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defaultThemeVersion="124226"/>
  <mc:AlternateContent xmlns:mc="http://schemas.openxmlformats.org/markup-compatibility/2006">
    <mc:Choice Requires="x15">
      <x15ac:absPath xmlns:x15ac="http://schemas.microsoft.com/office/spreadsheetml/2010/11/ac" url="\\OTTFS01\User\Groups\Creative_Language_Services\350_Publishing\2023\Design\Physician_Info\Physicians_in_Canada\SMDB_Data_Tables\"/>
    </mc:Choice>
  </mc:AlternateContent>
  <xr:revisionPtr revIDLastSave="0" documentId="13_ncr:1_{4191E11A-E4FC-403A-9494-B64630B0A902}" xr6:coauthVersionLast="47" xr6:coauthVersionMax="47" xr10:uidLastSave="{00000000-0000-0000-0000-000000000000}"/>
  <bookViews>
    <workbookView xWindow="-108" yWindow="-108" windowWidth="30936" windowHeight="16896" tabRatio="887" xr2:uid="{00000000-000D-0000-FFFF-FFFF00000000}"/>
  </bookViews>
  <sheets>
    <sheet name="Physicians in Canada" sheetId="110" r:id="rId1"/>
    <sheet name="Notes to readers" sheetId="111" r:id="rId2"/>
    <sheet name="Table of contents" sheetId="26" r:id="rId3"/>
    <sheet name="Supply" sheetId="96" state="hidden" r:id="rId4"/>
    <sheet name="Table A Summary" sheetId="27" r:id="rId5"/>
    <sheet name="Table B Jurisdiction profile" sheetId="28" r:id="rId6"/>
    <sheet name="Sheet1" sheetId="97" state="hidden" r:id="rId7"/>
    <sheet name="Table C Health regions" sheetId="30" r:id="rId8"/>
    <sheet name="Table 1.0–1.2" sheetId="62" r:id="rId9"/>
    <sheet name="Table 2.0–2.2" sheetId="52" r:id="rId10"/>
    <sheet name="Table 3.0" sheetId="58" r:id="rId11"/>
    <sheet name="Table 4.0" sheetId="59" r:id="rId12"/>
    <sheet name="Table 5.0–5.1" sheetId="60" r:id="rId13"/>
    <sheet name="Table 6.0" sheetId="63" r:id="rId14"/>
    <sheet name="Table 7.0–7.1" sheetId="64" r:id="rId15"/>
    <sheet name="Table 8.0" sheetId="66" r:id="rId16"/>
    <sheet name="Table 9.0" sheetId="67" r:id="rId17"/>
    <sheet name="Table 10.0" sheetId="68" r:id="rId18"/>
    <sheet name="Table 11.0" sheetId="69" r:id="rId19"/>
    <sheet name="Table 12.0" sheetId="70" r:id="rId20"/>
    <sheet name="Table 13.0" sheetId="99" r:id="rId21"/>
    <sheet name="Table 14.0–14.1" sheetId="108" r:id="rId22"/>
    <sheet name="Table 15.0" sheetId="103" r:id="rId23"/>
    <sheet name="Table 16.0" sheetId="104" r:id="rId24"/>
    <sheet name="Table 17.0–17.1" sheetId="109" r:id="rId25"/>
    <sheet name="Table 18.0" sheetId="107" r:id="rId26"/>
    <sheet name="Table 19.0" sheetId="79" r:id="rId27"/>
    <sheet name="Table 20.0" sheetId="80" r:id="rId28"/>
    <sheet name="Table 21.0" sheetId="81" r:id="rId29"/>
    <sheet name="Table 22.0" sheetId="82" r:id="rId30"/>
    <sheet name="Table 22.1" sheetId="83" r:id="rId31"/>
    <sheet name="Table 22.2" sheetId="84" r:id="rId32"/>
    <sheet name="Table 23.0" sheetId="85" r:id="rId33"/>
    <sheet name="Table 23.1" sheetId="86" r:id="rId34"/>
    <sheet name="Table 23.2" sheetId="87" r:id="rId35"/>
    <sheet name="Table A1" sheetId="88" r:id="rId36"/>
  </sheets>
  <definedNames>
    <definedName name="_xlnm._FilterDatabase" localSheetId="6" hidden="1">Sheet1!$B$3:$B$18</definedName>
    <definedName name="_xlnm._FilterDatabase" localSheetId="5" hidden="1">'Table B Jurisdiction profile'!$A$1:$A$3</definedName>
    <definedName name="_xlnm.Print_Area" localSheetId="6">Sheet1!$A$1:$E$53</definedName>
    <definedName name="_xlnm.Print_Area" localSheetId="3">Supply!$1:$493</definedName>
    <definedName name="Title_Table1.0..O87">'Table 1.0–1.2'!$A$4</definedName>
    <definedName name="Title_Table1.1..O172">'Table 1.0–1.2'!$A$89</definedName>
    <definedName name="Title_Table1.2..O257">'Table 1.0–1.2'!$A$174</definedName>
    <definedName name="Title_Table10.0..O21">'Table 10.0'!$A$5</definedName>
    <definedName name="Title_Table11.0..O16">'Table 11.0'!$A$4</definedName>
    <definedName name="Title_Table12.0..O40">'Table 12.0'!$A$4</definedName>
    <definedName name="Title_Table13.0..O41">'Table 13.0'!$A$4</definedName>
    <definedName name="Title_Table14.0..O41">'Table 14.0–14.1'!$A$4</definedName>
    <definedName name="Title_Table14.1..O80">'Table 14.0–14.1'!$A$43</definedName>
    <definedName name="Title_Table15.0..O31">'Table 15.0'!$A$4</definedName>
    <definedName name="Title_Table16.0..O41">'Table 16.0'!$A$4</definedName>
    <definedName name="Title_Table17.0..O41">'Table 17.0–17.1'!$A$4</definedName>
    <definedName name="Title_Table17.1..O80">'Table 17.0–17.1'!$A$43</definedName>
    <definedName name="Title_Table18.0..O31">'Table 18.0'!$A$4</definedName>
    <definedName name="Title_Table19.0.a..O16">'Table 19.0'!$A$4</definedName>
    <definedName name="Title_Table19.0.b..O26">'Table 19.0'!$A$17</definedName>
    <definedName name="Title_Table2.0.a..M18">'Table 2.0–2.2'!$A$4</definedName>
    <definedName name="Title_Table2.0.b..M33">'Table 2.0–2.2'!$A$19</definedName>
    <definedName name="Title_Table2.0.c..M48">'Table 2.0–2.2'!$A$34</definedName>
    <definedName name="Title_Table2.1.a..M64">'Table 2.0–2.2'!$A$50</definedName>
    <definedName name="Title_Table2.1.b..M79">'Table 2.0–2.2'!$A$65</definedName>
    <definedName name="Title_Table2.1.c..M94">'Table 2.0–2.2'!$A$80</definedName>
    <definedName name="Title_Table2.2.a..M125">'Table 2.0–2.2'!$A$111</definedName>
    <definedName name="Title_Table2.2.b..M140">'Table 2.0–2.2'!$A$126</definedName>
    <definedName name="Title_Table2.2.c..M110">'Table 2.0–2.2'!$A$96</definedName>
    <definedName name="Title_Table20.0.a..O21">'Table 20.0'!$A$4</definedName>
    <definedName name="Title_Table20.0.b..O39">'Table 20.0'!$A$22</definedName>
    <definedName name="Title_Table20.0.c..O57">'Table 20.0'!$A$40</definedName>
    <definedName name="Title_Table21.0.a..O15">'Table 21.0'!$A$4</definedName>
    <definedName name="Title_Table21.0.b..O27">'Table 21.0'!$A$16</definedName>
    <definedName name="Title_Table21.0.c..O39">'Table 21.0'!$A$28</definedName>
    <definedName name="Title_Table22.0.a..O56">'Table 22.0'!$A$4</definedName>
    <definedName name="Title_Table22.0.b..O109">'Table 22.0'!$A$57</definedName>
    <definedName name="Title_Table22.1.a..O56">'Table 22.1'!$A$4</definedName>
    <definedName name="Title_Table22.1.b..O109">'Table 22.1'!$A$57</definedName>
    <definedName name="Title_Table22.2.a..O56">'Table 22.2'!$A$4</definedName>
    <definedName name="Title_Table22.2.b..O109">'Table 22.2'!$A$57</definedName>
    <definedName name="Title_Table23.0.a..O56">'Table 23.0'!$A$4</definedName>
    <definedName name="Title_Table23.0.b..O109">'Table 23.0'!$A$57</definedName>
    <definedName name="Title_Table23.1.a..O56">'Table 23.1'!$A$4</definedName>
    <definedName name="Title_Table23.1.b..O109">'Table 23.1'!$A$57</definedName>
    <definedName name="Title_Table23.2.a..O56">'Table 23.2'!$A$4</definedName>
    <definedName name="Title_Table23.2.b..O109">'Table 23.2'!$A$57</definedName>
    <definedName name="Title_Table3.0..O41">'Table 3.0'!$A$4</definedName>
    <definedName name="Title_Table4.0..K41">'Table 4.0'!$A$4</definedName>
    <definedName name="Title_Table5.0..O41">'Table 5.0–5.1'!$A$4</definedName>
    <definedName name="Title_Table5.1..O80">'Table 5.0–5.1'!$A$43</definedName>
    <definedName name="Title_Table6.0..O31">'Table 6.0'!$A$4</definedName>
    <definedName name="Title_Table7.0..I15">'Table 7.0–7.1'!$A$5</definedName>
    <definedName name="Title_Table7.1..I28">'Table 7.0–7.1'!$A$18</definedName>
    <definedName name="Title_Table8.0..O21">'Table 8.0'!$A$5</definedName>
    <definedName name="Title_Table9.0..O21">'Table 9.0'!$A$5</definedName>
    <definedName name="Title_TableA..O65">'Table A Summary'!$A$4</definedName>
    <definedName name="Title_TableA_1..P56">'Table A1'!$A$4</definedName>
    <definedName name="Title_TableB..F58">'Table B Jurisdiction profile'!$A$5</definedName>
    <definedName name="Title_TableC..R113">'Table C Health regions'!$A$5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28" l="1" a="1"/>
  <c r="B28" i="28" s="1"/>
  <c r="C54" i="28" a="1"/>
  <c r="C54" i="28" s="1"/>
  <c r="B6" i="28" a="1"/>
  <c r="B6" i="28" s="1"/>
  <c r="C6" i="28" a="1"/>
  <c r="C6" i="28" s="1"/>
  <c r="D6" i="28" a="1"/>
  <c r="D6" i="28" s="1"/>
  <c r="E6" i="28" a="1"/>
  <c r="E6" i="28" s="1"/>
  <c r="F6" i="28" a="1"/>
  <c r="F6" i="28" s="1"/>
  <c r="B7" i="28" a="1"/>
  <c r="B7" i="28" s="1"/>
  <c r="C7" i="28" a="1"/>
  <c r="C7" i="28" s="1"/>
  <c r="D7" i="28" a="1"/>
  <c r="D7" i="28" s="1"/>
  <c r="E7" i="28" a="1"/>
  <c r="E7" i="28" s="1"/>
  <c r="F7" i="28" a="1"/>
  <c r="F7" i="28" s="1"/>
  <c r="B8" i="28" a="1"/>
  <c r="B8" i="28" s="1"/>
  <c r="C8" i="28" a="1"/>
  <c r="C8" i="28" s="1"/>
  <c r="D8" i="28" a="1"/>
  <c r="D8" i="28" s="1"/>
  <c r="E8" i="28" a="1"/>
  <c r="E8" i="28" s="1"/>
  <c r="F8" i="28" a="1"/>
  <c r="F8" i="28" s="1"/>
  <c r="B9" i="28" a="1"/>
  <c r="B9" i="28" s="1"/>
  <c r="C9" i="28" a="1"/>
  <c r="C9" i="28" s="1"/>
  <c r="D9" i="28" a="1"/>
  <c r="D9" i="28" s="1"/>
  <c r="E9" i="28" a="1"/>
  <c r="E9" i="28" s="1"/>
  <c r="F9" i="28" a="1"/>
  <c r="F9" i="28" s="1"/>
  <c r="B10" i="28" a="1"/>
  <c r="B10" i="28" s="1"/>
  <c r="C10" i="28" a="1"/>
  <c r="C10" i="28" s="1"/>
  <c r="D10" i="28" a="1"/>
  <c r="D10" i="28" s="1"/>
  <c r="E10" i="28" a="1"/>
  <c r="E10" i="28" s="1"/>
  <c r="F10" i="28" a="1"/>
  <c r="F10" i="28" s="1"/>
  <c r="B11" i="28" a="1"/>
  <c r="B11" i="28" s="1"/>
  <c r="C11" i="28" a="1"/>
  <c r="C11" i="28" s="1"/>
  <c r="D11" i="28" a="1"/>
  <c r="D11" i="28" s="1"/>
  <c r="E11" i="28" a="1"/>
  <c r="E11" i="28" s="1"/>
  <c r="F11" i="28" a="1"/>
  <c r="F11" i="28" s="1"/>
  <c r="B12" i="28" a="1"/>
  <c r="B12" i="28" s="1"/>
  <c r="C12" i="28" a="1"/>
  <c r="C12" i="28" s="1"/>
  <c r="D12" i="28" a="1"/>
  <c r="D12" i="28" s="1"/>
  <c r="E12" i="28" a="1"/>
  <c r="E12" i="28" s="1"/>
  <c r="F12" i="28" a="1"/>
  <c r="F12" i="28" s="1"/>
  <c r="B13" i="28" a="1"/>
  <c r="B13" i="28" s="1"/>
  <c r="C13" i="28" a="1"/>
  <c r="C13" i="28" s="1"/>
  <c r="D13" i="28" a="1"/>
  <c r="D13" i="28" s="1"/>
  <c r="E13" i="28" a="1"/>
  <c r="E13" i="28" s="1"/>
  <c r="F13" i="28" a="1"/>
  <c r="F13" i="28" s="1"/>
  <c r="B14" i="28" a="1"/>
  <c r="B14" i="28" s="1"/>
  <c r="C14" i="28" a="1"/>
  <c r="C14" i="28" s="1"/>
  <c r="D14" i="28" a="1"/>
  <c r="D14" i="28" s="1"/>
  <c r="E14" i="28" a="1"/>
  <c r="E14" i="28" s="1"/>
  <c r="F14" i="28" a="1"/>
  <c r="F14" i="28" s="1"/>
  <c r="B16" i="28" a="1"/>
  <c r="B16" i="28" s="1"/>
  <c r="C16" i="28" a="1"/>
  <c r="C16" i="28" s="1"/>
  <c r="D16" i="28" a="1"/>
  <c r="D16" i="28" s="1"/>
  <c r="E16" i="28" a="1"/>
  <c r="E16" i="28" s="1"/>
  <c r="F16" i="28" a="1"/>
  <c r="F16" i="28" s="1"/>
  <c r="B17" i="28" a="1"/>
  <c r="B17" i="28" s="1"/>
  <c r="C17" i="28" a="1"/>
  <c r="C17" i="28" s="1"/>
  <c r="D17" i="28" a="1"/>
  <c r="D17" i="28" s="1"/>
  <c r="E17" i="28" a="1"/>
  <c r="E17" i="28" s="1"/>
  <c r="F17" i="28" a="1"/>
  <c r="F17" i="28" s="1"/>
  <c r="B18" i="28" a="1"/>
  <c r="B18" i="28" s="1"/>
  <c r="C18" i="28" a="1"/>
  <c r="C18" i="28" s="1"/>
  <c r="D18" i="28" a="1"/>
  <c r="D18" i="28" s="1"/>
  <c r="E18" i="28" a="1"/>
  <c r="E18" i="28" s="1"/>
  <c r="F18" i="28" a="1"/>
  <c r="F18" i="28" s="1"/>
  <c r="B19" i="28" a="1"/>
  <c r="B19" i="28" s="1"/>
  <c r="C19" i="28" a="1"/>
  <c r="C19" i="28" s="1"/>
  <c r="D19" i="28" a="1"/>
  <c r="D19" i="28" s="1"/>
  <c r="E19" i="28" a="1"/>
  <c r="E19" i="28" s="1"/>
  <c r="F19" i="28" a="1"/>
  <c r="F19" i="28" s="1"/>
  <c r="B20" i="28" a="1"/>
  <c r="B20" i="28" s="1"/>
  <c r="C20" i="28" a="1"/>
  <c r="C20" i="28" s="1"/>
  <c r="D20" i="28" a="1"/>
  <c r="D20" i="28" s="1"/>
  <c r="E20" i="28" a="1"/>
  <c r="E20" i="28" s="1"/>
  <c r="F20" i="28" a="1"/>
  <c r="F20" i="28" s="1"/>
  <c r="B21" i="28" a="1"/>
  <c r="B21" i="28" s="1"/>
  <c r="C21" i="28" a="1"/>
  <c r="C21" i="28" s="1"/>
  <c r="D21" i="28" a="1"/>
  <c r="D21" i="28" s="1"/>
  <c r="E21" i="28" a="1"/>
  <c r="E21" i="28" s="1"/>
  <c r="F21" i="28" a="1"/>
  <c r="F21" i="28" s="1"/>
  <c r="B23" i="28" a="1"/>
  <c r="B23" i="28" s="1"/>
  <c r="C23" i="28" a="1"/>
  <c r="C23" i="28" s="1"/>
  <c r="D23" i="28" a="1"/>
  <c r="D23" i="28" s="1"/>
  <c r="E23" i="28" a="1"/>
  <c r="E23" i="28" s="1"/>
  <c r="F23" i="28" a="1"/>
  <c r="F23" i="28" s="1"/>
  <c r="B25" i="28" a="1"/>
  <c r="B25" i="28" s="1"/>
  <c r="C25" i="28" a="1"/>
  <c r="C25" i="28" s="1"/>
  <c r="D25" i="28" a="1"/>
  <c r="D25" i="28" s="1"/>
  <c r="E25" i="28" a="1"/>
  <c r="E25" i="28" s="1"/>
  <c r="F25" i="28" a="1"/>
  <c r="F25" i="28" s="1"/>
  <c r="B26" i="28" a="1"/>
  <c r="B26" i="28" s="1"/>
  <c r="C26" i="28" a="1"/>
  <c r="C26" i="28" s="1"/>
  <c r="D26" i="28" a="1"/>
  <c r="D26" i="28" s="1"/>
  <c r="E26" i="28" a="1"/>
  <c r="E26" i="28" s="1"/>
  <c r="F26" i="28" a="1"/>
  <c r="F26" i="28" s="1"/>
  <c r="B27" i="28" a="1"/>
  <c r="B27" i="28" s="1"/>
  <c r="C27" i="28" a="1"/>
  <c r="C27" i="28" s="1"/>
  <c r="D27" i="28" a="1"/>
  <c r="D27" i="28" s="1"/>
  <c r="E27" i="28" a="1"/>
  <c r="E27" i="28" s="1"/>
  <c r="F27" i="28" a="1"/>
  <c r="F27" i="28" s="1"/>
  <c r="C28" i="28" a="1"/>
  <c r="C28" i="28" s="1"/>
  <c r="D28" i="28" a="1"/>
  <c r="D28" i="28" s="1"/>
  <c r="E28" i="28" a="1"/>
  <c r="E28" i="28" s="1"/>
  <c r="F28" i="28" a="1"/>
  <c r="F28" i="28" s="1"/>
  <c r="B30" i="28" a="1"/>
  <c r="B30" i="28" s="1"/>
  <c r="C30" i="28" a="1"/>
  <c r="C30" i="28" s="1"/>
  <c r="D30" i="28" a="1"/>
  <c r="D30" i="28" s="1"/>
  <c r="E30" i="28" a="1"/>
  <c r="E30" i="28" s="1"/>
  <c r="F30" i="28" a="1"/>
  <c r="F30" i="28" s="1"/>
  <c r="B31" i="28" a="1"/>
  <c r="B31" i="28" s="1"/>
  <c r="C31" i="28" a="1"/>
  <c r="C31" i="28" s="1"/>
  <c r="D31" i="28" a="1"/>
  <c r="D31" i="28" s="1"/>
  <c r="E31" i="28" a="1"/>
  <c r="E31" i="28" s="1"/>
  <c r="F31" i="28" a="1"/>
  <c r="F31" i="28" s="1"/>
  <c r="B32" i="28" a="1"/>
  <c r="B32" i="28" s="1"/>
  <c r="C32" i="28" a="1"/>
  <c r="C32" i="28" s="1"/>
  <c r="D32" i="28" a="1"/>
  <c r="D32" i="28" s="1"/>
  <c r="E32" i="28" a="1"/>
  <c r="E32" i="28" s="1"/>
  <c r="F32" i="28" a="1"/>
  <c r="F32" i="28" s="1"/>
  <c r="B33" i="28" a="1"/>
  <c r="B33" i="28" s="1"/>
  <c r="C33" i="28" a="1"/>
  <c r="C33" i="28" s="1"/>
  <c r="D33" i="28" a="1"/>
  <c r="D33" i="28" s="1"/>
  <c r="E33" i="28" a="1"/>
  <c r="E33" i="28" s="1"/>
  <c r="F33" i="28" a="1"/>
  <c r="F33" i="28" s="1"/>
  <c r="B34" i="28" a="1"/>
  <c r="B34" i="28" s="1"/>
  <c r="C34" i="28" a="1"/>
  <c r="C34" i="28" s="1"/>
  <c r="D34" i="28" a="1"/>
  <c r="D34" i="28" s="1"/>
  <c r="E34" i="28" a="1"/>
  <c r="E34" i="28" s="1"/>
  <c r="F34" i="28" a="1"/>
  <c r="F34" i="28" s="1"/>
  <c r="B35" i="28" a="1"/>
  <c r="B35" i="28" s="1"/>
  <c r="C35" i="28" a="1"/>
  <c r="C35" i="28" s="1"/>
  <c r="D35" i="28" a="1"/>
  <c r="D35" i="28" s="1"/>
  <c r="E35" i="28" a="1"/>
  <c r="E35" i="28" s="1"/>
  <c r="F35" i="28" a="1"/>
  <c r="F35" i="28" s="1"/>
  <c r="B37" i="28" a="1"/>
  <c r="B37" i="28" s="1"/>
  <c r="C37" i="28" a="1"/>
  <c r="C37" i="28" s="1"/>
  <c r="D37" i="28" a="1"/>
  <c r="D37" i="28" s="1"/>
  <c r="E37" i="28" a="1"/>
  <c r="E37" i="28" s="1"/>
  <c r="F37" i="28" a="1"/>
  <c r="F37" i="28" s="1"/>
  <c r="B38" i="28" a="1"/>
  <c r="B38" i="28" s="1"/>
  <c r="C38" i="28" a="1"/>
  <c r="C38" i="28" s="1"/>
  <c r="D38" i="28" a="1"/>
  <c r="D38" i="28" s="1"/>
  <c r="E38" i="28" a="1"/>
  <c r="E38" i="28" s="1"/>
  <c r="F38" i="28" a="1"/>
  <c r="F38" i="28" s="1"/>
  <c r="B39" i="28" a="1"/>
  <c r="B39" i="28" s="1"/>
  <c r="C39" i="28" a="1"/>
  <c r="C39" i="28" s="1"/>
  <c r="D39" i="28" a="1"/>
  <c r="D39" i="28" s="1"/>
  <c r="E39" i="28" a="1"/>
  <c r="E39" i="28" s="1"/>
  <c r="F39" i="28" a="1"/>
  <c r="F39" i="28" s="1"/>
  <c r="B40" i="28" a="1"/>
  <c r="B40" i="28" s="1"/>
  <c r="C40" i="28" a="1"/>
  <c r="C40" i="28" s="1"/>
  <c r="D40" i="28" a="1"/>
  <c r="D40" i="28" s="1"/>
  <c r="E40" i="28" a="1"/>
  <c r="E40" i="28" s="1"/>
  <c r="F40" i="28" a="1"/>
  <c r="F40" i="28" s="1"/>
  <c r="B41" i="28" a="1"/>
  <c r="B41" i="28" s="1"/>
  <c r="C41" i="28" a="1"/>
  <c r="C41" i="28" s="1"/>
  <c r="D41" i="28" a="1"/>
  <c r="D41" i="28" s="1"/>
  <c r="E41" i="28" a="1"/>
  <c r="E41" i="28" s="1"/>
  <c r="F41" i="28" a="1"/>
  <c r="F41" i="28" s="1"/>
  <c r="B42" i="28" a="1"/>
  <c r="B42" i="28" s="1"/>
  <c r="C42" i="28" a="1"/>
  <c r="C42" i="28" s="1"/>
  <c r="D42" i="28" a="1"/>
  <c r="D42" i="28" s="1"/>
  <c r="E42" i="28" a="1"/>
  <c r="E42" i="28" s="1"/>
  <c r="F42" i="28" a="1"/>
  <c r="F42" i="28" s="1"/>
  <c r="B44" i="28" a="1"/>
  <c r="B44" i="28" s="1"/>
  <c r="C44" i="28" a="1"/>
  <c r="C44" i="28" s="1"/>
  <c r="D44" i="28" a="1"/>
  <c r="D44" i="28" s="1"/>
  <c r="E44" i="28" a="1"/>
  <c r="E44" i="28" s="1"/>
  <c r="F44" i="28" a="1"/>
  <c r="F44" i="28" s="1"/>
  <c r="B45" i="28" a="1"/>
  <c r="B45" i="28" s="1"/>
  <c r="C45" i="28" a="1"/>
  <c r="C45" i="28" s="1"/>
  <c r="D45" i="28" a="1"/>
  <c r="D45" i="28" s="1"/>
  <c r="E45" i="28" a="1"/>
  <c r="E45" i="28" s="1"/>
  <c r="F45" i="28" a="1"/>
  <c r="F45" i="28" s="1"/>
  <c r="B46" i="28" a="1"/>
  <c r="B46" i="28" s="1"/>
  <c r="C46" i="28" a="1"/>
  <c r="C46" i="28" s="1"/>
  <c r="D46" i="28" a="1"/>
  <c r="D46" i="28" s="1"/>
  <c r="E46" i="28" a="1"/>
  <c r="E46" i="28" s="1"/>
  <c r="F46" i="28" a="1"/>
  <c r="F46" i="28" s="1"/>
  <c r="B47" i="28" a="1"/>
  <c r="B47" i="28" s="1"/>
  <c r="C47" i="28" a="1"/>
  <c r="C47" i="28" s="1"/>
  <c r="D47" i="28" a="1"/>
  <c r="D47" i="28" s="1"/>
  <c r="E47" i="28" a="1"/>
  <c r="E47" i="28" s="1"/>
  <c r="F47" i="28" a="1"/>
  <c r="F47" i="28" s="1"/>
  <c r="B48" i="28" a="1"/>
  <c r="B48" i="28" s="1"/>
  <c r="C48" i="28" a="1"/>
  <c r="C48" i="28" s="1"/>
  <c r="D48" i="28" a="1"/>
  <c r="D48" i="28" s="1"/>
  <c r="E48" i="28" a="1"/>
  <c r="E48" i="28" s="1"/>
  <c r="F48" i="28" a="1"/>
  <c r="F48" i="28" s="1"/>
  <c r="B49" i="28" a="1"/>
  <c r="B49" i="28" s="1"/>
  <c r="C49" i="28" a="1"/>
  <c r="C49" i="28" s="1"/>
  <c r="D49" i="28" a="1"/>
  <c r="D49" i="28" s="1"/>
  <c r="E49" i="28" a="1"/>
  <c r="E49" i="28" s="1"/>
  <c r="F49" i="28" a="1"/>
  <c r="F49" i="28" s="1"/>
  <c r="B50" i="28" a="1"/>
  <c r="B50" i="28" s="1"/>
  <c r="C50" i="28" a="1"/>
  <c r="C50" i="28" s="1"/>
  <c r="D50" i="28" a="1"/>
  <c r="D50" i="28" s="1"/>
  <c r="E50" i="28" a="1"/>
  <c r="E50" i="28" s="1"/>
  <c r="F50" i="28" a="1"/>
  <c r="F50" i="28" s="1"/>
  <c r="B51" i="28" a="1"/>
  <c r="B51" i="28" s="1"/>
  <c r="C51" i="28" a="1"/>
  <c r="C51" i="28" s="1"/>
  <c r="D51" i="28" a="1"/>
  <c r="D51" i="28" s="1"/>
  <c r="E51" i="28" a="1"/>
  <c r="E51" i="28" s="1"/>
  <c r="F51" i="28" a="1"/>
  <c r="F51" i="28" s="1"/>
  <c r="B52" i="28" a="1"/>
  <c r="B52" i="28" s="1"/>
  <c r="C52" i="28" a="1"/>
  <c r="C52" i="28" s="1"/>
  <c r="D52" i="28" a="1"/>
  <c r="D52" i="28" s="1"/>
  <c r="E52" i="28" a="1"/>
  <c r="E52" i="28" s="1"/>
  <c r="F52" i="28" a="1"/>
  <c r="F52" i="28" s="1"/>
  <c r="B53" i="28" a="1"/>
  <c r="B53" i="28" s="1"/>
  <c r="C53" i="28" a="1"/>
  <c r="C53" i="28" s="1"/>
  <c r="D53" i="28" a="1"/>
  <c r="D53" i="28" s="1"/>
  <c r="E53" i="28" a="1"/>
  <c r="E53" i="28" s="1"/>
  <c r="F53" i="28" a="1"/>
  <c r="F53" i="28" s="1"/>
  <c r="B54" i="28" a="1"/>
  <c r="B54" i="28" s="1"/>
  <c r="D54" i="28" a="1"/>
  <c r="D54" i="28" s="1"/>
  <c r="E54" i="28" a="1"/>
  <c r="E54" i="28" s="1"/>
  <c r="F54" i="28" a="1"/>
  <c r="F54" i="28" s="1"/>
  <c r="B55" i="28" a="1"/>
  <c r="B55" i="28" s="1"/>
  <c r="C55" i="28" a="1"/>
  <c r="C55" i="28" s="1"/>
  <c r="D55" i="28" a="1"/>
  <c r="D55" i="28" s="1"/>
  <c r="E55" i="28" a="1"/>
  <c r="E55" i="28" s="1"/>
  <c r="F55" i="28" a="1"/>
  <c r="F55" i="28" s="1"/>
  <c r="B56" i="28" a="1"/>
  <c r="B56" i="28" s="1"/>
  <c r="C56" i="28" a="1"/>
  <c r="C56" i="28" s="1"/>
  <c r="D56" i="28" a="1"/>
  <c r="D56" i="28" s="1"/>
  <c r="E56" i="28" a="1"/>
  <c r="E56" i="28" s="1"/>
  <c r="F56" i="28" a="1"/>
  <c r="F56" i="28" s="1"/>
  <c r="B57" i="28" a="1"/>
  <c r="B57" i="28" s="1"/>
  <c r="C57" i="28" a="1"/>
  <c r="C57" i="28" s="1"/>
  <c r="D57" i="28" a="1"/>
  <c r="D57" i="28" s="1"/>
  <c r="E57" i="28" a="1"/>
  <c r="E57" i="28" s="1"/>
  <c r="F57" i="28" a="1"/>
  <c r="F57" i="28" s="1"/>
  <c r="B58" i="28" a="1"/>
  <c r="B58" i="28" s="1"/>
  <c r="C58" i="28" a="1"/>
  <c r="C58" i="28" s="1"/>
  <c r="D58" i="28" a="1"/>
  <c r="D58" i="28" s="1"/>
  <c r="E58" i="28" a="1"/>
  <c r="E58" i="28" s="1"/>
  <c r="F58" i="28" a="1"/>
  <c r="F58" i="28" s="1"/>
  <c r="A4" i="2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<sst xmlns="http://schemas.openxmlformats.org/spreadsheetml/2006/main" count="123484" uniqueCount="17095">
  <si>
    <t>For data-specific information:</t>
  </si>
  <si>
    <t>For media inquiries:</t>
  </si>
  <si>
    <t>media@cihi.ca</t>
  </si>
  <si>
    <t>Talk to us</t>
  </si>
  <si>
    <t>Notes to readers</t>
  </si>
  <si>
    <t>Back to the table of contents</t>
  </si>
  <si>
    <t>N.L.</t>
  </si>
  <si>
    <t>P.E.I.</t>
  </si>
  <si>
    <t>N.S.</t>
  </si>
  <si>
    <t>N.B.</t>
  </si>
  <si>
    <t>Que.</t>
  </si>
  <si>
    <t>Ont.</t>
  </si>
  <si>
    <t>Man.</t>
  </si>
  <si>
    <t>Sask.</t>
  </si>
  <si>
    <t>Alta.</t>
  </si>
  <si>
    <t>B.C.</t>
  </si>
  <si>
    <t>Y.T.</t>
  </si>
  <si>
    <t>N.W.T.</t>
  </si>
  <si>
    <t>Nun.</t>
  </si>
  <si>
    <t>Specialists</t>
  </si>
  <si>
    <t>Male</t>
  </si>
  <si>
    <t>Female</t>
  </si>
  <si>
    <t>Rural</t>
  </si>
  <si>
    <t>Urban</t>
  </si>
  <si>
    <t xml:space="preserve">Notes </t>
  </si>
  <si>
    <t>† Number of physicians for whom the jurisdiction of the preferred mailing address in the previous year is different from the jurisdiction of the preferred mailing address in the current year. Physicians are included in migration counts regardless of practice changes (i.e., family medicine to specialist).</t>
  </si>
  <si>
    <t>‡ Excludes physicians where place of MD graduation is unknown.</t>
  </si>
  <si>
    <t>** Excludes physicians where sex is unknown.</t>
  </si>
  <si>
    <t>†† Excludes physicians where urban/rural status is unknown.</t>
  </si>
  <si>
    <t xml:space="preserve">Includes active physicians in clinical and non-clinical practice (e.g., research and academia) who have an MD degree and a valid mailing address. </t>
  </si>
  <si>
    <t xml:space="preserve">Source </t>
  </si>
  <si>
    <t>Specialty</t>
  </si>
  <si>
    <t>6–10</t>
  </si>
  <si>
    <t>26–30</t>
  </si>
  <si>
    <t>31–35</t>
  </si>
  <si>
    <t>Canadian</t>
  </si>
  <si>
    <t>Foreign</t>
  </si>
  <si>
    <t>Location**</t>
  </si>
  <si>
    <t>‡ Excludes physicians where sex is unknown.</t>
  </si>
  <si>
    <t>§ Excludes physicians where place of MD graduation is unknown.</t>
  </si>
  <si>
    <t>** Excludes physicians where urban/rural status is unknown.</t>
  </si>
  <si>
    <t>Unknown</t>
  </si>
  <si>
    <t>Newfoundland and Labrador</t>
  </si>
  <si>
    <t xml:space="preserve">Notes  </t>
  </si>
  <si>
    <t xml:space="preserve">Sources  </t>
  </si>
  <si>
    <t>Prince Edward Island</t>
  </si>
  <si>
    <t>Nova Scotia</t>
  </si>
  <si>
    <t>New Brunswick</t>
  </si>
  <si>
    <t>Quebec</t>
  </si>
  <si>
    <t>Ontario</t>
  </si>
  <si>
    <t>Prairie Mountain Health</t>
  </si>
  <si>
    <t>Manitoba</t>
  </si>
  <si>
    <t>Athabasca Health Authority</t>
  </si>
  <si>
    <t>Saskatchewan</t>
  </si>
  <si>
    <t>South Zone</t>
  </si>
  <si>
    <t>Calgary Zone</t>
  </si>
  <si>
    <t>Central Zone</t>
  </si>
  <si>
    <t>Edmonton Zone</t>
  </si>
  <si>
    <t>North Zone</t>
  </si>
  <si>
    <t>Alberta</t>
  </si>
  <si>
    <t>British Columbia</t>
  </si>
  <si>
    <t>30–39</t>
  </si>
  <si>
    <t>40–49</t>
  </si>
  <si>
    <t>50–59</t>
  </si>
  <si>
    <t>60–64</t>
  </si>
  <si>
    <t>65–69</t>
  </si>
  <si>
    <t>70–74</t>
  </si>
  <si>
    <t>75–79</t>
  </si>
  <si>
    <t>Total</t>
  </si>
  <si>
    <t>Canada</t>
  </si>
  <si>
    <t>Notes</t>
  </si>
  <si>
    <t xml:space="preserve">For those physicians for whom date of birth was not available, ages were calculated using year of MD graduation, with age at MD graduation equal to 25 years. </t>
  </si>
  <si>
    <t>Source</t>
  </si>
  <si>
    <t>Dermatology</t>
  </si>
  <si>
    <t>Neurology</t>
  </si>
  <si>
    <t>Pediatrics</t>
  </si>
  <si>
    <t>Psychiatry</t>
  </si>
  <si>
    <t>Anesthesiology</t>
  </si>
  <si>
    <t>Neuropathology</t>
  </si>
  <si>
    <t>Neurosurgery</t>
  </si>
  <si>
    <t>Ophthalmology</t>
  </si>
  <si>
    <t>Urology</t>
  </si>
  <si>
    <t>The physician-per-population ratio is calculated annually using the most recent Statistics Canada population estimates.</t>
  </si>
  <si>
    <t>Sources</t>
  </si>
  <si>
    <t>11–15</t>
  </si>
  <si>
    <t>16–20</t>
  </si>
  <si>
    <t>21–25</t>
  </si>
  <si>
    <t>Excludes physicians where place of MD graduation is unknown.</t>
  </si>
  <si>
    <t>General practice</t>
  </si>
  <si>
    <t>Emergency family medicine</t>
  </si>
  <si>
    <t>Family medicine</t>
  </si>
  <si>
    <t>Diagnostic radiology</t>
  </si>
  <si>
    <t>Emergency medicine</t>
  </si>
  <si>
    <t>Internal medicine</t>
  </si>
  <si>
    <t>Medical genetics</t>
  </si>
  <si>
    <t>Nuclear medicine</t>
  </si>
  <si>
    <t>Physical medicine and rehabilitation</t>
  </si>
  <si>
    <t>Public health and preventive medicine</t>
  </si>
  <si>
    <t>Radiation oncology</t>
  </si>
  <si>
    <t>Anatomical pathology</t>
  </si>
  <si>
    <t>General pathology</t>
  </si>
  <si>
    <t>Hematological pathology</t>
  </si>
  <si>
    <t>Medical biochemistry</t>
  </si>
  <si>
    <t>Medical microbiology</t>
  </si>
  <si>
    <t>Cardiac surgery</t>
  </si>
  <si>
    <t>General surgery</t>
  </si>
  <si>
    <t>Obstetrics and gynecology</t>
  </si>
  <si>
    <t>Orthopedic surgery</t>
  </si>
  <si>
    <t>Otolaryngology — Head and neck surgery</t>
  </si>
  <si>
    <t>Plastic surgery</t>
  </si>
  <si>
    <t>Vascular surgery</t>
  </si>
  <si>
    <t>Total — All physicians</t>
  </si>
  <si>
    <t>Additional subspecialties are added annually to the table as required (e.g., pediatric subspecialties). Interpret with caution when comparing current data with previous years’ data.</t>
  </si>
  <si>
    <t xml:space="preserve">26–30 </t>
  </si>
  <si>
    <t>Years since MD graduation</t>
  </si>
  <si>
    <t>Count
Total</t>
  </si>
  <si>
    <t>Percentage
Total</t>
  </si>
  <si>
    <t>Interjurisdictional migration is determined by comparing the jurisdiction of residence of physicians in the previous year with the jurisdiction of residence of physicians in the given year.</t>
  </si>
  <si>
    <t>Physicians are included in migration counts regardless of practice changes (i.e., family medicine to specialist or vice-versa).</t>
  </si>
  <si>
    <t xml:space="preserve">11–15 </t>
  </si>
  <si>
    <t xml:space="preserve">16–20 </t>
  </si>
  <si>
    <t xml:space="preserve">21–25 </t>
  </si>
  <si>
    <t xml:space="preserve">31–35 </t>
  </si>
  <si>
    <t>Counts</t>
  </si>
  <si>
    <t>2.0 Specialists</t>
  </si>
  <si>
    <t>* Excludes physicians where place of MD graduation is unknown.</t>
  </si>
  <si>
    <t>As of December 1999, Scott’s Directories did not collect Nunavut-specific data, and Nunavut physicians were included in the counts of physicians residing in the Northwest Territories. However, for the purposes of the current publication, 1999 Nunavut data was generated using postal codes and all analyses reflect distinct physician data for Nunavut and the Northwest Territories from 1999 onward.</t>
  </si>
  <si>
    <t>Year</t>
  </si>
  <si>
    <t>ID: Final intercensal estimates.</t>
  </si>
  <si>
    <t>PR: Updated postcensal estimates.</t>
  </si>
  <si>
    <t>PP: Preliminary postcensal estimates.</t>
  </si>
  <si>
    <t>* Ratio calculated using the most recent population data available (see Table A1 for details).</t>
  </si>
  <si>
    <t>Indicator</t>
  </si>
  <si>
    <t>All</t>
  </si>
  <si>
    <t>University of Toronto</t>
  </si>
  <si>
    <t>University of British Columbia</t>
  </si>
  <si>
    <t>University of Alberta</t>
  </si>
  <si>
    <t>McMaster University</t>
  </si>
  <si>
    <t>University of Western Ontario</t>
  </si>
  <si>
    <t>University of Ottawa</t>
  </si>
  <si>
    <t>Dalhousie University</t>
  </si>
  <si>
    <t>McGill University</t>
  </si>
  <si>
    <t>University of Manitoba</t>
  </si>
  <si>
    <t>University of Calgary</t>
  </si>
  <si>
    <t>University of Saskatchewan</t>
  </si>
  <si>
    <t>Memorial University</t>
  </si>
  <si>
    <t>Northern Ontario School of Medicine</t>
  </si>
  <si>
    <t>South Africa</t>
  </si>
  <si>
    <t>United Kingdom</t>
  </si>
  <si>
    <t>India</t>
  </si>
  <si>
    <t>Ireland</t>
  </si>
  <si>
    <t>Egypt</t>
  </si>
  <si>
    <t>Pakistan</t>
  </si>
  <si>
    <t>United States</t>
  </si>
  <si>
    <t>Nigeria</t>
  </si>
  <si>
    <t>Iran</t>
  </si>
  <si>
    <t xml:space="preserve">Table of contents
</t>
  </si>
  <si>
    <t>All physicians</t>
  </si>
  <si>
    <t>Physician supply — Change in total numbers</t>
  </si>
  <si>
    <t>Physician supply — Percentage change</t>
  </si>
  <si>
    <t>Net migration between jurisdictions</t>
  </si>
  <si>
    <t>Canadian educated</t>
  </si>
  <si>
    <t>Internationally educated</t>
  </si>
  <si>
    <t>Percentage who received their MD &lt;6 years ago</t>
  </si>
  <si>
    <t>Percentage who received their MD 36+ years ago</t>
  </si>
  <si>
    <t>Physician sex**</t>
  </si>
  <si>
    <t>Total number of physicians</t>
  </si>
  <si>
    <t>Total physicians per 100,000 population*</t>
  </si>
  <si>
    <r>
      <t>Average age</t>
    </r>
    <r>
      <rPr>
        <b/>
        <vertAlign val="superscript"/>
        <sz val="11"/>
        <rFont val="Arial"/>
        <family val="2"/>
      </rPr>
      <t>†</t>
    </r>
  </si>
  <si>
    <r>
      <t>Sex</t>
    </r>
    <r>
      <rPr>
        <b/>
        <vertAlign val="superscript"/>
        <sz val="11"/>
        <rFont val="Arial"/>
        <family val="2"/>
      </rPr>
      <t>‡</t>
    </r>
  </si>
  <si>
    <t>Medical specialists</t>
  </si>
  <si>
    <t xml:space="preserve">Fewer than 6 </t>
  </si>
  <si>
    <t>36 and more</t>
  </si>
  <si>
    <r>
      <t>Place of MD graduation</t>
    </r>
    <r>
      <rPr>
        <b/>
        <vertAlign val="superscript"/>
        <sz val="11"/>
        <color theme="1"/>
        <rFont val="Arial"/>
        <family val="2"/>
      </rPr>
      <t>§</t>
    </r>
  </si>
  <si>
    <r>
      <t>Net migration between jurisdictions</t>
    </r>
    <r>
      <rPr>
        <b/>
        <vertAlign val="superscript"/>
        <sz val="11"/>
        <rFont val="Arial"/>
        <family val="2"/>
      </rPr>
      <t>††</t>
    </r>
  </si>
  <si>
    <t>Moved abroad</t>
  </si>
  <si>
    <t>Returned from abroad</t>
  </si>
  <si>
    <t>Health region</t>
  </si>
  <si>
    <t>Family medicine physicians</t>
  </si>
  <si>
    <t>—</t>
  </si>
  <si>
    <t>Younger than 30</t>
  </si>
  <si>
    <t>80 and older</t>
  </si>
  <si>
    <t xml:space="preserve">1.0 Family medicine </t>
  </si>
  <si>
    <t xml:space="preserve">Internal medicine </t>
  </si>
  <si>
    <t>Physician type</t>
  </si>
  <si>
    <t xml:space="preserve">Fewer than 11 </t>
  </si>
  <si>
    <t>Canada graduates</t>
  </si>
  <si>
    <t>Foreign graduates</t>
  </si>
  <si>
    <t>Unknown place of graduation</t>
  </si>
  <si>
    <t>Count
Canada graduates</t>
  </si>
  <si>
    <t>Percentage
Canada graduates</t>
  </si>
  <si>
    <t>Count
Foreign graduates</t>
  </si>
  <si>
    <t>Percentage
Foreign graduates</t>
  </si>
  <si>
    <t>Count
Unknown place of graduation</t>
  </si>
  <si>
    <t>Percentage
Unknown place of graduation</t>
  </si>
  <si>
    <t>Total physicians</t>
  </si>
  <si>
    <t>Canadian trained</t>
  </si>
  <si>
    <t>Foreign trained</t>
  </si>
  <si>
    <t>3.0 All physicians</t>
  </si>
  <si>
    <t>Percentage distribution*</t>
  </si>
  <si>
    <t>Percentage of foreign-trained graduates represented by the top 10 countries*</t>
  </si>
  <si>
    <t>Number by year</t>
  </si>
  <si>
    <t>Percentage change by year</t>
  </si>
  <si>
    <t>n/a: Not applicable.</t>
  </si>
  <si>
    <t>Western Zone</t>
  </si>
  <si>
    <t>Northern Zone</t>
  </si>
  <si>
    <t>Eastern Zone</t>
  </si>
  <si>
    <t xml:space="preserve">Net international migration (number returning − number leaving) </t>
  </si>
  <si>
    <r>
      <t>Place of MD graduation</t>
    </r>
    <r>
      <rPr>
        <b/>
        <vertAlign val="superscript"/>
        <sz val="11"/>
        <rFont val="Arial"/>
        <family val="2"/>
      </rPr>
      <t>‡</t>
    </r>
  </si>
  <si>
    <r>
      <t>Physician age</t>
    </r>
    <r>
      <rPr>
        <b/>
        <vertAlign val="superscript"/>
        <sz val="11"/>
        <rFont val="Arial"/>
        <family val="2"/>
      </rPr>
      <t>§</t>
    </r>
  </si>
  <si>
    <r>
      <t>Urban–rural distribution</t>
    </r>
    <r>
      <rPr>
        <b/>
        <vertAlign val="superscript"/>
        <sz val="11"/>
        <rFont val="Arial"/>
        <family val="2"/>
      </rPr>
      <t>††</t>
    </r>
  </si>
  <si>
    <t>See Table A1 — Statistics Canada population estimates.</t>
  </si>
  <si>
    <t>Census 
estimate type</t>
  </si>
  <si>
    <t>Fewer than 6</t>
  </si>
  <si>
    <t>Medical genetics and genomics</t>
  </si>
  <si>
    <t>Jurisdiction</t>
  </si>
  <si>
    <t>Number of physicians</t>
  </si>
  <si>
    <t>Number male</t>
  </si>
  <si>
    <t>Number female</t>
  </si>
  <si>
    <t>Number sex unknown</t>
  </si>
  <si>
    <t>Average age</t>
  </si>
  <si>
    <t>Number unknown urban or rural</t>
  </si>
  <si>
    <t>Years since graduation: Fewer than 6</t>
  </si>
  <si>
    <t>Years since graduation: 6–10</t>
  </si>
  <si>
    <t>Years since graduation: 26–30</t>
  </si>
  <si>
    <t>Years since graduation: 31–35</t>
  </si>
  <si>
    <t>Years since graduation: 36 and more</t>
  </si>
  <si>
    <t>Number of physicians who returned from abroad</t>
  </si>
  <si>
    <t>Number of physicians who moved abroad</t>
  </si>
  <si>
    <t>Net migration between Canadian jurisdictions</t>
  </si>
  <si>
    <t>Technical notes</t>
  </si>
  <si>
    <t>Physician to population ratio</t>
  </si>
  <si>
    <t>Number in Rural areas</t>
  </si>
  <si>
    <t>Number in Urban areas</t>
  </si>
  <si>
    <t>Place of MD Graduation: Canada</t>
  </si>
  <si>
    <t>Place of MD Graduation: Foreign</t>
  </si>
  <si>
    <t>Years since graduation: 11–25</t>
  </si>
  <si>
    <t>Gain_count</t>
  </si>
  <si>
    <t>Loss_count</t>
  </si>
  <si>
    <t>Statistics Canada Population</t>
  </si>
  <si>
    <t>11–25</t>
  </si>
  <si>
    <t>Université de Montréal</t>
  </si>
  <si>
    <t>Université Laval</t>
  </si>
  <si>
    <t>Université de Sherbrooke</t>
  </si>
  <si>
    <t xml:space="preserve">   Male</t>
  </si>
  <si>
    <t xml:space="preserve">   Female</t>
  </si>
  <si>
    <t>Eastern Health</t>
  </si>
  <si>
    <t xml:space="preserve">Central Health </t>
  </si>
  <si>
    <t>Western Health</t>
  </si>
  <si>
    <t>Labrador–Grenfell Health</t>
  </si>
  <si>
    <t>Health PEI</t>
  </si>
  <si>
    <t>Zone 1 (Moncton Area)</t>
  </si>
  <si>
    <t>Zone 2 (Saint John Area)</t>
  </si>
  <si>
    <t>Zone 3 (Fredericton Area)</t>
  </si>
  <si>
    <t>Zone 4 (Edmundston Area)</t>
  </si>
  <si>
    <t>Zone 5 (Campbellton Area)</t>
  </si>
  <si>
    <t>Zone 6 (Bathurst Area)</t>
  </si>
  <si>
    <t>Bas-Saint-Laurent Region</t>
  </si>
  <si>
    <t>Saguenay–Lac-Saint-Jean Region</t>
  </si>
  <si>
    <t>Capitale-Nationale Region</t>
  </si>
  <si>
    <t>Mauricie et Centre-du-Québec Region</t>
  </si>
  <si>
    <t>Estrie Region</t>
  </si>
  <si>
    <t>Montréal Region</t>
  </si>
  <si>
    <t>Outaouais Region</t>
  </si>
  <si>
    <t>Abitibi-Témiscamingue Region</t>
  </si>
  <si>
    <t>Côte-Nord Region</t>
  </si>
  <si>
    <t>Nord-du-Québec Region</t>
  </si>
  <si>
    <t>Gaspésie–Îles-de-la-Madeleine Region</t>
  </si>
  <si>
    <t>Chaudière-Appalaches Region</t>
  </si>
  <si>
    <t>Laval Region</t>
  </si>
  <si>
    <t>Lanaudière Region</t>
  </si>
  <si>
    <t>Laurentides Region</t>
  </si>
  <si>
    <t>Montérégie Region</t>
  </si>
  <si>
    <t>Nunavik Region</t>
  </si>
  <si>
    <t>Terres-Cries-de-la-Baie-James Region</t>
  </si>
  <si>
    <t>Winnipeg Regional Health Authority</t>
  </si>
  <si>
    <t>Interlake–Eastern Regional Health Authority</t>
  </si>
  <si>
    <t>Northern Health Region</t>
  </si>
  <si>
    <t>Sun Country Health Region</t>
  </si>
  <si>
    <t>Five Hills Health Region</t>
  </si>
  <si>
    <t>Cypress Health Region</t>
  </si>
  <si>
    <t>Sunrise Health Region</t>
  </si>
  <si>
    <t>Saskatoon Health Region</t>
  </si>
  <si>
    <t>Heartland Health Region</t>
  </si>
  <si>
    <t>Kelsey Trail Health Region</t>
  </si>
  <si>
    <t>Prince Albert Parkland Health Region</t>
  </si>
  <si>
    <t>Prairie North Health Region</t>
  </si>
  <si>
    <t>Mamawetan Churchill River Health Region</t>
  </si>
  <si>
    <t>Keewatin Yatthé Health Region</t>
  </si>
  <si>
    <t>East Kootenay HSDA</t>
  </si>
  <si>
    <t>Okanagan HSDA</t>
  </si>
  <si>
    <t>Kootenay–Boundary HSDA</t>
  </si>
  <si>
    <t>Thompson/Cariboo HSDA</t>
  </si>
  <si>
    <t>Fraser East HSDA</t>
  </si>
  <si>
    <t>Fraser North HSDA</t>
  </si>
  <si>
    <t>Fraser South HSDA</t>
  </si>
  <si>
    <t>Richmond HSDA</t>
  </si>
  <si>
    <t>Vancouver HSDA</t>
  </si>
  <si>
    <t>North Shore/Coast Garibaldi HSDA</t>
  </si>
  <si>
    <t>South Vancouver Island HSDA</t>
  </si>
  <si>
    <t>Central Vancouver Island HSDA</t>
  </si>
  <si>
    <t>North Vancouver Island HSDA</t>
  </si>
  <si>
    <t>Northwest HSDA</t>
  </si>
  <si>
    <t>Northern Interior HSDA</t>
  </si>
  <si>
    <t>Northeast HSDA</t>
  </si>
  <si>
    <t>Province</t>
  </si>
  <si>
    <t>Jurisdiction (select from cell B3)</t>
  </si>
  <si>
    <t>†† Number of physicians for whom the jurisdiction of the preferred mailing address in the previous year is different from the jurisdiction of the preferred mailing address in the current year. Physicians are included in migration counts regardless of practice changes (i.e., family medicine to specialist).</t>
  </si>
  <si>
    <t xml:space="preserve">n/a: Not applicable.   </t>
  </si>
  <si>
    <t>Inclusion criteria</t>
  </si>
  <si>
    <t>Exclusion criteria</t>
  </si>
  <si>
    <t>Clinical specialists</t>
  </si>
  <si>
    <t>Laboratory specialists</t>
  </si>
  <si>
    <t>Surgical specialists</t>
  </si>
  <si>
    <t>Medical scientists</t>
  </si>
  <si>
    <t>Southern Health — Santé Sud</t>
  </si>
  <si>
    <t>LHIN: Local health integration network.</t>
  </si>
  <si>
    <t>HSDA: Health service delivery area.</t>
  </si>
  <si>
    <t>Note</t>
  </si>
  <si>
    <t>Physician Supply</t>
  </si>
  <si>
    <t>Physician supply</t>
  </si>
  <si>
    <t xml:space="preserve"> 6–10</t>
  </si>
  <si>
    <t>Physician type/sex</t>
  </si>
  <si>
    <t>Place of MD graduation/
years since MD graduation</t>
  </si>
  <si>
    <t xml:space="preserve">Excludes residents, physicians in the military, and semi-retired and retired physicians. </t>
  </si>
  <si>
    <r>
      <t xml:space="preserve">Zone 7 (Miramichi </t>
    </r>
    <r>
      <rPr>
        <sz val="11"/>
        <color theme="1"/>
        <rFont val="Arial"/>
        <family val="2"/>
      </rPr>
      <t>Area)</t>
    </r>
  </si>
  <si>
    <t>Regina Qu’Appelle Health Region</t>
  </si>
  <si>
    <t>§ For those physicians for whom date of birth was not available, ages were calculated using year of MD graduation, with age at MD graduation equal to 25 years. Average age calculations exclude physicians where age is unknown and where age is less than 20 or more than 90.</t>
  </si>
  <si>
    <t xml:space="preserve">         Family medicine</t>
  </si>
  <si>
    <t xml:space="preserve">         Specialists</t>
  </si>
  <si>
    <t xml:space="preserve">      Specialists</t>
  </si>
  <si>
    <t xml:space="preserve">          Family medicine</t>
  </si>
  <si>
    <t xml:space="preserve">          Specialists</t>
  </si>
  <si>
    <t>Physicians by sex tables exclude physicians where sex is unknown.</t>
  </si>
  <si>
    <t>Sex</t>
  </si>
  <si>
    <t>Physician type/
Years since MD graduation</t>
  </si>
  <si>
    <t xml:space="preserve">Family medicine </t>
  </si>
  <si>
    <t>Table 13.0 Physicians who moved abroad, by specialty and jurisdiction, 2016</t>
  </si>
  <si>
    <t>Table 14.0 Physicians who moved abroad, graduates of Canadian medical schools, by specialty and jurisdiction, 2016</t>
  </si>
  <si>
    <t>Table 15.0 Physicians who moved abroad, by physician type, years since MD graduation and jurisdiction, 2016</t>
  </si>
  <si>
    <t>Table 18.0 Physicians who returned from abroad, by physician type, years since MD graduation and jurisdiction on December 31, 2016</t>
  </si>
  <si>
    <t>Queen's University</t>
  </si>
  <si>
    <t>Physicians who moved abroad include physicians who were active in the SMDB in the previous year and left Canada to move abroad in the given year.</t>
  </si>
  <si>
    <t xml:space="preserve">Sources </t>
  </si>
  <si>
    <t>Social media:</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</si>
  <si>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</si>
  <si>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</si>
  <si>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</si>
  <si>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</si>
  <si>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</si>
  <si>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</si>
  <si>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</si>
  <si>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</si>
  <si>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</si>
  <si>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</si>
  <si>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</si>
  <si>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</si>
  <si>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</si>
  <si>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</si>
  <si>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</si>
  <si>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</si>
  <si>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</si>
  <si>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</si>
  <si>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</si>
  <si>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</si>
  <si>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</si>
  <si>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</si>
  <si>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</si>
  <si>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</si>
  <si>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</si>
  <si>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</si>
  <si>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</si>
  <si>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</si>
  <si>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</si>
  <si>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</si>
  <si>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</si>
  <si>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</si>
  <si>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</si>
  <si>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</si>
  <si>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</si>
  <si>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</si>
  <si>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</si>
  <si>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</si>
  <si>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</si>
  <si>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</si>
  <si>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</si>
  <si>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</si>
  <si>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</si>
  <si>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</si>
  <si>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</si>
  <si>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</si>
  <si>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</si>
  <si>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</si>
  <si>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</si>
  <si>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</si>
  <si>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</si>
  <si>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</si>
  <si>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</si>
  <si>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</si>
  <si>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</si>
  <si>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</si>
  <si>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</si>
  <si>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</si>
  <si>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</si>
  <si>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</si>
  <si>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</si>
  <si>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</si>
  <si>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</si>
  <si>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</si>
  <si>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</si>
  <si>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</si>
  <si>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</si>
  <si>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</si>
  <si>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</si>
  <si>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</si>
  <si>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</si>
  <si>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</si>
  <si>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</si>
  <si>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</si>
  <si>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</si>
  <si>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</si>
  <si>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</si>
  <si>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</si>
  <si>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</si>
  <si>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</si>
  <si>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</si>
  <si>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</si>
  <si>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</si>
  <si>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</si>
  <si>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</si>
  <si>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</si>
  <si>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</si>
  <si>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</si>
  <si>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</si>
  <si>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</si>
  <si>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</si>
  <si>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</si>
  <si>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</si>
  <si>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</si>
  <si>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</si>
  <si>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</si>
  <si>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</si>
  <si>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</si>
  <si>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</si>
  <si>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</si>
  <si>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</si>
  <si>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</si>
  <si>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</si>
  <si>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</si>
  <si>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</si>
  <si>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</si>
  <si>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</si>
  <si>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</si>
  <si>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</si>
  <si>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</si>
  <si>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</si>
  <si>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</si>
  <si>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</si>
  <si>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</si>
  <si>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</si>
  <si>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</si>
  <si>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</si>
  <si>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</si>
  <si>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</si>
  <si>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</si>
  <si>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</si>
  <si>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</si>
  <si>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</si>
  <si>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</si>
  <si>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</si>
  <si>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</si>
  <si>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</si>
  <si>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</si>
  <si>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</si>
  <si>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</si>
  <si>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</si>
  <si>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</si>
  <si>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</si>
  <si>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</si>
  <si>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</si>
  <si>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</si>
  <si>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</si>
  <si>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</si>
  <si>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</si>
  <si>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</si>
  <si>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</si>
  <si>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</si>
  <si>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</si>
  <si>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</si>
  <si>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</si>
  <si>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</si>
  <si>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</si>
  <si>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</si>
  <si>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</si>
  <si>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</si>
  <si>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</si>
  <si>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</si>
  <si>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</si>
  <si>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</si>
  <si>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</si>
  <si>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</si>
  <si>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</si>
  <si>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</si>
  <si>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</si>
  <si>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</si>
  <si>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</si>
  <si>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</si>
  <si>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</si>
  <si>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</si>
  <si>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</si>
  <si>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</si>
  <si>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</si>
  <si>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</si>
  <si>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</si>
  <si>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</si>
  <si>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</si>
  <si>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</si>
  <si>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</si>
  <si>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</si>
  <si>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</si>
  <si>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</si>
  <si>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</si>
  <si>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</si>
  <si>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</si>
  <si>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</si>
  <si>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</si>
  <si>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</si>
  <si>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</si>
  <si>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</si>
  <si>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</si>
  <si>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</si>
  <si>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</si>
  <si>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</si>
  <si>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</si>
  <si>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</si>
  <si>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</si>
  <si>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</si>
  <si>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</si>
  <si>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</si>
  <si>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</si>
  <si>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</si>
  <si>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</si>
  <si>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</si>
  <si>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</si>
  <si>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</si>
  <si>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</si>
  <si>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</si>
  <si>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</si>
  <si>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</si>
  <si>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</si>
  <si>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</si>
  <si>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</si>
  <si>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</si>
  <si>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</si>
  <si>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</si>
  <si>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</si>
  <si>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</si>
  <si>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</si>
  <si>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</si>
  <si>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</si>
  <si>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</si>
  <si>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</si>
  <si>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</si>
  <si>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</si>
  <si>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</si>
  <si>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</si>
  <si>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</si>
  <si>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</si>
  <si>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</si>
  <si>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</si>
  <si>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</si>
  <si>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</si>
  <si>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</si>
  <si>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</si>
  <si>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</si>
  <si>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</si>
  <si>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</si>
  <si>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</si>
  <si>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</si>
  <si>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</si>
  <si>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</si>
  <si>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</si>
  <si>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</si>
  <si>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</si>
  <si>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</si>
  <si>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</si>
  <si>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</si>
  <si>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</si>
  <si>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</si>
  <si>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</si>
  <si>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</si>
  <si>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</si>
  <si>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</si>
  <si>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</si>
  <si>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</si>
  <si>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</si>
  <si>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</si>
  <si>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</si>
  <si>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</si>
  <si>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</si>
  <si>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</si>
  <si>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</si>
  <si>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</si>
  <si>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</si>
  <si>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</si>
  <si>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</si>
  <si>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</si>
  <si>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</si>
  <si>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</si>
  <si>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</si>
  <si>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</si>
  <si>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</si>
  <si>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</si>
  <si>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</si>
  <si>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</si>
  <si>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</si>
  <si>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</si>
  <si>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</si>
  <si>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</si>
  <si>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</si>
  <si>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</si>
  <si>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</si>
  <si>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</si>
  <si>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</si>
  <si>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</si>
  <si>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</si>
  <si>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</si>
  <si>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</si>
  <si>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</si>
  <si>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</si>
  <si>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</si>
  <si>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</si>
  <si>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</si>
  <si>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</si>
  <si>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</si>
  <si>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</si>
  <si>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</si>
  <si>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</si>
  <si>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</si>
  <si>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</si>
  <si>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</si>
  <si>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</si>
  <si>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</si>
  <si>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</si>
  <si>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</si>
  <si>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</si>
  <si>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</si>
  <si>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</si>
  <si>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</si>
  <si>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</si>
  <si>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</si>
  <si>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</si>
  <si>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</si>
  <si>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</si>
  <si>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</si>
  <si>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</si>
  <si>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</si>
  <si>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</si>
  <si>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</si>
  <si>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</si>
  <si>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</si>
  <si>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</si>
  <si>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</si>
  <si>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</si>
  <si>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</si>
  <si>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</si>
  <si>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</si>
  <si>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</si>
  <si>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</si>
  <si>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</si>
  <si>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</si>
  <si>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</si>
  <si>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</si>
  <si>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</si>
  <si>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</si>
  <si>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</si>
  <si>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</si>
  <si>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</si>
  <si>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</si>
  <si>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</si>
  <si>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</si>
  <si>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</si>
  <si>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</si>
  <si>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</si>
  <si>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</si>
  <si>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</si>
  <si>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</si>
  <si>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</si>
  <si>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</si>
  <si>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</si>
  <si>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</si>
  <si>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</si>
  <si>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</si>
  <si>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</si>
  <si>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</si>
  <si>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</si>
  <si>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</si>
  <si>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</si>
  <si>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</si>
  <si>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</si>
  <si>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</si>
  <si>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</si>
  <si>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</si>
  <si>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</si>
  <si>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</si>
  <si>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</si>
  <si>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</si>
  <si>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</si>
  <si>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</si>
  <si>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</si>
  <si>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</si>
  <si>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</si>
  <si>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</si>
  <si>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</si>
  <si>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</si>
  <si>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</si>
  <si>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</si>
  <si>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</si>
  <si>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</si>
  <si>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</si>
  <si>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</si>
  <si>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</si>
  <si>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</si>
  <si>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</si>
  <si>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</si>
  <si>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</si>
  <si>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</si>
  <si>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</si>
  <si>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</si>
  <si>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</si>
  <si>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</si>
  <si>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</si>
  <si>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</si>
  <si>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</si>
  <si>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</si>
  <si>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</si>
  <si>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</si>
  <si>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</si>
  <si>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</si>
  <si>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</si>
  <si>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</si>
  <si>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</si>
  <si>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</si>
  <si>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</si>
  <si>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</si>
  <si>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</si>
  <si>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</si>
  <si>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</si>
  <si>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</si>
  <si>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</si>
  <si>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</si>
  <si>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</si>
  <si>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</si>
  <si>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</si>
  <si>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</si>
  <si>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</si>
  <si>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</si>
  <si>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</si>
  <si>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</si>
  <si>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</si>
  <si>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</si>
  <si>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</si>
  <si>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</si>
  <si>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</si>
  <si>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</si>
  <si>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</si>
  <si>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</si>
  <si>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</si>
  <si>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</si>
  <si>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</si>
  <si>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</si>
  <si>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</si>
  <si>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</si>
  <si>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</si>
  <si>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</si>
  <si>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</si>
  <si>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</si>
  <si>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</si>
  <si>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</si>
  <si>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</si>
  <si>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</si>
  <si>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</si>
  <si>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</si>
  <si>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</si>
  <si>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</si>
  <si>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</si>
  <si>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</si>
  <si>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</si>
  <si>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</si>
  <si>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</si>
  <si>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</si>
  <si>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</si>
  <si>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</si>
  <si>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</si>
  <si>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</si>
  <si>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</si>
  <si>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</si>
  <si>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</si>
  <si>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</si>
  <si>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</si>
  <si>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</si>
  <si>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</si>
  <si>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</si>
  <si>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</si>
  <si>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</si>
  <si>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</si>
  <si>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</si>
  <si>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</si>
  <si>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</si>
  <si>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</si>
  <si>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</si>
  <si>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</si>
  <si>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</si>
  <si>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</si>
  <si>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</si>
  <si>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</si>
  <si>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</si>
  <si>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</si>
  <si>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</si>
  <si>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</si>
  <si>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</si>
  <si>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</si>
  <si>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</si>
  <si>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</si>
  <si>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</si>
  <si>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</si>
  <si>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</si>
  <si>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</si>
  <si>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</si>
  <si>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</si>
  <si>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</si>
  <si>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</si>
  <si>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</si>
  <si>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</si>
  <si>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</si>
  <si>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</si>
  <si>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</si>
  <si>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</si>
  <si>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</si>
  <si>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</si>
  <si>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</si>
  <si>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</si>
  <si>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</si>
  <si>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</si>
  <si>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</si>
  <si>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</si>
  <si>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</si>
  <si>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</si>
  <si>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</si>
  <si>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</si>
  <si>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</si>
  <si>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</si>
  <si>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</si>
  <si>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</si>
  <si>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</si>
  <si>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</si>
  <si>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</si>
  <si>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</si>
  <si>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</si>
  <si>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</si>
  <si>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</si>
  <si>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</si>
  <si>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</si>
  <si>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</si>
  <si>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</si>
  <si>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</si>
  <si>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</si>
  <si>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</si>
  <si>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</si>
  <si>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</si>
  <si>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</si>
  <si>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</si>
  <si>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</si>
  <si>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</si>
  <si>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</si>
  <si>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</si>
  <si>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</si>
  <si>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</si>
  <si>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</si>
  <si>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</si>
  <si>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</si>
  <si>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</si>
  <si>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</si>
  <si>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</si>
  <si>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</si>
  <si>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</si>
  <si>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</si>
  <si>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</si>
  <si>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</si>
  <si>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</si>
  <si>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</si>
  <si>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</si>
  <si>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</si>
  <si>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</si>
  <si>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</si>
  <si>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</si>
  <si>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</si>
  <si>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</si>
  <si>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</si>
  <si>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</si>
  <si>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</si>
  <si>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</si>
  <si>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</si>
  <si>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</si>
  <si>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</si>
  <si>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</si>
  <si>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</si>
  <si>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</si>
  <si>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</si>
  <si>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</si>
  <si>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</si>
  <si>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</si>
  <si>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</si>
  <si>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</si>
  <si>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</si>
  <si>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</si>
  <si>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</si>
  <si>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</si>
  <si>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</si>
  <si>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</si>
  <si>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</si>
  <si>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</si>
  <si>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</si>
  <si>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</si>
  <si>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</si>
  <si>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</si>
  <si>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</si>
  <si>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</si>
  <si>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</si>
  <si>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</si>
  <si>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</si>
  <si>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</si>
  <si>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</si>
  <si>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</si>
  <si>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</si>
  <si>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</si>
  <si>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</si>
  <si>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</si>
  <si>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</si>
  <si>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</si>
  <si>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</si>
  <si>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</si>
  <si>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</si>
  <si>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</si>
  <si>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</si>
  <si>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</si>
  <si>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</si>
  <si>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</si>
  <si>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</si>
  <si>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</si>
  <si>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</si>
  <si>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</si>
  <si>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</si>
  <si>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</si>
  <si>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</si>
  <si>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</si>
  <si>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</si>
  <si>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</si>
  <si>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</si>
  <si>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</si>
  <si>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</si>
  <si>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</si>
  <si>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</si>
  <si>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</si>
  <si>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</si>
  <si>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</si>
  <si>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</si>
  <si>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</si>
  <si>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</si>
  <si>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</si>
  <si>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</si>
  <si>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</si>
  <si>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</si>
  <si>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</si>
  <si>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</si>
  <si>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</si>
  <si>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</si>
  <si>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</si>
  <si>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</si>
  <si>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</si>
  <si>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</si>
  <si>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</si>
  <si>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</si>
  <si>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</si>
  <si>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</si>
  <si>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</si>
  <si>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</si>
  <si>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</si>
  <si>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</si>
  <si>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</si>
  <si>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</si>
  <si>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</si>
  <si>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</si>
  <si>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</si>
  <si>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</si>
  <si>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</si>
  <si>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</si>
  <si>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</si>
  <si>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</si>
  <si>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</si>
  <si>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</si>
  <si>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</si>
  <si>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</si>
  <si>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</si>
  <si>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</si>
  <si>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</si>
  <si>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</si>
  <si>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</si>
  <si>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</si>
  <si>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</si>
  <si>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</si>
  <si>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</si>
  <si>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</si>
  <si>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</si>
  <si>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</si>
  <si>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</si>
  <si>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</si>
  <si>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</si>
  <si>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</si>
  <si>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</si>
  <si>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</si>
  <si>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</si>
  <si>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</si>
  <si>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</si>
  <si>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</si>
  <si>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</si>
  <si>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</si>
  <si>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</si>
  <si>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</si>
  <si>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</si>
  <si>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</si>
  <si>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</si>
  <si>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</si>
  <si>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</si>
  <si>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</si>
  <si>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</si>
  <si>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</si>
  <si>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</si>
  <si>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</si>
  <si>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</si>
  <si>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</si>
  <si>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</si>
  <si>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</si>
  <si>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</si>
  <si>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</si>
  <si>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</si>
  <si>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</si>
  <si>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</si>
  <si>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</si>
  <si>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</si>
  <si>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</si>
  <si>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</si>
  <si>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</si>
  <si>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</si>
  <si>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</si>
  <si>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</si>
  <si>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</si>
  <si>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</si>
  <si>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</si>
  <si>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</si>
  <si>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</si>
  <si>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</si>
  <si>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</si>
  <si>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</si>
  <si>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</si>
  <si>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</si>
  <si>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</si>
  <si>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</si>
  <si>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</si>
  <si>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</si>
  <si>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</si>
  <si>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</si>
  <si>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</si>
  <si>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</si>
  <si>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</si>
  <si>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</si>
  <si>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</si>
  <si>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</si>
  <si>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</si>
  <si>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</si>
  <si>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</si>
  <si>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</si>
  <si>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</si>
  <si>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</si>
  <si>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</si>
  <si>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</si>
  <si>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</si>
  <si>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</si>
  <si>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</si>
  <si>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</si>
  <si>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</si>
  <si>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</si>
  <si>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</si>
  <si>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</si>
  <si>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</si>
  <si>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</si>
  <si>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</si>
  <si>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</si>
  <si>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</si>
  <si>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</si>
  <si>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</si>
  <si>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</si>
  <si>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</si>
  <si>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</si>
  <si>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</si>
  <si>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</si>
  <si>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</si>
  <si>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</si>
  <si>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</si>
  <si>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</si>
  <si>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</si>
  <si>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</si>
  <si>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</si>
  <si>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</si>
  <si>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</si>
  <si>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</si>
  <si>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</si>
  <si>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</si>
  <si>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</si>
  <si>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</si>
  <si>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</si>
  <si>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</si>
  <si>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</si>
  <si>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</si>
  <si>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</si>
  <si>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</si>
  <si>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</si>
  <si>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</si>
  <si>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</si>
  <si>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</si>
  <si>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</si>
  <si>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</si>
  <si>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</si>
  <si>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</si>
  <si>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</si>
  <si>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</si>
  <si>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</si>
  <si>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</si>
  <si>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</si>
  <si>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</si>
  <si>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</si>
  <si>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</si>
  <si>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</si>
  <si>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</si>
  <si>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</si>
  <si>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</si>
  <si>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</si>
  <si>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</si>
  <si>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</si>
  <si>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</si>
  <si>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</si>
  <si>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</si>
  <si>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</si>
  <si>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</si>
  <si>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</si>
  <si>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</si>
  <si>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</si>
  <si>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</si>
  <si>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</si>
  <si>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</si>
  <si>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</si>
  <si>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</si>
  <si>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</si>
  <si>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</si>
  <si>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</si>
  <si>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</si>
  <si>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</si>
  <si>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</si>
  <si>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</si>
  <si>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</si>
  <si>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</si>
  <si>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</si>
  <si>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</si>
  <si>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</si>
  <si>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</si>
  <si>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</si>
  <si>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</si>
  <si>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</si>
  <si>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</si>
  <si>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</si>
  <si>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</si>
  <si>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</si>
  <si>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</si>
  <si>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</si>
  <si>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</si>
  <si>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</si>
  <si>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</si>
  <si>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</si>
  <si>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</si>
  <si>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</si>
  <si>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</si>
  <si>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</si>
  <si>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</si>
  <si>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</si>
  <si>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</si>
  <si>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</si>
  <si>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</si>
  <si>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</si>
  <si>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</si>
  <si>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</si>
  <si>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</si>
  <si>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</si>
  <si>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</si>
  <si>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</si>
  <si>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</si>
  <si>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</si>
  <si>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</si>
  <si>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</si>
  <si>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</si>
  <si>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</si>
  <si>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</si>
  <si>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</si>
  <si>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</si>
  <si>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</si>
  <si>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</si>
  <si>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</si>
  <si>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</si>
  <si>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</si>
  <si>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</si>
  <si>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</si>
  <si>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</si>
  <si>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</si>
  <si>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</si>
  <si>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</si>
  <si>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</si>
  <si>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</si>
  <si>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</si>
  <si>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</si>
  <si>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</si>
  <si>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</si>
  <si>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</si>
  <si>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</si>
  <si>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</si>
  <si>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</si>
  <si>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</si>
  <si>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</si>
  <si>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</si>
  <si>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</si>
  <si>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</si>
  <si>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</si>
  <si>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</si>
  <si>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</si>
  <si>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</si>
  <si>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</si>
  <si>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</si>
  <si>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</si>
  <si>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</si>
  <si>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</si>
  <si>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</si>
  <si>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</si>
  <si>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</si>
  <si>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</si>
  <si>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</si>
  <si>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</si>
  <si>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</si>
  <si>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</si>
  <si>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</si>
  <si>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</si>
  <si>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</si>
  <si>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</si>
  <si>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</si>
  <si>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</si>
  <si>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</si>
  <si>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</si>
  <si>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</si>
  <si>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</si>
  <si>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</si>
  <si>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</si>
  <si>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</si>
  <si>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</si>
  <si>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</si>
  <si>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</si>
  <si>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</si>
  <si>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</si>
  <si>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</si>
  <si>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</si>
  <si>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</si>
  <si>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</si>
  <si>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</si>
  <si>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</si>
  <si>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</si>
  <si>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</si>
  <si>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</si>
  <si>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</si>
  <si>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</si>
  <si>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</si>
  <si>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</si>
  <si>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</si>
  <si>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</si>
  <si>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</si>
  <si>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</si>
  <si>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</si>
  <si>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</si>
  <si>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</si>
  <si>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</si>
  <si>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</si>
  <si>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</si>
  <si>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</si>
  <si>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</si>
  <si>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</si>
  <si>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</si>
  <si>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</si>
  <si>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</si>
  <si>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</si>
  <si>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</si>
  <si>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</si>
  <si>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</si>
  <si>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</si>
  <si>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</si>
  <si>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</si>
  <si>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</si>
  <si>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</si>
  <si>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</si>
  <si>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</si>
  <si>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</si>
  <si>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</si>
  <si>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</si>
  <si>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</si>
  <si>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</si>
  <si>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</si>
  <si>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</si>
  <si>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</si>
  <si>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</si>
  <si>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</si>
  <si>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</si>
  <si>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</si>
  <si>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</si>
  <si>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</si>
  <si>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</si>
  <si>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</si>
  <si>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</si>
  <si>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</si>
  <si>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</si>
  <si>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</si>
  <si>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</si>
  <si>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</si>
  <si>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</si>
  <si>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</si>
  <si>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</si>
  <si>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</si>
  <si>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</si>
  <si>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</si>
  <si>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</si>
  <si>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</si>
  <si>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</si>
  <si>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</si>
  <si>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</si>
  <si>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</si>
  <si>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</si>
  <si>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</si>
  <si>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</si>
  <si>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</si>
  <si>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</si>
  <si>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</si>
  <si>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</si>
  <si>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</si>
  <si>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</si>
  <si>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</si>
  <si>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</si>
  <si>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</si>
  <si>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</si>
  <si>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</si>
  <si>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</si>
  <si>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</si>
  <si>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</si>
  <si>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</si>
  <si>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</si>
  <si>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</si>
  <si>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</si>
  <si>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</si>
  <si>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</si>
  <si>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</si>
  <si>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</si>
  <si>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</si>
  <si>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</si>
  <si>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</si>
  <si>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</si>
  <si>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</si>
  <si>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</si>
  <si>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</si>
  <si>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</si>
  <si>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</si>
  <si>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</si>
  <si>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</si>
  <si>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</si>
  <si>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</si>
  <si>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</si>
  <si>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</si>
  <si>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</si>
  <si>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</si>
  <si>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</si>
  <si>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</si>
  <si>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</si>
  <si>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</si>
  <si>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</si>
  <si>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</si>
  <si>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</si>
  <si>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</si>
  <si>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</si>
  <si>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</si>
  <si>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</si>
  <si>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</si>
  <si>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</si>
  <si>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</si>
  <si>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</si>
  <si>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</si>
  <si>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</si>
  <si>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</si>
  <si>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</si>
  <si>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</si>
  <si>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</si>
  <si>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</si>
  <si>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</si>
  <si>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</si>
  <si>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</si>
  <si>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</si>
  <si>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</si>
  <si>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</si>
  <si>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</si>
  <si>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</si>
  <si>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</si>
  <si>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</si>
  <si>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</si>
  <si>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</si>
  <si>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</si>
  <si>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</si>
  <si>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</si>
  <si>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</si>
  <si>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</si>
  <si>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</si>
  <si>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</si>
  <si>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</si>
  <si>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</si>
  <si>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</si>
  <si>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</si>
  <si>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</si>
  <si>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</si>
  <si>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</si>
  <si>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</si>
  <si>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</si>
  <si>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</si>
  <si>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</si>
  <si>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</si>
  <si>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</si>
  <si>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</si>
  <si>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</si>
  <si>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</si>
  <si>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</si>
  <si>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</si>
  <si>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</si>
  <si>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</si>
  <si>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</si>
  <si>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</si>
  <si>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</si>
  <si>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</si>
  <si>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</si>
  <si>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</si>
  <si>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</si>
  <si>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</si>
  <si>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</si>
  <si>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</si>
  <si>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</si>
  <si>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</si>
  <si>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</si>
  <si>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</si>
  <si>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</si>
  <si>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</si>
  <si>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</si>
  <si>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</si>
  <si>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</si>
  <si>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</si>
  <si>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</si>
  <si>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</si>
  <si>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</si>
  <si>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</si>
  <si>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</si>
  <si>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</si>
  <si>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</si>
  <si>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</si>
  <si>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</si>
  <si>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</si>
  <si>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</si>
  <si>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</si>
  <si>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</si>
  <si>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</si>
  <si>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</si>
  <si>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</si>
  <si>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</si>
  <si>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</si>
  <si>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</si>
  <si>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</si>
  <si>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</si>
  <si>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</si>
  <si>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</si>
  <si>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</si>
  <si>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</si>
  <si>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</si>
  <si>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</si>
  <si>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</si>
  <si>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</si>
  <si>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</si>
  <si>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</si>
  <si>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</si>
  <si>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</si>
  <si>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</si>
  <si>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</si>
  <si>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</si>
  <si>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</si>
  <si>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</si>
  <si>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</si>
  <si>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</si>
  <si>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</si>
  <si>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</si>
  <si>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</si>
  <si>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</si>
  <si>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</si>
  <si>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</si>
  <si>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</si>
  <si>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</si>
  <si>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</si>
  <si>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</si>
  <si>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</si>
  <si>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</si>
  <si>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</si>
  <si>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</si>
  <si>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</si>
  <si>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</si>
  <si>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</si>
  <si>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</si>
  <si>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</si>
  <si>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</si>
  <si>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</si>
  <si>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</si>
  <si>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</si>
  <si>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</si>
  <si>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</si>
  <si>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</si>
  <si>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</si>
  <si>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</si>
  <si>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</si>
  <si>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</si>
  <si>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</si>
  <si>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</si>
  <si>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</si>
  <si>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</si>
  <si>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</si>
  <si>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</si>
  <si>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</si>
  <si>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</si>
  <si>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</si>
  <si>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</si>
  <si>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</si>
  <si>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</si>
  <si>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</si>
  <si>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</si>
  <si>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</si>
  <si>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</si>
  <si>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</si>
  <si>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</si>
  <si>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</si>
  <si>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</si>
  <si>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</si>
  <si>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</si>
  <si>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</si>
  <si>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</si>
  <si>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</si>
  <si>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</si>
  <si>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</si>
  <si>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</si>
  <si>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</si>
  <si>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</si>
  <si>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</si>
  <si>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</si>
  <si>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</si>
  <si>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</si>
  <si>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</si>
  <si>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</si>
  <si>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</si>
  <si>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</si>
  <si>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</si>
  <si>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</si>
  <si>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</si>
  <si>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</si>
  <si>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</si>
  <si>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</si>
  <si>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</si>
  <si>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</si>
  <si>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</si>
  <si>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</si>
  <si>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</si>
  <si>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</si>
  <si>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</si>
  <si>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</si>
  <si>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</si>
  <si>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</si>
  <si>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</si>
  <si>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</si>
  <si>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</si>
  <si>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</si>
  <si>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</si>
  <si>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</si>
  <si>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</si>
  <si>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</si>
  <si>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</si>
  <si>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</si>
  <si>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</si>
  <si>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</si>
  <si>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</si>
  <si>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</si>
  <si>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</si>
  <si>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</si>
  <si>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</si>
  <si>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</si>
  <si>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</si>
  <si>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</si>
  <si>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</si>
  <si>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</si>
  <si>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</si>
  <si>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</si>
  <si>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</si>
  <si>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</si>
  <si>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</si>
  <si>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</si>
  <si>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</si>
  <si>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</si>
  <si>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</si>
  <si>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</si>
  <si>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</si>
  <si>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</si>
  <si>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</si>
  <si>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</si>
  <si>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</si>
  <si>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</si>
  <si>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</si>
  <si>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</si>
  <si>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</si>
  <si>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</si>
  <si>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</si>
  <si>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</si>
  <si>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</si>
  <si>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</si>
  <si>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</si>
  <si>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</si>
  <si>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</si>
  <si>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</si>
  <si>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</si>
  <si>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</si>
  <si>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</si>
  <si>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</si>
  <si>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</si>
  <si>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</si>
  <si>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</si>
  <si>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</si>
  <si>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</si>
  <si>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</si>
  <si>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</si>
  <si>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</si>
  <si>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</si>
  <si>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</si>
  <si>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</si>
  <si>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</si>
  <si>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</si>
  <si>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</si>
  <si>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</si>
  <si>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</si>
  <si>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</si>
  <si>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</si>
  <si>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</si>
  <si>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</si>
  <si>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</si>
  <si>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</si>
  <si>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</si>
  <si>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</si>
  <si>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</si>
  <si>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</si>
  <si>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</si>
  <si>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</si>
  <si>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</si>
  <si>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</si>
  <si>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</si>
  <si>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</si>
  <si>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</si>
  <si>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</si>
  <si>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</si>
  <si>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</si>
  <si>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</si>
  <si>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</si>
  <si>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</si>
  <si>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</si>
  <si>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</si>
  <si>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</si>
  <si>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</si>
  <si>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</si>
  <si>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</si>
  <si>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</si>
  <si>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</si>
  <si>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</si>
  <si>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</si>
  <si>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</si>
  <si>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</si>
  <si>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</si>
  <si>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</si>
  <si>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</si>
  <si>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</si>
  <si>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</si>
  <si>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</si>
  <si>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</si>
  <si>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</si>
  <si>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</si>
  <si>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</si>
  <si>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</si>
  <si>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</si>
  <si>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</si>
  <si>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</si>
  <si>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</si>
  <si>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</si>
  <si>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</si>
  <si>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</si>
  <si>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</si>
  <si>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</si>
  <si>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</si>
  <si>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</si>
  <si>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</si>
  <si>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</si>
  <si>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</si>
  <si>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</si>
  <si>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</si>
  <si>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</si>
  <si>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</si>
  <si>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</si>
  <si>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</si>
  <si>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</si>
  <si>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</si>
  <si>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</si>
  <si>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</si>
  <si>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</si>
  <si>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</si>
  <si>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</si>
  <si>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</si>
  <si>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</si>
  <si>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</si>
  <si>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</si>
  <si>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</si>
  <si>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</si>
  <si>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</si>
  <si>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</si>
  <si>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</si>
  <si>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</si>
  <si>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</si>
  <si>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</si>
  <si>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</si>
  <si>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</si>
  <si>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</si>
  <si>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</si>
  <si>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</si>
  <si>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</si>
  <si>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</si>
  <si>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</si>
  <si>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</si>
  <si>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</si>
  <si>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</si>
  <si>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</si>
  <si>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</si>
  <si>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</si>
  <si>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</si>
  <si>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</si>
  <si>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</si>
  <si>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</si>
  <si>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</si>
  <si>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</si>
  <si>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</si>
  <si>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</si>
  <si>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</si>
  <si>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</si>
  <si>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</si>
  <si>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</si>
  <si>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</si>
  <si>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</si>
  <si>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</si>
  <si>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</si>
  <si>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</si>
  <si>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</si>
  <si>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</si>
  <si>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</si>
  <si>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</si>
  <si>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</si>
  <si>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</si>
  <si>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</si>
  <si>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</si>
  <si>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</si>
  <si>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</si>
  <si>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</si>
  <si>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</si>
  <si>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</si>
  <si>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</si>
  <si>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</si>
  <si>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</si>
  <si>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</si>
  <si>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</si>
  <si>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</si>
  <si>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</si>
  <si>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</si>
  <si>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</si>
  <si>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</si>
  <si>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</si>
  <si>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</si>
  <si>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</si>
  <si>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</si>
  <si>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</si>
  <si>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</si>
  <si>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</si>
  <si>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</si>
  <si>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</si>
  <si>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</si>
  <si>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</si>
  <si>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</si>
  <si>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</si>
  <si>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</si>
  <si>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</si>
  <si>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</si>
  <si>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</si>
  <si>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</si>
  <si>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</si>
  <si>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</si>
  <si>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</si>
  <si>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</si>
  <si>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</si>
  <si>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</si>
  <si>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</si>
  <si>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</si>
  <si>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</si>
  <si>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</si>
  <si>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</si>
  <si>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</si>
  <si>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</si>
  <si>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</si>
  <si>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</si>
  <si>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</si>
  <si>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</si>
  <si>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</si>
  <si>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</si>
  <si>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</si>
  <si>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</si>
  <si>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</si>
  <si>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</si>
  <si>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</si>
  <si>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</si>
  <si>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</si>
  <si>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</si>
  <si>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</si>
  <si>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</si>
  <si>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</si>
  <si>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</si>
  <si>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</si>
  <si>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</si>
  <si>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</si>
  <si>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</si>
  <si>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</si>
  <si>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</si>
  <si>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</si>
  <si>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</si>
  <si>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</si>
  <si>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</si>
  <si>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</si>
  <si>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</si>
  <si>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</si>
  <si>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</si>
  <si>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</si>
  <si>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</si>
  <si>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</si>
  <si>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</si>
  <si>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</si>
  <si>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</si>
  <si>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</si>
  <si>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</si>
  <si>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</si>
  <si>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</si>
  <si>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</si>
  <si>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</si>
  <si>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</si>
  <si>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</si>
  <si>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</si>
  <si>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</si>
  <si>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</si>
  <si>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</si>
  <si>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</si>
  <si>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</si>
  <si>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</si>
  <si>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</si>
  <si>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</si>
  <si>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</si>
  <si>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</si>
  <si>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</si>
  <si>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</si>
  <si>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</si>
  <si>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</si>
  <si>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</si>
  <si>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</si>
  <si>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</si>
  <si>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</si>
  <si>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</si>
  <si>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</si>
  <si>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</si>
  <si>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</si>
  <si>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</si>
  <si>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</si>
  <si>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</si>
  <si>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</si>
  <si>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</si>
  <si>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</si>
  <si>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</si>
  <si>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</si>
  <si>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</si>
  <si>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</si>
  <si>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</si>
  <si>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</si>
  <si>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</si>
  <si>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</si>
  <si>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</si>
  <si>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</si>
  <si>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</si>
  <si>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</si>
  <si>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</si>
  <si>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</si>
  <si>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</si>
  <si>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</si>
  <si>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</si>
  <si>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</si>
  <si>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</si>
  <si>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</si>
  <si>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</si>
  <si>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</si>
  <si>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</si>
  <si>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</si>
  <si>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</si>
  <si>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</si>
  <si>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</si>
  <si>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</si>
  <si>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</si>
  <si>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</si>
  <si>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</si>
  <si>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</si>
  <si>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</si>
  <si>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</si>
  <si>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</si>
  <si>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</si>
  <si>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</si>
  <si>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</si>
  <si>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</si>
  <si>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</si>
  <si>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</si>
  <si>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</si>
  <si>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</si>
  <si>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</si>
  <si>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</si>
  <si>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</si>
  <si>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</si>
  <si>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</si>
  <si>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</si>
  <si>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</si>
  <si>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</si>
  <si>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</si>
  <si>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</si>
  <si>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</si>
  <si>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</si>
  <si>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</si>
  <si>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</si>
  <si>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</si>
  <si>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</si>
  <si>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</si>
  <si>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</si>
  <si>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</si>
  <si>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</si>
  <si>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</si>
  <si>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</si>
  <si>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</si>
  <si>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</si>
  <si>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</si>
  <si>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</si>
  <si>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</si>
  <si>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</si>
  <si>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</si>
  <si>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</si>
  <si>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</si>
  <si>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</si>
  <si>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</si>
  <si>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</si>
  <si>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</si>
  <si>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</si>
  <si>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</si>
  <si>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</si>
  <si>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</si>
  <si>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</si>
  <si>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</si>
  <si>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</si>
  <si>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</si>
  <si>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</si>
  <si>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</si>
  <si>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</si>
  <si>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</si>
  <si>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</si>
  <si>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</si>
  <si>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</si>
  <si>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</si>
  <si>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</si>
  <si>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</si>
  <si>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</si>
  <si>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</si>
  <si>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</si>
  <si>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</si>
  <si>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</si>
  <si>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</si>
  <si>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</si>
  <si>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</si>
  <si>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</si>
  <si>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</si>
  <si>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</si>
  <si>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</si>
  <si>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</si>
  <si>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</si>
  <si>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</si>
  <si>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</si>
  <si>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</si>
  <si>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</si>
  <si>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</si>
  <si>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</si>
  <si>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</si>
  <si>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</si>
  <si>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</si>
  <si>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</si>
  <si>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</si>
  <si>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</si>
  <si>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</si>
  <si>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</si>
  <si>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</si>
  <si>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</si>
  <si>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</si>
  <si>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</si>
  <si>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</si>
  <si>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</si>
  <si>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</si>
  <si>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</si>
  <si>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</si>
  <si>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</si>
  <si>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</si>
  <si>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</si>
  <si>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</si>
  <si>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</si>
  <si>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</si>
  <si>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</si>
  <si>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</si>
  <si>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</si>
  <si>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</si>
  <si>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</si>
  <si>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</si>
  <si>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</si>
  <si>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</si>
  <si>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</si>
  <si>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</si>
  <si>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</si>
  <si>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</si>
  <si>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</si>
  <si>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</si>
  <si>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</si>
  <si>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</si>
  <si>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</si>
  <si>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</si>
  <si>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</si>
  <si>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</si>
  <si>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</si>
  <si>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</si>
  <si>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</si>
  <si>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</si>
  <si>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</si>
  <si>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</si>
  <si>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</si>
  <si>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</si>
  <si>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</si>
  <si>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</si>
  <si>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</si>
  <si>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</si>
  <si>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</si>
  <si>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</si>
  <si>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</si>
  <si>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</si>
  <si>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</si>
  <si>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</si>
  <si>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</si>
  <si>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</si>
  <si>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</si>
  <si>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</si>
  <si>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</si>
  <si>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</si>
  <si>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</si>
  <si>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</si>
  <si>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</si>
  <si>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</si>
  <si>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</si>
  <si>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</si>
  <si>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</si>
  <si>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</si>
  <si>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</si>
  <si>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</si>
  <si>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</si>
  <si>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</si>
  <si>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</si>
  <si>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</si>
  <si>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</si>
  <si>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</si>
  <si>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</si>
  <si>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</si>
  <si>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</si>
  <si>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</si>
  <si>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</si>
  <si>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</si>
  <si>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</si>
  <si>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</si>
  <si>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</si>
  <si>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</si>
  <si>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</si>
  <si>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</si>
  <si>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</si>
  <si>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</si>
  <si>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</si>
  <si>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</si>
  <si>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</si>
  <si>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</si>
  <si>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</si>
  <si>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</si>
  <si>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</si>
  <si>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</si>
  <si>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</si>
  <si>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</si>
  <si>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</si>
  <si>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</si>
  <si>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</si>
  <si>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</si>
  <si>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</si>
  <si>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</si>
  <si>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</si>
  <si>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</si>
  <si>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</si>
  <si>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</si>
  <si>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</si>
  <si>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</si>
  <si>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</si>
  <si>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</si>
  <si>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</si>
  <si>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</si>
  <si>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</si>
  <si>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</si>
  <si>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</si>
  <si>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</si>
  <si>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</si>
  <si>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</si>
  <si>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</si>
  <si>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</si>
  <si>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</si>
  <si>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</si>
  <si>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</si>
  <si>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</si>
  <si>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</si>
  <si>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</si>
  <si>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</si>
  <si>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</si>
  <si>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</si>
  <si>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</si>
  <si>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</si>
  <si>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</si>
  <si>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</si>
  <si>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</si>
  <si>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</si>
  <si>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</si>
  <si>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</si>
  <si>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</si>
  <si>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</si>
  <si>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</si>
  <si>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</si>
  <si>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</si>
  <si>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</si>
  <si>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</si>
  <si>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</si>
  <si>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</si>
  <si>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</si>
  <si>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</si>
  <si>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</si>
  <si>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</si>
  <si>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</si>
  <si>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</si>
  <si>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</si>
  <si>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</si>
  <si>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</si>
  <si>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</si>
  <si>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</si>
  <si>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</si>
  <si>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</si>
  <si>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</si>
  <si>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</si>
  <si>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</si>
  <si>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</si>
  <si>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</si>
  <si>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</si>
  <si>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</si>
  <si>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</si>
  <si>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</si>
  <si>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</si>
  <si>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</si>
  <si>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</si>
  <si>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</si>
  <si>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</si>
  <si>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</si>
  <si>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</si>
  <si>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</si>
  <si>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</si>
  <si>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</si>
  <si>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</si>
  <si>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</si>
  <si>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</si>
  <si>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</si>
  <si>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</si>
  <si>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</si>
  <si>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</si>
  <si>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</si>
  <si>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</si>
  <si>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</si>
  <si>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</si>
  <si>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</si>
  <si>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</si>
  <si>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</si>
  <si>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</si>
  <si>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</si>
  <si>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</si>
  <si>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</si>
  <si>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</si>
  <si>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</si>
  <si>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</si>
  <si>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</si>
  <si>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</si>
  <si>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</si>
  <si>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</si>
  <si>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</si>
  <si>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</si>
  <si>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</si>
  <si>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</si>
  <si>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</si>
  <si>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</si>
  <si>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</si>
  <si>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</si>
  <si>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</si>
  <si>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</si>
  <si>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</si>
  <si>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</si>
  <si>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</si>
  <si>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</si>
  <si>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</si>
  <si>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</si>
  <si>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</si>
  <si>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</si>
  <si>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</si>
  <si>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</si>
  <si>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</si>
  <si>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</si>
  <si>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</si>
  <si>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</si>
  <si>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</si>
  <si>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</si>
  <si>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</si>
  <si>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</si>
  <si>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</si>
  <si>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</si>
  <si>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</si>
  <si>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</si>
  <si>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</si>
  <si>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</si>
  <si>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</si>
  <si>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</si>
  <si>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</si>
  <si>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</si>
  <si>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</si>
  <si>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</si>
  <si>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</si>
  <si>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</si>
  <si>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</si>
  <si>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</si>
  <si>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</si>
  <si>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</si>
  <si>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</si>
  <si>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</si>
  <si>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</si>
  <si>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</si>
  <si>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</si>
  <si>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</si>
  <si>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</si>
  <si>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</si>
  <si>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</si>
  <si>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</si>
  <si>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</si>
  <si>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</si>
  <si>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</si>
  <si>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</si>
  <si>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</si>
  <si>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</si>
  <si>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</si>
  <si>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</si>
  <si>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</si>
  <si>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</si>
  <si>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</si>
  <si>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</si>
  <si>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</si>
  <si>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</si>
  <si>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</si>
  <si>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</si>
  <si>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</si>
  <si>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</si>
  <si>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</si>
  <si>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</si>
  <si>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</si>
  <si>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</si>
  <si>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</si>
  <si>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</si>
  <si>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</si>
  <si>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</si>
  <si>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</si>
  <si>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</si>
  <si>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</si>
  <si>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</si>
  <si>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</si>
  <si>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</si>
  <si>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</si>
  <si>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</si>
  <si>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</si>
  <si>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</si>
  <si>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</si>
  <si>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</si>
  <si>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</si>
  <si>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</si>
  <si>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</si>
  <si>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</si>
  <si>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</si>
  <si>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</si>
  <si>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</si>
  <si>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</si>
  <si>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</si>
  <si>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</si>
  <si>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</si>
  <si>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</si>
  <si>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</si>
  <si>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</si>
  <si>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</si>
  <si>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</si>
  <si>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</si>
  <si>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</si>
  <si>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</si>
  <si>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</si>
  <si>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</si>
  <si>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</si>
  <si>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</si>
  <si>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</si>
  <si>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</si>
  <si>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</si>
  <si>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</si>
  <si>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</si>
  <si>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</si>
  <si>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</si>
  <si>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</si>
  <si>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</si>
  <si>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</si>
  <si>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</si>
  <si>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</si>
  <si>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</si>
  <si>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</si>
  <si>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</si>
  <si>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</si>
  <si>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</si>
  <si>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</si>
  <si>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</si>
  <si>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</si>
  <si>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</si>
  <si>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</si>
  <si>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</si>
  <si>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</si>
  <si>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</si>
  <si>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</si>
  <si>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</si>
  <si>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</si>
  <si>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</si>
  <si>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</si>
  <si>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</si>
  <si>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</si>
  <si>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</si>
  <si>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</si>
  <si>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</si>
  <si>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</si>
  <si>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</si>
  <si>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</si>
  <si>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</si>
  <si>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</si>
  <si>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</si>
  <si>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</si>
  <si>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</si>
  <si>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</si>
  <si>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</si>
  <si>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</si>
  <si>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</si>
  <si>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</si>
  <si>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</si>
  <si>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</si>
  <si>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</si>
  <si>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</si>
  <si>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</si>
  <si>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</si>
  <si>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</si>
  <si>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</si>
  <si>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</si>
  <si>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</si>
  <si>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</si>
  <si>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</si>
  <si>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</si>
  <si>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</si>
  <si>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</si>
  <si>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</si>
  <si>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</si>
  <si>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</si>
  <si>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</si>
  <si>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</si>
  <si>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</si>
  <si>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</si>
  <si>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</si>
  <si>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</si>
  <si>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</si>
  <si>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</si>
  <si>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</si>
  <si>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</si>
  <si>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</si>
  <si>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</si>
  <si>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</si>
  <si>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</si>
  <si>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</si>
  <si>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</si>
  <si>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</si>
  <si>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</si>
  <si>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</si>
  <si>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</si>
  <si>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</si>
  <si>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</si>
  <si>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</si>
  <si>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</si>
  <si>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</si>
  <si>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</si>
  <si>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</si>
  <si>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</si>
  <si>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</si>
  <si>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</si>
  <si>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</si>
  <si>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</si>
  <si>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</si>
  <si>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</si>
  <si>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</si>
  <si>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</si>
  <si>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</si>
  <si>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</si>
  <si>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</si>
  <si>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</si>
  <si>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</si>
  <si>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</si>
  <si>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</si>
  <si>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</si>
  <si>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</si>
  <si>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</si>
  <si>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</si>
  <si>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</si>
  <si>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</si>
  <si>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</si>
  <si>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</si>
  <si>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</si>
  <si>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</si>
  <si>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</si>
  <si>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</si>
  <si>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</si>
  <si>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</si>
  <si>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</si>
  <si>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</si>
  <si>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</si>
  <si>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</si>
  <si>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</si>
  <si>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</si>
  <si>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</si>
  <si>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</si>
  <si>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</si>
  <si>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</si>
  <si>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</si>
  <si>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</si>
  <si>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</si>
  <si>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</si>
  <si>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</si>
  <si>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</si>
  <si>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</si>
  <si>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</si>
  <si>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</si>
  <si>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</si>
  <si>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</si>
  <si>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</si>
  <si>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</si>
  <si>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</si>
  <si>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</si>
  <si>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</si>
  <si>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</si>
  <si>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</si>
  <si>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</si>
  <si>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</si>
  <si>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</si>
  <si>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</si>
  <si>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</si>
  <si>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</si>
  <si>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</si>
  <si>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</si>
  <si>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</si>
  <si>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</si>
  <si>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</si>
  <si>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</si>
  <si>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</si>
  <si>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</si>
  <si>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</si>
  <si>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</si>
  <si>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</si>
  <si>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</si>
  <si>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</si>
  <si>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</si>
  <si>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</si>
  <si>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</si>
  <si>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</si>
  <si>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</si>
  <si>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</si>
  <si>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</si>
  <si>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</si>
  <si>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</si>
  <si>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</si>
  <si>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</si>
  <si>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</si>
  <si>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</si>
  <si>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</si>
  <si>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</si>
  <si>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</si>
  <si>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</si>
  <si>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</si>
  <si>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</si>
  <si>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</si>
  <si>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</si>
  <si>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</si>
  <si>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</si>
  <si>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</si>
  <si>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</si>
  <si>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</si>
  <si>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</si>
  <si>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</si>
  <si>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</si>
  <si>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</si>
  <si>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</si>
  <si>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</si>
  <si>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</si>
  <si>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</si>
  <si>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</si>
  <si>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</si>
  <si>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</si>
  <si>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</si>
  <si>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</si>
  <si>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</si>
  <si>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</si>
  <si>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</si>
  <si>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</si>
  <si>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</si>
  <si>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</si>
  <si>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</si>
  <si>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</si>
  <si>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</si>
  <si>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</si>
  <si>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</si>
  <si>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</si>
  <si>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</si>
  <si>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</si>
  <si>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</si>
  <si>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</si>
  <si>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</si>
  <si>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</si>
  <si>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</si>
  <si>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</si>
  <si>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</si>
  <si>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</si>
  <si>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</si>
  <si>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</si>
  <si>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</si>
  <si>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</si>
  <si>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</si>
  <si>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</si>
  <si>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</si>
  <si>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</si>
  <si>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</si>
  <si>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</si>
  <si>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</si>
  <si>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</si>
  <si>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</si>
  <si>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</si>
  <si>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</si>
  <si>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</si>
  <si>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</si>
  <si>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</si>
  <si>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</si>
  <si>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</si>
  <si>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</si>
  <si>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</si>
  <si>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</si>
  <si>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</si>
  <si>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</si>
  <si>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</si>
  <si>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</si>
  <si>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</si>
  <si>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</si>
  <si>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</si>
  <si>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</si>
  <si>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</si>
  <si>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</si>
  <si>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</si>
  <si>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</si>
  <si>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</si>
  <si>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</si>
  <si>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</si>
  <si>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</si>
  <si>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</si>
  <si>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</si>
  <si>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</si>
  <si>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</si>
  <si>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</si>
  <si>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</si>
  <si>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</si>
  <si>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</si>
  <si>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</si>
  <si>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</si>
  <si>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</si>
  <si>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</si>
  <si>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</si>
  <si>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</si>
  <si>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</si>
  <si>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</si>
  <si>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</si>
  <si>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</si>
  <si>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</si>
  <si>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</si>
  <si>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</si>
  <si>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</si>
  <si>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</si>
  <si>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</si>
  <si>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</si>
  <si>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</si>
  <si>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</si>
  <si>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</si>
  <si>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</si>
  <si>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</si>
  <si>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</si>
  <si>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</si>
  <si>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</si>
  <si>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</si>
  <si>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</si>
  <si>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</si>
  <si>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</si>
  <si>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</si>
  <si>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</si>
  <si>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</si>
  <si>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</si>
  <si>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</si>
  <si>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</si>
  <si>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</si>
  <si>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</si>
  <si>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</si>
  <si>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</si>
  <si>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</si>
  <si>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</si>
  <si>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</si>
  <si>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</si>
  <si>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</si>
  <si>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</si>
  <si>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</si>
  <si>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</si>
  <si>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</si>
  <si>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</si>
  <si>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</si>
  <si>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</si>
  <si>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</si>
  <si>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</si>
  <si>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</si>
  <si>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</si>
  <si>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</si>
  <si>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</si>
  <si>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</si>
  <si>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</si>
  <si>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</si>
  <si>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</si>
  <si>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</si>
  <si>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</si>
  <si>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</si>
  <si>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</si>
  <si>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</si>
  <si>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</si>
  <si>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</si>
  <si>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</si>
  <si>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</si>
  <si>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</si>
  <si>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</si>
  <si>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</si>
  <si>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</si>
  <si>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</si>
  <si>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</si>
  <si>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</si>
  <si>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</si>
  <si>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</si>
  <si>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</si>
  <si>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</si>
  <si>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</si>
  <si>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</si>
  <si>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</si>
  <si>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</si>
  <si>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</si>
  <si>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</si>
  <si>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</si>
  <si>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</si>
  <si>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</si>
  <si>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</si>
  <si>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</si>
  <si>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</si>
  <si>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</si>
  <si>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</si>
  <si>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</si>
  <si>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</si>
  <si>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</si>
  <si>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</si>
  <si>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</si>
  <si>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</si>
  <si>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</si>
  <si>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</si>
  <si>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</si>
  <si>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</si>
  <si>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</si>
  <si>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</si>
  <si>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</si>
  <si>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</si>
  <si>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</si>
  <si>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</si>
  <si>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</si>
  <si>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</si>
  <si>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</si>
  <si>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</si>
  <si>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</si>
  <si>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</si>
  <si>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</si>
  <si>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</si>
  <si>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</si>
  <si>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</si>
  <si>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</si>
  <si>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</si>
  <si>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</si>
  <si>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</si>
  <si>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</si>
  <si>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</si>
  <si>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</si>
  <si>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</si>
  <si>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</si>
  <si>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</si>
  <si>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</si>
  <si>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</si>
  <si>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</si>
  <si>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</si>
  <si>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</si>
  <si>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</si>
  <si>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</si>
  <si>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</si>
  <si>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</si>
  <si>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</si>
  <si>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</si>
  <si>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</si>
  <si>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</si>
  <si>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</si>
  <si>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</si>
  <si>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</si>
  <si>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</si>
  <si>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</si>
  <si>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</si>
  <si>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</si>
  <si>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</si>
  <si>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</si>
  <si>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</si>
  <si>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</si>
  <si>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</si>
  <si>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</si>
  <si>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</si>
  <si>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</si>
  <si>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</si>
  <si>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</si>
  <si>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</si>
  <si>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</si>
  <si>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</si>
  <si>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</si>
  <si>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</si>
  <si>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</si>
  <si>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</si>
  <si>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</si>
  <si>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</si>
  <si>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</si>
  <si>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</si>
  <si>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</si>
  <si>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</si>
  <si>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</si>
  <si>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</si>
  <si>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</si>
  <si>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</si>
  <si>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</si>
  <si>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</si>
  <si>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</si>
  <si>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</si>
  <si>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</si>
  <si>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</si>
  <si>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</si>
  <si>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</si>
  <si>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</si>
  <si>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</si>
  <si>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</si>
  <si>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</si>
  <si>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</si>
  <si>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</si>
  <si>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</si>
  <si>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</si>
  <si>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</si>
  <si>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</si>
  <si>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</si>
  <si>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</si>
  <si>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</si>
  <si>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</si>
  <si>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</si>
  <si>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</si>
  <si>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</si>
  <si>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</si>
  <si>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</si>
  <si>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</si>
  <si>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</si>
  <si>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</si>
  <si>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</si>
  <si>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</si>
  <si>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</si>
  <si>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</si>
  <si>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</si>
  <si>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</si>
  <si>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</si>
  <si>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</si>
  <si>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</si>
  <si>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</si>
  <si>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</si>
  <si>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</si>
  <si>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</si>
  <si>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</si>
  <si>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</si>
  <si>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</si>
  <si>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</si>
  <si>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</si>
  <si>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</si>
  <si>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</si>
  <si>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</si>
  <si>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</si>
  <si>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</si>
  <si>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</si>
  <si>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</si>
  <si>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</si>
  <si>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</si>
  <si>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</si>
  <si>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</si>
  <si>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</si>
  <si>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</si>
  <si>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</si>
  <si>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</si>
  <si>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</si>
  <si>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</si>
  <si>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</si>
  <si>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</si>
  <si>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</si>
  <si>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</si>
  <si>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</si>
  <si>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</si>
  <si>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</si>
  <si>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</si>
  <si>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</si>
  <si>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</si>
  <si>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</si>
  <si>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</si>
  <si>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</si>
  <si>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</si>
  <si>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</si>
  <si>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</si>
  <si>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</si>
  <si>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</si>
  <si>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</si>
  <si>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</si>
  <si>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</si>
  <si>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</si>
  <si>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</si>
  <si>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</si>
  <si>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</si>
  <si>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</si>
  <si>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</si>
  <si>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</si>
  <si>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</si>
  <si>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</si>
  <si>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</si>
  <si>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</si>
  <si>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</si>
  <si>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</si>
  <si>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</si>
  <si>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</si>
  <si>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</si>
  <si>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</si>
  <si>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</si>
  <si>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</si>
  <si>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</si>
  <si>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</si>
  <si>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</si>
  <si>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</si>
  <si>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</si>
  <si>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</si>
  <si>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</si>
  <si>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</si>
  <si>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</si>
  <si>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</si>
  <si>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</si>
  <si>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</si>
  <si>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</si>
  <si>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</si>
  <si>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</si>
  <si>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</si>
  <si>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</si>
  <si>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</si>
  <si>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</si>
  <si>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</si>
  <si>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</si>
  <si>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</si>
  <si>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</si>
  <si>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</si>
  <si>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</si>
  <si>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</si>
  <si>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</si>
  <si>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</si>
  <si>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</si>
  <si>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</si>
  <si>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</si>
  <si>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</si>
  <si>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</si>
  <si>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</si>
  <si>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</si>
  <si>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</si>
  <si>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</si>
  <si>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</si>
  <si>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</si>
  <si>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</si>
  <si>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</si>
  <si>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</si>
  <si>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</si>
  <si>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</si>
  <si>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</si>
  <si>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</si>
  <si>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</si>
  <si>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</si>
  <si>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</si>
  <si>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</si>
  <si>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</si>
  <si>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</si>
  <si>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</si>
  <si>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</si>
  <si>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</si>
  <si>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</si>
  <si>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</si>
  <si>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</si>
  <si>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</si>
  <si>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</si>
  <si>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</si>
  <si>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</si>
  <si>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</si>
  <si>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</si>
  <si>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</si>
  <si>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</si>
  <si>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</si>
  <si>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</si>
  <si>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</si>
  <si>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</si>
  <si>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</si>
  <si>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</si>
  <si>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</si>
  <si>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</si>
  <si>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</si>
  <si>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</si>
  <si>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</si>
  <si>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</si>
  <si>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</si>
  <si>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</si>
  <si>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</si>
  <si>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</si>
  <si>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</si>
  <si>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</si>
  <si>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</si>
  <si>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</si>
  <si>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</si>
  <si>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</si>
  <si>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</si>
  <si>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</si>
  <si>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</si>
  <si>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</si>
  <si>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</si>
  <si>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</si>
  <si>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</si>
  <si>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</si>
  <si>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</si>
  <si>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</si>
  <si>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</si>
  <si>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</si>
  <si>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</si>
  <si>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</si>
  <si>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</si>
  <si>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</si>
  <si>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</si>
  <si>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</si>
  <si>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</si>
  <si>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</si>
  <si>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</si>
  <si>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</si>
  <si>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</si>
  <si>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</si>
  <si>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</si>
  <si>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</si>
  <si>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</si>
  <si>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</si>
  <si>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</si>
  <si>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</si>
  <si>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</si>
  <si>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</si>
  <si>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</si>
  <si>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</si>
  <si>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</si>
  <si>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</si>
  <si>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</si>
  <si>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</si>
  <si>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</si>
  <si>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</si>
  <si>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</si>
  <si>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</si>
  <si>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</si>
  <si>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</si>
  <si>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</si>
  <si>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</si>
  <si>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</si>
  <si>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</si>
  <si>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</si>
  <si>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</si>
  <si>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</si>
  <si>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</si>
  <si>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</si>
  <si>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</si>
  <si>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</si>
  <si>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</si>
  <si>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</si>
  <si>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</si>
  <si>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</si>
  <si>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</si>
  <si>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</si>
  <si>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</si>
  <si>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</si>
  <si>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</si>
  <si>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</si>
  <si>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</si>
  <si>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</si>
  <si>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</si>
  <si>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</si>
  <si>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</si>
  <si>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</si>
  <si>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</si>
  <si>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</si>
  <si>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</si>
  <si>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</si>
  <si>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</si>
  <si>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</si>
  <si>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</si>
  <si>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</si>
  <si>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</si>
  <si>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</si>
  <si>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</si>
  <si>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</si>
  <si>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</si>
  <si>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</si>
  <si>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</si>
  <si>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</si>
  <si>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</si>
  <si>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</si>
  <si>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</si>
  <si>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</si>
  <si>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</si>
  <si>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</si>
  <si>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</si>
  <si>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</si>
  <si>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</si>
  <si>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</si>
  <si>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</si>
  <si>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</si>
  <si>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</si>
  <si>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</si>
  <si>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</si>
  <si>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</si>
  <si>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</si>
  <si>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</si>
  <si>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</si>
  <si>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</si>
  <si>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</si>
  <si>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</si>
  <si>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</si>
  <si>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</si>
  <si>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</si>
  <si>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</si>
  <si>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</si>
  <si>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</si>
  <si>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</si>
  <si>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</si>
  <si>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</si>
  <si>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</si>
  <si>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</si>
  <si>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</si>
  <si>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</si>
  <si>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</si>
  <si>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</si>
  <si>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</si>
  <si>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</si>
  <si>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</si>
  <si>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</si>
  <si>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</si>
  <si>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</si>
  <si>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</si>
  <si>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</si>
  <si>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</si>
  <si>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</si>
  <si>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</si>
  <si>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</si>
  <si>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</si>
  <si>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</si>
  <si>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</si>
  <si>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</si>
  <si>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</si>
  <si>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</si>
  <si>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</si>
  <si>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</si>
  <si>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</si>
  <si>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</si>
  <si>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</si>
  <si>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</si>
  <si>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</si>
  <si>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</si>
  <si>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</si>
  <si>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</si>
  <si>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</si>
  <si>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</si>
  <si>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</si>
  <si>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</si>
  <si>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</si>
  <si>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</si>
  <si>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</si>
  <si>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</si>
  <si>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</si>
  <si>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</si>
  <si>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</si>
  <si>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</si>
  <si>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</si>
  <si>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</si>
  <si>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</si>
  <si>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</si>
  <si>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</si>
  <si>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</si>
  <si>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</si>
  <si>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</si>
  <si>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</si>
  <si>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</si>
  <si>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</si>
  <si>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</si>
  <si>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</si>
  <si>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</si>
  <si>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</si>
  <si>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</si>
  <si>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</si>
  <si>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</si>
  <si>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</si>
  <si>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</si>
  <si>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</si>
  <si>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</si>
  <si>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</si>
  <si>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</si>
  <si>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</si>
  <si>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</si>
  <si>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</si>
  <si>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</si>
  <si>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</si>
  <si>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</si>
  <si>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</si>
  <si>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</si>
  <si>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</si>
  <si>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</si>
  <si>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</si>
  <si>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</si>
  <si>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</si>
  <si>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</si>
  <si>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</si>
  <si>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</si>
  <si>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</si>
  <si>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</si>
  <si>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</si>
  <si>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</si>
  <si>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</si>
  <si>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</si>
  <si>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</si>
  <si>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</si>
  <si>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</si>
  <si>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</si>
  <si>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</si>
  <si>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</si>
  <si>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</si>
  <si>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</si>
  <si>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</si>
  <si>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</si>
  <si>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</si>
  <si>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</si>
  <si>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</si>
  <si>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</si>
  <si>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</si>
  <si>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</si>
  <si>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</si>
  <si>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</si>
  <si>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</si>
  <si>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</si>
  <si>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</si>
  <si>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</si>
  <si>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</si>
  <si>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</si>
  <si>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</si>
  <si>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</si>
  <si>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</si>
  <si>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</si>
  <si>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</si>
  <si>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</si>
  <si>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</si>
  <si>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</si>
  <si>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</si>
  <si>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</si>
  <si>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</si>
  <si>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</si>
  <si>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</si>
  <si>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</si>
  <si>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</si>
  <si>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</si>
  <si>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</si>
  <si>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</si>
  <si>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</si>
  <si>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</si>
  <si>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</si>
  <si>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</si>
  <si>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</si>
  <si>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</si>
  <si>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</si>
  <si>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</si>
  <si>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</si>
  <si>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</si>
  <si>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</si>
  <si>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</si>
  <si>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</si>
  <si>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</si>
  <si>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</si>
  <si>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</si>
  <si>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</si>
  <si>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</si>
  <si>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</si>
  <si>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</si>
  <si>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</si>
  <si>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</si>
  <si>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</si>
  <si>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</si>
  <si>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</si>
  <si>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</si>
  <si>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</si>
  <si>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</si>
  <si>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</si>
  <si>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</si>
  <si>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</si>
  <si>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</si>
  <si>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</si>
  <si>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</si>
  <si>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</si>
  <si>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</si>
  <si>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</si>
  <si>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</si>
  <si>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</si>
  <si>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</si>
  <si>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</si>
  <si>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</si>
  <si>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</si>
  <si>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</si>
  <si>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</si>
  <si>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</si>
  <si>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</si>
  <si>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</si>
  <si>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</si>
  <si>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</si>
  <si>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</si>
  <si>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</si>
  <si>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</si>
  <si>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</si>
  <si>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</si>
  <si>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</si>
  <si>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</si>
  <si>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</si>
  <si>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</si>
  <si>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</si>
  <si>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</si>
  <si>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</si>
  <si>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</si>
  <si>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</si>
  <si>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</si>
  <si>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</si>
  <si>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</si>
  <si>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</si>
  <si>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</si>
  <si>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</si>
  <si>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</si>
  <si>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</si>
  <si>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</si>
  <si>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</si>
  <si>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</si>
  <si>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</si>
  <si>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</si>
  <si>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</si>
  <si>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</si>
  <si>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</si>
  <si>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</si>
  <si>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</si>
  <si>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</si>
  <si>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</si>
  <si>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</si>
  <si>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</si>
  <si>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</si>
  <si>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</si>
  <si>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</si>
  <si>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</si>
  <si>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</si>
  <si>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</si>
  <si>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</si>
  <si>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</si>
  <si>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</si>
  <si>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</si>
  <si>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</si>
  <si>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</si>
  <si>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</si>
  <si>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</si>
  <si>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</si>
  <si>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</si>
  <si>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</si>
  <si>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</si>
  <si>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</si>
  <si>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</si>
  <si>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</si>
  <si>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</si>
  <si>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</si>
  <si>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</si>
  <si>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</si>
  <si>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</si>
  <si>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</si>
  <si>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</si>
  <si>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</si>
  <si>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</si>
  <si>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</si>
  <si>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</si>
  <si>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</si>
  <si>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</si>
  <si>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</si>
  <si>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</si>
  <si>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</si>
  <si>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</si>
  <si>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</si>
  <si>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</si>
  <si>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</si>
  <si>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</si>
  <si>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</si>
  <si>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</si>
  <si>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</si>
  <si>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</si>
  <si>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</si>
  <si>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</si>
  <si>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</si>
  <si>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</si>
  <si>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</si>
  <si>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</si>
  <si>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</si>
  <si>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</si>
  <si>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</si>
  <si>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</si>
  <si>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</si>
  <si>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</si>
  <si>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</si>
  <si>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</si>
  <si>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</si>
  <si>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</si>
  <si>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</si>
  <si>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</si>
  <si>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</si>
  <si>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</si>
  <si>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</si>
  <si>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</si>
  <si>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</si>
  <si>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</si>
  <si>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</si>
  <si>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</si>
  <si>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</si>
  <si>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</si>
  <si>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</si>
  <si>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</si>
  <si>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</si>
  <si>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</si>
  <si>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</si>
  <si>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</si>
  <si>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</si>
  <si>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</si>
  <si>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</si>
  <si>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</si>
  <si>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</si>
  <si>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</si>
  <si>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</si>
  <si>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</si>
  <si>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</si>
  <si>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</si>
  <si>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</si>
  <si>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</si>
  <si>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</si>
  <si>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</si>
  <si>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</si>
  <si>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</si>
  <si>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</si>
  <si>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</si>
  <si>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</si>
  <si>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</si>
  <si>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</si>
  <si>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</si>
  <si>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</si>
  <si>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</si>
  <si>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</si>
  <si>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</si>
  <si>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</si>
  <si>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</si>
  <si>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</si>
  <si>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</si>
  <si>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</si>
  <si>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</si>
  <si>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</si>
  <si>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</si>
  <si>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</si>
  <si>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</si>
  <si>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</si>
  <si>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</si>
  <si>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</si>
  <si>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</si>
  <si>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</si>
  <si>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</si>
  <si>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</si>
  <si>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</si>
  <si>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</si>
  <si>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</si>
  <si>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</si>
  <si>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</si>
  <si>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</si>
  <si>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</si>
  <si>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</si>
  <si>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</si>
  <si>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</si>
  <si>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</si>
  <si>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</si>
  <si>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</si>
  <si>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</si>
  <si>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</si>
  <si>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</si>
  <si>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</si>
  <si>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</si>
  <si>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</si>
  <si>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</si>
  <si>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</si>
  <si>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</si>
  <si>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</si>
  <si>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</si>
  <si>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</si>
  <si>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</si>
  <si>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</si>
  <si>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</si>
  <si>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</si>
  <si>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</si>
  <si>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</si>
  <si>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</si>
  <si>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</si>
  <si>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</si>
  <si>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</si>
  <si>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</si>
  <si>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</si>
  <si>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</si>
  <si>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</si>
  <si>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</si>
  <si>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</si>
  <si>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</si>
  <si>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</si>
  <si>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</si>
  <si>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</si>
  <si>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</si>
  <si>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</si>
  <si>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</si>
  <si>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</si>
  <si>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</si>
  <si>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</si>
  <si>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</si>
  <si>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</si>
  <si>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</si>
  <si>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</si>
  <si>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</si>
  <si>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</si>
  <si>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</si>
  <si>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</si>
  <si>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</si>
  <si>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</si>
  <si>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</si>
  <si>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</si>
  <si>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</si>
  <si>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</si>
  <si>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</si>
  <si>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</si>
  <si>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</si>
  <si>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</si>
  <si>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</si>
  <si>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</si>
  <si>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</si>
  <si>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</si>
  <si>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</si>
  <si>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</si>
  <si>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</si>
  <si>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</si>
  <si>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</si>
  <si>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</si>
  <si>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</si>
  <si>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</si>
  <si>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</si>
  <si>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</si>
  <si>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</si>
  <si>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</si>
  <si>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</si>
  <si>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</si>
  <si>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</si>
  <si>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</si>
  <si>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</si>
  <si>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</si>
  <si>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</si>
  <si>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</si>
  <si>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</si>
  <si>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</si>
  <si>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</si>
  <si>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</si>
  <si>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</si>
  <si>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</si>
  <si>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</si>
  <si>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</si>
  <si>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</si>
  <si>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</si>
  <si>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</si>
  <si>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</si>
  <si>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</si>
  <si>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</si>
  <si>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</si>
  <si>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</si>
  <si>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</si>
  <si>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</si>
  <si>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</si>
  <si>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</si>
  <si>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</si>
  <si>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</si>
  <si>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</si>
  <si>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</si>
  <si>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</si>
  <si>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</si>
  <si>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</si>
  <si>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</si>
  <si>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</si>
  <si>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</si>
  <si>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</si>
  <si>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</si>
  <si>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</si>
  <si>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</si>
  <si>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</si>
  <si>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</si>
  <si>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</si>
  <si>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</si>
  <si>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</si>
  <si>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</si>
  <si>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</si>
  <si>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</si>
  <si>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</si>
  <si>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</si>
  <si>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</si>
  <si>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</si>
  <si>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</si>
  <si>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</si>
  <si>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</si>
  <si>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</si>
  <si>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</si>
  <si>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</si>
  <si>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</si>
  <si>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</si>
  <si>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</si>
  <si>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</si>
  <si>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</si>
  <si>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</si>
  <si>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</si>
  <si>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</si>
  <si>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</si>
  <si>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</si>
  <si>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</si>
  <si>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</si>
  <si>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</si>
  <si>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</si>
  <si>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</si>
  <si>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</si>
  <si>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</si>
  <si>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</si>
  <si>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</si>
  <si>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</si>
  <si>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</si>
  <si>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</si>
  <si>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</si>
  <si>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</si>
  <si>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</si>
  <si>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</si>
  <si>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</si>
  <si>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</si>
  <si>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</si>
  <si>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</si>
  <si>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</si>
  <si>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</si>
  <si>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</si>
  <si>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</si>
  <si>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</si>
  <si>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</si>
  <si>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</si>
  <si>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</si>
  <si>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</si>
  <si>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</si>
  <si>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</si>
  <si>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</si>
  <si>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</si>
  <si>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</si>
  <si>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</si>
  <si>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</si>
  <si>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</si>
  <si>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</si>
  <si>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</si>
  <si>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</si>
  <si>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</si>
  <si>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</si>
  <si>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</si>
  <si>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</si>
  <si>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</si>
  <si>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</si>
  <si>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</si>
  <si>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</si>
  <si>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</si>
  <si>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</si>
  <si>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</si>
  <si>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</si>
  <si>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</si>
  <si>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</si>
  <si>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</si>
  <si>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</si>
  <si>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</si>
  <si>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</si>
  <si>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</si>
  <si>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</si>
  <si>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</si>
  <si>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</si>
  <si>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</si>
  <si>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</si>
  <si>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</si>
  <si>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</si>
  <si>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</si>
  <si>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</si>
  <si>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</si>
  <si>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</si>
  <si>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</si>
  <si>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</si>
  <si>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</si>
  <si>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</si>
  <si>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</si>
  <si>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</si>
  <si>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</si>
  <si>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</si>
  <si>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</si>
  <si>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</si>
  <si>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</si>
  <si>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</si>
  <si>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</si>
  <si>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</si>
  <si>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</si>
  <si>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</si>
  <si>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</si>
  <si>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</si>
  <si>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</si>
  <si>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</si>
  <si>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</si>
  <si>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</si>
  <si>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</si>
  <si>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</si>
  <si>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</si>
  <si>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</si>
  <si>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</si>
  <si>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</si>
  <si>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</si>
  <si>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</si>
  <si>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</si>
  <si>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</si>
  <si>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</si>
  <si>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</si>
  <si>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</si>
  <si>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</si>
  <si>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</si>
  <si>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</si>
  <si>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</si>
  <si>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</si>
  <si>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</si>
  <si>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</si>
  <si>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</si>
  <si>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</si>
  <si>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</si>
  <si>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</si>
  <si>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</si>
  <si>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</si>
  <si>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</si>
  <si>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</si>
  <si>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</si>
  <si>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</si>
  <si>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</si>
  <si>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</si>
  <si>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</si>
  <si>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</si>
  <si>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</si>
  <si>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</si>
  <si>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</si>
  <si>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</si>
  <si>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</si>
  <si>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</si>
  <si>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</si>
  <si>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</si>
  <si>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</si>
  <si>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</si>
  <si>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</si>
  <si>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</si>
  <si>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</si>
  <si>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</si>
  <si>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</si>
  <si>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</si>
  <si>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</si>
  <si>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</si>
  <si>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</si>
  <si>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</si>
  <si>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</si>
  <si>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</si>
  <si>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</si>
  <si>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</si>
  <si>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</si>
  <si>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</si>
  <si>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</si>
  <si>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</si>
  <si>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</si>
  <si>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</si>
  <si>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</si>
  <si>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</si>
  <si>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</si>
  <si>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</si>
  <si>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</si>
  <si>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</si>
  <si>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</si>
  <si>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</si>
  <si>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</si>
  <si>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</si>
  <si>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</si>
  <si>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</si>
  <si>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</si>
  <si>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</si>
  <si>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</si>
  <si>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</si>
  <si>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</si>
  <si>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</si>
  <si>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</si>
  <si>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</si>
  <si>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</si>
  <si>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</si>
  <si>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</si>
  <si>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</si>
  <si>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</si>
  <si>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</si>
  <si>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</si>
  <si>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</si>
  <si>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</si>
  <si>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</si>
  <si>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</si>
  <si>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</si>
  <si>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</si>
  <si>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</si>
  <si>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</si>
  <si>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</si>
  <si>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</si>
  <si>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</si>
  <si>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</si>
  <si>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</si>
  <si>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</si>
  <si>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</si>
  <si>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</si>
  <si>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</si>
  <si>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</si>
  <si>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</si>
  <si>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</si>
  <si>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</si>
  <si>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</si>
  <si>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</si>
  <si>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</si>
  <si>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</si>
  <si>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</si>
  <si>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</si>
  <si>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</si>
  <si>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</si>
  <si>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</si>
  <si>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</si>
  <si>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</si>
  <si>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</si>
  <si>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</si>
  <si>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</si>
  <si>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</si>
  <si>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</si>
  <si>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</si>
  <si>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</si>
  <si>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</si>
  <si>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</si>
  <si>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</si>
  <si>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</si>
  <si>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</si>
  <si>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</si>
  <si>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</si>
  <si>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</si>
  <si>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</si>
  <si>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</si>
  <si>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</si>
  <si>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</si>
  <si>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</si>
  <si>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</si>
  <si>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</si>
  <si>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</si>
  <si>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</si>
  <si>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</si>
  <si>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</si>
  <si>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</si>
  <si>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</si>
  <si>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</si>
  <si>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</si>
  <si>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</si>
  <si>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</si>
  <si>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</si>
  <si>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</si>
  <si>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</si>
  <si>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</si>
  <si>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</si>
  <si>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</si>
  <si>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</si>
  <si>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</si>
  <si>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</si>
  <si>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</si>
  <si>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</si>
  <si>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</si>
  <si>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</si>
  <si>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</si>
  <si>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</si>
  <si>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</si>
  <si>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</si>
  <si>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</si>
  <si>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</si>
  <si>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</si>
  <si>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</si>
  <si>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</si>
  <si>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</si>
  <si>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</si>
  <si>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</si>
  <si>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</si>
  <si>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</si>
  <si>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</si>
  <si>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</si>
  <si>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</si>
  <si>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</si>
  <si>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</si>
  <si>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</si>
  <si>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</si>
  <si>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</si>
  <si>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</si>
  <si>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</si>
  <si>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</si>
  <si>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</si>
  <si>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</si>
  <si>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</si>
  <si>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</si>
  <si>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</si>
  <si>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</si>
  <si>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</si>
  <si>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</si>
  <si>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</si>
  <si>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</si>
  <si>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</si>
  <si>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</si>
  <si>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</si>
  <si>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</si>
  <si>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</si>
  <si>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</si>
  <si>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</si>
  <si>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</si>
  <si>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</si>
  <si>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</si>
  <si>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</si>
  <si>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</si>
  <si>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</si>
  <si>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</si>
  <si>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</si>
  <si>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</si>
  <si>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</si>
  <si>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</si>
  <si>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</si>
  <si>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</si>
  <si>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</si>
  <si>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</si>
  <si>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</si>
  <si>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</si>
  <si>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</si>
  <si>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</si>
  <si>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</si>
  <si>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</si>
  <si>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</si>
  <si>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</si>
  <si>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</si>
  <si>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</si>
  <si>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</si>
  <si>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</si>
  <si>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</si>
  <si>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</si>
  <si>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</si>
  <si>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</si>
  <si>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</si>
  <si>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</si>
  <si>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</si>
  <si>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</si>
  <si>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</si>
  <si>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</si>
  <si>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</si>
  <si>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</si>
  <si>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</si>
  <si>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</si>
  <si>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</si>
  <si>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</si>
  <si>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</si>
  <si>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</si>
  <si>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</si>
  <si>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</si>
  <si>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</si>
  <si>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</si>
  <si>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</si>
  <si>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</si>
  <si>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</si>
  <si>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</si>
  <si>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</si>
  <si>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</si>
  <si>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</si>
  <si>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</si>
  <si>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</si>
  <si>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</si>
  <si>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</si>
  <si>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</si>
  <si>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</si>
  <si>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</si>
  <si>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</si>
  <si>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</si>
  <si>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</si>
  <si>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</si>
  <si>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</si>
  <si>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</si>
  <si>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</si>
  <si>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</si>
  <si>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</si>
  <si>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</si>
  <si>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</si>
  <si>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</si>
  <si>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</si>
  <si>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</si>
  <si>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</si>
  <si>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</si>
  <si>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</si>
  <si>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</si>
  <si>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</si>
  <si>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</si>
  <si>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</si>
  <si>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</si>
  <si>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</si>
  <si>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</si>
  <si>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</si>
  <si>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</si>
  <si>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</si>
  <si>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</si>
  <si>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</si>
  <si>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</si>
  <si>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</si>
  <si>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</si>
  <si>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</si>
  <si>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</si>
  <si>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</si>
  <si>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</si>
  <si>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</si>
  <si>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</si>
  <si>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</si>
  <si>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</si>
  <si>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</si>
  <si>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</si>
  <si>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</si>
  <si>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</si>
  <si>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</si>
  <si>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</si>
  <si>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</si>
  <si>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</si>
  <si>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</si>
  <si>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</si>
  <si>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</si>
  <si>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</si>
  <si>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</si>
  <si>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</si>
  <si>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</si>
  <si>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</si>
  <si>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</si>
  <si>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</si>
  <si>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</si>
  <si>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</si>
  <si>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</si>
  <si>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</si>
  <si>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</si>
  <si>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</si>
  <si>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</si>
  <si>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</si>
  <si>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</si>
  <si>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</si>
  <si>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</si>
  <si>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</si>
  <si>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</si>
  <si>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</si>
  <si>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</si>
  <si>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</si>
  <si>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</si>
  <si>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</si>
  <si>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</si>
  <si>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</si>
  <si>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</si>
  <si>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</si>
  <si>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</si>
  <si>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</si>
  <si>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</si>
  <si>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</si>
  <si>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</si>
  <si>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</si>
  <si>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</si>
  <si>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</si>
  <si>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</si>
  <si>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</si>
  <si>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</si>
  <si>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</si>
  <si>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</si>
  <si>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</si>
  <si>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</si>
  <si>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</si>
  <si>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</si>
  <si>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</si>
  <si>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</si>
  <si>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</si>
  <si>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</si>
  <si>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</si>
  <si>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</si>
  <si>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</si>
  <si>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</si>
  <si>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</si>
  <si>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</si>
  <si>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</si>
  <si>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</si>
  <si>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</si>
  <si>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</si>
  <si>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</si>
  <si>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</si>
  <si>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</si>
  <si>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</si>
  <si>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</si>
  <si>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</si>
  <si>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</si>
  <si>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</si>
  <si>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</si>
  <si>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</si>
  <si>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</si>
  <si>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</si>
  <si>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</si>
  <si>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</si>
  <si>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</si>
  <si>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</si>
  <si>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</si>
  <si>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</si>
  <si>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</si>
  <si>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</si>
  <si>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</si>
  <si>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</si>
  <si>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</si>
  <si>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</si>
  <si>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</si>
  <si>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</si>
  <si>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</si>
  <si>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</si>
  <si>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</si>
  <si>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</si>
  <si>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</si>
  <si>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</si>
  <si>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</si>
  <si>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</si>
  <si>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</si>
  <si>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</si>
  <si>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</si>
  <si>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</si>
  <si>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</si>
  <si>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</si>
  <si>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</si>
  <si>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</si>
  <si>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</si>
  <si>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</si>
  <si>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</si>
  <si>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</si>
  <si>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</si>
  <si>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</si>
  <si>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</si>
  <si>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</si>
  <si>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</si>
  <si>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</si>
  <si>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</si>
  <si>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</si>
  <si>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</si>
  <si>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</si>
  <si>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</si>
  <si>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</si>
  <si>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</si>
  <si>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</si>
  <si>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</si>
  <si>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</si>
  <si>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</si>
  <si>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</si>
  <si>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</si>
  <si>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</si>
  <si>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</si>
  <si>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</si>
  <si>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</si>
  <si>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</si>
  <si>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</si>
  <si>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</si>
  <si>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</si>
  <si>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</si>
  <si>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</si>
  <si>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</si>
  <si>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</si>
  <si>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</si>
  <si>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</si>
  <si>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</si>
  <si>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</si>
  <si>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</si>
  <si>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</si>
  <si>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</si>
  <si>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</si>
  <si>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</si>
  <si>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</si>
  <si>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</si>
  <si>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</si>
  <si>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</si>
  <si>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</si>
  <si>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</si>
  <si>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</si>
  <si>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</si>
  <si>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</si>
  <si>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</si>
  <si>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</si>
  <si>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</si>
  <si>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</si>
  <si>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</si>
  <si>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</si>
  <si>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</si>
  <si>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</si>
  <si>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</si>
  <si>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</si>
  <si>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</si>
  <si>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</si>
  <si>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</si>
  <si>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</si>
  <si>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</si>
  <si>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</si>
  <si>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</si>
  <si>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</si>
  <si>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</si>
  <si>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</si>
  <si>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</si>
  <si>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</si>
  <si>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</si>
  <si>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</si>
  <si>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</si>
  <si>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</si>
  <si>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</si>
  <si>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</si>
  <si>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</si>
  <si>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</si>
  <si>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</si>
  <si>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</si>
  <si>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</si>
  <si>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</si>
  <si>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</si>
  <si>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</si>
  <si>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</si>
  <si>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</si>
  <si>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</si>
  <si>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</si>
  <si>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</si>
  <si>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</si>
  <si>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</si>
  <si>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</si>
  <si>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</si>
  <si>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</si>
  <si>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</si>
  <si>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</si>
  <si>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</si>
  <si>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</si>
  <si>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</si>
  <si>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</si>
  <si>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</si>
  <si>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</si>
  <si>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</si>
  <si>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</si>
  <si>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</si>
  <si>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</si>
  <si>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</si>
  <si>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</si>
  <si>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</si>
  <si>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</si>
  <si>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</si>
  <si>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</si>
  <si>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</si>
  <si>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</si>
  <si>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</si>
  <si>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</si>
  <si>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</si>
  <si>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</si>
  <si>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</si>
  <si>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</si>
  <si>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</si>
  <si>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</si>
  <si>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</si>
  <si>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</si>
  <si>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</si>
  <si>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</si>
  <si>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</si>
  <si>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</si>
  <si>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</si>
  <si>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</si>
  <si>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</si>
  <si>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</si>
  <si>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</si>
  <si>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</si>
  <si>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</si>
  <si>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</si>
  <si>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</si>
  <si>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</si>
  <si>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</si>
  <si>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</si>
  <si>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</si>
  <si>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</si>
  <si>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</si>
  <si>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</si>
  <si>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</si>
  <si>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</si>
  <si>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</si>
  <si>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</si>
  <si>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</si>
  <si>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</si>
  <si>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</si>
  <si>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</si>
  <si>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</si>
  <si>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</si>
  <si>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</si>
  <si>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</si>
  <si>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</si>
  <si>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</si>
  <si>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</si>
  <si>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</si>
  <si>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</si>
  <si>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</si>
  <si>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</si>
  <si>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</si>
  <si>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</si>
  <si>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</si>
  <si>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</si>
  <si>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</si>
  <si>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</si>
  <si>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</si>
  <si>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</si>
  <si>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</si>
  <si>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</si>
  <si>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</si>
  <si>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</si>
  <si>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</si>
  <si>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</si>
  <si>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</si>
  <si>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</si>
  <si>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</si>
  <si>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</si>
  <si>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</si>
  <si>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</si>
  <si>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</si>
  <si>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</si>
  <si>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</si>
  <si>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</si>
  <si>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</si>
  <si>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</si>
  <si>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</si>
  <si>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</si>
  <si>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</si>
  <si>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</si>
  <si>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</si>
  <si>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</si>
  <si>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</si>
  <si>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</si>
  <si>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</si>
  <si>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</si>
  <si>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</si>
  <si>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</si>
  <si>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</si>
  <si>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</si>
  <si>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</si>
  <si>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</si>
  <si>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</si>
  <si>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</si>
  <si>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</si>
  <si>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</si>
  <si>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</si>
  <si>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</si>
  <si>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</si>
  <si>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</si>
  <si>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</si>
  <si>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</si>
  <si>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</si>
  <si>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</si>
  <si>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</si>
  <si>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</si>
  <si>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</si>
  <si>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</si>
  <si>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</si>
  <si>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</si>
  <si>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</si>
  <si>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</si>
  <si>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</si>
  <si>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</si>
  <si>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</si>
  <si>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</si>
  <si>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</si>
  <si>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</si>
  <si>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</si>
  <si>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</si>
  <si>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</si>
  <si>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</si>
  <si>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</si>
  <si>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</si>
  <si>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</si>
  <si>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</si>
  <si>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</si>
  <si>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</si>
  <si>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</si>
  <si>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</si>
  <si>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</si>
  <si>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</si>
  <si>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</si>
  <si>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</si>
  <si>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</si>
  <si>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</si>
  <si>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</si>
  <si>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</si>
  <si>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</si>
  <si>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</si>
  <si>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</si>
  <si>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</si>
  <si>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</si>
  <si>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</si>
  <si>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</si>
  <si>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</si>
  <si>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</si>
  <si>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</si>
  <si>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</si>
  <si>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</si>
  <si>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</si>
  <si>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</si>
  <si>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</si>
  <si>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</si>
  <si>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</si>
  <si>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</si>
  <si>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</si>
  <si>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</si>
  <si>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</si>
  <si>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</si>
  <si>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</si>
  <si>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</si>
  <si>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</si>
  <si>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</si>
  <si>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</si>
  <si>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</si>
  <si>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</si>
  <si>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</si>
  <si>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</si>
  <si>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</si>
  <si>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</si>
  <si>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</si>
  <si>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</si>
  <si>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</si>
  <si>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</si>
  <si>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</si>
  <si>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</si>
  <si>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</si>
  <si>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</si>
  <si>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</si>
  <si>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</si>
  <si>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</si>
  <si>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</si>
  <si>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</si>
  <si>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</si>
  <si>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</si>
  <si>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</si>
  <si>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</si>
  <si>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</si>
  <si>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</si>
  <si>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</si>
  <si>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</si>
  <si>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</si>
  <si>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</si>
  <si>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</si>
  <si>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</si>
  <si>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</si>
  <si>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</si>
  <si>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</si>
  <si>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</si>
  <si>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</si>
  <si>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</si>
  <si>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</si>
  <si>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</si>
  <si>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</si>
  <si>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</si>
  <si>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</si>
  <si>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</si>
  <si>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</si>
  <si>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</si>
  <si>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</si>
  <si>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</si>
  <si>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</si>
  <si>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</si>
  <si>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</si>
  <si>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</si>
  <si>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</si>
  <si>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</si>
  <si>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</si>
  <si>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</si>
  <si>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</si>
  <si>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</si>
  <si>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</si>
  <si>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</si>
  <si>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</si>
  <si>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</si>
  <si>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</si>
  <si>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</si>
  <si>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</si>
  <si>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</si>
  <si>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</si>
  <si>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</si>
  <si>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</si>
  <si>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</si>
  <si>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</si>
  <si>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</si>
  <si>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</si>
  <si>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</si>
  <si>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</si>
  <si>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</si>
  <si>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</si>
  <si>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</si>
  <si>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</si>
  <si>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</si>
  <si>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</si>
  <si>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</si>
  <si>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</si>
  <si>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</si>
  <si>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</si>
  <si>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</si>
  <si>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</si>
  <si>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</si>
  <si>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</si>
  <si>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</si>
  <si>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</si>
  <si>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</si>
  <si>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</si>
  <si>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</si>
  <si>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</si>
  <si>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</si>
  <si>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</si>
  <si>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</si>
  <si>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</si>
  <si>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</si>
  <si>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</si>
  <si>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</si>
  <si>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</si>
  <si>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</si>
  <si>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</si>
  <si>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</si>
  <si>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</si>
  <si>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</si>
  <si>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</si>
  <si>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</si>
  <si>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</si>
  <si>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</si>
  <si>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</si>
  <si>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</si>
  <si>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</si>
  <si>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</si>
  <si>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</si>
  <si>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</si>
  <si>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</si>
  <si>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</si>
  <si>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</si>
  <si>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</si>
  <si>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</si>
  <si>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</si>
  <si>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</si>
  <si>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</si>
  <si>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</si>
  <si>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</si>
  <si>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</si>
  <si>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</si>
  <si>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</si>
  <si>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</si>
  <si>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</si>
  <si>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</si>
  <si>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</si>
  <si>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</si>
  <si>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</si>
  <si>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</si>
  <si>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</si>
  <si>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</si>
  <si>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</si>
  <si>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</si>
  <si>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</si>
  <si>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</si>
  <si>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</si>
  <si>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</si>
  <si>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</si>
  <si>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</si>
  <si>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</si>
  <si>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</si>
  <si>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</si>
  <si>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</si>
  <si>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</si>
  <si>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</si>
  <si>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</si>
  <si>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</si>
  <si>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</si>
  <si>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</si>
  <si>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</si>
  <si>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</si>
  <si>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</si>
  <si>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</si>
  <si>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</si>
  <si>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</si>
  <si>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</si>
  <si>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</si>
  <si>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</si>
  <si>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</si>
  <si>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</si>
  <si>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</si>
  <si>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</si>
  <si>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</si>
  <si>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</si>
  <si>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</si>
  <si>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</si>
  <si>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</si>
  <si>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</si>
  <si>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</si>
  <si>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</si>
  <si>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</si>
  <si>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</si>
  <si>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</si>
  <si>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</si>
  <si>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</si>
  <si>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</si>
  <si>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</si>
  <si>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</si>
  <si>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</si>
  <si>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</si>
  <si>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</si>
  <si>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</si>
  <si>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</si>
  <si>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</si>
  <si>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</si>
  <si>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</si>
  <si>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</si>
  <si>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</si>
  <si>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</si>
  <si>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</si>
  <si>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</si>
  <si>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</si>
  <si>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</si>
  <si>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</si>
  <si>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</si>
  <si>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</si>
  <si>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</si>
  <si>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</si>
  <si>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</si>
  <si>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</si>
  <si>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</si>
  <si>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</si>
  <si>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</si>
  <si>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</si>
  <si>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</si>
  <si>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</si>
  <si>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</si>
  <si>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</si>
  <si>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</si>
  <si>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</si>
  <si>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</si>
  <si>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</si>
  <si>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</si>
  <si>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</si>
  <si>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</si>
  <si>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</si>
  <si>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</si>
  <si>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</si>
  <si>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</si>
  <si>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</si>
  <si>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</si>
  <si>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</si>
  <si>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</si>
  <si>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</si>
  <si>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</si>
  <si>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</si>
  <si>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</si>
  <si>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</si>
  <si>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</si>
  <si>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</si>
  <si>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</si>
  <si>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</si>
  <si>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</si>
  <si>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</si>
  <si>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</si>
  <si>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</si>
  <si>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</si>
  <si>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</si>
  <si>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</si>
  <si>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</si>
  <si>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</si>
  <si>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</si>
  <si>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</si>
  <si>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</si>
  <si>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</si>
  <si>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</si>
  <si>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</si>
  <si>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</si>
  <si>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</si>
  <si>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</si>
  <si>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</si>
  <si>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</si>
  <si>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</si>
  <si>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</si>
  <si>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</si>
  <si>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</si>
  <si>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</si>
  <si>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</si>
  <si>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</si>
  <si>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</si>
  <si>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</si>
  <si>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</si>
  <si>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</si>
  <si>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</si>
  <si>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</si>
  <si>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</si>
  <si>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</si>
  <si>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</si>
  <si>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</si>
  <si>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</si>
  <si>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</si>
  <si>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</si>
  <si>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</si>
  <si>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</si>
  <si>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</si>
  <si>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</si>
  <si>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</si>
  <si>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</si>
  <si>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</si>
  <si>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</si>
  <si>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</si>
  <si>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</si>
  <si>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</si>
  <si>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</si>
  <si>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</si>
  <si>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</si>
  <si>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</si>
  <si>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</si>
  <si>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</si>
  <si>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</si>
  <si>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</si>
  <si>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</si>
  <si>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</si>
  <si>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</si>
  <si>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</si>
  <si>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</si>
  <si>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</si>
  <si>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</si>
  <si>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</si>
  <si>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</si>
  <si>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</si>
  <si>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</si>
  <si>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</si>
  <si>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</si>
  <si>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</si>
  <si>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</si>
  <si>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</si>
  <si>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</si>
  <si>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</si>
  <si>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</si>
  <si>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</si>
  <si>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</si>
  <si>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</si>
  <si>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</si>
  <si>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</si>
  <si>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</si>
  <si>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</si>
  <si>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</si>
  <si>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</si>
  <si>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</si>
  <si>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</si>
  <si>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</si>
  <si>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</si>
  <si>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</si>
  <si>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</si>
  <si>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</si>
  <si>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</si>
  <si>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</si>
  <si>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</si>
  <si>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</si>
  <si>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</si>
  <si>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</si>
  <si>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</si>
  <si>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</si>
  <si>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</si>
  <si>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</si>
  <si>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</si>
  <si>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</si>
  <si>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</si>
  <si>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</si>
  <si>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</si>
  <si>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</si>
  <si>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</si>
  <si>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</si>
  <si>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</si>
  <si>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</si>
  <si>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</si>
  <si>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</si>
  <si>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</si>
  <si>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</si>
  <si>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</si>
  <si>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</si>
  <si>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</si>
  <si>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</si>
  <si>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</si>
  <si>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</si>
  <si>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</si>
  <si>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</si>
  <si>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</si>
  <si>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</si>
  <si>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</si>
  <si>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</si>
  <si>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</si>
  <si>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</si>
  <si>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</si>
  <si>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</si>
  <si>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</si>
  <si>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</si>
  <si>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</si>
  <si>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</si>
  <si>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</si>
  <si>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</si>
  <si>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</si>
  <si>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</si>
  <si>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</si>
  <si>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</si>
  <si>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</si>
  <si>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</si>
  <si>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</si>
  <si>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</si>
  <si>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</si>
  <si>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</si>
  <si>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</si>
  <si>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</si>
  <si>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</si>
  <si>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</si>
  <si>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</si>
  <si>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</si>
  <si>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</si>
  <si>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</si>
  <si>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</si>
  <si>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</si>
  <si>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</si>
  <si>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</si>
  <si>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</si>
  <si>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</si>
  <si>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</si>
  <si>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</si>
  <si>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</si>
  <si>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</si>
  <si>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</si>
  <si>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</si>
  <si>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</si>
  <si>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</si>
  <si>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</si>
  <si>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</si>
  <si>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</si>
  <si>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</si>
  <si>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</si>
  <si>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</si>
  <si>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</si>
  <si>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</si>
  <si>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</si>
  <si>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</si>
  <si>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</si>
  <si>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</si>
  <si>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</si>
  <si>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</si>
  <si>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</si>
  <si>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</si>
  <si>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</si>
  <si>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</si>
  <si>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</si>
  <si>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</si>
  <si>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</si>
  <si>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</si>
  <si>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</si>
  <si>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</si>
  <si>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</si>
  <si>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</si>
  <si>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</si>
  <si>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</si>
  <si>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</si>
  <si>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</si>
  <si>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</si>
  <si>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</si>
  <si>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</si>
  <si>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</si>
  <si>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</si>
  <si>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</si>
  <si>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</si>
  <si>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</si>
  <si>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</si>
  <si>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</si>
  <si>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</si>
  <si>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</si>
  <si>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</si>
  <si>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</si>
  <si>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</si>
  <si>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</si>
  <si>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</si>
  <si>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</si>
  <si>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</si>
  <si>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</si>
  <si>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</si>
  <si>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</si>
  <si>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</si>
  <si>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</si>
  <si>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</si>
  <si>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</si>
  <si>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</si>
  <si>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</si>
  <si>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</si>
  <si>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</si>
  <si>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</si>
  <si>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</si>
  <si>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</si>
  <si>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</si>
  <si>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</si>
  <si>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</si>
  <si>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</si>
  <si>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</si>
  <si>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</si>
  <si>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</si>
  <si>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</si>
  <si>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</si>
  <si>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</si>
  <si>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</si>
  <si>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</si>
  <si>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</si>
  <si>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</si>
  <si>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</si>
  <si>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</si>
  <si>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</si>
  <si>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</si>
  <si>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</si>
  <si>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</si>
  <si>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</si>
  <si>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</si>
  <si>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</si>
  <si>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</si>
  <si>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</si>
  <si>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</si>
  <si>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</si>
  <si>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</si>
  <si>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</si>
  <si>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</si>
  <si>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</si>
  <si>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</si>
  <si>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</si>
  <si>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</si>
  <si>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</si>
  <si>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</si>
  <si>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</si>
  <si>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</si>
  <si>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</si>
  <si>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</si>
  <si>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</si>
  <si>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</si>
  <si>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</si>
  <si>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</si>
  <si>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</si>
  <si>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</si>
  <si>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</si>
  <si>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</si>
  <si>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</si>
  <si>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</si>
  <si>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</si>
  <si>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</si>
  <si>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</si>
  <si>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</si>
  <si>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</si>
  <si>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</si>
  <si>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</si>
  <si>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</si>
  <si>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</si>
  <si>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</si>
  <si>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</si>
  <si>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</si>
  <si>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</si>
  <si>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</si>
  <si>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</si>
  <si>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</si>
  <si>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</si>
  <si>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</si>
  <si>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</si>
  <si>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</si>
  <si>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</si>
  <si>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</si>
  <si>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</si>
  <si>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</si>
  <si>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</si>
  <si>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</si>
  <si>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</si>
  <si>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</si>
  <si>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</si>
  <si>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</si>
  <si>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</si>
  <si>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</si>
  <si>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</si>
  <si>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</si>
  <si>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</si>
  <si>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</si>
  <si>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</si>
  <si>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</si>
  <si>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</si>
  <si>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</si>
  <si>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</si>
  <si>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</si>
  <si>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</si>
  <si>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</si>
  <si>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</si>
  <si>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</si>
  <si>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</si>
  <si>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</si>
  <si>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</si>
  <si>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</si>
  <si>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</si>
  <si>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</si>
  <si>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</si>
  <si>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</si>
  <si>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</si>
  <si>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</si>
  <si>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</si>
  <si>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</si>
  <si>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</si>
  <si>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</si>
  <si>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</si>
  <si>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</si>
  <si>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</si>
  <si>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</si>
  <si>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</si>
  <si>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</si>
  <si>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</si>
  <si>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</si>
  <si>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</si>
  <si>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</si>
  <si>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</si>
  <si>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</si>
  <si>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</si>
  <si>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</si>
  <si>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</si>
  <si>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</si>
  <si>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</si>
  <si>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</si>
  <si>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</si>
  <si>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</si>
  <si>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</si>
  <si>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</si>
  <si>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</si>
  <si>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</si>
  <si>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</si>
  <si>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</si>
  <si>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</si>
  <si>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</si>
  <si>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</si>
  <si>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</si>
  <si>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</si>
  <si>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</si>
  <si>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</si>
  <si>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</si>
  <si>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</si>
  <si>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</si>
  <si>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</si>
  <si>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</si>
  <si>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</si>
  <si>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</si>
  <si>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</si>
  <si>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</si>
  <si>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</si>
  <si>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</si>
  <si>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</si>
  <si>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</si>
  <si>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</si>
  <si>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</si>
  <si>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</si>
  <si>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</si>
  <si>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</si>
  <si>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</si>
  <si>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</si>
  <si>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</si>
  <si>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</si>
  <si>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</si>
  <si>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</si>
  <si>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</si>
  <si>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</si>
  <si>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</si>
  <si>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</si>
  <si>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</si>
  <si>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</si>
  <si>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</si>
  <si>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</si>
  <si>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</si>
  <si>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</si>
  <si>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</si>
  <si>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</si>
  <si>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</si>
  <si>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</si>
  <si>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</si>
  <si>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</si>
  <si>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</si>
  <si>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</si>
  <si>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</si>
  <si>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</si>
  <si>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</si>
  <si>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</si>
  <si>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</si>
  <si>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</si>
  <si>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</si>
  <si>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</si>
  <si>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</si>
  <si>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</si>
  <si>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</si>
  <si>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</si>
  <si>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</si>
  <si>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</si>
  <si>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</si>
  <si>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</si>
  <si>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</si>
  <si>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</si>
  <si>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</si>
  <si>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</si>
  <si>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</si>
  <si>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</si>
  <si>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</si>
  <si>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</si>
  <si>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</si>
  <si>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</si>
  <si>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</si>
  <si>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</si>
  <si>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</si>
  <si>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</si>
  <si>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</si>
  <si>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</si>
  <si>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</si>
  <si>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</si>
  <si>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</si>
  <si>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</si>
  <si>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</si>
  <si>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</si>
  <si>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</si>
  <si>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</si>
  <si>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</si>
  <si>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</si>
  <si>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</si>
  <si>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</si>
  <si>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</si>
  <si>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</si>
  <si>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</si>
  <si>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</si>
  <si>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</si>
  <si>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</si>
  <si>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</si>
  <si>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</si>
  <si>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</si>
  <si>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</si>
  <si>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</si>
  <si>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</si>
  <si>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</si>
  <si>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</si>
  <si>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</si>
  <si>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</si>
  <si>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</si>
  <si>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</si>
  <si>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</si>
  <si>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</si>
  <si>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</si>
  <si>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</si>
  <si>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</si>
  <si>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</si>
  <si>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</si>
  <si>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</si>
  <si>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</si>
  <si>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</si>
  <si>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</si>
  <si>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</si>
  <si>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</si>
  <si>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</si>
  <si>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</si>
  <si>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</si>
  <si>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</si>
  <si>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</si>
  <si>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</si>
  <si>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</si>
  <si>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</si>
  <si>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</si>
  <si>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</si>
  <si>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</si>
  <si>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</si>
  <si>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</si>
  <si>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</si>
  <si>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</si>
  <si>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</si>
  <si>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</si>
  <si>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</si>
  <si>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</si>
  <si>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</si>
  <si>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</si>
  <si>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</si>
  <si>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</si>
  <si>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</si>
  <si>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</si>
  <si>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</si>
  <si>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</si>
  <si>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</si>
  <si>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</si>
  <si>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</si>
  <si>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</si>
  <si>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</si>
  <si>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</si>
  <si>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</si>
  <si>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</si>
  <si>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</si>
  <si>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</si>
  <si>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</si>
  <si>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</si>
  <si>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</si>
  <si>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</si>
  <si>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</si>
  <si>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</si>
  <si>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</si>
  <si>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</si>
  <si>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</si>
  <si>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</si>
  <si>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</si>
  <si>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</si>
  <si>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</si>
  <si>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</si>
  <si>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</si>
  <si>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</si>
  <si>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</si>
  <si>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</si>
  <si>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</si>
  <si>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</si>
  <si>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</si>
  <si>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</si>
  <si>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</si>
  <si>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</si>
  <si>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</si>
  <si>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</si>
  <si>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</si>
  <si>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</si>
  <si>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</si>
  <si>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</si>
  <si>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</si>
  <si>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</si>
  <si>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</si>
  <si>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</si>
  <si>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</si>
  <si>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</si>
  <si>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</si>
  <si>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</si>
  <si>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</si>
  <si>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</si>
  <si>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</si>
  <si>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</si>
  <si>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</si>
  <si>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</si>
  <si>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</si>
  <si>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</si>
  <si>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</si>
  <si>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</si>
  <si>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</si>
  <si>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</si>
  <si>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</si>
  <si>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</si>
  <si>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</si>
  <si>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</si>
  <si>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</si>
  <si>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</si>
  <si>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</si>
  <si>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</si>
  <si>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</si>
  <si>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</si>
  <si>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</si>
  <si>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</si>
  <si>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</si>
  <si>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</si>
  <si>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</si>
  <si>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</si>
  <si>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</si>
  <si>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</si>
  <si>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</si>
  <si>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</si>
  <si>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</si>
  <si>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</si>
  <si>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</si>
  <si>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</si>
  <si>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</si>
  <si>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</si>
  <si>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</si>
  <si>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</si>
  <si>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</si>
  <si>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</si>
  <si>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</si>
  <si>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</si>
  <si>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</si>
  <si>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</si>
  <si>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</si>
  <si>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</si>
  <si>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</si>
  <si>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</si>
  <si>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</si>
  <si>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</si>
  <si>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</si>
  <si>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</si>
  <si>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</si>
  <si>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</si>
  <si>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</si>
  <si>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</si>
  <si>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</si>
  <si>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</si>
  <si>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</si>
  <si>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</si>
  <si>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</si>
  <si>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</si>
  <si>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</si>
  <si>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</si>
  <si>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</si>
  <si>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</si>
  <si>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</si>
  <si>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</si>
  <si>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</si>
  <si>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</si>
  <si>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</si>
  <si>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</si>
  <si>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</si>
  <si>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</si>
  <si>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</si>
  <si>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</si>
  <si>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</si>
  <si>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</si>
  <si>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</si>
  <si>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</si>
  <si>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</si>
  <si>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</si>
  <si>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</si>
  <si>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</si>
  <si>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</si>
  <si>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</si>
  <si>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</si>
  <si>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</si>
  <si>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</si>
  <si>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</si>
  <si>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</si>
  <si>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</si>
  <si>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</si>
  <si>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</si>
  <si>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</si>
  <si>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</si>
  <si>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</si>
  <si>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</si>
  <si>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</si>
  <si>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</si>
  <si>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</si>
  <si>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</si>
  <si>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</si>
  <si>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</si>
  <si>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</si>
  <si>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</si>
  <si>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</si>
  <si>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</si>
  <si>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</si>
  <si>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</si>
  <si>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</si>
  <si>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</si>
  <si>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</si>
  <si>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</si>
  <si>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</si>
  <si>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</si>
  <si>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</si>
  <si>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</si>
  <si>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</si>
  <si>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</si>
  <si>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</si>
  <si>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</si>
  <si>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</si>
  <si>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</si>
  <si>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</si>
  <si>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</si>
  <si>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</si>
  <si>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</si>
  <si>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</si>
  <si>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</si>
  <si>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</si>
  <si>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</si>
  <si>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</si>
  <si>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</si>
  <si>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</si>
  <si>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</si>
  <si>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</si>
  <si>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</si>
  <si>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</si>
  <si>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</si>
  <si>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</si>
  <si>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</si>
  <si>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</si>
  <si>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</si>
  <si>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</si>
  <si>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</si>
  <si>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</si>
  <si>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</si>
  <si>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</si>
  <si>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</si>
  <si>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</si>
  <si>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</si>
  <si>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</si>
  <si>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</si>
  <si>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</si>
  <si>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</si>
  <si>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</si>
  <si>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</si>
  <si>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</si>
  <si>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</si>
  <si>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</si>
  <si>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</si>
  <si>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</si>
  <si>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</si>
  <si>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</si>
  <si>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</si>
  <si>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</si>
  <si>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</si>
  <si>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</si>
  <si>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</si>
  <si>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</si>
  <si>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</si>
  <si>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</si>
  <si>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</si>
  <si>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</si>
  <si>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</si>
  <si>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</si>
  <si>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</si>
  <si>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</si>
  <si>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</si>
  <si>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</si>
  <si>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</si>
  <si>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</si>
  <si>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</si>
  <si>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</si>
  <si>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</si>
  <si>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</si>
  <si>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</si>
  <si>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</si>
  <si>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</si>
  <si>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</si>
  <si>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</si>
  <si>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</si>
  <si>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</si>
  <si>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</si>
  <si>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</si>
  <si>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</si>
  <si>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</si>
  <si>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</si>
  <si>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</si>
  <si>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</si>
  <si>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</si>
  <si>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</si>
  <si>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</si>
  <si>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</si>
  <si>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</si>
  <si>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</si>
  <si>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</si>
  <si>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</si>
  <si>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</si>
  <si>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</si>
  <si>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</si>
  <si>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</si>
  <si>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</si>
  <si>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</si>
  <si>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</si>
  <si>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</si>
  <si>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</si>
  <si>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</si>
  <si>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</si>
  <si>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</si>
  <si>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</si>
  <si>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</si>
  <si>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</si>
  <si>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</si>
  <si>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</si>
  <si>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</si>
  <si>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</si>
  <si>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</si>
  <si>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</si>
  <si>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</si>
  <si>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</si>
  <si>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</si>
  <si>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</si>
  <si>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</si>
  <si>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</si>
  <si>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</si>
  <si>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</si>
  <si>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</si>
  <si>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</si>
  <si>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</si>
  <si>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</si>
  <si>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</si>
  <si>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</si>
  <si>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</si>
  <si>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</si>
  <si>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</si>
  <si>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</si>
  <si>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</si>
  <si>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</si>
  <si>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</si>
  <si>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</si>
  <si>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</si>
  <si>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</si>
  <si>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</si>
  <si>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</si>
  <si>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</si>
  <si>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</si>
  <si>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</si>
  <si>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</si>
  <si>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</si>
  <si>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</si>
  <si>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</si>
  <si>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</si>
  <si>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</si>
  <si>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</si>
  <si>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</si>
  <si>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</si>
  <si>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</si>
  <si>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</si>
  <si>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</si>
  <si>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</si>
  <si>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</si>
  <si>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</si>
  <si>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</si>
  <si>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</si>
  <si>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</si>
  <si>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</si>
  <si>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</si>
  <si>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</si>
  <si>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</si>
  <si>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</si>
  <si>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</si>
  <si>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</si>
  <si>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</si>
  <si>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</si>
  <si>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</si>
  <si>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</si>
  <si>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</si>
  <si>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</si>
  <si>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</si>
  <si>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</si>
  <si>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</si>
  <si>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</si>
  <si>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</si>
  <si>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</si>
  <si>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</si>
  <si>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</si>
  <si>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</si>
  <si>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</si>
  <si>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</si>
  <si>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</si>
  <si>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</si>
  <si>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</si>
  <si>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</si>
  <si>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</si>
  <si>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</si>
  <si>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</si>
  <si>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</si>
  <si>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</si>
  <si>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</si>
  <si>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</si>
  <si>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</si>
  <si>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</si>
  <si>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</si>
  <si>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</si>
  <si>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</si>
  <si>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</si>
  <si>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</si>
  <si>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</si>
  <si>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</si>
  <si>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</si>
  <si>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</si>
  <si>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</si>
  <si>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</si>
  <si>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</si>
  <si>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</si>
  <si>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</si>
  <si>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</si>
  <si>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</si>
  <si>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</si>
  <si>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</si>
  <si>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</si>
  <si>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</si>
  <si>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</si>
  <si>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</si>
  <si>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</si>
  <si>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</si>
  <si>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</si>
  <si>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</si>
  <si>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</si>
  <si>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</si>
  <si>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</si>
  <si>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</si>
  <si>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</si>
  <si>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</si>
  <si>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</si>
  <si>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</si>
  <si>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</si>
  <si>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</si>
  <si>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</si>
  <si>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</si>
  <si>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</si>
  <si>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</si>
  <si>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</si>
  <si>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</si>
  <si>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</si>
  <si>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</si>
  <si>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</si>
  <si>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</si>
  <si>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</si>
  <si>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</si>
  <si>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</si>
  <si>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</si>
  <si>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</si>
  <si>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</si>
  <si>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</si>
  <si>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</si>
  <si>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</si>
  <si>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</si>
  <si>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</si>
  <si>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</si>
  <si>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</si>
  <si>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</si>
  <si>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</si>
  <si>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</si>
  <si>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</si>
  <si>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</si>
  <si>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</si>
  <si>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</si>
  <si>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</si>
  <si>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</si>
  <si>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</si>
  <si>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</si>
  <si>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</si>
  <si>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</si>
  <si>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</si>
  <si>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</si>
  <si>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</si>
  <si>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</si>
  <si>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</si>
  <si>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</si>
  <si>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</si>
  <si>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</si>
  <si>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</si>
  <si>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</si>
  <si>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</si>
  <si>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</si>
  <si>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</si>
  <si>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</si>
  <si>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</si>
  <si>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</si>
  <si>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</si>
  <si>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</si>
  <si>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</si>
  <si>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</si>
  <si>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</si>
  <si>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</si>
  <si>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</si>
  <si>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</si>
  <si>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</si>
  <si>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</si>
  <si>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</si>
  <si>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</si>
  <si>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</si>
  <si>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</si>
  <si>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</si>
  <si>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</si>
  <si>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</si>
  <si>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</si>
  <si>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</si>
  <si>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</si>
  <si>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</si>
  <si>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</si>
  <si>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</si>
  <si>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</si>
  <si>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</si>
  <si>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</si>
  <si>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</si>
  <si>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</si>
  <si>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</si>
  <si>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</si>
  <si>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</si>
  <si>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</si>
  <si>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</si>
  <si>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</si>
  <si>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</si>
  <si>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</si>
  <si>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</si>
  <si>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</si>
  <si>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</si>
  <si>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</si>
  <si>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</si>
  <si>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</si>
  <si>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</si>
  <si>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</si>
  <si>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</si>
  <si>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</si>
  <si>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</si>
  <si>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</si>
  <si>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</si>
  <si>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</si>
  <si>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</si>
  <si>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</si>
  <si>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</si>
  <si>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</si>
  <si>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</si>
  <si>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</si>
  <si>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</si>
  <si>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</si>
  <si>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</si>
  <si>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</si>
  <si>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</si>
  <si>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</si>
  <si>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</si>
  <si>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</si>
  <si>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</si>
  <si>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</si>
  <si>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</si>
  <si>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</si>
  <si>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</si>
  <si>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</si>
  <si>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</si>
  <si>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</si>
  <si>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</si>
  <si>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</si>
  <si>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</si>
  <si>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</si>
  <si>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</si>
  <si>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</si>
  <si>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</si>
  <si>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</si>
  <si>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</si>
  <si>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</si>
  <si>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</si>
  <si>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</si>
  <si>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</si>
  <si>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</si>
  <si>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</si>
  <si>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</si>
  <si>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</si>
  <si>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</si>
  <si>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</si>
  <si>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</si>
  <si>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</si>
  <si>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</si>
  <si>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</si>
  <si>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</si>
  <si>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</si>
  <si>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</si>
  <si>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</si>
  <si>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</si>
  <si>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</si>
  <si>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</si>
  <si>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</si>
  <si>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</si>
  <si>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</si>
  <si>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</si>
  <si>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</si>
  <si>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</si>
  <si>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</si>
  <si>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</si>
  <si>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</si>
  <si>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</si>
  <si>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</si>
  <si>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</si>
  <si>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</si>
  <si>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</si>
  <si>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</si>
  <si>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</si>
  <si>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</si>
  <si>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</si>
  <si>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</si>
  <si>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</si>
  <si>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</si>
  <si>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</si>
  <si>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</si>
  <si>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</si>
  <si>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</si>
  <si>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</si>
  <si>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</si>
  <si>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</si>
  <si>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</si>
  <si>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</si>
  <si>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</si>
  <si>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</si>
  <si>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</si>
  <si>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</si>
  <si>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</si>
  <si>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</si>
  <si>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</si>
  <si>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</si>
  <si>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</si>
  <si>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</si>
  <si>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</si>
  <si>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</si>
  <si>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</si>
  <si>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</si>
  <si>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</si>
  <si>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</si>
  <si>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</si>
  <si>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</si>
  <si>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</si>
  <si>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</si>
  <si>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</si>
  <si>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</si>
  <si>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</si>
  <si>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</si>
  <si>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</si>
  <si>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</si>
  <si>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</si>
  <si>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</si>
  <si>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</si>
  <si>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</si>
  <si>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</si>
  <si>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</si>
  <si>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</si>
  <si>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</si>
  <si>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</si>
  <si>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</si>
  <si>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</si>
  <si>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</si>
  <si>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</si>
  <si>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</si>
  <si>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</si>
  <si>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</si>
  <si>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</si>
  <si>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</si>
  <si>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</si>
  <si>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</si>
  <si>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</si>
  <si>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</si>
  <si>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</si>
  <si>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</si>
  <si>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</si>
  <si>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</si>
  <si>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</si>
  <si>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</si>
  <si>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</si>
  <si>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</si>
  <si>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</si>
  <si>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</si>
  <si>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</si>
  <si>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</si>
  <si>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</si>
  <si>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</si>
  <si>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</si>
  <si>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</si>
  <si>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</si>
  <si>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</si>
  <si>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</si>
  <si>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</si>
  <si>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</si>
  <si>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</si>
  <si>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</si>
  <si>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</si>
  <si>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</si>
  <si>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</si>
  <si>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</si>
  <si>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</si>
  <si>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</si>
  <si>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</si>
  <si>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</si>
  <si>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</si>
  <si>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</si>
  <si>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</si>
  <si>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</si>
  <si>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</si>
  <si>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</si>
  <si>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</si>
  <si>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</si>
  <si>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</si>
  <si>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</si>
  <si>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</si>
  <si>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</si>
  <si>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</si>
  <si>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</si>
  <si>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</si>
  <si>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</si>
  <si>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</si>
  <si>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</si>
  <si>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</si>
  <si>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</si>
  <si>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</si>
  <si>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</si>
  <si>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</si>
  <si>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</si>
  <si>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</si>
  <si>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</si>
  <si>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</si>
  <si>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</si>
  <si>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</si>
  <si>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</si>
  <si>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</si>
  <si>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</si>
  <si>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</si>
  <si>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</si>
  <si>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</si>
  <si>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</si>
  <si>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</si>
  <si>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</si>
  <si>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</si>
  <si>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</si>
  <si>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</si>
  <si>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</si>
  <si>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</si>
  <si>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</si>
  <si>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</si>
  <si>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</si>
  <si>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</si>
  <si>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</si>
  <si>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</si>
  <si>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</si>
  <si>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</si>
  <si>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</si>
  <si>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</si>
  <si>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</si>
  <si>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</si>
  <si>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</si>
  <si>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</si>
  <si>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</si>
  <si>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</si>
  <si>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</si>
  <si>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</si>
  <si>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</si>
  <si>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</si>
  <si>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</si>
  <si>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</si>
  <si>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</si>
  <si>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</si>
  <si>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</si>
  <si>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</si>
  <si>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</si>
  <si>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</si>
  <si>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</si>
  <si>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</si>
  <si>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</si>
  <si>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</si>
  <si>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</si>
  <si>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</si>
  <si>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</si>
  <si>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</si>
  <si>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</si>
  <si>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</si>
  <si>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</si>
  <si>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</si>
  <si>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</si>
  <si>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</si>
  <si>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</si>
  <si>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</si>
  <si>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</si>
  <si>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</si>
  <si>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</si>
  <si>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</si>
  <si>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</si>
  <si>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</si>
  <si>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</si>
  <si>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</si>
  <si>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</si>
  <si>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</si>
  <si>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</si>
  <si>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</si>
  <si>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</si>
  <si>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</si>
  <si>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</si>
  <si>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</si>
  <si>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</si>
  <si>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</si>
  <si>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</si>
  <si>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</si>
  <si>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</si>
  <si>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</si>
  <si>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</si>
  <si>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</si>
  <si>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</si>
  <si>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</si>
  <si>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</si>
  <si>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</si>
  <si>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</si>
  <si>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</si>
  <si>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</si>
  <si>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</si>
  <si>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</si>
  <si>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</si>
  <si>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</si>
  <si>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</si>
  <si>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</si>
  <si>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</si>
  <si>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</si>
  <si>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</si>
  <si>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</si>
  <si>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</si>
  <si>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</si>
  <si>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</si>
  <si>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</si>
  <si>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</si>
  <si>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</si>
  <si>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</si>
  <si>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</si>
  <si>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</si>
  <si>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</si>
  <si>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</si>
  <si>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</si>
  <si>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</si>
  <si>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</si>
  <si>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</si>
  <si>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</si>
  <si>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</si>
  <si>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</si>
  <si>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</si>
  <si>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</si>
  <si>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</si>
  <si>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</si>
  <si>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</si>
  <si>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</si>
  <si>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</si>
  <si>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</si>
  <si>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</si>
  <si>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</si>
  <si>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</si>
  <si>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</si>
  <si>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</si>
  <si>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</si>
  <si>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</si>
  <si>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</si>
  <si>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</si>
  <si>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</si>
  <si>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</si>
  <si>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</si>
  <si>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</si>
  <si>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</si>
  <si>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</si>
  <si>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</si>
  <si>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</si>
  <si>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</si>
  <si>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</si>
  <si>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</si>
  <si>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</si>
  <si>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</si>
  <si>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</si>
  <si>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</si>
  <si>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</si>
  <si>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</si>
  <si>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</si>
  <si>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</si>
  <si>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</si>
  <si>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</si>
  <si>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</si>
  <si>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</si>
  <si>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</si>
  <si>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</si>
  <si>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</si>
  <si>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</si>
  <si>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</si>
  <si>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</si>
  <si>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</si>
  <si>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</si>
  <si>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</si>
  <si>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</si>
  <si>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</si>
  <si>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</si>
  <si>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</si>
  <si>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</si>
  <si>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</si>
  <si>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</si>
  <si>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</si>
  <si>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</si>
  <si>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</si>
  <si>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</si>
  <si>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</si>
  <si>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</si>
  <si>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</si>
  <si>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</si>
  <si>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</si>
  <si>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</si>
  <si>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</si>
  <si>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</si>
  <si>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</si>
  <si>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</si>
  <si>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</si>
  <si>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</si>
  <si>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</si>
  <si>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</si>
  <si>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</si>
  <si>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</si>
  <si>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</si>
  <si>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</si>
  <si>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</si>
  <si>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</si>
  <si>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</si>
  <si>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</si>
  <si>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</si>
  <si>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</si>
  <si>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</si>
  <si>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</si>
  <si>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</si>
  <si>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</si>
  <si>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</si>
  <si>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</si>
  <si>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</si>
  <si>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</si>
  <si>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</si>
  <si>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</si>
  <si>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</si>
  <si>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</si>
  <si>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</si>
  <si>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</si>
  <si>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</si>
  <si>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</si>
  <si>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</si>
  <si>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</si>
  <si>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</si>
  <si>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</si>
  <si>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</si>
  <si>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</si>
  <si>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</si>
  <si>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</si>
  <si>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</si>
  <si>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</si>
  <si>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</si>
  <si>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</si>
  <si>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</si>
  <si>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</si>
  <si>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</si>
  <si>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</si>
  <si>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</si>
  <si>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</si>
  <si>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</si>
  <si>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</si>
  <si>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</si>
  <si>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</si>
  <si>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</si>
  <si>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</si>
  <si>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</si>
  <si>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</si>
  <si>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</si>
  <si>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</si>
  <si>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</si>
  <si>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</si>
  <si>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</si>
  <si>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</si>
  <si>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</si>
  <si>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</si>
  <si>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</si>
  <si>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</si>
  <si>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</si>
  <si>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</si>
  <si>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</si>
  <si>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</si>
  <si>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</si>
  <si>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</si>
  <si>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</si>
  <si>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</si>
  <si>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</si>
  <si>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</si>
  <si>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</si>
  <si>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</si>
  <si>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</si>
  <si>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</si>
  <si>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</si>
  <si>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</si>
  <si>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</si>
  <si>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</si>
  <si>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</si>
  <si>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</si>
  <si>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</si>
  <si>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</si>
  <si>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</si>
  <si>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</si>
  <si>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</si>
  <si>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</si>
  <si>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</si>
  <si>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</si>
  <si>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</si>
  <si>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</si>
  <si>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</si>
  <si>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</si>
  <si>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</si>
  <si>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</si>
  <si>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</si>
  <si>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</si>
  <si>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</si>
  <si>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</si>
  <si>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</si>
  <si>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</si>
  <si>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</si>
  <si>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</si>
  <si>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</si>
  <si>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</si>
  <si>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</si>
  <si>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</si>
  <si>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</si>
  <si>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</si>
  <si>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</si>
  <si>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</si>
  <si>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</si>
  <si>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</si>
  <si>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</si>
  <si>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</si>
  <si>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</si>
  <si>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</si>
  <si>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</si>
  <si>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</si>
  <si>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</si>
  <si>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</si>
  <si>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</si>
  <si>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</si>
  <si>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</si>
  <si>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</si>
  <si>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</si>
  <si>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</si>
  <si>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</si>
  <si>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</si>
  <si>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</si>
  <si>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</si>
  <si>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</si>
  <si>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</si>
  <si>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</si>
  <si>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</si>
  <si>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</si>
  <si>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</si>
  <si>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</si>
  <si>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</si>
  <si>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</si>
  <si>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</si>
  <si>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</si>
  <si>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</si>
  <si>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</si>
  <si>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</si>
  <si>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</si>
  <si>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</si>
  <si>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</si>
  <si>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</si>
  <si>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</si>
  <si>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</si>
  <si>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</si>
  <si>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</si>
  <si>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</si>
  <si>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</si>
  <si>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</si>
  <si>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</si>
  <si>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</si>
  <si>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</si>
  <si>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</si>
  <si>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</si>
  <si>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</si>
  <si>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</si>
  <si>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</si>
  <si>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</si>
  <si>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</si>
  <si>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</si>
  <si>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</si>
  <si>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</si>
  <si>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</si>
  <si>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</si>
  <si>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</si>
  <si>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</si>
  <si>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</si>
  <si>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</si>
  <si>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</si>
  <si>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</si>
  <si>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</si>
  <si>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</si>
  <si>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</si>
  <si>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</si>
  <si>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</si>
  <si>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</si>
  <si>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</si>
  <si>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</si>
  <si>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</si>
  <si>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</si>
  <si>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</si>
  <si>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</si>
  <si>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</si>
  <si>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</si>
  <si>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</si>
  <si>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</si>
  <si>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</si>
  <si>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</si>
  <si>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</si>
  <si>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</si>
  <si>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</si>
  <si>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</si>
  <si>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</si>
  <si>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</si>
  <si>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</si>
  <si>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</si>
  <si>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</si>
  <si>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</si>
  <si>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</si>
  <si>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</si>
  <si>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</si>
  <si>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</si>
  <si>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</si>
  <si>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</si>
  <si>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</si>
  <si>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</si>
  <si>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</si>
  <si>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</si>
  <si>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</si>
  <si>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</si>
  <si>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</si>
  <si>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</si>
  <si>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</si>
  <si>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</si>
  <si>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</si>
  <si>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</si>
  <si>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</si>
  <si>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</si>
  <si>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</si>
  <si>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</si>
  <si>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</si>
  <si>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</si>
  <si>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</si>
  <si>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</si>
  <si>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</si>
  <si>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</si>
  <si>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</si>
  <si>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</si>
  <si>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</si>
  <si>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</si>
  <si>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</si>
  <si>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</si>
  <si>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</si>
  <si>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</si>
  <si>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</si>
  <si>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</si>
  <si>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</si>
  <si>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</si>
  <si>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</si>
  <si>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</si>
  <si>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</si>
  <si>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</si>
  <si>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</si>
  <si>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</si>
  <si>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</si>
  <si>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</si>
  <si>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</si>
  <si>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</si>
  <si>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</si>
  <si>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</si>
  <si>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</si>
  <si>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</si>
  <si>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</si>
  <si>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</si>
  <si>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</si>
  <si>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</si>
  <si>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</si>
  <si>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</si>
  <si>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</si>
  <si>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</si>
  <si>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</si>
  <si>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</si>
  <si>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</si>
  <si>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</si>
  <si>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</si>
  <si>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</si>
  <si>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</si>
  <si>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</si>
  <si>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</si>
  <si>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</si>
  <si>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</si>
  <si>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</si>
  <si>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</si>
  <si>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</si>
  <si>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</si>
  <si>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</si>
  <si>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</si>
  <si>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</si>
  <si>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</si>
  <si>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</si>
  <si>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</si>
  <si>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</si>
  <si>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</si>
  <si>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</si>
  <si>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</si>
  <si>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</si>
  <si>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</si>
  <si>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</si>
  <si>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</si>
  <si>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</si>
  <si>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</si>
  <si>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</si>
  <si>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</si>
  <si>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</si>
  <si>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</si>
  <si>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</si>
  <si>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</si>
  <si>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</si>
  <si>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</si>
  <si>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</si>
  <si>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</si>
  <si>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</si>
  <si>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</si>
  <si>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</si>
  <si>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</si>
  <si>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</si>
  <si>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</si>
  <si>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</si>
  <si>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</si>
  <si>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</si>
  <si>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</si>
  <si>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</si>
  <si>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</si>
  <si>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</si>
  <si>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</si>
  <si>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</si>
  <si>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</si>
  <si>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</si>
  <si>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</si>
  <si>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</si>
  <si>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</si>
  <si>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</si>
  <si>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</si>
  <si>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</si>
  <si>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</si>
  <si>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</si>
  <si>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</si>
  <si>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</si>
  <si>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</si>
  <si>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</si>
  <si>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</si>
  <si>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</si>
  <si>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</si>
  <si>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</si>
  <si>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</si>
  <si>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</si>
  <si>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</si>
  <si>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</si>
  <si>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</si>
  <si>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</si>
  <si>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</si>
  <si>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</si>
  <si>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</si>
  <si>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</si>
  <si>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</si>
  <si>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</si>
  <si>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</si>
  <si>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</si>
  <si>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</si>
  <si>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</si>
  <si>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</si>
  <si>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</si>
  <si>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</si>
  <si>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</si>
  <si>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</si>
  <si>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</si>
  <si>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</si>
  <si>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</si>
  <si>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</si>
  <si>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</si>
  <si>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</si>
  <si>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</si>
  <si>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</si>
  <si>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</si>
  <si>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</si>
  <si>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</si>
  <si>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</si>
  <si>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</si>
  <si>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</si>
  <si>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</si>
  <si>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</si>
  <si>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</si>
  <si>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</si>
  <si>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</si>
  <si>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</si>
  <si>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</si>
  <si>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</si>
  <si>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</si>
  <si>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</si>
  <si>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</si>
  <si>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</si>
  <si>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</si>
  <si>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</si>
  <si>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</si>
  <si>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</si>
  <si>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</si>
  <si>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</si>
  <si>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</si>
  <si>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</si>
  <si>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</si>
  <si>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</si>
  <si>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</si>
  <si>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</si>
  <si>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</si>
  <si>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</si>
  <si>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</si>
  <si>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</si>
  <si>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</si>
  <si>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</si>
  <si>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</si>
  <si>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</si>
  <si>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</si>
  <si>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</si>
  <si>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</si>
  <si>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</si>
  <si>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</si>
  <si>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</si>
  <si>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</si>
  <si>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</si>
  <si>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</si>
  <si>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</si>
  <si>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</si>
  <si>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</si>
  <si>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</si>
  <si>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</si>
  <si>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</si>
  <si>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</si>
  <si>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</si>
  <si>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</si>
  <si>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</si>
  <si>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</si>
  <si>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</si>
  <si>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</si>
  <si>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</si>
  <si>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</si>
  <si>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</si>
  <si>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</si>
  <si>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</si>
  <si>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</si>
  <si>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</si>
  <si>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</si>
  <si>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</si>
  <si>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</si>
  <si>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</si>
  <si>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</si>
  <si>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</si>
  <si>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</si>
  <si>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</si>
  <si>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</si>
  <si>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</si>
  <si>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</si>
  <si>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</si>
  <si>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</si>
  <si>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</si>
  <si>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</si>
  <si>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</si>
  <si>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</si>
  <si>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</si>
  <si>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</si>
  <si>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</si>
  <si>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</si>
  <si>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</si>
  <si>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</si>
  <si>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</si>
  <si>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</si>
  <si>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</si>
  <si>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</si>
  <si>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</si>
  <si>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</si>
  <si>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</si>
  <si>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</si>
  <si>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</si>
  <si>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</si>
  <si>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</si>
  <si>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</si>
  <si>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</si>
  <si>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</si>
  <si>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</si>
  <si>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</si>
  <si>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</si>
  <si>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</si>
  <si>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</si>
  <si>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</si>
  <si>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</si>
  <si>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</si>
  <si>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</si>
  <si>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</si>
  <si>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</si>
  <si>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</si>
  <si>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</si>
  <si>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</si>
  <si>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</si>
  <si>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</si>
  <si>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</si>
  <si>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</si>
  <si>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</si>
  <si>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</si>
  <si>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</si>
  <si>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</si>
  <si>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</si>
  <si>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</si>
  <si>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</si>
  <si>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</si>
  <si>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</si>
  <si>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</si>
  <si>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</si>
  <si>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</si>
  <si>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</si>
  <si>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</si>
  <si>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</si>
  <si>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</si>
  <si>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</si>
  <si>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</si>
  <si>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</si>
  <si>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</si>
  <si>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</si>
  <si>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</si>
  <si>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</si>
  <si>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</si>
  <si>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</si>
  <si>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</si>
  <si>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</si>
  <si>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</si>
  <si>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</si>
  <si>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</si>
  <si>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</si>
  <si>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</si>
  <si>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</si>
  <si>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</si>
  <si>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</si>
  <si>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</si>
  <si>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</si>
  <si>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</si>
  <si>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</si>
  <si>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</si>
  <si>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</si>
  <si>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</si>
  <si>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</si>
  <si>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</si>
  <si>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</si>
  <si>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</si>
  <si>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</si>
  <si>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</si>
  <si>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</si>
  <si>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</si>
  <si>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</si>
  <si>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</si>
  <si>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</si>
  <si>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</si>
  <si>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</si>
  <si>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</si>
  <si>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</si>
  <si>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</si>
  <si>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</si>
  <si>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</si>
  <si>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</si>
  <si>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</si>
  <si>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</si>
  <si>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</si>
  <si>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</si>
  <si>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</si>
  <si>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</si>
  <si>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</si>
  <si>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</si>
  <si>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</si>
  <si>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</si>
  <si>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</si>
  <si>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</si>
  <si>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</si>
  <si>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</si>
  <si>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</si>
  <si>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</si>
  <si>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</si>
  <si>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</si>
  <si>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</si>
  <si>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</si>
  <si>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</si>
  <si>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</si>
  <si>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</si>
  <si>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</si>
  <si>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</si>
  <si>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</si>
  <si>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</si>
  <si>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</si>
  <si>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</si>
  <si>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</si>
  <si>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</si>
  <si>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</si>
  <si>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</si>
  <si>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</si>
  <si>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</si>
  <si>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</si>
  <si>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</si>
  <si>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</si>
  <si>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</si>
  <si>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</si>
  <si>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</si>
  <si>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</si>
  <si>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</si>
  <si>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</si>
  <si>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</si>
  <si>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</si>
  <si>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</si>
  <si>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</si>
  <si>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</si>
  <si>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</si>
  <si>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</si>
  <si>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</si>
  <si>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</si>
  <si>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</si>
  <si>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</si>
  <si>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</si>
  <si>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</si>
  <si>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</si>
  <si>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</si>
  <si>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</si>
  <si>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</si>
  <si>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</si>
  <si>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</si>
  <si>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</si>
  <si>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</si>
  <si>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</si>
  <si>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</si>
  <si>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</si>
  <si>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</si>
  <si>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</si>
  <si>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</si>
  <si>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</si>
  <si>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</si>
  <si>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</si>
  <si>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</si>
  <si>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</si>
  <si>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</si>
  <si>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</si>
  <si>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</si>
  <si>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</si>
  <si>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</si>
  <si>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</si>
  <si>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</si>
  <si>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</si>
  <si>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</si>
  <si>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</si>
  <si>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</si>
  <si>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</si>
  <si>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</si>
  <si>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</si>
  <si>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</si>
  <si>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</si>
  <si>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</si>
  <si>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</si>
  <si>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</si>
  <si>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</si>
  <si>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</si>
  <si>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</si>
  <si>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</si>
  <si>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</si>
  <si>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</si>
  <si>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</si>
  <si>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</si>
  <si>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</si>
  <si>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</si>
  <si>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</si>
  <si>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</si>
  <si>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</si>
  <si>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</si>
  <si>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</si>
  <si>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</si>
  <si>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</si>
  <si>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</si>
  <si>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</si>
  <si>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</si>
  <si>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</si>
  <si>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</si>
  <si>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</si>
  <si>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</si>
  <si>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</si>
  <si>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</si>
  <si>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</si>
  <si>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</si>
  <si>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</si>
  <si>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</si>
  <si>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</si>
  <si>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</si>
  <si>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</si>
  <si>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</si>
  <si>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</si>
  <si>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</si>
  <si>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</si>
  <si>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</si>
  <si>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</si>
  <si>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</si>
  <si>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</si>
  <si>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</si>
  <si>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</si>
  <si>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</si>
  <si>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</si>
  <si>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</si>
  <si>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</si>
  <si>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</si>
  <si>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</si>
  <si>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</si>
  <si>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</si>
  <si>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</si>
  <si>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</si>
  <si>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</si>
  <si>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</si>
  <si>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</si>
  <si>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</si>
  <si>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</si>
  <si>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</si>
  <si>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</si>
  <si>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</si>
  <si>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</si>
  <si>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</si>
  <si>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</si>
  <si>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</si>
  <si>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</si>
  <si>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</si>
  <si>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</si>
  <si>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</si>
  <si>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</si>
  <si>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</si>
  <si>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</si>
  <si>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</si>
  <si>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</si>
  <si>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</si>
  <si>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</si>
  <si>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</si>
  <si>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</si>
  <si>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</si>
  <si>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</si>
  <si>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</si>
  <si>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</si>
  <si>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</si>
  <si>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</si>
  <si>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</si>
  <si>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</si>
  <si>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</si>
  <si>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</si>
  <si>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</si>
  <si>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</si>
  <si>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</si>
  <si>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</si>
  <si>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</si>
  <si>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</si>
  <si>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</si>
  <si>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</si>
  <si>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</si>
  <si>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</si>
  <si>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</si>
  <si>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</si>
  <si>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</si>
  <si>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</si>
  <si>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</si>
  <si>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</si>
  <si>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</si>
  <si>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</si>
  <si>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</si>
  <si>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</si>
  <si>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</si>
  <si>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</si>
  <si>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</si>
  <si>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</si>
  <si>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</si>
  <si>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</si>
  <si>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</si>
  <si>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</si>
  <si>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</si>
  <si>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</si>
  <si>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</si>
  <si>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</si>
  <si>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</si>
  <si>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</si>
  <si>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</si>
  <si>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</si>
  <si>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</si>
  <si>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</si>
  <si>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</si>
  <si>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</si>
  <si>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</si>
  <si>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</si>
  <si>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</si>
  <si>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</si>
  <si>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</si>
  <si>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</si>
  <si>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</si>
  <si>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</si>
  <si>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</si>
  <si>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</si>
  <si>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</si>
  <si>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</si>
  <si>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</si>
  <si>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</si>
  <si>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</si>
  <si>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</si>
  <si>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</si>
  <si>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</si>
  <si>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</si>
  <si>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</si>
  <si>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</si>
  <si>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</si>
  <si>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</si>
  <si>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</si>
  <si>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</si>
  <si>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</si>
  <si>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</si>
  <si>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</si>
  <si>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</si>
  <si>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</si>
  <si>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</si>
  <si>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</si>
  <si>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</si>
  <si>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</si>
  <si>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</si>
  <si>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</si>
  <si>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</si>
  <si>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</si>
  <si>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</si>
  <si>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</si>
  <si>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</si>
  <si>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</si>
  <si>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</si>
  <si>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</si>
  <si>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</si>
  <si>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</si>
  <si>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</si>
  <si>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</si>
  <si>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</si>
  <si>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</si>
  <si>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</si>
  <si>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</si>
  <si>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</si>
  <si>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</si>
  <si>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</si>
  <si>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</si>
  <si>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</si>
  <si>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</si>
  <si>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</si>
  <si>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</si>
  <si>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</si>
  <si>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</si>
  <si>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</si>
  <si>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</si>
  <si>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</si>
  <si>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</si>
  <si>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</si>
  <si>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</si>
  <si>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</si>
  <si>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</si>
  <si>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</si>
  <si>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</si>
  <si>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</si>
  <si>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</si>
  <si>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</si>
  <si>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</si>
  <si>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</si>
  <si>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</si>
  <si>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</si>
  <si>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</si>
  <si>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</si>
  <si>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</si>
  <si>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</si>
  <si>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</si>
  <si>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</si>
  <si>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</si>
  <si>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</si>
  <si>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</si>
  <si>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</si>
  <si>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</si>
  <si>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</si>
  <si>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</si>
  <si>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</si>
  <si>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</si>
  <si>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</si>
  <si>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</si>
  <si>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</si>
  <si>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</si>
  <si>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</si>
  <si>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</si>
  <si>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</si>
  <si>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</si>
  <si>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</si>
  <si>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</si>
  <si>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</si>
  <si>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</si>
  <si>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</si>
  <si>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</si>
  <si>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</si>
  <si>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</si>
  <si>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</si>
  <si>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</si>
  <si>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</si>
  <si>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</si>
  <si>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</si>
  <si>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</si>
  <si>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</si>
  <si>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</si>
  <si>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</si>
  <si>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</si>
  <si>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</si>
  <si>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</si>
  <si>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</si>
  <si>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</si>
  <si>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</si>
  <si>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</si>
  <si>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</si>
  <si>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</si>
  <si>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</si>
  <si>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</si>
  <si>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</si>
  <si>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</si>
  <si>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</si>
  <si>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</si>
  <si>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</si>
  <si>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</si>
  <si>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</si>
  <si>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</si>
  <si>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</si>
  <si>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</si>
  <si>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</si>
  <si>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</si>
  <si>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</si>
  <si>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</si>
  <si>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</si>
  <si>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</si>
  <si>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</si>
  <si>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</si>
  <si>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</si>
  <si>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</si>
  <si>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</si>
  <si>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</si>
  <si>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</si>
  <si>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</si>
  <si>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</si>
  <si>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</si>
  <si>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</si>
  <si>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</si>
  <si>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</si>
  <si>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</si>
  <si>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</si>
  <si>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</si>
  <si>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</si>
  <si>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</si>
  <si>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</si>
  <si>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</si>
  <si>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</si>
  <si>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</si>
  <si>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</si>
  <si>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</si>
  <si>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</si>
  <si>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</si>
  <si>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</si>
  <si>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</si>
  <si>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</si>
  <si>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</si>
  <si>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</si>
  <si>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</si>
  <si>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</si>
  <si>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</si>
  <si>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</si>
  <si>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</si>
  <si>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</si>
  <si>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</si>
  <si>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</si>
  <si>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</si>
  <si>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</si>
  <si>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</si>
  <si>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</si>
  <si>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</si>
  <si>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</si>
  <si>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</si>
  <si>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</si>
  <si>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</si>
  <si>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</si>
  <si>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</si>
  <si>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</si>
  <si>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</si>
  <si>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</si>
  <si>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</si>
  <si>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</si>
  <si>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</si>
  <si>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</si>
  <si>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</si>
  <si>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</si>
  <si>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</si>
  <si>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</si>
  <si>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</si>
  <si>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</si>
  <si>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</si>
  <si>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</si>
  <si>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</si>
  <si>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</si>
  <si>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</si>
  <si>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</si>
  <si>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</si>
  <si>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</si>
  <si>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</si>
  <si>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</si>
  <si>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</si>
  <si>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</si>
  <si>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</si>
  <si>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</si>
  <si>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</si>
  <si>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</si>
  <si>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</si>
  <si>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</si>
  <si>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</si>
  <si>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</si>
  <si>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</si>
  <si>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</si>
  <si>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</si>
  <si>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</si>
  <si>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</si>
  <si>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</si>
  <si>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</si>
  <si>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</si>
  <si>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</si>
  <si>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</si>
  <si>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</si>
  <si>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</si>
  <si>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</si>
  <si>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</si>
  <si>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</si>
  <si>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</si>
  <si>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</si>
  <si>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</si>
  <si>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</si>
  <si>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</si>
  <si>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</si>
  <si>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</si>
  <si>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</si>
  <si>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</si>
  <si>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</si>
  <si>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</si>
  <si>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</si>
  <si>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</si>
  <si>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</si>
  <si>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</si>
  <si>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</si>
  <si>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</si>
  <si>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</si>
  <si>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</si>
  <si>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</si>
  <si>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</si>
  <si>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</si>
  <si>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</si>
  <si>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</si>
  <si>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</si>
  <si>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</si>
  <si>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</si>
  <si>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</si>
  <si>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</si>
  <si>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</si>
  <si>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</si>
  <si>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</si>
  <si>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</si>
  <si>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</si>
  <si>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</si>
  <si>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</si>
  <si>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</si>
  <si>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</si>
  <si>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</si>
  <si>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</si>
  <si>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</si>
  <si>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</si>
  <si>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</si>
  <si>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</si>
  <si>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</si>
  <si>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</si>
  <si>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</si>
  <si>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</si>
  <si>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</si>
  <si>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</si>
  <si>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</si>
  <si>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</si>
  <si>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</si>
  <si>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</si>
  <si>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</si>
  <si>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</si>
  <si>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</si>
  <si>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</si>
  <si>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</si>
  <si>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</si>
  <si>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</si>
  <si>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</si>
  <si>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</si>
  <si>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</si>
  <si>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</si>
  <si>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</si>
  <si>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</si>
  <si>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</si>
  <si>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</si>
  <si>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</si>
  <si>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</si>
  <si>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</si>
  <si>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</si>
  <si>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</si>
  <si>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</si>
  <si>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</si>
  <si>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</si>
  <si>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</si>
  <si>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</si>
  <si>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</si>
  <si>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</si>
  <si>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</si>
  <si>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</si>
  <si>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</si>
  <si>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</si>
  <si>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</si>
  <si>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</si>
  <si>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</si>
  <si>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</si>
  <si>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</si>
  <si>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</si>
  <si>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</si>
  <si>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</si>
  <si>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</si>
  <si>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</si>
  <si>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</si>
  <si>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</si>
  <si>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</si>
  <si>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</si>
  <si>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</si>
  <si>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</si>
  <si>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</si>
  <si>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</si>
  <si>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</si>
  <si>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</si>
  <si>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</si>
  <si>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</si>
  <si>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</si>
  <si>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</si>
  <si>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</si>
  <si>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</si>
  <si>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</si>
  <si>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</si>
  <si>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</si>
  <si>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</si>
  <si>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</si>
  <si>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</si>
  <si>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</si>
  <si>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</si>
  <si>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</si>
  <si>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</si>
  <si>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</si>
  <si>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</si>
  <si>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</si>
  <si>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</si>
  <si>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</si>
  <si>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</si>
  <si>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</si>
  <si>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</si>
  <si>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</si>
  <si>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</si>
  <si>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</si>
  <si>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</si>
  <si>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</si>
  <si>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</si>
  <si>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</si>
  <si>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</si>
  <si>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</si>
  <si>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</si>
  <si>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</si>
  <si>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</si>
  <si>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</si>
  <si>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</si>
  <si>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</si>
  <si>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</si>
  <si>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</si>
  <si>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</si>
  <si>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</si>
  <si>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</si>
  <si>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</si>
  <si>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</si>
  <si>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</si>
  <si>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</si>
  <si>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</si>
  <si>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</si>
  <si>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</si>
  <si>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</si>
  <si>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</si>
  <si>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</si>
  <si>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</si>
  <si>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</si>
  <si>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</si>
  <si>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</si>
  <si>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</si>
  <si>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</si>
  <si>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</si>
  <si>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</si>
  <si>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</si>
  <si>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</si>
  <si>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</si>
  <si>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</si>
  <si>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</si>
  <si>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</si>
  <si>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</si>
  <si>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</si>
  <si>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</si>
  <si>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</si>
  <si>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</si>
  <si>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</si>
  <si>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</si>
  <si>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</si>
  <si>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</si>
  <si>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</si>
  <si>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</si>
  <si>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</si>
  <si>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</si>
  <si>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</si>
  <si>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</si>
  <si>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</si>
  <si>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</si>
  <si>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</si>
  <si>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</si>
  <si>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</si>
  <si>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</si>
  <si>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</si>
  <si>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</si>
  <si>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</si>
  <si>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</si>
  <si>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</si>
  <si>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</si>
  <si>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</si>
  <si>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</si>
  <si>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</si>
  <si>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</si>
  <si>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</si>
  <si>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</si>
  <si>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</si>
  <si>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</si>
  <si>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</si>
  <si>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</si>
  <si>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</si>
  <si>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</si>
  <si>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</si>
  <si>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</si>
  <si>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</si>
  <si>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</si>
  <si>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</si>
  <si>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</si>
  <si>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</si>
  <si>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</si>
  <si>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</si>
  <si>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</si>
  <si>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</si>
  <si>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</si>
  <si>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</si>
  <si>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</si>
  <si>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</si>
  <si>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</si>
  <si>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</si>
  <si>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</si>
  <si>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</si>
  <si>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</si>
  <si>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</si>
  <si>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</si>
  <si>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</si>
  <si>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</si>
  <si>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</si>
  <si>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</si>
  <si>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</si>
  <si>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</si>
  <si>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</si>
  <si>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</si>
  <si>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</si>
  <si>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</si>
  <si>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</si>
  <si>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</si>
  <si>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</si>
  <si>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</si>
  <si>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</si>
  <si>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</si>
  <si>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</si>
  <si>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</si>
  <si>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</si>
  <si>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</si>
  <si>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</si>
  <si>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</si>
  <si>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</si>
  <si>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</si>
  <si>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</si>
  <si>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</si>
  <si>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</si>
  <si>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</si>
  <si>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</si>
  <si>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</si>
  <si>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</si>
  <si>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</si>
  <si>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</si>
  <si>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</si>
  <si>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</si>
  <si>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</si>
  <si>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</si>
  <si>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</si>
  <si>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</si>
  <si>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</si>
  <si>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</si>
  <si>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</si>
  <si>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</si>
  <si>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</si>
  <si>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</si>
  <si>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</si>
  <si>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</si>
  <si>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</si>
  <si>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</si>
  <si>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</si>
  <si>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</si>
  <si>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</si>
  <si>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</si>
  <si>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</si>
  <si>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</si>
  <si>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</si>
  <si>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</si>
  <si>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</si>
  <si>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</si>
  <si>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</si>
  <si>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</si>
  <si>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</si>
  <si>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</si>
  <si>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</si>
  <si>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</si>
  <si>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</si>
  <si>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</si>
  <si>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</si>
  <si>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</si>
  <si>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</si>
  <si>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</si>
  <si>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</si>
  <si>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</si>
  <si>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</si>
  <si>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</si>
  <si>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</si>
  <si>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</si>
  <si>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</si>
  <si>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</si>
  <si>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</si>
  <si>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</si>
  <si>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</si>
  <si>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</si>
  <si>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</si>
  <si>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</si>
  <si>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</si>
  <si>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</si>
  <si>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</si>
  <si>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</si>
  <si>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</si>
  <si>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</si>
  <si>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</si>
  <si>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</si>
  <si>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</si>
  <si>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</si>
  <si>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</si>
  <si>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</si>
  <si>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</si>
  <si>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</si>
  <si>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</si>
  <si>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</si>
  <si>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</si>
  <si>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</si>
  <si>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</si>
  <si>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</si>
  <si>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</si>
  <si>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</si>
  <si>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</si>
  <si>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</si>
  <si>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</si>
  <si>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</si>
  <si>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</si>
  <si>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</si>
  <si>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</si>
  <si>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</si>
  <si>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</si>
  <si>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</si>
  <si>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</si>
  <si>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</si>
  <si>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</si>
  <si>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</si>
  <si>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</si>
  <si>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</si>
  <si>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</si>
  <si>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</si>
  <si>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</si>
  <si>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</si>
  <si>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</si>
  <si>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</si>
  <si>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</si>
  <si>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</si>
  <si>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</si>
  <si>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</si>
  <si>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</si>
  <si>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</si>
  <si>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</si>
  <si>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</si>
  <si>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</si>
  <si>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</si>
  <si>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</si>
  <si>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</si>
  <si>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</si>
  <si>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</si>
  <si>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</si>
  <si>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</si>
  <si>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</si>
  <si>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</si>
  <si>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</si>
  <si>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</si>
  <si>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</si>
  <si>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</si>
  <si>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</si>
  <si>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</si>
  <si>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</si>
  <si>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</si>
  <si>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</si>
  <si>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</si>
  <si>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</si>
  <si>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</si>
  <si>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</si>
  <si>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</si>
  <si>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</si>
  <si>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</si>
  <si>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</si>
  <si>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</si>
  <si>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</si>
  <si>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</si>
  <si>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</si>
  <si>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</si>
  <si>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</si>
  <si>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</si>
  <si>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</si>
  <si>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</si>
  <si>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</si>
  <si>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</si>
  <si>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</si>
  <si>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</si>
  <si>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</si>
  <si>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</si>
  <si>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</si>
  <si>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</si>
  <si>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</si>
  <si>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</si>
  <si>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</si>
  <si>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</si>
  <si>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</si>
  <si>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</si>
  <si>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</si>
  <si>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</si>
  <si>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</si>
  <si>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</si>
  <si>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</si>
  <si>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</si>
  <si>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</si>
  <si>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</si>
  <si>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</si>
  <si>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</si>
  <si>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</si>
  <si>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</si>
  <si>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</si>
  <si>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</si>
  <si>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</si>
  <si>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</si>
  <si>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</si>
  <si>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</si>
  <si>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</si>
  <si>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</si>
  <si>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</si>
  <si>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</si>
  <si>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</si>
  <si>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</si>
  <si>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</si>
  <si>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</si>
  <si>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</si>
  <si>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</si>
  <si>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</si>
  <si>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</si>
  <si>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</si>
  <si>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</si>
  <si>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</si>
  <si>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</si>
  <si>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</si>
  <si>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</si>
  <si>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</si>
  <si>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</si>
  <si>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</si>
  <si>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</si>
  <si>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</si>
  <si>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</si>
  <si>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</si>
  <si>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</si>
  <si>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</si>
  <si>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</si>
  <si>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</si>
  <si>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</si>
  <si>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</si>
  <si>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</si>
  <si>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</si>
  <si>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</si>
  <si>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</si>
  <si>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</si>
  <si>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</si>
  <si>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</si>
  <si>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</si>
  <si>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</si>
  <si>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</si>
  <si>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</si>
  <si>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</si>
  <si>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</si>
  <si>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</si>
  <si>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</si>
  <si>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</si>
  <si>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</si>
  <si>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</si>
  <si>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</si>
  <si>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</si>
  <si>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</si>
  <si>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</si>
  <si>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</si>
  <si>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</si>
  <si>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</si>
  <si>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</si>
  <si>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</si>
  <si>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</si>
  <si>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</si>
  <si>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</si>
  <si>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</si>
  <si>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</si>
  <si>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</si>
  <si>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</si>
  <si>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</si>
  <si>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</si>
  <si>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</si>
  <si>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</si>
  <si>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</si>
  <si>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</si>
  <si>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</si>
  <si>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</si>
  <si>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</si>
  <si>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</si>
  <si>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</si>
  <si>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</si>
  <si>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</si>
  <si>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</si>
  <si>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</si>
  <si>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</si>
  <si>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</si>
  <si>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</si>
  <si>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</si>
  <si>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</si>
  <si>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</si>
  <si>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</si>
  <si>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</si>
  <si>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</si>
  <si>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</si>
  <si>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</si>
  <si>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</si>
  <si>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</si>
  <si>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</si>
  <si>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</si>
  <si>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</si>
  <si>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</si>
  <si>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</si>
  <si>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</si>
  <si>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</si>
  <si>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</si>
  <si>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</si>
  <si>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</si>
  <si>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</si>
  <si>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</si>
  <si>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</si>
  <si>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</si>
  <si>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</si>
  <si>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</si>
  <si>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</si>
  <si>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</si>
  <si>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</si>
  <si>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</si>
  <si>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</si>
  <si>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</si>
  <si>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</si>
  <si>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</si>
  <si>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</si>
  <si>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</si>
  <si>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</si>
  <si>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</si>
  <si>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</si>
  <si>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</si>
  <si>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</si>
  <si>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</si>
  <si>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</si>
  <si>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</si>
  <si>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</si>
  <si>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</si>
  <si>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</si>
  <si>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</si>
  <si>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</si>
  <si>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</si>
  <si>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</si>
  <si>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</si>
  <si>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</si>
  <si>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</si>
  <si>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</si>
  <si>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</si>
  <si>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</si>
  <si>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</si>
  <si>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</si>
  <si>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</si>
  <si>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</si>
  <si>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</si>
  <si>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</si>
  <si>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</si>
  <si>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</si>
  <si>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</si>
  <si>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</si>
  <si>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</si>
  <si>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</si>
  <si>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</si>
  <si>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</si>
  <si>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</si>
  <si>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</si>
  <si>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</si>
  <si>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</si>
  <si>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</si>
  <si>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</si>
  <si>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</si>
  <si>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</si>
  <si>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</si>
  <si>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</si>
  <si>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</si>
  <si>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</si>
  <si>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</si>
  <si>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</si>
  <si>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</si>
  <si>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</si>
  <si>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</si>
  <si>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</si>
  <si>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</si>
  <si>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</si>
  <si>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</si>
  <si>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</si>
  <si>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</si>
  <si>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</si>
  <si>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</si>
  <si>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</si>
  <si>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</si>
  <si>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</si>
  <si>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</si>
  <si>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</si>
  <si>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</si>
  <si>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</si>
  <si>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</si>
  <si>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</si>
  <si>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</si>
  <si>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</si>
  <si>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</si>
  <si>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</si>
  <si>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</si>
  <si>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</si>
  <si>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</si>
  <si>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</si>
  <si>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</si>
  <si>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</si>
  <si>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</si>
  <si>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</si>
  <si>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</si>
  <si>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</si>
  <si>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</si>
  <si>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</si>
  <si>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</si>
  <si>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</si>
  <si>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</si>
  <si>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</si>
  <si>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</si>
  <si>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</si>
  <si>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</si>
  <si>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</si>
  <si>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</si>
  <si>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</si>
  <si>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</si>
  <si>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</si>
  <si>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</si>
  <si>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</si>
  <si>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</si>
  <si>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</si>
  <si>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</si>
  <si>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</si>
  <si>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</si>
  <si>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</si>
  <si>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</si>
  <si>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</si>
  <si>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</si>
  <si>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</si>
  <si>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</si>
  <si>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</si>
  <si>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</si>
  <si>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</si>
  <si>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</si>
  <si>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</si>
  <si>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</si>
  <si>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</si>
  <si>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</si>
  <si>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</si>
  <si>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</si>
  <si>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</si>
  <si>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</si>
  <si>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</si>
  <si>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</si>
  <si>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</si>
  <si>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</si>
  <si>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</si>
  <si>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</si>
  <si>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</si>
  <si>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</si>
  <si>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</si>
  <si>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</si>
  <si>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</si>
  <si>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</si>
  <si>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</si>
  <si>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</si>
  <si>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</si>
  <si>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</si>
  <si>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</si>
  <si>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</si>
  <si>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</si>
  <si>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</si>
  <si>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</si>
  <si>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</si>
  <si>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</si>
  <si>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</si>
  <si>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</si>
  <si>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</si>
  <si>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</si>
  <si>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</si>
  <si>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</si>
  <si>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</si>
  <si>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</si>
  <si>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</si>
  <si>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</si>
  <si>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</si>
  <si>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</si>
  <si>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</si>
  <si>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</si>
  <si>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</si>
  <si>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</si>
  <si>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</si>
  <si>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</si>
  <si>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</si>
  <si>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</si>
  <si>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</si>
  <si>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</si>
  <si>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</si>
  <si>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</si>
  <si>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</si>
  <si>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</si>
  <si>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</si>
  <si>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</si>
  <si>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</si>
  <si>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</si>
  <si>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</si>
  <si>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</si>
  <si>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</si>
  <si>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</si>
  <si>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</si>
  <si>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</si>
  <si>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</si>
  <si>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</si>
  <si>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</si>
  <si>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</si>
  <si>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</si>
  <si>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</si>
  <si>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</si>
  <si>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</si>
  <si>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</si>
  <si>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</si>
  <si>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</si>
  <si>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</si>
  <si>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</si>
  <si>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</si>
  <si>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</si>
  <si>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</si>
  <si>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</si>
  <si>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</si>
  <si>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</si>
  <si>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</si>
  <si>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</si>
  <si>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</si>
  <si>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</si>
  <si>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</si>
  <si>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</si>
  <si>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</si>
  <si>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</si>
  <si>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</si>
  <si>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</si>
  <si>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</si>
  <si>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</si>
  <si>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</si>
  <si>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</si>
  <si>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</si>
  <si>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</si>
  <si>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</si>
  <si>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</si>
  <si>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</si>
  <si>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</si>
  <si>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</si>
  <si>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</si>
  <si>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</si>
  <si>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</si>
  <si>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</si>
  <si>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</si>
  <si>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</si>
  <si>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</si>
  <si>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</si>
  <si>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</si>
  <si>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</si>
  <si>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</si>
  <si>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</si>
  <si>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</si>
  <si>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</si>
  <si>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</si>
  <si>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</si>
  <si>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</si>
  <si>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</si>
  <si>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</si>
  <si>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</si>
  <si>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</si>
  <si>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</si>
  <si>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</si>
  <si>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</si>
  <si>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</si>
  <si>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</si>
  <si>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</si>
  <si>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</si>
  <si>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</si>
  <si>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</si>
  <si>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</si>
  <si>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</si>
  <si>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</si>
  <si>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</si>
  <si>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</si>
  <si>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</si>
  <si>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</si>
  <si>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</si>
  <si>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</si>
  <si>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</si>
  <si>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</si>
  <si>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</si>
  <si>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</si>
  <si>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</si>
  <si>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</si>
  <si>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</si>
  <si>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</si>
  <si>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</si>
  <si>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</si>
  <si>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</si>
  <si>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</si>
  <si>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</si>
  <si>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</si>
  <si>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</si>
  <si>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</si>
  <si>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</si>
  <si>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</si>
  <si>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</si>
  <si>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</si>
  <si>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</si>
  <si>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</si>
  <si>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</si>
  <si>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</si>
  <si>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</si>
  <si>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</si>
  <si>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</si>
  <si>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</si>
  <si>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</si>
  <si>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</si>
  <si>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</si>
  <si>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</si>
  <si>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</si>
  <si>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</si>
  <si>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</si>
  <si>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</si>
  <si>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</si>
  <si>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</si>
  <si>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</si>
  <si>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</si>
  <si>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</si>
  <si>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</si>
  <si>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</si>
  <si>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</si>
  <si>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</si>
  <si>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</si>
  <si>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</si>
  <si>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</si>
  <si>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</si>
  <si>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</si>
  <si>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</si>
  <si>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</si>
  <si>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</si>
  <si>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</si>
  <si>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</si>
  <si>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</si>
  <si>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</si>
  <si>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</si>
  <si>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</si>
  <si>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</si>
  <si>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</si>
  <si>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</si>
  <si>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</si>
  <si>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</si>
  <si>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</si>
  <si>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</si>
  <si>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</si>
  <si>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</si>
  <si>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</si>
  <si>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</si>
  <si>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</si>
  <si>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</si>
  <si>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</si>
  <si>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</si>
  <si>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</si>
  <si>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</si>
  <si>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</si>
  <si>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</si>
  <si>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</si>
  <si>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</si>
  <si>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</si>
  <si>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</si>
  <si>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</si>
  <si>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</si>
  <si>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</si>
  <si>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</si>
  <si>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</si>
  <si>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</si>
  <si>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</si>
  <si>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</si>
  <si>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</si>
  <si>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</si>
  <si>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</si>
  <si>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</si>
  <si>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</si>
  <si>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</si>
  <si>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</si>
  <si>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</si>
  <si>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</si>
  <si>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</si>
  <si>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</si>
  <si>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</si>
  <si>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</si>
  <si>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</si>
  <si>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</si>
  <si>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</si>
  <si>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</si>
  <si>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</si>
  <si>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</si>
  <si>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</si>
  <si>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</si>
  <si>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</si>
  <si>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</si>
  <si>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</si>
  <si>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</si>
  <si>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</si>
  <si>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</si>
  <si>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</si>
  <si>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</si>
  <si>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</si>
  <si>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</si>
  <si>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</si>
  <si>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</si>
  <si>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</si>
  <si>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</si>
  <si>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</si>
  <si>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</si>
  <si>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</si>
  <si>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</si>
  <si>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</si>
  <si>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</si>
  <si>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</si>
  <si>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</si>
  <si>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</si>
  <si>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</si>
  <si>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</si>
  <si>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</si>
  <si>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</si>
  <si>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</si>
  <si>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</si>
  <si>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</si>
  <si>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</si>
  <si>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</si>
  <si>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</si>
  <si>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</si>
  <si>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</si>
  <si>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</si>
  <si>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</si>
  <si>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</si>
  <si>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</si>
  <si>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</si>
  <si>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</si>
  <si>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</si>
  <si>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</si>
  <si>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</si>
  <si>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</si>
  <si>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</si>
  <si>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</si>
  <si>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</si>
  <si>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</si>
  <si>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</si>
  <si>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</si>
  <si>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</si>
  <si>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</si>
  <si>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</si>
  <si>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</si>
  <si>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</si>
  <si>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</si>
  <si>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</si>
  <si>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</si>
  <si>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</si>
  <si>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</si>
  <si>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</si>
  <si>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</si>
  <si>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</si>
  <si>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</si>
  <si>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</si>
  <si>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</si>
  <si>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</si>
  <si>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</si>
  <si>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</si>
  <si>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</si>
  <si>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</si>
  <si>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</si>
  <si>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</si>
  <si>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</si>
  <si>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</si>
  <si>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</si>
  <si>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</si>
  <si>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</si>
  <si>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</si>
  <si>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</si>
  <si>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</si>
  <si>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</si>
  <si>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</si>
  <si>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</si>
  <si>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</si>
  <si>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</si>
  <si>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</si>
  <si>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</si>
  <si>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</si>
  <si>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</si>
  <si>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</si>
  <si>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</si>
  <si>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</si>
  <si>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</si>
  <si>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</si>
  <si>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</si>
  <si>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</si>
  <si>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</si>
  <si>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</si>
  <si>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</si>
  <si>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</si>
  <si>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</si>
  <si>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</si>
  <si>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</si>
  <si>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</si>
  <si>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</si>
  <si>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</si>
  <si>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</si>
  <si>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</si>
  <si>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</si>
  <si>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</si>
  <si>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</si>
  <si>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</si>
  <si>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</si>
  <si>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</si>
  <si>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</si>
  <si>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</si>
  <si>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</si>
  <si>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</si>
  <si>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</si>
  <si>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</si>
  <si>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</si>
  <si>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</si>
  <si>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</si>
  <si>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</si>
  <si>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</si>
  <si>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</si>
  <si>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</si>
  <si>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</si>
  <si>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</si>
  <si>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</si>
  <si>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</si>
  <si>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</si>
  <si>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</si>
  <si>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</si>
  <si>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</si>
  <si>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</si>
  <si>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</si>
  <si>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</si>
  <si>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</si>
  <si>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</si>
  <si>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</si>
  <si>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</si>
  <si>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</si>
  <si>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</si>
  <si>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</si>
  <si>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</si>
  <si>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</si>
  <si>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</si>
  <si>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</si>
  <si>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</si>
  <si>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</si>
  <si>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</si>
  <si>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</si>
  <si>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</si>
  <si>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</si>
  <si>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</si>
  <si>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</si>
  <si>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</si>
  <si>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</si>
  <si>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</si>
  <si>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</si>
  <si>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</si>
  <si>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</si>
  <si>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</si>
  <si>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</si>
  <si>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</si>
  <si>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</si>
  <si>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</si>
  <si>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</si>
  <si>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</si>
  <si>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</si>
  <si>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</si>
  <si>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</si>
  <si>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</si>
  <si>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</si>
  <si>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</si>
  <si>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</si>
  <si>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</si>
  <si>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</si>
  <si>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</si>
  <si>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</si>
  <si>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</si>
  <si>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</si>
  <si>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</si>
  <si>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</si>
  <si>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</si>
  <si>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</si>
  <si>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</si>
  <si>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</si>
  <si>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</si>
  <si>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</si>
  <si>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</si>
  <si>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</si>
  <si>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</si>
  <si>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</si>
  <si>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</si>
  <si>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</si>
  <si>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</si>
  <si>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</si>
  <si>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</si>
  <si>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</si>
  <si>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</si>
  <si>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</si>
  <si>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</si>
  <si>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</si>
  <si>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</si>
  <si>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</si>
  <si>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</si>
  <si>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</si>
  <si>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</si>
  <si>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</si>
  <si>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</si>
  <si>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</si>
  <si>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</si>
  <si>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</si>
  <si>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</si>
  <si>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</si>
  <si>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</si>
  <si>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</si>
  <si>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</si>
  <si>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</si>
  <si>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</si>
  <si>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</si>
  <si>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</si>
  <si>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</si>
  <si>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</si>
  <si>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</si>
  <si>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</si>
  <si>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</si>
  <si>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</si>
  <si>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</si>
  <si>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</si>
  <si>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</si>
  <si>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</si>
  <si>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</si>
  <si>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</si>
  <si>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</si>
  <si>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</si>
  <si>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</si>
  <si>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</si>
  <si>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</si>
  <si>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</si>
  <si>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</si>
  <si>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</si>
  <si>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</si>
  <si>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</si>
  <si>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</si>
  <si>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</si>
  <si>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</si>
  <si>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</si>
  <si>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</si>
  <si>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</si>
  <si>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</si>
  <si>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</si>
  <si>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</si>
  <si>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</si>
  <si>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</si>
  <si>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</si>
  <si>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</si>
  <si>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</si>
  <si>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</si>
  <si>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</si>
  <si>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</si>
  <si>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</si>
  <si>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</si>
  <si>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</si>
  <si>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</si>
  <si>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</si>
  <si>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</si>
  <si>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</si>
  <si>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</si>
  <si>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</si>
  <si>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</si>
  <si>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</si>
  <si>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</si>
  <si>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</si>
  <si>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</si>
  <si>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</si>
  <si>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</si>
  <si>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</si>
  <si>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</si>
  <si>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</si>
  <si>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</si>
  <si>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</si>
  <si>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</si>
  <si>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</si>
  <si>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</si>
  <si>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</si>
  <si>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</si>
  <si>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</si>
  <si>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</si>
  <si>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</si>
  <si>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</si>
  <si>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</si>
  <si>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</si>
  <si>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</si>
  <si>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</si>
  <si>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</si>
  <si>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</si>
  <si>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</si>
  <si>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</si>
  <si>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</si>
  <si>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</si>
  <si>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</si>
  <si>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</si>
  <si>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</si>
  <si>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</si>
  <si>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</si>
  <si>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</si>
  <si>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</si>
  <si>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</si>
  <si>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</si>
  <si>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</si>
  <si>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</si>
  <si>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</si>
  <si>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</si>
  <si>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</si>
  <si>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</si>
  <si>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</si>
  <si>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</si>
  <si>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</si>
  <si>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</si>
  <si>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</si>
  <si>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</si>
  <si>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</si>
  <si>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</si>
  <si>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</si>
  <si>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</si>
  <si>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</si>
  <si>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</si>
  <si>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</si>
  <si>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</si>
  <si>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</si>
  <si>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</si>
  <si>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</si>
  <si>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</si>
  <si>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</si>
  <si>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</si>
  <si>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</si>
  <si>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</si>
  <si>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</si>
  <si>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</si>
  <si>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</si>
  <si>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</si>
  <si>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</si>
  <si>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</si>
  <si>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</si>
  <si>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</si>
  <si>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</si>
  <si>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</si>
  <si>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</si>
  <si>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</si>
  <si>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</si>
  <si>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</si>
  <si>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</si>
  <si>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</si>
  <si>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</si>
  <si>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</si>
  <si>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</si>
  <si>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</si>
  <si>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</si>
  <si>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</si>
  <si>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</si>
  <si>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</si>
  <si>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</si>
  <si>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</si>
  <si>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</si>
  <si>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</si>
  <si>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</si>
  <si>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</si>
  <si>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</si>
  <si>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</si>
  <si>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</si>
  <si>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</si>
  <si>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</si>
  <si>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</si>
  <si>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</si>
  <si>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</si>
  <si>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</si>
  <si>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</si>
  <si>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</si>
  <si>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</si>
  <si>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</si>
  <si>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</si>
  <si>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</si>
  <si>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</si>
  <si>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</si>
  <si>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</si>
  <si>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</si>
  <si>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</si>
  <si>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</si>
  <si>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</si>
  <si>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</si>
  <si>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</si>
  <si>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</si>
  <si>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</si>
  <si>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</si>
  <si>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</si>
  <si>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</si>
  <si>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</si>
  <si>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</si>
  <si>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</si>
  <si>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</si>
  <si>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</si>
  <si>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</si>
  <si>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</si>
  <si>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</si>
  <si>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</si>
  <si>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</si>
  <si>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</si>
  <si>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</si>
  <si>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</si>
  <si>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</si>
  <si>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</si>
  <si>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</si>
  <si>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</si>
  <si>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</si>
  <si>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</si>
  <si>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</si>
  <si>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</si>
  <si>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</si>
  <si>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</si>
  <si>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</si>
  <si>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</si>
  <si>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</si>
  <si>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</si>
  <si>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</si>
  <si>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</si>
  <si>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</si>
  <si>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</si>
  <si>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</si>
  <si>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</si>
  <si>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</si>
  <si>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</si>
  <si>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</si>
  <si>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</si>
  <si>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</si>
  <si>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</si>
  <si>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</si>
  <si>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</si>
  <si>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</si>
  <si>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</si>
  <si>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</si>
  <si>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</si>
  <si>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</si>
  <si>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</si>
  <si>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</si>
  <si>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</si>
  <si>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</si>
  <si>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</si>
  <si>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</si>
  <si>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</si>
  <si>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</si>
  <si>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</si>
  <si>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</si>
  <si>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</si>
  <si>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</si>
  <si>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</si>
  <si>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</si>
  <si>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</si>
  <si>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</si>
  <si>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</si>
  <si>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</si>
  <si>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</si>
  <si>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</si>
  <si>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</si>
  <si>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</si>
  <si>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</si>
  <si>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</si>
  <si>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</si>
  <si>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</si>
  <si>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</si>
  <si>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</si>
  <si>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</si>
  <si>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</si>
  <si>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</si>
  <si>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</si>
  <si>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</si>
  <si>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</si>
  <si>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</si>
  <si>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</si>
  <si>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</si>
  <si>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</si>
  <si>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</si>
  <si>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</si>
  <si>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</si>
  <si>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</si>
  <si>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</si>
  <si>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</si>
  <si>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</si>
  <si>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</si>
  <si>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</si>
  <si>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</si>
  <si>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</si>
  <si>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</si>
  <si>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</si>
  <si>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</si>
  <si>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</si>
  <si>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</si>
  <si>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</si>
  <si>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</si>
  <si>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</si>
  <si>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</si>
  <si>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</si>
  <si>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</si>
  <si>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</si>
  <si>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</si>
  <si>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</si>
  <si>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</si>
  <si>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</si>
  <si>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</si>
  <si>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</si>
  <si>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</si>
  <si>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</si>
  <si>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</si>
  <si>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</si>
  <si>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</si>
  <si>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</si>
  <si>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</si>
  <si>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</si>
  <si>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</si>
  <si>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</si>
  <si>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</si>
  <si>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</si>
  <si>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</si>
  <si>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</si>
  <si>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</si>
  <si>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</si>
  <si>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</si>
  <si>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</si>
  <si>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</si>
  <si>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</si>
  <si>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</si>
  <si>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</si>
  <si>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</si>
  <si>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</si>
  <si>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</si>
  <si>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</si>
  <si>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</si>
  <si>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</si>
  <si>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</si>
  <si>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</si>
  <si>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</si>
  <si>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</si>
  <si>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</si>
  <si>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</si>
  <si>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</si>
  <si>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</si>
  <si>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</si>
  <si>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</si>
  <si>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</si>
  <si>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</si>
  <si>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</si>
  <si>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</si>
  <si>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</si>
  <si>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</si>
  <si>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</si>
  <si>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</si>
  <si>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</si>
  <si>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</si>
  <si>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</si>
  <si>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</si>
  <si>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</si>
  <si>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</si>
  <si>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</si>
  <si>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</si>
  <si>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</si>
  <si>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</si>
  <si>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</si>
  <si>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</si>
  <si>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</si>
  <si>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</si>
  <si>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</si>
  <si>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</si>
  <si>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</si>
  <si>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</si>
  <si>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</si>
  <si>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</si>
  <si>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</si>
  <si>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</si>
  <si>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</si>
  <si>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</si>
  <si>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</si>
  <si>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</si>
  <si>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</si>
  <si>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</si>
  <si>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</si>
  <si>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</si>
  <si>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</si>
  <si>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</si>
  <si>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</si>
  <si>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</si>
  <si>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</si>
  <si>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</si>
  <si>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</si>
  <si>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</si>
  <si>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</si>
  <si>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</si>
  <si>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</si>
  <si>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</si>
  <si>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</si>
  <si>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</si>
  <si>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</si>
  <si>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</si>
  <si>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</si>
  <si>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</si>
  <si>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</si>
  <si>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</si>
  <si>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</si>
  <si>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</si>
  <si>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</si>
  <si>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</si>
  <si>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</si>
  <si>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</si>
  <si>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</si>
  <si>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</si>
  <si>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</si>
  <si>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</si>
  <si>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</si>
  <si>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</si>
  <si>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</si>
  <si>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</si>
  <si>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</si>
  <si>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</si>
  <si>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</si>
  <si>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</si>
  <si>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</si>
  <si>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</si>
  <si>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</si>
  <si>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</si>
  <si>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</si>
  <si>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</si>
  <si>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</si>
  <si>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</si>
  <si>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</si>
  <si>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</si>
  <si>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</si>
  <si>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</si>
  <si>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</si>
  <si>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</si>
  <si>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</si>
  <si>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</si>
  <si>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</si>
  <si>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</si>
  <si>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</si>
  <si>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</si>
  <si>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</si>
  <si>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</si>
  <si>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</si>
  <si>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</si>
  <si>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</si>
  <si>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</si>
  <si>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</si>
  <si>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</si>
  <si>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</si>
  <si>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</si>
  <si>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</si>
  <si>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</si>
  <si>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</si>
  <si>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</si>
  <si>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</si>
  <si>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</si>
  <si>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</si>
  <si>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</si>
  <si>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</si>
  <si>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</si>
  <si>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</si>
  <si>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</si>
  <si>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</si>
  <si>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</si>
  <si>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</si>
  <si>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</si>
  <si>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</si>
  <si>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</si>
  <si>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</si>
  <si>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</si>
  <si>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</si>
  <si>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</si>
  <si>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</si>
  <si>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</si>
  <si>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</si>
  <si>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</si>
  <si>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</si>
  <si>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</si>
  <si>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</si>
  <si>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</si>
  <si>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</si>
  <si>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</si>
  <si>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</si>
  <si>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</si>
  <si>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</si>
  <si>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</si>
  <si>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</si>
  <si>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</si>
  <si>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</si>
  <si>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</si>
  <si>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</si>
  <si>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</si>
  <si>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</si>
  <si>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</si>
  <si>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</si>
  <si>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</si>
  <si>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</si>
  <si>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</si>
  <si>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</si>
  <si>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</si>
  <si>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</si>
  <si>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</si>
  <si>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</si>
  <si>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</si>
  <si>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</si>
  <si>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</si>
  <si>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</si>
  <si>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</si>
  <si>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</si>
  <si>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</si>
  <si>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</si>
  <si>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</si>
  <si>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</si>
  <si>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</si>
  <si>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</si>
  <si>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</si>
  <si>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</si>
  <si>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</si>
  <si>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</si>
  <si>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</si>
  <si>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</si>
  <si>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</si>
  <si>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</si>
  <si>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</si>
  <si>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</si>
  <si>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</si>
  <si>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</si>
  <si>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</si>
  <si>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</si>
  <si>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</si>
  <si>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</si>
  <si>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</si>
  <si>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</si>
  <si>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</si>
  <si>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</si>
  <si>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</si>
  <si>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</si>
  <si>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</si>
  <si>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</si>
  <si>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</si>
  <si>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</si>
  <si>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</si>
  <si>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</si>
  <si>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</si>
  <si>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</si>
  <si>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</si>
  <si>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</si>
  <si>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</si>
  <si>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</si>
  <si>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</si>
  <si>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</si>
  <si>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</si>
  <si>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</si>
  <si>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</si>
  <si>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</si>
  <si>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</si>
  <si>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</si>
  <si>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</si>
  <si>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</si>
  <si>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</si>
  <si>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</si>
  <si>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</si>
  <si>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</si>
  <si>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</si>
  <si>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</si>
  <si>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</si>
  <si>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</si>
  <si>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</si>
  <si>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</si>
  <si>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</si>
  <si>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</si>
  <si>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</si>
  <si>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</si>
  <si>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</si>
  <si>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</si>
  <si>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</si>
  <si>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</si>
  <si>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</si>
  <si>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</si>
  <si>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</si>
  <si>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</si>
  <si>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</si>
  <si>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</si>
  <si>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</si>
  <si>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</si>
  <si>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</si>
  <si>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</si>
  <si>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</si>
  <si>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</si>
  <si>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</si>
  <si>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</si>
  <si>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</si>
  <si>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</si>
  <si>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</si>
  <si>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</si>
  <si>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</si>
  <si>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</si>
  <si>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</si>
  <si>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</si>
  <si>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</si>
  <si>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</si>
  <si>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</si>
  <si>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</si>
  <si>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</si>
  <si>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</si>
  <si>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</si>
  <si>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</si>
  <si>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</si>
  <si>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</si>
  <si>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</si>
  <si>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</si>
  <si>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</si>
  <si>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</si>
  <si>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</si>
  <si>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</si>
  <si>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</si>
  <si>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</si>
  <si>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</si>
  <si>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</si>
  <si>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</si>
  <si>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</si>
  <si>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</si>
  <si>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</si>
  <si>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</si>
  <si>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</si>
  <si>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</si>
  <si>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</si>
  <si>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</si>
  <si>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</si>
  <si>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</si>
  <si>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</si>
  <si>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</si>
  <si>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</si>
  <si>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</si>
  <si>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</si>
  <si>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</si>
  <si>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</si>
  <si>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</si>
  <si>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</si>
  <si>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</si>
  <si>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</si>
  <si>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</si>
  <si>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</si>
  <si>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</si>
  <si>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</si>
  <si>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</si>
  <si>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</si>
  <si>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</si>
  <si>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</si>
  <si>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</si>
  <si>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</si>
  <si>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</si>
  <si>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</si>
  <si>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</si>
  <si>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</si>
  <si>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</si>
  <si>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</si>
  <si>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</si>
  <si>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</si>
  <si>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</si>
  <si>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</si>
  <si>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</si>
  <si>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</si>
  <si>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</si>
  <si>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</si>
  <si>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</si>
  <si>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</si>
  <si>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</si>
  <si>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</si>
  <si>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</si>
  <si>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</si>
  <si>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</si>
  <si>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</si>
  <si>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</si>
  <si>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</si>
  <si>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</si>
  <si>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</si>
  <si>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</si>
  <si>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</si>
  <si>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</si>
  <si>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</si>
  <si>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</si>
  <si>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</si>
  <si>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</si>
  <si>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</si>
  <si>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</si>
  <si>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</si>
  <si>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</si>
  <si>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</si>
  <si>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</si>
  <si>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</si>
  <si>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</si>
  <si>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</si>
  <si>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</si>
  <si>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</si>
  <si>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</si>
  <si>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</si>
  <si>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</si>
  <si>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</si>
  <si>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</si>
  <si>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</si>
  <si>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</si>
  <si>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</si>
  <si>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</si>
  <si>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</si>
  <si>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</si>
  <si>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</si>
  <si>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</si>
  <si>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</si>
  <si>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</si>
  <si>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</si>
  <si>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</si>
  <si>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</si>
  <si>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</si>
  <si>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</si>
  <si>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</si>
  <si>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</si>
  <si>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</si>
  <si>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</si>
  <si>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</si>
  <si>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</si>
  <si>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</si>
  <si>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</si>
  <si>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</si>
  <si>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</si>
  <si>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</si>
  <si>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</si>
  <si>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</si>
  <si>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</si>
  <si>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</si>
  <si>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</si>
  <si>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</si>
  <si>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</si>
  <si>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</si>
  <si>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</si>
  <si>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</si>
  <si>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</si>
  <si>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</si>
  <si>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</si>
  <si>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</si>
  <si>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</si>
  <si>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</si>
  <si>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</si>
  <si>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</si>
  <si>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</si>
  <si>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</si>
  <si>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</si>
  <si>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</si>
  <si>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</si>
  <si>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</si>
  <si>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</si>
  <si>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</si>
  <si>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</si>
  <si>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</si>
  <si>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</si>
  <si>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</si>
  <si>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</si>
  <si>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</si>
  <si>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</si>
  <si>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</si>
  <si>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</si>
  <si>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</si>
  <si>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</si>
  <si>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</si>
  <si>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</si>
  <si>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</si>
  <si>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</si>
  <si>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</si>
  <si>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</si>
  <si>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</si>
  <si>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</si>
  <si>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</si>
  <si>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</si>
  <si>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</si>
  <si>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</si>
  <si>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</si>
  <si>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</si>
  <si>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</si>
  <si>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</si>
  <si>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</si>
  <si>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</si>
  <si>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</si>
  <si>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</si>
  <si>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</si>
  <si>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</si>
  <si>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</si>
  <si>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</si>
  <si>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</si>
  <si>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</si>
  <si>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</si>
  <si>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</si>
  <si>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</si>
  <si>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</si>
  <si>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</si>
  <si>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</si>
  <si>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</si>
  <si>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</si>
  <si>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</si>
  <si>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</si>
  <si>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</si>
  <si>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</si>
  <si>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</si>
  <si>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</si>
  <si>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</si>
  <si>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</si>
  <si>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</si>
  <si>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</si>
  <si>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</si>
  <si>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</si>
  <si>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</si>
  <si>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</si>
  <si>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</si>
  <si>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</si>
  <si>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</si>
  <si>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</si>
  <si>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</si>
  <si>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</si>
  <si>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</si>
  <si>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</si>
  <si>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</si>
  <si>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</si>
  <si>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</si>
  <si>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</si>
  <si>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</si>
  <si>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</si>
  <si>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</si>
  <si>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</si>
  <si>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</si>
  <si>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</si>
  <si>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</si>
  <si>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</si>
  <si>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</si>
  <si>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</si>
  <si>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</si>
  <si>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</si>
  <si>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</si>
  <si>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</si>
  <si>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</si>
  <si>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</si>
  <si>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</si>
  <si>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</si>
  <si>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</si>
  <si>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</si>
  <si>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</si>
  <si>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</si>
  <si>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</si>
  <si>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</si>
  <si>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</si>
  <si>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</si>
  <si>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</si>
  <si>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</si>
  <si>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</si>
  <si>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</si>
  <si>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</si>
  <si>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</si>
  <si>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</si>
  <si>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</si>
  <si>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</si>
  <si>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</si>
  <si>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</si>
  <si>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</si>
  <si>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</si>
  <si>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</si>
  <si>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</si>
  <si>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</si>
  <si>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</si>
  <si>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</si>
  <si>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</si>
  <si>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</si>
  <si>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</si>
  <si>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</si>
  <si>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</si>
  <si>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</si>
  <si>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</si>
  <si>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</si>
  <si>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</si>
  <si>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</si>
  <si>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</si>
  <si>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</si>
  <si>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</si>
  <si>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</si>
  <si>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</si>
  <si>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</si>
  <si>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</si>
  <si>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</si>
  <si>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</si>
  <si>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</si>
  <si>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</si>
  <si>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</si>
  <si>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</si>
  <si>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</si>
  <si>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</si>
  <si>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</si>
  <si>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</si>
  <si>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</si>
  <si>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</si>
  <si>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</si>
  <si>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</si>
  <si>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</si>
  <si>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</si>
  <si>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</si>
  <si>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</si>
  <si>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</si>
  <si>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</si>
  <si>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</si>
  <si>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</si>
  <si>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</si>
  <si>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</si>
  <si>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</si>
  <si>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</si>
  <si>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</si>
  <si>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</si>
  <si>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</si>
  <si>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</si>
  <si>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</si>
  <si>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</si>
  <si>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</si>
  <si>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</si>
  <si>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</si>
  <si>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</si>
  <si>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</si>
  <si>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</si>
  <si>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</si>
  <si>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</si>
  <si>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</si>
  <si>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</si>
  <si>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</si>
  <si>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</si>
  <si>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</si>
  <si>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</si>
  <si>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</si>
  <si>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</si>
  <si>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</si>
  <si>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</si>
  <si>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</si>
  <si>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</si>
  <si>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</si>
  <si>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</si>
  <si>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</si>
  <si>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</si>
  <si>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</si>
  <si>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</si>
  <si>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</si>
  <si>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</si>
  <si>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</si>
  <si>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</si>
  <si>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</si>
  <si>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</si>
  <si>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</si>
  <si>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</si>
  <si>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</si>
  <si>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</si>
  <si>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</si>
  <si>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</si>
  <si>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</si>
  <si>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</si>
  <si>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</si>
  <si>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</si>
  <si>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</si>
  <si>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</si>
  <si>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</si>
  <si>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</si>
  <si>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</si>
  <si>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</si>
  <si>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</si>
  <si>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</si>
  <si>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</si>
  <si>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</si>
  <si>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</si>
  <si>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</si>
  <si>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</si>
  <si>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</si>
  <si>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</si>
  <si>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</si>
  <si>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</si>
  <si>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</si>
  <si>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</si>
  <si>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</si>
  <si>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</si>
  <si>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</si>
  <si>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</si>
  <si>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</si>
  <si>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</si>
  <si>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</si>
  <si>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</si>
  <si>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</si>
  <si>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</si>
  <si>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</si>
  <si>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</si>
  <si>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</si>
  <si>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</si>
  <si>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</si>
  <si>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</si>
  <si>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</si>
  <si>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</si>
  <si>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</si>
  <si>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</si>
  <si>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</si>
  <si>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</si>
  <si>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</si>
  <si>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</si>
  <si>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</si>
  <si>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</si>
  <si>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</si>
  <si>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</si>
  <si>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</si>
  <si>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</si>
  <si>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</si>
  <si>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</si>
  <si>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</si>
  <si>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</si>
  <si>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</si>
  <si>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</si>
  <si>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</si>
  <si>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</si>
  <si>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</si>
  <si>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</si>
  <si>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</si>
  <si>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</si>
  <si>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</si>
  <si>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</si>
  <si>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</si>
  <si>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</si>
  <si>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</si>
  <si>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</si>
  <si>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</si>
  <si>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</si>
  <si>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</si>
  <si>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</si>
  <si>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</si>
  <si>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</si>
  <si>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</si>
  <si>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</si>
  <si>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</si>
  <si>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</si>
  <si>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</si>
  <si>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</si>
  <si>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</si>
  <si>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</si>
  <si>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</si>
  <si>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</si>
  <si>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</si>
  <si>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</si>
  <si>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</si>
  <si>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</si>
  <si>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</si>
  <si>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</si>
  <si>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</si>
  <si>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</si>
  <si>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</si>
  <si>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</si>
  <si>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</si>
  <si>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</si>
  <si>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</si>
  <si>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</si>
  <si>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</si>
  <si>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</si>
  <si>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</si>
  <si>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</si>
  <si>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</si>
  <si>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</si>
  <si>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</si>
  <si>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</si>
  <si>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</si>
  <si>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</si>
  <si>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</si>
  <si>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</si>
  <si>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</si>
  <si>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</si>
  <si>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</si>
  <si>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</si>
  <si>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</si>
  <si>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</si>
  <si>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</si>
  <si>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</si>
  <si>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</si>
  <si>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</si>
  <si>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</si>
  <si>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</si>
  <si>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</si>
  <si>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</si>
  <si>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</si>
  <si>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</si>
  <si>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</si>
  <si>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</si>
  <si>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</si>
  <si>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</si>
  <si>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</si>
  <si>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</si>
  <si>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</si>
  <si>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</si>
  <si>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</si>
  <si>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</si>
  <si>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</si>
  <si>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</si>
  <si>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</si>
  <si>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</si>
  <si>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</si>
  <si>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</si>
  <si>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</si>
  <si>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</si>
  <si>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</si>
  <si>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</si>
  <si>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</si>
  <si>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</si>
  <si>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</si>
  <si>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</si>
  <si>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</si>
  <si>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</si>
  <si>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</si>
  <si>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</si>
  <si>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</si>
  <si>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</si>
  <si>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</si>
  <si>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</si>
  <si>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</si>
  <si>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</si>
  <si>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</si>
  <si>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</si>
  <si>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</si>
  <si>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</si>
  <si>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</si>
  <si>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</si>
  <si>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</si>
  <si>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</si>
  <si>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</si>
  <si>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</si>
  <si>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</si>
  <si>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</si>
  <si>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</si>
  <si>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</si>
  <si>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</si>
  <si>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</si>
  <si>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</si>
  <si>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</si>
  <si>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</si>
  <si>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</si>
  <si>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</si>
  <si>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</si>
  <si>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</si>
  <si>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</si>
  <si>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</si>
  <si>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</si>
  <si>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</si>
  <si>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</si>
  <si>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</si>
  <si>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</si>
  <si>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</si>
  <si>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</si>
  <si>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</si>
  <si>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</si>
  <si>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</si>
  <si>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</si>
  <si>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</si>
  <si>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</si>
  <si>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</si>
  <si>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</si>
  <si>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</si>
  <si>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</si>
  <si>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</si>
  <si>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</si>
  <si>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</si>
  <si>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</si>
  <si>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</si>
  <si>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</si>
  <si>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</si>
  <si>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</si>
  <si>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</si>
  <si>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</si>
  <si>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</si>
  <si>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</si>
  <si>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</si>
  <si>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</si>
  <si>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</si>
  <si>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</si>
  <si>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</si>
  <si>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</si>
  <si>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</si>
  <si>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</si>
  <si>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</si>
  <si>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</si>
  <si>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</si>
  <si>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</si>
  <si>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</si>
  <si>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</si>
  <si>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</si>
  <si>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</si>
  <si>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</si>
  <si>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</si>
  <si>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</si>
  <si>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</si>
  <si>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</si>
  <si>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</si>
  <si>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</si>
  <si>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</si>
  <si>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</si>
  <si>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</si>
  <si>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</si>
  <si>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</si>
  <si>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</si>
  <si>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</si>
  <si>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</si>
  <si>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</si>
  <si>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</si>
  <si>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</si>
  <si>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</si>
  <si>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</si>
  <si>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</si>
  <si>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</si>
  <si>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</si>
  <si>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</si>
  <si>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</si>
  <si>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</si>
  <si>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</si>
  <si>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</si>
  <si>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</si>
  <si>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</si>
  <si>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</si>
  <si>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</si>
  <si>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</si>
  <si>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</si>
  <si>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</si>
  <si>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</si>
  <si>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</si>
  <si>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</si>
  <si>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</si>
  <si>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</si>
  <si>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</si>
  <si>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</si>
  <si>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</si>
  <si>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</si>
  <si>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</si>
  <si>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</si>
  <si>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</si>
  <si>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</si>
  <si>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</si>
  <si>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</si>
  <si>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</si>
  <si>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</si>
  <si>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</si>
  <si>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</si>
  <si>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</si>
  <si>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</si>
  <si>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</si>
  <si>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</si>
  <si>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</si>
  <si>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</si>
  <si>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</si>
  <si>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</si>
  <si>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</si>
  <si>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</si>
  <si>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</si>
  <si>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</si>
  <si>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</si>
  <si>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</si>
  <si>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</si>
  <si>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</si>
  <si>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</si>
  <si>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</si>
  <si>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</si>
  <si>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</si>
  <si>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</si>
  <si>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</si>
  <si>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</si>
  <si>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</si>
  <si>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</si>
  <si>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</si>
  <si>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</si>
  <si>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</si>
  <si>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</si>
  <si>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</si>
  <si>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</si>
  <si>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</si>
  <si>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</si>
  <si>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</si>
  <si>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</si>
  <si>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</si>
  <si>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</si>
  <si>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</si>
  <si>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</si>
  <si>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</si>
  <si>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</si>
  <si>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</si>
  <si>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</si>
  <si>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</si>
  <si>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</si>
  <si>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</si>
  <si>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</si>
  <si>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</si>
  <si>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</si>
  <si>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</si>
  <si>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</si>
  <si>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</si>
  <si>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</si>
  <si>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</si>
  <si>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</si>
  <si>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</si>
  <si>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</si>
  <si>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</si>
  <si>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</si>
  <si>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</si>
  <si>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</si>
  <si>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</si>
  <si>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</si>
  <si>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</si>
  <si>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</si>
  <si>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</si>
  <si>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</si>
  <si>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</si>
  <si>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</si>
  <si>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</si>
  <si>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</si>
  <si>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</si>
  <si>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</si>
  <si>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</si>
  <si>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</si>
  <si>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</si>
  <si>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</si>
  <si>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</si>
  <si>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</si>
  <si>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</si>
  <si>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</si>
  <si>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</si>
  <si>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</si>
  <si>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</si>
  <si>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</si>
  <si>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</si>
  <si>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</si>
  <si>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</si>
  <si>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</si>
  <si>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</si>
  <si>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</si>
  <si>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</si>
  <si>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</si>
  <si>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</si>
  <si>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</si>
  <si>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</si>
  <si>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</si>
  <si>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</si>
  <si>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</si>
  <si>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</si>
  <si>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</si>
  <si>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</si>
  <si>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</si>
  <si>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</si>
  <si>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</si>
  <si>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</si>
  <si>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</si>
  <si>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</si>
  <si>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</si>
  <si>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</si>
  <si>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</si>
  <si>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</si>
  <si>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</si>
  <si>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</si>
  <si>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</si>
  <si>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</si>
  <si>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</si>
  <si>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</si>
  <si>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</si>
  <si>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</si>
  <si>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</si>
  <si>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</si>
  <si>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</si>
  <si>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</si>
  <si>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</si>
  <si>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</si>
  <si>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</si>
  <si>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</si>
  <si>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</si>
  <si>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</si>
  <si>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</si>
  <si>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</si>
  <si>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</si>
  <si>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</si>
  <si>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</si>
  <si>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</si>
  <si>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</si>
  <si>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</si>
  <si>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</si>
  <si>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</si>
  <si>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</si>
  <si>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</si>
  <si>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</si>
  <si>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</si>
  <si>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</si>
  <si>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</si>
  <si>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</si>
  <si>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</si>
  <si>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</si>
  <si>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</si>
  <si>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</si>
  <si>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</si>
  <si>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</si>
  <si>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</si>
  <si>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</si>
  <si>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</si>
  <si>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</si>
  <si>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</si>
  <si>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</si>
  <si>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</si>
  <si>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</si>
  <si>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</si>
  <si>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</si>
  <si>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</si>
  <si>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</si>
  <si>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</si>
  <si>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</si>
  <si>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</si>
  <si>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</si>
  <si>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</si>
  <si>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</si>
  <si>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</si>
  <si>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</si>
  <si>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</si>
  <si>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</si>
  <si>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</si>
  <si>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</si>
  <si>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</si>
  <si>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</si>
  <si>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</si>
  <si>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</si>
  <si>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</si>
  <si>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</si>
  <si>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</si>
  <si>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</si>
  <si>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</si>
  <si>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</si>
  <si>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</si>
  <si>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</si>
  <si>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</si>
  <si>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</si>
  <si>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</si>
  <si>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</si>
  <si>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</si>
  <si>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</si>
  <si>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</si>
  <si>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</si>
  <si>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</si>
  <si>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</si>
  <si>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</si>
  <si>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</si>
  <si>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</si>
  <si>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</si>
  <si>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</si>
  <si>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</si>
  <si>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</si>
  <si>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</si>
  <si>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</si>
  <si>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</si>
  <si>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</si>
  <si>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</si>
  <si>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</si>
  <si>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</si>
  <si>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</si>
  <si>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</si>
  <si>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</si>
  <si>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</si>
  <si>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</si>
  <si>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</si>
  <si>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</si>
  <si>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</si>
  <si>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</si>
  <si>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</si>
  <si>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</si>
  <si>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</si>
  <si>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</si>
  <si>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</si>
  <si>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</si>
  <si>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</si>
  <si>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</si>
  <si>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</si>
  <si>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</si>
  <si>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</si>
  <si>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</si>
  <si>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</si>
  <si>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</si>
  <si>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</si>
  <si>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</si>
  <si>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</si>
  <si>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</si>
  <si>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</si>
  <si>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</si>
  <si>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</si>
  <si>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</si>
  <si>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</si>
  <si>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</si>
  <si>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</si>
  <si>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</si>
  <si>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</si>
  <si>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</si>
  <si>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</si>
  <si>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</si>
  <si>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</si>
  <si>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</si>
  <si>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</si>
  <si>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</si>
  <si>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</si>
  <si>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</si>
  <si>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</si>
  <si>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</si>
  <si>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</si>
  <si>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</si>
  <si>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</si>
  <si>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</si>
  <si>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</si>
  <si>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</si>
  <si>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</si>
  <si>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</si>
  <si>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</si>
  <si>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</si>
  <si>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</si>
  <si>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</si>
  <si>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</si>
  <si>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</si>
  <si>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</si>
  <si>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</si>
  <si>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</si>
  <si>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</si>
  <si>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</si>
  <si>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</si>
  <si>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</si>
  <si>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</si>
  <si>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</si>
  <si>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</si>
  <si>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</si>
  <si>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</si>
  <si>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</si>
  <si>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</si>
  <si>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</si>
  <si>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</si>
  <si>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</si>
  <si>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</si>
  <si>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</si>
  <si>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</si>
  <si>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</si>
  <si>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</si>
  <si>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</si>
  <si>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</si>
  <si>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</si>
  <si>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</si>
  <si>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</si>
  <si>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</si>
  <si>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</si>
  <si>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</si>
  <si>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</si>
  <si>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</si>
  <si>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</si>
  <si>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</si>
  <si>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</si>
  <si>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</si>
  <si>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</si>
  <si>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</si>
  <si>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</si>
  <si>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</si>
  <si>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</si>
  <si>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</si>
  <si>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</si>
  <si>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</si>
  <si>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</si>
  <si>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</si>
  <si>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</si>
  <si>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</si>
  <si>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</si>
  <si>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</si>
  <si>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</si>
  <si>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</si>
  <si>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</si>
  <si>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</si>
  <si>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</si>
  <si>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</si>
  <si>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</si>
  <si>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</si>
  <si>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</si>
  <si>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</si>
  <si>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</si>
  <si>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</si>
  <si>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</si>
  <si>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</si>
  <si>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</si>
  <si>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</si>
  <si>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</si>
  <si>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</si>
  <si>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</si>
  <si>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</si>
  <si>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</si>
  <si>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</si>
  <si>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</si>
  <si>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</si>
  <si>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</si>
  <si>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</si>
  <si>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</si>
  <si>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</si>
  <si>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</si>
  <si>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</si>
  <si>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</si>
  <si>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</si>
  <si>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</si>
  <si>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</si>
  <si>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</si>
  <si>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</si>
  <si>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</si>
  <si>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</si>
  <si>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</si>
  <si>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</si>
  <si>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</si>
  <si>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</si>
  <si>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</si>
  <si>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</si>
  <si>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</si>
  <si>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</si>
  <si>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</si>
  <si>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</si>
  <si>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</si>
  <si>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</si>
  <si>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</si>
  <si>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</si>
  <si>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</si>
  <si>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</si>
  <si>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</si>
  <si>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</si>
  <si>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</si>
  <si>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</si>
  <si>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</si>
  <si>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</si>
  <si>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</si>
  <si>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</si>
  <si>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</si>
  <si>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</si>
  <si>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</si>
  <si>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</si>
  <si>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</si>
  <si>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</si>
  <si>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</si>
  <si>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</si>
  <si>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</si>
  <si>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</si>
  <si>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</si>
  <si>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</si>
  <si>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</si>
  <si>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</si>
  <si>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</si>
  <si>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</si>
  <si>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</si>
  <si>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</si>
  <si>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</si>
  <si>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</si>
  <si>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</si>
  <si>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</si>
  <si>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</si>
  <si>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</si>
  <si>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</si>
  <si>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</si>
  <si>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</si>
  <si>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</si>
  <si>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</si>
  <si>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</si>
  <si>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</si>
  <si>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</si>
  <si>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</si>
  <si>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</si>
  <si>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</si>
  <si>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</si>
  <si>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</si>
  <si>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</si>
  <si>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</si>
  <si>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</si>
  <si>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</si>
  <si>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</si>
  <si>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</si>
  <si>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</si>
  <si>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</si>
  <si>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</si>
  <si>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</si>
  <si>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</si>
  <si>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</si>
  <si>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</si>
  <si>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</si>
  <si>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</si>
  <si>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</si>
  <si>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</si>
  <si>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</si>
  <si>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</si>
  <si>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</si>
  <si>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</si>
  <si>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</si>
  <si>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</si>
  <si>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</si>
  <si>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</si>
  <si>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</si>
  <si>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</si>
  <si>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</si>
  <si>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</si>
  <si>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</si>
  <si>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</si>
  <si>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</si>
  <si>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</si>
  <si>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</si>
  <si>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</si>
  <si>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</si>
  <si>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</si>
  <si>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</si>
  <si>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</si>
  <si>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</si>
  <si>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</si>
  <si>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</si>
  <si>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</si>
  <si>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</si>
  <si>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</si>
  <si>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</si>
  <si>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</si>
  <si>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</si>
  <si>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</si>
  <si>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</si>
  <si>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</si>
  <si>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</si>
  <si>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</si>
  <si>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</si>
  <si>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</si>
  <si>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</si>
  <si>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</si>
  <si>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</si>
  <si>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</si>
  <si>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</si>
  <si>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</si>
  <si>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</si>
  <si>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</si>
  <si>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</si>
  <si>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</si>
  <si>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</si>
  <si>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</si>
  <si>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</si>
  <si>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</si>
  <si>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</si>
  <si>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</si>
  <si>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</si>
  <si>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</si>
  <si>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</si>
  <si>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</si>
  <si>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</si>
  <si>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</si>
  <si>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</si>
  <si>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</si>
  <si>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</si>
  <si>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</si>
  <si>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</si>
  <si>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</si>
  <si>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</si>
  <si>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</si>
  <si>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</si>
  <si>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</si>
  <si>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</si>
  <si>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</si>
  <si>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</si>
  <si>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</si>
  <si>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</si>
  <si>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</si>
  <si>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</si>
  <si>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</si>
  <si>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</si>
  <si>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</si>
  <si>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</si>
  <si>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</si>
  <si>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</si>
  <si>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</si>
  <si>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</si>
  <si>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</si>
  <si>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</si>
  <si>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</si>
  <si>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</si>
  <si>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</si>
  <si>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</si>
  <si>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</si>
  <si>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</si>
  <si>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</si>
  <si>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</si>
  <si>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</si>
  <si>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</si>
  <si>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</si>
  <si>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</si>
  <si>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</si>
  <si>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</si>
  <si>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</si>
  <si>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</si>
  <si>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</si>
  <si>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</si>
  <si>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</si>
  <si>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</si>
  <si>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</si>
  <si>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</si>
  <si>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</si>
  <si>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</si>
  <si>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</si>
  <si>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</si>
  <si>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</si>
  <si>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</si>
  <si>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</si>
  <si>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</si>
  <si>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</si>
  <si>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</si>
  <si>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</si>
  <si>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</si>
  <si>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</si>
  <si>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</si>
  <si>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</si>
  <si>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</si>
  <si>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</si>
  <si>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</si>
  <si>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</si>
  <si>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</si>
  <si>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</si>
  <si>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</si>
  <si>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</si>
  <si>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</si>
  <si>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</si>
  <si>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</si>
  <si>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</si>
  <si>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</si>
  <si>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</si>
  <si>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</si>
  <si>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</si>
  <si>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</si>
  <si>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</si>
  <si>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</si>
  <si>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</si>
  <si>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</si>
  <si>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</si>
  <si>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</si>
  <si>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</si>
  <si>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</si>
  <si>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</si>
  <si>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</si>
  <si>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</si>
  <si>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</si>
  <si>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</si>
  <si>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</si>
  <si>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</si>
  <si>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</si>
  <si>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</si>
  <si>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</si>
  <si>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</si>
  <si>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</si>
  <si>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</si>
  <si>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</si>
  <si>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</si>
  <si>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</si>
  <si>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</si>
  <si>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</si>
  <si>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</si>
  <si>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</si>
  <si>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</si>
  <si>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</si>
  <si>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</si>
  <si>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</si>
  <si>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</si>
  <si>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</si>
  <si>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</si>
  <si>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</si>
  <si>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</si>
  <si>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</si>
  <si>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</si>
  <si>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</si>
  <si>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</si>
  <si>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</si>
  <si>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</si>
  <si>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</si>
  <si>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</si>
  <si>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</si>
  <si>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</si>
  <si>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</si>
  <si>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</si>
  <si>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</si>
  <si>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</si>
  <si>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</si>
  <si>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</si>
  <si>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</si>
  <si>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</si>
  <si>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</si>
  <si>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</si>
  <si>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</si>
  <si>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</si>
  <si>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</si>
  <si>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</si>
  <si>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</si>
  <si>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</si>
  <si>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</si>
  <si>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</si>
  <si>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</si>
  <si>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</si>
  <si>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</si>
  <si>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</si>
  <si>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</si>
  <si>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</si>
  <si>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</si>
  <si>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</si>
  <si>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</si>
  <si>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</si>
  <si>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</si>
  <si>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</si>
  <si>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</si>
  <si>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</si>
  <si>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</si>
  <si>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</si>
  <si>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</si>
  <si>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</si>
  <si>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</si>
  <si>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</si>
  <si>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</si>
  <si>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</si>
  <si>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</si>
  <si>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</si>
  <si>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</si>
  <si>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</si>
  <si>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</si>
  <si>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</si>
  <si>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</si>
  <si>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</si>
  <si>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</si>
  <si>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</si>
  <si>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</si>
  <si>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</si>
  <si>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</si>
  <si>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</si>
  <si>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</si>
  <si>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</si>
  <si>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</si>
  <si>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</si>
  <si>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</si>
  <si>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</si>
  <si>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</si>
  <si>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</si>
  <si>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</si>
  <si>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</si>
  <si>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</si>
  <si>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</si>
  <si>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</si>
  <si>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</si>
  <si>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</si>
  <si>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</si>
  <si>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</si>
  <si>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</si>
  <si>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</si>
  <si>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</si>
  <si>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</si>
  <si>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</si>
  <si>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</si>
  <si>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</si>
  <si>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</si>
  <si>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</si>
  <si>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</si>
  <si>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</si>
  <si>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</si>
  <si>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</si>
  <si>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</si>
  <si>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</si>
  <si>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</si>
  <si>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</si>
  <si>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</si>
  <si>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</si>
  <si>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</si>
  <si>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</si>
  <si>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</si>
  <si>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</si>
  <si>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</si>
  <si>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</si>
  <si>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</si>
  <si>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</si>
  <si>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</si>
  <si>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</si>
  <si>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</si>
  <si>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</si>
  <si>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</si>
  <si>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</si>
  <si>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</si>
  <si>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</si>
  <si>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</si>
  <si>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</si>
  <si>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</si>
  <si>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</si>
  <si>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</si>
  <si>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</si>
  <si>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</si>
  <si>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</si>
  <si>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</si>
  <si>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</si>
  <si>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</si>
  <si>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</si>
  <si>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</si>
  <si>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</si>
  <si>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</si>
  <si>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</si>
  <si>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</si>
  <si>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</si>
  <si>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</si>
  <si>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</si>
  <si>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</si>
  <si>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</si>
  <si>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</si>
  <si>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</si>
  <si>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</si>
  <si>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</si>
  <si>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</si>
  <si>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</si>
  <si>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</si>
  <si>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</si>
  <si>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</si>
  <si>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</si>
  <si>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</si>
  <si>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</si>
  <si>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</si>
  <si>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</si>
  <si>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</si>
  <si>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</si>
  <si>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</si>
  <si>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</si>
  <si>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</si>
  <si>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</si>
  <si>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</si>
  <si>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</si>
  <si>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</si>
  <si>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</si>
  <si>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</si>
  <si>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</si>
  <si>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</si>
  <si>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</si>
  <si>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</si>
  <si>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</si>
  <si>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</si>
  <si>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</si>
  <si>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</si>
  <si>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</si>
  <si>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</si>
  <si>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</si>
  <si>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</si>
  <si>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</si>
  <si>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</si>
  <si>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</si>
  <si>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</si>
  <si>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</si>
  <si>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</si>
  <si>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</si>
  <si>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</si>
  <si>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</si>
  <si>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</si>
  <si>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</si>
  <si>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</si>
  <si>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</si>
  <si>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</si>
  <si>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</si>
  <si>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</si>
  <si>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</si>
  <si>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</si>
  <si>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</si>
  <si>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</si>
  <si>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</si>
  <si>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</si>
  <si>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</si>
  <si>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</si>
  <si>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</si>
  <si>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</si>
  <si>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</si>
  <si>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</si>
  <si>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</si>
  <si>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</si>
  <si>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</si>
  <si>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</si>
  <si>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</si>
  <si>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</si>
  <si>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</si>
  <si>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</si>
  <si>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</si>
  <si>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</si>
  <si>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</si>
  <si>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</si>
  <si>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</si>
  <si>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</si>
  <si>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</si>
  <si>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</si>
  <si>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</si>
  <si>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</si>
  <si>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</si>
  <si>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</si>
  <si>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</si>
  <si>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</si>
  <si>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</si>
  <si>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</si>
  <si>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</si>
  <si>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</si>
  <si>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</si>
  <si>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</si>
  <si>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</si>
  <si>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</si>
  <si>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</si>
  <si>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</si>
  <si>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</si>
  <si>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</si>
  <si>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</si>
  <si>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</si>
  <si>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</si>
  <si>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</si>
  <si>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</si>
  <si>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</si>
  <si>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</si>
  <si>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</si>
  <si>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</si>
  <si>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</si>
  <si>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</si>
  <si>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</si>
  <si>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</si>
  <si>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</si>
  <si>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</si>
  <si>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</si>
  <si>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</si>
  <si>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</si>
  <si>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</si>
  <si>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</si>
  <si>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</si>
  <si>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</si>
  <si>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</si>
  <si>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</si>
  <si>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</si>
  <si>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</si>
  <si>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</si>
  <si>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</si>
  <si>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</si>
  <si>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</si>
  <si>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</si>
  <si>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</si>
  <si>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</si>
  <si>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</si>
  <si>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</si>
  <si>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</si>
  <si>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</si>
  <si>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</si>
  <si>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</si>
  <si>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</si>
  <si>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</si>
  <si>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</si>
  <si>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</si>
  <si>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</si>
  <si>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</si>
  <si>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</si>
  <si>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</si>
  <si>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</si>
  <si>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</si>
  <si>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</si>
  <si>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</si>
  <si>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</si>
  <si>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</si>
  <si>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</si>
  <si>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</si>
  <si>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</si>
  <si>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</si>
  <si>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</si>
  <si>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</si>
  <si>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</si>
  <si>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</si>
  <si>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</si>
  <si>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</si>
  <si>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</si>
  <si>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</si>
  <si>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</si>
  <si>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</si>
  <si>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</si>
  <si>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</si>
  <si>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</si>
  <si>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</si>
  <si>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</si>
  <si>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</si>
  <si>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</si>
  <si>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</si>
  <si>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</si>
  <si>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</si>
  <si>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</si>
  <si>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</si>
  <si>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</si>
  <si>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</si>
  <si>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</si>
  <si>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</si>
  <si>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</si>
  <si>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</si>
  <si>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</si>
  <si>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</si>
  <si>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</si>
  <si>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</si>
  <si>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</si>
  <si>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</si>
  <si>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</si>
  <si>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</si>
  <si>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</si>
  <si>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</si>
  <si>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</si>
  <si>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</si>
  <si>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</si>
  <si>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</si>
  <si>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</si>
  <si>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</si>
  <si>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</si>
  <si>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</si>
  <si>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</si>
  <si>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</si>
  <si>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</si>
  <si>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</si>
  <si>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</si>
  <si>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</si>
  <si>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</si>
  <si>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</si>
  <si>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</si>
  <si>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</si>
  <si>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</si>
  <si>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</si>
  <si>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</si>
  <si>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</si>
  <si>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</si>
  <si>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</si>
  <si>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</si>
  <si>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</si>
  <si>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</si>
  <si>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</si>
  <si>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</si>
  <si>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</si>
  <si>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</si>
  <si>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</si>
  <si>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</si>
  <si>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</si>
  <si>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</si>
  <si>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</si>
  <si>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</si>
  <si>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</si>
  <si>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</si>
  <si>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</si>
  <si>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</si>
  <si>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</si>
  <si>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</si>
  <si>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</si>
  <si>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</si>
  <si>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</si>
  <si>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</si>
  <si>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</si>
  <si>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</si>
  <si>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</si>
  <si>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</si>
  <si>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</si>
  <si>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</si>
  <si>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</si>
  <si>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</si>
  <si>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</si>
  <si>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</si>
  <si>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</si>
  <si>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</si>
  <si>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</si>
  <si>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</si>
  <si>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</si>
  <si>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</si>
  <si>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</si>
  <si>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</si>
  <si>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</si>
  <si>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</si>
  <si>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</si>
  <si>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</si>
  <si>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</si>
  <si>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</si>
  <si>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</si>
  <si>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</si>
  <si>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</si>
  <si>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</si>
  <si>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</si>
  <si>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</si>
  <si>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</si>
  <si>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</si>
  <si>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</si>
  <si>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</si>
  <si>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</si>
  <si>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</si>
  <si>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</si>
  <si>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</si>
  <si>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</si>
  <si>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</si>
  <si>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</si>
  <si>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</si>
  <si>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</si>
  <si>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</si>
  <si>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</si>
  <si>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</si>
  <si>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</si>
  <si>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</si>
  <si>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</si>
  <si>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</si>
  <si>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</si>
  <si>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</si>
  <si>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</si>
  <si>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</si>
  <si>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</si>
  <si>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</si>
  <si>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</si>
  <si>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</si>
  <si>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</si>
  <si>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</si>
  <si>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</si>
  <si>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</si>
  <si>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</si>
  <si>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</si>
  <si>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</si>
  <si>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</si>
  <si>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</si>
  <si>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</si>
  <si>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</si>
  <si>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</si>
  <si>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</si>
  <si>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</si>
  <si>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</si>
  <si>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</si>
  <si>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</si>
  <si>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</si>
  <si>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</si>
  <si>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</si>
  <si>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</si>
  <si>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</si>
  <si>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</si>
  <si>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</si>
  <si>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</si>
  <si>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</si>
  <si>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</si>
  <si>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</si>
  <si>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</si>
  <si>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</si>
  <si>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</si>
  <si>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</si>
  <si>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</si>
  <si>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</si>
  <si>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</si>
  <si>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</si>
  <si>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</si>
  <si>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</si>
  <si>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</si>
  <si>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</si>
  <si>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</si>
  <si>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</si>
  <si>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</si>
  <si>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</si>
  <si>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</si>
  <si>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</si>
  <si>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</si>
  <si>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</si>
  <si>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</si>
  <si>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</si>
  <si>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</si>
  <si>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</si>
  <si>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</si>
  <si>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</si>
  <si>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</si>
  <si>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</si>
  <si>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</si>
  <si>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</si>
  <si>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</si>
  <si>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</si>
  <si>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</si>
  <si>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</si>
  <si>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</si>
  <si>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</si>
  <si>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</si>
  <si>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</si>
  <si>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</si>
  <si>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</si>
  <si>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</si>
  <si>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</si>
  <si>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</si>
  <si>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</si>
  <si>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</si>
  <si>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</si>
  <si>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</si>
  <si>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</si>
  <si>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</si>
  <si>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</si>
  <si>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</si>
  <si>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</si>
  <si>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</si>
  <si>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</si>
  <si>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</si>
  <si>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</si>
  <si>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</si>
  <si>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</si>
  <si>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</si>
  <si>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</si>
  <si>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</si>
  <si>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</si>
  <si>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</si>
  <si>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</si>
  <si>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</si>
  <si>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</si>
  <si>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</si>
  <si>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</si>
  <si>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</si>
  <si>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</si>
  <si>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</si>
  <si>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</si>
  <si>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</si>
  <si>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</si>
  <si>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</si>
  <si>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</si>
  <si>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</si>
  <si>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</si>
  <si>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</si>
  <si>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</si>
  <si>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</si>
  <si>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</si>
  <si>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</si>
  <si>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</si>
  <si>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</si>
  <si>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</si>
  <si>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</si>
  <si>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</si>
  <si>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</si>
  <si>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</si>
  <si>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</si>
  <si>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</si>
  <si>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</si>
  <si>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</si>
  <si>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</si>
  <si>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</si>
  <si>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</si>
  <si>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</si>
  <si>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</si>
  <si>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</si>
  <si>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</si>
  <si>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</si>
  <si>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</si>
  <si>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</si>
  <si>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</si>
  <si>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</si>
  <si>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</si>
  <si>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</si>
  <si>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</si>
  <si>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</si>
  <si>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</si>
  <si>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</si>
  <si>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</si>
  <si>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</si>
  <si>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</si>
  <si>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</si>
  <si>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</si>
  <si>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</si>
  <si>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</si>
  <si>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</si>
  <si>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</si>
  <si>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</si>
  <si>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</si>
  <si>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</si>
  <si>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</si>
  <si>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</si>
  <si>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</si>
  <si>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</si>
  <si>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</si>
  <si>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</si>
  <si>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</si>
  <si>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</si>
  <si>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</si>
  <si>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</si>
  <si>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</si>
  <si>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</si>
  <si>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</si>
  <si>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</si>
  <si>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</si>
  <si>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</si>
  <si>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</si>
  <si>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</si>
  <si>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</si>
  <si>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</si>
  <si>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</si>
  <si>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</si>
  <si>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</si>
  <si>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</si>
  <si>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</si>
  <si>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</si>
  <si>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</si>
  <si>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</si>
  <si>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</si>
  <si>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</si>
  <si>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</si>
  <si>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</si>
  <si>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</si>
  <si>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</si>
  <si>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</si>
  <si>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</si>
  <si>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</si>
  <si>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</si>
  <si>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</si>
  <si>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</si>
  <si>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</si>
  <si>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</si>
  <si>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</si>
  <si>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</si>
  <si>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</si>
  <si>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</si>
  <si>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</si>
  <si>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</si>
  <si>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</si>
  <si>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</si>
  <si>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</si>
  <si>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</si>
  <si>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</si>
  <si>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</si>
  <si>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</si>
  <si>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</si>
  <si>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</si>
  <si>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</si>
  <si>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</si>
  <si>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</si>
  <si>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</si>
  <si>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</si>
  <si>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</si>
  <si>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</si>
  <si>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</si>
  <si>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</si>
  <si>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</si>
  <si>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</si>
  <si>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</si>
  <si>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</si>
  <si>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</si>
  <si>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</si>
  <si>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</si>
  <si>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</si>
  <si>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</si>
  <si>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</si>
  <si>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</si>
  <si>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</si>
  <si>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</si>
  <si>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</si>
  <si>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</si>
  <si>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</si>
  <si>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</si>
  <si>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</si>
  <si>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</si>
  <si>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</si>
  <si>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</si>
  <si>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</si>
  <si>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</si>
  <si>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</si>
  <si>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</si>
  <si>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</si>
  <si>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</si>
  <si>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</si>
  <si>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</si>
  <si>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</si>
  <si>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</si>
  <si>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</si>
  <si>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</si>
  <si>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</si>
  <si>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</si>
  <si>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</si>
  <si>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</si>
  <si>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</si>
  <si>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</si>
  <si>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</si>
  <si>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</si>
  <si>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</si>
  <si>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</si>
  <si>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</si>
  <si>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</si>
  <si>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</si>
  <si>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</si>
  <si>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</si>
  <si>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</si>
  <si>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</si>
  <si>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</si>
  <si>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</si>
  <si>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</si>
  <si>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</si>
  <si>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</si>
  <si>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</si>
  <si>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</si>
  <si>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</si>
  <si>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</si>
  <si>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</si>
  <si>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</si>
  <si>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</si>
  <si>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</si>
  <si>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</si>
  <si>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</si>
  <si>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</si>
  <si>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</si>
  <si>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</si>
  <si>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</si>
  <si>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</si>
  <si>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</si>
  <si>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</si>
  <si>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</si>
  <si>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</si>
  <si>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</si>
  <si>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</si>
  <si>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</si>
  <si>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</si>
  <si>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</si>
  <si>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</si>
  <si>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</si>
  <si>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</si>
  <si>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</si>
  <si>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</si>
  <si>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</si>
  <si>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</si>
  <si>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</si>
  <si>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</si>
  <si>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</si>
  <si>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</si>
  <si>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</si>
  <si>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</si>
  <si>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</si>
  <si>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</si>
  <si>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</si>
  <si>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</si>
  <si>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</si>
  <si>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</si>
  <si>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</si>
  <si>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</si>
  <si>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</si>
  <si>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</si>
  <si>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</si>
  <si>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</si>
  <si>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</si>
  <si>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</si>
  <si>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</si>
  <si>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</si>
  <si>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</si>
  <si>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</si>
  <si>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</si>
  <si>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</si>
  <si>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</si>
  <si>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</si>
  <si>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</si>
  <si>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</si>
  <si>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</si>
  <si>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</si>
  <si>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</si>
  <si>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</si>
  <si>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</si>
  <si>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</si>
  <si>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</si>
  <si>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</si>
  <si>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</si>
  <si>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</si>
  <si>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</si>
  <si>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</si>
  <si>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</si>
  <si>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</si>
  <si>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</si>
  <si>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</si>
  <si>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</si>
  <si>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</si>
  <si>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</si>
  <si>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</si>
  <si>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</si>
  <si>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</si>
  <si>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</si>
  <si>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</si>
  <si>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</si>
  <si>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</si>
  <si>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</si>
  <si>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</si>
  <si>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</si>
  <si>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</si>
  <si>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</si>
  <si>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</si>
  <si>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</si>
  <si>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</si>
  <si>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</si>
  <si>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</si>
  <si>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</si>
  <si>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</si>
  <si>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</si>
  <si>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</si>
  <si>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</si>
  <si>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</si>
  <si>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</si>
  <si>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</si>
  <si>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</si>
  <si>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</si>
  <si>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</si>
  <si>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</si>
  <si>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</si>
  <si>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</si>
  <si>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</si>
  <si>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</si>
  <si>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</si>
  <si>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</si>
  <si>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</si>
  <si>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</si>
  <si>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</si>
  <si>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</si>
  <si>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</si>
  <si>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</si>
  <si>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</si>
  <si>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</si>
  <si>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</si>
  <si>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</si>
  <si>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</si>
  <si>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</si>
  <si>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</si>
  <si>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</si>
  <si>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</si>
  <si>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</si>
  <si>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</si>
  <si>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</si>
  <si>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</si>
  <si>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</si>
  <si>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</si>
  <si>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</si>
  <si>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</si>
  <si>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</si>
  <si>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</si>
  <si>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</si>
  <si>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</si>
  <si>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</si>
  <si>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</si>
  <si>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</si>
  <si>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</si>
  <si>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</si>
  <si>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</si>
  <si>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</si>
  <si>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</si>
  <si>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</si>
  <si>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</si>
  <si>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</si>
  <si>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</si>
  <si>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</si>
  <si>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</si>
  <si>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</si>
  <si>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</si>
  <si>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</si>
  <si>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</si>
  <si>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</si>
  <si>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</si>
  <si>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</si>
  <si>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</si>
  <si>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</si>
  <si>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</si>
  <si>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</si>
  <si>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</si>
  <si>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</si>
  <si>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</si>
  <si>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</si>
  <si>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</si>
  <si>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</si>
  <si>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</si>
  <si>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</si>
  <si>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</si>
  <si>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</si>
  <si>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</si>
  <si>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</si>
  <si>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</si>
  <si>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</si>
  <si>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</si>
  <si>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</si>
  <si>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</si>
  <si>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</si>
  <si>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</si>
  <si>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</si>
  <si>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</si>
  <si>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</si>
  <si>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</si>
  <si>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</si>
  <si>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</si>
  <si>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</si>
  <si>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</si>
  <si>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</si>
  <si>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</si>
  <si>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</si>
  <si>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</si>
  <si>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</si>
  <si>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</si>
  <si>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</si>
  <si>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</si>
  <si>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</si>
  <si>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</si>
  <si>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</si>
  <si>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</si>
  <si>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</si>
  <si>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</si>
  <si>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</si>
  <si>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</si>
  <si>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</si>
  <si>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</si>
  <si>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</si>
  <si>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</si>
  <si>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</si>
  <si>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</si>
  <si>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</si>
  <si>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</si>
  <si>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</si>
  <si>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</si>
  <si>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</si>
  <si>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</si>
  <si>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</si>
  <si>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</si>
  <si>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</si>
  <si>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</si>
  <si>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</si>
  <si>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</si>
  <si>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</si>
  <si>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</si>
  <si>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</si>
  <si>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</si>
  <si>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</si>
  <si>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</si>
  <si>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</si>
  <si>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</si>
  <si>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</si>
  <si>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</si>
  <si>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</si>
  <si>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</si>
  <si>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</si>
  <si>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</si>
  <si>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</si>
  <si>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</si>
  <si>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</si>
  <si>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</si>
  <si>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</si>
  <si>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</si>
  <si>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</si>
  <si>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</si>
  <si>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</si>
  <si>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</si>
  <si>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</si>
  <si>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</si>
  <si>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</si>
  <si>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</si>
  <si>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</si>
  <si>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</si>
  <si>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</si>
  <si>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</si>
  <si>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</si>
  <si>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</si>
  <si>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</si>
  <si>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</si>
  <si>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</si>
  <si>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</si>
  <si>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</si>
  <si>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</si>
  <si>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</si>
  <si>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</si>
  <si>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</si>
  <si>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</si>
  <si>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</si>
  <si>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</si>
  <si>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</si>
  <si>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</si>
  <si>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</si>
  <si>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</si>
  <si>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</si>
  <si>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</si>
  <si>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</si>
  <si>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</si>
  <si>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</si>
  <si>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</si>
  <si>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</si>
  <si>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</si>
  <si>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</si>
  <si>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</si>
  <si>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</si>
  <si>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</si>
  <si>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</si>
  <si>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</si>
  <si>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</si>
  <si>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</si>
  <si>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</si>
  <si>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</si>
  <si>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</si>
  <si>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</si>
  <si>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</si>
  <si>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</si>
  <si>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</si>
  <si>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</si>
  <si>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</si>
  <si>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</si>
  <si>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</si>
  <si>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</si>
  <si>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</si>
  <si>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</si>
  <si>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</si>
  <si>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</si>
  <si>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</si>
  <si>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</si>
  <si>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</si>
  <si>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</si>
  <si>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</si>
  <si>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</si>
  <si>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</si>
  <si>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</si>
  <si>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</si>
  <si>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</si>
  <si>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</si>
  <si>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</si>
  <si>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</si>
  <si>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</si>
  <si>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</si>
  <si>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</si>
  <si>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</si>
  <si>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</si>
  <si>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</si>
  <si>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</si>
  <si>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</si>
  <si>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</si>
  <si>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</si>
  <si>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</si>
  <si>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</si>
  <si>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</si>
  <si>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</si>
  <si>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</si>
  <si>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</si>
  <si>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</si>
  <si>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</si>
  <si>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</si>
  <si>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</si>
  <si>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</si>
  <si>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</si>
  <si>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</si>
  <si>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</si>
  <si>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</si>
  <si>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</si>
  <si>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</si>
  <si>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</si>
  <si>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</si>
  <si>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</si>
  <si>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</si>
  <si>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</si>
  <si>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</si>
  <si>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</si>
  <si>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</si>
  <si>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</si>
  <si>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</si>
  <si>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</si>
  <si>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</si>
  <si>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</si>
  <si>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</si>
  <si>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</si>
  <si>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</si>
  <si>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</si>
  <si>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</si>
  <si>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</si>
  <si>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</si>
  <si>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</si>
  <si>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</si>
  <si>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</si>
  <si>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</si>
  <si>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</si>
  <si>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</si>
  <si>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</si>
  <si>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</si>
  <si>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</si>
  <si>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</si>
  <si>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</si>
  <si>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</si>
  <si>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</si>
  <si>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</si>
  <si>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</si>
  <si>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</si>
  <si>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</si>
  <si>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</si>
  <si>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</si>
  <si>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</si>
  <si>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</si>
  <si>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</si>
  <si>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</si>
  <si>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</si>
  <si>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</si>
  <si>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</si>
  <si>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</si>
  <si>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</si>
  <si>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</si>
  <si>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</si>
  <si>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</si>
  <si>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</si>
  <si>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</si>
  <si>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</si>
  <si>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</si>
  <si>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</si>
  <si>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</si>
  <si>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</si>
  <si>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</si>
  <si>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</si>
  <si>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</si>
  <si>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</si>
  <si>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</si>
  <si>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</si>
  <si>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</si>
  <si>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</si>
  <si>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</si>
  <si>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</si>
  <si>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</si>
  <si>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</si>
  <si>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</si>
  <si>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</si>
  <si>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</si>
  <si>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</si>
  <si>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</si>
  <si>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</si>
  <si>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</si>
  <si>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</si>
  <si>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</si>
  <si>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</si>
  <si>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</si>
  <si>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</si>
  <si>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</si>
  <si>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</si>
  <si>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</si>
  <si>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</si>
  <si>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</si>
  <si>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</si>
  <si>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</si>
  <si>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</si>
  <si>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</si>
  <si>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</si>
  <si>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</si>
  <si>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</si>
  <si>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</si>
  <si>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</si>
  <si>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</si>
  <si>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</si>
  <si>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</si>
  <si>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</si>
  <si>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</si>
  <si>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</si>
  <si>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</si>
  <si>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</si>
  <si>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</si>
  <si>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</si>
  <si>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</si>
  <si>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</si>
  <si>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</si>
  <si>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</si>
  <si>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</si>
  <si>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</si>
  <si>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</si>
  <si>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</si>
  <si>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</si>
  <si>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</si>
  <si>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</si>
  <si>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</si>
  <si>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</si>
  <si>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</si>
  <si>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</si>
  <si>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</si>
  <si>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</si>
  <si>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</si>
  <si>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</si>
  <si>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</si>
  <si>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</si>
  <si>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</si>
  <si>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</si>
  <si>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</si>
  <si>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</si>
  <si>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</si>
  <si>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</si>
  <si>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</si>
  <si>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</si>
  <si>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</si>
  <si>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</si>
  <si>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</si>
  <si>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</si>
  <si>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</si>
  <si>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</si>
  <si>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</si>
  <si>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</si>
  <si>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</si>
  <si>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</si>
  <si>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</si>
  <si>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</si>
  <si>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</si>
  <si>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</si>
  <si>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</si>
  <si>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</si>
  <si>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</si>
  <si>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</si>
  <si>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</si>
  <si>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</si>
  <si>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</si>
  <si>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</si>
  <si>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</si>
  <si>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</si>
  <si>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</si>
  <si>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</si>
  <si>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</si>
  <si>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</si>
  <si>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</si>
  <si>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</si>
  <si>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</si>
  <si>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</si>
  <si>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</si>
  <si>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</si>
  <si>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</si>
  <si>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</si>
  <si>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</si>
  <si>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</si>
  <si>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</si>
  <si>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</si>
  <si>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</si>
  <si>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</si>
  <si>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</si>
  <si>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</si>
  <si>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</si>
  <si>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</si>
  <si>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</si>
  <si>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</si>
  <si>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</si>
  <si>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</si>
  <si>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</si>
  <si>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</si>
  <si>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</si>
  <si>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</si>
  <si>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</si>
  <si>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</si>
  <si>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</si>
  <si>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</si>
  <si>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</si>
  <si>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</si>
  <si>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</si>
  <si>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</si>
  <si>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</si>
  <si>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</si>
  <si>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</si>
  <si>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</si>
  <si>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</si>
  <si>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</si>
  <si>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</si>
  <si>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</si>
  <si>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</si>
  <si>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</si>
  <si>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</si>
  <si>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</si>
  <si>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</si>
  <si>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</si>
  <si>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</si>
  <si>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</si>
  <si>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</si>
  <si>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</si>
  <si>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</si>
  <si>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</si>
  <si>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</si>
  <si>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</si>
  <si>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</si>
  <si>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</si>
  <si>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</si>
  <si>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</si>
  <si>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</si>
  <si>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</si>
  <si>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</si>
  <si>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</si>
  <si>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</si>
  <si>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</si>
  <si>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</si>
  <si>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</si>
  <si>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</si>
  <si>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</si>
  <si>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</si>
  <si>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</si>
  <si>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</si>
  <si>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</si>
  <si>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</si>
  <si>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</si>
  <si>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</si>
  <si>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</si>
  <si>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</si>
  <si>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</si>
  <si>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</si>
  <si>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</si>
  <si>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</si>
  <si>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</si>
  <si>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</si>
  <si>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</si>
  <si>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</si>
  <si>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</si>
  <si>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</si>
  <si>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</si>
  <si>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</si>
  <si>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</si>
  <si>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</si>
  <si>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</si>
  <si>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</si>
  <si>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</si>
  <si>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</si>
  <si>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</si>
  <si>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</si>
  <si>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</si>
  <si>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</si>
  <si>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</si>
  <si>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</si>
  <si>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</si>
  <si>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</si>
  <si>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</si>
  <si>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</si>
  <si>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</si>
  <si>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</si>
  <si>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</si>
  <si>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</si>
  <si>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</si>
  <si>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</si>
  <si>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</si>
  <si>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</si>
  <si>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</si>
  <si>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</si>
  <si>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</si>
  <si>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</si>
  <si>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</si>
  <si>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</si>
  <si>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</si>
  <si>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</si>
  <si>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</si>
  <si>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</si>
  <si>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</si>
  <si>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</si>
  <si>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</si>
  <si>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</si>
  <si>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</si>
  <si>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</si>
  <si>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</si>
  <si>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</si>
  <si>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</si>
  <si>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</si>
  <si>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</si>
  <si>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</si>
  <si>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</si>
  <si>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</si>
  <si>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</si>
  <si>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</si>
  <si>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</si>
  <si>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</si>
  <si>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</si>
  <si>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</si>
  <si>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</si>
  <si>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</si>
  <si>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</si>
  <si>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</si>
  <si>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</si>
  <si>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</si>
  <si>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</si>
  <si>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</si>
  <si>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</si>
  <si>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</si>
  <si>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</si>
  <si>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</si>
  <si>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</si>
  <si>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</si>
  <si>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</si>
  <si>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</si>
  <si>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</si>
  <si>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</si>
  <si>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</si>
  <si>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</si>
  <si>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</si>
  <si>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</si>
  <si>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</si>
  <si>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</si>
  <si>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</si>
  <si>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</si>
  <si>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</si>
  <si>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</si>
  <si>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</si>
  <si>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</si>
  <si>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</si>
  <si>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</si>
  <si>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</si>
  <si>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</si>
  <si>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</si>
  <si>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</si>
  <si>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</si>
  <si>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</si>
  <si>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</si>
  <si>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</si>
  <si>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</si>
  <si>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</si>
  <si>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</si>
  <si>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</si>
  <si>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</si>
  <si>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</si>
  <si>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</si>
  <si>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</si>
  <si>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</si>
  <si>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</si>
  <si>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</si>
  <si>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</si>
  <si>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</si>
  <si>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</si>
  <si>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</si>
  <si>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</si>
  <si>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</si>
  <si>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</si>
  <si>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</si>
  <si>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</si>
  <si>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</si>
  <si>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</si>
  <si>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</si>
  <si>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</si>
  <si>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</si>
  <si>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</si>
  <si>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</si>
  <si>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</si>
  <si>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</si>
  <si>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</si>
  <si>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</si>
  <si>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</si>
  <si>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</si>
  <si>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</si>
  <si>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</si>
  <si>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</si>
  <si>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</si>
  <si>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</si>
  <si>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</si>
  <si>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</si>
  <si>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</si>
  <si>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</si>
  <si>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</si>
  <si>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</si>
  <si>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</si>
  <si>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</si>
  <si>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</si>
  <si>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</si>
  <si>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</si>
  <si>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</si>
  <si>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</si>
  <si>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</si>
  <si>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</si>
  <si>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</si>
  <si>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</si>
  <si>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</si>
  <si>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</si>
  <si>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</si>
  <si>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</si>
  <si>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</si>
  <si>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</si>
  <si>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</si>
  <si>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</si>
  <si>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</si>
  <si>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</si>
  <si>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</si>
  <si>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</si>
  <si>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</si>
  <si>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</si>
  <si>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</si>
  <si>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</si>
  <si>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</si>
  <si>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</si>
  <si>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</si>
  <si>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</si>
  <si>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</si>
  <si>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</si>
  <si>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</si>
  <si>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</si>
  <si>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</si>
  <si>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</si>
  <si>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</si>
  <si>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</si>
  <si>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</si>
  <si>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</si>
  <si>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</si>
  <si>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</si>
  <si>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</si>
  <si>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</si>
  <si>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</si>
  <si>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</si>
  <si>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</si>
  <si>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</si>
  <si>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</si>
  <si>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</si>
  <si>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</si>
  <si>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</si>
  <si>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</si>
  <si>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</si>
  <si>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</si>
  <si>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</si>
  <si>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</si>
  <si>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</si>
  <si>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</si>
  <si>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</si>
  <si>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</si>
  <si>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</si>
  <si>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</si>
  <si>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</si>
  <si>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</si>
  <si>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</si>
  <si>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</si>
  <si>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</si>
  <si>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</si>
  <si>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</si>
  <si>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</si>
  <si>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</si>
  <si>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</si>
  <si>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</si>
  <si>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</si>
  <si>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</si>
  <si>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</si>
  <si>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</si>
  <si>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</si>
  <si>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</si>
  <si>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</si>
  <si>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</si>
  <si>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</si>
  <si>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</si>
  <si>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</si>
  <si>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</si>
  <si>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</si>
  <si>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</si>
  <si>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</si>
  <si>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</si>
  <si>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</si>
  <si>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</si>
  <si>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</si>
  <si>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</si>
  <si>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</si>
  <si>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</si>
  <si>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</si>
  <si>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</si>
  <si>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</si>
  <si>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</si>
  <si>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</si>
  <si>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</si>
  <si>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</si>
  <si>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</si>
  <si>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</si>
  <si>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</si>
  <si>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</si>
  <si>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</si>
  <si>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</si>
  <si>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</si>
  <si>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</si>
  <si>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</si>
  <si>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</si>
  <si>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</si>
  <si>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</si>
  <si>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</si>
  <si>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</si>
  <si>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</si>
  <si>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</si>
  <si>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</si>
  <si>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</si>
  <si>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</si>
  <si>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</si>
  <si>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</si>
  <si>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</si>
  <si>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</si>
  <si>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</si>
  <si>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</si>
  <si>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</si>
  <si>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</si>
  <si>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</si>
  <si>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</si>
  <si>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</si>
  <si>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</si>
  <si>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</si>
  <si>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</si>
  <si>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</si>
  <si>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</si>
  <si>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</si>
  <si>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</si>
  <si>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</si>
  <si>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</si>
  <si>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</si>
  <si>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</si>
  <si>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</si>
  <si>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</si>
  <si>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</si>
  <si>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</si>
  <si>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</si>
  <si>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</si>
  <si>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</si>
  <si>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</si>
  <si>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</si>
  <si>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</si>
  <si>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</si>
  <si>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</si>
  <si>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</si>
  <si>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</si>
  <si>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</si>
  <si>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</si>
  <si>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</si>
  <si>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</si>
  <si>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</si>
  <si>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</si>
  <si>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</si>
  <si>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</si>
  <si>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</si>
  <si>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</si>
  <si>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</si>
  <si>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</si>
  <si>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</si>
  <si>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</si>
  <si>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</si>
  <si>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</si>
  <si>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</si>
  <si>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</si>
  <si>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</si>
  <si>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</si>
  <si>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</si>
  <si>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</si>
  <si>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</si>
  <si>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</si>
  <si>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</si>
  <si>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</si>
  <si>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</si>
  <si>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</si>
  <si>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</si>
  <si>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</si>
  <si>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</si>
  <si>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</si>
  <si>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</si>
  <si>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</si>
  <si>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</si>
  <si>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</si>
  <si>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</si>
  <si>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</si>
  <si>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</si>
  <si>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</si>
  <si>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</si>
  <si>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</si>
  <si>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</si>
  <si>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</si>
  <si>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</si>
  <si>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</si>
  <si>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</si>
  <si>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</si>
  <si>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</si>
  <si>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</si>
  <si>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</si>
  <si>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</si>
  <si>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</si>
  <si>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</si>
  <si>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</si>
  <si>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</si>
  <si>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</si>
  <si>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</si>
  <si>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</si>
  <si>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</si>
  <si>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</si>
  <si>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</si>
  <si>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</si>
  <si>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</si>
  <si>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</si>
  <si>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</si>
  <si>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</si>
  <si>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</si>
  <si>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</si>
  <si>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</si>
  <si>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</si>
  <si>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</si>
  <si>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</si>
  <si>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</si>
  <si>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</si>
  <si>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</si>
  <si>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</si>
  <si>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</si>
  <si>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</si>
  <si>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</si>
  <si>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</si>
  <si>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</si>
  <si>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</si>
  <si>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</si>
  <si>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</si>
  <si>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</si>
  <si>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</si>
  <si>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</si>
  <si>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</si>
  <si>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</si>
  <si>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</si>
  <si>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</si>
  <si>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</si>
  <si>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</si>
  <si>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</si>
  <si>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</si>
  <si>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</si>
  <si>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</si>
  <si>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</si>
  <si>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</si>
  <si>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</si>
  <si>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</si>
  <si>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</si>
  <si>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</si>
  <si>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</si>
  <si>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</si>
  <si>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</si>
  <si>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</si>
  <si>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</si>
  <si>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</si>
  <si>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</si>
  <si>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</si>
  <si>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</si>
  <si>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</si>
  <si>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</si>
  <si>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</si>
  <si>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</si>
  <si>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</si>
  <si>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</si>
  <si>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</si>
  <si>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</si>
  <si>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</si>
  <si>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</si>
  <si>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</si>
  <si>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</si>
  <si>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</si>
  <si>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</si>
  <si>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</si>
  <si>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</si>
  <si>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</si>
  <si>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</si>
  <si>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</si>
  <si>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</si>
  <si>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</si>
  <si>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</si>
  <si>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</si>
  <si>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</si>
  <si>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</si>
  <si>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</si>
  <si>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</si>
  <si>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</si>
  <si>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</si>
  <si>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</si>
  <si>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</si>
  <si>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</si>
  <si>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</si>
  <si>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</si>
  <si>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</si>
  <si>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</si>
  <si>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</si>
  <si>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</si>
  <si>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</si>
  <si>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</si>
  <si>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</si>
  <si>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</si>
  <si>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</si>
  <si>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</si>
  <si>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</si>
  <si>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</si>
  <si>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</si>
  <si>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</si>
  <si>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</si>
  <si>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</si>
  <si>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</si>
  <si>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</si>
  <si>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</si>
  <si>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</si>
  <si>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</si>
  <si>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</si>
  <si>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</si>
  <si>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</si>
  <si>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</si>
  <si>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</si>
  <si>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</si>
  <si>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</si>
  <si>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</si>
  <si>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</si>
  <si>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</si>
  <si>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</si>
  <si>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</si>
  <si>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</si>
  <si>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</si>
  <si>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</si>
  <si>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</si>
  <si>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</si>
  <si>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</si>
  <si>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</si>
  <si>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</si>
  <si>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</si>
  <si>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</si>
  <si>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</si>
  <si>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</si>
  <si>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</si>
  <si>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</si>
  <si>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</si>
  <si>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</si>
  <si>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</si>
  <si>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</si>
  <si>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</si>
  <si>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</si>
  <si>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</si>
  <si>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</si>
  <si>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</si>
  <si>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</si>
  <si>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</si>
  <si>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</si>
  <si>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</si>
  <si>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</si>
  <si>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</si>
  <si>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</si>
  <si>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</si>
  <si>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</si>
  <si>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</si>
  <si>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</si>
  <si>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</si>
  <si>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</si>
  <si>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</si>
  <si>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</si>
  <si>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</si>
  <si>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</si>
  <si>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</si>
  <si>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</si>
  <si>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</si>
  <si>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</si>
  <si>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</si>
  <si>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</si>
  <si>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</si>
  <si>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</si>
  <si>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</si>
  <si>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</si>
  <si>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</si>
  <si>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</si>
  <si>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</si>
  <si>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</si>
  <si>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</si>
  <si>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</si>
  <si>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</si>
  <si>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</si>
  <si>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</si>
  <si>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</si>
  <si>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</si>
  <si>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</si>
  <si>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</si>
  <si>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</si>
  <si>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</si>
  <si>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</si>
  <si>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</si>
  <si>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</si>
  <si>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</si>
  <si>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</si>
  <si>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</si>
  <si>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</si>
  <si>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</si>
  <si>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</si>
  <si>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</si>
  <si>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</si>
  <si>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</si>
  <si>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</si>
  <si>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</si>
  <si>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</si>
  <si>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</si>
  <si>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</si>
  <si>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</si>
  <si>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</si>
  <si>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</si>
  <si>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</si>
  <si>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</si>
  <si>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</si>
  <si>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</si>
  <si>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</si>
  <si>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</si>
  <si>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</si>
  <si>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</si>
  <si>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</si>
  <si>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</si>
  <si>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</si>
  <si>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</si>
  <si>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</si>
  <si>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</si>
  <si>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</si>
  <si>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</si>
  <si>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</si>
  <si>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</si>
  <si>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</si>
  <si>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</si>
  <si>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</si>
  <si>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</si>
  <si>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</si>
  <si>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</si>
  <si>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</si>
  <si>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</si>
  <si>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</si>
  <si>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</si>
  <si>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</si>
  <si>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</si>
  <si>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</si>
  <si>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</si>
  <si>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</si>
  <si>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</si>
  <si>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</si>
  <si>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</si>
  <si>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</si>
  <si>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</si>
  <si>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</si>
  <si>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</si>
  <si>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</si>
  <si>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</si>
  <si>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</si>
  <si>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</si>
  <si>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</si>
  <si>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</si>
  <si>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</si>
  <si>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</si>
  <si>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</si>
  <si>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</si>
  <si>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</si>
  <si>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</si>
  <si>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</si>
  <si>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</si>
  <si>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</si>
  <si>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</si>
  <si>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</si>
  <si>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</si>
  <si>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</si>
  <si>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</si>
  <si>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</si>
  <si>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</si>
  <si>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</si>
  <si>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</si>
  <si>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</si>
  <si>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</si>
  <si>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</si>
  <si>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</si>
  <si>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</si>
  <si>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</si>
  <si>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</si>
  <si>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</si>
  <si>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</si>
  <si>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</si>
  <si>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</si>
  <si>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</si>
  <si>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</si>
  <si>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</si>
  <si>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</si>
  <si>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</si>
  <si>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</si>
  <si>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</si>
  <si>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</si>
  <si>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</si>
  <si>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</si>
  <si>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</si>
  <si>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</si>
  <si>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</si>
  <si>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</si>
  <si>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</si>
  <si>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</si>
  <si>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</si>
  <si>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</si>
  <si>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</si>
  <si>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</si>
  <si>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</si>
  <si>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</si>
  <si>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</si>
  <si>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</si>
  <si>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</si>
  <si>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</si>
  <si>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</si>
  <si>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</si>
  <si>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</si>
  <si>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</si>
  <si>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</si>
  <si>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</si>
  <si>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</si>
  <si>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</si>
  <si>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</si>
  <si>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</si>
  <si>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</si>
  <si>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</si>
  <si>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</si>
  <si>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</si>
  <si>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</si>
  <si>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</si>
  <si>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</si>
  <si>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</si>
  <si>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</si>
  <si>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</si>
  <si>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</si>
  <si>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</si>
  <si>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</si>
  <si>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</si>
  <si>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</si>
  <si>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</si>
  <si>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</si>
  <si>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</si>
  <si>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</si>
  <si>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</si>
  <si>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</si>
  <si>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</si>
  <si>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</si>
  <si>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</si>
  <si>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</si>
  <si>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</si>
  <si>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</si>
  <si>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</si>
  <si>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</si>
  <si>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</si>
  <si>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</si>
  <si>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</si>
  <si>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</si>
  <si>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</si>
  <si>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</si>
  <si>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</si>
  <si>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</si>
  <si>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</si>
  <si>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</si>
  <si>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</si>
  <si>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</si>
  <si>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</si>
  <si>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</si>
  <si>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</si>
  <si>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</si>
  <si>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</si>
  <si>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</si>
  <si>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</si>
  <si>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</si>
  <si>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</si>
  <si>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</si>
  <si>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</si>
  <si>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</si>
  <si>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</si>
  <si>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</si>
  <si>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</si>
  <si>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</si>
  <si>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</si>
  <si>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</si>
  <si>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</si>
  <si>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</si>
  <si>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</si>
  <si>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</si>
  <si>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</si>
  <si>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</si>
  <si>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</si>
  <si>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</si>
  <si>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</si>
  <si>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</si>
  <si>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</si>
  <si>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</si>
  <si>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</si>
  <si>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</si>
  <si>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</si>
  <si>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</si>
  <si>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</si>
  <si>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</si>
  <si>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</si>
  <si>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</si>
  <si>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</si>
  <si>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</si>
  <si>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</si>
  <si>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</si>
  <si>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</si>
  <si>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</si>
  <si>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</si>
  <si>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</si>
  <si>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</si>
  <si>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</si>
  <si>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</si>
  <si>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</si>
  <si>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</si>
  <si>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</si>
  <si>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</si>
  <si>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</si>
  <si>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</si>
  <si>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</si>
  <si>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</si>
  <si>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</si>
  <si>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</si>
  <si>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</si>
  <si>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</si>
  <si>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</si>
  <si>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</si>
  <si>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</si>
  <si>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</si>
  <si>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</si>
  <si>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</si>
  <si>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</si>
  <si>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</si>
  <si>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</si>
  <si>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</si>
  <si>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</si>
  <si>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</si>
  <si>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</si>
  <si>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</si>
  <si>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</si>
  <si>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</si>
  <si>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</si>
  <si>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</si>
  <si>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</si>
  <si>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</si>
  <si>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</si>
  <si>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</si>
  <si>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</si>
  <si>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</si>
  <si>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</si>
  <si>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</si>
  <si>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</si>
  <si>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</si>
  <si>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</si>
  <si>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</si>
  <si>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</si>
  <si>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</si>
  <si>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</si>
  <si>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</si>
  <si>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</si>
  <si>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</si>
  <si>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</si>
  <si>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</si>
  <si>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</si>
  <si>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</si>
  <si>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</si>
  <si>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</si>
  <si>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</si>
  <si>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</si>
  <si>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</si>
  <si>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</si>
  <si>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</si>
  <si>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</si>
  <si>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</si>
  <si>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</si>
  <si>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</si>
  <si>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</si>
  <si>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</si>
  <si>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</si>
  <si>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</si>
  <si>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</si>
  <si>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</si>
  <si>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</si>
  <si>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</si>
  <si>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</si>
  <si>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</si>
  <si>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</si>
  <si>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</si>
  <si>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</si>
  <si>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</si>
  <si>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</si>
  <si>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</si>
  <si>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</si>
  <si>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</si>
  <si>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</si>
  <si>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</si>
  <si>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</si>
  <si>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</si>
  <si>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</si>
  <si>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</si>
  <si>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</si>
  <si>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</si>
  <si>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</si>
  <si>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</si>
  <si>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</si>
  <si>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</si>
  <si>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</si>
  <si>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</si>
  <si>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</si>
  <si>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</si>
  <si>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</si>
  <si>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</si>
  <si>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</si>
  <si>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</si>
  <si>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</si>
  <si>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</si>
  <si>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</si>
  <si>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</si>
  <si>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</si>
  <si>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</si>
  <si>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</si>
  <si>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</si>
  <si>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</si>
  <si>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</si>
  <si>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</si>
  <si>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</si>
  <si>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</si>
  <si>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</si>
  <si>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</si>
  <si>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</si>
  <si>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</si>
  <si>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</si>
  <si>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</si>
  <si>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</si>
  <si>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</si>
  <si>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</si>
  <si>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</si>
  <si>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</si>
  <si>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</si>
  <si>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</si>
  <si>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</si>
  <si>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</si>
  <si>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</si>
  <si>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</si>
  <si>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</si>
  <si>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</si>
  <si>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</si>
  <si>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</si>
  <si>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</si>
  <si>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</si>
  <si>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</si>
  <si>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</si>
  <si>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</si>
  <si>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</si>
  <si>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</si>
  <si>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</si>
  <si>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</si>
  <si>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</si>
  <si>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</si>
  <si>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</si>
  <si>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</si>
  <si>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</si>
  <si>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</si>
  <si>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</si>
  <si>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</si>
  <si>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</si>
  <si>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</si>
  <si>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</si>
  <si>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</si>
  <si>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</si>
  <si>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</si>
  <si>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</si>
  <si>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</si>
  <si>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</si>
  <si>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</si>
  <si>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</si>
  <si>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</si>
  <si>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</si>
  <si>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</si>
  <si>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</si>
  <si>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</si>
  <si>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</si>
  <si>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</si>
  <si>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</si>
  <si>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</si>
  <si>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</si>
  <si>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</si>
  <si>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</si>
  <si>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</si>
  <si>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</si>
  <si>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</si>
  <si>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</si>
  <si>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</si>
  <si>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</si>
  <si>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</si>
  <si>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</si>
  <si>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</si>
  <si>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</si>
  <si>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</si>
  <si>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</si>
  <si>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</si>
  <si>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</si>
  <si>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</si>
  <si>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</si>
  <si>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</si>
  <si>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</si>
  <si>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</si>
  <si>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</si>
  <si>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</si>
  <si>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</si>
  <si>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</si>
  <si>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</si>
  <si>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</si>
  <si>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</si>
  <si>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</si>
  <si>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</si>
  <si>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</si>
  <si>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</si>
  <si>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</si>
  <si>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</si>
  <si>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</si>
  <si>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</si>
  <si>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</si>
  <si>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</si>
  <si>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</si>
  <si>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</si>
  <si>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</si>
  <si>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</si>
  <si>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</si>
  <si>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</si>
  <si>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</si>
  <si>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</si>
  <si>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</si>
  <si>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</si>
  <si>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</si>
  <si>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</si>
  <si>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</si>
  <si>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</si>
  <si>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</si>
  <si>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</si>
  <si>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</si>
  <si>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</si>
  <si>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</si>
  <si>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</si>
  <si>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</si>
  <si>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</si>
  <si>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</si>
  <si>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</si>
  <si>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</si>
  <si>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</si>
  <si>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</si>
  <si>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</si>
  <si>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</si>
  <si>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</si>
  <si>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</si>
  <si>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</si>
  <si>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</si>
  <si>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</si>
  <si>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</si>
  <si>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</si>
  <si>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</si>
  <si>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</si>
  <si>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</si>
  <si>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</si>
  <si>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</si>
  <si>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</si>
  <si>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</si>
  <si>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</si>
  <si>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</si>
  <si>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</si>
  <si>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</si>
  <si>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</si>
  <si>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</si>
  <si>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</si>
  <si>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</si>
  <si>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</si>
  <si>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</si>
  <si>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</si>
  <si>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</si>
  <si>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</si>
  <si>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</si>
  <si>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</si>
  <si>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</si>
  <si>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</si>
  <si>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</si>
  <si>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</si>
  <si>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</si>
  <si>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</si>
  <si>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</si>
  <si>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</si>
  <si>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</si>
  <si>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</si>
  <si>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</si>
  <si>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</si>
  <si>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</si>
  <si>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</si>
  <si>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</si>
  <si>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</si>
  <si>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</si>
  <si>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</si>
  <si>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</si>
  <si>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</si>
  <si>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</si>
  <si>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</si>
  <si>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</si>
  <si>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</si>
  <si>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</si>
  <si>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</si>
  <si>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</si>
  <si>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</si>
  <si>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</si>
  <si>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</si>
  <si>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</si>
  <si>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</si>
  <si>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</si>
  <si>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</si>
  <si>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</si>
  <si>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</si>
  <si>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</si>
  <si>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</si>
  <si>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</si>
  <si>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</si>
  <si>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</si>
  <si>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</si>
  <si>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</si>
  <si>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</si>
  <si>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</si>
  <si>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</si>
  <si>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</si>
  <si>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</si>
  <si>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</si>
  <si>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</si>
  <si>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</si>
  <si>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</si>
  <si>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</si>
  <si>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</si>
  <si>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</si>
  <si>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</si>
  <si>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</si>
  <si>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</si>
  <si>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</si>
  <si>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</si>
  <si>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</si>
  <si>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</si>
  <si>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</si>
  <si>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</si>
  <si>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</si>
  <si>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</si>
  <si>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</si>
  <si>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</si>
  <si>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</si>
  <si>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</si>
  <si>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</si>
  <si>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</si>
  <si>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</si>
  <si>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</si>
  <si>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</si>
  <si>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</si>
  <si>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</si>
  <si>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</si>
  <si>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</si>
  <si>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</si>
  <si>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</si>
  <si>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</si>
  <si>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</si>
  <si>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</si>
  <si>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</si>
  <si>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</si>
  <si>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</si>
  <si>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</si>
  <si>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</si>
  <si>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</si>
  <si>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</si>
  <si>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</si>
  <si>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</si>
  <si>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</si>
  <si>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</si>
  <si>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</si>
  <si>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</si>
  <si>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</si>
  <si>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</si>
  <si>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</si>
  <si>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</si>
  <si>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</si>
  <si>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</si>
  <si>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</si>
  <si>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</si>
  <si>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</si>
  <si>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</si>
  <si>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</si>
  <si>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</si>
  <si>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</si>
  <si>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</si>
  <si>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</si>
  <si>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</si>
  <si>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</si>
  <si>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</si>
  <si>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</si>
  <si>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</si>
  <si>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</si>
  <si>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</si>
  <si>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</si>
  <si>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</si>
  <si>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</si>
  <si>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</si>
  <si>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</si>
  <si>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</si>
  <si>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</si>
  <si>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</si>
  <si>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</si>
  <si>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</si>
  <si>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</si>
  <si>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</si>
  <si>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</si>
  <si>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</si>
  <si>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</si>
  <si>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</si>
  <si>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</si>
  <si>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</si>
  <si>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</si>
  <si>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</si>
  <si>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</si>
  <si>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</si>
  <si>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</si>
  <si>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</si>
  <si>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</si>
  <si>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</si>
  <si>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</si>
  <si>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</si>
  <si>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</si>
  <si>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</si>
  <si>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</si>
  <si>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</si>
  <si>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</si>
  <si>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</si>
  <si>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</si>
  <si>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</si>
  <si>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</si>
  <si>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</si>
  <si>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</si>
  <si>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</si>
  <si>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</si>
  <si>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</si>
  <si>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</si>
  <si>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</si>
  <si>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</si>
  <si>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</si>
  <si>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</si>
  <si>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</si>
  <si>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</si>
  <si>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</si>
  <si>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</si>
  <si>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</si>
  <si>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</si>
  <si>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</si>
  <si>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</si>
  <si>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</si>
  <si>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</si>
  <si>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</si>
  <si>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</si>
  <si>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</si>
  <si>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</si>
  <si>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</si>
  <si>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</si>
  <si>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</si>
  <si>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</si>
  <si>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</si>
  <si>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</si>
  <si>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</si>
  <si>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</si>
  <si>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</si>
  <si>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</si>
  <si>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</si>
  <si>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</si>
  <si>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</si>
  <si>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</si>
  <si>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</si>
  <si>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</si>
  <si>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</si>
  <si>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</si>
  <si>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</si>
  <si>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</si>
  <si>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</si>
  <si>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</si>
  <si>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</si>
  <si>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</si>
  <si>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</si>
  <si>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</si>
  <si>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</si>
  <si>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</si>
  <si>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</si>
  <si>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</si>
  <si>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</si>
  <si>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</si>
  <si>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</si>
  <si>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</si>
  <si>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</si>
  <si>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</si>
  <si>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</si>
  <si>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</si>
  <si>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</si>
  <si>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</si>
  <si>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</si>
  <si>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</si>
  <si>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</si>
  <si>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</si>
  <si>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</si>
  <si>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</si>
  <si>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</si>
  <si>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</si>
  <si>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</si>
  <si>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</si>
  <si>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</si>
  <si>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</si>
  <si>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</si>
  <si>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</si>
  <si>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</si>
  <si>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</si>
  <si>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</si>
  <si>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</si>
  <si>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</si>
  <si>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</si>
  <si>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</si>
  <si>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</si>
  <si>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</si>
  <si>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</si>
  <si>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</si>
  <si>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</si>
  <si>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</si>
  <si>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</si>
  <si>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</si>
  <si>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</si>
  <si>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</si>
  <si>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</si>
  <si>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</si>
  <si>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</si>
  <si>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</si>
  <si>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</si>
  <si>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</si>
  <si>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</si>
  <si>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</si>
  <si>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</si>
  <si>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</si>
  <si>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</si>
  <si>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</si>
  <si>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</si>
  <si>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</si>
  <si>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</si>
  <si>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</si>
  <si>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</si>
  <si>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</si>
  <si>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</si>
  <si>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</si>
  <si>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</si>
  <si>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</si>
  <si>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</si>
  <si>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</si>
  <si>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</si>
  <si>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</si>
  <si>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</si>
  <si>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</si>
  <si>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</si>
  <si>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</si>
  <si>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</si>
  <si>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</si>
  <si>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</si>
  <si>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</si>
  <si>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</si>
  <si>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</si>
  <si>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</si>
  <si>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</si>
  <si>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</si>
  <si>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</si>
  <si>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</si>
  <si>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</si>
  <si>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</si>
  <si>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</si>
  <si>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</si>
  <si>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</si>
  <si>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</si>
  <si>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</si>
  <si>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</si>
  <si>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</si>
  <si>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</si>
  <si>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</si>
  <si>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</si>
  <si>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</si>
  <si>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</si>
  <si>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</si>
  <si>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</si>
  <si>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</si>
  <si>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</si>
  <si>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</si>
  <si>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</si>
  <si>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</si>
  <si>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</si>
  <si>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</si>
  <si>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</si>
  <si>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</si>
  <si>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</si>
  <si>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</si>
  <si>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</si>
  <si>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</si>
  <si>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</si>
  <si>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</si>
  <si>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</si>
  <si>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</si>
  <si>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</si>
  <si>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</si>
  <si>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</si>
  <si>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</si>
  <si>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</si>
  <si>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</si>
  <si>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</si>
  <si>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</si>
  <si>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</si>
  <si>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</si>
  <si>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</si>
  <si>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</si>
  <si>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</si>
  <si>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</si>
  <si>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</si>
  <si>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</si>
  <si>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</si>
  <si>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</si>
  <si>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</si>
  <si>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</si>
  <si>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</si>
  <si>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</si>
  <si>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</si>
  <si>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</si>
  <si>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</si>
  <si>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</si>
  <si>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</si>
  <si>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</si>
  <si>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</si>
  <si>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</si>
  <si>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</si>
  <si>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</si>
  <si>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</si>
  <si>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</si>
  <si>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</si>
  <si>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</si>
  <si>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</si>
  <si>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</si>
  <si>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</si>
  <si>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</si>
  <si>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</si>
  <si>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</si>
  <si>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</si>
  <si>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</si>
  <si>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</si>
  <si>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</si>
  <si>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</si>
  <si>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</si>
  <si>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</si>
  <si>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</si>
  <si>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</si>
  <si>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</si>
  <si>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</si>
  <si>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</si>
  <si>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</si>
  <si>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</si>
  <si>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</si>
  <si>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</si>
  <si>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</si>
  <si>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</si>
  <si>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</si>
  <si>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</si>
  <si>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</si>
  <si>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</si>
  <si>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</si>
  <si>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</si>
  <si>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</si>
  <si>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</si>
  <si>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</si>
  <si>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</si>
  <si>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</si>
  <si>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</si>
  <si>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</si>
  <si>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</si>
  <si>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</si>
  <si>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</si>
  <si>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</si>
  <si>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</si>
  <si>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</si>
  <si>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</si>
  <si>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</si>
  <si>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</si>
  <si>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</si>
  <si>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</si>
  <si>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</si>
  <si>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</si>
  <si>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</si>
  <si>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</si>
  <si>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</si>
  <si>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</si>
  <si>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</si>
  <si>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</si>
  <si>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</si>
  <si>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</si>
  <si>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</si>
  <si>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</si>
  <si>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</si>
  <si>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</si>
  <si>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</si>
  <si>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</si>
  <si>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</si>
  <si>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</si>
  <si>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</si>
  <si>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</si>
  <si>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</si>
  <si>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</si>
  <si>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</si>
  <si>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</si>
  <si>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</si>
  <si>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</si>
  <si>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</si>
  <si>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</si>
  <si>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</si>
  <si>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</si>
  <si>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</si>
  <si>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</si>
  <si>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</si>
  <si>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</si>
  <si>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</si>
  <si>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</si>
  <si>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</si>
  <si>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</si>
  <si>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</si>
  <si>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</si>
  <si>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</si>
  <si>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</si>
  <si>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</si>
  <si>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</si>
  <si>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</si>
  <si>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</si>
  <si>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</si>
  <si>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</si>
  <si>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</si>
  <si>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</si>
  <si>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</si>
  <si>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</si>
  <si>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</si>
  <si>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</si>
  <si>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</si>
  <si>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</si>
  <si>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</si>
  <si>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</si>
  <si>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</si>
  <si>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</si>
  <si>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</si>
  <si>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</si>
  <si>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</si>
  <si>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</si>
  <si>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</si>
  <si>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</si>
  <si>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</si>
  <si>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</si>
  <si>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</si>
  <si>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</si>
  <si>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</si>
  <si>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</si>
  <si>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</si>
  <si>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</si>
  <si>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</si>
  <si>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</si>
  <si>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</si>
  <si>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</si>
  <si>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</si>
  <si>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</si>
  <si>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</si>
  <si>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</si>
  <si>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</si>
  <si>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</si>
  <si>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</si>
  <si>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</si>
  <si>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</si>
  <si>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</si>
  <si>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</si>
  <si>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</si>
  <si>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</si>
  <si>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</si>
  <si>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</si>
  <si>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</si>
  <si>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</si>
  <si>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</si>
  <si>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</si>
  <si>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</si>
  <si>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</si>
  <si>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</si>
  <si>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</si>
  <si>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</si>
  <si>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</si>
  <si>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</si>
  <si>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</si>
  <si>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</si>
  <si>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</si>
  <si>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</si>
  <si>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</si>
  <si>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</si>
  <si>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</si>
  <si>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</si>
  <si>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</si>
  <si>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</si>
  <si>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</si>
  <si>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</si>
  <si>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</si>
  <si>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</si>
  <si>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</si>
  <si>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</si>
  <si>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</si>
  <si>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</si>
  <si>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</si>
  <si>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</si>
  <si>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</si>
  <si>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</si>
  <si>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</si>
  <si>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</si>
  <si>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</si>
  <si>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</si>
  <si>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</si>
  <si>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</si>
  <si>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</si>
  <si>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</si>
  <si>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</si>
  <si>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</si>
  <si>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</si>
  <si>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</si>
  <si>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</si>
  <si>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</si>
  <si>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</si>
  <si>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</si>
  <si>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</si>
  <si>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</si>
  <si>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</si>
  <si>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</si>
  <si>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</si>
  <si>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</si>
  <si>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</si>
  <si>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</si>
  <si>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</si>
  <si>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</si>
  <si>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</si>
  <si>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</si>
  <si>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</si>
  <si>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</si>
  <si>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</si>
  <si>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</si>
  <si>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</si>
  <si>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</si>
  <si>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</si>
  <si>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</si>
  <si>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</si>
  <si>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</si>
  <si>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</si>
  <si>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</si>
  <si>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</si>
  <si>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</si>
  <si>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</si>
  <si>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</si>
  <si>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</si>
  <si>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</si>
  <si>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</si>
  <si>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</si>
  <si>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</si>
  <si>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</si>
  <si>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</si>
  <si>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</si>
  <si>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</si>
  <si>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</si>
  <si>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</si>
  <si>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</si>
  <si>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</si>
  <si>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</si>
  <si>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</si>
  <si>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</si>
  <si>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</si>
  <si>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</si>
  <si>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</si>
  <si>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</si>
  <si>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</si>
  <si>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</si>
  <si>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</si>
  <si>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</si>
  <si>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</si>
  <si>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</si>
  <si>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</si>
  <si>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</si>
  <si>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</si>
  <si>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</si>
  <si>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</si>
  <si>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</si>
  <si>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</si>
  <si>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</si>
  <si>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</si>
  <si>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</si>
  <si>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</si>
  <si>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</si>
  <si>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</si>
  <si>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</si>
  <si>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</si>
  <si>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</si>
  <si>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</si>
  <si>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</si>
  <si>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</si>
  <si>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</si>
  <si>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</si>
  <si>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</si>
  <si>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</si>
  <si>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</si>
  <si>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</si>
  <si>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</si>
  <si>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</si>
  <si>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</si>
  <si>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</si>
  <si>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</si>
  <si>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</si>
  <si>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</si>
  <si>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</si>
  <si>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</si>
  <si>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</si>
  <si>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</si>
  <si>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</si>
  <si>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</si>
  <si>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</si>
  <si>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</si>
  <si>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</si>
  <si>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</si>
  <si>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</si>
  <si>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</si>
  <si>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</si>
  <si>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</si>
  <si>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</si>
  <si>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</si>
  <si>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</si>
  <si>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</si>
  <si>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</si>
  <si>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</si>
  <si>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</si>
  <si>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</si>
  <si>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</si>
  <si>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</si>
  <si>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</si>
  <si>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</si>
  <si>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</si>
  <si>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</si>
  <si>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</si>
  <si>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</si>
  <si>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</si>
  <si>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</si>
  <si>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</si>
  <si>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</si>
  <si>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</si>
  <si>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</si>
  <si>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</si>
  <si>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</si>
  <si>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</si>
  <si>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</si>
  <si>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</si>
  <si>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</si>
  <si>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</si>
  <si>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</si>
  <si>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</si>
  <si>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</si>
  <si>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</si>
  <si>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</si>
  <si>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</si>
  <si>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</si>
  <si>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</si>
  <si>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</si>
  <si>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</si>
  <si>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</si>
  <si>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</si>
  <si>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</si>
  <si>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</si>
  <si>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</si>
  <si>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</si>
  <si>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</si>
  <si>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</si>
  <si>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</si>
  <si>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</si>
  <si>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</si>
  <si>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</si>
  <si>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</si>
  <si>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</si>
  <si>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</si>
  <si>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</si>
  <si>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</si>
  <si>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</si>
  <si>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</si>
  <si>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</si>
  <si>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</si>
  <si>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</si>
  <si>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</si>
  <si>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</si>
  <si>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</si>
  <si>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</si>
  <si>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</si>
  <si>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</si>
  <si>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</si>
  <si>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</si>
  <si>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</si>
  <si>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</si>
  <si>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</si>
  <si>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</si>
  <si>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</si>
  <si>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</si>
  <si>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</si>
  <si>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</si>
  <si>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</si>
  <si>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</si>
  <si>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</si>
  <si>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</si>
  <si>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</si>
  <si>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</si>
  <si>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</si>
  <si>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</si>
  <si>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</si>
  <si>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</si>
  <si>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</si>
  <si>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</si>
  <si>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</si>
  <si>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</si>
  <si>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</si>
  <si>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</si>
  <si>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</si>
  <si>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</si>
  <si>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</si>
  <si>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</si>
  <si>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</si>
  <si>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</si>
  <si>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</si>
  <si>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</si>
  <si>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</si>
  <si>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</si>
  <si>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</si>
  <si>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</si>
  <si>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</si>
  <si>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</si>
  <si>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</si>
  <si>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</si>
  <si>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</si>
  <si>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</si>
  <si>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</si>
  <si>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</si>
  <si>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</si>
  <si>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</si>
  <si>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</si>
  <si>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</si>
  <si>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</si>
  <si>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</si>
  <si>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</si>
  <si>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</si>
  <si>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</si>
  <si>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</si>
  <si>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</si>
  <si>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</si>
  <si>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</si>
  <si>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</si>
  <si>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</si>
  <si>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</si>
  <si>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</si>
  <si>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</si>
  <si>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</si>
  <si>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</si>
  <si>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</si>
  <si>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</si>
  <si>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</si>
  <si>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</si>
  <si>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</si>
  <si>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</si>
  <si>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</si>
  <si>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</si>
  <si>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</si>
  <si>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</si>
  <si>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</si>
  <si>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</si>
  <si>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</si>
  <si>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</si>
  <si>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</si>
  <si>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</si>
  <si>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</si>
  <si>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</si>
  <si>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</si>
  <si>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</si>
  <si>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</si>
  <si>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</si>
  <si>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</si>
  <si>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</si>
  <si>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</si>
  <si>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</si>
  <si>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</si>
  <si>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</si>
  <si>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</si>
  <si>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</si>
  <si>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</si>
  <si>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</si>
  <si>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</si>
  <si>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</si>
  <si>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</si>
  <si>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</si>
  <si>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</si>
  <si>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</si>
  <si>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</si>
  <si>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</si>
  <si>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</si>
  <si>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</si>
  <si>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</si>
  <si>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</si>
  <si>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</si>
  <si>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</si>
  <si>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</si>
  <si>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</si>
  <si>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</si>
  <si>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</si>
  <si>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</si>
  <si>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</si>
  <si>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</si>
  <si>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</si>
  <si>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</si>
  <si>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</si>
  <si>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</si>
  <si>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</si>
  <si>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</si>
  <si>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</si>
  <si>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</si>
  <si>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</si>
  <si>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</si>
  <si>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</si>
  <si>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</si>
  <si>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</si>
  <si>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</si>
  <si>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</si>
  <si>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</si>
  <si>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</si>
  <si>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</si>
  <si>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</si>
  <si>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</si>
  <si>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</si>
  <si>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</si>
  <si>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</si>
  <si>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</si>
  <si>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</si>
  <si>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</si>
  <si>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</si>
  <si>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</si>
  <si>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</si>
  <si>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</si>
  <si>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</si>
  <si>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</si>
  <si>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</si>
  <si>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</si>
  <si>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</si>
  <si>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</si>
  <si>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</si>
  <si>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</si>
  <si>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</si>
  <si>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</si>
  <si>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</si>
  <si>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</si>
  <si>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</si>
  <si>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</si>
  <si>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</si>
  <si>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</si>
  <si>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</si>
  <si>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</si>
  <si>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</si>
  <si>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</si>
  <si>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</si>
  <si>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</si>
  <si>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</si>
  <si>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</si>
  <si>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</si>
  <si>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</si>
  <si>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</si>
  <si>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</si>
  <si>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</si>
  <si>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</si>
  <si>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</si>
  <si>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</si>
  <si>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</si>
  <si>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</si>
  <si>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</si>
  <si>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</si>
  <si>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</si>
  <si>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</si>
  <si>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</si>
  <si>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</si>
  <si>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</si>
  <si>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</si>
  <si>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</si>
  <si>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</si>
  <si>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</si>
  <si>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</si>
  <si>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</si>
  <si>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</si>
  <si>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</si>
  <si>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</si>
  <si>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</si>
  <si>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</si>
  <si>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</si>
  <si>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</si>
  <si>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</si>
  <si>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</si>
  <si>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</si>
  <si>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</si>
  <si>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</si>
  <si>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</si>
  <si>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</si>
  <si>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</si>
  <si>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</si>
  <si>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</si>
  <si>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</si>
  <si>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</si>
  <si>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</si>
  <si>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</si>
  <si>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</si>
  <si>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</si>
  <si>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</si>
  <si>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</si>
  <si>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</si>
  <si>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</si>
  <si>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</si>
  <si>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</si>
  <si>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</si>
  <si>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</si>
  <si>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</si>
  <si>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</si>
  <si>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</si>
  <si>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</si>
  <si>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</si>
  <si>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</si>
  <si>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</si>
  <si>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</si>
  <si>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</si>
  <si>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</si>
  <si>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</si>
  <si>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</si>
  <si>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</si>
  <si>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</si>
  <si>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</si>
  <si>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</si>
  <si>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</si>
  <si>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</si>
  <si>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</si>
  <si>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</si>
  <si>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</si>
  <si>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</si>
  <si>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</si>
  <si>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</si>
  <si>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</si>
  <si>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</si>
  <si>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</si>
  <si>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</si>
  <si>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</si>
  <si>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</si>
  <si>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</si>
  <si>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</si>
  <si>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</si>
  <si>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</si>
  <si>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</si>
  <si>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</si>
  <si>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</si>
  <si>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</si>
  <si>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</si>
  <si>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</si>
  <si>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</si>
  <si>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</si>
  <si>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</si>
  <si>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</si>
  <si>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</si>
  <si>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</si>
  <si>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</si>
  <si>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</si>
  <si>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</si>
  <si>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</si>
  <si>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</si>
  <si>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</si>
  <si>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</si>
  <si>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</si>
  <si>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</si>
  <si>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</si>
  <si>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</si>
  <si>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</si>
  <si>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</si>
  <si>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</si>
  <si>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</si>
  <si>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</si>
  <si>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</si>
  <si>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</si>
  <si>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</si>
  <si>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</si>
  <si>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</si>
  <si>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</si>
  <si>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</si>
  <si>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</si>
  <si>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</si>
  <si>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</si>
  <si>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</si>
  <si>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</si>
  <si>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</si>
  <si>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</si>
  <si>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</si>
  <si>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</si>
  <si>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</si>
  <si>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</si>
  <si>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</si>
  <si>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</si>
  <si>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</si>
  <si>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</si>
  <si>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</si>
  <si>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</si>
  <si>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</si>
  <si>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</si>
  <si>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</si>
  <si>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</si>
  <si>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</si>
  <si>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</si>
  <si>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</si>
  <si>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</si>
  <si>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</si>
  <si>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</si>
  <si>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</si>
  <si>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</si>
  <si>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</si>
  <si>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</si>
  <si>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</si>
  <si>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</si>
  <si>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</si>
  <si>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</si>
  <si>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</si>
  <si>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</si>
  <si>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</si>
  <si>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</si>
  <si>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</si>
  <si>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</si>
  <si>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</si>
  <si>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</si>
  <si>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</si>
  <si>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</si>
  <si>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</si>
  <si>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</si>
  <si>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</si>
  <si>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</si>
  <si>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</si>
  <si>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</si>
  <si>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</si>
  <si>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</si>
  <si>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</si>
  <si>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</si>
  <si>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</si>
  <si>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</si>
  <si>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</si>
  <si>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</si>
  <si>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</si>
  <si>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</si>
  <si>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</si>
  <si>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</si>
  <si>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</si>
  <si>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</si>
  <si>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</si>
  <si>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</si>
  <si>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</si>
  <si>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</si>
  <si>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</si>
  <si>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</si>
  <si>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</si>
  <si>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</si>
  <si>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</si>
  <si>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</si>
  <si>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</si>
  <si>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</si>
  <si>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</si>
  <si>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</si>
  <si>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</si>
  <si>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</si>
  <si>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</si>
  <si>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</si>
  <si>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</si>
  <si>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</si>
  <si>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</si>
  <si>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</si>
  <si>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</si>
  <si>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</si>
  <si>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</si>
  <si>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</si>
  <si>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</si>
  <si>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</si>
  <si>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</si>
  <si>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</si>
  <si>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</si>
  <si>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</si>
  <si>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</si>
  <si>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</si>
  <si>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</si>
  <si>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</si>
  <si>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</si>
  <si>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</si>
  <si>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</si>
  <si>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</si>
  <si>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</si>
  <si>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</si>
  <si>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</si>
  <si>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</si>
  <si>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</si>
  <si>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</si>
  <si>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</si>
  <si>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</si>
  <si>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</si>
  <si>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</si>
  <si>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</si>
  <si>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</si>
  <si>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</si>
  <si>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</si>
  <si>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</si>
  <si>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</si>
  <si>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</si>
  <si>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</si>
  <si>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</si>
  <si>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</si>
  <si>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</si>
  <si>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</si>
  <si>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</si>
  <si>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</si>
  <si>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</si>
  <si>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</si>
  <si>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</si>
  <si>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</si>
  <si>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</si>
  <si>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</si>
  <si>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</si>
  <si>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</si>
  <si>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</si>
  <si>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</si>
  <si>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</si>
  <si>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</si>
  <si>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</si>
  <si>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</si>
  <si>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</si>
  <si>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</si>
  <si>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</si>
  <si>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</si>
  <si>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</si>
  <si>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</si>
  <si>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</si>
  <si>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</si>
  <si>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</si>
  <si>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</si>
  <si>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</si>
  <si>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</si>
  <si>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</si>
  <si>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</si>
  <si>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</si>
  <si>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</si>
  <si>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</si>
  <si>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</si>
  <si>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</si>
  <si>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</si>
  <si>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</si>
  <si>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</si>
  <si>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</si>
  <si>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</si>
  <si>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</si>
  <si>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</si>
  <si>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</si>
  <si>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</si>
  <si>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</si>
  <si>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</si>
  <si>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</si>
  <si>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</si>
  <si>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</si>
  <si>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</si>
  <si>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</si>
  <si>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</si>
  <si>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</si>
  <si>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</si>
  <si>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</si>
  <si>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</si>
  <si>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</si>
  <si>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</si>
  <si>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</si>
  <si>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</si>
  <si>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</si>
  <si>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</si>
  <si>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</si>
  <si>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</si>
  <si>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</si>
  <si>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</si>
  <si>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</si>
  <si>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</si>
  <si>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</si>
  <si>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</si>
  <si>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</si>
  <si>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</si>
  <si>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</si>
  <si>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</si>
  <si>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</si>
  <si>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</si>
  <si>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</si>
  <si>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</si>
  <si>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</si>
  <si>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</si>
  <si>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</si>
  <si>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</si>
  <si>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</si>
  <si>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</si>
  <si>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</si>
  <si>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</si>
  <si>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</si>
  <si>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</si>
  <si>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</si>
  <si>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</si>
  <si>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</si>
  <si>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</si>
  <si>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</si>
  <si>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</si>
  <si>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</si>
  <si>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</si>
  <si>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</si>
  <si>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</si>
  <si>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</si>
  <si>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</si>
  <si>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</si>
  <si>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</si>
  <si>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</si>
  <si>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</si>
  <si>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</si>
  <si>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</si>
  <si>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</si>
  <si>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</si>
  <si>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</si>
  <si>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</si>
  <si>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</si>
  <si>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</si>
  <si>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</si>
  <si>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</si>
  <si>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</si>
  <si>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</si>
  <si>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</si>
  <si>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</si>
  <si>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</si>
  <si>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</si>
  <si>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</si>
  <si>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</si>
  <si>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</si>
  <si>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</si>
  <si>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</si>
  <si>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</si>
  <si>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</si>
  <si>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</si>
  <si>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</si>
  <si>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</si>
  <si>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</si>
  <si>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</si>
  <si>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</si>
  <si>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</si>
  <si>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</si>
  <si>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</si>
  <si>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</si>
  <si>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</si>
  <si>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</si>
  <si>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</si>
  <si>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</si>
  <si>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</si>
  <si>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</si>
  <si>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</si>
  <si>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</si>
  <si>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</si>
  <si>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</si>
  <si>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</si>
  <si>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</si>
  <si>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</si>
  <si>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</si>
  <si>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</si>
  <si>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</si>
  <si>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</si>
  <si>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</si>
  <si>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</si>
  <si>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</si>
  <si>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</si>
  <si>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</si>
  <si>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</si>
  <si>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</si>
  <si>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</si>
  <si>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</si>
  <si>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</si>
  <si>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</si>
  <si>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</si>
  <si>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</si>
  <si>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</si>
  <si>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</si>
  <si>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</si>
  <si>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</si>
  <si>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</si>
  <si>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</si>
  <si>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</si>
  <si>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</si>
  <si>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</si>
  <si>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</si>
  <si>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</si>
  <si>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</si>
  <si>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</si>
  <si>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</si>
  <si>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</si>
  <si>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</si>
  <si>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</si>
  <si>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</si>
  <si>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</si>
  <si>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</si>
  <si>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</si>
  <si>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</si>
  <si>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</si>
  <si>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</si>
  <si>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</si>
  <si>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</si>
  <si>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</si>
  <si>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</si>
  <si>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</si>
  <si>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</si>
  <si>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</si>
  <si>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</si>
  <si>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</si>
  <si>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</si>
  <si>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</si>
  <si>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</si>
  <si>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</si>
  <si>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</si>
  <si>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</si>
  <si>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</si>
  <si>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</si>
  <si>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</si>
  <si>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</si>
  <si>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</si>
  <si>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</si>
  <si>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</si>
  <si>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</si>
  <si>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</si>
  <si>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</si>
  <si>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</si>
  <si>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</si>
  <si>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</si>
  <si>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</si>
  <si>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</si>
  <si>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</si>
  <si>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</si>
  <si>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</si>
  <si>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</si>
  <si>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</si>
  <si>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</si>
  <si>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</si>
  <si>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</si>
  <si>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</si>
  <si>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</si>
  <si>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</si>
  <si>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</si>
  <si>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</si>
  <si>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</si>
  <si>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</si>
  <si>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</si>
  <si>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</si>
  <si>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</si>
  <si>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</si>
  <si>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</si>
  <si>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</si>
  <si>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</si>
  <si>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</si>
  <si>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</si>
  <si>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</si>
  <si>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</si>
  <si>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</si>
  <si>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</si>
  <si>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</si>
  <si>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</si>
  <si>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</si>
  <si>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</si>
  <si>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</si>
  <si>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</si>
  <si>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</si>
  <si>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</si>
  <si>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</si>
  <si>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</si>
  <si>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</si>
  <si>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</si>
  <si>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</si>
  <si>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</si>
  <si>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</si>
  <si>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</si>
  <si>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</si>
  <si>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</si>
  <si>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</si>
  <si>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</si>
  <si>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</si>
  <si>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</si>
  <si>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</si>
  <si>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</si>
  <si>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</si>
  <si>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</si>
  <si>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</si>
  <si>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</si>
  <si>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</si>
  <si>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</si>
  <si>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</si>
  <si>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</si>
  <si>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</si>
  <si>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</si>
  <si>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</si>
  <si>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</si>
  <si>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</si>
  <si>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</si>
  <si>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</si>
  <si>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</si>
  <si>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</si>
  <si>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</si>
  <si>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</si>
  <si>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</si>
  <si>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</si>
  <si>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</si>
  <si>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</si>
  <si>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</si>
  <si>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</si>
  <si>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</si>
  <si>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</si>
  <si>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</si>
  <si>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</si>
  <si>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</si>
  <si>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</si>
  <si>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</si>
  <si>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</si>
  <si>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</si>
  <si>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</si>
  <si>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</si>
  <si>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</si>
  <si>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</si>
  <si>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</si>
  <si>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</si>
  <si>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</si>
  <si>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</si>
  <si>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</si>
  <si>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</si>
  <si>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</si>
  <si>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</si>
  <si>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</si>
  <si>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</si>
  <si>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</si>
  <si>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</si>
  <si>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</si>
  <si>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</si>
  <si>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</si>
  <si>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</si>
  <si>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</si>
  <si>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</si>
  <si>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</si>
  <si>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</si>
  <si>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</si>
  <si>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</si>
  <si>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</si>
  <si>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</si>
  <si>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</si>
  <si>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</si>
  <si>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</si>
  <si>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</si>
  <si>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</si>
  <si>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</si>
  <si>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</si>
  <si>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</si>
  <si>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</si>
  <si>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</si>
  <si>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</si>
  <si>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</si>
  <si>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</si>
  <si>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</si>
  <si>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</si>
  <si>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</si>
  <si>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</si>
  <si>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</si>
  <si>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</si>
  <si>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</si>
  <si>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</si>
  <si>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</si>
  <si>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</si>
  <si>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</si>
  <si>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</si>
  <si>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</si>
  <si>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</si>
  <si>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</si>
  <si>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</si>
  <si>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</si>
  <si>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</si>
  <si>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</si>
  <si>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</si>
  <si>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</si>
  <si>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</si>
  <si>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</si>
  <si>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</si>
  <si>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</si>
  <si>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</si>
  <si>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</si>
  <si>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</si>
  <si>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</si>
  <si>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</si>
  <si>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</si>
  <si>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</si>
  <si>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</si>
  <si>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</si>
  <si>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</si>
  <si>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</si>
  <si>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</si>
  <si>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</si>
  <si>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</si>
  <si>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</si>
  <si>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</si>
  <si>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</si>
  <si>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</si>
  <si>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</si>
  <si>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</si>
  <si>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</si>
  <si>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</si>
  <si>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</si>
  <si>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</si>
  <si>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</si>
  <si>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</si>
  <si>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</si>
  <si>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</si>
  <si>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</si>
  <si>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</si>
  <si>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</si>
  <si>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</si>
  <si>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</si>
  <si>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</si>
  <si>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</si>
  <si>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</si>
  <si>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</si>
  <si>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</si>
  <si>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</si>
  <si>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</si>
  <si>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</si>
  <si>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</si>
  <si>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</si>
  <si>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</si>
  <si>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</si>
  <si>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</si>
  <si>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</si>
  <si>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</si>
  <si>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</si>
  <si>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</si>
  <si>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</si>
  <si>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</si>
  <si>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</si>
  <si>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</si>
  <si>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</si>
  <si>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</si>
  <si>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</si>
  <si>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</si>
  <si>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</si>
  <si>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</si>
  <si>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</si>
  <si>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</si>
  <si>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</si>
  <si>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</si>
  <si>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</si>
  <si>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</si>
  <si>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</si>
  <si>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</si>
  <si>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</si>
  <si>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</si>
  <si>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</si>
  <si>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</si>
  <si>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</si>
  <si>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</si>
  <si>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</si>
  <si>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</si>
  <si>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</si>
  <si>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</si>
  <si>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</si>
  <si>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</si>
  <si>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</si>
  <si>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</si>
  <si>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</si>
  <si>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</si>
  <si>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</si>
  <si>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</si>
  <si>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</si>
  <si>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</si>
  <si>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</si>
  <si>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</si>
  <si>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</si>
  <si>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</si>
  <si>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</si>
  <si>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</si>
  <si>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</si>
  <si>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</si>
  <si>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</si>
  <si>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</si>
  <si>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</si>
  <si>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</si>
  <si>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</si>
  <si>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</si>
  <si>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</si>
  <si>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</si>
  <si>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</si>
  <si>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</si>
  <si>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</si>
  <si>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</si>
  <si>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</si>
  <si>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</si>
  <si>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</si>
  <si>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</si>
  <si>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</si>
  <si>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</si>
  <si>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</si>
  <si>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</si>
  <si>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</si>
  <si>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</si>
  <si>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</si>
  <si>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</si>
  <si>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</si>
  <si>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</si>
  <si>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</si>
  <si>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</si>
  <si>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</si>
  <si>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</si>
  <si>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</si>
  <si>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</si>
  <si>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</si>
  <si>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</si>
  <si>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</si>
  <si>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</si>
  <si>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</si>
  <si>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</si>
  <si>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</si>
  <si>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</si>
  <si>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</si>
  <si>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</si>
  <si>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</si>
  <si>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</si>
  <si>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</si>
  <si>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</si>
  <si>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</si>
  <si>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</si>
  <si>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</si>
  <si>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</si>
  <si>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</si>
  <si>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</si>
  <si>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</si>
  <si>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</si>
  <si>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</si>
  <si>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</si>
  <si>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</si>
  <si>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</si>
  <si>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</si>
  <si>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</si>
  <si>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</si>
  <si>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</si>
  <si>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</si>
  <si>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</si>
  <si>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</si>
  <si>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</si>
  <si>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</si>
  <si>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</si>
  <si>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</si>
  <si>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</si>
  <si>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</si>
  <si>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</si>
  <si>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</si>
  <si>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</si>
  <si>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</si>
  <si>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</si>
  <si>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</si>
  <si>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</si>
  <si>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</si>
  <si>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</si>
  <si>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</si>
  <si>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</si>
  <si>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</si>
  <si>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</si>
  <si>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</si>
  <si>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</si>
  <si>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</si>
  <si>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</si>
  <si>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</si>
  <si>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</si>
  <si>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</si>
  <si>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</si>
  <si>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</si>
  <si>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</si>
  <si>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</si>
  <si>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</si>
  <si>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</si>
  <si>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</si>
  <si>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</si>
  <si>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</si>
  <si>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</si>
  <si>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</si>
  <si>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</si>
  <si>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</si>
  <si>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</si>
  <si>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</si>
  <si>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</si>
  <si>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</si>
  <si>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</si>
  <si>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</si>
  <si>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</si>
  <si>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</si>
  <si>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</si>
  <si>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</si>
  <si>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</si>
  <si>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</si>
  <si>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</si>
  <si>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</si>
  <si>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</si>
  <si>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</si>
  <si>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</si>
  <si>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</si>
  <si>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</si>
  <si>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</si>
  <si>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</si>
  <si>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</si>
  <si>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</si>
  <si>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</si>
  <si>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</si>
  <si>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</si>
  <si>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</si>
  <si>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</si>
  <si>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</si>
  <si>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</si>
  <si>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</si>
  <si>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</si>
  <si>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</si>
  <si>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</si>
  <si>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</si>
  <si>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</si>
  <si>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</si>
  <si>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</si>
  <si>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</si>
  <si>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</si>
  <si>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</si>
  <si>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</si>
  <si>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</si>
  <si>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</si>
  <si>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</si>
  <si>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</si>
  <si>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</si>
  <si>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</si>
  <si>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</si>
  <si>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</si>
  <si>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</si>
  <si>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</si>
  <si>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</si>
  <si>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</si>
  <si>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</si>
  <si>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</si>
  <si>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</si>
  <si>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</si>
  <si>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</si>
  <si>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</si>
  <si>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</si>
  <si>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</si>
  <si>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</si>
  <si>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</si>
  <si>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</si>
  <si>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</si>
  <si>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</si>
  <si>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</si>
  <si>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</si>
  <si>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</si>
  <si>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</si>
  <si>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</si>
  <si>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</si>
  <si>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</si>
  <si>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</si>
  <si>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</si>
  <si>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</si>
  <si>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</si>
  <si>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</si>
  <si>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</si>
  <si>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</si>
  <si>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</si>
  <si>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</si>
  <si>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</si>
  <si>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</si>
  <si>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</si>
  <si>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</si>
  <si>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</si>
  <si>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</si>
  <si>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</si>
  <si>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</si>
  <si>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</si>
  <si>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</si>
  <si>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</si>
  <si>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</si>
  <si>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</si>
  <si>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</si>
  <si>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</si>
  <si>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</si>
  <si>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</si>
  <si>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</si>
  <si>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</si>
  <si>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</si>
  <si>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</si>
  <si>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</si>
  <si>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</si>
  <si>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</si>
  <si>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</si>
  <si>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</si>
  <si>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</si>
  <si>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</si>
  <si>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</si>
  <si>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</si>
  <si>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</si>
  <si>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</si>
  <si>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</si>
  <si>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</si>
  <si>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</si>
  <si>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</si>
  <si>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</si>
  <si>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</si>
  <si>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</si>
  <si>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</si>
  <si>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</si>
  <si>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</si>
  <si>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</si>
  <si>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</si>
  <si>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</si>
  <si>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</si>
  <si>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</si>
  <si>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</si>
  <si>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</si>
  <si>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</si>
  <si>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</si>
  <si>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</si>
  <si>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</si>
  <si>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</si>
  <si>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</si>
  <si>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</si>
  <si>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</si>
  <si>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</si>
  <si>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</si>
  <si>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</si>
  <si>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</si>
  <si>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</si>
  <si>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</si>
  <si>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</si>
  <si>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</si>
  <si>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</si>
  <si>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</si>
  <si>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</si>
  <si>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</si>
  <si>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</si>
  <si>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</si>
  <si>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</si>
  <si>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</si>
  <si>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</si>
  <si>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</si>
  <si>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</si>
  <si>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</si>
  <si>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</si>
  <si>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</si>
  <si>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</si>
  <si>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</si>
  <si>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</si>
  <si>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</si>
  <si>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</si>
  <si>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</si>
  <si>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</si>
  <si>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</si>
  <si>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</si>
  <si>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</si>
  <si>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</si>
  <si>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</si>
  <si>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</si>
  <si>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</si>
  <si>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</si>
  <si>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</si>
  <si>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</si>
  <si>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</si>
  <si>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</si>
  <si>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</si>
  <si>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</si>
  <si>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</si>
  <si>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</si>
  <si>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</si>
  <si>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</si>
  <si>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</si>
  <si>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</si>
  <si>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</si>
  <si>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</si>
  <si>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</si>
  <si>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</si>
  <si>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</si>
  <si>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</si>
  <si>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</si>
  <si>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</si>
  <si>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</si>
  <si>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</si>
  <si>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</si>
  <si>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</si>
  <si>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</si>
  <si>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</si>
  <si>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</si>
  <si>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</si>
  <si>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</si>
  <si>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</si>
  <si>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</si>
  <si>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</si>
  <si>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</si>
  <si>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</si>
  <si>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</si>
  <si>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</si>
  <si>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</si>
  <si>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</si>
  <si>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</si>
  <si>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</si>
  <si>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</si>
  <si>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</si>
  <si>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</si>
  <si>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</si>
  <si>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</si>
  <si>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</si>
  <si>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</si>
  <si>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</si>
  <si>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</si>
  <si>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</si>
  <si>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</si>
  <si>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</si>
  <si>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</si>
  <si>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</si>
  <si>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</si>
  <si>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</si>
  <si>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</si>
  <si>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</si>
  <si>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</si>
  <si>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</si>
  <si>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</si>
  <si>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</si>
  <si>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</si>
  <si>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</si>
  <si>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</si>
  <si>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</si>
  <si>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</si>
  <si>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</si>
  <si>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</si>
  <si>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</si>
  <si>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</si>
  <si>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</si>
  <si>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</si>
  <si>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</si>
  <si>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</si>
  <si>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</si>
  <si>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</si>
  <si>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</si>
  <si>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</si>
  <si>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</si>
  <si>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</si>
  <si>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</si>
  <si>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</si>
  <si>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</si>
  <si>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</si>
  <si>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</si>
  <si>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</si>
  <si>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</si>
  <si>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</si>
  <si>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</si>
  <si>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</si>
  <si>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</si>
  <si>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</si>
  <si>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</si>
  <si>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</si>
  <si>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</si>
  <si>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</si>
  <si>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</si>
  <si>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</si>
  <si>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</si>
  <si>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</si>
  <si>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</si>
  <si>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</si>
  <si>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</si>
  <si>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</si>
  <si>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</si>
  <si>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</si>
  <si>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</si>
  <si>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</si>
  <si>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</si>
  <si>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</si>
  <si>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</si>
  <si>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</si>
  <si>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</si>
  <si>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</si>
  <si>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</si>
  <si>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</si>
  <si>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</si>
  <si>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</si>
  <si>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</si>
  <si>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</si>
  <si>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</si>
  <si>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</si>
  <si>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</si>
  <si>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</si>
  <si>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</si>
  <si>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</si>
  <si>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</si>
  <si>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</si>
  <si>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</si>
  <si>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</si>
  <si>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</si>
  <si>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</si>
  <si>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</si>
  <si>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</si>
  <si>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</si>
  <si>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</si>
  <si>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</si>
  <si>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</si>
  <si>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</si>
  <si>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</si>
  <si>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</si>
  <si>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</si>
  <si>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</si>
  <si>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</si>
  <si>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</si>
  <si>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</si>
  <si>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</si>
  <si>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</si>
  <si>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</si>
  <si>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</si>
  <si>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</si>
  <si>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</si>
  <si>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</si>
  <si>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</si>
  <si>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</si>
  <si>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</si>
  <si>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</si>
  <si>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</si>
  <si>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</si>
  <si>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</si>
  <si>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</si>
  <si>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</si>
  <si>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</si>
  <si>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</si>
  <si>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</si>
  <si>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</si>
  <si>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</si>
  <si>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</si>
  <si>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</si>
  <si>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</si>
  <si>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</si>
  <si>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</si>
  <si>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</si>
  <si>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</si>
  <si>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</si>
  <si>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</si>
  <si>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</si>
  <si>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</si>
  <si>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</si>
  <si>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</si>
  <si>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</si>
  <si>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</si>
  <si>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</si>
  <si>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</si>
  <si>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</si>
  <si>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</si>
  <si>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</si>
  <si>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</si>
  <si>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</si>
  <si>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</si>
  <si>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</si>
  <si>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</si>
  <si>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</si>
  <si>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</si>
  <si>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</si>
  <si>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</si>
  <si>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</si>
  <si>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</si>
  <si>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</si>
  <si>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</si>
  <si>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</si>
  <si>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</si>
  <si>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</si>
  <si>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</si>
  <si>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</si>
  <si>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</si>
  <si>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</si>
  <si>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</si>
  <si>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</si>
  <si>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</si>
  <si>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</si>
  <si>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</si>
  <si>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</si>
  <si>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</si>
  <si>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</si>
  <si>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</si>
  <si>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</si>
  <si>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</si>
  <si>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</si>
  <si>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</si>
  <si>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</si>
  <si>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</si>
  <si>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</si>
  <si>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</si>
  <si>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</si>
  <si>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</si>
  <si>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</si>
  <si>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</si>
  <si>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</si>
  <si>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</si>
  <si>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</si>
  <si>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</si>
  <si>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</si>
  <si>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</si>
  <si>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</si>
  <si>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</si>
  <si>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</si>
  <si>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</si>
  <si>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</si>
  <si>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</si>
  <si>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</si>
  <si>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</si>
  <si>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</si>
  <si>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</si>
  <si>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</si>
  <si>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</si>
  <si>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</si>
  <si>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</si>
  <si>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</si>
  <si>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</si>
  <si>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</si>
  <si>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</si>
  <si>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</si>
  <si>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</si>
  <si>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</si>
  <si>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</si>
  <si>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</si>
  <si>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</si>
  <si>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</si>
  <si>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</si>
  <si>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</si>
  <si>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</si>
  <si>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</si>
  <si>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</si>
  <si>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</si>
  <si>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</si>
  <si>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</si>
  <si>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</si>
  <si>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</si>
  <si>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</si>
  <si>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</si>
  <si>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</si>
  <si>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</si>
  <si>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</si>
  <si>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</si>
  <si>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</si>
  <si>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</si>
  <si>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</si>
  <si>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</si>
  <si>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</si>
  <si>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</si>
  <si>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</si>
  <si>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</si>
  <si>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</si>
  <si>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</si>
  <si>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</si>
  <si>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</si>
  <si>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</si>
  <si>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</si>
  <si>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</si>
  <si>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</si>
  <si>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</si>
  <si>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</si>
  <si>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</si>
  <si>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</si>
  <si>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</si>
  <si>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</si>
  <si>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</si>
  <si>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</si>
  <si>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</si>
  <si>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</si>
  <si>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</si>
  <si>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</si>
  <si>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</si>
  <si>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</si>
  <si>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</si>
  <si>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</si>
  <si>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</si>
  <si>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</si>
  <si>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</si>
  <si>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</si>
  <si>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</si>
  <si>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</si>
  <si>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</si>
  <si>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</si>
  <si>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</si>
  <si>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</si>
  <si>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</si>
  <si>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</si>
  <si>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</si>
  <si>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</si>
  <si>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</si>
  <si>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</si>
  <si>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</si>
  <si>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</si>
  <si>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</si>
  <si>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</si>
  <si>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</si>
  <si>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</si>
  <si>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</si>
  <si>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</si>
  <si>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</si>
  <si>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</si>
  <si>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</si>
  <si>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</si>
  <si>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</si>
  <si>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</si>
  <si>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</si>
  <si>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</si>
  <si>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</si>
  <si>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</si>
  <si>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</si>
  <si>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</si>
  <si>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</si>
  <si>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</si>
  <si>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</si>
  <si>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</si>
  <si>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</si>
  <si>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</si>
  <si>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</si>
  <si>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</si>
  <si>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</si>
  <si>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</si>
  <si>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</si>
  <si>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</si>
  <si>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</si>
  <si>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</si>
  <si>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</si>
  <si>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</si>
  <si>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</si>
  <si>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</si>
  <si>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</si>
  <si>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</si>
  <si>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</si>
  <si>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</si>
  <si>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</si>
  <si>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</si>
  <si>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</si>
  <si>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</si>
  <si>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</si>
  <si>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</si>
  <si>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</si>
  <si>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</si>
  <si>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</si>
  <si>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</si>
  <si>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</si>
  <si>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</si>
  <si>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</si>
  <si>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</si>
  <si>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</si>
  <si>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</si>
  <si>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</si>
  <si>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</si>
  <si>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</si>
  <si>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</si>
  <si>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</si>
  <si>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</si>
  <si>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</si>
  <si>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</si>
  <si>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</si>
  <si>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</si>
  <si>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</si>
  <si>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</si>
  <si>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</si>
  <si>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</si>
  <si>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</si>
  <si>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</si>
  <si>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</si>
  <si>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</si>
  <si>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</si>
  <si>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</si>
  <si>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</si>
  <si>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</si>
  <si>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</si>
  <si>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</si>
  <si>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</si>
  <si>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</si>
  <si>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</si>
  <si>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</si>
  <si>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</si>
  <si>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</si>
  <si>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</si>
  <si>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</si>
  <si>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</si>
  <si>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</si>
  <si>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</si>
  <si>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</si>
  <si>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</si>
  <si>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</si>
  <si>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</si>
  <si>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</si>
  <si>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</si>
  <si>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</si>
  <si>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</si>
  <si>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</si>
  <si>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</si>
  <si>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</si>
  <si>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</si>
  <si>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</si>
  <si>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</si>
  <si>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</si>
  <si>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</si>
  <si>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</si>
  <si>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</si>
  <si>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</si>
  <si>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</si>
  <si>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</si>
  <si>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</si>
  <si>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</si>
  <si>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</si>
  <si>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</si>
  <si>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</si>
  <si>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</si>
  <si>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</si>
  <si>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</si>
  <si>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</si>
  <si>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</si>
  <si>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</si>
  <si>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</si>
  <si>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</si>
  <si>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</si>
  <si>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</si>
  <si>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</si>
  <si>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</si>
  <si>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</si>
  <si>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</si>
  <si>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</si>
  <si>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</si>
  <si>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</si>
  <si>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</si>
  <si>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</si>
  <si>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</si>
  <si>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</si>
  <si>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</si>
  <si>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</si>
  <si>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</si>
  <si>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</si>
  <si>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</si>
  <si>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</si>
  <si>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</si>
  <si>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</si>
  <si>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</si>
  <si>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</si>
  <si>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</si>
  <si>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</si>
  <si>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</si>
  <si>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</si>
  <si>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</si>
  <si>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</si>
  <si>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</si>
  <si>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</si>
  <si>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</si>
  <si>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</si>
  <si>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</si>
  <si>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</si>
  <si>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</si>
  <si>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</si>
  <si>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</si>
  <si>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</si>
  <si>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</si>
  <si>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</si>
  <si>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</si>
  <si>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</si>
  <si>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</si>
  <si>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</si>
  <si>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</si>
  <si>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</si>
  <si>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</si>
  <si>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</si>
  <si>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</si>
  <si>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</si>
  <si>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</si>
  <si>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</si>
  <si>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</si>
  <si>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</si>
  <si>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</si>
  <si>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</si>
  <si>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</si>
  <si>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</si>
  <si>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</si>
  <si>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</si>
  <si>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</si>
  <si>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</si>
  <si>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</si>
  <si>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</si>
  <si>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</si>
  <si>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</si>
  <si>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</si>
  <si>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</si>
  <si>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</si>
  <si>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</si>
  <si>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</si>
  <si>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</si>
  <si>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</si>
  <si>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</si>
  <si>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</si>
  <si>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</si>
  <si>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</si>
  <si>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</si>
  <si>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</si>
  <si>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</si>
  <si>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</si>
  <si>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</si>
  <si>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</si>
  <si>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</si>
  <si>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</si>
  <si>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</si>
  <si>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</si>
  <si>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</si>
  <si>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</si>
  <si>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</si>
  <si>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</si>
  <si>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</si>
  <si>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</si>
  <si>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</si>
  <si>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</si>
  <si>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</si>
  <si>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</si>
  <si>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</si>
  <si>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</si>
  <si>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</si>
  <si>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</si>
  <si>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</si>
  <si>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</si>
  <si>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</si>
  <si>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</si>
  <si>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</si>
  <si>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</si>
  <si>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</si>
  <si>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</si>
  <si>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</si>
  <si>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</si>
  <si>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</si>
  <si>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</si>
  <si>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</si>
  <si>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</si>
  <si>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</si>
  <si>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</si>
  <si>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</si>
  <si>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</si>
  <si>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</si>
  <si>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</si>
  <si>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</si>
  <si>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</si>
  <si>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</si>
  <si>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</si>
  <si>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</si>
  <si>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</si>
  <si>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</si>
  <si>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</si>
  <si>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</si>
  <si>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</si>
  <si>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</si>
  <si>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</si>
  <si>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</si>
  <si>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</si>
  <si>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</si>
  <si>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</si>
  <si>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</si>
  <si>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</si>
  <si>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</si>
  <si>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</si>
  <si>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</si>
  <si>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</si>
  <si>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</si>
  <si>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</si>
  <si>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</si>
  <si>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</si>
  <si>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</si>
  <si>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</si>
  <si>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</si>
  <si>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</si>
  <si>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</si>
  <si>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</si>
  <si>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</si>
  <si>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</si>
  <si>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</si>
  <si>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</si>
  <si>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</si>
  <si>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</si>
  <si>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</si>
  <si>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</si>
  <si>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</si>
  <si>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</si>
  <si>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</si>
  <si>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</si>
  <si>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</si>
  <si>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</si>
  <si>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</si>
  <si>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</si>
  <si>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</si>
  <si>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</si>
  <si>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</si>
  <si>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</si>
  <si>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</si>
  <si>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</si>
  <si>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</si>
  <si>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</si>
  <si>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</si>
  <si>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</si>
  <si>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</si>
  <si>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</si>
  <si>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</si>
  <si>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</si>
  <si>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</si>
  <si>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</si>
  <si>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</si>
  <si>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</si>
  <si>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</si>
  <si>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</si>
  <si>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</si>
  <si>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</si>
  <si>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</si>
  <si>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</si>
  <si>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</si>
  <si>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</si>
  <si>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</si>
  <si>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</si>
  <si>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</si>
  <si>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</si>
  <si>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</si>
  <si>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</si>
  <si>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</si>
  <si>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</si>
  <si>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</si>
  <si>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</si>
  <si>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</si>
  <si>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</si>
  <si>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</si>
  <si>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</si>
  <si>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</si>
  <si>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</si>
  <si>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</si>
  <si>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</si>
  <si>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</si>
  <si>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</si>
  <si>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</si>
  <si>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</si>
  <si>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</si>
  <si>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</si>
  <si>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</si>
  <si>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</si>
  <si>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</si>
  <si>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</si>
  <si>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</si>
  <si>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</si>
  <si>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</si>
  <si>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</si>
  <si>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</si>
  <si>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</si>
  <si>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</si>
  <si>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</si>
  <si>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</si>
  <si>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</si>
  <si>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</si>
  <si>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</si>
  <si>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</si>
  <si>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</si>
  <si>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</si>
  <si>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</si>
  <si>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</si>
  <si>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</si>
  <si>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</si>
  <si>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</si>
  <si>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</si>
  <si>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</si>
  <si>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</si>
  <si>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</si>
  <si>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</si>
  <si>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</si>
  <si>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</si>
  <si>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</si>
  <si>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</si>
  <si>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</si>
  <si>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</si>
  <si>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</si>
  <si>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</si>
  <si>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</si>
  <si>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</si>
  <si>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</si>
  <si>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</si>
  <si>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</si>
  <si>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</si>
  <si>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</si>
  <si>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</si>
  <si>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</si>
  <si>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</si>
  <si>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</si>
  <si>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</si>
  <si>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</si>
  <si>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</si>
  <si>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</si>
  <si>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</si>
  <si>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</si>
  <si>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</si>
  <si>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</si>
  <si>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</si>
  <si>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</si>
  <si>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</si>
  <si>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</si>
  <si>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</si>
  <si>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</si>
  <si>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</si>
  <si>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</si>
  <si>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</si>
  <si>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</si>
  <si>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</si>
  <si>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</si>
  <si>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</si>
  <si>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</si>
  <si>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</si>
  <si>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</si>
  <si>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</si>
  <si>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</si>
  <si>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</si>
  <si>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</si>
  <si>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</si>
  <si>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</si>
  <si>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</si>
  <si>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</si>
  <si>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</si>
  <si>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</si>
  <si>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</si>
  <si>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</si>
  <si>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</si>
  <si>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</si>
  <si>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</si>
  <si>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</si>
  <si>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</si>
  <si>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</si>
  <si>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</si>
  <si>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</si>
  <si>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</si>
  <si>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</si>
  <si>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</si>
  <si>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</si>
  <si>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</si>
  <si>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</si>
  <si>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</si>
  <si>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</si>
  <si>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</si>
  <si>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</si>
  <si>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</si>
  <si>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</si>
  <si>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</si>
  <si>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</si>
  <si>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</si>
  <si>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</si>
  <si>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</si>
  <si>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</si>
  <si>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</si>
  <si>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</si>
  <si>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</si>
  <si>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</si>
  <si>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</si>
  <si>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</si>
  <si>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</si>
  <si>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</si>
  <si>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</si>
  <si>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</si>
  <si>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</si>
  <si>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</si>
  <si>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</si>
  <si>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</si>
  <si>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</si>
  <si>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</si>
  <si>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</si>
  <si>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</si>
  <si>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</si>
  <si>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</si>
  <si>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</si>
  <si>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</si>
  <si>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</si>
  <si>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</si>
  <si>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</si>
  <si>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</si>
  <si>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</si>
  <si>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</si>
  <si>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</si>
  <si>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</si>
  <si>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</si>
  <si>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</si>
  <si>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</si>
  <si>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</si>
  <si>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</si>
  <si>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</si>
  <si>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</si>
  <si>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</si>
  <si>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</si>
  <si>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</si>
  <si>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</si>
  <si>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</si>
  <si>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</si>
  <si>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</si>
  <si>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</si>
  <si>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</si>
  <si>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</si>
  <si>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</si>
  <si>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</si>
  <si>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</si>
  <si>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</si>
  <si>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</si>
  <si>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</si>
  <si>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</si>
  <si>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</si>
  <si>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</si>
  <si>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</si>
  <si>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</si>
  <si>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</si>
  <si>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</si>
  <si>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</si>
  <si>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</si>
  <si>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</si>
  <si>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</si>
  <si>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</si>
  <si>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</si>
  <si>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</si>
  <si>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</si>
  <si>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</si>
  <si>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</si>
  <si>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</si>
  <si>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</si>
  <si>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</si>
  <si>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</si>
  <si>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</si>
  <si>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</si>
  <si>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</si>
  <si>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</si>
  <si>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</si>
  <si>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</si>
  <si>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</si>
  <si>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</si>
  <si>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</si>
  <si>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</si>
  <si>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</si>
  <si>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</si>
  <si>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</si>
  <si>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</si>
  <si>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</si>
  <si>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</si>
  <si>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</si>
  <si>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</si>
  <si>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</si>
  <si>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</si>
  <si>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</si>
  <si>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</si>
  <si>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</si>
  <si>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</si>
  <si>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</si>
  <si>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</si>
  <si>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</si>
  <si>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</si>
  <si>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</si>
  <si>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</si>
  <si>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</si>
  <si>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</si>
  <si>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</si>
  <si>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</si>
  <si>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</si>
  <si>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</si>
  <si>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</si>
  <si>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</si>
  <si>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</si>
  <si>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</si>
  <si>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</si>
  <si>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</si>
  <si>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</si>
  <si>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</si>
  <si>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</si>
  <si>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</si>
  <si>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</si>
  <si>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</si>
  <si>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</si>
  <si>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</si>
  <si>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</si>
  <si>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</si>
  <si>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</si>
  <si>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</si>
  <si>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</si>
  <si>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</si>
  <si>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</si>
  <si>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</si>
  <si>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</si>
  <si>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</si>
  <si>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</si>
  <si>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</si>
  <si>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</si>
  <si>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</si>
  <si>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</si>
  <si>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</si>
  <si>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</si>
  <si>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</si>
  <si>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</si>
  <si>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</si>
  <si>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</si>
  <si>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</si>
  <si>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</si>
  <si>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</si>
  <si>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</si>
  <si>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</si>
  <si>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</si>
  <si>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</si>
  <si>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</si>
  <si>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</si>
  <si>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</si>
  <si>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</si>
  <si>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</si>
  <si>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</si>
  <si>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</si>
  <si>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</si>
  <si>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</si>
  <si>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</si>
  <si>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</si>
  <si>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</si>
  <si>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</si>
  <si>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</si>
  <si>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</si>
  <si>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</si>
  <si>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</si>
  <si>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</si>
  <si>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</si>
  <si>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</si>
  <si>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</si>
  <si>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</si>
  <si>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</si>
  <si>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</si>
  <si>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</si>
  <si>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</si>
  <si>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</si>
  <si>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</si>
  <si>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</si>
  <si>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</si>
  <si>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</si>
  <si>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</si>
  <si>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</si>
  <si>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</si>
  <si>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</si>
  <si>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</si>
  <si>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</si>
  <si>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</si>
  <si>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</si>
  <si>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</si>
  <si>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</si>
  <si>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</si>
  <si>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</si>
  <si>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</si>
  <si>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</si>
  <si>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</si>
  <si>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</si>
  <si>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</si>
  <si>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</si>
  <si>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</si>
  <si>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</si>
  <si>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</si>
  <si>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</si>
  <si>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</si>
  <si>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</si>
  <si>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</si>
  <si>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</si>
  <si>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</si>
  <si>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</si>
  <si>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</si>
  <si>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</si>
  <si>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</si>
  <si>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</si>
  <si>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</si>
  <si>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</si>
  <si>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</si>
  <si>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</si>
  <si>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</si>
  <si>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</si>
  <si>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</si>
  <si>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</si>
  <si>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</si>
  <si>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</si>
  <si>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</si>
  <si>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</si>
  <si>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</si>
  <si>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</si>
  <si>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</si>
  <si>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</si>
  <si>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</si>
  <si>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</si>
  <si>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</si>
  <si>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</si>
  <si>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</si>
  <si>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</si>
  <si>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</si>
  <si>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</si>
  <si>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</si>
  <si>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</si>
  <si>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</si>
  <si>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</si>
  <si>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</si>
  <si>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</si>
  <si>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</si>
  <si>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</si>
  <si>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</si>
  <si>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</si>
  <si>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</si>
  <si>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</si>
  <si>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</si>
  <si>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</si>
  <si>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</si>
  <si>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</si>
  <si>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</si>
  <si>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</si>
  <si>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</si>
  <si>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</si>
  <si>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</si>
  <si>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</si>
  <si>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</si>
  <si>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</si>
  <si>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</si>
  <si>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</si>
  <si>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</si>
  <si>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</si>
  <si>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</si>
  <si>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</si>
  <si>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</si>
  <si>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</si>
  <si>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</si>
  <si>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</si>
  <si>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</si>
  <si>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</si>
  <si>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</si>
  <si>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</si>
  <si>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</si>
  <si>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</si>
  <si>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</si>
  <si>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</si>
  <si>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</si>
  <si>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</si>
  <si>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</si>
  <si>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</si>
  <si>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</si>
  <si>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</si>
  <si>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</si>
  <si>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</si>
  <si>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</si>
  <si>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</si>
  <si>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</si>
  <si>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</si>
  <si>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</si>
  <si>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</si>
  <si>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</si>
  <si>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</si>
  <si>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</si>
  <si>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</si>
  <si>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</si>
  <si>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</si>
  <si>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</si>
  <si>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</si>
  <si>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</si>
  <si>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</si>
  <si>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</si>
  <si>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</si>
  <si>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</si>
  <si>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</si>
  <si>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</si>
  <si>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</si>
  <si>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</si>
  <si>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</si>
  <si>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</si>
  <si>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</si>
  <si>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</si>
  <si>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</si>
  <si>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</si>
  <si>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</si>
  <si>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</si>
  <si>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</si>
  <si>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</si>
  <si>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</si>
  <si>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</si>
  <si>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</si>
  <si>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</si>
  <si>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</si>
  <si>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</si>
  <si>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</si>
  <si>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</si>
  <si>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</si>
  <si>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</si>
  <si>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</si>
  <si>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</si>
  <si>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</si>
  <si>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</si>
  <si>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</si>
  <si>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</si>
  <si>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</si>
  <si>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</si>
  <si>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</si>
  <si>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</si>
  <si>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</si>
  <si>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</si>
  <si>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</si>
  <si>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</si>
  <si>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</si>
  <si>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</si>
  <si>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</si>
  <si>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</si>
  <si>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</si>
  <si>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</si>
  <si>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</si>
  <si>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</si>
  <si>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</si>
  <si>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</si>
  <si>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</si>
  <si>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</si>
  <si>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</si>
  <si>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</si>
  <si>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</si>
  <si>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</si>
  <si>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</si>
  <si>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</si>
  <si>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</si>
  <si>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</si>
  <si>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</si>
  <si>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</si>
  <si>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</si>
  <si>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</si>
  <si>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</si>
  <si>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</si>
  <si>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</si>
  <si>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</si>
  <si>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</si>
  <si>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</si>
  <si>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</si>
  <si>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</si>
  <si>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</si>
  <si>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</si>
  <si>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</si>
  <si>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</si>
  <si>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</si>
  <si>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</si>
  <si>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</si>
  <si>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</si>
  <si>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</si>
  <si>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</si>
  <si>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</si>
  <si>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</si>
  <si>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</si>
  <si>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</si>
  <si>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</si>
  <si>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</si>
  <si>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</si>
  <si>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</si>
  <si>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</si>
  <si>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</si>
  <si>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</si>
  <si>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</si>
  <si>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</si>
  <si>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</si>
  <si>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</si>
  <si>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</si>
  <si>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</si>
  <si>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</si>
  <si>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</si>
  <si>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</si>
  <si>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</si>
  <si>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</si>
  <si>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</si>
  <si>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</si>
  <si>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</si>
  <si>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</si>
  <si>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</si>
  <si>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</si>
  <si>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</si>
  <si>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</si>
  <si>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</si>
  <si>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</si>
  <si>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</si>
  <si>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</si>
  <si>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</si>
  <si>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</si>
  <si>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</si>
  <si>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</si>
  <si>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</si>
  <si>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</si>
  <si>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</si>
  <si>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</si>
  <si>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</si>
  <si>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</si>
  <si>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</si>
  <si>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</si>
  <si>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</si>
  <si>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</si>
  <si>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</si>
  <si>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</si>
  <si>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</si>
  <si>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</si>
  <si>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</si>
  <si>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</si>
  <si>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</si>
  <si>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</si>
  <si>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</si>
  <si>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</si>
  <si>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</si>
  <si>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</si>
  <si>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</si>
  <si>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</si>
  <si>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</si>
  <si>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</si>
  <si>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</si>
  <si>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</si>
  <si>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</si>
  <si>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</si>
  <si>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</si>
  <si>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</si>
  <si>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</si>
  <si>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</si>
  <si>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</si>
  <si>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</si>
  <si>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</si>
  <si>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</si>
  <si>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</si>
  <si>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</si>
  <si>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</si>
  <si>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</si>
  <si>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</si>
  <si>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</si>
  <si>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</si>
  <si>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</si>
  <si>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</si>
  <si>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</si>
  <si>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</si>
  <si>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</si>
  <si>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</si>
  <si>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</si>
  <si>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</si>
  <si>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</si>
  <si>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</si>
  <si>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</si>
  <si>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</si>
  <si>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</si>
  <si>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</si>
  <si>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</si>
  <si>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</si>
  <si>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</si>
  <si>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</si>
  <si>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</si>
  <si>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</si>
  <si>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</si>
  <si>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</si>
  <si>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</si>
  <si>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</si>
  <si>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</si>
  <si>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</si>
  <si>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</si>
  <si>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</si>
  <si>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</si>
  <si>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</si>
  <si>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</si>
  <si>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</si>
  <si>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</si>
  <si>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</si>
  <si>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</si>
  <si>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</si>
  <si>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</si>
  <si>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</si>
  <si>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</si>
  <si>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</si>
  <si>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</si>
  <si>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</si>
  <si>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</si>
  <si>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</si>
  <si>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</si>
  <si>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</si>
  <si>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</si>
  <si>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</si>
  <si>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</si>
  <si>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</si>
  <si>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</si>
  <si>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</si>
  <si>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</si>
  <si>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</si>
  <si>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</si>
  <si>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</si>
  <si>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</si>
  <si>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</si>
  <si>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</si>
  <si>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</si>
  <si>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</si>
  <si>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</si>
  <si>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</si>
  <si>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</si>
  <si>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</si>
  <si>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</si>
  <si>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</si>
  <si>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</si>
  <si>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</si>
  <si>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</si>
  <si>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</si>
  <si>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</si>
  <si>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</si>
  <si>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</si>
  <si>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</si>
  <si>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</si>
  <si>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</si>
  <si>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</si>
  <si>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</si>
  <si>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</si>
  <si>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</si>
  <si>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</si>
  <si>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</si>
  <si>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</si>
  <si>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</si>
  <si>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</si>
  <si>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</si>
  <si>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</si>
  <si>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</si>
  <si>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</si>
  <si>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</si>
  <si>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</si>
  <si>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</si>
  <si>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</si>
  <si>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</si>
  <si>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</si>
  <si>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</si>
  <si>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</si>
  <si>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</si>
  <si>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</si>
  <si>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</si>
  <si>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</si>
  <si>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</si>
  <si>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</si>
  <si>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</si>
  <si>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</si>
  <si>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</si>
  <si>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</si>
  <si>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</si>
  <si>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</si>
  <si>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</si>
  <si>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</si>
  <si>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</si>
  <si>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</si>
  <si>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</si>
  <si>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</si>
  <si>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</si>
  <si>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</si>
  <si>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</si>
  <si>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</si>
  <si>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</si>
  <si>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</si>
  <si>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</si>
  <si>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</si>
  <si>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</si>
  <si>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</si>
  <si>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</si>
  <si>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</si>
  <si>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</si>
  <si>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</si>
  <si>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</si>
  <si>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</si>
  <si>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</si>
  <si>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</si>
  <si>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</si>
  <si>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</si>
  <si>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</si>
  <si>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</si>
  <si>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</si>
  <si>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</si>
  <si>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</si>
  <si>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</si>
  <si>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</si>
  <si>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</si>
  <si>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</si>
  <si>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</si>
  <si>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</si>
  <si>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</si>
  <si>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</si>
  <si>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</si>
  <si>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</si>
  <si>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</si>
  <si>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</si>
  <si>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</si>
  <si>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</si>
  <si>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</si>
  <si>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</si>
  <si>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</si>
  <si>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</si>
  <si>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</si>
  <si>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</si>
  <si>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</si>
  <si>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</si>
  <si>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</si>
  <si>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</si>
  <si>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</si>
  <si>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</si>
  <si>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</si>
  <si>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</si>
  <si>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</si>
  <si>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</si>
  <si>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</si>
  <si>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</si>
  <si>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</si>
  <si>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</si>
  <si>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</si>
  <si>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</si>
  <si>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</si>
  <si>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</si>
  <si>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</si>
  <si>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</si>
  <si>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</si>
  <si>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</si>
  <si>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</si>
  <si>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</si>
  <si>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</si>
  <si>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</si>
  <si>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</si>
  <si>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</si>
  <si>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</si>
  <si>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</si>
  <si>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</si>
  <si>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</si>
  <si>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</si>
  <si>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</si>
  <si>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</si>
  <si>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</si>
  <si>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</si>
  <si>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</si>
  <si>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</si>
  <si>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</si>
  <si>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</si>
  <si>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</si>
  <si>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</si>
  <si>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</si>
  <si>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</si>
  <si>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</si>
  <si>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</si>
  <si>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</si>
  <si>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</si>
  <si>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</si>
  <si>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</si>
  <si>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</si>
  <si>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</si>
  <si>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</si>
  <si>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</si>
  <si>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</si>
  <si>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</si>
  <si>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</si>
  <si>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</si>
  <si>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</si>
  <si>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</si>
  <si>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</si>
  <si>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</si>
  <si>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</si>
  <si>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</si>
  <si>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</si>
  <si>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</si>
  <si>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</si>
  <si>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</si>
  <si>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</si>
  <si>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</si>
  <si>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</si>
  <si>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</si>
  <si>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</si>
  <si>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</si>
  <si>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</si>
  <si>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</si>
  <si>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</si>
  <si>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</si>
  <si>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</si>
  <si>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</si>
  <si>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</si>
  <si>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</si>
  <si>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</si>
  <si>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</si>
  <si>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</si>
  <si>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</si>
  <si>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</si>
  <si>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</si>
  <si>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</si>
  <si>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</si>
  <si>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</si>
  <si>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</si>
  <si>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</si>
  <si>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</si>
  <si>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</si>
  <si>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</si>
  <si>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</si>
  <si>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</si>
  <si>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</si>
  <si>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</si>
  <si>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</si>
  <si>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</si>
  <si>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</si>
  <si>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</si>
  <si>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</si>
  <si>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</si>
  <si>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</si>
  <si>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</si>
  <si>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</si>
  <si>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</si>
  <si>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</si>
  <si>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</si>
  <si>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</si>
  <si>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</si>
  <si>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</si>
  <si>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</si>
  <si>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</si>
  <si>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</si>
  <si>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</si>
  <si>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</si>
  <si>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</si>
  <si>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</si>
  <si>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</si>
  <si>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</si>
  <si>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</si>
  <si>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</si>
  <si>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</si>
  <si>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</si>
  <si>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</si>
  <si>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</si>
  <si>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</si>
  <si>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</si>
  <si>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</si>
  <si>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</si>
  <si>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</si>
  <si>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</si>
  <si>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</si>
  <si>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</si>
  <si>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</si>
  <si>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</si>
  <si>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</si>
  <si>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</si>
  <si>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</si>
  <si>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</si>
  <si>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</si>
  <si>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</si>
  <si>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</si>
  <si>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</si>
  <si>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</si>
  <si>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</si>
  <si>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</si>
  <si>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</si>
  <si>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</si>
  <si>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</si>
  <si>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</si>
  <si>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</si>
  <si>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</si>
  <si>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</si>
  <si>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</si>
  <si>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</si>
  <si>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</si>
  <si>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</si>
  <si>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</si>
  <si>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</si>
  <si>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</si>
  <si>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</si>
  <si>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</si>
  <si>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</si>
  <si>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</si>
  <si>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</si>
  <si>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</si>
  <si>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</si>
  <si>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</si>
  <si>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</si>
  <si>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</si>
  <si>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</si>
  <si>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</si>
  <si>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</si>
  <si>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</si>
  <si>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</si>
  <si>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</si>
  <si>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</si>
  <si>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</si>
  <si>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</si>
  <si>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</si>
  <si>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</si>
  <si>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</si>
  <si>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</si>
  <si>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</si>
  <si>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</si>
  <si>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</si>
  <si>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</si>
  <si>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</si>
  <si>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</si>
  <si>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</si>
  <si>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</si>
  <si>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</si>
  <si>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</si>
  <si>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</si>
  <si>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</si>
  <si>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</si>
  <si>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</si>
  <si>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</si>
  <si>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</si>
  <si>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</si>
  <si>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</si>
  <si>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</si>
  <si>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</si>
  <si>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</si>
  <si>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</si>
  <si>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</si>
  <si>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</si>
  <si>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</si>
  <si>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</si>
  <si>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</si>
  <si>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</si>
  <si>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</si>
  <si>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</si>
  <si>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</si>
  <si>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</si>
  <si>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</si>
  <si>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</si>
  <si>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</si>
  <si>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</si>
  <si>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</si>
  <si>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</si>
  <si>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</si>
  <si>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</si>
  <si>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</si>
  <si>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</si>
  <si>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</si>
  <si>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</si>
  <si>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</si>
  <si>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</si>
  <si>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</si>
  <si>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</si>
  <si>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</si>
  <si>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</si>
  <si>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</si>
  <si>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</si>
  <si>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</si>
  <si>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</si>
  <si>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</si>
  <si>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</si>
  <si>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</si>
  <si>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</si>
  <si>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</si>
  <si>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</si>
  <si>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</si>
  <si>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</si>
  <si>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</si>
  <si>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</si>
  <si>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</si>
  <si>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</si>
  <si>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</si>
  <si>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</si>
  <si>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</si>
  <si>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</si>
  <si>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</si>
  <si>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</si>
  <si>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</si>
  <si>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</si>
  <si>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</si>
  <si>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</si>
  <si>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</si>
  <si>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</si>
  <si>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</si>
  <si>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</si>
  <si>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</si>
  <si>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</si>
  <si>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</si>
  <si>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</si>
  <si>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</si>
  <si>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</si>
  <si>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</si>
  <si>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</si>
  <si>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</si>
  <si>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</si>
  <si>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</si>
  <si>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</si>
  <si>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</si>
  <si>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</si>
  <si>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</si>
  <si>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</si>
  <si>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</si>
  <si>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</si>
  <si>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</si>
  <si>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</si>
  <si>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</si>
  <si>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</si>
  <si>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</si>
  <si>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</si>
  <si>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</si>
  <si>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</si>
  <si>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</si>
  <si>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</si>
  <si>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</si>
  <si>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</si>
  <si>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</si>
  <si>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</si>
  <si>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</si>
  <si>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</si>
  <si>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</si>
  <si>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</si>
  <si>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</si>
  <si>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</si>
  <si>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</si>
  <si>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</si>
  <si>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</si>
  <si>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</si>
  <si>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</si>
  <si>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</si>
  <si>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</si>
  <si>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</si>
  <si>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</si>
  <si>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</si>
  <si>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</si>
  <si>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</si>
  <si>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</si>
  <si>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</si>
  <si>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</si>
  <si>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</si>
  <si>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</si>
  <si>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</si>
  <si>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</si>
  <si>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</si>
  <si>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</si>
  <si>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</si>
  <si>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</si>
  <si>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</si>
  <si>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</si>
  <si>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</si>
  <si>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</si>
  <si>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</si>
  <si>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</si>
  <si>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</si>
  <si>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</si>
  <si>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</si>
  <si>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</si>
  <si>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</si>
  <si>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</si>
  <si>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</si>
  <si>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</si>
  <si>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</si>
  <si>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</si>
  <si>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</si>
  <si>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</si>
  <si>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</si>
  <si>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</si>
  <si>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</si>
  <si>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</si>
  <si>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</si>
  <si>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</si>
  <si>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</si>
  <si>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</si>
  <si>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</si>
  <si>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</si>
  <si>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</si>
  <si>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</si>
  <si>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</si>
  <si>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</si>
  <si>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</si>
  <si>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</si>
  <si>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</si>
  <si>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</si>
  <si>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</si>
  <si>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</si>
  <si>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</si>
  <si>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</si>
  <si>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</si>
  <si>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</si>
  <si>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</si>
  <si>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</si>
  <si>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</si>
  <si>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</si>
  <si>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</si>
  <si>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</si>
  <si>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</si>
  <si>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</si>
  <si>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</si>
  <si>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</si>
  <si>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</si>
  <si>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</si>
  <si>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</si>
  <si>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</si>
  <si>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</si>
  <si>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</si>
  <si>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</si>
  <si>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</si>
  <si>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</si>
  <si>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</si>
  <si>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</si>
  <si>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</si>
  <si>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</si>
  <si>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</si>
  <si>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</si>
  <si>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</si>
  <si>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</si>
  <si>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</si>
  <si>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</si>
  <si>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</si>
  <si>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</si>
  <si>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</si>
  <si>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</si>
  <si>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</si>
  <si>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</si>
  <si>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</si>
  <si>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</si>
  <si>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</si>
  <si>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</si>
  <si>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</si>
  <si>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</si>
  <si>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</si>
  <si>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</si>
  <si>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</si>
  <si>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</si>
  <si>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</si>
  <si>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</si>
  <si>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</si>
  <si>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</si>
  <si>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</si>
  <si>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</si>
  <si>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</si>
  <si>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</si>
  <si>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</si>
  <si>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</si>
  <si>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</si>
  <si>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</si>
  <si>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</si>
  <si>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</si>
  <si>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</si>
  <si>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</si>
  <si>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</si>
  <si>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</si>
  <si>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</si>
  <si>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</si>
  <si>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</si>
  <si>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</si>
  <si>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</si>
  <si>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</si>
  <si>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</si>
  <si>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</si>
  <si>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</si>
  <si>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</si>
  <si>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</si>
  <si>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</si>
  <si>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</si>
  <si>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</si>
  <si>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</si>
  <si>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</si>
  <si>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</si>
  <si>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</si>
  <si>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</si>
  <si>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</si>
  <si>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</si>
  <si>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</si>
  <si>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</si>
  <si>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</si>
  <si>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</si>
  <si>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</si>
  <si>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</si>
  <si>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</si>
  <si>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</si>
  <si>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</si>
  <si>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</si>
  <si>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</si>
  <si>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</si>
  <si>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</si>
  <si>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</si>
  <si>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</si>
  <si>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</si>
  <si>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</si>
  <si>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</si>
  <si>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</si>
  <si>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</si>
  <si>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</si>
  <si>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</si>
  <si>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</si>
  <si>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</si>
  <si>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</si>
  <si>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</si>
  <si>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</si>
  <si>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</si>
  <si>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</si>
  <si>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</si>
  <si>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</si>
  <si>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</si>
  <si>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</si>
  <si>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</si>
  <si>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</si>
  <si>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</si>
  <si>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</si>
  <si>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</si>
  <si>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</si>
  <si>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</si>
  <si>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</si>
  <si>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</si>
  <si>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</si>
  <si>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</si>
  <si>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</si>
  <si>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</si>
  <si>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</si>
  <si>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</si>
  <si>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</si>
  <si>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</si>
  <si>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</si>
  <si>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</si>
  <si>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</si>
  <si>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</si>
  <si>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</si>
  <si>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</si>
  <si>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</si>
  <si>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</si>
  <si>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</si>
  <si>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</si>
  <si>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</si>
  <si>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</si>
  <si>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</si>
  <si>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</si>
  <si>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</si>
  <si>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</si>
  <si>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</si>
  <si>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</si>
  <si>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</si>
  <si>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</si>
  <si>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</si>
  <si>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</si>
  <si>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</si>
  <si>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</si>
  <si>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</si>
  <si>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</si>
  <si>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</si>
  <si>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</si>
  <si>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</si>
  <si>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</si>
  <si>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</si>
  <si>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</si>
  <si>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</si>
  <si>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</si>
  <si>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</si>
  <si>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</si>
  <si>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</si>
  <si>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</si>
  <si>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</si>
  <si>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</si>
  <si>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</si>
  <si>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</si>
  <si>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</si>
  <si>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</si>
  <si>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</si>
  <si>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</si>
  <si>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</si>
  <si>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</si>
  <si>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</si>
  <si>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</si>
  <si>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</si>
  <si>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</si>
  <si>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</si>
  <si>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</si>
  <si>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</si>
  <si>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</si>
  <si>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</si>
  <si>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</si>
  <si>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</si>
  <si>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</si>
  <si>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</si>
  <si>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</si>
  <si>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</si>
  <si>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</si>
  <si>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</si>
  <si>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</si>
  <si>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</si>
  <si>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</si>
  <si>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</si>
  <si>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</si>
  <si>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</si>
  <si>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</si>
  <si>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</si>
  <si>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</si>
  <si>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</si>
  <si>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</si>
  <si>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</si>
  <si>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</si>
  <si>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</si>
  <si>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</si>
  <si>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</si>
  <si>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</si>
  <si>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</si>
  <si>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</si>
  <si>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</si>
  <si>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</si>
  <si>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</si>
  <si>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</si>
  <si>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</si>
  <si>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</si>
  <si>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</si>
  <si>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</si>
  <si>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</si>
  <si>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</si>
  <si>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</si>
  <si>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</si>
  <si>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</si>
  <si>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</si>
  <si>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</si>
  <si>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</si>
  <si>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</si>
  <si>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</si>
  <si>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</si>
  <si>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</si>
  <si>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</si>
  <si>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</si>
  <si>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</si>
  <si>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</si>
  <si>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</si>
  <si>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</si>
  <si>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</si>
  <si>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</si>
  <si>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</si>
  <si>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</si>
  <si>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</si>
  <si>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</si>
  <si>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</si>
  <si>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</si>
  <si>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</si>
  <si>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</si>
  <si>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</si>
  <si>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</si>
  <si>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</si>
  <si>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</si>
  <si>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</si>
  <si>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</si>
  <si>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</si>
  <si>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</si>
  <si>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</si>
  <si>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</si>
  <si>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</si>
  <si>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</si>
  <si>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</si>
  <si>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</si>
  <si>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</si>
  <si>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</si>
  <si>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</si>
  <si>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</si>
  <si>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</si>
  <si>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</si>
  <si>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</si>
  <si>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</si>
  <si>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</si>
  <si>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</si>
  <si>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</si>
  <si>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</si>
  <si>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</si>
  <si>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</si>
  <si>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</si>
  <si>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</si>
  <si>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</si>
  <si>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</si>
  <si>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</si>
  <si>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</si>
  <si>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</si>
  <si>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</si>
  <si>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</si>
  <si>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</si>
  <si>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</si>
  <si>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</si>
  <si>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</si>
  <si>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</si>
  <si>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</si>
  <si>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</si>
  <si>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</si>
  <si>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</si>
  <si>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</si>
  <si>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</si>
  <si>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</si>
  <si>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</si>
  <si>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</si>
  <si>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</si>
  <si>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</si>
  <si>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</si>
  <si>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</si>
  <si>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</si>
  <si>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</si>
  <si>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</si>
  <si>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</si>
  <si>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</si>
  <si>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</si>
  <si>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</si>
  <si>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</si>
  <si>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</si>
  <si>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</si>
  <si>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</si>
  <si>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</si>
  <si>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</si>
  <si>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</si>
  <si>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</si>
  <si>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</si>
  <si>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</si>
  <si>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</si>
  <si>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</si>
  <si>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</si>
  <si>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</si>
  <si>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</si>
  <si>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</si>
  <si>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</si>
  <si>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</si>
  <si>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</si>
  <si>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</si>
  <si>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</si>
  <si>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</si>
  <si>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</si>
  <si>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</si>
  <si>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</si>
  <si>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</si>
  <si>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</si>
  <si>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</si>
  <si>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</si>
  <si>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</si>
  <si>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</si>
  <si>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</si>
  <si>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</si>
  <si>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</si>
  <si>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</si>
  <si>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</si>
  <si>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</si>
  <si>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</si>
  <si>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</si>
  <si>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</si>
  <si>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</si>
  <si>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</si>
  <si>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</si>
  <si>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</si>
  <si>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</si>
  <si>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</si>
  <si>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</si>
  <si>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</si>
  <si>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</si>
  <si>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</si>
  <si>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</si>
  <si>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</si>
  <si>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</si>
  <si>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</si>
  <si>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</si>
  <si>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</si>
  <si>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</si>
  <si>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</si>
  <si>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</si>
  <si>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</si>
  <si>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</si>
  <si>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</si>
  <si>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</si>
  <si>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</si>
  <si>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</si>
  <si>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</si>
  <si>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</si>
  <si>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</si>
  <si>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</si>
  <si>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</si>
  <si>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</si>
  <si>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</si>
  <si>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</si>
  <si>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</si>
  <si>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</si>
  <si>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</si>
  <si>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</si>
  <si>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</si>
  <si>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</si>
  <si>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</si>
  <si>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</si>
  <si>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</si>
  <si>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</si>
  <si>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</si>
  <si>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</si>
  <si>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</si>
  <si>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</si>
  <si>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</si>
  <si>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</si>
  <si>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</si>
  <si>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</si>
  <si>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</si>
  <si>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</si>
  <si>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</si>
  <si>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</si>
  <si>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</si>
  <si>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</si>
  <si>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</si>
  <si>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</si>
  <si>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</si>
  <si>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</si>
  <si>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</si>
  <si>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</si>
  <si>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</si>
  <si>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</si>
  <si>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</si>
  <si>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</si>
  <si>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</si>
  <si>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</si>
  <si>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</si>
  <si>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</si>
  <si>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</si>
  <si>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</si>
  <si>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</si>
  <si>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</si>
  <si>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</si>
  <si>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</si>
  <si>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</si>
  <si>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</si>
  <si>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</si>
  <si>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</si>
  <si>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</si>
  <si>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</si>
  <si>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</si>
  <si>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</si>
  <si>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</si>
  <si>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</si>
  <si>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</si>
  <si>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</si>
  <si>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</si>
  <si>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</si>
  <si>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</si>
  <si>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</si>
  <si>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</si>
  <si>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</si>
  <si>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</si>
  <si>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</si>
  <si>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</si>
  <si>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</si>
  <si>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</si>
  <si>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</si>
  <si>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</si>
  <si>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</si>
  <si>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</si>
  <si>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</si>
  <si>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</si>
  <si>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</si>
  <si>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</si>
  <si>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</si>
  <si>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</si>
  <si>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</si>
  <si>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</si>
  <si>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</si>
  <si>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</si>
  <si>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</si>
  <si>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</si>
  <si>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</si>
  <si>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</si>
  <si>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</si>
  <si>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</si>
  <si>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</si>
  <si>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</si>
  <si>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</si>
  <si>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</si>
  <si>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</si>
  <si>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</si>
  <si>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</si>
  <si>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</si>
  <si>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</si>
  <si>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</si>
  <si>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</si>
  <si>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</si>
  <si>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</si>
  <si>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</si>
  <si>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</si>
  <si>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</si>
  <si>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</si>
  <si>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</si>
  <si>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</si>
  <si>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</si>
  <si>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</si>
  <si>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</si>
  <si>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</si>
  <si>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</si>
  <si>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</si>
  <si>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</si>
  <si>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</si>
  <si>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</si>
  <si>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</si>
  <si>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</si>
  <si>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</si>
  <si>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</si>
  <si>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</si>
  <si>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</si>
  <si>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</si>
  <si>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</si>
  <si>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</si>
  <si>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</si>
  <si>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</si>
  <si>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</si>
  <si>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</si>
  <si>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</si>
  <si>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</si>
  <si>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</si>
  <si>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</si>
  <si>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</si>
  <si>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</si>
  <si>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</si>
  <si>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</si>
  <si>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</si>
  <si>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</si>
  <si>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</si>
  <si>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</si>
  <si>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</si>
  <si>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</si>
  <si>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</si>
  <si>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</si>
  <si>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</si>
  <si>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</si>
  <si>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</si>
  <si>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</si>
  <si>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</si>
  <si>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</si>
  <si>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</si>
  <si>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</si>
  <si>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</si>
  <si>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</si>
  <si>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</si>
  <si>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</si>
  <si>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</si>
  <si>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</si>
  <si>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</si>
  <si>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</si>
  <si>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</si>
  <si>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</si>
  <si>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</si>
  <si>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</si>
  <si>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</si>
  <si>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</si>
  <si>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</si>
  <si>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</si>
  <si>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</si>
  <si>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</si>
  <si>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</si>
  <si>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</si>
  <si>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</si>
  <si>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</si>
  <si>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</si>
  <si>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</si>
  <si>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</si>
  <si>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</si>
  <si>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</si>
  <si>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</si>
  <si>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</si>
  <si>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</si>
  <si>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</si>
  <si>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</si>
  <si>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</si>
  <si>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</si>
  <si>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</si>
  <si>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</si>
  <si>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</si>
  <si>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</si>
  <si>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</si>
  <si>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</si>
  <si>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</si>
  <si>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</si>
  <si>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</si>
  <si>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</si>
  <si>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</si>
  <si>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</si>
  <si>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</si>
  <si>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</si>
  <si>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</si>
  <si>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</si>
  <si>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</si>
  <si>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</si>
  <si>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</si>
  <si>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</si>
  <si>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</si>
  <si>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</si>
  <si>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</si>
  <si>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</si>
  <si>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</si>
  <si>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</si>
  <si>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</si>
  <si>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</si>
  <si>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</si>
  <si>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 Percentage of foreign-trained graduates represented by top 10 countries equals the sum of the physicians represented by the top 10 countries divided by the total number of foreign-trained graduates in the jurisdiction.</t>
  </si>
  <si>
    <r>
      <t xml:space="preserve">Specialist physicians include certificants of the Royal College of Physicians and Surgeons of Canada and/or the Collège des médecins du Québec (CMQ). Family medicine physicians include general practitioners, </t>
    </r>
    <r>
      <rPr>
        <sz val="11"/>
        <color theme="1"/>
        <rFont val="Arial"/>
        <family val="2"/>
      </rPr>
      <t>as well as family medicine specialists and emergency family medicine specialists who are certificants of the College of Family Physicians of Canada (CFPC), unless noted otherwise.</t>
    </r>
  </si>
  <si>
    <t>1 Family medicine</t>
  </si>
  <si>
    <t>2 Specialists*</t>
  </si>
  <si>
    <t xml:space="preserve"> 2.1 Medical specialists</t>
  </si>
  <si>
    <t>2.1.1 Clinical specialists</t>
  </si>
  <si>
    <t>2.1.2 Laboratory specialists</t>
  </si>
  <si>
    <t>2.2 Surgical specialists</t>
  </si>
  <si>
    <t>Column20192</t>
  </si>
  <si>
    <t>Column120192</t>
  </si>
  <si>
    <t>2.3 Medical scientists</t>
  </si>
  <si>
    <t xml:space="preserve"> 2.2 Surgical specialists</t>
  </si>
  <si>
    <t xml:space="preserve"> 2.3 Medical scientists</t>
  </si>
  <si>
    <t>How to cite this document</t>
  </si>
  <si>
    <t xml:space="preserve">This data is provided to facilitate your research and analysis. The collection and reporting of health human resources (HHR) data assists decision-makers in the planning and distribution of health care providers. </t>
  </si>
  <si>
    <t xml:space="preserve">Excludes physicians who requested that their information not be published as of December 31 of the reference year (see Methodology Notes for details). </t>
  </si>
  <si>
    <t xml:space="preserve">Physicians who moved abroad include physicians who were active in Scott's Medical Database (SMDB) in the previous year and who left Canada to move abroad in the given year. Physicians who returned from abroad include physicians who were abroad in the previous year and who were active in Canada in the given year. Due to incomplete 2017 international migration data, 2018 data should be interpreted with caution. Please see Section 2.1 of the Methodology Notes for more information. </t>
  </si>
  <si>
    <t>The number of physicians per 100,000 population in the territories includes only those who reside in the territory. If itinerant physicians were also included, this would provide a more comprehensive estimate of the total physician supply. CIHI has been working with the territorial governments to this end.</t>
  </si>
  <si>
    <r>
      <t xml:space="preserve">* </t>
    </r>
    <r>
      <rPr>
        <i/>
        <sz val="9"/>
        <color theme="1"/>
        <rFont val="Arial"/>
        <family val="2"/>
      </rPr>
      <t>Specialists</t>
    </r>
    <r>
      <rPr>
        <sz val="9"/>
        <color theme="1"/>
        <rFont val="Arial"/>
        <family val="2"/>
      </rPr>
      <t xml:space="preserve"> includes all specialties and subspecialties except family medicine and emergency family medicine.</t>
    </r>
  </si>
  <si>
    <t xml:space="preserve">Subspecialties are italicized. Note that main specialty totals do not include subspecialty totals. </t>
  </si>
  <si>
    <r>
      <rPr>
        <sz val="9"/>
        <color theme="1"/>
        <rFont val="Arial"/>
        <family val="2"/>
      </rPr>
      <t xml:space="preserve">For more information on specialties and subspecialties, please refer to </t>
    </r>
    <r>
      <rPr>
        <i/>
        <sz val="9"/>
        <color theme="1"/>
        <rFont val="Arial"/>
        <family val="2"/>
      </rPr>
      <t>Minimum Training Requirements for Royal College of Physicians and Surgeons of Canada (RCPSC) Accredited Programs</t>
    </r>
    <r>
      <rPr>
        <sz val="9"/>
        <color theme="1"/>
        <rFont val="Arial"/>
        <family val="2"/>
      </rPr>
      <t xml:space="preserve">, available on </t>
    </r>
    <r>
      <rPr>
        <u/>
        <sz val="9"/>
        <color rgb="FF0070C0"/>
        <rFont val="Arial"/>
        <family val="2"/>
      </rPr>
      <t>request from the Royal College</t>
    </r>
    <r>
      <rPr>
        <sz val="9"/>
        <color theme="1"/>
        <rFont val="Arial"/>
        <family val="2"/>
      </rPr>
      <t xml:space="preserve">. </t>
    </r>
  </si>
  <si>
    <t xml:space="preserve">1 Family medicine </t>
  </si>
  <si>
    <t>2.1 Medical specialists</t>
  </si>
  <si>
    <t>PD: Final postcensal estimates.</t>
  </si>
  <si>
    <t>Family Medicine</t>
  </si>
  <si>
    <t>Clinical Specialists</t>
  </si>
  <si>
    <t>Laboratory Specialists</t>
  </si>
  <si>
    <t>Surgical Specialists</t>
  </si>
  <si>
    <t>Medical Scientists</t>
  </si>
  <si>
    <t>Summary</t>
  </si>
  <si>
    <t>End of worksheet</t>
  </si>
  <si>
    <t>Alberta and Yukon data in 2000 does not reflect the annual update from the College of Physicians and Surgeons of Alberta and the Government of Yukon (see Methodology Notes for details).</t>
  </si>
  <si>
    <t>Ontario data in 2002 does not reflect 4 of 12 monthly updates (September to December 2002) from the College of Physicians and Surgeons of Ontario (see Methodology Notes for details).</t>
  </si>
  <si>
    <t>Quebec data in 2003 does not reflect the annual update from the Collège des médecins du Québec (see Methodology Notes for details).</t>
  </si>
  <si>
    <t>British Columbia data in 2004 does not reflect the annual update from the College of Physicians and Surgeons of British Columbia (see Methodology Notes for details).</t>
  </si>
  <si>
    <t>Quebec data in 2003 does not reflect the annual update from the Collège des médecins du Québec (see Methodology Notes for details).</t>
  </si>
  <si>
    <t xml:space="preserve">Statistics Canada does not provide peer groupings for local health integration networks (LHINs); therefore, analysis by peer groups between Ontario and other jurisdictions is not possible (see Methodology Notes for details). </t>
  </si>
  <si>
    <t xml:space="preserve">Due to incomplete 2017 international migration data, 2018 data should be interpreted with caution. Please see Section 2.1 of the Methodology Notes for more information. </t>
  </si>
  <si>
    <t>CIHI on Twitter</t>
  </si>
  <si>
    <t>CIHI on Facebook</t>
  </si>
  <si>
    <t>CIHI on LinkedIn</t>
  </si>
  <si>
    <t>CIHI on Instagram</t>
  </si>
  <si>
    <t>CIHI on YouTube</t>
  </si>
  <si>
    <t>These data tables provide information on the supply and distribution of physicians in Canada by specialty, including demographic, education and migration information.</t>
  </si>
  <si>
    <t>† For those physicians for whom date of birth was not available, ages were calculated using year of MD graduation, with age at MD graduation equal to 25 years. Average age calculations exclude physicians where age is unknown and where age is less than 20 or more than 90.</t>
  </si>
  <si>
    <r>
      <t xml:space="preserve">* </t>
    </r>
    <r>
      <rPr>
        <i/>
        <sz val="9"/>
        <rFont val="Arial"/>
        <family val="2"/>
      </rPr>
      <t>Specialists</t>
    </r>
    <r>
      <rPr>
        <sz val="9"/>
        <rFont val="Arial"/>
        <family val="2"/>
      </rPr>
      <t xml:space="preserve"> includes all specialties and subspecialties except family medicine and emergency family medicine.</t>
    </r>
  </si>
  <si>
    <t xml:space="preserve">
Jurisdiction
Health region</t>
  </si>
  <si>
    <t xml:space="preserve">
Map code
Health region</t>
  </si>
  <si>
    <t xml:space="preserve">
Name
Health region</t>
  </si>
  <si>
    <t>Column2018</t>
  </si>
  <si>
    <t>Column12018</t>
  </si>
  <si>
    <t>Column16369</t>
  </si>
  <si>
    <t>N.L. 
Total residing in 2021</t>
  </si>
  <si>
    <t>P.E.I.
Total residing in 2021</t>
  </si>
  <si>
    <t>N.S.
Total residing in 2021</t>
  </si>
  <si>
    <t>N.B.
Total residing in 2021</t>
  </si>
  <si>
    <t>Que.
Total residing in 2021</t>
  </si>
  <si>
    <t>Ont.
Total residing in 2021</t>
  </si>
  <si>
    <t>Man.
Total residing in 2021</t>
  </si>
  <si>
    <t>Sask.
Total residing in 2021</t>
  </si>
  <si>
    <t>Alta.
Total residing in 2021</t>
  </si>
  <si>
    <t>B.C.
Total residing in 2021</t>
  </si>
  <si>
    <t>Y.T.
Total residing in 2021</t>
  </si>
  <si>
    <t>N.W.T.
Total residing in 2021</t>
  </si>
  <si>
    <t>Nun.
Total residing in 2021</t>
  </si>
  <si>
    <t>Jurisdiction
on December 31, 2020</t>
  </si>
  <si>
    <t>Total residing 
in jurisdiction in 2020</t>
  </si>
  <si>
    <t>Australia</t>
  </si>
  <si>
    <t>n/a</t>
  </si>
  <si>
    <t>Physician data is as of December 31 of the reference year.</t>
  </si>
  <si>
    <r>
      <t>Statistics Canada. Postal Code</t>
    </r>
    <r>
      <rPr>
        <vertAlign val="superscript"/>
        <sz val="9"/>
        <rFont val="Arial"/>
        <family val="2"/>
      </rPr>
      <t>OM</t>
    </r>
    <r>
      <rPr>
        <sz val="9"/>
        <rFont val="Arial"/>
        <family val="2"/>
      </rPr>
      <t xml:space="preserve"> Conversion File (PCCF). 2021.</t>
    </r>
  </si>
  <si>
    <t xml:space="preserve">* For those physicians for whom date of birth was not available, ages were calculated using year of MD graduation, with age at MD graduation equal to 25 years. Average age calculations exclude physicians where age is unknown and where age is less than 20 or more than 90.  </t>
  </si>
  <si>
    <t xml:space="preserve">† Excludes physicians where sex is unknown.  </t>
  </si>
  <si>
    <t xml:space="preserve">‡ Excludes physicians where place of MD graduation is unknown.  </t>
  </si>
  <si>
    <t xml:space="preserve">All population figures are as of July 1 of the given year. </t>
  </si>
  <si>
    <t xml:space="preserve">  Neuroradiology</t>
  </si>
  <si>
    <t xml:space="preserve"> Pediatric radiology</t>
  </si>
  <si>
    <t xml:space="preserve">  Cardiology</t>
  </si>
  <si>
    <t xml:space="preserve">  Clinical immunology and allergy</t>
  </si>
  <si>
    <t xml:space="preserve">  Clinical pharmacology and toxicology</t>
  </si>
  <si>
    <t xml:space="preserve">  Critical care medicine</t>
  </si>
  <si>
    <t xml:space="preserve">  Endocrinology and metabolism</t>
  </si>
  <si>
    <t xml:space="preserve">  Gastroenterology</t>
  </si>
  <si>
    <t xml:space="preserve">  General internal medicine</t>
  </si>
  <si>
    <t xml:space="preserve">  Geriatric medicine</t>
  </si>
  <si>
    <t xml:space="preserve">  Hematology</t>
  </si>
  <si>
    <t xml:space="preserve">  Infectious diseases</t>
  </si>
  <si>
    <t xml:space="preserve">  Medical oncology</t>
  </si>
  <si>
    <t xml:space="preserve">  Nephrology</t>
  </si>
  <si>
    <t xml:space="preserve">  Occupational medicine</t>
  </si>
  <si>
    <t xml:space="preserve">  Palliative medicine</t>
  </si>
  <si>
    <t xml:space="preserve">  Respirology</t>
  </si>
  <si>
    <t xml:space="preserve">  Rheumatology</t>
  </si>
  <si>
    <t xml:space="preserve">  Electroencephalography</t>
  </si>
  <si>
    <t xml:space="preserve">  Adolescent medicine — Pediatrics</t>
  </si>
  <si>
    <t xml:space="preserve">  Cardiology — Pediatrics</t>
  </si>
  <si>
    <t xml:space="preserve">  Child and adolescent psychiatry — Pediatrics</t>
  </si>
  <si>
    <t xml:space="preserve">  Clinical immunology and allergy — Pediatrics</t>
  </si>
  <si>
    <t xml:space="preserve">  Clinical pharmacology and toxicology — Pediatrics</t>
  </si>
  <si>
    <t xml:space="preserve">  Critical care medicine — Pediatrics</t>
  </si>
  <si>
    <t xml:space="preserve">  Developmental — Pediatrics</t>
  </si>
  <si>
    <t xml:space="preserve">  Emergency medicine — Pediatrics</t>
  </si>
  <si>
    <t xml:space="preserve">  Endocrinology and metabolism — Pediatrics</t>
  </si>
  <si>
    <t xml:space="preserve">  Gastroenterology — Pediatrics</t>
  </si>
  <si>
    <t xml:space="preserve">  Hematology/oncology — Pediatrics</t>
  </si>
  <si>
    <t xml:space="preserve">  Infectious diseases — Pediatrics</t>
  </si>
  <si>
    <t xml:space="preserve">  Neonatal — Perinatal medicine</t>
  </si>
  <si>
    <t xml:space="preserve">  Nephrology — Pediatrics</t>
  </si>
  <si>
    <t xml:space="preserve">  Respirology — Pediatrics</t>
  </si>
  <si>
    <t xml:space="preserve">  Rheumatology — Pediatrics</t>
  </si>
  <si>
    <t xml:space="preserve">  Forensic psychiatry</t>
  </si>
  <si>
    <t xml:space="preserve">  Geriatric psychiatry</t>
  </si>
  <si>
    <t xml:space="preserve">  Forensic pathology</t>
  </si>
  <si>
    <t xml:space="preserve">  Colorectal surgery</t>
  </si>
  <si>
    <t xml:space="preserve">  General surgical oncology</t>
  </si>
  <si>
    <t xml:space="preserve">  Pediatric surgery</t>
  </si>
  <si>
    <t xml:space="preserve">  Gynecologic oncology</t>
  </si>
  <si>
    <t xml:space="preserve">  Maternal–fetal medicine</t>
  </si>
  <si>
    <r>
      <rPr>
        <b/>
        <sz val="12"/>
        <rFont val="Arial"/>
        <family val="2"/>
      </rPr>
      <t>Table 0</t>
    </r>
    <r>
      <rPr>
        <sz val="12"/>
        <rFont val="Arial"/>
        <family val="2"/>
      </rPr>
      <t xml:space="preserve">  Physician supply, by jurisdiction, Canada, 2017 to 2021</t>
    </r>
  </si>
  <si>
    <t>PP</t>
  </si>
  <si>
    <t>PR</t>
  </si>
  <si>
    <t>PD</t>
  </si>
  <si>
    <t>ID</t>
  </si>
  <si>
    <t>.</t>
  </si>
  <si>
    <t>Netherlands Antilles</t>
  </si>
  <si>
    <t>269  to  269</t>
  </si>
  <si>
    <t>199  to  209</t>
  </si>
  <si>
    <t>273  to  270</t>
  </si>
  <si>
    <t>248  to  262</t>
  </si>
  <si>
    <t>237  to  234</t>
  </si>
  <si>
    <t>216  to  215</t>
  </si>
  <si>
    <t>206  to  218</t>
  </si>
  <si>
    <t>131  to  136</t>
  </si>
  <si>
    <t>85  to  94</t>
  </si>
  <si>
    <t>138  to  138</t>
  </si>
  <si>
    <t>126  to  130</t>
  </si>
  <si>
    <t>119  to  118</t>
  </si>
  <si>
    <t>106  to  104</t>
  </si>
  <si>
    <t>251  to  244</t>
  </si>
  <si>
    <t>251  to  270</t>
  </si>
  <si>
    <t>190  to  203</t>
  </si>
  <si>
    <t>91  to  125</t>
  </si>
  <si>
    <t>45  to  72</t>
  </si>
  <si>
    <t>138  to  133</t>
  </si>
  <si>
    <t>113  to  114</t>
  </si>
  <si>
    <t>135  to  132</t>
  </si>
  <si>
    <t>122  to  132</t>
  </si>
  <si>
    <t>118  to  115</t>
  </si>
  <si>
    <t>110  to  111</t>
  </si>
  <si>
    <t>114  to  118</t>
  </si>
  <si>
    <t>128  to  119</t>
  </si>
  <si>
    <t>134  to  141</t>
  </si>
  <si>
    <t>158  to  169</t>
  </si>
  <si>
    <t>78  to  99</t>
  </si>
  <si>
    <t>31  to  62</t>
  </si>
  <si>
    <t>123  to  124</t>
  </si>
  <si>
    <t>92  to  100</t>
  </si>
  <si>
    <t>124  to  125</t>
  </si>
  <si>
    <t>116  to  128</t>
  </si>
  <si>
    <t>32  to  34</t>
  </si>
  <si>
    <t>13  to  26</t>
  </si>
  <si>
    <t>13  to  10</t>
  </si>
  <si>
    <t>Saskatchewan changed its health regions from 13 to 7 in 2022. SMDB regional reporting based on the new structure has not been implemented yet.</t>
  </si>
  <si>
    <t>Excludes physicians where university of MD graduation is unknown.</t>
  </si>
  <si>
    <t>Additional resources</t>
  </si>
  <si>
    <r>
      <t xml:space="preserve">• </t>
    </r>
    <r>
      <rPr>
        <i/>
        <sz val="11"/>
        <rFont val="Arial"/>
        <family val="2"/>
      </rPr>
      <t>Health Workforce in Canada, 2021 — Quick Stats</t>
    </r>
    <r>
      <rPr>
        <sz val="11"/>
        <rFont val="Arial"/>
        <family val="2"/>
      </rPr>
      <t xml:space="preserve"> (interactive tool)</t>
    </r>
  </si>
  <si>
    <r>
      <t xml:space="preserve">Statistics Canada. </t>
    </r>
    <r>
      <rPr>
        <u/>
        <sz val="9"/>
        <color rgb="FF0070C0"/>
        <rFont val="Arial"/>
        <family val="2"/>
      </rPr>
      <t>Estimates of population, by age group and sex for July 1st, Canada, provinces, territories, health regions (2018 boundaries) and peer groups</t>
    </r>
    <r>
      <rPr>
        <sz val="9"/>
        <rFont val="Arial"/>
        <family val="2"/>
      </rPr>
      <t>.</t>
    </r>
  </si>
  <si>
    <r>
      <t xml:space="preserve">Population: Statistics Canada. </t>
    </r>
    <r>
      <rPr>
        <u/>
        <sz val="9"/>
        <color rgb="FF0070C0"/>
        <rFont val="Arial"/>
        <family val="2"/>
      </rPr>
      <t>Estimates of population, by age group and sex for July 1st, Canada, provinces, territories, health regions (2018 boundaries) and peer groups</t>
    </r>
    <r>
      <rPr>
        <sz val="9"/>
        <rFont val="Arial"/>
        <family val="2"/>
      </rPr>
      <t>.</t>
    </r>
  </si>
  <si>
    <t xml:space="preserve">Screen reader users: This workbook has 34 worksheets, including this title page, Notes to readers on tab 2, a table of contents on tab 3, and 31 data table worksheets beginning on tab 4. </t>
  </si>
  <si>
    <t>Supply, Distribution and Migration of Physicians in Canada, 2022 — Data Tables</t>
  </si>
  <si>
    <r>
      <rPr>
        <i/>
        <sz val="11"/>
        <rFont val="Arial"/>
        <family val="2"/>
      </rPr>
      <t>Physicians in Canada, 2022</t>
    </r>
    <r>
      <rPr>
        <sz val="11"/>
        <rFont val="Arial"/>
        <family val="2"/>
      </rPr>
      <t xml:space="preserve"> contains information on the supply of physicians in Canada, as well as on their service utilization and their payments that are administered through the provincial and territorial medical care plans.</t>
    </r>
  </si>
  <si>
    <r>
      <t xml:space="preserve">• </t>
    </r>
    <r>
      <rPr>
        <i/>
        <sz val="11"/>
        <rFont val="Arial"/>
        <family val="2"/>
      </rPr>
      <t>A profile of physicians in Canada, 2022</t>
    </r>
    <r>
      <rPr>
        <sz val="11"/>
        <rFont val="Arial"/>
        <family val="2"/>
      </rPr>
      <t xml:space="preserve"> (infographic)</t>
    </r>
  </si>
  <si>
    <r>
      <t xml:space="preserve">• </t>
    </r>
    <r>
      <rPr>
        <i/>
        <sz val="11"/>
        <rFont val="Arial"/>
        <family val="2"/>
      </rPr>
      <t xml:space="preserve">Supply, Distribution and Migration of Physicians in Canada, 2022 </t>
    </r>
    <r>
      <rPr>
        <sz val="11"/>
        <rFont val="Arial"/>
        <family val="2"/>
      </rPr>
      <t>(data tables, historical data tables, methodology notes)</t>
    </r>
  </si>
  <si>
    <r>
      <t xml:space="preserve">• </t>
    </r>
    <r>
      <rPr>
        <i/>
        <sz val="11"/>
        <rFont val="Arial"/>
        <family val="2"/>
      </rPr>
      <t xml:space="preserve">National Physician Database, 2021–2022 </t>
    </r>
    <r>
      <rPr>
        <sz val="11"/>
        <rFont val="Arial"/>
        <family val="2"/>
      </rPr>
      <t>(payments and utilization data tables, historical payments and utilization data tables, methodology notes)</t>
    </r>
  </si>
  <si>
    <r>
      <t xml:space="preserve">• </t>
    </r>
    <r>
      <rPr>
        <i/>
        <sz val="11"/>
        <rFont val="Arial"/>
        <family val="2"/>
      </rPr>
      <t xml:space="preserve">Nursing in Canada, 2022 </t>
    </r>
    <r>
      <rPr>
        <sz val="11"/>
        <rFont val="Arial"/>
        <family val="2"/>
      </rPr>
      <t>(data tables, methodology notes) </t>
    </r>
  </si>
  <si>
    <r>
      <t xml:space="preserve">• </t>
    </r>
    <r>
      <rPr>
        <i/>
        <sz val="11"/>
        <rFont val="Arial"/>
        <family val="2"/>
      </rPr>
      <t xml:space="preserve">Occupational Therapists in Canada, 2022 </t>
    </r>
    <r>
      <rPr>
        <sz val="11"/>
        <rFont val="Arial"/>
        <family val="2"/>
      </rPr>
      <t>(data tables, methodology notes) </t>
    </r>
  </si>
  <si>
    <r>
      <t>•</t>
    </r>
    <r>
      <rPr>
        <sz val="7"/>
        <rFont val="Times New Roman"/>
        <family val="1"/>
      </rPr>
      <t xml:space="preserve">     </t>
    </r>
    <r>
      <rPr>
        <i/>
        <sz val="11"/>
        <rFont val="Arial"/>
        <family val="2"/>
      </rPr>
      <t xml:space="preserve">Health Workforce in Canada: Overview, 2017 to 2021 — Data Tables </t>
    </r>
    <r>
      <rPr>
        <sz val="11"/>
        <rFont val="Arial"/>
        <family val="2"/>
      </rPr>
      <t>(XLSX)</t>
    </r>
  </si>
  <si>
    <r>
      <t xml:space="preserve">• </t>
    </r>
    <r>
      <rPr>
        <i/>
        <sz val="11"/>
        <rFont val="Arial"/>
        <family val="2"/>
      </rPr>
      <t xml:space="preserve">Pharmacists in Canada, 2022 </t>
    </r>
    <r>
      <rPr>
        <sz val="11"/>
        <rFont val="Arial"/>
        <family val="2"/>
      </rPr>
      <t>(data tables, methodology notes) </t>
    </r>
  </si>
  <si>
    <r>
      <t xml:space="preserve">• </t>
    </r>
    <r>
      <rPr>
        <i/>
        <sz val="11"/>
        <rFont val="Arial"/>
        <family val="2"/>
      </rPr>
      <t xml:space="preserve">Physiotherapists in Canada, 2022 </t>
    </r>
    <r>
      <rPr>
        <sz val="11"/>
        <rFont val="Arial"/>
        <family val="2"/>
      </rPr>
      <t>(data tables, methodology notes)</t>
    </r>
  </si>
  <si>
    <r>
      <t>•</t>
    </r>
    <r>
      <rPr>
        <i/>
        <sz val="7"/>
        <rFont val="Times New Roman"/>
        <family val="1"/>
      </rPr>
      <t> </t>
    </r>
    <r>
      <rPr>
        <i/>
        <sz val="11"/>
        <rFont val="Arial"/>
        <family val="2"/>
      </rPr>
      <t xml:space="preserve">Personal Support Workers in Alberta, 2022 </t>
    </r>
    <r>
      <rPr>
        <sz val="11"/>
        <rFont val="Arial"/>
        <family val="2"/>
      </rPr>
      <t>(data tables, methodology notes)</t>
    </r>
  </si>
  <si>
    <r>
      <t>•</t>
    </r>
    <r>
      <rPr>
        <sz val="7"/>
        <rFont val="Times New Roman"/>
        <family val="1"/>
      </rPr>
      <t> </t>
    </r>
    <r>
      <rPr>
        <i/>
        <sz val="11"/>
        <rFont val="Arial"/>
        <family val="2"/>
      </rPr>
      <t>Health Workforce in Canada: Overview, 2017 to 2021</t>
    </r>
    <r>
      <rPr>
        <sz val="11"/>
        <rFont val="Arial"/>
        <family val="2"/>
      </rPr>
      <t xml:space="preserve"> (data tables, methodology notes)</t>
    </r>
  </si>
  <si>
    <r>
      <t xml:space="preserve">Canadian Institute for Health Information. </t>
    </r>
    <r>
      <rPr>
        <i/>
        <sz val="11"/>
        <rFont val="Arial"/>
        <family val="2"/>
      </rPr>
      <t>Supply, Distribution and Migration of Physicians in Canada, 2022 — Data Tables</t>
    </r>
    <r>
      <rPr>
        <sz val="11"/>
        <rFont val="Arial"/>
        <family val="2"/>
      </rPr>
      <t>. Ottawa, ON: CIHI; 2023.</t>
    </r>
  </si>
  <si>
    <t>Table 1.0  Physicians, by specialty, subspecialty and jurisdiction, Canada, 2022</t>
  </si>
  <si>
    <t>Table 1.1  Male physicians, by specialty, subspecialty and jurisdiction, Canada, 2022</t>
  </si>
  <si>
    <t>Table 1.2  Female physicians, by specialty, subspecialty and jurisdiction, Canada, 2022</t>
  </si>
  <si>
    <t>Table 2.0  Physicians, by sex, jurisdiction and age group, 2022</t>
  </si>
  <si>
    <t>Table 2.1  Family medicine physicians, by sex, jurisdiction and age group, 2022</t>
  </si>
  <si>
    <t>Table 2.2  Specialist physicians, by sex, jurisdiction and age group, 2022</t>
  </si>
  <si>
    <t>Table 3.0  Physicians per 100,000 population, by specialty and jurisdiction, Canada, 2022</t>
  </si>
  <si>
    <t>Table 4.0  Physicians, by specialty and years since MD graduation, Canada, 2022</t>
  </si>
  <si>
    <t>Table 5.0  Physician graduates of Canadian medical schools, by specialty and jurisdiction, 2022</t>
  </si>
  <si>
    <t>Table 5.1  Physician graduates of foreign medical schools, by specialty and jurisdiction, Canada, 2022</t>
  </si>
  <si>
    <t>Table 6.0  Physicians, by physician type, years since MD graduation and jurisdiction, Canada, 2022</t>
  </si>
  <si>
    <t>Table 7.0  Physicians, by years since and place of MD graduation, and percentage distribution, by place of MD graduation, 2022</t>
  </si>
  <si>
    <t>Table 7.1  Physicians, by years since and place of MD graduation, and percentage distribution, by years since MD graduation, 2022</t>
  </si>
  <si>
    <t>Table 9.0  Family medicine physicians migrating between Canadian jurisdictions who were in Canada on both December 31, 2021, and December 31, 2022</t>
  </si>
  <si>
    <t>Table 11.0  Physicians who moved between Canadian jurisdictions, by type of physician, sex and jurisdiction on December 31, 2022</t>
  </si>
  <si>
    <t>Table 12.0  Physicians who moved between Canadian jurisdictions, by place of MD graduation, years since MD graduation and jurisdiction on December 31, 2022</t>
  </si>
  <si>
    <t>Table 13.0  Physicians who moved abroad, by specialty and jurisdiction, Canada, 2022</t>
  </si>
  <si>
    <t>Table 14.0  Physicians who moved abroad, graduates of Canadian medical schools, by specialty and jurisdiction, 2022</t>
  </si>
  <si>
    <t>Table 14.1  Physicians who moved abroad, graduates of foreign medical schools, by specialty and jurisdiction, Canada, 2022</t>
  </si>
  <si>
    <t>Table 16.0  Physicians who returned from abroad, by specialty and jurisdiction, Canada, 2022</t>
  </si>
  <si>
    <t>Table 17.0  Physicians who returned from abroad, graduates of Canadian medical schools, by specialty and jurisdiction, 2022</t>
  </si>
  <si>
    <t>Table 17.1  Physicians who returned from abroad, graduates of foreign medical schools, by specialty and jurisdiction, Canada, 2022</t>
  </si>
  <si>
    <t>Table 18.0  Physicians who returned from abroad, by physician type, years since MD graduation and jurisdiction on December 31, 2022, Canada</t>
  </si>
  <si>
    <t>Table 19.0  Number and percentage of physicians, by physician type, place of MD graduation and jurisdiction, Canada, 2022</t>
  </si>
  <si>
    <t>Table 20.0  Universities of MD graduation for Canadian-trained physicians within each jurisdiction, by physician type, 2022</t>
  </si>
  <si>
    <t>Table 21.0  Top 10 countries of MD graduation for foreign-trained physicians within each jurisdiction, by physician type, Canada, 2022</t>
  </si>
  <si>
    <t>Table 22.0  Number and percentage change for total physicians, by jurisdiction, Canada, 1971 to 2022</t>
  </si>
  <si>
    <t>Table 22.2  Number and percentage change for specialists, by jurisdiction, Canada, 1971 to 2022</t>
  </si>
  <si>
    <t>Table 23.0  Number and percentage change of total physicians per 100,000 population, by jurisdiction, Canada, 1971 to 2022</t>
  </si>
  <si>
    <t>Table 23.1  Number and percentage change of family medicine physicians per 100,000 population, by jurisdiction, Canada, 1971 to 2022</t>
  </si>
  <si>
    <t>Table 23.2  Number and percentage change of specialists per 100,000 population, by jurisdiction, Canada, 1971 to 2022</t>
  </si>
  <si>
    <t>Table A1  Statistics Canada population estimates for Canada, the provinces and territories, 1971 to 2022 (in thousands)</t>
  </si>
  <si>
    <t>Screen reader users: There is 1 table on this tab called Table A1: Statistics Canada population estimates for Canada, the provinces and territories, 1971 to 2022 (in thousands). It begins at cell A4 and ends at cell P56. The notes begin in cell A57 and the source begins in cell A64. A link back to the table of contents is in cell A2.</t>
  </si>
  <si>
    <t>Screen reader users: There is 1 table on this tab called Table 23.2: Number and percentage change of specialists per 100,000 population, by jurisdiction, Canada, 1971 to 2022. It begins at cell A4 and ends at cell O109. The notes begin in cell A110 and the sources begin in cell A117. A link back to the table of contents is in cell A2.</t>
  </si>
  <si>
    <t>Screen reader users: There is 1 table on this tab called Table 23.1: Number and percentage change of family medicine physicians per 100,000 population, by jurisdiction, Canada, 1971 to 2022. It begins at cell A4 and ends at cell O109. The notes begin in cell A110 and the sources begin in cell A117. A link back to the table of contents is in cell A2.</t>
  </si>
  <si>
    <t>Screen reader users: There is 1 table on this tab called Table 23.0: Number and percentage change of total physicians per 100,000 population, by jurisdiction, Canada, 1971 to 2022. It begins at cell A4 and ends at cell O109. The notes begin in cell A110 and the sources begin in cell A117. A link back to the table of contents is in cell A2.</t>
  </si>
  <si>
    <t>Screen reader users: There is 1 table on this tab called Table 22.2: Number and percentage change for specialists, by jurisdiction, Canada, 1971 to 2022. It begins at cell A4 and ends at cell O109. The notes begin in cell A110 and the source begins in cell A117. A link back to the table of contents is in cell A2.</t>
  </si>
  <si>
    <t>Screen reader users: There is 1 table on this tab called Table 22.1: Number and percentage change for family medicine physicians, by jurisdiction, Canada, 1971 to 2022. It begins at cell A4 and ends at cell O109. The notes begin in cell A110 and the source begins in cell A117. A link back to the table of contents is in cell A2.</t>
  </si>
  <si>
    <t>Screen reader users: There is 1 table on this tab called Table 22.0: Number and percentage change for total physicians, by jurisdiction, Canada, 1971 to 2022. It begins at cell A4 and ends at cell O109. The notes begin in cell A110 and the source begins in cell A117. A link back to the table of contents is in cell A2.</t>
  </si>
  <si>
    <t>Screen reader users: There is 1 table on this tab called Table 21.0: Top 10 countries of MD graduation for foreign-trained physicians within each jurisdiction, by physician type, Canada, 2022. It begins at cell A4 and ends at cell O39. The note begins in cell A40 and the source begins in cell A42. A link back to the table of contents is in cell A2.</t>
  </si>
  <si>
    <t>Screen reader users: There is 1 table on this tab called Table 20.0: Universities of MD graduation for Canadian-trained physicians within each jurisdiction, by physician type, 2022. It begins at cell A4 and ends at cell O57. The note begins in cell A58. The source begins in cell A60. A link back to the table of contents is in cell A2.</t>
  </si>
  <si>
    <t>Screen reader users: There is 1 table on this tab called Table 19.0: Number and percentage of physicians, by physician type, place of MD graduation and jurisdiction, Canada, 2022. It begins at cell A4 and ends at cell O26. The note begins in cell A27 and the source begins in cell A29. A link back to the table of contents is in cell A2. Em dashes indicate that cells were intentionally left blank.</t>
  </si>
  <si>
    <t>Screen reader users: There is 1 table on this tab called Table 18.0: Physicians who returned from abroad, by physician type, years since MD graduation and jurisdiction on December 31, 2022, Canada. It begins at cell A4 and ends at cell O31. The notes begin in cell A32 and the source begins in cell A35. A link back to the table of contents is in cell A2.</t>
  </si>
  <si>
    <t>Screen reader users: There are 2 tables on this tab. Table 17.0 is called Physicians who returned from abroad, graduates of Canadian medical schools, by specialty and jurisdiction, 2022. It begins at cell A4 and ends at cell O41. Table 17.1 is called Physicians who returned from abroad, graduates of foreign medical schools, by specialty and jurisdiction, Canada, 2022. It begins at cell A43 and ends at cell O80. The notes begin in cell A81 and the source begins in cell A86. A link back to the table of contents is in cell A2.</t>
  </si>
  <si>
    <t>Screen reader users: There is 1 table on this tab called Table 16.0: Physicians who returned from abroad, by specialty and jurisdiction, Canada, 2022. It begins at cell A4 and ends at cell O41. The notes begin in cell A42 and the source begins in cell A46. A link back to the table of contents is in cell A2.</t>
  </si>
  <si>
    <t>Screen reader users: There is 1 table on this tab called Table 15.0: Physicians who moved abroad, by physician type, years since MD graduation and jurisdiction, Canada, 2022. It begins at cell A4 and ends at cell O31. The notes begin in cell A32 and the source begins in cell A35. A link back to the table of contents is in cell A2.</t>
  </si>
  <si>
    <t>Screen reader users: There are 2 tables on this tab. Table 14.0 is called Physicians who moved abroad, graduates of Canadian medical schools, by specialty and jurisdiction, 2022. It begins at cell A4 and ends at cell O41. Table 14.1 is called Physicians who moved abroad, graduates of foreign medical schools, by specialty and jurisdiction, Canada, 2022. It begins at cell A43 and ends at cell O80.The notes begin in cell A81 and the source begins in cell A86. A link back to the table of contents is in cell A2.</t>
  </si>
  <si>
    <t>Screen reader users: There is 1 table on this tab called Table 13.0: Physicians who moved abroad, by specialty and jurisdiction, Canada, 2022. It begins at cell A4 and ends at cell O41. The notes begin in cell A42 and the source begins in cell A46. A link back to the table of contents is in cell A2.</t>
  </si>
  <si>
    <t>Screen reader users: There is 1 table on this tab called Table 12.0: Physicians who moved between Canadian jurisdictions, by place of MD graduation, years since MD graduation and jurisdiction on December 31, 2022. It begins at cell A4 and ends at cell O40. The notes begin in cell A41 and the source begins in cell A45. A link back to the table of contents is in cell A2.</t>
  </si>
  <si>
    <t>Screen reader users: There is 1 table on this tab called Table 11.0: Physicians who moved between Canadian jurisdictions, by type of physician, sex and jurisdiction on December 31, 2022. It begins at cell A4 and ends at cell O16. The notes begin in cell A17 and the source begins in cell A21. A link back to the table of contents is in cell A2.</t>
  </si>
  <si>
    <t>Screen reader users: There is 1 table on this tab called Table 10.0: Specialists migrating between Canadian jurisdictions who were in Canada on both December 31, 2021, and December 31, 2022. It begins at cell A5 and ends at cell O21. The notes begin in cell A22 and the source begins in cell A26. A link back to the table of contents is in cell A2.</t>
  </si>
  <si>
    <t>Screen reader users: There is 1 table on this tab called Table 9.0: Family medicine physicians migrating between Canadian jurisdictions who were in Canada on both December 31, 2021, and December 31, 2022. It begins at cell A5 and ends at cell O21. The notes begin in cell A22 and the source begins in cell A26. A link back to the table of contents is in cell A2.</t>
  </si>
  <si>
    <t>Screen reader users: There is 1 table on this tab called Table 8.0: Physicians migrating between Canadian jurisdictions who were in Canada on both December 31, 2021, and December 31, 2022. It begins at cell A5 and ends at cell O21. The notes begin in cell A22 and the source begins in cell A26. A link back to the table of contents is in cell A2.</t>
  </si>
  <si>
    <t>Screen reader users: There are 2 tables on this tab. Table 7.0 is called Physicians, by years since and place of MD graduation, and percentage distribution, by place of MD graduation, 2022. It begins at cell A5 and ends at cell I15. Table 7.1 is called Physicians, by years since and place of MD graduation, and percentage distribution, by years since MD graduation, 2022. It begins at cell A18 and ends at cell I28. The source begins in cell A29. A link back to the table of contents is in cell A2.</t>
  </si>
  <si>
    <t>Screen reader users: There is 1 table on this tab called Table 6.0: Physicians, by physician type, years since MD graduation and jurisdiction, Canada, 2022. It begins at cell A4 and ends at cell O31. The source begins in cell A32. A link back to the table of contents is in cell A2.</t>
  </si>
  <si>
    <t>Screen reader users: There are 2 tables on this tab. Table 5.0 is called Physician graduates of Canadian medical schools, by specialty and jurisdiction, 2022. It begins at cell A4 and ends at cell O41. Table 5.1 is called Physician graduates of foreign medical schools, by specialty and jurisdiction, Canada, 2022. It begins at cell A43 and ends at cell O80. The notes begin in cell A81 and the source begins in cell A84. A link back to the table of contents is in cell A2.</t>
  </si>
  <si>
    <t>Screen reader users: There is 1 table on this tab called Table 4.0: Physicians, by specialty and years since MD graduation, Canada, 2022. It begins at cell A4 and ends at cell K41.The note begins in cell A42 and the source begins in cell A44. A link back to the table of contents is in cell A2.</t>
  </si>
  <si>
    <t>Screen reader users: There is 1 table on this tab called Table 3.0: Physicians per 100,000 population, by specialty and jurisdiction, Canada, 2022. It begins at cell A4 and ends at cell O41. The notes begin in cell A42 and the sources begin in cell A46. A link back to the table of contents is in cell A2.</t>
  </si>
  <si>
    <t>Screen reader users: There are 3 tables on this tab. Table 2.0 is called Physicians, by sex, jurisdiction and age group, Canada, 2022. It begins at cell A4 and ends at cell M48. Table 2.1 is called Family medicine physicians, by sex, jurisdiction and age group, Canada, 2022. It begins at cell A50 and ends at cell M94. Table 2.2 is called Specialist physicians, by sex, jurisdiction and age group, Canada, 2022. It begins at cell A96 and ends at cell M140. The notes begin in cell A141 and the source begins in cell A144. A link back to the table of contents is in cell A2.</t>
  </si>
  <si>
    <t>Screen reader users: There are 3 tables on this tab. Table 1.0 is called Physicians, by specialty, subspecialty and jurisdiction, Canada, 2022. It begins at cell A4 and ends at cell O87. Table 1.1 is called Male physicians, by specialty, subspecialty and jurisdiction, Canada, 2022. It begins at cell A89 and ends at cell O172. Table 1.2 is called Female physicians, by specialty, subspecialty and jurisdiction, Canada, 2022. It begins at cell A174 and ends at cell O257. The notes begin in cell A258 and the source begins in cell A264. A link back to the table of contents is in cell A2. Em dashes indicate that cells were intentionally left blank.</t>
  </si>
  <si>
    <t>Screen reader users: There is 1 interactive table on this tab that provides profile data by specialty, jurisdiction and year (2018 to 2022). There is 1 selection box for jurisdictions in cell B3. To make a selection, navigate to the selection box and press the down arrow while holding Alt. Once a selection has been made, press Enter. Please note that the table cells contain formulas to automatically populate the table based on the selections made in the selection boxes. The table begins at cell A5 and ends at cell F58. The notes begin in cell A59 and the sources begin in cell A68. A link back to the table of contents is in cell A2. Em dashes indicate that cells were intentionally left blank.</t>
  </si>
  <si>
    <t>Number of physicians, 2022</t>
  </si>
  <si>
    <t>2021 to 2022</t>
  </si>
  <si>
    <t>2018 to 2022</t>
  </si>
  <si>
    <t>Population growth from 2018 to 2022</t>
  </si>
  <si>
    <t>Physician-to–100,000 population ratio,* 2018 to 2022</t>
  </si>
  <si>
    <r>
      <t>Migration,</t>
    </r>
    <r>
      <rPr>
        <b/>
        <vertAlign val="superscript"/>
        <sz val="11"/>
        <rFont val="Arial"/>
        <family val="2"/>
      </rPr>
      <t>†</t>
    </r>
    <r>
      <rPr>
        <b/>
        <sz val="11"/>
        <rFont val="Arial"/>
        <family val="2"/>
      </rPr>
      <t xml:space="preserve"> 2022</t>
    </r>
  </si>
  <si>
    <t>Percentage internationally trained, 2022</t>
  </si>
  <si>
    <t>Change in numbers by place of MD graduation, 2018 to 2022</t>
  </si>
  <si>
    <t>Average age, 2022</t>
  </si>
  <si>
    <t>Change in average age between 2018 and 2022</t>
  </si>
  <si>
    <t>Percentage female, 2022</t>
  </si>
  <si>
    <t>Change in numbers by sex, 2018 to 2022</t>
  </si>
  <si>
    <t>Percentage rural, 2022</t>
  </si>
  <si>
    <t>Change in numbers by location, 2018 to 2022</t>
  </si>
  <si>
    <t>Table 22.1  Number and percentage change for family medicine physicians, by jurisdiction, Canada, 1971 to 2022</t>
  </si>
  <si>
    <t>Table 8.0  Physicians migrating between Canadian jurisdictions who were in Canada on both December 31, 2021, and December 31, 2022</t>
  </si>
  <si>
    <t>Table 10.0  Specialists migrating between Canadian jurisdictions who were in Canada on both December 31, 2021, and December 31, 2022</t>
  </si>
  <si>
    <t>Table 15.0  Physicians who moved abroad, by physician type, years since MD graduation and jurisdiction, Canada, 2022</t>
  </si>
  <si>
    <t>Scott’s Medical Database, Canadian Institute for Health Information, with raw data provided by iMD (© 2023 iMD Health Global Corp.).</t>
  </si>
  <si>
    <t>2018</t>
  </si>
  <si>
    <t>2019</t>
  </si>
  <si>
    <t>2020</t>
  </si>
  <si>
    <t>2021</t>
  </si>
  <si>
    <t>2022</t>
  </si>
  <si>
    <t xml:space="preserve">
Average age,* 
2022
Family medicine physicians</t>
  </si>
  <si>
    <t xml:space="preserve">
Total number, 2018 
Specialists</t>
  </si>
  <si>
    <t xml:space="preserve">
Total number, 2022 
Specialists</t>
  </si>
  <si>
    <t xml:space="preserve">
Percentage change, 
2018 to 2022 
Specialists</t>
  </si>
  <si>
    <t xml:space="preserve">
Physicians per 100,000 population,
2022 
Specialists</t>
  </si>
  <si>
    <t xml:space="preserve">
Average age,*
2022 
Specialists</t>
  </si>
  <si>
    <r>
      <t xml:space="preserve">
Percentage female,</t>
    </r>
    <r>
      <rPr>
        <vertAlign val="superscript"/>
        <sz val="11"/>
        <color theme="0"/>
        <rFont val="Arial"/>
        <family val="2"/>
      </rPr>
      <t xml:space="preserve">† </t>
    </r>
    <r>
      <rPr>
        <sz val="11"/>
        <color theme="0"/>
        <rFont val="Arial"/>
        <family val="2"/>
      </rPr>
      <t xml:space="preserve">
2022 
Family medicine physicians</t>
    </r>
  </si>
  <si>
    <t xml:space="preserve">
Total 
number, 2018
Family medicine physicians</t>
  </si>
  <si>
    <t xml:space="preserve">
Total number, 2022
Family medicine physicians</t>
  </si>
  <si>
    <t xml:space="preserve">
Percentage change, 
2018 to 2022 
Family medicine physicians</t>
  </si>
  <si>
    <t>Erie St. Clair LHIN (former name)</t>
  </si>
  <si>
    <t>South West LHIN (former name)</t>
  </si>
  <si>
    <t>Waterloo Wellington LHIN (former name)</t>
  </si>
  <si>
    <t>Central West LHIN (former name)</t>
  </si>
  <si>
    <t>Mississauga Halton LHIN (former name)</t>
  </si>
  <si>
    <t>Toronto Central LHIN (former name)</t>
  </si>
  <si>
    <t>Central LHIN (former name)</t>
  </si>
  <si>
    <t>Central East LHIN (former name)</t>
  </si>
  <si>
    <t>South East LHIN (former name)</t>
  </si>
  <si>
    <t>Champlain LHIN (former name)</t>
  </si>
  <si>
    <t>North Simcoe Muskoka LHIN (former name)</t>
  </si>
  <si>
    <t>North East LHIN (former name)</t>
  </si>
  <si>
    <t>North West LHIN (former name)</t>
  </si>
  <si>
    <t>§ Percentage change from 2018 to 2022 is not calculated for unknown values.</t>
  </si>
  <si>
    <r>
      <rPr>
        <b/>
        <sz val="12"/>
        <rFont val="Arial"/>
        <family val="2"/>
      </rPr>
      <t>Table 1.0</t>
    </r>
    <r>
      <rPr>
        <sz val="12"/>
        <rFont val="Arial"/>
        <family val="2"/>
      </rPr>
      <t xml:space="preserve">  Physicians, by specialty, subspecialty and jurisdiction, Canada, 2022</t>
    </r>
  </si>
  <si>
    <r>
      <rPr>
        <b/>
        <sz val="12"/>
        <rFont val="Arial"/>
        <family val="2"/>
      </rPr>
      <t xml:space="preserve">Table 1.1 </t>
    </r>
    <r>
      <rPr>
        <sz val="12"/>
        <rFont val="Arial"/>
        <family val="2"/>
      </rPr>
      <t xml:space="preserve"> Male physicians, by specialty, subspecialty and jurisdiction, Canada, 2022</t>
    </r>
  </si>
  <si>
    <r>
      <rPr>
        <b/>
        <sz val="12"/>
        <rFont val="Arial"/>
        <family val="2"/>
      </rPr>
      <t xml:space="preserve">Table 1.2 </t>
    </r>
    <r>
      <rPr>
        <sz val="12"/>
        <rFont val="Arial"/>
        <family val="2"/>
      </rPr>
      <t xml:space="preserve"> Female physicians, by specialty, subspecialty and jurisdiction, Canada, 2022</t>
    </r>
  </si>
  <si>
    <r>
      <rPr>
        <b/>
        <sz val="12"/>
        <rFont val="Arial"/>
        <family val="2"/>
      </rPr>
      <t>Table 2.0</t>
    </r>
    <r>
      <rPr>
        <sz val="12"/>
        <rFont val="Arial"/>
        <family val="2"/>
      </rPr>
      <t xml:space="preserve">  Physicians, by sex, jurisdiction and age group, Canada, 2022</t>
    </r>
  </si>
  <si>
    <r>
      <rPr>
        <b/>
        <sz val="12"/>
        <rFont val="Arial"/>
        <family val="2"/>
      </rPr>
      <t>Table 2.1</t>
    </r>
    <r>
      <rPr>
        <sz val="12"/>
        <rFont val="Arial"/>
        <family val="2"/>
      </rPr>
      <t xml:space="preserve">  Family medicine physicians, by sex, jurisdiction and age group, Canada, 2022</t>
    </r>
  </si>
  <si>
    <r>
      <rPr>
        <b/>
        <sz val="12"/>
        <rFont val="Arial"/>
        <family val="2"/>
      </rPr>
      <t>Table 2.2</t>
    </r>
    <r>
      <rPr>
        <sz val="12"/>
        <rFont val="Arial"/>
        <family val="2"/>
      </rPr>
      <t xml:space="preserve">  Specialist physicians, by sex, jurisdiction and age group, Canada, 2022</t>
    </r>
  </si>
  <si>
    <r>
      <rPr>
        <b/>
        <sz val="12"/>
        <rFont val="Arial"/>
        <family val="2"/>
      </rPr>
      <t>Table 3.0</t>
    </r>
    <r>
      <rPr>
        <sz val="12"/>
        <rFont val="Arial"/>
        <family val="2"/>
      </rPr>
      <t xml:space="preserve">  Physicians per 100,000 population, by specialty and jurisdiction, Canada, 2022</t>
    </r>
  </si>
  <si>
    <r>
      <rPr>
        <b/>
        <sz val="12"/>
        <rFont val="Arial"/>
        <family val="2"/>
      </rPr>
      <t>Table 4.0</t>
    </r>
    <r>
      <rPr>
        <sz val="12"/>
        <rFont val="Arial"/>
        <family val="2"/>
      </rPr>
      <t xml:space="preserve">  Physicians, by specialty and years since MD graduation, Canada, 2022</t>
    </r>
  </si>
  <si>
    <r>
      <rPr>
        <b/>
        <sz val="12"/>
        <rFont val="Arial"/>
        <family val="2"/>
      </rPr>
      <t>Table 5.0</t>
    </r>
    <r>
      <rPr>
        <sz val="12"/>
        <rFont val="Arial"/>
        <family val="2"/>
      </rPr>
      <t xml:space="preserve">  Physician graduates of Canadian medical schools, by specialty and jurisdiction, 2022</t>
    </r>
  </si>
  <si>
    <r>
      <rPr>
        <b/>
        <sz val="12"/>
        <rFont val="Arial"/>
        <family val="2"/>
      </rPr>
      <t>Table 5.1</t>
    </r>
    <r>
      <rPr>
        <sz val="12"/>
        <rFont val="Arial"/>
        <family val="2"/>
      </rPr>
      <t xml:space="preserve">  Physician graduates of foreign medical schools, by specialty and jurisdiction, Canada, 2022</t>
    </r>
  </si>
  <si>
    <r>
      <rPr>
        <b/>
        <sz val="12"/>
        <rFont val="Arial"/>
        <family val="2"/>
      </rPr>
      <t>Table 6.0</t>
    </r>
    <r>
      <rPr>
        <sz val="12"/>
        <rFont val="Arial"/>
        <family val="2"/>
      </rPr>
      <t xml:space="preserve">  Physicians, by physician type, years since MD graduation and jurisdiction, Canada, 2022</t>
    </r>
  </si>
  <si>
    <r>
      <rPr>
        <b/>
        <sz val="12"/>
        <rFont val="Arial"/>
        <family val="2"/>
      </rPr>
      <t>Table 7.0</t>
    </r>
    <r>
      <rPr>
        <sz val="12"/>
        <rFont val="Arial"/>
        <family val="2"/>
      </rPr>
      <t xml:space="preserve">  Physicians, by years since and place of MD graduation, and percentage distribution, by place of MD graduation, 2022</t>
    </r>
  </si>
  <si>
    <r>
      <rPr>
        <b/>
        <sz val="12"/>
        <rFont val="Arial"/>
        <family val="2"/>
      </rPr>
      <t>Table 7.1</t>
    </r>
    <r>
      <rPr>
        <sz val="12"/>
        <rFont val="Arial"/>
        <family val="2"/>
      </rPr>
      <t xml:space="preserve">  Physicians, by years since and place of MD graduation, and percentage distribution, by years since MD graduation, 2022</t>
    </r>
  </si>
  <si>
    <r>
      <rPr>
        <b/>
        <sz val="12"/>
        <rFont val="Arial"/>
        <family val="2"/>
      </rPr>
      <t xml:space="preserve">Table 8.0 </t>
    </r>
    <r>
      <rPr>
        <sz val="12"/>
        <rFont val="Arial"/>
        <family val="2"/>
      </rPr>
      <t xml:space="preserve"> Physicians migrating between Canadian jurisdictions who were in Canada on both December 31, 2021, and December 31, 2022</t>
    </r>
  </si>
  <si>
    <t>on December 31, 2021
Jurisdiction</t>
  </si>
  <si>
    <t>in jurisdiction in 2021
Total residing</t>
  </si>
  <si>
    <t>Jurisdiction on December 31, 2022</t>
  </si>
  <si>
    <t>Total migrating into jurisdiction in 2022</t>
  </si>
  <si>
    <t>Total migrating out of jurisdiction in 2022</t>
  </si>
  <si>
    <t>Total residing in jurisdiction in 2022</t>
  </si>
  <si>
    <t>Head counts across rows include physicians migrating out of the jurisdiction in 2022; head counts down columns include physicians migrating into the jurisdiction in 2022.</t>
  </si>
  <si>
    <r>
      <rPr>
        <b/>
        <sz val="12"/>
        <rFont val="Arial"/>
        <family val="2"/>
      </rPr>
      <t xml:space="preserve">Table 9.0 </t>
    </r>
    <r>
      <rPr>
        <sz val="12"/>
        <rFont val="Arial"/>
        <family val="2"/>
      </rPr>
      <t xml:space="preserve"> Family medicine physicians migrating between Canadian jurisdictions who were in Canada on both December 31, 2021, and December 31, 2022</t>
    </r>
  </si>
  <si>
    <t>Total residing 
in jurisdiction in 2021</t>
  </si>
  <si>
    <t>Only physicians practising family medicine in both 2021 and 2022 are included in the table.</t>
  </si>
  <si>
    <t>Only specialist physicians practising in both 2021 and 2022 are included in the table.</t>
  </si>
  <si>
    <r>
      <rPr>
        <b/>
        <sz val="12"/>
        <rFont val="Arial"/>
        <family val="2"/>
      </rPr>
      <t>Table 10.0</t>
    </r>
    <r>
      <rPr>
        <sz val="12"/>
        <rFont val="Arial"/>
        <family val="2"/>
      </rPr>
      <t xml:space="preserve">  Specialists migrating between Canadian jurisdictions who were in Canada on both December 31, 2021, and December 31, 2022</t>
    </r>
  </si>
  <si>
    <r>
      <rPr>
        <b/>
        <sz val="12"/>
        <rFont val="Arial"/>
        <family val="2"/>
      </rPr>
      <t>Table 11.0</t>
    </r>
    <r>
      <rPr>
        <sz val="12"/>
        <rFont val="Arial"/>
        <family val="2"/>
      </rPr>
      <t xml:space="preserve">  Physicians who moved between Canadian jurisdictions, by type of physician, sex and jurisdiction on December 31, 2022</t>
    </r>
  </si>
  <si>
    <t>Physician characteristics such as type and jurisdiction are based on the physician record in 2021.</t>
  </si>
  <si>
    <r>
      <rPr>
        <b/>
        <sz val="12"/>
        <rFont val="Arial"/>
        <family val="2"/>
      </rPr>
      <t>Table 12.0</t>
    </r>
    <r>
      <rPr>
        <sz val="12"/>
        <rFont val="Arial"/>
        <family val="2"/>
      </rPr>
      <t xml:space="preserve">  Physicians who moved between Canadian jurisdictions, by place of MD graduation, years since MD graduation and jurisdiction on December 31, 2022</t>
    </r>
  </si>
  <si>
    <t>Physician characteristics such as years since graduation and jurisdiction are based on the physician record in 2021.</t>
  </si>
  <si>
    <r>
      <rPr>
        <b/>
        <sz val="12"/>
        <rFont val="Arial"/>
        <family val="2"/>
      </rPr>
      <t>Table 13.0</t>
    </r>
    <r>
      <rPr>
        <sz val="12"/>
        <rFont val="Arial"/>
        <family val="2"/>
      </rPr>
      <t xml:space="preserve">  Physicians who moved abroad, by specialty and jurisdiction, Canada, 2022</t>
    </r>
  </si>
  <si>
    <t xml:space="preserve">Physicians who moved abroad include physicians who were active in the SMDB in 2021 and left Canada to move abroad in 2022. </t>
  </si>
  <si>
    <t>Physician characteristics such as specialty and jurisdiction are based on the physician record in 2021.</t>
  </si>
  <si>
    <r>
      <rPr>
        <b/>
        <sz val="12"/>
        <rFont val="Arial"/>
        <family val="2"/>
      </rPr>
      <t>Table 14.0</t>
    </r>
    <r>
      <rPr>
        <sz val="12"/>
        <rFont val="Arial"/>
        <family val="2"/>
      </rPr>
      <t xml:space="preserve">  Physicians who moved abroad, graduates of Canadian medical schools, by specialty and jurisdiction, 2022</t>
    </r>
  </si>
  <si>
    <r>
      <rPr>
        <b/>
        <sz val="12"/>
        <rFont val="Arial"/>
        <family val="2"/>
      </rPr>
      <t>Table 15.0</t>
    </r>
    <r>
      <rPr>
        <sz val="12"/>
        <rFont val="Arial"/>
        <family val="2"/>
      </rPr>
      <t xml:space="preserve">  Physicians who moved abroad, by physician type, years since MD graduation and jurisdiction, Canada, 2022</t>
    </r>
  </si>
  <si>
    <t>Physician characteristics such as physician type, years since MD graduation and jurisdiction are based on the physician record in 2021.</t>
  </si>
  <si>
    <r>
      <rPr>
        <b/>
        <sz val="12"/>
        <rFont val="Arial"/>
        <family val="2"/>
      </rPr>
      <t>Table 16.0</t>
    </r>
    <r>
      <rPr>
        <sz val="12"/>
        <rFont val="Arial"/>
        <family val="2"/>
      </rPr>
      <t xml:space="preserve">  Physicians who returned from abroad, by specialty and jurisdiction, Canada, 2022</t>
    </r>
  </si>
  <si>
    <t>Physicians who returned from abroad include physicians who were abroad in 2021 and who were active in Canada in 2022.</t>
  </si>
  <si>
    <t>Physician characteristics such as specialty and jurisdiction are based on the physician record in 2022.</t>
  </si>
  <si>
    <r>
      <rPr>
        <b/>
        <sz val="12"/>
        <rFont val="Arial"/>
        <family val="2"/>
      </rPr>
      <t>Table 17.0</t>
    </r>
    <r>
      <rPr>
        <sz val="12"/>
        <rFont val="Arial"/>
        <family val="2"/>
      </rPr>
      <t xml:space="preserve">  Physicians who returned from abroad, graduates of Canadian medical schools, by specialty and jurisdiction, 2022</t>
    </r>
  </si>
  <si>
    <r>
      <rPr>
        <b/>
        <sz val="12"/>
        <rFont val="Arial"/>
        <family val="2"/>
      </rPr>
      <t>Table 17.1</t>
    </r>
    <r>
      <rPr>
        <sz val="12"/>
        <rFont val="Arial"/>
        <family val="2"/>
      </rPr>
      <t xml:space="preserve">  Physicians who returned from abroad, graduates of foreign medical schools, by specialty and jurisdiction, Canada, 2022</t>
    </r>
  </si>
  <si>
    <t xml:space="preserve">Physicians who returned from abroad include physicians who were abroad in 2021 and who were active in Canada in 2022. </t>
  </si>
  <si>
    <r>
      <rPr>
        <b/>
        <sz val="12"/>
        <rFont val="Arial"/>
        <family val="2"/>
      </rPr>
      <t>Table 18.0</t>
    </r>
    <r>
      <rPr>
        <sz val="12"/>
        <rFont val="Arial"/>
        <family val="2"/>
      </rPr>
      <t xml:space="preserve">  Physicians who returned from abroad, by physician type, years since MD graduation and jurisdiction on December 31, 2022, Canada</t>
    </r>
  </si>
  <si>
    <t>Physician characteristics such as physician type, years since MD graduation and jurisdiction are based on the physician record in 2022.</t>
  </si>
  <si>
    <r>
      <rPr>
        <b/>
        <sz val="12"/>
        <rFont val="Arial"/>
        <family val="2"/>
      </rPr>
      <t>Table 19.0</t>
    </r>
    <r>
      <rPr>
        <sz val="12"/>
        <rFont val="Arial"/>
        <family val="2"/>
      </rPr>
      <t xml:space="preserve">  Number and percentage of physicians, by physician type, place of MD graduation and jurisdiction, Canada, 2022</t>
    </r>
  </si>
  <si>
    <r>
      <rPr>
        <b/>
        <sz val="12"/>
        <rFont val="Arial"/>
        <family val="2"/>
      </rPr>
      <t>Table 20.0</t>
    </r>
    <r>
      <rPr>
        <sz val="12"/>
        <rFont val="Arial"/>
        <family val="2"/>
      </rPr>
      <t xml:space="preserve">  Universities of MD graduation for Canadian-trained physicians within each jurisdiction, by physician type, 2022</t>
    </r>
  </si>
  <si>
    <r>
      <rPr>
        <b/>
        <sz val="12"/>
        <rFont val="Arial"/>
        <family val="2"/>
      </rPr>
      <t>Table 21.0</t>
    </r>
    <r>
      <rPr>
        <sz val="12"/>
        <rFont val="Arial"/>
        <family val="2"/>
      </rPr>
      <t xml:space="preserve">  Top 10 countries of MD graduation for foreign-trained physicians within each jurisdiction, by physician type, Canada, 2022</t>
    </r>
  </si>
  <si>
    <r>
      <rPr>
        <b/>
        <sz val="12"/>
        <rFont val="Arial"/>
        <family val="2"/>
      </rPr>
      <t>Table 22.0</t>
    </r>
    <r>
      <rPr>
        <sz val="12"/>
        <rFont val="Arial"/>
        <family val="2"/>
      </rPr>
      <t xml:space="preserve">  Number and percentage change for total physicians, by jurisdiction, Canada, 1971 to 2022</t>
    </r>
  </si>
  <si>
    <r>
      <t>Table 22.1</t>
    </r>
    <r>
      <rPr>
        <sz val="12"/>
        <rFont val="Arial"/>
        <family val="2"/>
      </rPr>
      <t xml:space="preserve">  Number and percentage change for family medicine physicians, by jurisdiction, Canada, 1971 to 2022</t>
    </r>
  </si>
  <si>
    <r>
      <t xml:space="preserve">Table 22.2 </t>
    </r>
    <r>
      <rPr>
        <sz val="12"/>
        <rFont val="Arial"/>
        <family val="2"/>
      </rPr>
      <t xml:space="preserve"> Number and percentage change for specialists, by jurisdiction, Canada, 1971 to 2022</t>
    </r>
  </si>
  <si>
    <r>
      <rPr>
        <b/>
        <sz val="12"/>
        <rFont val="Arial"/>
        <family val="2"/>
      </rPr>
      <t>Table 23.0</t>
    </r>
    <r>
      <rPr>
        <sz val="12"/>
        <rFont val="Arial"/>
        <family val="2"/>
      </rPr>
      <t xml:space="preserve">  Number and percentage change of total physicians per 100,000 population, by jurisdiction, Canada, 1971 to 2022</t>
    </r>
  </si>
  <si>
    <r>
      <rPr>
        <b/>
        <sz val="12"/>
        <rFont val="Arial"/>
        <family val="2"/>
      </rPr>
      <t>Table 23.1</t>
    </r>
    <r>
      <rPr>
        <sz val="12"/>
        <rFont val="Arial"/>
        <family val="2"/>
      </rPr>
      <t xml:space="preserve">  Number and percentage change of family medicine physicians per 100,000 population, by jurisdiction, Canada, 1971 to 2022</t>
    </r>
  </si>
  <si>
    <r>
      <rPr>
        <b/>
        <sz val="12"/>
        <rFont val="Arial"/>
        <family val="2"/>
      </rPr>
      <t>Table 23.2</t>
    </r>
    <r>
      <rPr>
        <sz val="12"/>
        <rFont val="Arial"/>
        <family val="2"/>
      </rPr>
      <t xml:space="preserve">  Number and percentage change of specialists per 100,000 population, by jurisdiction, Canada, 1971 to 2022</t>
    </r>
  </si>
  <si>
    <r>
      <rPr>
        <b/>
        <sz val="12"/>
        <rFont val="Arial"/>
        <family val="2"/>
      </rPr>
      <t xml:space="preserve">Table A1 </t>
    </r>
    <r>
      <rPr>
        <sz val="12"/>
        <rFont val="Arial"/>
        <family val="2"/>
      </rPr>
      <t xml:space="preserve"> Statistics Canada population estimates for Canada, the provinces and territories, 1971 to 2022 (in thousands)</t>
    </r>
  </si>
  <si>
    <t>Screen reader users: There is 1 table on this tab called Table A: Summary findings, by jurisdiction, Canada, 2018 to 2022. It begins at cell A4 and ends at cell O65. The notes begin in cell A66 and the sources begin in cell A73. A link back to the table of contents is in cell A2. Em dashes indicate that cells were intentionally left blank.</t>
  </si>
  <si>
    <t>Table A  Summary findings, by jurisdiction, Canada, 2018 to 2022</t>
  </si>
  <si>
    <r>
      <t xml:space="preserve">Table A  </t>
    </r>
    <r>
      <rPr>
        <sz val="12"/>
        <rFont val="Arial"/>
        <family val="2"/>
      </rPr>
      <t>Summary findings, by jurisdiction, Canada, 2018 to 2022</t>
    </r>
  </si>
  <si>
    <t>Table B  Canada/jurisdiction — Profile</t>
  </si>
  <si>
    <t>Table C  Profile of family medicine physicians and specialists by health region and jurisdiction, Canada, 2018 and 2022</t>
  </si>
  <si>
    <r>
      <t xml:space="preserve">Table B  </t>
    </r>
    <r>
      <rPr>
        <sz val="12"/>
        <color rgb="FF000000"/>
        <rFont val="Arial"/>
        <family val="2"/>
      </rPr>
      <t>Alberta — Profile</t>
    </r>
  </si>
  <si>
    <r>
      <t xml:space="preserve">Table B  </t>
    </r>
    <r>
      <rPr>
        <sz val="12"/>
        <color rgb="FF000000"/>
        <rFont val="Arial"/>
        <family val="2"/>
      </rPr>
      <t>British Columbia — Profile</t>
    </r>
  </si>
  <si>
    <r>
      <t>Table B</t>
    </r>
    <r>
      <rPr>
        <sz val="12"/>
        <color rgb="FF000000"/>
        <rFont val="Arial"/>
        <family val="2"/>
      </rPr>
      <t xml:space="preserve"> </t>
    </r>
    <r>
      <rPr>
        <b/>
        <sz val="12"/>
        <color rgb="FF000000"/>
        <rFont val="Arial"/>
        <family val="2"/>
      </rPr>
      <t xml:space="preserve"> </t>
    </r>
    <r>
      <rPr>
        <sz val="12"/>
        <color rgb="FF000000"/>
        <rFont val="Arial"/>
        <family val="2"/>
      </rPr>
      <t>Canada — Profile</t>
    </r>
  </si>
  <si>
    <r>
      <t xml:space="preserve">Table B  </t>
    </r>
    <r>
      <rPr>
        <sz val="12"/>
        <color rgb="FF000000"/>
        <rFont val="Arial"/>
        <family val="2"/>
      </rPr>
      <t>Manitoba — Profile</t>
    </r>
  </si>
  <si>
    <r>
      <t xml:space="preserve">Table B </t>
    </r>
    <r>
      <rPr>
        <sz val="12"/>
        <color rgb="FF000000"/>
        <rFont val="Arial"/>
        <family val="2"/>
      </rPr>
      <t xml:space="preserve"> New Brunswick — Profile</t>
    </r>
  </si>
  <si>
    <r>
      <t xml:space="preserve">Table B </t>
    </r>
    <r>
      <rPr>
        <sz val="12"/>
        <color rgb="FF000000"/>
        <rFont val="Arial"/>
        <family val="2"/>
      </rPr>
      <t xml:space="preserve"> Newfoundland and Labrador — Profile</t>
    </r>
  </si>
  <si>
    <r>
      <t xml:space="preserve">Table B  </t>
    </r>
    <r>
      <rPr>
        <sz val="12"/>
        <color rgb="FF000000"/>
        <rFont val="Arial"/>
        <family val="2"/>
      </rPr>
      <t>Nova Scotia — Profile</t>
    </r>
  </si>
  <si>
    <r>
      <t xml:space="preserve">Table B  </t>
    </r>
    <r>
      <rPr>
        <sz val="12"/>
        <color rgb="FF000000"/>
        <rFont val="Arial"/>
        <family val="2"/>
      </rPr>
      <t>Northwest Territories — Profile</t>
    </r>
  </si>
  <si>
    <r>
      <t xml:space="preserve">Table B  </t>
    </r>
    <r>
      <rPr>
        <sz val="12"/>
        <color rgb="FF000000"/>
        <rFont val="Arial"/>
        <family val="2"/>
      </rPr>
      <t>Nunavut — Profile</t>
    </r>
  </si>
  <si>
    <r>
      <t xml:space="preserve">Table B  </t>
    </r>
    <r>
      <rPr>
        <sz val="12"/>
        <color rgb="FF000000"/>
        <rFont val="Arial"/>
        <family val="2"/>
      </rPr>
      <t>Ontario — Profile</t>
    </r>
  </si>
  <si>
    <r>
      <t xml:space="preserve">Table B </t>
    </r>
    <r>
      <rPr>
        <sz val="12"/>
        <color rgb="FF000000"/>
        <rFont val="Arial"/>
        <family val="2"/>
      </rPr>
      <t xml:space="preserve"> Prince Edward Island — Profile</t>
    </r>
  </si>
  <si>
    <r>
      <t xml:space="preserve">Table B  </t>
    </r>
    <r>
      <rPr>
        <sz val="12"/>
        <color rgb="FF000000"/>
        <rFont val="Arial"/>
        <family val="2"/>
      </rPr>
      <t>Quebec — Profile</t>
    </r>
  </si>
  <si>
    <r>
      <t>Table B</t>
    </r>
    <r>
      <rPr>
        <sz val="12"/>
        <color rgb="FF000000"/>
        <rFont val="Arial"/>
        <family val="2"/>
      </rPr>
      <t xml:space="preserve">  Saskatchewan — Profile</t>
    </r>
  </si>
  <si>
    <r>
      <t xml:space="preserve">Table B  </t>
    </r>
    <r>
      <rPr>
        <sz val="12"/>
        <color rgb="FF000000"/>
        <rFont val="Arial"/>
        <family val="2"/>
      </rPr>
      <t>Yukon — Profile</t>
    </r>
  </si>
  <si>
    <t xml:space="preserve">Screen reader users: There is 1 table on this tab called Table C: Profile of family medicine physicians and specialists by health region and jurisdiction, Canada, 2018 and 2022. It begins at cell A5 and ends at cell Q113. The notes begin in cell A114 and the sources begin in cell A124. A link back to the table of contents is in cell A2. </t>
  </si>
  <si>
    <t>245  to  266</t>
  </si>
  <si>
    <t>242  to  247</t>
  </si>
  <si>
    <t>133  to  127</t>
  </si>
  <si>
    <t>112  to  139</t>
  </si>
  <si>
    <t>120  to  123</t>
  </si>
  <si>
    <t>§</t>
  </si>
  <si>
    <t>hhr@cihi.ca</t>
  </si>
  <si>
    <t>Physician and other health workforce products are available on CIHI’s website:</t>
  </si>
  <si>
    <r>
      <t xml:space="preserve">
Percentage Canadian trained,</t>
    </r>
    <r>
      <rPr>
        <vertAlign val="superscript"/>
        <sz val="11"/>
        <color theme="0"/>
        <rFont val="Arial"/>
        <family val="2"/>
      </rPr>
      <t>‡</t>
    </r>
    <r>
      <rPr>
        <sz val="11"/>
        <color theme="0"/>
        <rFont val="Arial"/>
        <family val="2"/>
      </rPr>
      <t xml:space="preserve">  
2022                                                                                                               Family medicine physicians</t>
    </r>
  </si>
  <si>
    <r>
      <t xml:space="preserve">
Percentage female,</t>
    </r>
    <r>
      <rPr>
        <vertAlign val="superscript"/>
        <sz val="11"/>
        <color theme="0"/>
        <rFont val="Arial"/>
        <family val="2"/>
      </rPr>
      <t>†</t>
    </r>
    <r>
      <rPr>
        <sz val="11"/>
        <color theme="0"/>
        <rFont val="Arial"/>
        <family val="2"/>
      </rPr>
      <t xml:space="preserve">
2022
Specialists</t>
    </r>
  </si>
  <si>
    <r>
      <t xml:space="preserve">                       Percentage Canadian trained,</t>
    </r>
    <r>
      <rPr>
        <vertAlign val="superscript"/>
        <sz val="11"/>
        <color theme="0"/>
        <rFont val="Arial"/>
        <family val="2"/>
      </rPr>
      <t>‡</t>
    </r>
    <r>
      <rPr>
        <sz val="11"/>
        <color theme="0"/>
        <rFont val="Arial"/>
        <family val="2"/>
      </rPr>
      <t xml:space="preserve">  
2022                                                                     Specialists</t>
    </r>
  </si>
  <si>
    <r>
      <rPr>
        <sz val="11"/>
        <rFont val="Arial"/>
        <family val="2"/>
      </rPr>
      <t xml:space="preserve">The following companion products are available on </t>
    </r>
    <r>
      <rPr>
        <u/>
        <sz val="11"/>
        <color rgb="FF0070C0"/>
        <rFont val="Arial"/>
        <family val="2"/>
      </rPr>
      <t>CIHI’s website</t>
    </r>
    <r>
      <rPr>
        <sz val="11"/>
        <color rgb="FF0070C0"/>
        <rFont val="Arial"/>
        <family val="2"/>
      </rPr>
      <t>:</t>
    </r>
    <r>
      <rPr>
        <u/>
        <sz val="11"/>
        <color rgb="FF0070C0"/>
        <rFont val="Arial"/>
        <family val="2"/>
      </rPr>
      <t xml:space="preserve">
</t>
    </r>
  </si>
  <si>
    <r>
      <t xml:space="preserve">• </t>
    </r>
    <r>
      <rPr>
        <i/>
        <sz val="11"/>
        <rFont val="Arial"/>
        <family val="2"/>
      </rPr>
      <t>Health workforce in Canada: In focus</t>
    </r>
    <r>
      <rPr>
        <sz val="11"/>
        <rFont val="Arial"/>
        <family val="2"/>
      </rPr>
      <t xml:space="preserve"> (digital report)</t>
    </r>
  </si>
  <si>
    <t>Specialists in Newfoundland and Labrador and Saskatchewan (starting in 2004); Nova Scotia, New Brunswick and the Yukon (starting in 2007); Prince Edward Island (starting in 2009); Quebec (from 2009 to 2018); and Alberta (starting in 2010) also include non-certified specialist physicians who are licensed but who are not certified as specialists in their specialty of practice by the Royal College and/or the CMQ (see Methodology Notes for details).</t>
  </si>
  <si>
    <t xml:space="preserve">
Physicians per 100,000 population, 
2022 
Family medicine physicians</t>
  </si>
  <si>
    <t>Hamilton Niagara Haldimand Brant LHIN (former name)</t>
  </si>
  <si>
    <t>Physicians who moved abroad include physicians who were active in the SMDB in 2021 and left Canada to move abroad in 2022.</t>
  </si>
  <si>
    <r>
      <rPr>
        <b/>
        <sz val="12"/>
        <rFont val="Arial"/>
        <family val="2"/>
      </rPr>
      <t>Table 14.1</t>
    </r>
    <r>
      <rPr>
        <sz val="12"/>
        <rFont val="Arial"/>
        <family val="2"/>
      </rPr>
      <t xml:space="preserve">  Physicians who moved abroad, graduates of foreign medical schools, by specialty and jurisdiction, Canada, 2022</t>
    </r>
  </si>
  <si>
    <r>
      <t xml:space="preserve">Table C  </t>
    </r>
    <r>
      <rPr>
        <sz val="12"/>
        <rFont val="Arial"/>
        <family val="2"/>
      </rPr>
      <t>Profile of family medicine physicians and specialists by health region and jurisdiction, Canada, 2018 and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</si>
</sst>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
    <numFmt numFmtId="171" formatCode="_ * #,##0.00_)\ _$_ ;_ * \(#,##0.00\)\ _$_ ;_ * &quot;-&quot;??_)\ _$_ ;_ @_ "/>
    <numFmt numFmtId="172" formatCode="#,##0.0"/>
  </numFmts>
  <fonts count="83"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1"/>
      <color rgb="FFFF0000"/>
      <name val="Arial"/>
      <family val="2"/>
    </font>
    <font>
      <sz val="11"/>
      <name val="Arial"/>
      <family val="2"/>
    </font>
    <font>
      <sz val="11"/>
      <color theme="1"/>
      <name val="Arial"/>
      <family val="2"/>
    </font>
    <font>
      <b/>
      <sz val="18"/>
      <color theme="3"/>
      <name val="Cambria"/>
      <family val="2"/>
      <scheme val="major"/>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1"/>
      <color theme="0"/>
      <name val="Arial"/>
      <family val="2"/>
    </font>
    <font>
      <u/>
      <sz val="11"/>
      <color theme="11"/>
      <name val="Arial"/>
      <family val="2"/>
    </font>
    <font>
      <sz val="9"/>
      <name val="Arial"/>
      <family val="2"/>
    </font>
    <font>
      <sz val="30"/>
      <name val="Calibri"/>
      <family val="2"/>
    </font>
    <font>
      <sz val="24"/>
      <name val="Calibri"/>
      <family val="2"/>
    </font>
    <font>
      <b/>
      <sz val="18"/>
      <name val="Calibri"/>
      <family val="2"/>
    </font>
    <font>
      <b/>
      <sz val="15"/>
      <name val="Calibri"/>
      <family val="2"/>
    </font>
    <font>
      <sz val="12"/>
      <color theme="1"/>
      <name val="Arial"/>
      <family val="2"/>
    </font>
    <font>
      <u/>
      <sz val="11"/>
      <color rgb="FF0070C0"/>
      <name val="Arial"/>
      <family val="2"/>
    </font>
    <font>
      <u/>
      <sz val="11"/>
      <color rgb="FF852062"/>
      <name val="Arial"/>
      <family val="2"/>
    </font>
    <font>
      <b/>
      <sz val="12"/>
      <name val="Arial"/>
      <family val="2"/>
    </font>
    <font>
      <sz val="12"/>
      <name val="Arial"/>
      <family val="2"/>
    </font>
    <font>
      <b/>
      <sz val="12"/>
      <color theme="1"/>
      <name val="Arial"/>
      <family val="2"/>
    </font>
    <font>
      <sz val="11"/>
      <color theme="0" tint="-0.14999847407452621"/>
      <name val="Arial"/>
      <family val="2"/>
    </font>
    <font>
      <sz val="11"/>
      <color indexed="8"/>
      <name val="Arial"/>
      <family val="2"/>
    </font>
    <font>
      <b/>
      <sz val="11"/>
      <color indexed="8"/>
      <name val="Arial"/>
      <family val="2"/>
    </font>
    <font>
      <b/>
      <sz val="9"/>
      <name val="Arial"/>
      <family val="2"/>
    </font>
    <font>
      <sz val="10"/>
      <name val="Arial"/>
      <family val="2"/>
    </font>
    <font>
      <b/>
      <sz val="10"/>
      <name val="Arial"/>
      <family val="2"/>
    </font>
    <font>
      <sz val="10"/>
      <color theme="0"/>
      <name val="Arial"/>
      <family val="2"/>
    </font>
    <font>
      <b/>
      <sz val="10"/>
      <color indexed="9"/>
      <name val="Arial"/>
      <family val="2"/>
    </font>
    <font>
      <u/>
      <sz val="10"/>
      <color rgb="FF0000FF"/>
      <name val="Arial"/>
      <family val="2"/>
    </font>
    <font>
      <sz val="12"/>
      <color theme="0"/>
      <name val="Arial"/>
      <family val="2"/>
    </font>
    <font>
      <b/>
      <vertAlign val="superscript"/>
      <sz val="11"/>
      <color theme="1"/>
      <name val="Arial"/>
      <family val="2"/>
    </font>
    <font>
      <b/>
      <vertAlign val="superscript"/>
      <sz val="11"/>
      <name val="Arial"/>
      <family val="2"/>
    </font>
    <font>
      <u/>
      <sz val="11"/>
      <name val="Arial"/>
      <family val="2"/>
    </font>
    <font>
      <b/>
      <sz val="12"/>
      <color indexed="8"/>
      <name val="Arial"/>
      <family val="2"/>
    </font>
    <font>
      <sz val="11"/>
      <color indexed="8"/>
      <name val="Arial"/>
      <family val="2"/>
    </font>
    <font>
      <sz val="11"/>
      <color indexed="8"/>
      <name val="Arial"/>
      <family val="2"/>
    </font>
    <font>
      <sz val="11"/>
      <name val="Arial"/>
      <family val="2"/>
    </font>
    <font>
      <b/>
      <sz val="11"/>
      <color indexed="9"/>
      <name val="Arial"/>
      <family val="2"/>
    </font>
    <font>
      <sz val="9"/>
      <color theme="1"/>
      <name val="Arial"/>
      <family val="2"/>
    </font>
    <font>
      <sz val="11"/>
      <color rgb="FFD9D9D9"/>
      <name val="Arial"/>
      <family val="2"/>
    </font>
    <font>
      <b/>
      <sz val="11"/>
      <color rgb="FFD9D9D9"/>
      <name val="Arial"/>
      <family val="2"/>
    </font>
    <font>
      <sz val="11"/>
      <color indexed="8"/>
      <name val="Arial"/>
      <family val="2"/>
    </font>
    <font>
      <sz val="11"/>
      <color rgb="FF000000"/>
      <name val="Arial"/>
      <family val="2"/>
    </font>
    <font>
      <sz val="11"/>
      <color indexed="8"/>
      <name val="Arial"/>
      <family val="2"/>
    </font>
    <font>
      <i/>
      <sz val="11"/>
      <color theme="1"/>
      <name val="Arial"/>
      <family val="2"/>
    </font>
    <font>
      <sz val="24"/>
      <name val="Calibri"/>
      <family val="2"/>
      <scheme val="minor"/>
    </font>
    <font>
      <i/>
      <sz val="9"/>
      <color theme="1"/>
      <name val="Arial"/>
      <family val="2"/>
    </font>
    <font>
      <u/>
      <sz val="9"/>
      <color theme="1"/>
      <name val="Arial"/>
      <family val="2"/>
    </font>
    <font>
      <u/>
      <sz val="9"/>
      <color rgb="FF0070C0"/>
      <name val="Arial"/>
      <family val="2"/>
    </font>
    <font>
      <b/>
      <sz val="11"/>
      <name val="Arial"/>
      <family val="2"/>
    </font>
    <font>
      <sz val="11"/>
      <name val="Arial"/>
      <family val="2"/>
    </font>
    <font>
      <b/>
      <sz val="11"/>
      <color rgb="FFFFFFFF"/>
      <name val="Arial"/>
      <family val="2"/>
    </font>
    <font>
      <i/>
      <sz val="11"/>
      <name val="Arial"/>
      <family val="2"/>
    </font>
    <font>
      <sz val="10"/>
      <color theme="1"/>
      <name val="Arial"/>
      <family val="2"/>
    </font>
    <font>
      <i/>
      <sz val="9"/>
      <name val="Arial"/>
      <family val="2"/>
    </font>
    <font>
      <sz val="8"/>
      <name val="Arial"/>
      <family val="2"/>
    </font>
    <font>
      <vertAlign val="superscript"/>
      <sz val="11"/>
      <color theme="0"/>
      <name val="Arial"/>
      <family val="2"/>
    </font>
    <font>
      <vertAlign val="superscript"/>
      <sz val="9"/>
      <name val="Arial"/>
      <family val="2"/>
    </font>
    <font>
      <b/>
      <sz val="12"/>
      <name val="Calibri"/>
      <family val="2"/>
    </font>
    <font>
      <sz val="12"/>
      <name val="Calibri"/>
      <family val="2"/>
    </font>
    <font>
      <sz val="11"/>
      <color rgb="FF0070C0"/>
      <name val="Arial"/>
      <family val="2"/>
    </font>
    <font>
      <b/>
      <sz val="18"/>
      <color rgb="FF0070C0"/>
      <name val="Calibri"/>
      <family val="2"/>
    </font>
    <font>
      <sz val="11"/>
      <name val="Arial"/>
    </font>
    <font>
      <sz val="7"/>
      <name val="Times New Roman"/>
      <family val="1"/>
    </font>
    <font>
      <i/>
      <sz val="7"/>
      <name val="Times New Roman"/>
      <family val="1"/>
    </font>
    <font>
      <b/>
      <sz val="9"/>
      <color theme="1"/>
      <name val="Arial"/>
      <family val="2"/>
    </font>
    <font>
      <sz val="12"/>
      <color rgb="FF000000"/>
      <name val="Arial"/>
      <family val="2"/>
    </font>
    <font>
      <b/>
      <sz val="12"/>
      <color rgb="FF000000"/>
      <name val="Arial"/>
      <family val="2"/>
    </font>
  </fonts>
  <fills count="4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A7A9AC"/>
        <bgColor indexed="64"/>
      </patternFill>
    </fill>
    <fill>
      <patternFill patternType="solid">
        <fgColor rgb="FFFFFF00"/>
        <bgColor indexed="64"/>
      </patternFill>
    </fill>
    <fill>
      <patternFill patternType="solid">
        <fgColor rgb="FFA7A8AC"/>
        <bgColor indexed="64"/>
      </patternFill>
    </fill>
    <fill>
      <patternFill patternType="solid">
        <fgColor theme="1"/>
        <bgColor indexed="64"/>
      </patternFill>
    </fill>
    <fill>
      <patternFill patternType="solid">
        <fgColor rgb="FFD1D3D4"/>
        <bgColor indexed="64"/>
      </patternFill>
    </fill>
    <fill>
      <patternFill patternType="solid">
        <fgColor rgb="FF92D050"/>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
      <patternFill patternType="solid">
        <fgColor rgb="FF58595B"/>
        <bgColor rgb="FF000000"/>
      </patternFill>
    </fill>
    <fill>
      <patternFill patternType="solid">
        <fgColor rgb="FFFFFFFF"/>
        <bgColor rgb="FF000000"/>
      </patternFill>
    </fill>
    <fill>
      <patternFill patternType="solid">
        <fgColor theme="6" tint="0.79998168889431442"/>
        <bgColor indexed="64"/>
      </patternFill>
    </fill>
  </fills>
  <borders count="15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style="thin">
        <color theme="0"/>
      </right>
      <top style="thin">
        <color auto="1"/>
      </top>
      <bottom style="thin">
        <color auto="1"/>
      </bottom>
      <diagonal/>
    </border>
    <border>
      <left/>
      <right style="thin">
        <color indexed="64"/>
      </right>
      <top/>
      <bottom/>
      <diagonal/>
    </border>
    <border>
      <left/>
      <right style="thin">
        <color indexed="8"/>
      </right>
      <top/>
      <bottom/>
      <diagonal/>
    </border>
    <border>
      <left style="thin">
        <color indexed="64"/>
      </left>
      <right/>
      <top/>
      <bottom/>
      <diagonal/>
    </border>
    <border>
      <left style="thin">
        <color indexed="8"/>
      </left>
      <right style="thin">
        <color indexed="8"/>
      </right>
      <top/>
      <bottom/>
      <diagonal/>
    </border>
    <border>
      <left style="thin">
        <color indexed="8"/>
      </left>
      <right style="thin">
        <color indexed="8"/>
      </right>
      <top/>
      <bottom style="thin">
        <color indexed="64"/>
      </bottom>
      <diagonal/>
    </border>
    <border>
      <left style="thin">
        <color indexed="8"/>
      </left>
      <right/>
      <top/>
      <bottom/>
      <diagonal/>
    </border>
    <border>
      <left/>
      <right/>
      <top/>
      <bottom style="thin">
        <color indexed="64"/>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bottom/>
      <diagonal/>
    </border>
    <border>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theme="0"/>
      </right>
      <top style="thin">
        <color rgb="FF58595B"/>
      </top>
      <bottom style="thin">
        <color rgb="FF58595B"/>
      </bottom>
      <diagonal/>
    </border>
    <border>
      <left/>
      <right/>
      <top style="thin">
        <color auto="1"/>
      </top>
      <bottom/>
      <diagonal/>
    </border>
    <border>
      <left style="thin">
        <color indexed="64"/>
      </left>
      <right style="thin">
        <color auto="1"/>
      </right>
      <top/>
      <bottom/>
      <diagonal/>
    </border>
    <border>
      <left style="thin">
        <color indexed="64"/>
      </left>
      <right style="thin">
        <color indexed="8"/>
      </right>
      <top/>
      <bottom/>
      <diagonal/>
    </border>
    <border>
      <left style="thin">
        <color indexed="64"/>
      </left>
      <right style="thin">
        <color indexed="64"/>
      </right>
      <top/>
      <bottom/>
      <diagonal/>
    </border>
    <border>
      <left style="thin">
        <color theme="1"/>
      </left>
      <right/>
      <top/>
      <bottom/>
      <diagonal/>
    </border>
    <border>
      <left/>
      <right/>
      <top style="thin">
        <color auto="1"/>
      </top>
      <bottom style="thin">
        <color auto="1"/>
      </bottom>
      <diagonal/>
    </border>
    <border>
      <left style="thin">
        <color indexed="8"/>
      </left>
      <right style="thin">
        <color indexed="8"/>
      </right>
      <top style="thin">
        <color indexed="64"/>
      </top>
      <bottom/>
      <diagonal/>
    </border>
    <border>
      <left style="thin">
        <color indexed="8"/>
      </left>
      <right/>
      <top style="thin">
        <color indexed="64"/>
      </top>
      <bottom/>
      <diagonal/>
    </border>
    <border>
      <left/>
      <right style="thin">
        <color indexed="8"/>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theme="0"/>
      </right>
      <top/>
      <bottom style="thin">
        <color auto="1"/>
      </bottom>
      <diagonal/>
    </border>
    <border>
      <left style="thin">
        <color theme="0"/>
      </left>
      <right style="thin">
        <color theme="0"/>
      </right>
      <top/>
      <bottom style="thin">
        <color auto="1"/>
      </bottom>
      <diagonal/>
    </border>
    <border>
      <left style="thin">
        <color indexed="64"/>
      </left>
      <right style="thin">
        <color indexed="64"/>
      </right>
      <top/>
      <bottom style="thin">
        <color indexed="64"/>
      </bottom>
      <diagonal/>
    </border>
    <border>
      <left/>
      <right/>
      <top/>
      <bottom style="thin">
        <color rgb="FFA7A9AC"/>
      </bottom>
      <diagonal/>
    </border>
    <border>
      <left style="thin">
        <color rgb="FF58595B"/>
      </left>
      <right style="thin">
        <color theme="0"/>
      </right>
      <top/>
      <bottom style="thin">
        <color rgb="FF58595B"/>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thin">
        <color auto="1"/>
      </bottom>
      <diagonal/>
    </border>
    <border>
      <left style="thin">
        <color theme="1"/>
      </left>
      <right/>
      <top style="thin">
        <color auto="1"/>
      </top>
      <bottom/>
      <diagonal/>
    </border>
    <border>
      <left/>
      <right style="thin">
        <color theme="0"/>
      </right>
      <top style="thin">
        <color auto="1"/>
      </top>
      <bottom/>
      <diagonal/>
    </border>
    <border>
      <left style="thin">
        <color theme="0"/>
      </left>
      <right style="thin">
        <color theme="0"/>
      </right>
      <top style="thin">
        <color auto="1"/>
      </top>
      <bottom/>
      <diagonal/>
    </border>
    <border>
      <left/>
      <right style="thin">
        <color theme="0"/>
      </right>
      <top/>
      <bottom style="thin">
        <color auto="1"/>
      </bottom>
      <diagonal/>
    </border>
    <border>
      <left style="thin">
        <color theme="0"/>
      </left>
      <right/>
      <top style="thin">
        <color auto="1"/>
      </top>
      <bottom style="thin">
        <color theme="0"/>
      </bottom>
      <diagonal/>
    </border>
    <border>
      <left style="thin">
        <color theme="1"/>
      </left>
      <right style="thin">
        <color theme="1"/>
      </right>
      <top style="thin">
        <color indexed="64"/>
      </top>
      <bottom/>
      <diagonal/>
    </border>
    <border>
      <left/>
      <right/>
      <top style="thin">
        <color auto="1"/>
      </top>
      <bottom style="thin">
        <color auto="1"/>
      </bottom>
      <diagonal/>
    </border>
    <border>
      <left style="thin">
        <color theme="0"/>
      </left>
      <right style="thin">
        <color theme="0"/>
      </right>
      <top style="thin">
        <color auto="1"/>
      </top>
      <bottom/>
      <diagonal/>
    </border>
    <border>
      <left style="thin">
        <color theme="0"/>
      </left>
      <right/>
      <top style="thin">
        <color auto="1"/>
      </top>
      <bottom style="thin">
        <color theme="0"/>
      </bottom>
      <diagonal/>
    </border>
    <border>
      <left/>
      <right/>
      <top style="thin">
        <color auto="1"/>
      </top>
      <bottom style="thin">
        <color theme="0"/>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style="thin">
        <color indexed="8"/>
      </right>
      <top style="thin">
        <color indexed="64"/>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bottom style="thin">
        <color indexed="64"/>
      </bottom>
      <diagonal/>
    </border>
    <border>
      <left style="thin">
        <color indexed="8"/>
      </left>
      <right style="thin">
        <color indexed="8"/>
      </right>
      <top style="thin">
        <color auto="1"/>
      </top>
      <bottom/>
      <diagonal/>
    </border>
    <border>
      <left style="thin">
        <color theme="0"/>
      </left>
      <right/>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theme="0"/>
      </right>
      <top/>
      <bottom style="thin">
        <color auto="1"/>
      </bottom>
      <diagonal/>
    </border>
    <border>
      <left/>
      <right/>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style="thin">
        <color theme="0"/>
      </left>
      <right style="thin">
        <color theme="0"/>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auto="1"/>
      </top>
      <bottom style="thin">
        <color auto="1"/>
      </bottom>
      <diagonal/>
    </border>
    <border>
      <left/>
      <right style="thin">
        <color theme="0"/>
      </right>
      <top/>
      <bottom/>
      <diagonal/>
    </border>
    <border>
      <left style="thin">
        <color theme="0"/>
      </left>
      <right style="thin">
        <color theme="0"/>
      </right>
      <top style="thin">
        <color theme="1"/>
      </top>
      <bottom style="thin">
        <color theme="1"/>
      </bottom>
      <diagonal/>
    </border>
    <border>
      <left style="thin">
        <color indexed="64"/>
      </left>
      <right/>
      <top/>
      <bottom style="thin">
        <color indexed="64"/>
      </bottom>
      <diagonal/>
    </border>
    <border>
      <left/>
      <right style="thin">
        <color indexed="64"/>
      </right>
      <top/>
      <bottom style="thin">
        <color auto="1"/>
      </bottom>
      <diagonal/>
    </border>
    <border>
      <left/>
      <right style="thin">
        <color indexed="8"/>
      </right>
      <top style="thin">
        <color auto="1"/>
      </top>
      <bottom/>
      <diagonal/>
    </border>
    <border>
      <left/>
      <right style="thin">
        <color rgb="FFFFFFFF"/>
      </right>
      <top/>
      <bottom style="thin">
        <color auto="1"/>
      </bottom>
      <diagonal/>
    </border>
    <border>
      <left/>
      <right style="thin">
        <color indexed="64"/>
      </right>
      <top style="thin">
        <color indexed="64"/>
      </top>
      <bottom style="thin">
        <color auto="1"/>
      </bottom>
      <diagonal/>
    </border>
    <border>
      <left/>
      <right style="thin">
        <color theme="0"/>
      </right>
      <top style="thin">
        <color auto="1"/>
      </top>
      <bottom style="thin">
        <color auto="1"/>
      </bottom>
      <diagonal/>
    </border>
    <border>
      <left/>
      <right/>
      <top style="thin">
        <color theme="1"/>
      </top>
      <bottom/>
      <diagonal/>
    </border>
    <border>
      <left/>
      <right style="thin">
        <color auto="1"/>
      </right>
      <top/>
      <bottom/>
      <diagonal/>
    </border>
    <border>
      <left style="thin">
        <color theme="0"/>
      </left>
      <right style="thin">
        <color theme="0"/>
      </right>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theme="1"/>
      </top>
      <bottom/>
      <diagonal/>
    </border>
    <border>
      <left style="thin">
        <color indexed="8"/>
      </left>
      <right/>
      <top style="thin">
        <color theme="1"/>
      </top>
      <bottom/>
      <diagonal/>
    </border>
    <border>
      <left/>
      <right/>
      <top style="thin">
        <color auto="1"/>
      </top>
      <bottom style="thin">
        <color indexed="64"/>
      </bottom>
      <diagonal/>
    </border>
    <border>
      <left style="thin">
        <color indexed="64"/>
      </left>
      <right style="thin">
        <color indexed="8"/>
      </right>
      <top style="thin">
        <color indexed="64"/>
      </top>
      <bottom/>
      <diagonal/>
    </border>
    <border>
      <left style="thin">
        <color indexed="64"/>
      </left>
      <right style="thin">
        <color indexed="64"/>
      </right>
      <top style="thin">
        <color indexed="64"/>
      </top>
      <bottom style="thin">
        <color indexed="64"/>
      </bottom>
      <diagonal/>
    </border>
    <border>
      <left/>
      <right style="thin">
        <color theme="1"/>
      </right>
      <top/>
      <bottom/>
      <diagonal/>
    </border>
    <border>
      <left/>
      <right style="thin">
        <color indexed="64"/>
      </right>
      <top style="thin">
        <color indexed="64"/>
      </top>
      <bottom/>
      <diagonal/>
    </border>
    <border>
      <left/>
      <right style="thin">
        <color rgb="FFFFFFFF"/>
      </right>
      <top/>
      <bottom style="thin">
        <color auto="1"/>
      </bottom>
      <diagonal/>
    </border>
    <border>
      <left/>
      <right style="thin">
        <color auto="1"/>
      </right>
      <top/>
      <bottom/>
      <diagonal/>
    </border>
    <border>
      <left style="thin">
        <color auto="1"/>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bottom style="thin">
        <color indexed="64"/>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top style="thin">
        <color auto="1"/>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rgb="FFFFFFFF"/>
      </right>
      <top/>
      <bottom/>
      <diagonal/>
    </border>
    <border>
      <left/>
      <right style="thin">
        <color theme="0"/>
      </right>
      <top style="thin">
        <color auto="1"/>
      </top>
      <bottom style="thin">
        <color auto="1"/>
      </bottom>
      <diagonal/>
    </border>
    <border>
      <left/>
      <right style="thin">
        <color auto="1"/>
      </right>
      <top/>
      <bottom/>
      <diagonal/>
    </border>
    <border>
      <left/>
      <right style="thin">
        <color indexed="64"/>
      </right>
      <top/>
      <bottom/>
      <diagonal/>
    </border>
    <border>
      <left style="thin">
        <color indexed="8"/>
      </left>
      <right style="thin">
        <color indexed="8"/>
      </right>
      <top style="thin">
        <color auto="1"/>
      </top>
      <bottom/>
      <diagonal/>
    </border>
    <border>
      <left style="thin">
        <color indexed="8"/>
      </left>
      <right/>
      <top style="thin">
        <color indexed="64"/>
      </top>
      <bottom/>
      <diagonal/>
    </border>
    <border>
      <left style="thin">
        <color theme="1"/>
      </left>
      <right style="thin">
        <color theme="1"/>
      </right>
      <top style="thin">
        <color indexed="64"/>
      </top>
      <bottom/>
      <diagonal/>
    </border>
    <border>
      <left/>
      <right style="thin">
        <color auto="1"/>
      </right>
      <top/>
      <bottom/>
      <diagonal/>
    </border>
    <border>
      <left/>
      <right/>
      <top style="thin">
        <color auto="1"/>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s>
  <cellStyleXfs count="127">
    <xf numFmtId="0" fontId="0" fillId="0" borderId="0"/>
    <xf numFmtId="49" fontId="30" fillId="0" borderId="0" applyFill="0" applyBorder="0" applyAlignment="0" applyProtection="0"/>
    <xf numFmtId="167"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0" fontId="11" fillId="0" borderId="0" applyNumberFormat="0" applyFill="0" applyBorder="0" applyAlignment="0" applyProtection="0"/>
    <xf numFmtId="0" fontId="25" fillId="0" borderId="0" applyNumberFormat="0" applyFill="0" applyProtection="0">
      <alignment horizontal="left" vertical="top"/>
    </xf>
    <xf numFmtId="0" fontId="26" fillId="0" borderId="0" applyNumberFormat="0" applyProtection="0">
      <alignment horizontal="left" vertical="top"/>
    </xf>
    <xf numFmtId="0" fontId="27" fillId="0" borderId="0" applyNumberFormat="0" applyProtection="0">
      <alignment horizontal="left" vertical="top"/>
    </xf>
    <xf numFmtId="0" fontId="28" fillId="0" borderId="0" applyNumberFormat="0" applyProtection="0">
      <alignment horizontal="left" vertical="top"/>
    </xf>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1" applyNumberFormat="0" applyAlignment="0" applyProtection="0"/>
    <xf numFmtId="0" fontId="16" fillId="7" borderId="2" applyNumberFormat="0" applyAlignment="0" applyProtection="0"/>
    <xf numFmtId="0" fontId="17" fillId="7" borderId="1" applyNumberFormat="0" applyAlignment="0" applyProtection="0"/>
    <xf numFmtId="0" fontId="18" fillId="0" borderId="3" applyNumberFormat="0" applyFill="0" applyAlignment="0" applyProtection="0"/>
    <xf numFmtId="0" fontId="19" fillId="8" borderId="4" applyNumberFormat="0" applyAlignment="0" applyProtection="0"/>
    <xf numFmtId="0" fontId="8" fillId="0" borderId="0" applyNumberFormat="0" applyFill="0" applyBorder="0" applyAlignment="0" applyProtection="0"/>
    <xf numFmtId="0" fontId="10" fillId="9" borderId="5" applyNumberFormat="0" applyFont="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2" fillId="33" borderId="0" applyNumberFormat="0" applyBorder="0" applyAlignment="0" applyProtection="0"/>
    <xf numFmtId="0" fontId="9" fillId="0" borderId="0" applyNumberFormat="0" applyProtection="0">
      <alignment horizontal="left" vertical="top" wrapText="1"/>
    </xf>
    <xf numFmtId="0" fontId="23" fillId="0" borderId="0" applyNumberFormat="0" applyFill="0" applyBorder="0" applyAlignment="0" applyProtection="0"/>
    <xf numFmtId="0" fontId="29" fillId="0" borderId="0" applyNumberFormat="0" applyProtection="0">
      <alignment horizontal="left" vertical="top"/>
    </xf>
    <xf numFmtId="0" fontId="29" fillId="0" borderId="0" applyNumberFormat="0" applyFill="0" applyProtection="0">
      <alignment horizontal="left" vertical="top"/>
    </xf>
    <xf numFmtId="0" fontId="19" fillId="34" borderId="8" applyNumberFormat="0" applyProtection="0">
      <alignment horizontal="left" vertical="top"/>
    </xf>
    <xf numFmtId="0" fontId="19" fillId="35" borderId="7" applyNumberFormat="0" applyProtection="0">
      <alignment horizontal="left" vertical="top"/>
    </xf>
    <xf numFmtId="0" fontId="24" fillId="0" borderId="0" applyNumberFormat="0" applyProtection="0">
      <alignment horizontal="left" vertical="top"/>
    </xf>
    <xf numFmtId="0" fontId="23" fillId="0" borderId="0" applyNumberFormat="0" applyFill="0" applyBorder="0" applyAlignment="0" applyProtection="0"/>
    <xf numFmtId="0" fontId="31" fillId="0" borderId="0" applyNumberFormat="0" applyFill="0" applyBorder="0" applyAlignment="0" applyProtection="0"/>
    <xf numFmtId="0" fontId="35" fillId="2" borderId="0">
      <alignment horizontal="left"/>
    </xf>
    <xf numFmtId="0" fontId="38" fillId="0" borderId="0" applyProtection="0">
      <alignment horizontal="left"/>
    </xf>
    <xf numFmtId="37" fontId="19" fillId="34" borderId="24">
      <alignment horizontal="center" vertical="center"/>
    </xf>
    <xf numFmtId="0" fontId="39" fillId="0" borderId="0"/>
    <xf numFmtId="171" fontId="39" fillId="0" borderId="0" applyFont="0" applyFill="0" applyBorder="0" applyAlignment="0" applyProtection="0"/>
    <xf numFmtId="0" fontId="39" fillId="0" borderId="0"/>
    <xf numFmtId="9" fontId="39" fillId="0" borderId="0" applyFont="0" applyFill="0" applyBorder="0" applyAlignment="0" applyProtection="0"/>
    <xf numFmtId="0" fontId="6" fillId="0" borderId="0"/>
    <xf numFmtId="0" fontId="6" fillId="9" borderId="5" applyNumberFormat="0" applyFont="0" applyAlignment="0" applyProtection="0"/>
    <xf numFmtId="9" fontId="39" fillId="0" borderId="0" applyFont="0" applyFill="0" applyBorder="0" applyAlignment="0" applyProtection="0"/>
    <xf numFmtId="37" fontId="40" fillId="2" borderId="10"/>
    <xf numFmtId="3" fontId="39" fillId="2" borderId="14">
      <alignment horizontal="right" indent="1"/>
    </xf>
    <xf numFmtId="37" fontId="42" fillId="34" borderId="0">
      <alignment vertical="center"/>
    </xf>
    <xf numFmtId="37" fontId="19" fillId="34" borderId="42">
      <alignment horizontal="center"/>
    </xf>
    <xf numFmtId="0" fontId="6" fillId="0" borderId="0"/>
    <xf numFmtId="37" fontId="9" fillId="2" borderId="10">
      <alignment horizontal="right" vertical="top" indent="1"/>
    </xf>
    <xf numFmtId="0" fontId="21" fillId="37" borderId="40">
      <alignment vertical="center"/>
    </xf>
    <xf numFmtId="0" fontId="44" fillId="38" borderId="43">
      <alignment vertical="center"/>
    </xf>
    <xf numFmtId="37" fontId="39" fillId="2" borderId="10"/>
    <xf numFmtId="37" fontId="41" fillId="34" borderId="41">
      <alignment horizontal="center" wrapText="1"/>
    </xf>
    <xf numFmtId="37" fontId="41" fillId="34" borderId="41" applyNumberFormat="0" applyProtection="0">
      <alignment horizontal="center" wrapText="1"/>
    </xf>
    <xf numFmtId="37" fontId="9" fillId="39" borderId="10">
      <alignment horizontal="right" vertical="top" indent="1"/>
    </xf>
    <xf numFmtId="0" fontId="39" fillId="0" borderId="0"/>
    <xf numFmtId="0" fontId="39" fillId="0" borderId="0"/>
    <xf numFmtId="0" fontId="43" fillId="0" borderId="0" applyNumberFormat="0" applyFill="0" applyBorder="0" applyAlignment="0" applyProtection="0"/>
    <xf numFmtId="0" fontId="44" fillId="38" borderId="0">
      <alignment horizontal="left" vertical="center"/>
    </xf>
    <xf numFmtId="0" fontId="21" fillId="35" borderId="30">
      <alignment horizontal="left"/>
    </xf>
    <xf numFmtId="0" fontId="5" fillId="0" borderId="0"/>
    <xf numFmtId="0" fontId="5" fillId="9" borderId="5" applyNumberFormat="0" applyFont="0" applyAlignment="0" applyProtection="0"/>
    <xf numFmtId="37" fontId="19" fillId="34" borderId="58">
      <alignment horizontal="center"/>
    </xf>
    <xf numFmtId="0" fontId="5" fillId="0" borderId="0"/>
    <xf numFmtId="0" fontId="44" fillId="38" borderId="57">
      <alignment vertical="center"/>
    </xf>
    <xf numFmtId="0" fontId="21" fillId="35" borderId="50">
      <alignment horizontal="left"/>
    </xf>
    <xf numFmtId="0" fontId="44" fillId="38" borderId="88">
      <alignment vertical="center"/>
    </xf>
    <xf numFmtId="37" fontId="19" fillId="34" borderId="87">
      <alignment horizontal="center"/>
    </xf>
    <xf numFmtId="0" fontId="4" fillId="0" borderId="0"/>
    <xf numFmtId="0" fontId="4" fillId="9" borderId="5" applyNumberFormat="0" applyFont="0" applyAlignment="0" applyProtection="0"/>
    <xf numFmtId="37" fontId="19" fillId="34" borderId="78">
      <alignment horizontal="center"/>
    </xf>
    <xf numFmtId="0" fontId="4" fillId="0" borderId="0"/>
    <xf numFmtId="0" fontId="44" fillId="38" borderId="77">
      <alignment vertical="center"/>
    </xf>
    <xf numFmtId="0" fontId="21" fillId="35" borderId="86">
      <alignment horizontal="left"/>
    </xf>
    <xf numFmtId="0" fontId="21" fillId="35" borderId="75">
      <alignment horizontal="left"/>
    </xf>
    <xf numFmtId="0" fontId="4" fillId="0" borderId="0"/>
    <xf numFmtId="0" fontId="4" fillId="9" borderId="5" applyNumberFormat="0" applyFont="0" applyAlignment="0" applyProtection="0"/>
    <xf numFmtId="37" fontId="19" fillId="34" borderId="81">
      <alignment horizontal="center"/>
    </xf>
    <xf numFmtId="0" fontId="4" fillId="0" borderId="0"/>
    <xf numFmtId="0" fontId="44" fillId="38" borderId="80">
      <alignment vertical="center"/>
    </xf>
    <xf numFmtId="0" fontId="21" fillId="35" borderId="79">
      <alignment horizontal="left"/>
    </xf>
    <xf numFmtId="0" fontId="21" fillId="35" borderId="82">
      <alignment horizontal="left"/>
    </xf>
    <xf numFmtId="37" fontId="19" fillId="34" borderId="85">
      <alignment horizontal="center"/>
    </xf>
    <xf numFmtId="0" fontId="44" fillId="38" borderId="84">
      <alignment vertical="center"/>
    </xf>
    <xf numFmtId="0" fontId="21" fillId="35" borderId="83">
      <alignment horizontal="left"/>
    </xf>
    <xf numFmtId="37" fontId="19" fillId="34" borderId="91">
      <alignment horizontal="center"/>
    </xf>
    <xf numFmtId="0" fontId="44" fillId="38" borderId="90">
      <alignment vertical="center"/>
    </xf>
    <xf numFmtId="0" fontId="21" fillId="35" borderId="89">
      <alignment horizontal="left"/>
    </xf>
    <xf numFmtId="0" fontId="21" fillId="35" borderId="92">
      <alignment horizontal="left"/>
    </xf>
    <xf numFmtId="37" fontId="19" fillId="34" borderId="95">
      <alignment horizontal="center"/>
    </xf>
    <xf numFmtId="0" fontId="44" fillId="38" borderId="94">
      <alignment vertical="center"/>
    </xf>
    <xf numFmtId="0" fontId="21" fillId="35" borderId="93">
      <alignment horizontal="left"/>
    </xf>
    <xf numFmtId="0" fontId="21" fillId="35" borderId="96">
      <alignment horizontal="left"/>
    </xf>
    <xf numFmtId="37" fontId="19" fillId="34" borderId="99">
      <alignment horizontal="center"/>
    </xf>
    <xf numFmtId="0" fontId="44" fillId="38" borderId="98">
      <alignment vertical="center"/>
    </xf>
    <xf numFmtId="0" fontId="21" fillId="35" borderId="97">
      <alignment horizontal="left"/>
    </xf>
    <xf numFmtId="0" fontId="3" fillId="0" borderId="0"/>
    <xf numFmtId="0" fontId="3" fillId="0" borderId="0"/>
    <xf numFmtId="0" fontId="2" fillId="0" borderId="0"/>
    <xf numFmtId="0" fontId="1" fillId="0" borderId="0"/>
    <xf numFmtId="0" fontId="1" fillId="0" borderId="0"/>
    <xf numFmtId="0" fontId="37" fillId="35" borderId="148" applyAlignment="0">
      <alignment vertical="center"/>
    </xf>
    <xf numFmtId="0" fontId="26" fillId="0" borderId="0" applyNumberFormat="0" applyProtection="0">
      <alignment horizontal="left" vertical="top"/>
    </xf>
  </cellStyleXfs>
  <cellXfs count="732">
    <xf numFmtId="0" fontId="0" fillId="0" borderId="0" xfId="0"/>
    <xf numFmtId="0" fontId="9" fillId="0" borderId="0" xfId="0" applyFont="1"/>
    <xf numFmtId="0" fontId="9" fillId="0" borderId="0" xfId="48" applyAlignment="1">
      <alignment vertical="top" wrapText="1"/>
    </xf>
    <xf numFmtId="49" fontId="30" fillId="0" borderId="0" xfId="1" applyAlignment="1">
      <alignment vertical="top"/>
    </xf>
    <xf numFmtId="0" fontId="33" fillId="0" borderId="0" xfId="0" applyFont="1"/>
    <xf numFmtId="37" fontId="32" fillId="0" borderId="0" xfId="0" applyNumberFormat="1" applyFont="1"/>
    <xf numFmtId="0" fontId="33" fillId="0" borderId="9" xfId="0" applyFont="1" applyBorder="1"/>
    <xf numFmtId="3" fontId="33" fillId="0" borderId="0" xfId="0" applyNumberFormat="1" applyFont="1"/>
    <xf numFmtId="37" fontId="33" fillId="0" borderId="0" xfId="0" applyNumberFormat="1" applyFont="1"/>
    <xf numFmtId="0" fontId="29" fillId="0" borderId="0" xfId="0" applyFont="1"/>
    <xf numFmtId="3" fontId="33" fillId="0" borderId="0" xfId="0" applyNumberFormat="1" applyFont="1" applyAlignment="1">
      <alignment horizontal="right"/>
    </xf>
    <xf numFmtId="37" fontId="29" fillId="0" borderId="0" xfId="0" applyNumberFormat="1" applyFont="1"/>
    <xf numFmtId="0" fontId="35" fillId="2" borderId="0" xfId="57">
      <alignment horizontal="left"/>
    </xf>
    <xf numFmtId="49" fontId="30" fillId="0" borderId="0" xfId="1" applyBorder="1" applyAlignment="1">
      <alignment vertical="top"/>
    </xf>
    <xf numFmtId="0" fontId="21" fillId="0" borderId="0" xfId="0" applyFont="1"/>
    <xf numFmtId="3" fontId="0" fillId="0" borderId="12" xfId="0" applyNumberFormat="1" applyBorder="1" applyAlignment="1">
      <alignment horizontal="right" vertical="top"/>
    </xf>
    <xf numFmtId="37" fontId="0" fillId="0" borderId="0" xfId="0" applyNumberFormat="1"/>
    <xf numFmtId="3" fontId="21" fillId="0" borderId="12" xfId="0" applyNumberFormat="1" applyFont="1" applyBorder="1" applyAlignment="1">
      <alignment horizontal="right" vertical="top"/>
    </xf>
    <xf numFmtId="3" fontId="21" fillId="0" borderId="12" xfId="0" applyNumberFormat="1" applyFont="1" applyBorder="1" applyAlignment="1">
      <alignment horizontal="right"/>
    </xf>
    <xf numFmtId="3" fontId="36" fillId="0" borderId="12" xfId="0" applyNumberFormat="1" applyFont="1" applyBorder="1" applyAlignment="1">
      <alignment horizontal="right" vertical="top"/>
    </xf>
    <xf numFmtId="3" fontId="9" fillId="0" borderId="0" xfId="0" applyNumberFormat="1" applyFont="1"/>
    <xf numFmtId="3" fontId="37" fillId="0" borderId="12" xfId="0" applyNumberFormat="1" applyFont="1" applyBorder="1" applyAlignment="1">
      <alignment horizontal="right"/>
    </xf>
    <xf numFmtId="3" fontId="36" fillId="0" borderId="12" xfId="0" applyNumberFormat="1" applyFont="1" applyBorder="1" applyAlignment="1">
      <alignment horizontal="right"/>
    </xf>
    <xf numFmtId="37" fontId="9" fillId="0" borderId="0" xfId="0" applyNumberFormat="1" applyFont="1"/>
    <xf numFmtId="3" fontId="0" fillId="0" borderId="11" xfId="0" applyNumberFormat="1" applyBorder="1" applyAlignment="1">
      <alignment horizontal="right" vertical="top"/>
    </xf>
    <xf numFmtId="37" fontId="7" fillId="0" borderId="0" xfId="0" applyNumberFormat="1" applyFont="1"/>
    <xf numFmtId="37" fontId="9" fillId="0" borderId="0" xfId="0" applyNumberFormat="1" applyFont="1" applyAlignment="1">
      <alignment wrapText="1"/>
    </xf>
    <xf numFmtId="3" fontId="21" fillId="0" borderId="21" xfId="0" applyNumberFormat="1" applyFont="1" applyBorder="1" applyAlignment="1">
      <alignment horizontal="right"/>
    </xf>
    <xf numFmtId="3" fontId="0" fillId="0" borderId="21" xfId="0" applyNumberFormat="1" applyBorder="1" applyAlignment="1">
      <alignment horizontal="right" vertical="top"/>
    </xf>
    <xf numFmtId="3" fontId="36" fillId="0" borderId="12" xfId="0" applyNumberFormat="1" applyFont="1" applyBorder="1"/>
    <xf numFmtId="3" fontId="0" fillId="0" borderId="14" xfId="0" applyNumberFormat="1" applyBorder="1" applyAlignment="1">
      <alignment horizontal="right" vertical="top"/>
    </xf>
    <xf numFmtId="0" fontId="0" fillId="0" borderId="0" xfId="0" applyAlignment="1">
      <alignment horizontal="left" indent="1"/>
    </xf>
    <xf numFmtId="0" fontId="7" fillId="0" borderId="0" xfId="0" applyFont="1"/>
    <xf numFmtId="0" fontId="9" fillId="0" borderId="19" xfId="0" applyFont="1" applyBorder="1" applyAlignment="1">
      <alignment horizontal="center" vertical="top" wrapText="1"/>
    </xf>
    <xf numFmtId="0" fontId="9" fillId="0" borderId="17" xfId="0" applyFont="1" applyBorder="1" applyAlignment="1">
      <alignment horizontal="center" vertical="top" wrapText="1"/>
    </xf>
    <xf numFmtId="3" fontId="9" fillId="0" borderId="17" xfId="0" applyNumberFormat="1" applyFont="1" applyBorder="1" applyAlignment="1">
      <alignment horizontal="right" vertical="top"/>
    </xf>
    <xf numFmtId="169" fontId="9" fillId="0" borderId="17" xfId="0" applyNumberFormat="1" applyFont="1" applyBorder="1" applyAlignment="1">
      <alignment horizontal="right" vertical="top"/>
    </xf>
    <xf numFmtId="168" fontId="9" fillId="0" borderId="17" xfId="0" applyNumberFormat="1" applyFont="1" applyBorder="1" applyAlignment="1">
      <alignment horizontal="right" vertical="top"/>
    </xf>
    <xf numFmtId="168" fontId="9" fillId="0" borderId="18" xfId="0" applyNumberFormat="1" applyFont="1" applyBorder="1" applyAlignment="1">
      <alignment horizontal="right" vertical="top"/>
    </xf>
    <xf numFmtId="1" fontId="9" fillId="0" borderId="17" xfId="0" applyNumberFormat="1" applyFont="1" applyBorder="1" applyAlignment="1">
      <alignment horizontal="right"/>
    </xf>
    <xf numFmtId="0" fontId="9" fillId="0" borderId="9" xfId="0" applyFont="1" applyBorder="1"/>
    <xf numFmtId="0" fontId="24" fillId="0" borderId="0" xfId="54" applyAlignment="1">
      <alignment horizontal="left" vertical="top" wrapText="1"/>
    </xf>
    <xf numFmtId="0" fontId="38" fillId="0" borderId="0" xfId="58">
      <alignment horizontal="left"/>
    </xf>
    <xf numFmtId="1" fontId="9" fillId="0" borderId="19" xfId="0" applyNumberFormat="1" applyFont="1" applyBorder="1" applyAlignment="1">
      <alignment horizontal="right"/>
    </xf>
    <xf numFmtId="0" fontId="38" fillId="0" borderId="0" xfId="58" applyAlignment="1">
      <alignment horizontal="left" wrapText="1"/>
    </xf>
    <xf numFmtId="0" fontId="24" fillId="0" borderId="0" xfId="54" applyAlignment="1">
      <alignment horizontal="left" wrapText="1"/>
    </xf>
    <xf numFmtId="170" fontId="0" fillId="0" borderId="9" xfId="0" applyNumberFormat="1" applyBorder="1" applyAlignment="1">
      <alignment horizontal="right" vertical="top" wrapText="1"/>
    </xf>
    <xf numFmtId="0" fontId="24" fillId="0" borderId="0" xfId="54">
      <alignment horizontal="left" vertical="top"/>
    </xf>
    <xf numFmtId="49" fontId="30" fillId="0" borderId="0" xfId="1" applyAlignment="1">
      <alignment horizontal="left" vertical="top"/>
    </xf>
    <xf numFmtId="3" fontId="37" fillId="0" borderId="12" xfId="0" applyNumberFormat="1" applyFont="1" applyBorder="1" applyAlignment="1">
      <alignment horizontal="right" vertical="top"/>
    </xf>
    <xf numFmtId="3" fontId="36" fillId="0" borderId="14" xfId="0" applyNumberFormat="1" applyFont="1" applyBorder="1" applyAlignment="1">
      <alignment horizontal="right"/>
    </xf>
    <xf numFmtId="3" fontId="37" fillId="0" borderId="14" xfId="0" applyNumberFormat="1" applyFont="1" applyBorder="1" applyAlignment="1">
      <alignment horizontal="right" vertical="top"/>
    </xf>
    <xf numFmtId="3" fontId="36" fillId="0" borderId="14" xfId="0" applyNumberFormat="1" applyFont="1" applyBorder="1"/>
    <xf numFmtId="3" fontId="36" fillId="0" borderId="14" xfId="0" applyNumberFormat="1" applyFont="1" applyBorder="1" applyAlignment="1">
      <alignment horizontal="right" vertical="top"/>
    </xf>
    <xf numFmtId="37" fontId="21" fillId="0" borderId="25" xfId="0" applyNumberFormat="1" applyFont="1" applyBorder="1"/>
    <xf numFmtId="37" fontId="21" fillId="0" borderId="0" xfId="0" applyNumberFormat="1" applyFont="1"/>
    <xf numFmtId="3" fontId="37" fillId="0" borderId="14" xfId="0" applyNumberFormat="1" applyFont="1" applyBorder="1" applyAlignment="1">
      <alignment horizontal="right"/>
    </xf>
    <xf numFmtId="37" fontId="21" fillId="0" borderId="0" xfId="0" applyNumberFormat="1" applyFont="1" applyAlignment="1">
      <alignment horizontal="left" indent="1"/>
    </xf>
    <xf numFmtId="37" fontId="0" fillId="0" borderId="0" xfId="0" applyNumberFormat="1" applyAlignment="1">
      <alignment horizontal="left" indent="2"/>
    </xf>
    <xf numFmtId="37" fontId="21" fillId="0" borderId="10" xfId="0" applyNumberFormat="1" applyFont="1" applyBorder="1"/>
    <xf numFmtId="3" fontId="21" fillId="0" borderId="14" xfId="0" applyNumberFormat="1" applyFont="1" applyBorder="1" applyAlignment="1">
      <alignment horizontal="right"/>
    </xf>
    <xf numFmtId="3" fontId="21" fillId="0" borderId="29" xfId="0" applyNumberFormat="1" applyFont="1" applyBorder="1" applyAlignment="1">
      <alignment horizontal="right"/>
    </xf>
    <xf numFmtId="3" fontId="0" fillId="0" borderId="29" xfId="0" applyNumberFormat="1" applyBorder="1" applyAlignment="1">
      <alignment horizontal="right" vertical="top"/>
    </xf>
    <xf numFmtId="37" fontId="0" fillId="0" borderId="10" xfId="0" applyNumberFormat="1" applyBorder="1" applyAlignment="1">
      <alignment horizontal="left" indent="1"/>
    </xf>
    <xf numFmtId="37" fontId="0" fillId="0" borderId="10" xfId="0" applyNumberFormat="1" applyBorder="1" applyAlignment="1">
      <alignment horizontal="left" vertical="top" indent="1"/>
    </xf>
    <xf numFmtId="170" fontId="0" fillId="0" borderId="25" xfId="0" applyNumberFormat="1" applyBorder="1" applyAlignment="1">
      <alignment horizontal="right" vertical="top" wrapText="1"/>
    </xf>
    <xf numFmtId="37" fontId="21" fillId="0" borderId="9" xfId="0" applyNumberFormat="1" applyFont="1" applyBorder="1" applyAlignment="1">
      <alignment horizontal="left" wrapText="1"/>
    </xf>
    <xf numFmtId="3" fontId="0" fillId="0" borderId="28" xfId="0" applyNumberFormat="1" applyBorder="1" applyAlignment="1">
      <alignment horizontal="right" vertical="top" wrapText="1"/>
    </xf>
    <xf numFmtId="170" fontId="0" fillId="0" borderId="0" xfId="0" applyNumberFormat="1" applyAlignment="1">
      <alignment horizontal="right" vertical="top" wrapText="1"/>
    </xf>
    <xf numFmtId="37" fontId="21" fillId="0" borderId="9" xfId="0" applyNumberFormat="1" applyFont="1" applyBorder="1" applyAlignment="1">
      <alignment horizontal="left" vertical="top" wrapText="1"/>
    </xf>
    <xf numFmtId="170" fontId="0" fillId="0" borderId="28" xfId="0" applyNumberFormat="1" applyBorder="1" applyAlignment="1">
      <alignment horizontal="right" vertical="top"/>
    </xf>
    <xf numFmtId="170" fontId="0" fillId="0" borderId="11" xfId="0" applyNumberFormat="1" applyBorder="1" applyAlignment="1">
      <alignment horizontal="right" vertical="top"/>
    </xf>
    <xf numFmtId="0" fontId="21" fillId="0" borderId="25" xfId="0" applyFont="1" applyBorder="1" applyAlignment="1">
      <alignment vertical="top"/>
    </xf>
    <xf numFmtId="0" fontId="0" fillId="0" borderId="10" xfId="0" applyBorder="1" applyAlignment="1">
      <alignment horizontal="left" indent="1"/>
    </xf>
    <xf numFmtId="0" fontId="21" fillId="0" borderId="25" xfId="0" applyFont="1" applyBorder="1"/>
    <xf numFmtId="0" fontId="0" fillId="0" borderId="0" xfId="0" quotePrefix="1" applyAlignment="1">
      <alignment horizontal="left" indent="1"/>
    </xf>
    <xf numFmtId="0" fontId="0" fillId="0" borderId="0" xfId="0" applyAlignment="1">
      <alignment horizontal="left" vertical="top" indent="1"/>
    </xf>
    <xf numFmtId="0" fontId="0" fillId="0" borderId="0" xfId="0" applyAlignment="1">
      <alignment horizontal="left" indent="2"/>
    </xf>
    <xf numFmtId="0" fontId="0" fillId="0" borderId="0" xfId="0" applyAlignment="1">
      <alignment horizontal="left" vertical="top" indent="2"/>
    </xf>
    <xf numFmtId="168" fontId="9" fillId="0" borderId="0" xfId="0" applyNumberFormat="1" applyFont="1" applyAlignment="1">
      <alignment horizontal="right"/>
    </xf>
    <xf numFmtId="3" fontId="9" fillId="0" borderId="27" xfId="0" applyNumberFormat="1" applyFont="1" applyBorder="1" applyAlignment="1">
      <alignment horizontal="right" vertical="top"/>
    </xf>
    <xf numFmtId="0" fontId="9" fillId="40" borderId="0" xfId="0" applyFont="1" applyFill="1"/>
    <xf numFmtId="37" fontId="9" fillId="40" borderId="0" xfId="0" applyNumberFormat="1" applyFont="1" applyFill="1"/>
    <xf numFmtId="37" fontId="0" fillId="40" borderId="0" xfId="0" applyNumberFormat="1" applyFill="1"/>
    <xf numFmtId="0" fontId="21" fillId="0" borderId="10" xfId="0" applyFont="1" applyBorder="1" applyAlignment="1">
      <alignment horizontal="left"/>
    </xf>
    <xf numFmtId="37" fontId="21" fillId="0" borderId="25" xfId="0" applyNumberFormat="1" applyFont="1" applyBorder="1" applyAlignment="1">
      <alignment horizontal="left" vertical="center"/>
    </xf>
    <xf numFmtId="3" fontId="21" fillId="0" borderId="31" xfId="0" applyNumberFormat="1" applyFont="1" applyBorder="1" applyAlignment="1">
      <alignment horizontal="right" vertical="top"/>
    </xf>
    <xf numFmtId="3" fontId="21" fillId="0" borderId="32" xfId="0" applyNumberFormat="1" applyFont="1" applyBorder="1" applyAlignment="1">
      <alignment horizontal="right" vertical="top"/>
    </xf>
    <xf numFmtId="0" fontId="25" fillId="2" borderId="0" xfId="8" applyFill="1" applyAlignment="1">
      <alignment horizontal="left" vertical="top" wrapText="1"/>
    </xf>
    <xf numFmtId="3" fontId="9" fillId="0" borderId="33" xfId="0" applyNumberFormat="1" applyFont="1" applyBorder="1" applyAlignment="1">
      <alignment horizontal="right" vertical="top"/>
    </xf>
    <xf numFmtId="3" fontId="9" fillId="0" borderId="25" xfId="0" applyNumberFormat="1" applyFont="1" applyBorder="1" applyAlignment="1">
      <alignment horizontal="right" vertical="top"/>
    </xf>
    <xf numFmtId="3" fontId="9" fillId="0" borderId="10" xfId="0" applyNumberFormat="1" applyFont="1" applyBorder="1" applyAlignment="1">
      <alignment horizontal="right" vertical="top"/>
    </xf>
    <xf numFmtId="3" fontId="9" fillId="0" borderId="0" xfId="0" applyNumberFormat="1" applyFont="1" applyAlignment="1">
      <alignment horizontal="right" vertical="top"/>
    </xf>
    <xf numFmtId="49" fontId="30" fillId="0" borderId="0" xfId="1" applyFill="1" applyAlignment="1">
      <alignment vertical="top" wrapText="1"/>
    </xf>
    <xf numFmtId="0" fontId="27" fillId="0" borderId="0" xfId="10" applyAlignment="1"/>
    <xf numFmtId="0" fontId="34" fillId="0" borderId="0" xfId="50" applyFont="1">
      <alignment horizontal="left" vertical="top"/>
    </xf>
    <xf numFmtId="0" fontId="48" fillId="0" borderId="0" xfId="50" applyFont="1">
      <alignment horizontal="left" vertical="top"/>
    </xf>
    <xf numFmtId="0" fontId="24" fillId="0" borderId="0" xfId="54" applyAlignment="1">
      <alignment vertical="top"/>
    </xf>
    <xf numFmtId="0" fontId="24" fillId="0" borderId="0" xfId="54" applyAlignment="1">
      <alignment vertical="top" wrapText="1"/>
    </xf>
    <xf numFmtId="0" fontId="24" fillId="0" borderId="0" xfId="54" applyNumberFormat="1" applyAlignment="1">
      <alignment vertical="top"/>
    </xf>
    <xf numFmtId="49" fontId="19" fillId="34" borderId="22" xfId="52" applyNumberFormat="1" applyBorder="1" applyAlignment="1">
      <alignment horizontal="centerContinuous" vertical="top"/>
    </xf>
    <xf numFmtId="49" fontId="19" fillId="34" borderId="23" xfId="52" applyNumberFormat="1" applyBorder="1" applyAlignment="1">
      <alignment horizontal="centerContinuous" vertical="top"/>
    </xf>
    <xf numFmtId="0" fontId="38" fillId="0" borderId="0" xfId="58" applyAlignment="1"/>
    <xf numFmtId="37" fontId="24" fillId="0" borderId="0" xfId="54" applyNumberFormat="1" applyAlignment="1">
      <alignment horizontal="left" vertical="top" wrapText="1"/>
    </xf>
    <xf numFmtId="37" fontId="24" fillId="0" borderId="0" xfId="54" applyNumberFormat="1" applyAlignment="1">
      <alignment vertical="top"/>
    </xf>
    <xf numFmtId="0" fontId="38" fillId="0" borderId="0" xfId="58" applyAlignment="1">
      <alignment wrapText="1"/>
    </xf>
    <xf numFmtId="37" fontId="0" fillId="0" borderId="12" xfId="0" applyNumberFormat="1" applyBorder="1" applyAlignment="1">
      <alignment horizontal="right" vertical="top" wrapText="1"/>
    </xf>
    <xf numFmtId="37" fontId="0" fillId="0" borderId="14" xfId="0" applyNumberFormat="1" applyBorder="1" applyAlignment="1">
      <alignment horizontal="right" vertical="top" wrapText="1"/>
    </xf>
    <xf numFmtId="0" fontId="7" fillId="0" borderId="25" xfId="0" applyFont="1" applyBorder="1" applyAlignment="1">
      <alignment horizontal="left"/>
    </xf>
    <xf numFmtId="0" fontId="7" fillId="0" borderId="10" xfId="0" applyFont="1" applyBorder="1" applyAlignment="1">
      <alignment horizontal="left"/>
    </xf>
    <xf numFmtId="0" fontId="7" fillId="0" borderId="9" xfId="0" applyFont="1" applyBorder="1" applyAlignment="1">
      <alignment horizontal="left"/>
    </xf>
    <xf numFmtId="0" fontId="7" fillId="0" borderId="0" xfId="0" applyFont="1" applyAlignment="1">
      <alignment horizontal="left"/>
    </xf>
    <xf numFmtId="168" fontId="21" fillId="0" borderId="12" xfId="0" applyNumberFormat="1" applyFont="1" applyBorder="1" applyAlignment="1">
      <alignment horizontal="right" vertical="top"/>
    </xf>
    <xf numFmtId="168" fontId="21" fillId="0" borderId="14" xfId="0" applyNumberFormat="1" applyFont="1" applyBorder="1" applyAlignment="1">
      <alignment horizontal="right" vertical="top"/>
    </xf>
    <xf numFmtId="0" fontId="38" fillId="2" borderId="0" xfId="58" applyFill="1" applyAlignment="1">
      <alignment wrapText="1"/>
    </xf>
    <xf numFmtId="0" fontId="24" fillId="0" borderId="0" xfId="58" applyFont="1">
      <alignment horizontal="left"/>
    </xf>
    <xf numFmtId="49" fontId="19" fillId="34" borderId="48" xfId="52" applyNumberFormat="1" applyBorder="1" applyAlignment="1">
      <alignment horizontal="centerContinuous" vertical="top"/>
    </xf>
    <xf numFmtId="3" fontId="37" fillId="0" borderId="31" xfId="0" applyNumberFormat="1" applyFont="1" applyBorder="1" applyAlignment="1">
      <alignment horizontal="right"/>
    </xf>
    <xf numFmtId="3" fontId="37" fillId="0" borderId="32" xfId="0" applyNumberFormat="1" applyFont="1" applyBorder="1" applyAlignment="1">
      <alignment horizontal="right"/>
    </xf>
    <xf numFmtId="3" fontId="21" fillId="0" borderId="49" xfId="0" applyNumberFormat="1" applyFont="1" applyBorder="1" applyAlignment="1">
      <alignment horizontal="right"/>
    </xf>
    <xf numFmtId="3" fontId="21" fillId="0" borderId="44" xfId="0" applyNumberFormat="1" applyFont="1" applyBorder="1" applyAlignment="1">
      <alignment horizontal="right"/>
    </xf>
    <xf numFmtId="3" fontId="21" fillId="0" borderId="31" xfId="0" applyNumberFormat="1" applyFont="1" applyBorder="1" applyAlignment="1">
      <alignment horizontal="right"/>
    </xf>
    <xf numFmtId="3" fontId="21" fillId="0" borderId="32" xfId="0" applyNumberFormat="1" applyFont="1" applyBorder="1" applyAlignment="1">
      <alignment horizontal="right"/>
    </xf>
    <xf numFmtId="37" fontId="21" fillId="0" borderId="33" xfId="0" applyNumberFormat="1" applyFont="1" applyBorder="1"/>
    <xf numFmtId="49" fontId="19" fillId="34" borderId="45" xfId="52" applyNumberFormat="1" applyBorder="1" applyAlignment="1">
      <alignment wrapText="1"/>
    </xf>
    <xf numFmtId="37" fontId="21" fillId="0" borderId="36" xfId="0" applyNumberFormat="1" applyFont="1" applyBorder="1" applyAlignment="1">
      <alignment horizontal="left" wrapText="1"/>
    </xf>
    <xf numFmtId="3" fontId="0" fillId="0" borderId="35" xfId="0" applyNumberFormat="1" applyBorder="1" applyAlignment="1">
      <alignment horizontal="right" vertical="top" wrapText="1"/>
    </xf>
    <xf numFmtId="170" fontId="0" fillId="0" borderId="36" xfId="0" applyNumberFormat="1" applyBorder="1" applyAlignment="1">
      <alignment horizontal="right" vertical="top" wrapText="1"/>
    </xf>
    <xf numFmtId="3" fontId="0" fillId="0" borderId="34" xfId="0" applyNumberFormat="1" applyBorder="1" applyAlignment="1">
      <alignment horizontal="right" vertical="top"/>
    </xf>
    <xf numFmtId="170" fontId="0" fillId="0" borderId="35" xfId="0" applyNumberFormat="1" applyBorder="1" applyAlignment="1">
      <alignment horizontal="right" vertical="top"/>
    </xf>
    <xf numFmtId="170" fontId="0" fillId="0" borderId="34" xfId="0" applyNumberFormat="1" applyBorder="1" applyAlignment="1">
      <alignment horizontal="right" vertical="top"/>
    </xf>
    <xf numFmtId="3" fontId="0" fillId="0" borderId="31" xfId="0" applyNumberFormat="1" applyBorder="1" applyAlignment="1">
      <alignment horizontal="right" vertical="top"/>
    </xf>
    <xf numFmtId="3" fontId="0" fillId="0" borderId="32" xfId="0" applyNumberFormat="1" applyBorder="1" applyAlignment="1">
      <alignment horizontal="right" vertical="top"/>
    </xf>
    <xf numFmtId="37" fontId="0" fillId="0" borderId="31" xfId="0" applyNumberFormat="1" applyBorder="1" applyAlignment="1">
      <alignment horizontal="right" vertical="top" wrapText="1"/>
    </xf>
    <xf numFmtId="37" fontId="0" fillId="0" borderId="54" xfId="0" applyNumberFormat="1" applyBorder="1" applyAlignment="1">
      <alignment horizontal="right" vertical="top" wrapText="1"/>
    </xf>
    <xf numFmtId="37" fontId="0" fillId="0" borderId="55" xfId="0" applyNumberFormat="1" applyBorder="1" applyAlignment="1">
      <alignment horizontal="right" vertical="top" wrapText="1"/>
    </xf>
    <xf numFmtId="3" fontId="37" fillId="0" borderId="54" xfId="0" applyNumberFormat="1" applyFont="1" applyBorder="1" applyAlignment="1">
      <alignment horizontal="right" vertical="top"/>
    </xf>
    <xf numFmtId="3" fontId="37" fillId="0" borderId="55" xfId="0" applyNumberFormat="1" applyFont="1" applyBorder="1" applyAlignment="1">
      <alignment horizontal="right" vertical="top"/>
    </xf>
    <xf numFmtId="3" fontId="21" fillId="0" borderId="0" xfId="0" applyNumberFormat="1" applyFont="1" applyAlignment="1">
      <alignment horizontal="right" vertical="top"/>
    </xf>
    <xf numFmtId="3" fontId="0" fillId="0" borderId="0" xfId="0" applyNumberFormat="1" applyAlignment="1">
      <alignment horizontal="right" vertical="top"/>
    </xf>
    <xf numFmtId="3" fontId="21" fillId="0" borderId="0" xfId="0" applyNumberFormat="1" applyFont="1" applyAlignment="1">
      <alignment horizontal="right"/>
    </xf>
    <xf numFmtId="3" fontId="9" fillId="0" borderId="56" xfId="0" applyNumberFormat="1" applyFont="1" applyBorder="1" applyAlignment="1">
      <alignment horizontal="right" vertical="top"/>
    </xf>
    <xf numFmtId="3" fontId="0" fillId="0" borderId="54" xfId="0" applyNumberFormat="1" applyBorder="1" applyAlignment="1">
      <alignment horizontal="right" vertical="top"/>
    </xf>
    <xf numFmtId="3" fontId="0" fillId="0" borderId="55" xfId="0" applyNumberFormat="1" applyBorder="1" applyAlignment="1">
      <alignment horizontal="right" vertical="top"/>
    </xf>
    <xf numFmtId="0" fontId="9" fillId="0" borderId="0" xfId="57" applyFont="1" applyFill="1">
      <alignment horizontal="left"/>
    </xf>
    <xf numFmtId="0" fontId="22" fillId="34" borderId="37" xfId="52" applyFont="1" applyBorder="1" applyAlignment="1" applyProtection="1">
      <alignment horizontal="center" vertical="top" wrapText="1"/>
    </xf>
    <xf numFmtId="0" fontId="22" fillId="34" borderId="15" xfId="52" applyFont="1" applyBorder="1" applyAlignment="1" applyProtection="1">
      <alignment horizontal="center" vertical="top" wrapText="1"/>
    </xf>
    <xf numFmtId="3" fontId="21" fillId="0" borderId="60" xfId="0" applyNumberFormat="1" applyFont="1" applyBorder="1" applyAlignment="1">
      <alignment horizontal="right" vertical="top"/>
    </xf>
    <xf numFmtId="0" fontId="21" fillId="0" borderId="25" xfId="0" applyFont="1" applyBorder="1" applyAlignment="1">
      <alignment horizontal="left"/>
    </xf>
    <xf numFmtId="0" fontId="21" fillId="0" borderId="0" xfId="0" applyFont="1" applyAlignment="1">
      <alignment horizontal="left"/>
    </xf>
    <xf numFmtId="0" fontId="37" fillId="0" borderId="25" xfId="0" applyFont="1" applyBorder="1" applyAlignment="1">
      <alignment horizontal="left"/>
    </xf>
    <xf numFmtId="0" fontId="37" fillId="0" borderId="0" xfId="0" applyFont="1" applyAlignment="1">
      <alignment horizontal="left"/>
    </xf>
    <xf numFmtId="0" fontId="22" fillId="0" borderId="17" xfId="0" applyFont="1" applyBorder="1" applyAlignment="1">
      <alignment horizontal="center"/>
    </xf>
    <xf numFmtId="168" fontId="19" fillId="0" borderId="12" xfId="0" applyNumberFormat="1" applyFont="1" applyBorder="1" applyAlignment="1">
      <alignment horizontal="right"/>
    </xf>
    <xf numFmtId="168" fontId="19" fillId="0" borderId="60" xfId="0" applyNumberFormat="1" applyFont="1" applyBorder="1" applyAlignment="1">
      <alignment horizontal="right"/>
    </xf>
    <xf numFmtId="49" fontId="19" fillId="34" borderId="59" xfId="52" applyNumberFormat="1" applyBorder="1" applyAlignment="1">
      <alignment horizontal="center" vertical="top" wrapText="1"/>
    </xf>
    <xf numFmtId="0" fontId="7" fillId="0" borderId="25" xfId="0" applyFont="1" applyBorder="1"/>
    <xf numFmtId="37" fontId="9" fillId="0" borderId="0" xfId="0" applyNumberFormat="1" applyFont="1" applyAlignment="1">
      <alignment horizontal="left" indent="1"/>
    </xf>
    <xf numFmtId="37" fontId="9" fillId="0" borderId="0" xfId="0" applyNumberFormat="1" applyFont="1" applyAlignment="1">
      <alignment horizontal="left" vertical="top" indent="1"/>
    </xf>
    <xf numFmtId="37" fontId="7" fillId="0" borderId="25" xfId="0" applyNumberFormat="1" applyFont="1" applyBorder="1"/>
    <xf numFmtId="37" fontId="9" fillId="0" borderId="0" xfId="0" applyNumberFormat="1" applyFont="1" applyAlignment="1">
      <alignment horizontal="left" indent="3"/>
    </xf>
    <xf numFmtId="37" fontId="9" fillId="0" borderId="0" xfId="0" applyNumberFormat="1" applyFont="1" applyAlignment="1">
      <alignment horizontal="left" vertical="top" indent="3"/>
    </xf>
    <xf numFmtId="37" fontId="9" fillId="0" borderId="0" xfId="0" applyNumberFormat="1" applyFont="1" applyAlignment="1">
      <alignment horizontal="left" vertical="top" wrapText="1" indent="1"/>
    </xf>
    <xf numFmtId="49" fontId="19" fillId="34" borderId="0" xfId="52" applyNumberFormat="1" applyBorder="1">
      <alignment horizontal="left" vertical="top"/>
    </xf>
    <xf numFmtId="49" fontId="19" fillId="34" borderId="61" xfId="52" applyNumberFormat="1" applyBorder="1" applyAlignment="1">
      <alignment horizontal="center"/>
    </xf>
    <xf numFmtId="3" fontId="7" fillId="0" borderId="63" xfId="0" applyNumberFormat="1" applyFont="1" applyBorder="1" applyAlignment="1">
      <alignment horizontal="right" vertical="top"/>
    </xf>
    <xf numFmtId="168" fontId="7" fillId="0" borderId="63" xfId="0" applyNumberFormat="1" applyFont="1" applyBorder="1" applyAlignment="1">
      <alignment horizontal="right" vertical="top"/>
    </xf>
    <xf numFmtId="1" fontId="7" fillId="0" borderId="63" xfId="0" applyNumberFormat="1" applyFont="1" applyBorder="1" applyAlignment="1">
      <alignment horizontal="right"/>
    </xf>
    <xf numFmtId="169" fontId="7" fillId="0" borderId="63" xfId="0" applyNumberFormat="1" applyFont="1" applyBorder="1" applyAlignment="1">
      <alignment horizontal="right" vertical="top"/>
    </xf>
    <xf numFmtId="49" fontId="19" fillId="34" borderId="47" xfId="52" applyNumberFormat="1" applyBorder="1" applyAlignment="1">
      <alignment horizontal="center" vertical="top" wrapText="1"/>
    </xf>
    <xf numFmtId="168" fontId="19" fillId="0" borderId="0" xfId="0" applyNumberFormat="1" applyFont="1" applyAlignment="1">
      <alignment horizontal="right"/>
    </xf>
    <xf numFmtId="49" fontId="19" fillId="34" borderId="38" xfId="52" applyNumberFormat="1" applyBorder="1" applyAlignment="1">
      <alignment horizontal="center" vertical="top" wrapText="1"/>
    </xf>
    <xf numFmtId="37" fontId="19" fillId="34" borderId="47" xfId="52" applyNumberFormat="1" applyBorder="1">
      <alignment horizontal="left" vertical="top"/>
    </xf>
    <xf numFmtId="37" fontId="19" fillId="34" borderId="47" xfId="52" applyNumberFormat="1" applyBorder="1" applyAlignment="1">
      <alignment horizontal="center" vertical="top" wrapText="1"/>
    </xf>
    <xf numFmtId="37" fontId="19" fillId="34" borderId="38" xfId="52" applyNumberFormat="1" applyBorder="1" applyAlignment="1">
      <alignment horizontal="center" vertical="top" wrapText="1"/>
    </xf>
    <xf numFmtId="37" fontId="19" fillId="34" borderId="59" xfId="52" applyNumberFormat="1" applyBorder="1" applyAlignment="1">
      <alignment horizontal="center" vertical="top" wrapText="1"/>
    </xf>
    <xf numFmtId="0" fontId="19" fillId="34" borderId="47" xfId="52" applyBorder="1" applyAlignment="1">
      <alignment horizontal="left" vertical="top" wrapText="1"/>
    </xf>
    <xf numFmtId="0" fontId="19" fillId="34" borderId="47" xfId="52" applyBorder="1" applyAlignment="1">
      <alignment horizontal="center" wrapText="1"/>
    </xf>
    <xf numFmtId="0" fontId="19" fillId="34" borderId="59" xfId="52" applyBorder="1" applyAlignment="1">
      <alignment horizontal="center" wrapText="1"/>
    </xf>
    <xf numFmtId="0" fontId="19" fillId="34" borderId="47" xfId="52" applyBorder="1" applyAlignment="1">
      <alignment horizontal="left" wrapText="1"/>
    </xf>
    <xf numFmtId="3" fontId="49" fillId="0" borderId="12" xfId="0" applyNumberFormat="1" applyFont="1" applyBorder="1" applyAlignment="1">
      <alignment horizontal="right"/>
    </xf>
    <xf numFmtId="3" fontId="49" fillId="0" borderId="14" xfId="0" applyNumberFormat="1" applyFont="1" applyBorder="1" applyAlignment="1">
      <alignment horizontal="right"/>
    </xf>
    <xf numFmtId="3" fontId="9" fillId="0" borderId="28" xfId="0" applyNumberFormat="1" applyFont="1" applyBorder="1" applyAlignment="1">
      <alignment horizontal="right" vertical="top"/>
    </xf>
    <xf numFmtId="49" fontId="22" fillId="34" borderId="73" xfId="52" applyNumberFormat="1" applyFont="1" applyBorder="1" applyAlignment="1">
      <alignment horizontal="left" wrapText="1"/>
    </xf>
    <xf numFmtId="0" fontId="7" fillId="0" borderId="70" xfId="0" applyFont="1" applyBorder="1"/>
    <xf numFmtId="0" fontId="0" fillId="0" borderId="74" xfId="0" applyBorder="1" applyAlignment="1">
      <alignment horizontal="left" indent="1"/>
    </xf>
    <xf numFmtId="0" fontId="0" fillId="0" borderId="74" xfId="0" applyBorder="1"/>
    <xf numFmtId="3" fontId="36" fillId="0" borderId="27" xfId="0" applyNumberFormat="1" applyFont="1" applyBorder="1" applyAlignment="1">
      <alignment vertical="top"/>
    </xf>
    <xf numFmtId="3" fontId="9" fillId="0" borderId="19" xfId="0" applyNumberFormat="1" applyFont="1" applyBorder="1" applyAlignment="1">
      <alignment horizontal="right" vertical="top"/>
    </xf>
    <xf numFmtId="168" fontId="9" fillId="0" borderId="19" xfId="0" applyNumberFormat="1" applyFont="1" applyBorder="1" applyAlignment="1">
      <alignment horizontal="right" vertical="top"/>
    </xf>
    <xf numFmtId="169" fontId="9" fillId="0" borderId="19" xfId="0" applyNumberFormat="1" applyFont="1" applyBorder="1" applyAlignment="1">
      <alignment horizontal="right" vertical="top"/>
    </xf>
    <xf numFmtId="168" fontId="9" fillId="0" borderId="20" xfId="0" applyNumberFormat="1" applyFont="1" applyBorder="1" applyAlignment="1">
      <alignment horizontal="right" vertical="top"/>
    </xf>
    <xf numFmtId="0" fontId="9" fillId="0" borderId="98" xfId="0" applyFont="1" applyBorder="1" applyAlignment="1">
      <alignment horizontal="center" vertical="top" wrapText="1"/>
    </xf>
    <xf numFmtId="3" fontId="9" fillId="0" borderId="98" xfId="0" applyNumberFormat="1" applyFont="1" applyBorder="1" applyAlignment="1">
      <alignment horizontal="right" vertical="top" wrapText="1"/>
    </xf>
    <xf numFmtId="1" fontId="9" fillId="0" borderId="98" xfId="0" applyNumberFormat="1" applyFont="1" applyBorder="1" applyAlignment="1">
      <alignment horizontal="right"/>
    </xf>
    <xf numFmtId="169" fontId="9" fillId="0" borderId="98" xfId="0" applyNumberFormat="1" applyFont="1" applyBorder="1" applyAlignment="1">
      <alignment horizontal="right" vertical="top" wrapText="1"/>
    </xf>
    <xf numFmtId="168" fontId="9" fillId="0" borderId="98" xfId="0" applyNumberFormat="1" applyFont="1" applyBorder="1" applyAlignment="1">
      <alignment horizontal="right" vertical="top" wrapText="1"/>
    </xf>
    <xf numFmtId="0" fontId="22" fillId="0" borderId="98" xfId="0" applyFont="1" applyBorder="1" applyAlignment="1">
      <alignment horizontal="center" wrapText="1"/>
    </xf>
    <xf numFmtId="0" fontId="7" fillId="0" borderId="62" xfId="0" applyFont="1" applyBorder="1" applyAlignment="1">
      <alignment vertical="center" wrapText="1"/>
    </xf>
    <xf numFmtId="0" fontId="19" fillId="34" borderId="101" xfId="52" applyBorder="1" applyAlignment="1">
      <alignment horizontal="center" wrapText="1"/>
    </xf>
    <xf numFmtId="0" fontId="39" fillId="2" borderId="0" xfId="62" applyFill="1"/>
    <xf numFmtId="0" fontId="0" fillId="2" borderId="0" xfId="0" applyFill="1"/>
    <xf numFmtId="0" fontId="10" fillId="0" borderId="16" xfId="64" applyFont="1" applyBorder="1" applyAlignment="1">
      <alignment vertical="top"/>
    </xf>
    <xf numFmtId="0" fontId="10" fillId="0" borderId="17" xfId="64" applyFont="1" applyBorder="1" applyAlignment="1">
      <alignment vertical="top"/>
    </xf>
    <xf numFmtId="3" fontId="10" fillId="0" borderId="17" xfId="64" applyNumberFormat="1" applyFont="1" applyBorder="1" applyAlignment="1">
      <alignment vertical="top"/>
    </xf>
    <xf numFmtId="0" fontId="0" fillId="0" borderId="17" xfId="64" applyFont="1" applyBorder="1" applyAlignment="1">
      <alignment vertical="top"/>
    </xf>
    <xf numFmtId="49" fontId="33" fillId="2" borderId="0" xfId="51" applyNumberFormat="1" applyFont="1" applyFill="1" applyAlignment="1">
      <alignment vertical="top"/>
    </xf>
    <xf numFmtId="49" fontId="29" fillId="2" borderId="0" xfId="51" applyNumberFormat="1" applyFill="1" applyAlignment="1">
      <alignment vertical="top"/>
    </xf>
    <xf numFmtId="0" fontId="24" fillId="0" borderId="0" xfId="54" applyNumberFormat="1" applyAlignment="1">
      <alignment horizontal="left" vertical="top" wrapText="1"/>
    </xf>
    <xf numFmtId="3" fontId="36" fillId="0" borderId="76" xfId="0" applyNumberFormat="1" applyFont="1" applyBorder="1" applyAlignment="1">
      <alignment vertical="top"/>
    </xf>
    <xf numFmtId="3" fontId="36" fillId="0" borderId="28" xfId="0" applyNumberFormat="1" applyFont="1" applyBorder="1" applyAlignment="1">
      <alignment vertical="top"/>
    </xf>
    <xf numFmtId="3" fontId="7" fillId="0" borderId="64" xfId="0" applyNumberFormat="1" applyFont="1" applyBorder="1" applyAlignment="1">
      <alignment horizontal="right" vertical="top"/>
    </xf>
    <xf numFmtId="1" fontId="7" fillId="0" borderId="62" xfId="0" applyNumberFormat="1" applyFont="1" applyBorder="1" applyAlignment="1">
      <alignment horizontal="right"/>
    </xf>
    <xf numFmtId="0" fontId="7" fillId="41" borderId="17" xfId="0" applyFont="1" applyFill="1" applyBorder="1" applyAlignment="1">
      <alignment vertical="top" wrapText="1"/>
    </xf>
    <xf numFmtId="3" fontId="7" fillId="41" borderId="17" xfId="0" applyNumberFormat="1" applyFont="1" applyFill="1" applyBorder="1" applyAlignment="1">
      <alignment horizontal="right" vertical="top"/>
    </xf>
    <xf numFmtId="168" fontId="7" fillId="41" borderId="17" xfId="0" applyNumberFormat="1" applyFont="1" applyFill="1" applyBorder="1" applyAlignment="1">
      <alignment horizontal="right" vertical="top"/>
    </xf>
    <xf numFmtId="1" fontId="7" fillId="41" borderId="17" xfId="0" applyNumberFormat="1" applyFont="1" applyFill="1" applyBorder="1" applyAlignment="1">
      <alignment horizontal="right"/>
    </xf>
    <xf numFmtId="169" fontId="7" fillId="41" borderId="17" xfId="0" applyNumberFormat="1" applyFont="1" applyFill="1" applyBorder="1" applyAlignment="1">
      <alignment horizontal="right" vertical="top"/>
    </xf>
    <xf numFmtId="3" fontId="7" fillId="41" borderId="18" xfId="0" applyNumberFormat="1" applyFont="1" applyFill="1" applyBorder="1" applyAlignment="1">
      <alignment horizontal="right" vertical="top"/>
    </xf>
    <xf numFmtId="1" fontId="7" fillId="41" borderId="16" xfId="0" applyNumberFormat="1" applyFont="1" applyFill="1" applyBorder="1" applyAlignment="1">
      <alignment horizontal="right"/>
    </xf>
    <xf numFmtId="168" fontId="7" fillId="41" borderId="18" xfId="0" applyNumberFormat="1" applyFont="1" applyFill="1" applyBorder="1" applyAlignment="1">
      <alignment horizontal="right" vertical="top"/>
    </xf>
    <xf numFmtId="0" fontId="21" fillId="0" borderId="10" xfId="0" applyFont="1" applyBorder="1" applyAlignment="1">
      <alignment horizontal="left" indent="1"/>
    </xf>
    <xf numFmtId="3" fontId="37" fillId="0" borderId="13" xfId="0" applyNumberFormat="1" applyFont="1" applyBorder="1" applyAlignment="1">
      <alignment horizontal="right" vertical="center"/>
    </xf>
    <xf numFmtId="3" fontId="36" fillId="0" borderId="71" xfId="0" applyNumberFormat="1" applyFont="1" applyBorder="1" applyAlignment="1">
      <alignment vertical="top"/>
    </xf>
    <xf numFmtId="3" fontId="36" fillId="0" borderId="11" xfId="0" applyNumberFormat="1" applyFont="1" applyBorder="1" applyAlignment="1">
      <alignment vertical="top"/>
    </xf>
    <xf numFmtId="3" fontId="36" fillId="0" borderId="70" xfId="0" applyNumberFormat="1" applyFont="1" applyBorder="1" applyAlignment="1">
      <alignment vertical="top"/>
    </xf>
    <xf numFmtId="168" fontId="0" fillId="0" borderId="0" xfId="0" applyNumberFormat="1" applyAlignment="1">
      <alignment horizontal="right" vertical="top"/>
    </xf>
    <xf numFmtId="3" fontId="50" fillId="0" borderId="12" xfId="0" applyNumberFormat="1" applyFont="1" applyBorder="1" applyAlignment="1">
      <alignment horizontal="right"/>
    </xf>
    <xf numFmtId="3" fontId="50" fillId="0" borderId="14" xfId="0" applyNumberFormat="1" applyFont="1" applyBorder="1" applyAlignment="1">
      <alignment horizontal="right"/>
    </xf>
    <xf numFmtId="0" fontId="52" fillId="34" borderId="105" xfId="0" applyFont="1" applyFill="1" applyBorder="1" applyAlignment="1">
      <alignment horizontal="left" vertical="top" wrapText="1"/>
    </xf>
    <xf numFmtId="169" fontId="9" fillId="0" borderId="19" xfId="0" applyNumberFormat="1" applyFont="1" applyBorder="1" applyAlignment="1">
      <alignment horizontal="right" vertical="top" wrapText="1"/>
    </xf>
    <xf numFmtId="3" fontId="0" fillId="0" borderId="17" xfId="64" applyNumberFormat="1" applyFont="1" applyBorder="1" applyAlignment="1">
      <alignment horizontal="right" vertical="top"/>
    </xf>
    <xf numFmtId="3" fontId="36" fillId="0" borderId="76" xfId="0" applyNumberFormat="1" applyFont="1" applyBorder="1" applyAlignment="1">
      <alignment horizontal="right" vertical="top"/>
    </xf>
    <xf numFmtId="3" fontId="36" fillId="0" borderId="28" xfId="0" applyNumberFormat="1" applyFont="1" applyBorder="1" applyAlignment="1">
      <alignment horizontal="right" vertical="top"/>
    </xf>
    <xf numFmtId="0" fontId="0" fillId="0" borderId="0" xfId="0" applyProtection="1">
      <protection locked="0"/>
    </xf>
    <xf numFmtId="0" fontId="34" fillId="0" borderId="74" xfId="50" applyFont="1" applyBorder="1">
      <alignment horizontal="left" vertical="top"/>
    </xf>
    <xf numFmtId="0" fontId="29" fillId="0" borderId="0" xfId="50">
      <alignment horizontal="left" vertical="top"/>
    </xf>
    <xf numFmtId="0" fontId="19" fillId="34" borderId="0" xfId="52" applyBorder="1" applyAlignment="1">
      <alignment horizontal="center" wrapText="1"/>
    </xf>
    <xf numFmtId="0" fontId="0" fillId="0" borderId="101" xfId="64" applyFont="1" applyBorder="1" applyAlignment="1">
      <alignment vertical="top"/>
    </xf>
    <xf numFmtId="0" fontId="34" fillId="41" borderId="74" xfId="50" applyFont="1" applyFill="1" applyBorder="1">
      <alignment horizontal="left" vertical="top"/>
    </xf>
    <xf numFmtId="0" fontId="9" fillId="2" borderId="0" xfId="0" applyFont="1" applyFill="1" applyAlignment="1">
      <alignment horizontal="center"/>
    </xf>
    <xf numFmtId="0" fontId="22" fillId="2" borderId="0" xfId="0" applyFont="1" applyFill="1" applyAlignment="1">
      <alignment horizontal="center"/>
    </xf>
    <xf numFmtId="0" fontId="9" fillId="2" borderId="0" xfId="0" applyFont="1" applyFill="1" applyAlignment="1">
      <alignment horizontal="center" vertical="center"/>
    </xf>
    <xf numFmtId="49" fontId="19" fillId="34" borderId="74" xfId="52" applyNumberFormat="1" applyBorder="1" applyAlignment="1">
      <alignment horizontal="center" vertical="top" wrapText="1"/>
    </xf>
    <xf numFmtId="49" fontId="19" fillId="2" borderId="0" xfId="52" applyNumberFormat="1" applyFill="1" applyBorder="1" applyAlignment="1">
      <alignment horizontal="center" vertical="top" wrapText="1"/>
    </xf>
    <xf numFmtId="3" fontId="36" fillId="2" borderId="0" xfId="0" applyNumberFormat="1" applyFont="1" applyFill="1" applyAlignment="1">
      <alignment horizontal="right"/>
    </xf>
    <xf numFmtId="0" fontId="38" fillId="2" borderId="0" xfId="58" applyFill="1">
      <alignment horizontal="left"/>
    </xf>
    <xf numFmtId="0" fontId="24" fillId="2" borderId="0" xfId="54" applyFill="1" applyAlignment="1">
      <alignment horizontal="left" vertical="top" wrapText="1"/>
    </xf>
    <xf numFmtId="2" fontId="10" fillId="0" borderId="17" xfId="64" applyNumberFormat="1" applyFont="1" applyBorder="1" applyAlignment="1">
      <alignment vertical="top"/>
    </xf>
    <xf numFmtId="49" fontId="47" fillId="36" borderId="0" xfId="1" applyFont="1" applyFill="1" applyAlignment="1">
      <alignment vertical="top"/>
    </xf>
    <xf numFmtId="0" fontId="9" fillId="2" borderId="98" xfId="0" applyFont="1" applyFill="1" applyBorder="1" applyAlignment="1">
      <alignment vertical="top" wrapText="1"/>
    </xf>
    <xf numFmtId="0" fontId="9" fillId="2" borderId="19" xfId="0" applyFont="1" applyFill="1" applyBorder="1" applyAlignment="1">
      <alignment vertical="top" wrapText="1"/>
    </xf>
    <xf numFmtId="0" fontId="9" fillId="2" borderId="17" xfId="0" applyFont="1" applyFill="1" applyBorder="1" applyAlignment="1">
      <alignment vertical="top" wrapText="1"/>
    </xf>
    <xf numFmtId="0" fontId="38" fillId="2" borderId="0" xfId="58" applyFill="1" applyAlignment="1">
      <alignment horizontal="left" wrapText="1"/>
    </xf>
    <xf numFmtId="3" fontId="9" fillId="2" borderId="28" xfId="0" applyNumberFormat="1" applyFont="1" applyFill="1" applyBorder="1" applyAlignment="1">
      <alignment horizontal="right" vertical="top"/>
    </xf>
    <xf numFmtId="0" fontId="54" fillId="41" borderId="17" xfId="0" applyFont="1" applyFill="1" applyBorder="1" applyAlignment="1">
      <alignment horizontal="center" wrapText="1"/>
    </xf>
    <xf numFmtId="0" fontId="7" fillId="42" borderId="17" xfId="0" applyFont="1" applyFill="1" applyBorder="1" applyAlignment="1">
      <alignment vertical="top" wrapText="1"/>
    </xf>
    <xf numFmtId="0" fontId="0" fillId="2" borderId="17" xfId="0" applyFill="1" applyBorder="1" applyAlignment="1">
      <alignment vertical="top" wrapText="1"/>
    </xf>
    <xf numFmtId="0" fontId="10" fillId="2" borderId="0" xfId="0" applyFont="1" applyFill="1" applyAlignment="1">
      <alignment vertical="top" wrapText="1"/>
    </xf>
    <xf numFmtId="37" fontId="7" fillId="2" borderId="36" xfId="0" applyNumberFormat="1" applyFont="1" applyFill="1" applyBorder="1" applyAlignment="1">
      <alignment horizontal="left"/>
    </xf>
    <xf numFmtId="37" fontId="24" fillId="0" borderId="0" xfId="54" applyNumberFormat="1">
      <alignment horizontal="left" vertical="top"/>
    </xf>
    <xf numFmtId="37" fontId="9" fillId="0" borderId="0" xfId="0" applyNumberFormat="1" applyFont="1" applyAlignment="1">
      <alignment horizontal="left"/>
    </xf>
    <xf numFmtId="37" fontId="33" fillId="0" borderId="0" xfId="0" applyNumberFormat="1" applyFont="1" applyAlignment="1">
      <alignment horizontal="left"/>
    </xf>
    <xf numFmtId="0" fontId="7" fillId="0" borderId="108" xfId="0" applyFont="1" applyBorder="1" applyAlignment="1">
      <alignment vertical="center" wrapText="1"/>
    </xf>
    <xf numFmtId="0" fontId="7" fillId="41" borderId="106" xfId="0" applyFont="1" applyFill="1" applyBorder="1"/>
    <xf numFmtId="0" fontId="19" fillId="0" borderId="36" xfId="0" applyFont="1" applyBorder="1"/>
    <xf numFmtId="0" fontId="19" fillId="0" borderId="109" xfId="0" applyFont="1" applyBorder="1"/>
    <xf numFmtId="0" fontId="19" fillId="0" borderId="103" xfId="0" applyFont="1" applyBorder="1"/>
    <xf numFmtId="0" fontId="21" fillId="41" borderId="106" xfId="0" applyFont="1" applyFill="1" applyBorder="1"/>
    <xf numFmtId="0" fontId="7" fillId="41" borderId="106" xfId="0" applyFont="1" applyFill="1" applyBorder="1" applyAlignment="1">
      <alignment horizontal="left"/>
    </xf>
    <xf numFmtId="0" fontId="19" fillId="0" borderId="36" xfId="0" applyFont="1" applyBorder="1" applyAlignment="1">
      <alignment horizontal="left"/>
    </xf>
    <xf numFmtId="0" fontId="19" fillId="0" borderId="109" xfId="0" applyFont="1" applyBorder="1" applyAlignment="1">
      <alignment horizontal="left"/>
    </xf>
    <xf numFmtId="0" fontId="19" fillId="0" borderId="103" xfId="0" applyFont="1" applyBorder="1" applyAlignment="1">
      <alignment horizontal="left"/>
    </xf>
    <xf numFmtId="49" fontId="30" fillId="2" borderId="0" xfId="1" applyFill="1" applyAlignment="1">
      <alignment horizontal="left"/>
    </xf>
    <xf numFmtId="49" fontId="30" fillId="2" borderId="0" xfId="1" applyFill="1" applyAlignment="1"/>
    <xf numFmtId="0" fontId="21" fillId="2" borderId="104" xfId="0" applyFont="1" applyFill="1" applyBorder="1"/>
    <xf numFmtId="0" fontId="21" fillId="2" borderId="10" xfId="0" applyFont="1" applyFill="1" applyBorder="1"/>
    <xf numFmtId="0" fontId="22" fillId="34" borderId="73" xfId="52" applyNumberFormat="1" applyFont="1" applyBorder="1" applyAlignment="1">
      <alignment horizontal="center" wrapText="1"/>
    </xf>
    <xf numFmtId="0" fontId="22" fillId="34" borderId="74" xfId="52" applyNumberFormat="1" applyFont="1" applyBorder="1" applyAlignment="1">
      <alignment horizontal="center" wrapText="1"/>
    </xf>
    <xf numFmtId="0" fontId="55" fillId="41" borderId="17" xfId="0" applyFont="1" applyFill="1" applyBorder="1" applyAlignment="1">
      <alignment horizontal="center" wrapText="1"/>
    </xf>
    <xf numFmtId="0" fontId="21" fillId="0" borderId="111" xfId="0" applyFont="1" applyBorder="1"/>
    <xf numFmtId="3" fontId="36" fillId="0" borderId="112" xfId="0" applyNumberFormat="1" applyFont="1" applyBorder="1" applyAlignment="1">
      <alignment vertical="top"/>
    </xf>
    <xf numFmtId="0" fontId="0" fillId="0" borderId="112" xfId="0" applyBorder="1" applyAlignment="1">
      <alignment horizontal="left" indent="1"/>
    </xf>
    <xf numFmtId="172" fontId="36" fillId="0" borderId="71" xfId="0" applyNumberFormat="1" applyFont="1" applyBorder="1" applyAlignment="1">
      <alignment vertical="top"/>
    </xf>
    <xf numFmtId="172" fontId="36" fillId="0" borderId="11" xfId="0" applyNumberFormat="1" applyFont="1" applyBorder="1" applyAlignment="1">
      <alignment vertical="top"/>
    </xf>
    <xf numFmtId="172" fontId="36" fillId="0" borderId="102" xfId="0" applyNumberFormat="1" applyFont="1" applyBorder="1" applyAlignment="1">
      <alignment vertical="top"/>
    </xf>
    <xf numFmtId="0" fontId="24" fillId="2" borderId="0" xfId="54" applyFill="1" applyAlignment="1">
      <alignment vertical="top"/>
    </xf>
    <xf numFmtId="37" fontId="7" fillId="2" borderId="36" xfId="0" applyNumberFormat="1" applyFont="1" applyFill="1" applyBorder="1" applyAlignment="1">
      <alignment horizontal="left" vertical="center"/>
    </xf>
    <xf numFmtId="0" fontId="9" fillId="2" borderId="0" xfId="57" applyFont="1">
      <alignment horizontal="left"/>
    </xf>
    <xf numFmtId="49" fontId="30" fillId="2" borderId="0" xfId="1" applyFill="1" applyAlignment="1">
      <alignment vertical="top"/>
    </xf>
    <xf numFmtId="49" fontId="19" fillId="2" borderId="107" xfId="52" applyNumberFormat="1" applyFill="1" applyBorder="1" applyAlignment="1">
      <alignment horizontal="center" vertical="top" wrapText="1"/>
    </xf>
    <xf numFmtId="0" fontId="21" fillId="2" borderId="12" xfId="0" applyFont="1" applyFill="1" applyBorder="1" applyAlignment="1">
      <alignment horizontal="right" wrapText="1"/>
    </xf>
    <xf numFmtId="3" fontId="21" fillId="2" borderId="14" xfId="0" applyNumberFormat="1" applyFont="1" applyFill="1" applyBorder="1" applyAlignment="1">
      <alignment horizontal="right"/>
    </xf>
    <xf numFmtId="0" fontId="7" fillId="2" borderId="0" xfId="0" applyFont="1" applyFill="1" applyAlignment="1">
      <alignment horizontal="right"/>
    </xf>
    <xf numFmtId="37" fontId="21" fillId="2" borderId="0" xfId="0" applyNumberFormat="1" applyFont="1" applyFill="1"/>
    <xf numFmtId="0" fontId="21" fillId="2" borderId="12" xfId="0" applyFont="1" applyFill="1" applyBorder="1" applyAlignment="1">
      <alignment horizontal="right"/>
    </xf>
    <xf numFmtId="0" fontId="21" fillId="2" borderId="14" xfId="0" applyFont="1" applyFill="1" applyBorder="1" applyAlignment="1">
      <alignment horizontal="right"/>
    </xf>
    <xf numFmtId="0" fontId="0" fillId="2" borderId="12" xfId="0" applyFill="1" applyBorder="1" applyAlignment="1">
      <alignment horizontal="right" vertical="top" wrapText="1"/>
    </xf>
    <xf numFmtId="3" fontId="0" fillId="2" borderId="14" xfId="0" applyNumberFormat="1" applyFill="1" applyBorder="1" applyAlignment="1">
      <alignment horizontal="right" vertical="top"/>
    </xf>
    <xf numFmtId="0" fontId="9" fillId="2" borderId="0" xfId="0" applyFont="1" applyFill="1" applyAlignment="1">
      <alignment horizontal="right"/>
    </xf>
    <xf numFmtId="3" fontId="0" fillId="2" borderId="12" xfId="0" applyNumberFormat="1" applyFill="1" applyBorder="1" applyAlignment="1">
      <alignment horizontal="right" vertical="top"/>
    </xf>
    <xf numFmtId="3" fontId="36" fillId="2" borderId="12" xfId="0" applyNumberFormat="1" applyFont="1" applyFill="1" applyBorder="1" applyAlignment="1">
      <alignment horizontal="right" vertical="top"/>
    </xf>
    <xf numFmtId="3" fontId="36" fillId="2" borderId="14" xfId="0" applyNumberFormat="1" applyFont="1" applyFill="1" applyBorder="1" applyAlignment="1">
      <alignment horizontal="right" vertical="top"/>
    </xf>
    <xf numFmtId="3" fontId="21" fillId="2" borderId="12" xfId="0" applyNumberFormat="1" applyFont="1" applyFill="1" applyBorder="1" applyAlignment="1">
      <alignment horizontal="right"/>
    </xf>
    <xf numFmtId="37" fontId="21" fillId="2" borderId="25" xfId="0" applyNumberFormat="1" applyFont="1" applyFill="1" applyBorder="1" applyAlignment="1">
      <alignment horizontal="left" vertical="center"/>
    </xf>
    <xf numFmtId="0" fontId="7" fillId="2" borderId="74" xfId="0" applyFont="1" applyFill="1" applyBorder="1" applyAlignment="1">
      <alignment horizontal="right"/>
    </xf>
    <xf numFmtId="0" fontId="9" fillId="2" borderId="0" xfId="0" applyFont="1" applyFill="1"/>
    <xf numFmtId="3" fontId="9" fillId="2" borderId="0" xfId="0" applyNumberFormat="1" applyFont="1" applyFill="1"/>
    <xf numFmtId="3" fontId="7" fillId="2" borderId="0" xfId="0" applyNumberFormat="1" applyFont="1" applyFill="1"/>
    <xf numFmtId="0" fontId="33" fillId="2" borderId="0" xfId="0" applyFont="1" applyFill="1"/>
    <xf numFmtId="3" fontId="33" fillId="2" borderId="0" xfId="0" applyNumberFormat="1" applyFont="1" applyFill="1"/>
    <xf numFmtId="3" fontId="32" fillId="2" borderId="0" xfId="0" applyNumberFormat="1" applyFont="1" applyFill="1"/>
    <xf numFmtId="0" fontId="7" fillId="2" borderId="0" xfId="0" applyFont="1" applyFill="1"/>
    <xf numFmtId="0" fontId="0" fillId="2" borderId="12" xfId="0" applyFill="1" applyBorder="1" applyAlignment="1">
      <alignment horizontal="right" vertical="top"/>
    </xf>
    <xf numFmtId="0" fontId="0" fillId="2" borderId="14" xfId="0" applyFill="1" applyBorder="1" applyAlignment="1">
      <alignment horizontal="right" vertical="top"/>
    </xf>
    <xf numFmtId="0" fontId="7" fillId="2" borderId="74" xfId="0" applyFont="1" applyFill="1" applyBorder="1"/>
    <xf numFmtId="49" fontId="19" fillId="2" borderId="107" xfId="52" applyNumberFormat="1" applyFill="1" applyBorder="1" applyAlignment="1">
      <alignment horizontal="center" vertical="center" wrapText="1"/>
    </xf>
    <xf numFmtId="37" fontId="21" fillId="2" borderId="25" xfId="0" applyNumberFormat="1" applyFont="1" applyFill="1" applyBorder="1" applyAlignment="1">
      <alignment vertical="top"/>
    </xf>
    <xf numFmtId="0" fontId="21" fillId="2" borderId="66" xfId="0" applyFont="1" applyFill="1" applyBorder="1" applyAlignment="1">
      <alignment horizontal="right" vertical="top"/>
    </xf>
    <xf numFmtId="0" fontId="21" fillId="2" borderId="65" xfId="0" applyFont="1" applyFill="1" applyBorder="1" applyAlignment="1">
      <alignment horizontal="right" vertical="top"/>
    </xf>
    <xf numFmtId="0" fontId="0" fillId="2" borderId="0" xfId="0" applyFill="1" applyAlignment="1">
      <alignment horizontal="left" indent="1"/>
    </xf>
    <xf numFmtId="0" fontId="0" fillId="2" borderId="0" xfId="0" quotePrefix="1" applyFill="1" applyAlignment="1">
      <alignment horizontal="left" indent="1"/>
    </xf>
    <xf numFmtId="37" fontId="0" fillId="2" borderId="0" xfId="0" applyNumberFormat="1" applyFill="1" applyAlignment="1">
      <alignment horizontal="left" indent="1"/>
    </xf>
    <xf numFmtId="37" fontId="0" fillId="2" borderId="0" xfId="0" applyNumberFormat="1" applyFill="1" applyAlignment="1">
      <alignment horizontal="left" vertical="top" indent="1"/>
    </xf>
    <xf numFmtId="0" fontId="9" fillId="2" borderId="74" xfId="0" applyFont="1" applyFill="1" applyBorder="1"/>
    <xf numFmtId="0" fontId="32" fillId="2" borderId="0" xfId="0" applyFont="1" applyFill="1"/>
    <xf numFmtId="0" fontId="0" fillId="2" borderId="10" xfId="0" applyFill="1" applyBorder="1" applyAlignment="1">
      <alignment horizontal="right" vertical="top"/>
    </xf>
    <xf numFmtId="0" fontId="0" fillId="2" borderId="26" xfId="0" applyFill="1" applyBorder="1" applyAlignment="1">
      <alignment horizontal="right" vertical="top"/>
    </xf>
    <xf numFmtId="0" fontId="21" fillId="2" borderId="0" xfId="0" applyFont="1" applyFill="1"/>
    <xf numFmtId="0" fontId="21" fillId="2" borderId="113" xfId="0" applyFont="1" applyFill="1" applyBorder="1" applyAlignment="1">
      <alignment horizontal="right" vertical="center"/>
    </xf>
    <xf numFmtId="0" fontId="21" fillId="2" borderId="114" xfId="0" applyFont="1" applyFill="1" applyBorder="1" applyAlignment="1">
      <alignment horizontal="right" vertical="center"/>
    </xf>
    <xf numFmtId="0" fontId="21" fillId="2" borderId="74" xfId="0" applyFont="1" applyFill="1" applyBorder="1"/>
    <xf numFmtId="3" fontId="0" fillId="2" borderId="0" xfId="0" applyNumberFormat="1" applyFill="1"/>
    <xf numFmtId="3" fontId="21" fillId="2" borderId="0" xfId="0" applyNumberFormat="1" applyFont="1" applyFill="1"/>
    <xf numFmtId="0" fontId="29" fillId="2" borderId="0" xfId="0" applyFont="1" applyFill="1"/>
    <xf numFmtId="3" fontId="29" fillId="2" borderId="0" xfId="0" applyNumberFormat="1" applyFont="1" applyFill="1"/>
    <xf numFmtId="3" fontId="34" fillId="2" borderId="0" xfId="0" applyNumberFormat="1" applyFont="1" applyFill="1"/>
    <xf numFmtId="0" fontId="21" fillId="2" borderId="25" xfId="0" applyFont="1" applyFill="1" applyBorder="1"/>
    <xf numFmtId="0" fontId="21" fillId="2" borderId="66" xfId="0" applyFont="1" applyFill="1" applyBorder="1" applyAlignment="1">
      <alignment horizontal="right"/>
    </xf>
    <xf numFmtId="0" fontId="21" fillId="2" borderId="65" xfId="0" applyFont="1" applyFill="1" applyBorder="1" applyAlignment="1">
      <alignment horizontal="right"/>
    </xf>
    <xf numFmtId="0" fontId="0" fillId="2" borderId="74" xfId="0" applyFill="1" applyBorder="1"/>
    <xf numFmtId="0" fontId="34" fillId="2" borderId="0" xfId="0" applyFont="1" applyFill="1"/>
    <xf numFmtId="3" fontId="56" fillId="0" borderId="12" xfId="0" applyNumberFormat="1" applyFont="1" applyBorder="1" applyAlignment="1">
      <alignment horizontal="right"/>
    </xf>
    <xf numFmtId="3" fontId="56" fillId="0" borderId="14" xfId="0" applyNumberFormat="1" applyFont="1" applyBorder="1" applyAlignment="1">
      <alignment horizontal="right"/>
    </xf>
    <xf numFmtId="3" fontId="21" fillId="0" borderId="55" xfId="0" applyNumberFormat="1" applyFont="1" applyBorder="1" applyAlignment="1">
      <alignment horizontal="right"/>
    </xf>
    <xf numFmtId="3" fontId="21" fillId="0" borderId="54" xfId="0" applyNumberFormat="1" applyFont="1" applyBorder="1" applyAlignment="1">
      <alignment horizontal="right"/>
    </xf>
    <xf numFmtId="168" fontId="0" fillId="0" borderId="12" xfId="61" applyNumberFormat="1" applyFont="1" applyFill="1" applyBorder="1" applyAlignment="1">
      <alignment horizontal="right" vertical="top"/>
    </xf>
    <xf numFmtId="168" fontId="0" fillId="0" borderId="12" xfId="0" applyNumberFormat="1" applyBorder="1" applyAlignment="1">
      <alignment horizontal="right" vertical="top"/>
    </xf>
    <xf numFmtId="3" fontId="10" fillId="0" borderId="17" xfId="64" applyNumberFormat="1" applyFont="1" applyBorder="1" applyAlignment="1">
      <alignment horizontal="right" vertical="top"/>
    </xf>
    <xf numFmtId="3" fontId="36" fillId="0" borderId="71" xfId="0" applyNumberFormat="1" applyFont="1" applyBorder="1" applyAlignment="1">
      <alignment horizontal="right" vertical="top"/>
    </xf>
    <xf numFmtId="3" fontId="36" fillId="0" borderId="11" xfId="0" applyNumberFormat="1" applyFont="1" applyBorder="1" applyAlignment="1">
      <alignment horizontal="right" vertical="top"/>
    </xf>
    <xf numFmtId="49" fontId="30" fillId="0" borderId="0" xfId="1" applyFill="1" applyAlignment="1">
      <alignment vertical="top"/>
    </xf>
    <xf numFmtId="0" fontId="32" fillId="0" borderId="0" xfId="50" applyFont="1">
      <alignment horizontal="left" vertical="top"/>
    </xf>
    <xf numFmtId="49" fontId="22" fillId="0" borderId="76" xfId="0" applyNumberFormat="1" applyFont="1" applyBorder="1" applyAlignment="1">
      <alignment horizontal="right" vertical="top"/>
    </xf>
    <xf numFmtId="0" fontId="33" fillId="0" borderId="0" xfId="50" applyFont="1">
      <alignment horizontal="left" vertical="top"/>
    </xf>
    <xf numFmtId="0" fontId="0" fillId="0" borderId="10" xfId="0" applyBorder="1" applyAlignment="1">
      <alignment horizontal="left" vertical="top" indent="1"/>
    </xf>
    <xf numFmtId="0" fontId="19" fillId="34" borderId="37" xfId="52" applyBorder="1" applyAlignment="1">
      <alignment wrapText="1"/>
    </xf>
    <xf numFmtId="3" fontId="7" fillId="0" borderId="66" xfId="0" applyNumberFormat="1" applyFont="1" applyBorder="1" applyAlignment="1">
      <alignment horizontal="right" vertical="top"/>
    </xf>
    <xf numFmtId="3" fontId="7" fillId="0" borderId="12" xfId="0" applyNumberFormat="1" applyFont="1" applyBorder="1" applyAlignment="1">
      <alignment horizontal="right" vertical="top"/>
    </xf>
    <xf numFmtId="0" fontId="33" fillId="2" borderId="0" xfId="50" applyFont="1" applyFill="1">
      <alignment horizontal="left" vertical="top"/>
    </xf>
    <xf numFmtId="0" fontId="29" fillId="0" borderId="0" xfId="0" applyFont="1" applyAlignment="1">
      <alignment horizontal="center"/>
    </xf>
    <xf numFmtId="0" fontId="0" fillId="0" borderId="25" xfId="0" applyBorder="1"/>
    <xf numFmtId="3" fontId="36" fillId="0" borderId="66" xfId="0" applyNumberFormat="1" applyFont="1" applyBorder="1" applyAlignment="1">
      <alignment horizontal="right" vertical="top"/>
    </xf>
    <xf numFmtId="3" fontId="36" fillId="0" borderId="65" xfId="0" applyNumberFormat="1" applyFont="1" applyBorder="1" applyAlignment="1">
      <alignment horizontal="right" vertical="top"/>
    </xf>
    <xf numFmtId="37" fontId="22" fillId="2" borderId="112" xfId="0" applyNumberFormat="1" applyFont="1" applyFill="1" applyBorder="1" applyAlignment="1">
      <alignment horizontal="left"/>
    </xf>
    <xf numFmtId="37" fontId="7" fillId="2" borderId="112" xfId="0" applyNumberFormat="1" applyFont="1" applyFill="1" applyBorder="1" applyAlignment="1">
      <alignment horizontal="left"/>
    </xf>
    <xf numFmtId="3" fontId="36" fillId="0" borderId="66" xfId="0" applyNumberFormat="1" applyFont="1" applyBorder="1" applyAlignment="1">
      <alignment horizontal="right"/>
    </xf>
    <xf numFmtId="3" fontId="36" fillId="0" borderId="65" xfId="0" applyNumberFormat="1" applyFont="1" applyBorder="1" applyAlignment="1">
      <alignment horizontal="right"/>
    </xf>
    <xf numFmtId="3" fontId="36" fillId="0" borderId="66" xfId="0" applyNumberFormat="1" applyFont="1" applyBorder="1"/>
    <xf numFmtId="3" fontId="36" fillId="0" borderId="65" xfId="0" applyNumberFormat="1" applyFont="1" applyBorder="1"/>
    <xf numFmtId="3" fontId="36" fillId="0" borderId="12" xfId="0" applyNumberFormat="1" applyFont="1" applyBorder="1" applyAlignment="1">
      <alignment vertical="top"/>
    </xf>
    <xf numFmtId="0" fontId="0" fillId="0" borderId="115" xfId="0" applyBorder="1"/>
    <xf numFmtId="49" fontId="19" fillId="34" borderId="73" xfId="52" applyNumberFormat="1" applyBorder="1" applyAlignment="1">
      <alignment horizontal="center" vertical="top" wrapText="1"/>
    </xf>
    <xf numFmtId="3" fontId="9" fillId="0" borderId="116" xfId="0" applyNumberFormat="1" applyFont="1" applyBorder="1" applyAlignment="1">
      <alignment horizontal="right" vertical="top"/>
    </xf>
    <xf numFmtId="3" fontId="9" fillId="0" borderId="104" xfId="0" applyNumberFormat="1" applyFont="1" applyBorder="1" applyAlignment="1">
      <alignment horizontal="right" vertical="top"/>
    </xf>
    <xf numFmtId="0" fontId="7" fillId="0" borderId="112" xfId="0" applyFont="1" applyBorder="1" applyAlignment="1">
      <alignment horizontal="left"/>
    </xf>
    <xf numFmtId="3" fontId="22" fillId="0" borderId="28" xfId="0" applyNumberFormat="1" applyFont="1" applyBorder="1" applyAlignment="1">
      <alignment vertical="top"/>
    </xf>
    <xf numFmtId="49" fontId="19" fillId="34" borderId="115" xfId="52" applyNumberFormat="1" applyBorder="1" applyAlignment="1">
      <alignment horizontal="center" vertical="top" wrapText="1"/>
    </xf>
    <xf numFmtId="0" fontId="21" fillId="0" borderId="14" xfId="0" applyFont="1" applyBorder="1" applyAlignment="1">
      <alignment horizontal="right"/>
    </xf>
    <xf numFmtId="0" fontId="21" fillId="0" borderId="12" xfId="0" applyFont="1" applyBorder="1" applyAlignment="1">
      <alignment horizontal="right"/>
    </xf>
    <xf numFmtId="3" fontId="58" fillId="0" borderId="12" xfId="0" applyNumberFormat="1" applyFont="1" applyBorder="1" applyAlignment="1">
      <alignment horizontal="right"/>
    </xf>
    <xf numFmtId="0" fontId="21" fillId="0" borderId="104" xfId="0" applyFont="1" applyBorder="1" applyAlignment="1">
      <alignment horizontal="left"/>
    </xf>
    <xf numFmtId="3" fontId="21" fillId="0" borderId="118" xfId="0" applyNumberFormat="1" applyFont="1" applyBorder="1" applyAlignment="1">
      <alignment horizontal="right"/>
    </xf>
    <xf numFmtId="37" fontId="21" fillId="0" borderId="112" xfId="0" applyNumberFormat="1" applyFont="1" applyBorder="1" applyAlignment="1">
      <alignment vertical="center"/>
    </xf>
    <xf numFmtId="3" fontId="36" fillId="0" borderId="70" xfId="0" applyNumberFormat="1" applyFont="1" applyBorder="1" applyAlignment="1">
      <alignment horizontal="right" vertical="top"/>
    </xf>
    <xf numFmtId="3" fontId="36" fillId="0" borderId="0" xfId="0" applyNumberFormat="1" applyFont="1" applyAlignment="1">
      <alignment horizontal="right" vertical="top"/>
    </xf>
    <xf numFmtId="0" fontId="59" fillId="0" borderId="10" xfId="0" applyFont="1" applyBorder="1" applyAlignment="1">
      <alignment horizontal="left" vertical="top" indent="1"/>
    </xf>
    <xf numFmtId="0" fontId="26" fillId="0" borderId="0" xfId="9">
      <alignment horizontal="left" vertical="top"/>
    </xf>
    <xf numFmtId="0" fontId="9" fillId="0" borderId="0" xfId="0" applyFont="1" applyAlignment="1">
      <alignment horizontal="left" vertical="top" wrapText="1"/>
    </xf>
    <xf numFmtId="0" fontId="22" fillId="0" borderId="0" xfId="0" applyFont="1" applyAlignment="1">
      <alignment wrapText="1"/>
    </xf>
    <xf numFmtId="0" fontId="9" fillId="0" borderId="0" xfId="0" applyFont="1" applyAlignment="1">
      <alignment wrapText="1"/>
    </xf>
    <xf numFmtId="0" fontId="9" fillId="0" borderId="0" xfId="0" applyFont="1" applyAlignment="1">
      <alignment vertical="top" wrapText="1"/>
    </xf>
    <xf numFmtId="0" fontId="9" fillId="0" borderId="0" xfId="0" applyFont="1" applyAlignment="1">
      <alignment vertical="top"/>
    </xf>
    <xf numFmtId="0" fontId="0" fillId="0" borderId="0" xfId="0" applyAlignment="1">
      <alignment vertical="top"/>
    </xf>
    <xf numFmtId="0" fontId="57" fillId="0" borderId="0" xfId="0" applyFont="1"/>
    <xf numFmtId="0" fontId="25" fillId="0" borderId="0" xfId="8">
      <alignment horizontal="left" vertical="top"/>
    </xf>
    <xf numFmtId="0" fontId="60" fillId="0" borderId="0" xfId="9" applyFont="1" applyAlignment="1">
      <alignment vertical="top"/>
    </xf>
    <xf numFmtId="0" fontId="9" fillId="2" borderId="0" xfId="0" applyFont="1" applyFill="1" applyAlignment="1">
      <alignment vertical="top" wrapText="1"/>
    </xf>
    <xf numFmtId="0" fontId="60" fillId="0" borderId="0" xfId="0" applyFont="1" applyAlignment="1">
      <alignment vertical="top"/>
    </xf>
    <xf numFmtId="0" fontId="0" fillId="0" borderId="0" xfId="0" applyAlignment="1">
      <alignment vertical="top" wrapText="1"/>
    </xf>
    <xf numFmtId="0" fontId="0" fillId="2" borderId="0" xfId="0" applyFill="1" applyAlignment="1">
      <alignment vertical="top" wrapText="1"/>
    </xf>
    <xf numFmtId="0" fontId="9" fillId="0" borderId="0" xfId="54" applyFont="1" applyAlignment="1">
      <alignment vertical="top" wrapText="1"/>
    </xf>
    <xf numFmtId="0" fontId="53" fillId="0" borderId="0" xfId="54" applyFont="1" applyAlignment="1">
      <alignment vertical="top"/>
    </xf>
    <xf numFmtId="49" fontId="19" fillId="34" borderId="73" xfId="52" applyNumberFormat="1" applyBorder="1" applyAlignment="1">
      <alignment horizontal="left" vertical="top" wrapText="1"/>
    </xf>
    <xf numFmtId="37" fontId="21" fillId="0" borderId="0" xfId="0" applyNumberFormat="1" applyFont="1" applyAlignment="1">
      <alignment horizontal="left" indent="3"/>
    </xf>
    <xf numFmtId="37" fontId="0" fillId="0" borderId="0" xfId="0" applyNumberFormat="1" applyAlignment="1">
      <alignment horizontal="left" indent="3"/>
    </xf>
    <xf numFmtId="49" fontId="19" fillId="34" borderId="73" xfId="52" applyNumberFormat="1" applyBorder="1" applyAlignment="1">
      <alignment horizontal="left" wrapText="1"/>
    </xf>
    <xf numFmtId="49" fontId="19" fillId="34" borderId="73" xfId="52" applyNumberFormat="1" applyBorder="1" applyAlignment="1">
      <alignment horizontal="center" wrapText="1"/>
    </xf>
    <xf numFmtId="49" fontId="19" fillId="34" borderId="74" xfId="52" applyNumberFormat="1" applyBorder="1" applyAlignment="1">
      <alignment horizontal="center" wrapText="1"/>
    </xf>
    <xf numFmtId="0" fontId="64" fillId="0" borderId="112" xfId="0" applyFont="1" applyBorder="1" applyAlignment="1">
      <alignment horizontal="left"/>
    </xf>
    <xf numFmtId="168" fontId="65" fillId="0" borderId="28" xfId="0" applyNumberFormat="1" applyFont="1" applyBorder="1" applyAlignment="1">
      <alignment horizontal="right"/>
    </xf>
    <xf numFmtId="168" fontId="65" fillId="0" borderId="11" xfId="0" applyNumberFormat="1" applyFont="1" applyBorder="1" applyAlignment="1">
      <alignment horizontal="right"/>
    </xf>
    <xf numFmtId="0" fontId="32" fillId="0" borderId="0" xfId="0" applyFont="1" applyAlignment="1">
      <alignment horizontal="left" vertical="top"/>
    </xf>
    <xf numFmtId="0" fontId="27" fillId="0" borderId="0" xfId="0" applyFont="1"/>
    <xf numFmtId="0" fontId="27" fillId="0" borderId="0" xfId="0" applyFont="1" applyAlignment="1">
      <alignment horizontal="left"/>
    </xf>
    <xf numFmtId="49" fontId="52" fillId="34" borderId="120" xfId="0" applyNumberFormat="1" applyFont="1" applyFill="1" applyBorder="1" applyAlignment="1">
      <alignment horizontal="left" vertical="top"/>
    </xf>
    <xf numFmtId="49" fontId="52" fillId="34" borderId="120" xfId="0" applyNumberFormat="1" applyFont="1" applyFill="1" applyBorder="1" applyAlignment="1">
      <alignment horizontal="center" vertical="top" wrapText="1"/>
    </xf>
    <xf numFmtId="0" fontId="7" fillId="0" borderId="121" xfId="0" applyFont="1" applyBorder="1" applyAlignment="1">
      <alignment horizontal="left"/>
    </xf>
    <xf numFmtId="3" fontId="9" fillId="0" borderId="122" xfId="0" applyNumberFormat="1" applyFont="1" applyBorder="1" applyAlignment="1">
      <alignment horizontal="right"/>
    </xf>
    <xf numFmtId="0" fontId="7" fillId="43" borderId="121" xfId="0" applyFont="1" applyFill="1" applyBorder="1" applyAlignment="1">
      <alignment horizontal="left"/>
    </xf>
    <xf numFmtId="3" fontId="9" fillId="43" borderId="122" xfId="0" applyNumberFormat="1" applyFont="1" applyFill="1" applyBorder="1" applyAlignment="1">
      <alignment horizontal="right" vertical="top"/>
    </xf>
    <xf numFmtId="3" fontId="9" fillId="0" borderId="122" xfId="0" applyNumberFormat="1" applyFont="1" applyBorder="1" applyAlignment="1">
      <alignment horizontal="right" vertical="top"/>
    </xf>
    <xf numFmtId="0" fontId="52" fillId="34" borderId="120" xfId="0" applyFont="1" applyFill="1" applyBorder="1" applyAlignment="1">
      <alignment horizontal="left" wrapText="1"/>
    </xf>
    <xf numFmtId="0" fontId="52" fillId="34" borderId="120" xfId="0" applyFont="1" applyFill="1" applyBorder="1" applyAlignment="1">
      <alignment horizontal="center" wrapText="1"/>
    </xf>
    <xf numFmtId="168" fontId="9" fillId="0" borderId="122" xfId="0" applyNumberFormat="1" applyFont="1" applyBorder="1" applyAlignment="1">
      <alignment horizontal="right"/>
    </xf>
    <xf numFmtId="168" fontId="9" fillId="43" borderId="122" xfId="0" applyNumberFormat="1" applyFont="1" applyFill="1" applyBorder="1" applyAlignment="1">
      <alignment horizontal="right"/>
    </xf>
    <xf numFmtId="0" fontId="38" fillId="0" borderId="0" xfId="0" applyFont="1" applyAlignment="1">
      <alignment horizontal="left"/>
    </xf>
    <xf numFmtId="0" fontId="24" fillId="0" borderId="0" xfId="0" applyFont="1" applyAlignment="1">
      <alignment vertical="top"/>
    </xf>
    <xf numFmtId="0" fontId="38" fillId="0" borderId="0" xfId="0" applyFont="1" applyAlignment="1">
      <alignment wrapText="1"/>
    </xf>
    <xf numFmtId="3" fontId="9" fillId="45" borderId="112" xfId="0" applyNumberFormat="1" applyFont="1" applyFill="1" applyBorder="1" applyAlignment="1">
      <alignment horizontal="right" vertical="top"/>
    </xf>
    <xf numFmtId="3" fontId="9" fillId="0" borderId="112" xfId="0" applyNumberFormat="1" applyFont="1" applyBorder="1" applyAlignment="1">
      <alignment horizontal="right" vertical="top"/>
    </xf>
    <xf numFmtId="0" fontId="66" fillId="44" borderId="105" xfId="0" applyFont="1" applyFill="1" applyBorder="1" applyAlignment="1">
      <alignment horizontal="left" wrapText="1"/>
    </xf>
    <xf numFmtId="0" fontId="66" fillId="44" borderId="105" xfId="0" applyFont="1" applyFill="1" applyBorder="1" applyAlignment="1">
      <alignment horizontal="center" wrapText="1"/>
    </xf>
    <xf numFmtId="0" fontId="66" fillId="44" borderId="74" xfId="0" applyFont="1" applyFill="1" applyBorder="1" applyAlignment="1">
      <alignment horizontal="center" wrapText="1"/>
    </xf>
    <xf numFmtId="168" fontId="9" fillId="0" borderId="28" xfId="0" applyNumberFormat="1" applyFont="1" applyBorder="1" applyAlignment="1">
      <alignment horizontal="right"/>
    </xf>
    <xf numFmtId="0" fontId="35" fillId="2" borderId="121" xfId="57" applyBorder="1">
      <alignment horizontal="left"/>
    </xf>
    <xf numFmtId="0" fontId="27" fillId="0" borderId="121" xfId="0" applyFont="1" applyBorder="1" applyAlignment="1">
      <alignment horizontal="left"/>
    </xf>
    <xf numFmtId="0" fontId="38" fillId="0" borderId="121" xfId="0" applyFont="1" applyBorder="1" applyAlignment="1">
      <alignment horizontal="left"/>
    </xf>
    <xf numFmtId="0" fontId="24" fillId="0" borderId="121" xfId="0" applyFont="1" applyBorder="1" applyAlignment="1">
      <alignment vertical="top"/>
    </xf>
    <xf numFmtId="0" fontId="38" fillId="0" borderId="121" xfId="0" applyFont="1" applyBorder="1" applyAlignment="1">
      <alignment wrapText="1"/>
    </xf>
    <xf numFmtId="168" fontId="65" fillId="0" borderId="122" xfId="0" applyNumberFormat="1" applyFont="1" applyBorder="1" applyAlignment="1">
      <alignment horizontal="right"/>
    </xf>
    <xf numFmtId="0" fontId="29" fillId="0" borderId="121" xfId="0" applyFont="1" applyBorder="1"/>
    <xf numFmtId="37" fontId="21" fillId="0" borderId="70" xfId="0" applyNumberFormat="1" applyFont="1" applyBorder="1"/>
    <xf numFmtId="0" fontId="21" fillId="0" borderId="123" xfId="0" applyFont="1" applyBorder="1" applyAlignment="1">
      <alignment horizontal="left"/>
    </xf>
    <xf numFmtId="0" fontId="9" fillId="0" borderId="0" xfId="48" applyAlignment="1">
      <alignment wrapText="1"/>
    </xf>
    <xf numFmtId="0" fontId="39" fillId="0" borderId="0" xfId="0" applyFont="1"/>
    <xf numFmtId="0" fontId="26" fillId="0" borderId="0" xfId="8" applyFont="1">
      <alignment horizontal="left" vertical="top"/>
    </xf>
    <xf numFmtId="0" fontId="68" fillId="0" borderId="0" xfId="0" applyFont="1" applyAlignment="1">
      <alignment vertical="top"/>
    </xf>
    <xf numFmtId="37" fontId="9" fillId="2" borderId="0" xfId="0" applyNumberFormat="1" applyFont="1" applyFill="1" applyAlignment="1">
      <alignment horizontal="left" indent="2"/>
    </xf>
    <xf numFmtId="0" fontId="24" fillId="2" borderId="0" xfId="54" applyFill="1" applyAlignment="1">
      <alignment vertical="top" wrapText="1"/>
    </xf>
    <xf numFmtId="0" fontId="22" fillId="0" borderId="0" xfId="0" applyFont="1"/>
    <xf numFmtId="0" fontId="27" fillId="0" borderId="0" xfId="10" applyAlignment="1">
      <alignment horizontal="left"/>
    </xf>
    <xf numFmtId="0" fontId="9" fillId="2" borderId="0" xfId="0" applyFont="1" applyFill="1" applyAlignment="1">
      <alignment vertical="top"/>
    </xf>
    <xf numFmtId="0" fontId="21" fillId="0" borderId="117" xfId="0" applyFont="1" applyBorder="1" applyAlignment="1">
      <alignment horizontal="left" vertical="top" indent="1"/>
    </xf>
    <xf numFmtId="0" fontId="21" fillId="0" borderId="10" xfId="0" applyFont="1" applyBorder="1" applyAlignment="1">
      <alignment horizontal="left" vertical="top" indent="1"/>
    </xf>
    <xf numFmtId="3" fontId="7" fillId="0" borderId="65" xfId="0" applyNumberFormat="1" applyFont="1" applyBorder="1" applyAlignment="1">
      <alignment horizontal="right" vertical="top"/>
    </xf>
    <xf numFmtId="3" fontId="7" fillId="0" borderId="14" xfId="0" applyNumberFormat="1" applyFont="1" applyBorder="1" applyAlignment="1">
      <alignment horizontal="right" vertical="top"/>
    </xf>
    <xf numFmtId="3" fontId="7" fillId="0" borderId="67" xfId="0" applyNumberFormat="1" applyFont="1" applyBorder="1" applyAlignment="1">
      <alignment horizontal="right" vertical="top"/>
    </xf>
    <xf numFmtId="3" fontId="7" fillId="0" borderId="68" xfId="0" applyNumberFormat="1" applyFont="1" applyBorder="1" applyAlignment="1">
      <alignment horizontal="right" vertical="top"/>
    </xf>
    <xf numFmtId="3" fontId="7" fillId="0" borderId="69" xfId="0" applyNumberFormat="1" applyFont="1" applyBorder="1" applyAlignment="1">
      <alignment horizontal="right" vertical="top"/>
    </xf>
    <xf numFmtId="3" fontId="7" fillId="0" borderId="10" xfId="0" applyNumberFormat="1" applyFont="1" applyBorder="1" applyAlignment="1">
      <alignment horizontal="right" vertical="top"/>
    </xf>
    <xf numFmtId="49" fontId="19" fillId="34" borderId="70" xfId="52" applyNumberFormat="1" applyBorder="1" applyAlignment="1">
      <alignment horizontal="center" vertical="top" wrapText="1"/>
    </xf>
    <xf numFmtId="49" fontId="19" fillId="34" borderId="70" xfId="52" applyNumberFormat="1" applyBorder="1" applyAlignment="1">
      <alignment horizontal="centerContinuous" vertical="top"/>
    </xf>
    <xf numFmtId="0" fontId="22" fillId="34" borderId="73" xfId="52" applyNumberFormat="1" applyFont="1" applyBorder="1" applyAlignment="1">
      <alignment horizontal="left" wrapText="1"/>
    </xf>
    <xf numFmtId="0" fontId="19" fillId="0" borderId="124" xfId="0" applyFont="1" applyBorder="1" applyAlignment="1">
      <alignment horizontal="left"/>
    </xf>
    <xf numFmtId="0" fontId="22" fillId="0" borderId="63" xfId="0" applyFont="1" applyBorder="1" applyAlignment="1">
      <alignment horizontal="center"/>
    </xf>
    <xf numFmtId="0" fontId="9" fillId="2" borderId="63" xfId="0" applyFont="1" applyFill="1" applyBorder="1" applyAlignment="1">
      <alignment vertical="top" wrapText="1"/>
    </xf>
    <xf numFmtId="3" fontId="9" fillId="0" borderId="63" xfId="0" applyNumberFormat="1" applyFont="1" applyBorder="1" applyAlignment="1">
      <alignment horizontal="right" vertical="top"/>
    </xf>
    <xf numFmtId="1" fontId="9" fillId="0" borderId="63" xfId="0" applyNumberFormat="1" applyFont="1" applyBorder="1" applyAlignment="1">
      <alignment horizontal="right"/>
    </xf>
    <xf numFmtId="169" fontId="9" fillId="0" borderId="63" xfId="0" applyNumberFormat="1" applyFont="1" applyBorder="1" applyAlignment="1">
      <alignment horizontal="right" vertical="top"/>
    </xf>
    <xf numFmtId="168" fontId="9" fillId="0" borderId="63" xfId="0" applyNumberFormat="1" applyFont="1" applyBorder="1" applyAlignment="1">
      <alignment horizontal="right" vertical="top"/>
    </xf>
    <xf numFmtId="168" fontId="9" fillId="0" borderId="64" xfId="0" applyNumberFormat="1" applyFont="1" applyBorder="1" applyAlignment="1">
      <alignment horizontal="right" vertical="top"/>
    </xf>
    <xf numFmtId="0" fontId="21" fillId="0" borderId="126" xfId="0" applyFont="1" applyBorder="1" applyAlignment="1">
      <alignment horizontal="left" vertical="top" indent="1"/>
    </xf>
    <xf numFmtId="3" fontId="37" fillId="0" borderId="126" xfId="0" applyNumberFormat="1" applyFont="1" applyBorder="1" applyAlignment="1">
      <alignment horizontal="right"/>
    </xf>
    <xf numFmtId="3" fontId="37" fillId="0" borderId="125" xfId="0" applyNumberFormat="1" applyFont="1" applyBorder="1" applyAlignment="1">
      <alignment horizontal="right"/>
    </xf>
    <xf numFmtId="3" fontId="36" fillId="0" borderId="127" xfId="0" applyNumberFormat="1" applyFont="1" applyBorder="1" applyAlignment="1">
      <alignment horizontal="right"/>
    </xf>
    <xf numFmtId="3" fontId="37" fillId="0" borderId="128" xfId="0" applyNumberFormat="1" applyFont="1" applyBorder="1" applyAlignment="1">
      <alignment horizontal="right"/>
    </xf>
    <xf numFmtId="3" fontId="9" fillId="0" borderId="130" xfId="0" applyNumberFormat="1" applyFont="1" applyBorder="1" applyAlignment="1">
      <alignment horizontal="right"/>
    </xf>
    <xf numFmtId="168" fontId="9" fillId="0" borderId="130" xfId="0" applyNumberFormat="1" applyFont="1" applyBorder="1" applyAlignment="1">
      <alignment horizontal="right"/>
    </xf>
    <xf numFmtId="37" fontId="7" fillId="0" borderId="25" xfId="0" applyNumberFormat="1" applyFont="1" applyBorder="1" applyAlignment="1">
      <alignment vertical="top"/>
    </xf>
    <xf numFmtId="168" fontId="9" fillId="0" borderId="125" xfId="0" applyNumberFormat="1" applyFont="1" applyBorder="1" applyAlignment="1">
      <alignment horizontal="right"/>
    </xf>
    <xf numFmtId="2" fontId="9" fillId="0" borderId="130" xfId="0" applyNumberFormat="1" applyFont="1" applyBorder="1" applyAlignment="1">
      <alignment horizontal="right"/>
    </xf>
    <xf numFmtId="169" fontId="9" fillId="0" borderId="130" xfId="0" applyNumberFormat="1" applyFont="1" applyBorder="1" applyAlignment="1">
      <alignment horizontal="right"/>
    </xf>
    <xf numFmtId="169" fontId="9" fillId="2" borderId="130" xfId="0" applyNumberFormat="1" applyFont="1" applyFill="1" applyBorder="1" applyAlignment="1">
      <alignment horizontal="right"/>
    </xf>
    <xf numFmtId="0" fontId="21" fillId="2" borderId="133" xfId="0" applyFont="1" applyFill="1" applyBorder="1" applyAlignment="1">
      <alignment vertical="top"/>
    </xf>
    <xf numFmtId="3" fontId="37" fillId="0" borderId="127" xfId="0" applyNumberFormat="1" applyFont="1" applyBorder="1" applyAlignment="1">
      <alignment horizontal="right" vertical="top"/>
    </xf>
    <xf numFmtId="3" fontId="37" fillId="0" borderId="134" xfId="0" applyNumberFormat="1" applyFont="1" applyBorder="1" applyAlignment="1">
      <alignment horizontal="right" vertical="top"/>
    </xf>
    <xf numFmtId="49" fontId="19" fillId="34" borderId="73" xfId="52" applyNumberFormat="1" applyBorder="1" applyAlignment="1">
      <alignment horizontal="left" vertical="center" wrapText="1"/>
    </xf>
    <xf numFmtId="49" fontId="19" fillId="34" borderId="38" xfId="52" applyNumberFormat="1" applyBorder="1" applyAlignment="1">
      <alignment vertical="center" wrapText="1"/>
    </xf>
    <xf numFmtId="49" fontId="19" fillId="34" borderId="38" xfId="52" applyNumberFormat="1" applyBorder="1" applyAlignment="1">
      <alignment horizontal="center" vertical="center" wrapText="1"/>
    </xf>
    <xf numFmtId="49" fontId="19" fillId="34" borderId="73" xfId="52" applyNumberFormat="1" applyBorder="1" applyAlignment="1">
      <alignment horizontal="center" vertical="center" wrapText="1"/>
    </xf>
    <xf numFmtId="37" fontId="19" fillId="34" borderId="73" xfId="52" applyNumberFormat="1" applyBorder="1" applyAlignment="1">
      <alignment horizontal="center" vertical="center" wrapText="1"/>
    </xf>
    <xf numFmtId="37" fontId="19" fillId="34" borderId="74" xfId="52" applyNumberFormat="1" applyBorder="1" applyAlignment="1">
      <alignment horizontal="center" vertical="center" wrapText="1"/>
    </xf>
    <xf numFmtId="37" fontId="22" fillId="2" borderId="124" xfId="0" applyNumberFormat="1" applyFont="1" applyFill="1" applyBorder="1" applyAlignment="1">
      <alignment horizontal="left"/>
    </xf>
    <xf numFmtId="0" fontId="21" fillId="2" borderId="123" xfId="0" applyFont="1" applyFill="1" applyBorder="1" applyAlignment="1">
      <alignment vertical="top"/>
    </xf>
    <xf numFmtId="49" fontId="19" fillId="34" borderId="74" xfId="52" applyNumberFormat="1" applyBorder="1" applyAlignment="1">
      <alignment horizontal="center" vertical="center" wrapText="1"/>
    </xf>
    <xf numFmtId="3" fontId="37" fillId="0" borderId="12" xfId="0" applyNumberFormat="1" applyFont="1" applyBorder="1"/>
    <xf numFmtId="3" fontId="37" fillId="0" borderId="14" xfId="0" applyNumberFormat="1" applyFont="1" applyBorder="1"/>
    <xf numFmtId="49" fontId="19" fillId="34" borderId="73" xfId="52" applyNumberFormat="1" applyBorder="1">
      <alignment horizontal="left" vertical="top"/>
    </xf>
    <xf numFmtId="49" fontId="19" fillId="34" borderId="73" xfId="52" applyNumberFormat="1" applyBorder="1" applyAlignment="1">
      <alignment horizontal="center" vertical="top"/>
    </xf>
    <xf numFmtId="49" fontId="19" fillId="34" borderId="74" xfId="52" applyNumberFormat="1" applyBorder="1" applyAlignment="1">
      <alignment horizontal="center" vertical="top"/>
    </xf>
    <xf numFmtId="3" fontId="21" fillId="0" borderId="136" xfId="0" applyNumberFormat="1" applyFont="1" applyBorder="1" applyAlignment="1">
      <alignment horizontal="right" vertical="top"/>
    </xf>
    <xf numFmtId="3" fontId="21" fillId="0" borderId="137" xfId="0" applyNumberFormat="1" applyFont="1" applyBorder="1" applyAlignment="1">
      <alignment horizontal="right" vertical="top"/>
    </xf>
    <xf numFmtId="0" fontId="33" fillId="0" borderId="74" xfId="50" applyFont="1" applyBorder="1" applyAlignment="1">
      <alignment horizontal="left" vertical="center"/>
    </xf>
    <xf numFmtId="3" fontId="37" fillId="0" borderId="128" xfId="0" applyNumberFormat="1" applyFont="1" applyBorder="1" applyAlignment="1">
      <alignment horizontal="right" vertical="top"/>
    </xf>
    <xf numFmtId="3" fontId="37" fillId="0" borderId="129" xfId="0" applyNumberFormat="1" applyFont="1" applyBorder="1" applyAlignment="1">
      <alignment horizontal="right" vertical="top"/>
    </xf>
    <xf numFmtId="37" fontId="0" fillId="0" borderId="123" xfId="0" applyNumberFormat="1" applyBorder="1" applyAlignment="1">
      <alignment horizontal="left" indent="1"/>
    </xf>
    <xf numFmtId="37" fontId="21" fillId="0" borderId="119" xfId="0" applyNumberFormat="1" applyFont="1" applyBorder="1" applyAlignment="1">
      <alignment horizontal="left" vertical="center" wrapText="1"/>
    </xf>
    <xf numFmtId="3" fontId="21" fillId="0" borderId="126" xfId="0" applyNumberFormat="1" applyFont="1" applyBorder="1" applyAlignment="1">
      <alignment horizontal="right" vertical="center" wrapText="1"/>
    </xf>
    <xf numFmtId="170" fontId="21" fillId="0" borderId="119" xfId="0" applyNumberFormat="1" applyFont="1" applyBorder="1" applyAlignment="1">
      <alignment horizontal="right" vertical="center" wrapText="1"/>
    </xf>
    <xf numFmtId="170" fontId="21" fillId="0" borderId="25" xfId="0" applyNumberFormat="1" applyFont="1" applyBorder="1" applyAlignment="1">
      <alignment horizontal="right" vertical="center" wrapText="1"/>
    </xf>
    <xf numFmtId="3" fontId="21" fillId="0" borderId="126" xfId="0" applyNumberFormat="1" applyFont="1" applyBorder="1" applyAlignment="1">
      <alignment horizontal="right" vertical="center"/>
    </xf>
    <xf numFmtId="170" fontId="21" fillId="0" borderId="126" xfId="0" applyNumberFormat="1" applyFont="1" applyBorder="1" applyAlignment="1">
      <alignment horizontal="right" vertical="center"/>
    </xf>
    <xf numFmtId="170" fontId="21" fillId="0" borderId="125" xfId="0" applyNumberFormat="1" applyFont="1" applyBorder="1" applyAlignment="1">
      <alignment horizontal="right" vertical="center"/>
    </xf>
    <xf numFmtId="3" fontId="7" fillId="0" borderId="123" xfId="0" applyNumberFormat="1" applyFont="1" applyBorder="1" applyAlignment="1">
      <alignment horizontal="right" vertical="top"/>
    </xf>
    <xf numFmtId="49" fontId="19" fillId="34" borderId="73" xfId="52" applyNumberFormat="1" applyBorder="1" applyAlignment="1" applyProtection="1">
      <alignment horizontal="center" vertical="center" wrapText="1"/>
    </xf>
    <xf numFmtId="0" fontId="0" fillId="0" borderId="123" xfId="0" applyBorder="1" applyAlignment="1">
      <alignment horizontal="left" indent="1"/>
    </xf>
    <xf numFmtId="49" fontId="19" fillId="34" borderId="73" xfId="52" applyNumberFormat="1" applyBorder="1" applyAlignment="1" applyProtection="1">
      <alignment horizontal="center" wrapText="1"/>
    </xf>
    <xf numFmtId="0" fontId="68" fillId="0" borderId="140" xfId="0" applyFont="1" applyBorder="1" applyAlignment="1">
      <alignment vertical="top"/>
    </xf>
    <xf numFmtId="0" fontId="7" fillId="0" borderId="123" xfId="0" applyFont="1" applyBorder="1" applyAlignment="1">
      <alignment horizontal="left"/>
    </xf>
    <xf numFmtId="3" fontId="9" fillId="0" borderId="123" xfId="0" applyNumberFormat="1" applyFont="1" applyBorder="1" applyAlignment="1">
      <alignment horizontal="right" vertical="top"/>
    </xf>
    <xf numFmtId="3" fontId="51" fillId="0" borderId="0" xfId="58" applyNumberFormat="1" applyFont="1" applyAlignment="1">
      <alignment horizontal="right" vertical="top"/>
    </xf>
    <xf numFmtId="3" fontId="51" fillId="0" borderId="140" xfId="58" applyNumberFormat="1" applyFont="1" applyBorder="1" applyAlignment="1">
      <alignment horizontal="right" vertical="top"/>
    </xf>
    <xf numFmtId="0" fontId="21" fillId="0" borderId="123" xfId="0" applyFont="1" applyBorder="1" applyAlignment="1">
      <alignment horizontal="left" vertical="top" wrapText="1"/>
    </xf>
    <xf numFmtId="49" fontId="52" fillId="34" borderId="74" xfId="0" applyNumberFormat="1" applyFont="1" applyFill="1" applyBorder="1" applyAlignment="1">
      <alignment horizontal="center" vertical="top" wrapText="1"/>
    </xf>
    <xf numFmtId="3" fontId="9" fillId="43" borderId="130" xfId="0" applyNumberFormat="1" applyFont="1" applyFill="1" applyBorder="1" applyAlignment="1">
      <alignment horizontal="right" vertical="top"/>
    </xf>
    <xf numFmtId="3" fontId="9" fillId="0" borderId="130" xfId="0" applyNumberFormat="1" applyFont="1" applyBorder="1" applyAlignment="1">
      <alignment horizontal="right" vertical="top"/>
    </xf>
    <xf numFmtId="0" fontId="52" fillId="34" borderId="74" xfId="0" applyFont="1" applyFill="1" applyBorder="1" applyAlignment="1">
      <alignment horizontal="center" wrapText="1"/>
    </xf>
    <xf numFmtId="168" fontId="9" fillId="43" borderId="130" xfId="0" applyNumberFormat="1" applyFont="1" applyFill="1" applyBorder="1" applyAlignment="1">
      <alignment horizontal="right"/>
    </xf>
    <xf numFmtId="49" fontId="66" fillId="44" borderId="120" xfId="0" applyNumberFormat="1" applyFont="1" applyFill="1" applyBorder="1" applyAlignment="1">
      <alignment horizontal="left" vertical="top"/>
    </xf>
    <xf numFmtId="49" fontId="66" fillId="44" borderId="120" xfId="0" applyNumberFormat="1" applyFont="1" applyFill="1" applyBorder="1" applyAlignment="1">
      <alignment horizontal="center" vertical="top" wrapText="1"/>
    </xf>
    <xf numFmtId="49" fontId="66" fillId="44" borderId="74" xfId="0" applyNumberFormat="1" applyFont="1" applyFill="1" applyBorder="1" applyAlignment="1">
      <alignment horizontal="center" vertical="top" wrapText="1"/>
    </xf>
    <xf numFmtId="49" fontId="19" fillId="34" borderId="73" xfId="52" applyNumberFormat="1" applyBorder="1" applyAlignment="1">
      <alignment horizontal="left"/>
    </xf>
    <xf numFmtId="0" fontId="68" fillId="0" borderId="0" xfId="0" applyFont="1" applyAlignment="1">
      <alignment horizontal="left" vertical="top"/>
    </xf>
    <xf numFmtId="0" fontId="0" fillId="0" borderId="0" xfId="0" applyAlignment="1">
      <alignment horizontal="left"/>
    </xf>
    <xf numFmtId="0" fontId="21" fillId="2" borderId="128" xfId="0" applyFont="1" applyFill="1" applyBorder="1" applyAlignment="1">
      <alignment horizontal="right" vertical="center"/>
    </xf>
    <xf numFmtId="0" fontId="21" fillId="2" borderId="129" xfId="0" applyFont="1" applyFill="1" applyBorder="1" applyAlignment="1">
      <alignment horizontal="right" vertical="center"/>
    </xf>
    <xf numFmtId="0" fontId="19" fillId="0" borderId="33" xfId="0" applyFont="1" applyBorder="1" applyAlignment="1">
      <alignment horizontal="left"/>
    </xf>
    <xf numFmtId="0" fontId="19" fillId="0" borderId="10" xfId="0" applyFont="1" applyBorder="1" applyAlignment="1">
      <alignment horizontal="left"/>
    </xf>
    <xf numFmtId="0" fontId="19" fillId="0" borderId="123" xfId="0" applyFont="1" applyBorder="1" applyAlignment="1">
      <alignment horizontal="left"/>
    </xf>
    <xf numFmtId="0" fontId="19" fillId="0" borderId="119" xfId="0" applyFont="1" applyBorder="1" applyAlignment="1">
      <alignment horizontal="left"/>
    </xf>
    <xf numFmtId="49" fontId="22" fillId="0" borderId="125" xfId="0" applyNumberFormat="1" applyFont="1" applyBorder="1" applyAlignment="1">
      <alignment horizontal="right"/>
    </xf>
    <xf numFmtId="49" fontId="22" fillId="0" borderId="124" xfId="0" applyNumberFormat="1" applyFont="1" applyBorder="1" applyAlignment="1">
      <alignment horizontal="right"/>
    </xf>
    <xf numFmtId="3" fontId="22" fillId="0" borderId="125" xfId="0" applyNumberFormat="1" applyFont="1" applyBorder="1" applyAlignment="1">
      <alignment horizontal="right"/>
    </xf>
    <xf numFmtId="3" fontId="22" fillId="0" borderId="130" xfId="0" applyNumberFormat="1" applyFont="1" applyBorder="1" applyAlignment="1">
      <alignment horizontal="right"/>
    </xf>
    <xf numFmtId="49" fontId="19" fillId="34" borderId="141" xfId="52" applyNumberFormat="1" applyBorder="1" applyAlignment="1">
      <alignment horizontal="center"/>
    </xf>
    <xf numFmtId="3" fontId="9" fillId="0" borderId="142" xfId="0" applyNumberFormat="1" applyFont="1" applyBorder="1" applyAlignment="1">
      <alignment horizontal="right" vertical="top"/>
    </xf>
    <xf numFmtId="0" fontId="7" fillId="0" borderId="142" xfId="0" applyFont="1" applyBorder="1" applyAlignment="1">
      <alignment horizontal="left"/>
    </xf>
    <xf numFmtId="3" fontId="9" fillId="0" borderId="11" xfId="0" applyNumberFormat="1" applyFont="1" applyBorder="1" applyAlignment="1">
      <alignment horizontal="right" vertical="top"/>
    </xf>
    <xf numFmtId="49" fontId="19" fillId="0" borderId="70" xfId="52" applyNumberFormat="1" applyFill="1" applyBorder="1" applyAlignment="1">
      <alignment horizontal="centerContinuous" vertical="top" wrapText="1"/>
    </xf>
    <xf numFmtId="0" fontId="9" fillId="0" borderId="0" xfId="54" applyFont="1">
      <alignment horizontal="left" vertical="top"/>
    </xf>
    <xf numFmtId="49" fontId="19" fillId="34" borderId="73" xfId="52" applyNumberFormat="1" applyBorder="1" applyAlignment="1" applyProtection="1">
      <alignment horizontal="left" vertical="center"/>
      <protection locked="0"/>
    </xf>
    <xf numFmtId="3" fontId="36" fillId="0" borderId="122" xfId="0" applyNumberFormat="1" applyFont="1" applyBorder="1" applyAlignment="1">
      <alignment horizontal="right" vertical="top"/>
    </xf>
    <xf numFmtId="3" fontId="36" fillId="0" borderId="130" xfId="0" applyNumberFormat="1" applyFont="1" applyBorder="1" applyAlignment="1">
      <alignment horizontal="right" vertical="top"/>
    </xf>
    <xf numFmtId="168" fontId="7" fillId="0" borderId="57" xfId="0" applyNumberFormat="1" applyFont="1" applyBorder="1" applyAlignment="1">
      <alignment horizontal="right" vertical="top" wrapText="1"/>
    </xf>
    <xf numFmtId="168" fontId="7" fillId="41" borderId="57" xfId="0" applyNumberFormat="1" applyFont="1" applyFill="1" applyBorder="1" applyAlignment="1">
      <alignment horizontal="right" vertical="top" wrapText="1"/>
    </xf>
    <xf numFmtId="168" fontId="9" fillId="0" borderId="72" xfId="0" applyNumberFormat="1" applyFont="1" applyBorder="1" applyAlignment="1">
      <alignment horizontal="right" vertical="top" wrapText="1"/>
    </xf>
    <xf numFmtId="168" fontId="9" fillId="0" borderId="39" xfId="0" applyNumberFormat="1" applyFont="1" applyBorder="1" applyAlignment="1">
      <alignment horizontal="right" vertical="top" wrapText="1"/>
    </xf>
    <xf numFmtId="168" fontId="7" fillId="41" borderId="39" xfId="0" applyNumberFormat="1" applyFont="1" applyFill="1" applyBorder="1" applyAlignment="1">
      <alignment horizontal="right" vertical="top" wrapText="1"/>
    </xf>
    <xf numFmtId="168" fontId="7" fillId="41" borderId="72" xfId="0" applyNumberFormat="1" applyFont="1" applyFill="1" applyBorder="1" applyAlignment="1">
      <alignment horizontal="right" vertical="top" wrapText="1"/>
    </xf>
    <xf numFmtId="0" fontId="9" fillId="0" borderId="0" xfId="0" applyFont="1" applyAlignment="1">
      <alignment vertical="center"/>
    </xf>
    <xf numFmtId="0" fontId="33" fillId="0" borderId="0" xfId="0" applyFont="1" applyAlignment="1">
      <alignment vertical="center"/>
    </xf>
    <xf numFmtId="0" fontId="33" fillId="0" borderId="70" xfId="50" applyFont="1" applyBorder="1" applyAlignment="1">
      <alignment vertical="center"/>
    </xf>
    <xf numFmtId="3" fontId="33" fillId="0" borderId="70" xfId="10" applyNumberFormat="1" applyFont="1" applyBorder="1" applyAlignment="1">
      <alignment vertical="center"/>
    </xf>
    <xf numFmtId="0" fontId="33" fillId="0" borderId="70" xfId="0" applyFont="1" applyBorder="1" applyAlignment="1">
      <alignment vertical="center"/>
    </xf>
    <xf numFmtId="3" fontId="33" fillId="2" borderId="70" xfId="10" applyNumberFormat="1" applyFont="1" applyFill="1" applyBorder="1" applyAlignment="1">
      <alignment vertical="center"/>
    </xf>
    <xf numFmtId="0" fontId="73" fillId="2" borderId="0" xfId="10" applyFont="1" applyFill="1" applyAlignment="1">
      <alignment vertical="center"/>
    </xf>
    <xf numFmtId="0" fontId="38" fillId="0" borderId="25" xfId="58" applyBorder="1">
      <alignment horizontal="left"/>
    </xf>
    <xf numFmtId="37" fontId="22" fillId="34" borderId="37" xfId="52" applyNumberFormat="1" applyFont="1" applyBorder="1" applyAlignment="1">
      <alignment horizontal="center" vertical="top" wrapText="1"/>
    </xf>
    <xf numFmtId="37" fontId="22" fillId="34" borderId="15" xfId="52" applyNumberFormat="1" applyFont="1" applyBorder="1" applyAlignment="1">
      <alignment horizontal="center" vertical="top" wrapText="1"/>
    </xf>
    <xf numFmtId="3" fontId="9" fillId="0" borderId="131" xfId="10" applyNumberFormat="1" applyFont="1" applyBorder="1" applyAlignment="1">
      <alignment horizontal="left" vertical="center" wrapText="1"/>
    </xf>
    <xf numFmtId="170" fontId="9" fillId="0" borderId="135" xfId="10" applyNumberFormat="1" applyFont="1" applyBorder="1" applyAlignment="1">
      <alignment horizontal="left" vertical="center" wrapText="1"/>
    </xf>
    <xf numFmtId="3" fontId="9" fillId="0" borderId="132" xfId="10" applyNumberFormat="1" applyFont="1" applyBorder="1" applyAlignment="1">
      <alignment horizontal="left" vertical="center" wrapText="1"/>
    </xf>
    <xf numFmtId="170" fontId="9" fillId="0" borderId="74" xfId="10" applyNumberFormat="1" applyFont="1" applyBorder="1" applyAlignment="1">
      <alignment horizontal="left" vertical="center" wrapText="1"/>
    </xf>
    <xf numFmtId="0" fontId="39" fillId="0" borderId="0" xfId="0" applyFont="1" applyAlignment="1">
      <alignment vertical="top"/>
    </xf>
    <xf numFmtId="37" fontId="33" fillId="2" borderId="74" xfId="50" applyNumberFormat="1" applyFont="1" applyFill="1" applyBorder="1" applyAlignment="1">
      <alignment vertical="center"/>
    </xf>
    <xf numFmtId="37" fontId="7" fillId="2" borderId="25" xfId="0" applyNumberFormat="1" applyFont="1" applyFill="1" applyBorder="1"/>
    <xf numFmtId="0" fontId="7" fillId="2" borderId="12" xfId="0" applyFont="1" applyFill="1" applyBorder="1" applyAlignment="1">
      <alignment horizontal="right" wrapText="1"/>
    </xf>
    <xf numFmtId="3" fontId="7" fillId="2" borderId="14" xfId="0" applyNumberFormat="1" applyFont="1" applyFill="1" applyBorder="1" applyAlignment="1">
      <alignment horizontal="right"/>
    </xf>
    <xf numFmtId="37" fontId="7" fillId="2" borderId="0" xfId="0" applyNumberFormat="1" applyFont="1" applyFill="1"/>
    <xf numFmtId="0" fontId="7" fillId="2" borderId="12" xfId="0" applyFont="1" applyFill="1" applyBorder="1" applyAlignment="1">
      <alignment horizontal="right"/>
    </xf>
    <xf numFmtId="0" fontId="7" fillId="2" borderId="14" xfId="0" applyFont="1" applyFill="1" applyBorder="1" applyAlignment="1">
      <alignment horizontal="right"/>
    </xf>
    <xf numFmtId="37" fontId="7" fillId="2" borderId="0" xfId="0" applyNumberFormat="1" applyFont="1" applyFill="1" applyAlignment="1">
      <alignment horizontal="left" indent="1"/>
    </xf>
    <xf numFmtId="0" fontId="9" fillId="2" borderId="12" xfId="0" applyFont="1" applyFill="1" applyBorder="1" applyAlignment="1">
      <alignment horizontal="right" vertical="top" wrapText="1"/>
    </xf>
    <xf numFmtId="3" fontId="9" fillId="2" borderId="14" xfId="0" applyNumberFormat="1" applyFont="1" applyFill="1" applyBorder="1" applyAlignment="1">
      <alignment horizontal="right" vertical="top"/>
    </xf>
    <xf numFmtId="3" fontId="9" fillId="2" borderId="12" xfId="0" applyNumberFormat="1" applyFont="1" applyFill="1" applyBorder="1" applyAlignment="1">
      <alignment horizontal="right" vertical="top"/>
    </xf>
    <xf numFmtId="3" fontId="7" fillId="2" borderId="12" xfId="0" applyNumberFormat="1" applyFont="1" applyFill="1" applyBorder="1" applyAlignment="1">
      <alignment horizontal="right"/>
    </xf>
    <xf numFmtId="37" fontId="7" fillId="2" borderId="25" xfId="0" applyNumberFormat="1" applyFont="1" applyFill="1" applyBorder="1" applyAlignment="1">
      <alignment horizontal="left" vertical="center"/>
    </xf>
    <xf numFmtId="0" fontId="7" fillId="2" borderId="138" xfId="0" applyFont="1" applyFill="1" applyBorder="1" applyAlignment="1">
      <alignment horizontal="right" vertical="center"/>
    </xf>
    <xf numFmtId="0" fontId="7" fillId="2" borderId="139" xfId="0" applyFont="1" applyFill="1" applyBorder="1" applyAlignment="1">
      <alignment horizontal="right" vertical="center"/>
    </xf>
    <xf numFmtId="0" fontId="9" fillId="2" borderId="12" xfId="0" applyFont="1" applyFill="1" applyBorder="1" applyAlignment="1">
      <alignment horizontal="right" vertical="top"/>
    </xf>
    <xf numFmtId="0" fontId="9" fillId="2" borderId="14" xfId="0" applyFont="1" applyFill="1" applyBorder="1" applyAlignment="1">
      <alignment horizontal="right" vertical="top"/>
    </xf>
    <xf numFmtId="0" fontId="7" fillId="0" borderId="112" xfId="0" applyFont="1" applyBorder="1" applyAlignment="1">
      <alignment horizontal="left" vertical="top"/>
    </xf>
    <xf numFmtId="0" fontId="7" fillId="0" borderId="9" xfId="0" applyFont="1" applyBorder="1" applyAlignment="1">
      <alignment horizontal="left" vertical="top"/>
    </xf>
    <xf numFmtId="0" fontId="7" fillId="2" borderId="9" xfId="0" applyFont="1" applyFill="1" applyBorder="1" applyAlignment="1">
      <alignment horizontal="left" vertical="top"/>
    </xf>
    <xf numFmtId="0" fontId="7" fillId="0" borderId="124" xfId="0" applyFont="1" applyBorder="1" applyAlignment="1">
      <alignment horizontal="left" vertical="top"/>
    </xf>
    <xf numFmtId="168" fontId="9" fillId="0" borderId="28" xfId="0" applyNumberFormat="1" applyFont="1" applyBorder="1" applyAlignment="1">
      <alignment horizontal="right" vertical="top"/>
    </xf>
    <xf numFmtId="168" fontId="9" fillId="0" borderId="9" xfId="0" applyNumberFormat="1" applyFont="1" applyBorder="1" applyAlignment="1">
      <alignment horizontal="right" vertical="top"/>
    </xf>
    <xf numFmtId="168" fontId="9" fillId="0" borderId="0" xfId="0" applyNumberFormat="1" applyFont="1" applyAlignment="1">
      <alignment horizontal="right" vertical="top"/>
    </xf>
    <xf numFmtId="168" fontId="9" fillId="2" borderId="28" xfId="0" applyNumberFormat="1" applyFont="1" applyFill="1" applyBorder="1" applyAlignment="1">
      <alignment horizontal="right" vertical="top"/>
    </xf>
    <xf numFmtId="0" fontId="7" fillId="0" borderId="142" xfId="0" applyFont="1" applyBorder="1" applyAlignment="1">
      <alignment horizontal="left" vertical="top"/>
    </xf>
    <xf numFmtId="168" fontId="9" fillId="0" borderId="112" xfId="0" applyNumberFormat="1" applyFont="1" applyBorder="1" applyAlignment="1">
      <alignment horizontal="right" vertical="top"/>
    </xf>
    <xf numFmtId="0" fontId="7" fillId="0" borderId="121" xfId="0" applyFont="1" applyBorder="1" applyAlignment="1">
      <alignment horizontal="left" vertical="top"/>
    </xf>
    <xf numFmtId="0" fontId="22" fillId="0" borderId="0" xfId="0" applyFont="1" applyAlignment="1">
      <alignment vertical="top"/>
    </xf>
    <xf numFmtId="0" fontId="19" fillId="34" borderId="47" xfId="52" applyBorder="1" applyAlignment="1">
      <alignment horizontal="center" vertical="top" wrapText="1"/>
    </xf>
    <xf numFmtId="0" fontId="19" fillId="34" borderId="59" xfId="52" applyBorder="1" applyAlignment="1">
      <alignment horizontal="center" vertical="top" wrapText="1"/>
    </xf>
    <xf numFmtId="168" fontId="9" fillId="0" borderId="11" xfId="0" applyNumberFormat="1" applyFont="1" applyBorder="1" applyAlignment="1">
      <alignment horizontal="right"/>
    </xf>
    <xf numFmtId="0" fontId="7" fillId="45" borderId="112" xfId="0" applyFont="1" applyFill="1" applyBorder="1" applyAlignment="1">
      <alignment horizontal="left" vertical="top"/>
    </xf>
    <xf numFmtId="168" fontId="9" fillId="0" borderId="11" xfId="0" applyNumberFormat="1" applyFont="1" applyBorder="1" applyAlignment="1">
      <alignment horizontal="right" vertical="top"/>
    </xf>
    <xf numFmtId="168" fontId="9" fillId="45" borderId="112" xfId="0" applyNumberFormat="1" applyFont="1" applyFill="1" applyBorder="1" applyAlignment="1">
      <alignment horizontal="right" vertical="top"/>
    </xf>
    <xf numFmtId="0" fontId="7" fillId="0" borderId="11" xfId="0" applyFont="1" applyBorder="1" applyAlignment="1">
      <alignment horizontal="left" vertical="top"/>
    </xf>
    <xf numFmtId="4" fontId="9" fillId="0" borderId="28" xfId="0" applyNumberFormat="1" applyFont="1" applyBorder="1" applyAlignment="1">
      <alignment horizontal="right" vertical="top"/>
    </xf>
    <xf numFmtId="4" fontId="9" fillId="0" borderId="0" xfId="0" applyNumberFormat="1" applyFont="1" applyAlignment="1">
      <alignment horizontal="right" vertical="top"/>
    </xf>
    <xf numFmtId="0" fontId="7" fillId="2" borderId="11" xfId="0" applyFont="1" applyFill="1" applyBorder="1" applyAlignment="1">
      <alignment horizontal="left" vertical="top"/>
    </xf>
    <xf numFmtId="4" fontId="9" fillId="2" borderId="28" xfId="0" applyNumberFormat="1" applyFont="1" applyFill="1" applyBorder="1" applyAlignment="1">
      <alignment horizontal="right" vertical="top"/>
    </xf>
    <xf numFmtId="4" fontId="9" fillId="2" borderId="0" xfId="0" applyNumberFormat="1" applyFont="1" applyFill="1" applyAlignment="1">
      <alignment horizontal="right" vertical="top"/>
    </xf>
    <xf numFmtId="37" fontId="22" fillId="2" borderId="143" xfId="0" applyNumberFormat="1" applyFont="1" applyFill="1" applyBorder="1" applyAlignment="1">
      <alignment horizontal="left"/>
    </xf>
    <xf numFmtId="3" fontId="37" fillId="0" borderId="144" xfId="0" applyNumberFormat="1" applyFont="1" applyBorder="1" applyAlignment="1">
      <alignment horizontal="right" vertical="top"/>
    </xf>
    <xf numFmtId="3" fontId="21" fillId="0" borderId="146" xfId="0" applyNumberFormat="1" applyFont="1" applyBorder="1" applyAlignment="1">
      <alignment horizontal="right" vertical="top"/>
    </xf>
    <xf numFmtId="3" fontId="37" fillId="0" borderId="145" xfId="0" applyNumberFormat="1" applyFont="1" applyBorder="1" applyAlignment="1">
      <alignment horizontal="right" vertical="top"/>
    </xf>
    <xf numFmtId="0" fontId="75" fillId="0" borderId="0" xfId="0" applyFont="1"/>
    <xf numFmtId="0" fontId="76" fillId="0" borderId="0" xfId="10" applyFont="1" applyAlignment="1"/>
    <xf numFmtId="0" fontId="76" fillId="0" borderId="0" xfId="10" applyFont="1" applyAlignment="1">
      <alignment horizontal="left"/>
    </xf>
    <xf numFmtId="49" fontId="24" fillId="0" borderId="0" xfId="1" applyFont="1" applyFill="1" applyAlignment="1">
      <alignment vertical="top"/>
    </xf>
    <xf numFmtId="49" fontId="24" fillId="0" borderId="0" xfId="1" applyFont="1" applyFill="1" applyBorder="1" applyAlignment="1">
      <alignment vertical="top"/>
    </xf>
    <xf numFmtId="49" fontId="24" fillId="0" borderId="0" xfId="1" applyFont="1" applyFill="1" applyAlignment="1">
      <alignment wrapText="1"/>
    </xf>
    <xf numFmtId="0" fontId="27" fillId="0" borderId="0" xfId="10" applyAlignment="1">
      <alignment vertical="center"/>
    </xf>
    <xf numFmtId="0" fontId="27" fillId="0" borderId="0" xfId="10" applyAlignment="1">
      <alignment horizontal="left" vertical="center"/>
    </xf>
    <xf numFmtId="168" fontId="77" fillId="0" borderId="143" xfId="0" applyNumberFormat="1" applyFont="1" applyBorder="1" applyAlignment="1">
      <alignment horizontal="right" vertical="top"/>
    </xf>
    <xf numFmtId="3" fontId="9" fillId="0" borderId="143" xfId="0" applyNumberFormat="1" applyFont="1" applyBorder="1" applyAlignment="1">
      <alignment horizontal="right" vertical="top"/>
    </xf>
    <xf numFmtId="168" fontId="9" fillId="46" borderId="130" xfId="0" applyNumberFormat="1" applyFont="1" applyFill="1" applyBorder="1" applyAlignment="1">
      <alignment horizontal="right"/>
    </xf>
    <xf numFmtId="1" fontId="9" fillId="0" borderId="130" xfId="0" applyNumberFormat="1" applyFont="1" applyBorder="1" applyAlignment="1">
      <alignment horizontal="right"/>
    </xf>
    <xf numFmtId="49" fontId="24" fillId="0" borderId="0" xfId="1" applyFont="1" applyFill="1" applyAlignment="1">
      <alignment horizontal="left" vertical="top"/>
    </xf>
    <xf numFmtId="0" fontId="24" fillId="0" borderId="0" xfId="54" applyNumberFormat="1" applyAlignment="1"/>
    <xf numFmtId="0" fontId="24" fillId="0" borderId="0" xfId="54" applyAlignment="1">
      <alignment wrapText="1"/>
    </xf>
    <xf numFmtId="49" fontId="24" fillId="0" borderId="0" xfId="1" applyFont="1" applyFill="1" applyAlignment="1"/>
    <xf numFmtId="0" fontId="24" fillId="0" borderId="0" xfId="54" applyNumberFormat="1" applyAlignment="1">
      <alignment horizontal="left" wrapText="1"/>
    </xf>
    <xf numFmtId="0" fontId="9" fillId="36" borderId="0" xfId="57" applyFont="1" applyFill="1" applyAlignment="1">
      <alignment horizontal="left" vertical="top"/>
    </xf>
    <xf numFmtId="0" fontId="25" fillId="0" borderId="0" xfId="8" applyFill="1" applyAlignment="1">
      <alignment horizontal="left" vertical="top" wrapText="1"/>
    </xf>
    <xf numFmtId="0" fontId="67" fillId="2" borderId="0" xfId="0" applyFont="1" applyFill="1" applyAlignment="1">
      <alignment vertical="top"/>
    </xf>
    <xf numFmtId="49" fontId="30" fillId="0" borderId="0" xfId="1" applyAlignment="1">
      <alignment vertical="top" wrapText="1"/>
    </xf>
    <xf numFmtId="49" fontId="30" fillId="0" borderId="0" xfId="1" applyAlignment="1">
      <alignment horizontal="left" vertical="top" wrapText="1"/>
    </xf>
    <xf numFmtId="0" fontId="9" fillId="36" borderId="0" xfId="0" applyFont="1" applyFill="1" applyAlignment="1">
      <alignment vertical="top"/>
    </xf>
    <xf numFmtId="3" fontId="22" fillId="0" borderId="0" xfId="0" applyNumberFormat="1" applyFont="1" applyAlignment="1">
      <alignment horizontal="right"/>
    </xf>
    <xf numFmtId="3" fontId="22" fillId="0" borderId="70" xfId="0" applyNumberFormat="1" applyFont="1" applyBorder="1" applyAlignment="1">
      <alignment horizontal="right"/>
    </xf>
    <xf numFmtId="168" fontId="9" fillId="46" borderId="0" xfId="0" applyNumberFormat="1" applyFont="1" applyFill="1" applyAlignment="1">
      <alignment horizontal="right"/>
    </xf>
    <xf numFmtId="49" fontId="22" fillId="0" borderId="147" xfId="0" applyNumberFormat="1" applyFont="1" applyBorder="1" applyAlignment="1">
      <alignment horizontal="right"/>
    </xf>
    <xf numFmtId="3" fontId="9" fillId="0" borderId="11" xfId="0" applyNumberFormat="1" applyFont="1" applyBorder="1" applyAlignment="1">
      <alignment horizontal="right"/>
    </xf>
    <xf numFmtId="49" fontId="22" fillId="0" borderId="11" xfId="0" applyNumberFormat="1" applyFont="1" applyBorder="1" applyAlignment="1">
      <alignment horizontal="right"/>
    </xf>
    <xf numFmtId="3" fontId="22" fillId="0" borderId="11" xfId="0" applyNumberFormat="1" applyFont="1" applyBorder="1" applyAlignment="1">
      <alignment horizontal="right"/>
    </xf>
    <xf numFmtId="2" fontId="9" fillId="0" borderId="11" xfId="0" applyNumberFormat="1" applyFont="1" applyBorder="1" applyAlignment="1">
      <alignment horizontal="right"/>
    </xf>
    <xf numFmtId="1" fontId="9" fillId="0" borderId="11" xfId="0" applyNumberFormat="1" applyFont="1" applyBorder="1" applyAlignment="1">
      <alignment horizontal="right"/>
    </xf>
    <xf numFmtId="169" fontId="9" fillId="0" borderId="11" xfId="0" applyNumberFormat="1" applyFont="1" applyBorder="1" applyAlignment="1">
      <alignment horizontal="right"/>
    </xf>
    <xf numFmtId="169" fontId="9" fillId="2" borderId="11" xfId="0" applyNumberFormat="1" applyFont="1" applyFill="1" applyBorder="1" applyAlignment="1">
      <alignment horizontal="right"/>
    </xf>
    <xf numFmtId="49" fontId="19" fillId="34" borderId="73" xfId="52" applyNumberFormat="1" applyBorder="1" applyAlignment="1">
      <alignment horizontal="center" vertical="center"/>
    </xf>
    <xf numFmtId="49" fontId="19" fillId="34" borderId="100" xfId="52" applyNumberFormat="1" applyBorder="1" applyAlignment="1">
      <alignment horizontal="center" vertical="center"/>
    </xf>
    <xf numFmtId="49" fontId="19" fillId="34" borderId="110" xfId="52" applyNumberFormat="1" applyBorder="1" applyAlignment="1">
      <alignment horizontal="center" vertical="center"/>
    </xf>
    <xf numFmtId="49" fontId="19" fillId="34" borderId="61" xfId="52" applyNumberFormat="1" applyBorder="1" applyAlignment="1">
      <alignment horizontal="center" vertical="center"/>
    </xf>
    <xf numFmtId="3" fontId="36" fillId="0" borderId="125" xfId="0" applyNumberFormat="1" applyFont="1" applyBorder="1" applyAlignment="1">
      <alignment horizontal="right" vertical="top"/>
    </xf>
    <xf numFmtId="172" fontId="36" fillId="0" borderId="125" xfId="0" applyNumberFormat="1" applyFont="1" applyBorder="1" applyAlignment="1">
      <alignment horizontal="right" vertical="top"/>
    </xf>
    <xf numFmtId="172" fontId="36" fillId="0" borderId="11" xfId="0" applyNumberFormat="1" applyFont="1" applyBorder="1" applyAlignment="1">
      <alignment horizontal="right" vertical="top"/>
    </xf>
    <xf numFmtId="172" fontId="36" fillId="0" borderId="102" xfId="0" applyNumberFormat="1" applyFont="1" applyBorder="1" applyAlignment="1">
      <alignment horizontal="right" vertical="top"/>
    </xf>
    <xf numFmtId="49" fontId="22" fillId="0" borderId="125" xfId="0" applyNumberFormat="1" applyFont="1" applyBorder="1" applyAlignment="1">
      <alignment horizontal="right" vertical="top"/>
    </xf>
    <xf numFmtId="3" fontId="22" fillId="0" borderId="11" xfId="0" applyNumberFormat="1" applyFont="1" applyBorder="1" applyAlignment="1">
      <alignment horizontal="right" vertical="top"/>
    </xf>
    <xf numFmtId="0" fontId="38" fillId="0" borderId="0" xfId="58" applyAlignment="1">
      <alignment horizontal="left" vertical="top" wrapText="1"/>
    </xf>
    <xf numFmtId="0" fontId="24" fillId="0" borderId="0" xfId="0" applyFont="1"/>
    <xf numFmtId="0" fontId="24" fillId="2" borderId="0" xfId="54" applyNumberFormat="1" applyFill="1" applyAlignment="1">
      <alignment vertical="top"/>
    </xf>
    <xf numFmtId="0" fontId="24" fillId="2" borderId="0" xfId="54" applyNumberFormat="1" applyFill="1" applyAlignment="1">
      <alignment horizontal="left" vertical="top" wrapText="1"/>
    </xf>
    <xf numFmtId="168" fontId="7" fillId="0" borderId="137" xfId="0" applyNumberFormat="1" applyFont="1" applyBorder="1" applyAlignment="1">
      <alignment horizontal="right" vertical="top"/>
    </xf>
    <xf numFmtId="168" fontId="9" fillId="0" borderId="132" xfId="0" applyNumberFormat="1" applyFont="1" applyBorder="1" applyAlignment="1">
      <alignment horizontal="right" vertical="top" wrapText="1"/>
    </xf>
    <xf numFmtId="3" fontId="36" fillId="0" borderId="10" xfId="0" applyNumberFormat="1" applyFont="1" applyBorder="1" applyAlignment="1">
      <alignment horizontal="right"/>
    </xf>
    <xf numFmtId="3" fontId="58" fillId="0" borderId="10" xfId="0" applyNumberFormat="1" applyFont="1" applyBorder="1" applyAlignment="1">
      <alignment horizontal="right"/>
    </xf>
    <xf numFmtId="3" fontId="36" fillId="0" borderId="133" xfId="0" applyNumberFormat="1" applyFont="1" applyBorder="1" applyAlignment="1">
      <alignment horizontal="right"/>
    </xf>
    <xf numFmtId="3" fontId="37" fillId="0" borderId="145" xfId="0" applyNumberFormat="1" applyFont="1" applyBorder="1" applyAlignment="1">
      <alignment horizontal="right"/>
    </xf>
    <xf numFmtId="3" fontId="37" fillId="0" borderId="134" xfId="0" applyNumberFormat="1" applyFont="1" applyBorder="1" applyAlignment="1">
      <alignment horizontal="right" vertical="center"/>
    </xf>
    <xf numFmtId="37" fontId="33" fillId="2" borderId="70" xfId="50" applyNumberFormat="1" applyFont="1" applyFill="1" applyBorder="1" applyAlignment="1">
      <alignment horizontal="left" vertical="center"/>
    </xf>
    <xf numFmtId="0" fontId="32" fillId="2" borderId="70" xfId="10" applyFont="1" applyFill="1" applyBorder="1" applyAlignment="1">
      <alignment vertical="center"/>
    </xf>
    <xf numFmtId="3" fontId="33" fillId="0" borderId="70" xfId="10" applyNumberFormat="1" applyFont="1" applyBorder="1" applyAlignment="1">
      <alignment horizontal="right" vertical="center"/>
    </xf>
    <xf numFmtId="0" fontId="73" fillId="0" borderId="70" xfId="10" applyFont="1" applyBorder="1" applyAlignment="1">
      <alignment horizontal="left" vertical="center"/>
    </xf>
    <xf numFmtId="37" fontId="21" fillId="0" borderId="148" xfId="0" applyNumberFormat="1" applyFont="1" applyBorder="1" applyAlignment="1">
      <alignment horizontal="left" vertical="center"/>
    </xf>
    <xf numFmtId="3" fontId="21" fillId="0" borderId="149" xfId="0" applyNumberFormat="1" applyFont="1" applyBorder="1" applyAlignment="1">
      <alignment horizontal="right" vertical="top"/>
    </xf>
    <xf numFmtId="3" fontId="21" fillId="0" borderId="150" xfId="0" applyNumberFormat="1" applyFont="1" applyBorder="1" applyAlignment="1">
      <alignment horizontal="right" vertical="top"/>
    </xf>
    <xf numFmtId="37" fontId="33" fillId="0" borderId="0" xfId="50" applyNumberFormat="1" applyFont="1" applyAlignment="1">
      <alignment vertical="center"/>
    </xf>
    <xf numFmtId="0" fontId="27" fillId="0" borderId="15" xfId="10" applyBorder="1" applyAlignment="1">
      <alignment wrapText="1"/>
    </xf>
    <xf numFmtId="0" fontId="27" fillId="0" borderId="15" xfId="10" applyBorder="1" applyAlignment="1">
      <alignment horizontal="left" wrapText="1"/>
    </xf>
    <xf numFmtId="0" fontId="19" fillId="34" borderId="37" xfId="52" applyBorder="1" applyAlignment="1">
      <alignment horizontal="left" vertical="top" wrapText="1"/>
    </xf>
    <xf numFmtId="0" fontId="19" fillId="34" borderId="38" xfId="52" applyBorder="1" applyAlignment="1" applyProtection="1">
      <alignment horizontal="center" vertical="top" wrapText="1"/>
    </xf>
    <xf numFmtId="0" fontId="19" fillId="34" borderId="45" xfId="52" applyBorder="1" applyAlignment="1" applyProtection="1">
      <alignment horizontal="left" vertical="top" wrapText="1"/>
    </xf>
    <xf numFmtId="0" fontId="19" fillId="34" borderId="46" xfId="52" applyBorder="1" applyAlignment="1" applyProtection="1">
      <alignment horizontal="center" vertical="top" wrapText="1"/>
    </xf>
    <xf numFmtId="49" fontId="19" fillId="34" borderId="48" xfId="52" applyNumberFormat="1" applyBorder="1" applyAlignment="1" applyProtection="1">
      <alignment horizontal="centerContinuous" vertical="top"/>
    </xf>
    <xf numFmtId="49" fontId="19" fillId="34" borderId="22" xfId="52" applyNumberFormat="1" applyBorder="1" applyAlignment="1" applyProtection="1">
      <alignment horizontal="centerContinuous" vertical="top"/>
    </xf>
    <xf numFmtId="0" fontId="10" fillId="0" borderId="0" xfId="0" applyFont="1"/>
    <xf numFmtId="0" fontId="80" fillId="0" borderId="0" xfId="58" applyFont="1" applyAlignment="1">
      <alignment wrapText="1"/>
    </xf>
    <xf numFmtId="0" fontId="19" fillId="34" borderId="51" xfId="52" applyBorder="1" applyAlignment="1" applyProtection="1">
      <alignment horizontal="center" vertical="top" wrapText="1"/>
    </xf>
    <xf numFmtId="49" fontId="19" fillId="34" borderId="52" xfId="52" applyNumberFormat="1" applyBorder="1" applyAlignment="1" applyProtection="1">
      <alignment horizontal="centerContinuous" vertical="top"/>
    </xf>
    <xf numFmtId="49" fontId="19" fillId="34" borderId="53" xfId="52" applyNumberFormat="1" applyBorder="1" applyAlignment="1" applyProtection="1">
      <alignment horizontal="centerContinuous" vertical="top"/>
    </xf>
    <xf numFmtId="0" fontId="27" fillId="0" borderId="0" xfId="10" applyAlignment="1">
      <alignment wrapText="1"/>
    </xf>
    <xf numFmtId="0" fontId="27" fillId="0" borderId="0" xfId="10" applyAlignment="1">
      <alignment horizontal="left" wrapText="1"/>
    </xf>
    <xf numFmtId="0" fontId="27" fillId="2" borderId="0" xfId="10" applyFill="1" applyAlignment="1"/>
    <xf numFmtId="0" fontId="27" fillId="2" borderId="0" xfId="10" applyFill="1" applyAlignment="1">
      <alignment horizontal="left"/>
    </xf>
    <xf numFmtId="0" fontId="27" fillId="2" borderId="74" xfId="10" applyFill="1" applyBorder="1" applyAlignment="1">
      <alignment vertical="center"/>
    </xf>
    <xf numFmtId="0" fontId="27" fillId="2" borderId="0" xfId="10" applyFill="1" applyAlignment="1">
      <alignment vertical="center"/>
    </xf>
    <xf numFmtId="0" fontId="27" fillId="2" borderId="0" xfId="10" applyFill="1" applyAlignment="1">
      <alignment wrapText="1"/>
    </xf>
    <xf numFmtId="0" fontId="27" fillId="2" borderId="0" xfId="10" applyFill="1" applyAlignment="1">
      <alignment horizontal="left" wrapText="1"/>
    </xf>
    <xf numFmtId="3" fontId="9" fillId="0" borderId="12" xfId="0" applyNumberFormat="1" applyFont="1" applyBorder="1" applyAlignment="1">
      <alignment horizontal="right" vertical="top"/>
    </xf>
    <xf numFmtId="3" fontId="9" fillId="0" borderId="14" xfId="0" applyNumberFormat="1" applyFont="1" applyBorder="1" applyAlignment="1">
      <alignment horizontal="right" vertical="top"/>
    </xf>
    <xf numFmtId="168" fontId="9" fillId="0" borderId="142" xfId="0" applyNumberFormat="1" applyFont="1" applyBorder="1" applyAlignment="1">
      <alignment horizontal="right" vertical="top"/>
    </xf>
    <xf numFmtId="0" fontId="7" fillId="0" borderId="130" xfId="0" applyFont="1" applyBorder="1" applyAlignment="1">
      <alignment horizontal="left" vertical="top"/>
    </xf>
    <xf numFmtId="0" fontId="82" fillId="0" borderId="0" xfId="50" applyFont="1">
      <alignment horizontal="left" vertical="top"/>
    </xf>
    <xf numFmtId="0" fontId="27" fillId="0" borderId="15" xfId="10" applyBorder="1" applyAlignment="1"/>
    <xf numFmtId="0" fontId="27" fillId="0" borderId="15" xfId="10" applyBorder="1" applyAlignment="1">
      <alignment horizontal="left"/>
    </xf>
    <xf numFmtId="0" fontId="7" fillId="0" borderId="147" xfId="0" applyFont="1" applyBorder="1" applyAlignment="1">
      <alignment horizontal="left" vertical="top"/>
    </xf>
    <xf numFmtId="4" fontId="9" fillId="0" borderId="122" xfId="0" applyNumberFormat="1" applyFont="1" applyBorder="1" applyAlignment="1">
      <alignment horizontal="right" vertical="top"/>
    </xf>
    <xf numFmtId="168" fontId="9" fillId="2" borderId="130" xfId="0" applyNumberFormat="1" applyFont="1" applyFill="1" applyBorder="1" applyAlignment="1">
      <alignment horizontal="right" vertical="top"/>
    </xf>
    <xf numFmtId="168" fontId="9" fillId="0" borderId="130" xfId="0" applyNumberFormat="1" applyFont="1" applyBorder="1" applyAlignment="1">
      <alignment horizontal="right" vertical="top"/>
    </xf>
    <xf numFmtId="3" fontId="9" fillId="2" borderId="130" xfId="0" applyNumberFormat="1" applyFont="1" applyFill="1" applyBorder="1" applyAlignment="1">
      <alignment horizontal="right" vertical="top"/>
    </xf>
    <xf numFmtId="0" fontId="9" fillId="0" borderId="19" xfId="0" applyFont="1" applyBorder="1" applyAlignment="1">
      <alignment vertical="top" wrapText="1"/>
    </xf>
    <xf numFmtId="37" fontId="33" fillId="0" borderId="74" xfId="50" applyNumberFormat="1" applyFont="1" applyBorder="1" applyAlignment="1">
      <alignment vertical="center"/>
    </xf>
    <xf numFmtId="0" fontId="74" fillId="0" borderId="74" xfId="10" applyFont="1" applyBorder="1" applyAlignment="1">
      <alignment vertical="center"/>
    </xf>
    <xf numFmtId="0" fontId="73" fillId="0" borderId="0" xfId="10" applyFont="1" applyAlignment="1">
      <alignment vertical="center"/>
    </xf>
    <xf numFmtId="3" fontId="9" fillId="0" borderId="27" xfId="58" applyNumberFormat="1" applyFont="1" applyBorder="1" applyAlignment="1">
      <alignment horizontal="right" vertical="top"/>
    </xf>
    <xf numFmtId="3" fontId="9" fillId="0" borderId="123" xfId="58" applyNumberFormat="1" applyFont="1" applyBorder="1" applyAlignment="1">
      <alignment horizontal="right" vertical="top"/>
    </xf>
    <xf numFmtId="3" fontId="9" fillId="0" borderId="0" xfId="58" applyNumberFormat="1" applyFont="1" applyAlignment="1">
      <alignment horizontal="right" vertical="top"/>
    </xf>
    <xf numFmtId="3" fontId="9" fillId="0" borderId="140" xfId="58" applyNumberFormat="1" applyFont="1" applyBorder="1" applyAlignment="1">
      <alignment horizontal="right" vertical="top"/>
    </xf>
    <xf numFmtId="0" fontId="38" fillId="0" borderId="124" xfId="0" applyFont="1" applyBorder="1" applyAlignment="1">
      <alignment wrapText="1"/>
    </xf>
    <xf numFmtId="0" fontId="9" fillId="36" borderId="0" xfId="57" applyFont="1" applyFill="1" applyAlignment="1">
      <alignment horizontal="left" vertical="top" wrapText="1"/>
    </xf>
    <xf numFmtId="49" fontId="24" fillId="0" borderId="0" xfId="1" applyFont="1" applyFill="1" applyAlignment="1">
      <alignment horizontal="left" vertical="top" wrapText="1"/>
    </xf>
    <xf numFmtId="0" fontId="24" fillId="0" borderId="0" xfId="54" applyAlignment="1">
      <alignment horizontal="left" vertical="top" wrapText="1"/>
    </xf>
    <xf numFmtId="0" fontId="24" fillId="0" borderId="0" xfId="0" applyFont="1" applyAlignment="1">
      <alignment horizontal="left" vertical="top" wrapText="1"/>
    </xf>
    <xf numFmtId="49" fontId="19" fillId="34" borderId="70" xfId="52" applyNumberFormat="1" applyBorder="1" applyAlignment="1">
      <alignment horizontal="center" vertical="top" wrapText="1"/>
    </xf>
    <xf numFmtId="49" fontId="62" fillId="0" borderId="0" xfId="1" applyFont="1" applyFill="1" applyAlignment="1">
      <alignment horizontal="left"/>
    </xf>
    <xf numFmtId="49" fontId="9" fillId="36" borderId="0" xfId="1" applyFont="1" applyFill="1" applyAlignment="1">
      <alignment horizontal="left" vertical="top" wrapText="1"/>
    </xf>
  </cellXfs>
  <cellStyles count="127">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Bad" xfId="13" builtinId="27" hidden="1"/>
    <cellStyle name="Body_text" xfId="48" xr:uid="{00000000-0005-0000-0000-000019000000}"/>
    <cellStyle name="Bold Table Text" xfId="67" xr:uid="{00000000-0005-0000-0000-00001A000000}"/>
    <cellStyle name="Calculation" xfId="17" builtinId="22" hidden="1"/>
    <cellStyle name="Check Cell" xfId="19" builtinId="23" hidden="1"/>
    <cellStyle name="Comma" xfId="2" builtinId="3" hidden="1"/>
    <cellStyle name="Comma" xfId="61" builtinId="3" customBuiltin="1"/>
    <cellStyle name="Comma [0]" xfId="3" builtinId="6" hidden="1"/>
    <cellStyle name="Comma Number" xfId="68" xr:uid="{00000000-0005-0000-0000-000020000000}"/>
    <cellStyle name="Currency" xfId="4" builtinId="4" hidden="1"/>
    <cellStyle name="Currency [0]" xfId="5" builtinId="7" hidden="1"/>
    <cellStyle name="Explanatory Text" xfId="22" builtinId="53" hidden="1"/>
    <cellStyle name="Figure_title" xfId="51" xr:uid="{00000000-0005-0000-0000-000024000000}"/>
    <cellStyle name="First Header Row" xfId="69" xr:uid="{00000000-0005-0000-0000-000025000000}"/>
    <cellStyle name="First Row" xfId="59" xr:uid="{00000000-0005-0000-0000-000026000000}"/>
    <cellStyle name="First Row 2" xfId="70" xr:uid="{00000000-0005-0000-0000-000027000000}"/>
    <cellStyle name="First Row 2 2" xfId="86" xr:uid="{00000000-0005-0000-0000-000028000000}"/>
    <cellStyle name="First Row 2 2 2" xfId="101" xr:uid="{00000000-0005-0000-0000-000029000000}"/>
    <cellStyle name="First Row 2 2 3" xfId="106" xr:uid="{00000000-0005-0000-0000-00002A000000}"/>
    <cellStyle name="First Row 2 2 4" xfId="109" xr:uid="{00000000-0005-0000-0000-00002B000000}"/>
    <cellStyle name="First Row 2 2 5" xfId="113" xr:uid="{00000000-0005-0000-0000-00002C000000}"/>
    <cellStyle name="First Row 2 2 6" xfId="117" xr:uid="{00000000-0005-0000-0000-00002D000000}"/>
    <cellStyle name="First Row 2 3" xfId="94" xr:uid="{00000000-0005-0000-0000-00002E000000}"/>
    <cellStyle name="First Row 2 4" xfId="91" xr:uid="{00000000-0005-0000-0000-00002F000000}"/>
    <cellStyle name="Followed Hyperlink" xfId="49" builtinId="9" hidden="1"/>
    <cellStyle name="Followed Hyperlink" xfId="55" builtinId="9" hidden="1"/>
    <cellStyle name="Followed Hyperlink" xfId="56" builtinId="9" customBuiltin="1"/>
    <cellStyle name="Good" xfId="12" builtinId="26" hidden="1"/>
    <cellStyle name="Header_row" xfId="52" xr:uid="{00000000-0005-0000-0000-000034000000}"/>
    <cellStyle name="Heading 1" xfId="8" builtinId="16" customBuiltin="1"/>
    <cellStyle name="Heading 2" xfId="9" builtinId="17" customBuiltin="1"/>
    <cellStyle name="Heading 2 2" xfId="126" xr:uid="{E46A7681-2FA4-4018-9823-808F17E6E3B9}"/>
    <cellStyle name="Heading 3" xfId="10" builtinId="18" customBuiltin="1"/>
    <cellStyle name="Heading 4" xfId="11" builtinId="19" customBuiltin="1"/>
    <cellStyle name="Hyperlink" xfId="1" builtinId="8" customBuiltin="1"/>
    <cellStyle name="Hyperlink 2" xfId="81" xr:uid="{00000000-0005-0000-0000-00003A000000}"/>
    <cellStyle name="Input" xfId="15" builtinId="20" hidden="1"/>
    <cellStyle name="Linked Cell" xfId="18" builtinId="24" hidden="1"/>
    <cellStyle name="Middle Row" xfId="83" xr:uid="{00000000-0005-0000-0000-00003D000000}"/>
    <cellStyle name="Middle Row 2" xfId="89" xr:uid="{00000000-0005-0000-0000-00003E000000}"/>
    <cellStyle name="Middle Row 2 2" xfId="104" xr:uid="{00000000-0005-0000-0000-00003F000000}"/>
    <cellStyle name="Middle Row 2 3" xfId="108" xr:uid="{00000000-0005-0000-0000-000040000000}"/>
    <cellStyle name="Middle Row 2 4" xfId="111" xr:uid="{00000000-0005-0000-0000-000041000000}"/>
    <cellStyle name="Middle Row 2 5" xfId="115" xr:uid="{00000000-0005-0000-0000-000042000000}"/>
    <cellStyle name="Middle Row 2 6" xfId="119" xr:uid="{00000000-0005-0000-0000-000043000000}"/>
    <cellStyle name="Middle Row 3" xfId="98" xr:uid="{00000000-0005-0000-0000-000044000000}"/>
    <cellStyle name="Middle Row 4" xfId="105" xr:uid="{00000000-0005-0000-0000-000045000000}"/>
    <cellStyle name="Middle Row 5" xfId="97" xr:uid="{00000000-0005-0000-0000-000046000000}"/>
    <cellStyle name="Middle Row 6" xfId="112" xr:uid="{00000000-0005-0000-0000-000047000000}"/>
    <cellStyle name="Middle Row 7" xfId="116" xr:uid="{00000000-0005-0000-0000-000048000000}"/>
    <cellStyle name="Neutral" xfId="14" builtinId="28" hidden="1"/>
    <cellStyle name="Normal" xfId="0" builtinId="0"/>
    <cellStyle name="Normal 2" xfId="62" xr:uid="{00000000-0005-0000-0000-00004B000000}"/>
    <cellStyle name="Normal 2 2" xfId="121" xr:uid="{00000000-0005-0000-0000-00004C000000}"/>
    <cellStyle name="Normal 2 2 2" xfId="124" xr:uid="{30182BD7-8F31-465F-ABBC-AA936CD304DD}"/>
    <cellStyle name="Normal 2 3" xfId="123" xr:uid="{88F72035-49FD-40A0-B1BA-A5F3F8948921}"/>
    <cellStyle name="Normal 3" xfId="64" xr:uid="{00000000-0005-0000-0000-00004D000000}"/>
    <cellStyle name="Normal 3 2" xfId="71" xr:uid="{00000000-0005-0000-0000-00004E000000}"/>
    <cellStyle name="Normal 3 2 2" xfId="87" xr:uid="{00000000-0005-0000-0000-00004F000000}"/>
    <cellStyle name="Normal 3 2 2 2" xfId="102" xr:uid="{00000000-0005-0000-0000-000050000000}"/>
    <cellStyle name="Normal 3 2 3" xfId="95" xr:uid="{00000000-0005-0000-0000-000051000000}"/>
    <cellStyle name="Normal 3 3" xfId="84" xr:uid="{00000000-0005-0000-0000-000052000000}"/>
    <cellStyle name="Normal 3 3 2" xfId="99" xr:uid="{00000000-0005-0000-0000-000053000000}"/>
    <cellStyle name="Normal 3 4" xfId="92" xr:uid="{00000000-0005-0000-0000-000054000000}"/>
    <cellStyle name="Normal 3 5" xfId="120" xr:uid="{00000000-0005-0000-0000-000055000000}"/>
    <cellStyle name="Normal 3 6" xfId="122" xr:uid="{00000000-0005-0000-0000-000056000000}"/>
    <cellStyle name="Normal 4" xfId="79" xr:uid="{00000000-0005-0000-0000-000057000000}"/>
    <cellStyle name="Normal 5" xfId="80" xr:uid="{00000000-0005-0000-0000-000058000000}"/>
    <cellStyle name="Normal 6" xfId="60" xr:uid="{00000000-0005-0000-0000-000059000000}"/>
    <cellStyle name="Note" xfId="21" builtinId="10" hidden="1"/>
    <cellStyle name="Note 2" xfId="65" xr:uid="{00000000-0005-0000-0000-00005B000000}"/>
    <cellStyle name="Note 2 2" xfId="85" xr:uid="{00000000-0005-0000-0000-00005C000000}"/>
    <cellStyle name="Note 2 2 2" xfId="100" xr:uid="{00000000-0005-0000-0000-00005D000000}"/>
    <cellStyle name="Note 2 3" xfId="93" xr:uid="{00000000-0005-0000-0000-00005E000000}"/>
    <cellStyle name="Notes_sources" xfId="54" xr:uid="{00000000-0005-0000-0000-00005F000000}"/>
    <cellStyle name="Notes_sources_title" xfId="58" xr:uid="{00000000-0005-0000-0000-000060000000}"/>
    <cellStyle name="Output" xfId="16" builtinId="21" hidden="1"/>
    <cellStyle name="Percent" xfId="6" builtinId="5" hidden="1"/>
    <cellStyle name="Percent 2" xfId="66" xr:uid="{00000000-0005-0000-0000-000063000000}"/>
    <cellStyle name="Percent 2 2" xfId="63" xr:uid="{00000000-0005-0000-0000-000064000000}"/>
    <cellStyle name="RightAlignTableText" xfId="72" xr:uid="{00000000-0005-0000-0000-000065000000}"/>
    <cellStyle name="ScreenReader" xfId="57" xr:uid="{00000000-0005-0000-0000-000066000000}"/>
    <cellStyle name="Second Header Row" xfId="73" xr:uid="{00000000-0005-0000-0000-000067000000}"/>
    <cellStyle name="Shaded Row" xfId="78" xr:uid="{00000000-0005-0000-0000-000068000000}"/>
    <cellStyle name="Sub_row" xfId="53" xr:uid="{00000000-0005-0000-0000-000069000000}"/>
    <cellStyle name="Table Header" xfId="74" xr:uid="{00000000-0005-0000-0000-00006A000000}"/>
    <cellStyle name="Table Header 2" xfId="88" xr:uid="{00000000-0005-0000-0000-00006B000000}"/>
    <cellStyle name="Table Header 2 2" xfId="103" xr:uid="{00000000-0005-0000-0000-00006C000000}"/>
    <cellStyle name="Table Header 2 3" xfId="107" xr:uid="{00000000-0005-0000-0000-00006D000000}"/>
    <cellStyle name="Table Header 2 4" xfId="110" xr:uid="{00000000-0005-0000-0000-00006E000000}"/>
    <cellStyle name="Table Header 2 5" xfId="114" xr:uid="{00000000-0005-0000-0000-00006F000000}"/>
    <cellStyle name="Table Header 2 6" xfId="118" xr:uid="{00000000-0005-0000-0000-000070000000}"/>
    <cellStyle name="Table Header 3" xfId="96" xr:uid="{00000000-0005-0000-0000-000071000000}"/>
    <cellStyle name="Table Header 4" xfId="90" xr:uid="{00000000-0005-0000-0000-000072000000}"/>
    <cellStyle name="Table Heading" xfId="82" xr:uid="{00000000-0005-0000-0000-000073000000}"/>
    <cellStyle name="Table Text" xfId="75" xr:uid="{00000000-0005-0000-0000-000074000000}"/>
    <cellStyle name="Table_SubSub" xfId="125" xr:uid="{9FE8E688-7777-4CB9-9A6F-4AC6AD91B337}"/>
    <cellStyle name="Table_title" xfId="50" xr:uid="{00000000-0005-0000-0000-000075000000}"/>
    <cellStyle name="Third Row Not Bold" xfId="76" xr:uid="{00000000-0005-0000-0000-000076000000}"/>
    <cellStyle name="Third Row Not Bold 2" xfId="77" xr:uid="{00000000-0005-0000-0000-000077000000}"/>
    <cellStyle name="Title" xfId="7" builtinId="15" hidden="1"/>
    <cellStyle name="Total" xfId="23" builtinId="25" hidden="1"/>
    <cellStyle name="Warning Text" xfId="20" builtinId="11" hidden="1"/>
  </cellStyles>
  <dxfs count="17279">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4" formatCode="#,##0.00"/>
      <alignment horizontal="right" vertical="top"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left/>
        <right style="thin">
          <color indexed="64"/>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0" indent="0" justifyLastLine="0" shrinkToFit="0" readingOrder="0"/>
    </dxf>
    <dxf>
      <border outline="0">
        <bottom style="thin">
          <color indexed="64"/>
        </bottom>
      </border>
    </dxf>
    <dxf>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alignment horizontal="righ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rgb="FFFFFFFF"/>
        <name val="Arial"/>
        <scheme val="none"/>
      </font>
      <fill>
        <patternFill patternType="solid">
          <fgColor rgb="FF000000"/>
          <bgColor rgb="FF58595B"/>
        </patternFill>
      </fill>
      <alignment horizontal="center" vertical="bottom" textRotation="0" wrapText="1"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font>
        <b/>
        <i val="0"/>
        <strike val="0"/>
        <condense val="0"/>
        <extend val="0"/>
        <outline val="0"/>
        <shadow val="0"/>
        <u val="none"/>
        <vertAlign val="baseline"/>
        <sz val="11"/>
        <color auto="1"/>
        <name val="Arial"/>
        <scheme val="none"/>
      </font>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alignment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rgb="FFFFFFFF"/>
        <name val="Arial"/>
        <scheme val="none"/>
      </font>
      <numFmt numFmtId="30" formatCode="@"/>
      <fill>
        <patternFill patternType="solid">
          <fgColor rgb="FF000000"/>
          <bgColor rgb="FF58595B"/>
        </patternFill>
      </fill>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bottom/>
        <vertical/>
        <horizontal/>
      </border>
      <protection locked="1" hidden="0"/>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right style="thin">
          <color auto="1"/>
        </right>
        <top/>
        <bottom/>
        <vertical/>
        <horizontal/>
      </border>
      <protection locked="1" hidden="0"/>
    </dxf>
    <dxf>
      <border outline="0">
        <right style="thin">
          <color auto="1"/>
        </right>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indexed="9"/>
        <name val="Arial"/>
        <scheme val="none"/>
      </font>
      <numFmt numFmtId="0" formatCode="General"/>
      <fill>
        <patternFill patternType="solid">
          <fgColor indexed="64"/>
          <bgColor rgb="FF58595B"/>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bottom/>
        <vertical/>
        <horizontal/>
      </border>
      <protection locked="1" hidden="0"/>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right style="thin">
          <color auto="1"/>
        </right>
        <top/>
        <bottom/>
        <vertical/>
        <horizontal/>
      </border>
      <protection locked="1" hidden="0"/>
    </dxf>
    <dxf>
      <border outline="0">
        <right style="thin">
          <color auto="1"/>
        </right>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indexed="9"/>
        <name val="Arial"/>
        <scheme val="none"/>
      </font>
      <numFmt numFmtId="30" formatCode="@"/>
      <fill>
        <patternFill patternType="solid">
          <fgColor indexed="64"/>
          <bgColor rgb="FF58595B"/>
        </patternFill>
      </fill>
      <alignment horizontal="center" vertical="top" textRotation="0" wrapText="1" indent="0" justifyLastLine="0" shrinkToFit="0" readingOrder="0"/>
      <protection locked="1" hidden="0"/>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font>
        <strike val="0"/>
        <outline val="0"/>
        <shadow val="0"/>
        <u val="none"/>
        <vertAlign val="baseline"/>
        <sz val="11"/>
        <color theme="0"/>
        <name val="Arial"/>
        <scheme val="none"/>
      </font>
      <alignment horizontal="center" vertical="top" textRotation="0" wrapText="1"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strike val="0"/>
        <outline val="0"/>
        <shadow val="0"/>
        <u val="none"/>
        <vertAlign val="baseline"/>
        <sz val="11"/>
        <color auto="1"/>
        <name val="Arial"/>
        <scheme val="none"/>
      </font>
      <alignment vertical="top" textRotation="0" indent="0" justifyLastLine="0" shrinkToFit="0" readingOrder="0"/>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top" textRotation="0" wrapText="0" indent="0" justifyLastLine="0" shrinkToFit="0" readingOrder="0"/>
      <border diagonalUp="0" diagonalDown="0" outline="0">
        <left/>
        <right style="thin">
          <color indexed="64"/>
        </right>
        <top/>
        <bottom/>
      </border>
    </dxf>
    <dxf>
      <border outline="0">
        <top style="thin">
          <color auto="1"/>
        </top>
        <bottom style="thin">
          <color indexed="64"/>
        </bottom>
      </border>
    </dxf>
    <dxf>
      <font>
        <strike val="0"/>
        <outline val="0"/>
        <shadow val="0"/>
        <u val="none"/>
        <vertAlign val="baseline"/>
        <sz val="11"/>
        <color auto="1"/>
        <name val="Arial"/>
        <scheme val="none"/>
      </font>
      <numFmt numFmtId="30" formatCode="@"/>
      <alignment vertical="top" textRotation="0" indent="0" justifyLastLine="0" shrinkToFit="0" readingOrder="0"/>
    </dxf>
    <dxf>
      <border outline="0">
        <bottom style="thin">
          <color indexed="64"/>
        </bottom>
      </border>
    </dxf>
    <dxf>
      <font>
        <strike val="0"/>
        <outline val="0"/>
        <shadow val="0"/>
        <u val="none"/>
        <vertAlign val="baseline"/>
        <sz val="11"/>
        <color theme="0"/>
        <name val="Arial"/>
        <scheme val="none"/>
      </font>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5" formatCode="#,##0_);\(#,##0\)"/>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5" formatCode="#,##0_);\(#,##0\)"/>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0"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8"/>
        </right>
        <top/>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0" justifyLastLine="0" shrinkToFit="0" readingOrder="0"/>
    </dxf>
    <dxf>
      <border outline="0">
        <right style="thin">
          <color rgb="FFFFFFFF"/>
        </right>
        <bottom style="thin">
          <color auto="1"/>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64"/>
        </left>
        <right style="thin">
          <color indexed="8"/>
        </right>
        <top/>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right style="thin">
          <color indexed="8"/>
        </right>
        <top/>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2" justifyLastLine="0" shrinkToFit="0" readingOrder="0"/>
    </dxf>
    <dxf>
      <border outline="0">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5" formatCode="#,##0_);\(#,##0\)"/>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bottom" textRotation="0" wrapText="0" indent="2"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1"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dxf>
    <dxf>
      <border outline="0">
        <bottom style="thin">
          <color auto="1"/>
        </bottom>
      </border>
    </dxf>
    <dxf>
      <numFmt numFmtId="30" formatCode="@"/>
      <alignment horizontal="center" vertical="bottom"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auto="1"/>
        </bottom>
      </border>
    </dxf>
    <dxf>
      <border outline="0">
        <bottom style="thin">
          <color auto="1"/>
        </bottom>
      </border>
    </dxf>
    <dxf>
      <numFmt numFmtId="30" formatCode="@"/>
      <alignment horizontal="center" vertical="center"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indexed="64"/>
        </bottom>
      </border>
    </dxf>
    <dxf>
      <border outline="0">
        <bottom style="thin">
          <color auto="1"/>
        </bottom>
      </border>
    </dxf>
    <dxf>
      <numFmt numFmtId="30" formatCode="@"/>
      <alignment horizontal="center" vertical="top"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indexed="64"/>
        </bottom>
      </border>
    </dxf>
    <dxf>
      <border outline="0">
        <bottom style="thin">
          <color auto="1"/>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left" vertical="bottom" textRotation="0" wrapText="0" indent="1"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right" vertical="top" textRotation="0" wrapText="0" indent="0" justifyLastLine="0" shrinkToFit="0" readingOrder="0"/>
    </dxf>
    <dxf>
      <border outline="0">
        <bottom style="thin">
          <color auto="1"/>
        </bottom>
      </border>
    </dxf>
    <dxf>
      <numFmt numFmtId="30" formatCode="@"/>
      <alignment horizontal="center"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auto="1"/>
        <name val="Arial"/>
        <scheme val="none"/>
      </font>
      <numFmt numFmtId="5" formatCode="#,##0_);\(#,##0\)"/>
      <fill>
        <patternFill patternType="solid">
          <fgColor indexed="64"/>
          <bgColor theme="0"/>
        </patternFill>
      </fill>
      <alignment horizontal="left" vertical="bottom" textRotation="0" wrapText="0" indent="2" justifyLastLine="0" shrinkToFit="0" readingOrder="0"/>
    </dxf>
    <dxf>
      <border outline="0">
        <top style="thin">
          <color indexed="64"/>
        </top>
        <bottom style="thin">
          <color auto="1"/>
        </bottom>
      </border>
    </dxf>
    <dxf>
      <border outline="0">
        <bottom style="thin">
          <color auto="1"/>
        </bottom>
      </border>
    </dxf>
    <dxf>
      <numFmt numFmtId="30" formatCode="@"/>
      <alignment horizontal="center" vertical="top" textRotation="0" wrapText="1" indent="0" justifyLastLine="0" shrinkToFit="0" readingOrder="0"/>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numFmt numFmtId="5" formatCode="#,##0_);\(#,##0\)"/>
      <fill>
        <patternFill patternType="solid">
          <fgColor indexed="64"/>
          <bgColor theme="0"/>
        </patternFill>
      </fill>
      <alignment horizontal="left" vertical="bottom" textRotation="0" wrapText="0" indent="2" justifyLastLine="0" shrinkToFit="0" readingOrder="0"/>
    </dxf>
    <dxf>
      <border outline="0">
        <top style="thin">
          <color auto="1"/>
        </top>
        <bottom style="thin">
          <color indexed="64"/>
        </bottom>
      </border>
    </dxf>
    <dxf>
      <font>
        <strike val="0"/>
        <outline val="0"/>
        <shadow val="0"/>
        <u val="none"/>
        <vertAlign val="baseline"/>
        <sz val="11"/>
        <color auto="1"/>
        <name val="Arial"/>
        <scheme val="none"/>
      </font>
    </dxf>
    <dxf>
      <border outline="0">
        <bottom style="thin">
          <color auto="1"/>
        </bottom>
      </border>
    </dxf>
    <dxf>
      <numFmt numFmtId="30" formatCode="@"/>
      <alignment horizontal="center" vertical="top"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indexed="64"/>
        </bottom>
      </border>
    </dxf>
    <dxf>
      <border outline="0">
        <bottom style="thin">
          <color auto="1"/>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alignment horizontal="left" vertical="bottom" textRotation="0" wrapText="0" indent="1"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alignment horizontal="left" vertical="bottom"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protection locked="1" hidden="0"/>
    </dxf>
    <dxf>
      <border outline="0">
        <bottom style="thin">
          <color indexed="64"/>
        </bottom>
      </border>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protection locked="1" hidden="0"/>
    </dxf>
    <dxf>
      <border outline="0">
        <bottom style="thin">
          <color indexed="64"/>
        </bottom>
      </border>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protection locked="1" hidden="0"/>
    </dxf>
    <dxf>
      <border outline="0">
        <bottom style="thin">
          <color indexed="64"/>
        </bottom>
      </border>
    </dxf>
    <dxf>
      <border outline="0">
        <bottom style="thin">
          <color indexed="64"/>
        </bottom>
      </border>
    </dxf>
    <dxf>
      <font>
        <b val="0"/>
        <i val="0"/>
        <strike val="0"/>
        <condense val="0"/>
        <extend val="0"/>
        <outline val="0"/>
        <shadow val="0"/>
        <u val="none"/>
        <vertAlign val="baseline"/>
        <sz val="11"/>
        <color theme="0"/>
        <name val="Arial"/>
        <scheme val="none"/>
      </font>
      <alignment horizontal="center" vertical="top" textRotation="0" wrapText="1" indent="0" justifyLastLine="0" shrinkToFit="0" readingOrder="0"/>
      <protection locked="1" hidden="0"/>
    </dxf>
    <dxf>
      <font>
        <b val="0"/>
        <i val="0"/>
        <strike val="0"/>
        <condense val="0"/>
        <extend val="0"/>
        <outline val="0"/>
        <shadow val="0"/>
        <u val="none"/>
        <vertAlign val="baseline"/>
        <sz val="11"/>
        <color theme="1"/>
        <name val="Arial"/>
        <scheme val="none"/>
      </font>
      <numFmt numFmtId="170" formatCode="0.0\%"/>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Arial"/>
        <scheme val="none"/>
      </font>
      <numFmt numFmtId="170" formatCode="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Arial"/>
        <scheme val="none"/>
      </font>
      <numFmt numFmtId="170" formatCode="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Arial"/>
        <scheme val="none"/>
      </font>
      <numFmt numFmtId="170" formatCode="0.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64"/>
        </left>
        <right/>
        <top/>
        <bottom/>
        <vertical/>
        <horizontal/>
      </border>
    </dxf>
    <dxf>
      <font>
        <b/>
        <i val="0"/>
        <strike val="0"/>
        <condense val="0"/>
        <extend val="0"/>
        <outline val="0"/>
        <shadow val="0"/>
        <u val="none"/>
        <vertAlign val="baseline"/>
        <sz val="11"/>
        <color theme="1"/>
        <name val="Arial"/>
        <scheme val="none"/>
      </font>
      <numFmt numFmtId="5" formatCode="#,##0_);\(#,##0\)"/>
      <alignment horizontal="left" vertical="bottom" textRotation="0" wrapText="1"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1"/>
        <color theme="1"/>
        <name val="Arial"/>
        <scheme val="none"/>
      </font>
      <alignment horizontal="right" vertical="top"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scheme val="none"/>
      </font>
      <numFmt numFmtId="5" formatCode="#,##0_);\(#,##0\)"/>
      <alignment horizontal="center"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170" formatCode="0.0\%"/>
      <alignment horizontal="right"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top"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Arial"/>
        <scheme val="none"/>
      </font>
      <numFmt numFmtId="170" formatCode="0.0\%"/>
      <alignment horizontal="right" vertical="top"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Arial"/>
        <scheme val="none"/>
      </font>
      <numFmt numFmtId="170" formatCode="0.0\%"/>
      <alignment horizontal="right" vertical="top"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Arial"/>
        <scheme val="none"/>
      </font>
      <numFmt numFmtId="170" formatCode="0.0\%"/>
      <alignment horizontal="right" vertical="top"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1"/>
        <color theme="1"/>
        <name val="Arial"/>
        <scheme val="none"/>
      </font>
      <numFmt numFmtId="5" formatCode="#,##0_);\(#,##0\)"/>
      <alignment horizontal="left" vertical="bottom" textRotation="0" wrapText="1" indent="0" justifyLastLine="0" shrinkToFit="0" readingOrder="0"/>
      <border diagonalUp="0" diagonalDown="0">
        <left/>
        <right style="thin">
          <color indexed="64"/>
        </right>
        <top/>
        <bottom/>
        <vertical/>
        <horizontal/>
      </border>
    </dxf>
    <dxf>
      <border outline="0">
        <bottom style="thin">
          <color indexed="64"/>
        </bottom>
      </border>
    </dxf>
    <dxf>
      <border outline="0">
        <bottom style="thin">
          <color indexed="64"/>
        </bottom>
      </border>
    </dxf>
    <dxf>
      <font>
        <b val="0"/>
        <i val="0"/>
        <strike val="0"/>
        <condense val="0"/>
        <extend val="0"/>
        <outline val="0"/>
        <shadow val="0"/>
        <u val="none"/>
        <vertAlign val="baseline"/>
        <sz val="11"/>
        <color theme="0"/>
        <name val="Arial"/>
        <scheme val="none"/>
      </font>
      <numFmt numFmtId="5" formatCode="#,##0_);\(#,##0\)"/>
      <alignment horizontal="center" vertical="bottom" textRotation="0" wrapText="1" indent="0" justifyLastLine="0" shrinkToFit="0" readingOrder="0"/>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5" formatCode="#,##0_);\(#,##0\)"/>
      <alignment horizontal="left" vertical="bottom"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theme="1"/>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auto="1"/>
        </bottom>
      </border>
    </dxf>
    <dxf>
      <border outline="0">
        <bottom style="thin">
          <color indexed="64"/>
        </bottom>
      </border>
    </dxf>
    <dxf>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numFmt numFmtId="5" formatCode="#,##0_);\(#,##0\)"/>
      <alignment horizontal="left" vertical="bottom" textRotation="0" wrapText="0" indent="3"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0" indent="0" justifyLastLine="0" shrinkToFit="0" readingOrder="0"/>
    </dxf>
    <dxf>
      <numFmt numFmtId="5" formatCode="#,##0_);\(#,##0\)"/>
      <alignment horizontal="left" vertical="bottom" textRotation="0" wrapText="0" indent="3" justifyLastLine="0" shrinkToFit="0" readingOrder="0"/>
    </dxf>
    <dxf>
      <border outline="0">
        <top style="thin">
          <color auto="1"/>
        </top>
        <bottom style="thin">
          <color indexed="64"/>
        </bottom>
      </border>
    </dxf>
    <dxf>
      <border outline="0">
        <bottom style="thin">
          <color indexed="64"/>
        </bottom>
      </border>
    </dxf>
    <dxf>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numFmt numFmtId="5" formatCode="#,##0_);\(#,##0\)"/>
      <alignment horizontal="left" vertical="bottom" textRotation="0" wrapText="0" indent="2"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alignment horizontal="right" vertical="top" textRotation="0" wrapText="0" indent="0" justifyLastLine="0" shrinkToFit="0" readingOrder="0"/>
    </dxf>
    <dxf>
      <border outline="0">
        <bottom style="thin">
          <color indexed="64"/>
        </bottom>
      </border>
    </dxf>
    <dxf>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general" vertical="bottom"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ttom style="thin">
          <color auto="1"/>
        </bottom>
      </border>
    </dxf>
    <dxf>
      <font>
        <b val="0"/>
        <i val="0"/>
        <strike val="0"/>
        <condense val="0"/>
        <extend val="0"/>
        <outline val="0"/>
        <shadow val="0"/>
        <u val="none"/>
        <vertAlign val="baseline"/>
        <sz val="11"/>
        <color indexed="8"/>
        <name val="Arial"/>
        <scheme val="none"/>
      </font>
      <alignment horizontal="general" vertical="bottom"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rder>
    </dxf>
    <dxf>
      <font>
        <b val="0"/>
        <i val="0"/>
        <strike val="0"/>
        <condense val="0"/>
        <extend val="0"/>
        <outline val="0"/>
        <shadow val="0"/>
        <u val="none"/>
        <vertAlign val="baseline"/>
        <sz val="11"/>
        <color indexed="8"/>
        <name val="Arial"/>
        <scheme val="none"/>
      </font>
      <alignment horizontal="right" vertical="bottom"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bottom"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rder>
    </dxf>
    <dxf>
      <font>
        <b val="0"/>
        <i val="0"/>
        <strike val="0"/>
        <condense val="0"/>
        <extend val="0"/>
        <outline val="0"/>
        <shadow val="0"/>
        <u val="none"/>
        <vertAlign val="baseline"/>
        <sz val="11"/>
        <color indexed="8"/>
        <name val="Arial"/>
        <scheme val="none"/>
      </font>
      <alignment horizontal="right" vertical="bottom"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indexed="8"/>
        </left>
        <right style="thin">
          <color indexed="8"/>
        </right>
        <top/>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indexed="8"/>
        </right>
        <top/>
        <bottom/>
        <vertical/>
        <horizontal/>
      </border>
    </dxf>
    <dxf>
      <font>
        <b val="0"/>
        <i val="0"/>
        <strike val="0"/>
        <condense val="0"/>
        <extend val="0"/>
        <outline val="0"/>
        <shadow val="0"/>
        <u val="none"/>
        <vertAlign val="baseline"/>
        <sz val="11"/>
        <color theme="0"/>
        <name val="Arial"/>
        <scheme val="none"/>
      </font>
      <numFmt numFmtId="5" formatCode="#,##0_);\(#,##0\)"/>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indexed="64"/>
        </bottom>
      </border>
    </dxf>
    <dxf>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Arial"/>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8"/>
        </left>
        <right style="thin">
          <color indexed="8"/>
        </right>
        <top/>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0" indent="1" justifyLastLine="0" shrinkToFit="0" readingOrder="0"/>
      <border diagonalUp="0" diagonalDown="0" outline="0">
        <left/>
        <right style="thin">
          <color indexed="8"/>
        </right>
        <top/>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0" indent="1" justifyLastLine="0" shrinkToFit="0" readingOrder="0"/>
      <border diagonalUp="0" diagonalDown="0">
        <left/>
        <right style="thin">
          <color indexed="8"/>
        </right>
        <top/>
        <bottom/>
        <vertical/>
        <horizontal/>
      </border>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fill>
        <patternFill patternType="none">
          <fgColor indexed="64"/>
          <bgColor indexed="65"/>
        </patternFill>
      </fill>
      <alignment horizontal="right" vertical="bottom" textRotation="0" wrapText="0" indent="0" justifyLastLine="0" shrinkToFit="0" readingOrder="0"/>
    </dxf>
    <dxf>
      <border outline="0">
        <bottom style="thin">
          <color indexed="64"/>
        </bottom>
      </border>
    </dxf>
    <dxf>
      <numFmt numFmtId="30" formatCode="@"/>
      <alignment horizontal="center" vertical="top" textRotation="0" wrapText="1" indent="0" justifyLastLine="0" shrinkToFit="0" readingOrder="0"/>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left style="thin">
          <color theme="1"/>
        </left>
        <right/>
        <top style="thin">
          <color theme="1"/>
        </top>
        <bottom style="thin">
          <color theme="1"/>
        </bottom>
        <vertical/>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69" formatCode="0.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68" formatCode="0.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69" formatCode="0.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 formatCode="0"/>
      <alignment horizontal="right"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168" formatCode="0.0%"/>
      <fill>
        <patternFill patternType="none">
          <fgColor indexed="64"/>
          <bgColor indexed="65"/>
        </patternFill>
      </fill>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numFmt numFmtId="3" formatCode="#,##0"/>
      <alignment horizontal="righ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general"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scheme val="none"/>
      </font>
      <alignment horizontal="center"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theme="0"/>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auto="1"/>
        </right>
        <top/>
        <bottom/>
        <vertical/>
        <horizontal/>
      </border>
    </dxf>
    <dxf>
      <border outline="0">
        <top style="thin">
          <color theme="0"/>
        </top>
        <bottom style="thin">
          <color auto="1"/>
        </bottom>
      </border>
    </dxf>
    <dxf>
      <border outline="0">
        <bottom style="thin">
          <color indexed="64"/>
        </bottom>
      </border>
    </dxf>
    <dxf>
      <font>
        <b val="0"/>
        <i val="0"/>
        <strike val="0"/>
        <condense val="0"/>
        <extend val="0"/>
        <outline val="0"/>
        <shadow val="0"/>
        <u val="none"/>
        <vertAlign val="baseline"/>
        <sz val="11"/>
        <color theme="0"/>
        <name val="Arial"/>
        <scheme val="none"/>
      </font>
      <numFmt numFmtId="0" formatCode="General"/>
      <alignment horizontal="center" vertical="bottom" textRotation="0" wrapText="1"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indexed="8"/>
        <name val="Arial"/>
        <scheme val="none"/>
      </font>
      <numFmt numFmtId="3" formatCode="#,##0"/>
      <alignment horizontal="right" vertical="top"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theme="1"/>
        <name val="Arial"/>
        <scheme val="none"/>
      </font>
      <alignment horizontal="left" vertical="bottom" textRotation="0" wrapText="0" indent="1"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indexed="8"/>
        <name val="Arial"/>
        <scheme val="none"/>
      </font>
      <alignment horizontal="right"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Arial"/>
        <scheme val="none"/>
      </font>
      <numFmt numFmtId="168" formatCode="0.0%"/>
      <alignment horizontal="right" vertical="bottom" textRotation="0" wrapText="0" indent="0" justifyLastLine="0" shrinkToFit="0" readingOrder="0"/>
    </dxf>
    <dxf>
      <font>
        <b val="0"/>
        <i val="0"/>
        <strike val="0"/>
        <condense val="0"/>
        <extend val="0"/>
        <outline val="0"/>
        <shadow val="0"/>
        <u val="none"/>
        <vertAlign val="baseline"/>
        <sz val="11"/>
        <color auto="1"/>
        <name val="Arial"/>
        <scheme val="none"/>
      </font>
      <numFmt numFmtId="5" formatCode="#,##0_);\(#,##0\)"/>
      <alignment horizontal="left" vertical="bottom" textRotation="0" wrapText="0" indent="3" justifyLastLine="0" shrinkToFit="0" readingOrder="0"/>
    </dxf>
    <dxf>
      <border outline="0">
        <top style="thin">
          <color auto="1"/>
        </top>
        <bottom style="thin">
          <color indexed="64"/>
        </bottom>
      </border>
    </dxf>
    <dxf>
      <font>
        <b val="0"/>
        <i val="0"/>
        <strike val="0"/>
        <condense val="0"/>
        <extend val="0"/>
        <outline val="0"/>
        <shadow val="0"/>
        <u val="none"/>
        <vertAlign val="baseline"/>
        <sz val="11"/>
        <color auto="1"/>
        <name val="Arial"/>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numFmt numFmtId="30" formatCode="@"/>
      <fill>
        <patternFill patternType="solid">
          <fgColor indexed="64"/>
          <bgColor rgb="FF58595B"/>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numFmt numFmtId="169" formatCode="0.0"/>
      <fill>
        <patternFill patternType="none">
          <fgColor indexed="64"/>
          <bgColor indexed="65"/>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alignment horizontal="general"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theme="1"/>
        </right>
        <top style="thin">
          <color theme="1"/>
        </top>
        <bottom style="thin">
          <color theme="1"/>
        </bottom>
        <vertical/>
        <horizontal/>
      </border>
    </dxf>
  </dxfs>
  <tableStyles count="0" defaultPivotStyle="PivotStyleLight16"/>
  <colors>
    <mruColors>
      <color rgb="FFC6EFCE"/>
      <color rgb="FF0000FF"/>
      <color rgb="FF58595B"/>
      <color rgb="FFD9D9D9"/>
      <color rgb="FFA7A9AC"/>
      <color rgb="FF852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5783579</xdr:colOff>
      <xdr:row>31</xdr:row>
      <xdr:rowOff>175259</xdr:rowOff>
    </xdr:from>
    <xdr:to>
      <xdr:col>0</xdr:col>
      <xdr:colOff>7520939</xdr:colOff>
      <xdr:row>31</xdr:row>
      <xdr:rowOff>998219</xdr:rowOff>
    </xdr:to>
    <xdr:pic>
      <xdr:nvPicPr>
        <xdr:cNvPr id="4" name="Picture 3" descr="logo of the Canadian Institute for Health Information (CIHI)" title="Canadian Institute for Health Information">
          <a:extLst>
            <a:ext uri="{FF2B5EF4-FFF2-40B4-BE49-F238E27FC236}">
              <a16:creationId xmlns:a16="http://schemas.microsoft.com/office/drawing/2014/main" id="{90054BBC-323E-4DEF-B607-01C795B45E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83579" y="11315699"/>
          <a:ext cx="1737360" cy="8229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3:Z493" totalsRowShown="0">
  <autoFilter ref="A3:Z493" xr:uid="{00000000-0009-0000-0100-000003000000}"/>
  <tableColumns count="26">
    <tableColumn id="1" xr3:uid="{00000000-0010-0000-0000-000001000000}" name="Year" dataDxfId="17278" dataCellStyle="Normal 3"/>
    <tableColumn id="2" xr3:uid="{00000000-0010-0000-0000-000002000000}" name="Jurisdiction" dataDxfId="17277" dataCellStyle="Normal 3"/>
    <tableColumn id="3" xr3:uid="{00000000-0010-0000-0000-000003000000}" name="Specialty" dataDxfId="17276" dataCellStyle="Normal 3"/>
    <tableColumn id="4" xr3:uid="{00000000-0010-0000-0000-000004000000}" name="Number of physicians" dataDxfId="17275" dataCellStyle="Normal 3"/>
    <tableColumn id="5" xr3:uid="{00000000-0010-0000-0000-000005000000}" name="Physician to population ratio" dataDxfId="17274" dataCellStyle="Normal 3"/>
    <tableColumn id="6" xr3:uid="{00000000-0010-0000-0000-000006000000}" name="Number male" dataDxfId="17273" dataCellStyle="Normal 3"/>
    <tableColumn id="7" xr3:uid="{00000000-0010-0000-0000-000007000000}" name="Number female" dataDxfId="17272" dataCellStyle="Normal 3"/>
    <tableColumn id="8" xr3:uid="{00000000-0010-0000-0000-000008000000}" name="Number sex unknown" dataDxfId="17271" dataCellStyle="Normal 3"/>
    <tableColumn id="9" xr3:uid="{00000000-0010-0000-0000-000009000000}" name="Average age" dataDxfId="17270" dataCellStyle="Normal 3"/>
    <tableColumn id="10" xr3:uid="{00000000-0010-0000-0000-00000A000000}" name="Number in Rural areas" dataDxfId="17269" dataCellStyle="Normal 3"/>
    <tableColumn id="11" xr3:uid="{00000000-0010-0000-0000-00000B000000}" name="Number in Urban areas" dataDxfId="17268" dataCellStyle="Normal 3"/>
    <tableColumn id="12" xr3:uid="{00000000-0010-0000-0000-00000C000000}" name="Number unknown urban or rural" dataDxfId="17267" dataCellStyle="Normal 3"/>
    <tableColumn id="13" xr3:uid="{00000000-0010-0000-0000-00000D000000}" name="Place of MD Graduation: Canada" dataDxfId="17266" dataCellStyle="Normal 3"/>
    <tableColumn id="14" xr3:uid="{00000000-0010-0000-0000-00000E000000}" name="Place of MD Graduation: Foreign" dataDxfId="17265" dataCellStyle="Normal 3"/>
    <tableColumn id="15" xr3:uid="{00000000-0010-0000-0000-00000F000000}" name="Years since graduation: Fewer than 6" dataDxfId="17264" dataCellStyle="Normal 3"/>
    <tableColumn id="16" xr3:uid="{00000000-0010-0000-0000-000010000000}" name="Years since graduation: 6–10" dataDxfId="17263" dataCellStyle="Normal 3"/>
    <tableColumn id="17" xr3:uid="{00000000-0010-0000-0000-000011000000}" name="Years since graduation: 11–25" dataDxfId="17262" dataCellStyle="Normal 3"/>
    <tableColumn id="18" xr3:uid="{00000000-0010-0000-0000-000012000000}" name="Years since graduation: 26–30" dataDxfId="17261" dataCellStyle="Normal 3"/>
    <tableColumn id="19" xr3:uid="{00000000-0010-0000-0000-000013000000}" name="Years since graduation: 31–35" dataDxfId="17260" dataCellStyle="Normal 3"/>
    <tableColumn id="20" xr3:uid="{00000000-0010-0000-0000-000014000000}" name="Years since graduation: 36 and more" dataDxfId="17259" dataCellStyle="Normal 3"/>
    <tableColumn id="21" xr3:uid="{00000000-0010-0000-0000-000015000000}" name="Number of physicians who returned from abroad" dataDxfId="17258" dataCellStyle="Normal 3"/>
    <tableColumn id="22" xr3:uid="{00000000-0010-0000-0000-000016000000}" name="Number of physicians who moved abroad" dataDxfId="17257" dataCellStyle="Normal 3"/>
    <tableColumn id="23" xr3:uid="{00000000-0010-0000-0000-000017000000}" name="Net migration between Canadian jurisdictions" dataDxfId="17256" dataCellStyle="Normal 3"/>
    <tableColumn id="24" xr3:uid="{00000000-0010-0000-0000-000018000000}" name="Gain_count" dataDxfId="17255" dataCellStyle="Normal 3"/>
    <tableColumn id="25" xr3:uid="{00000000-0010-0000-0000-000019000000}" name="Loss_count" dataDxfId="17254" dataCellStyle="Normal 3"/>
    <tableColumn id="26" xr3:uid="{00000000-0010-0000-0000-00001A000000}" name="Statistics Canada Population" dataDxfId="17253" dataCellStyle="Normal 3"/>
  </tableColumns>
  <tableStyleInfo name="TableStyleLight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able2.2.b" displayName="Table2.2.b" ref="A111:M125" totalsRowShown="0" headerRowDxfId="748" dataDxfId="746" headerRowBorderDxfId="747" tableBorderDxfId="745" headerRowCellStyle="Header_row">
  <autoFilter ref="A111:M125"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900-000001000000}" name="Sex" dataDxfId="744"/>
    <tableColumn id="2" xr3:uid="{00000000-0010-0000-0900-000002000000}" name="Jurisdiction" dataDxfId="743"/>
    <tableColumn id="3" xr3:uid="{00000000-0010-0000-0900-000003000000}" name="Younger than 30" dataDxfId="742"/>
    <tableColumn id="4" xr3:uid="{00000000-0010-0000-0900-000004000000}" name="30–39" dataDxfId="741"/>
    <tableColumn id="5" xr3:uid="{00000000-0010-0000-0900-000005000000}" name="40–49" dataDxfId="740"/>
    <tableColumn id="6" xr3:uid="{00000000-0010-0000-0900-000006000000}" name="50–59" dataDxfId="739"/>
    <tableColumn id="7" xr3:uid="{00000000-0010-0000-0900-000007000000}" name="60–64" dataDxfId="738"/>
    <tableColumn id="8" xr3:uid="{00000000-0010-0000-0900-000008000000}" name="65–69" dataDxfId="737"/>
    <tableColumn id="9" xr3:uid="{00000000-0010-0000-0900-000009000000}" name="70–74" dataDxfId="736"/>
    <tableColumn id="10" xr3:uid="{00000000-0010-0000-0900-00000A000000}" name="75–79" dataDxfId="735"/>
    <tableColumn id="11" xr3:uid="{00000000-0010-0000-0900-00000B000000}" name="80 and older" dataDxfId="734"/>
    <tableColumn id="12" xr3:uid="{00000000-0010-0000-0900-00000C000000}" name="Unknown" dataDxfId="733"/>
    <tableColumn id="13" xr3:uid="{00000000-0010-0000-0900-00000D000000}" name="Total" dataDxfId="732"/>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able2.1.b" displayName="Table2.1.b" ref="A65:M79" totalsRowShown="0" headerRowDxfId="731" dataDxfId="729" headerRowBorderDxfId="730" tableBorderDxfId="728" headerRowCellStyle="Header_row">
  <autoFilter ref="A65:M79" xr:uid="{00000000-0009-0000-0100-00001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A00-000001000000}" name="Sex" dataDxfId="727"/>
    <tableColumn id="2" xr3:uid="{00000000-0010-0000-0A00-000002000000}" name="Jurisdiction" dataDxfId="726"/>
    <tableColumn id="3" xr3:uid="{00000000-0010-0000-0A00-000003000000}" name="Younger than 30" dataDxfId="725"/>
    <tableColumn id="4" xr3:uid="{00000000-0010-0000-0A00-000004000000}" name="30–39" dataDxfId="724"/>
    <tableColumn id="5" xr3:uid="{00000000-0010-0000-0A00-000005000000}" name="40–49" dataDxfId="723"/>
    <tableColumn id="6" xr3:uid="{00000000-0010-0000-0A00-000006000000}" name="50–59" dataDxfId="722"/>
    <tableColumn id="7" xr3:uid="{00000000-0010-0000-0A00-000007000000}" name="60–64" dataDxfId="721"/>
    <tableColumn id="8" xr3:uid="{00000000-0010-0000-0A00-000008000000}" name="65–69" dataDxfId="720"/>
    <tableColumn id="9" xr3:uid="{00000000-0010-0000-0A00-000009000000}" name="70–74" dataDxfId="719"/>
    <tableColumn id="10" xr3:uid="{00000000-0010-0000-0A00-00000A000000}" name="75–79" dataDxfId="718"/>
    <tableColumn id="11" xr3:uid="{00000000-0010-0000-0A00-00000B000000}" name="80 and older" dataDxfId="717"/>
    <tableColumn id="12" xr3:uid="{00000000-0010-0000-0A00-00000C000000}" name="Unknown" dataDxfId="716"/>
    <tableColumn id="13" xr3:uid="{00000000-0010-0000-0A00-00000D000000}" name="Total" dataDxfId="715"/>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B000000}" name="Table2.0.b" displayName="Table2.0.b" ref="A19:M33" totalsRowShown="0" headerRowDxfId="714" dataDxfId="712" headerRowBorderDxfId="713" tableBorderDxfId="711" headerRowCellStyle="Header_row">
  <autoFilter ref="A19:M33" xr:uid="{00000000-0009-0000-0100-00002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B00-000001000000}" name="Sex" dataDxfId="710"/>
    <tableColumn id="2" xr3:uid="{00000000-0010-0000-0B00-000002000000}" name="Jurisdiction" dataDxfId="709"/>
    <tableColumn id="3" xr3:uid="{00000000-0010-0000-0B00-000003000000}" name="Younger than 30" dataDxfId="708"/>
    <tableColumn id="4" xr3:uid="{00000000-0010-0000-0B00-000004000000}" name="30–39" dataDxfId="707"/>
    <tableColumn id="5" xr3:uid="{00000000-0010-0000-0B00-000005000000}" name="40–49" dataDxfId="706"/>
    <tableColumn id="6" xr3:uid="{00000000-0010-0000-0B00-000006000000}" name="50–59" dataDxfId="705"/>
    <tableColumn id="7" xr3:uid="{00000000-0010-0000-0B00-000007000000}" name="60–64" dataDxfId="704"/>
    <tableColumn id="8" xr3:uid="{00000000-0010-0000-0B00-000008000000}" name="65–69" dataDxfId="703"/>
    <tableColumn id="9" xr3:uid="{00000000-0010-0000-0B00-000009000000}" name="70–74" dataDxfId="702"/>
    <tableColumn id="10" xr3:uid="{00000000-0010-0000-0B00-00000A000000}" name="75–79" dataDxfId="701"/>
    <tableColumn id="11" xr3:uid="{00000000-0010-0000-0B00-00000B000000}" name="80 and older" dataDxfId="700"/>
    <tableColumn id="12" xr3:uid="{00000000-0010-0000-0B00-00000C000000}" name="Unknown" dataDxfId="699"/>
    <tableColumn id="13" xr3:uid="{00000000-0010-0000-0B00-00000D000000}" name="Total" dataDxfId="698"/>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C000000}" name="Table2.0.a" displayName="Table2.0.a" ref="A4:M18" totalsRowShown="0" headerRowDxfId="697" dataDxfId="695" headerRowBorderDxfId="696" tableBorderDxfId="694" headerRowCellStyle="Header_row">
  <autoFilter ref="A4:M18" xr:uid="{00000000-0009-0000-0100-00002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C00-000001000000}" name="Sex" dataDxfId="693"/>
    <tableColumn id="2" xr3:uid="{00000000-0010-0000-0C00-000002000000}" name="Jurisdiction" dataDxfId="692"/>
    <tableColumn id="3" xr3:uid="{00000000-0010-0000-0C00-000003000000}" name="Younger than 30" dataDxfId="691"/>
    <tableColumn id="4" xr3:uid="{00000000-0010-0000-0C00-000004000000}" name="30–39" dataDxfId="690"/>
    <tableColumn id="5" xr3:uid="{00000000-0010-0000-0C00-000005000000}" name="40–49" dataDxfId="689"/>
    <tableColumn id="6" xr3:uid="{00000000-0010-0000-0C00-000006000000}" name="50–59" dataDxfId="688"/>
    <tableColumn id="7" xr3:uid="{00000000-0010-0000-0C00-000007000000}" name="60–64" dataDxfId="687"/>
    <tableColumn id="8" xr3:uid="{00000000-0010-0000-0C00-000008000000}" name="65–69" dataDxfId="686"/>
    <tableColumn id="9" xr3:uid="{00000000-0010-0000-0C00-000009000000}" name="70–74" dataDxfId="685"/>
    <tableColumn id="10" xr3:uid="{00000000-0010-0000-0C00-00000A000000}" name="75–79" dataDxfId="684"/>
    <tableColumn id="11" xr3:uid="{00000000-0010-0000-0C00-00000B000000}" name="80 and older" dataDxfId="683"/>
    <tableColumn id="12" xr3:uid="{00000000-0010-0000-0C00-00000C000000}" name="Unknown" dataDxfId="682"/>
    <tableColumn id="13" xr3:uid="{00000000-0010-0000-0C00-00000D000000}" name="Total" dataDxfId="681"/>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2.0.c" displayName="Table2.0.c" ref="A34:M49" totalsRowShown="0" headerRowDxfId="680" dataDxfId="678" headerRowBorderDxfId="679" tableBorderDxfId="677" headerRowCellStyle="Header_row">
  <autoFilter ref="A34:M4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D00-000001000000}" name="Sex" dataDxfId="676"/>
    <tableColumn id="2" xr3:uid="{00000000-0010-0000-0D00-000002000000}" name="Jurisdiction" dataDxfId="675"/>
    <tableColumn id="3" xr3:uid="{00000000-0010-0000-0D00-000003000000}" name="Younger than 30" dataDxfId="674"/>
    <tableColumn id="4" xr3:uid="{00000000-0010-0000-0D00-000004000000}" name="30–39" dataDxfId="673"/>
    <tableColumn id="5" xr3:uid="{00000000-0010-0000-0D00-000005000000}" name="40–49" dataDxfId="672"/>
    <tableColumn id="6" xr3:uid="{00000000-0010-0000-0D00-000006000000}" name="50–59" dataDxfId="671"/>
    <tableColumn id="7" xr3:uid="{00000000-0010-0000-0D00-000007000000}" name="60–64" dataDxfId="670"/>
    <tableColumn id="8" xr3:uid="{00000000-0010-0000-0D00-000008000000}" name="65–69" dataDxfId="669"/>
    <tableColumn id="9" xr3:uid="{00000000-0010-0000-0D00-000009000000}" name="70–74" dataDxfId="668"/>
    <tableColumn id="10" xr3:uid="{00000000-0010-0000-0D00-00000A000000}" name="75–79" dataDxfId="667"/>
    <tableColumn id="11" xr3:uid="{00000000-0010-0000-0D00-00000B000000}" name="80 and older" dataDxfId="666"/>
    <tableColumn id="12" xr3:uid="{00000000-0010-0000-0D00-00000C000000}" name="Unknown" dataDxfId="665"/>
    <tableColumn id="13" xr3:uid="{00000000-0010-0000-0D00-00000D000000}" name="Total" dataDxfId="664"/>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E000000}" name="Table2.1.a" displayName="Table2.1.a" ref="A50:M64" totalsRowShown="0" headerRowDxfId="663" dataDxfId="661" headerRowBorderDxfId="662" tableBorderDxfId="660" headerRowCellStyle="Header_row">
  <autoFilter ref="A50:M64"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E00-000001000000}" name="Sex" dataDxfId="659"/>
    <tableColumn id="2" xr3:uid="{00000000-0010-0000-0E00-000002000000}" name="Jurisdiction" dataDxfId="658"/>
    <tableColumn id="3" xr3:uid="{00000000-0010-0000-0E00-000003000000}" name="Younger than 30" dataDxfId="657"/>
    <tableColumn id="4" xr3:uid="{00000000-0010-0000-0E00-000004000000}" name="30–39" dataDxfId="656"/>
    <tableColumn id="5" xr3:uid="{00000000-0010-0000-0E00-000005000000}" name="40–49" dataDxfId="655"/>
    <tableColumn id="6" xr3:uid="{00000000-0010-0000-0E00-000006000000}" name="50–59" dataDxfId="654"/>
    <tableColumn id="7" xr3:uid="{00000000-0010-0000-0E00-000007000000}" name="60–64" dataDxfId="653"/>
    <tableColumn id="8" xr3:uid="{00000000-0010-0000-0E00-000008000000}" name="65–69" dataDxfId="652"/>
    <tableColumn id="9" xr3:uid="{00000000-0010-0000-0E00-000009000000}" name="70–74" dataDxfId="651"/>
    <tableColumn id="10" xr3:uid="{00000000-0010-0000-0E00-00000A000000}" name="75–79" dataDxfId="650"/>
    <tableColumn id="11" xr3:uid="{00000000-0010-0000-0E00-00000B000000}" name="80 and older" dataDxfId="649"/>
    <tableColumn id="12" xr3:uid="{00000000-0010-0000-0E00-00000C000000}" name="Unknown" dataDxfId="648"/>
    <tableColumn id="13" xr3:uid="{00000000-0010-0000-0E00-00000D000000}" name="Total" dataDxfId="647"/>
  </tableColumns>
  <tableStyleInfo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2.1.c" displayName="Table2.1.c" ref="A80:M95" totalsRowShown="0" headerRowDxfId="646" dataDxfId="644" headerRowBorderDxfId="645" tableBorderDxfId="643" headerRowCellStyle="Header_row">
  <autoFilter ref="A80:M95" xr:uid="{00000000-0009-0000-0100-00001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F00-000001000000}" name="Sex" dataDxfId="642"/>
    <tableColumn id="2" xr3:uid="{00000000-0010-0000-0F00-000002000000}" name="Jurisdiction" dataDxfId="641"/>
    <tableColumn id="3" xr3:uid="{00000000-0010-0000-0F00-000003000000}" name="Younger than 30" dataDxfId="640"/>
    <tableColumn id="4" xr3:uid="{00000000-0010-0000-0F00-000004000000}" name="30–39" dataDxfId="639"/>
    <tableColumn id="5" xr3:uid="{00000000-0010-0000-0F00-000005000000}" name="40–49" dataDxfId="638"/>
    <tableColumn id="6" xr3:uid="{00000000-0010-0000-0F00-000006000000}" name="50–59" dataDxfId="637"/>
    <tableColumn id="7" xr3:uid="{00000000-0010-0000-0F00-000007000000}" name="60–64" dataDxfId="636"/>
    <tableColumn id="8" xr3:uid="{00000000-0010-0000-0F00-000008000000}" name="65–69" dataDxfId="635"/>
    <tableColumn id="9" xr3:uid="{00000000-0010-0000-0F00-000009000000}" name="70–74" dataDxfId="634"/>
    <tableColumn id="10" xr3:uid="{00000000-0010-0000-0F00-00000A000000}" name="75–79" dataDxfId="633"/>
    <tableColumn id="11" xr3:uid="{00000000-0010-0000-0F00-00000B000000}" name="80 and older" dataDxfId="632"/>
    <tableColumn id="12" xr3:uid="{00000000-0010-0000-0F00-00000C000000}" name="Unknown"/>
    <tableColumn id="13" xr3:uid="{00000000-0010-0000-0F00-00000D000000}" name="Total" dataDxfId="631"/>
  </tableColumns>
  <tableStyleInfo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Table2.2.a" displayName="Table2.2.a" ref="A96:M110" totalsRowShown="0" headerRowDxfId="630" dataDxfId="628" headerRowBorderDxfId="629" tableBorderDxfId="627" headerRowCellStyle="Header_row">
  <autoFilter ref="A96:M110" xr:uid="{00000000-0009-0000-0100-00001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1000-000001000000}" name="Sex" dataDxfId="626"/>
    <tableColumn id="2" xr3:uid="{00000000-0010-0000-1000-000002000000}" name="Jurisdiction" dataDxfId="625"/>
    <tableColumn id="3" xr3:uid="{00000000-0010-0000-1000-000003000000}" name="Younger than 30" dataDxfId="624"/>
    <tableColumn id="4" xr3:uid="{00000000-0010-0000-1000-000004000000}" name="30–39" dataDxfId="623"/>
    <tableColumn id="5" xr3:uid="{00000000-0010-0000-1000-000005000000}" name="40–49" dataDxfId="622"/>
    <tableColumn id="6" xr3:uid="{00000000-0010-0000-1000-000006000000}" name="50–59" dataDxfId="621"/>
    <tableColumn id="7" xr3:uid="{00000000-0010-0000-1000-000007000000}" name="60–64" dataDxfId="620"/>
    <tableColumn id="8" xr3:uid="{00000000-0010-0000-1000-000008000000}" name="65–69" dataDxfId="619"/>
    <tableColumn id="9" xr3:uid="{00000000-0010-0000-1000-000009000000}" name="70–74" dataDxfId="618"/>
    <tableColumn id="10" xr3:uid="{00000000-0010-0000-1000-00000A000000}" name="75–79" dataDxfId="617"/>
    <tableColumn id="11" xr3:uid="{00000000-0010-0000-1000-00000B000000}" name="80 and older" dataDxfId="616"/>
    <tableColumn id="12" xr3:uid="{00000000-0010-0000-1000-00000C000000}" name="Unknown" dataDxfId="615"/>
    <tableColumn id="13" xr3:uid="{00000000-0010-0000-1000-00000D000000}" name="Total" dataDxfId="614"/>
  </tableColumns>
  <tableStyleInfo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3.0" displayName="Table3.0" ref="A4:O41" totalsRowShown="0" headerRowDxfId="613" dataDxfId="611" headerRowBorderDxfId="612" tableBorderDxfId="610" headerRowCellStyle="Header_row">
  <autoFilter ref="A4:O41"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100-000001000000}" name="Specialty" dataDxfId="609"/>
    <tableColumn id="2" xr3:uid="{00000000-0010-0000-1100-000002000000}" name="N.L." dataDxfId="608"/>
    <tableColumn id="3" xr3:uid="{00000000-0010-0000-1100-000003000000}" name="P.E.I." dataDxfId="607"/>
    <tableColumn id="4" xr3:uid="{00000000-0010-0000-1100-000004000000}" name="N.S." dataDxfId="606"/>
    <tableColumn id="5" xr3:uid="{00000000-0010-0000-1100-000005000000}" name="N.B." dataDxfId="605"/>
    <tableColumn id="6" xr3:uid="{00000000-0010-0000-1100-000006000000}" name="Que."/>
    <tableColumn id="7" xr3:uid="{00000000-0010-0000-1100-000007000000}" name="Ont." dataDxfId="604"/>
    <tableColumn id="8" xr3:uid="{00000000-0010-0000-1100-000008000000}" name="Man." dataDxfId="603"/>
    <tableColumn id="9" xr3:uid="{00000000-0010-0000-1100-000009000000}" name="Sask." dataDxfId="602"/>
    <tableColumn id="10" xr3:uid="{00000000-0010-0000-1100-00000A000000}" name="Alta." dataDxfId="601"/>
    <tableColumn id="11" xr3:uid="{00000000-0010-0000-1100-00000B000000}" name="B.C." dataDxfId="600"/>
    <tableColumn id="12" xr3:uid="{00000000-0010-0000-1100-00000C000000}" name="Y.T." dataDxfId="599"/>
    <tableColumn id="13" xr3:uid="{00000000-0010-0000-1100-00000D000000}" name="N.W.T." dataDxfId="598"/>
    <tableColumn id="14" xr3:uid="{00000000-0010-0000-1100-00000E000000}" name="Nun." dataDxfId="597"/>
    <tableColumn id="15" xr3:uid="{00000000-0010-0000-1100-00000F000000}" name="Canada" dataDxfId="596"/>
  </tableColumns>
  <tableStyleInfo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2000000}" name="Table4.0" displayName="Table4.0" ref="A4:K41" totalsRowShown="0" headerRowDxfId="595" headerRowBorderDxfId="594" tableBorderDxfId="593" headerRowCellStyle="Header_row">
  <autoFilter ref="A4:K41" xr:uid="{00000000-0009-0000-0100-00002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200-000001000000}" name="Specialty" dataDxfId="592"/>
    <tableColumn id="2" xr3:uid="{00000000-0010-0000-1200-000002000000}" name="Fewer than 6"/>
    <tableColumn id="3" xr3:uid="{00000000-0010-0000-1200-000003000000}" name="6–10"/>
    <tableColumn id="4" xr3:uid="{00000000-0010-0000-1200-000004000000}" name="11–15"/>
    <tableColumn id="5" xr3:uid="{00000000-0010-0000-1200-000005000000}" name="16–20"/>
    <tableColumn id="6" xr3:uid="{00000000-0010-0000-1200-000006000000}" name="21–25"/>
    <tableColumn id="7" xr3:uid="{00000000-0010-0000-1200-000007000000}" name="26–30"/>
    <tableColumn id="8" xr3:uid="{00000000-0010-0000-1200-000008000000}" name="31–35"/>
    <tableColumn id="9" xr3:uid="{00000000-0010-0000-1200-000009000000}" name="36 and more"/>
    <tableColumn id="10" xr3:uid="{00000000-0010-0000-1200-00000A000000}" name="Unknown"/>
    <tableColumn id="11" xr3:uid="{00000000-0010-0000-1200-00000B000000}" name="Total"/>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A" displayName="TableA" ref="A4:XFD65" totalsRowShown="0" headerRowDxfId="17252" dataDxfId="17251" tableBorderDxfId="17250" headerRowCellStyle="Header_row">
  <autoFilter ref="A4:XFD65"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00000000-0010-0000-0100-000001000000}" name="Indicator" dataDxfId="17249"/>
    <tableColumn id="2" xr3:uid="{00000000-0010-0000-0100-000002000000}" name="N.L." dataDxfId="17248"/>
    <tableColumn id="3" xr3:uid="{00000000-0010-0000-0100-000003000000}" name="P.E.I." dataDxfId="17247"/>
    <tableColumn id="4" xr3:uid="{00000000-0010-0000-0100-000004000000}" name="N.S." dataDxfId="17246"/>
    <tableColumn id="5" xr3:uid="{00000000-0010-0000-0100-000005000000}" name="N.B." dataDxfId="17245"/>
    <tableColumn id="6" xr3:uid="{00000000-0010-0000-0100-000006000000}" name="Que." dataDxfId="17244"/>
    <tableColumn id="7" xr3:uid="{00000000-0010-0000-0100-000007000000}" name="Ont." dataDxfId="17243"/>
    <tableColumn id="8" xr3:uid="{00000000-0010-0000-0100-000008000000}" name="Man." dataDxfId="17242"/>
    <tableColumn id="9" xr3:uid="{00000000-0010-0000-0100-000009000000}" name="Sask." dataDxfId="17241"/>
    <tableColumn id="10" xr3:uid="{00000000-0010-0000-0100-00000A000000}" name="Alta." dataDxfId="17240"/>
    <tableColumn id="11" xr3:uid="{00000000-0010-0000-0100-00000B000000}" name="B.C." dataDxfId="17239"/>
    <tableColumn id="12" xr3:uid="{00000000-0010-0000-0100-00000C000000}" name="Y.T." dataDxfId="17238"/>
    <tableColumn id="13" xr3:uid="{00000000-0010-0000-0100-00000D000000}" name="N.W.T." dataDxfId="17237"/>
    <tableColumn id="14" xr3:uid="{00000000-0010-0000-0100-00000E000000}" name="Nun." dataDxfId="17236"/>
    <tableColumn id="15" xr3:uid="{00000000-0010-0000-0100-00000F000000}" name="Canada" dataDxfId="17235"/>
    <tableColumn id="16" xr3:uid="{00000000-0010-0000-0100-000010000000}" name="Column1" dataDxfId="17234"/>
    <tableColumn id="17" xr3:uid="{00000000-0010-0000-0100-000011000000}" name="Column2" dataDxfId="17233"/>
    <tableColumn id="18" xr3:uid="{00000000-0010-0000-0100-000012000000}" name="Column3" dataDxfId="17232"/>
    <tableColumn id="19" xr3:uid="{00000000-0010-0000-0100-000013000000}" name="Column4" dataDxfId="17231"/>
    <tableColumn id="20" xr3:uid="{00000000-0010-0000-0100-000014000000}" name="Column5" dataDxfId="17230"/>
    <tableColumn id="21" xr3:uid="{00000000-0010-0000-0100-000015000000}" name="Column6" dataDxfId="17229"/>
    <tableColumn id="22" xr3:uid="{00000000-0010-0000-0100-000016000000}" name="Column7" dataDxfId="17228"/>
    <tableColumn id="23" xr3:uid="{00000000-0010-0000-0100-000017000000}" name="Column8" dataDxfId="17227"/>
    <tableColumn id="24" xr3:uid="{00000000-0010-0000-0100-000018000000}" name="Column9" dataDxfId="17226"/>
    <tableColumn id="25" xr3:uid="{00000000-0010-0000-0100-000019000000}" name="Column10" dataDxfId="17225"/>
    <tableColumn id="26" xr3:uid="{00000000-0010-0000-0100-00001A000000}" name="Column11" dataDxfId="17224"/>
    <tableColumn id="27" xr3:uid="{00000000-0010-0000-0100-00001B000000}" name="Column12" dataDxfId="17223"/>
    <tableColumn id="28" xr3:uid="{00000000-0010-0000-0100-00001C000000}" name="Column13" dataDxfId="17222"/>
    <tableColumn id="29" xr3:uid="{00000000-0010-0000-0100-00001D000000}" name="Column14" dataDxfId="17221"/>
    <tableColumn id="30" xr3:uid="{00000000-0010-0000-0100-00001E000000}" name="Column15" dataDxfId="17220"/>
    <tableColumn id="31" xr3:uid="{00000000-0010-0000-0100-00001F000000}" name="Column16" dataDxfId="17219"/>
    <tableColumn id="32" xr3:uid="{00000000-0010-0000-0100-000020000000}" name="Column17" dataDxfId="17218"/>
    <tableColumn id="33" xr3:uid="{00000000-0010-0000-0100-000021000000}" name="Column18" dataDxfId="17217"/>
    <tableColumn id="34" xr3:uid="{00000000-0010-0000-0100-000022000000}" name="Column19" dataDxfId="17216"/>
    <tableColumn id="35" xr3:uid="{00000000-0010-0000-0100-000023000000}" name="Column20" dataDxfId="17215"/>
    <tableColumn id="36" xr3:uid="{00000000-0010-0000-0100-000024000000}" name="Column21" dataDxfId="17214"/>
    <tableColumn id="37" xr3:uid="{00000000-0010-0000-0100-000025000000}" name="Column22" dataDxfId="17213"/>
    <tableColumn id="38" xr3:uid="{00000000-0010-0000-0100-000026000000}" name="Column23" dataDxfId="17212"/>
    <tableColumn id="39" xr3:uid="{00000000-0010-0000-0100-000027000000}" name="Column24" dataDxfId="17211"/>
    <tableColumn id="40" xr3:uid="{00000000-0010-0000-0100-000028000000}" name="Column25" dataDxfId="17210"/>
    <tableColumn id="41" xr3:uid="{00000000-0010-0000-0100-000029000000}" name="Column26" dataDxfId="17209"/>
    <tableColumn id="42" xr3:uid="{00000000-0010-0000-0100-00002A000000}" name="Column27" dataDxfId="17208"/>
    <tableColumn id="43" xr3:uid="{00000000-0010-0000-0100-00002B000000}" name="Column28" dataDxfId="17207"/>
    <tableColumn id="44" xr3:uid="{00000000-0010-0000-0100-00002C000000}" name="Column29" dataDxfId="17206"/>
    <tableColumn id="45" xr3:uid="{00000000-0010-0000-0100-00002D000000}" name="Column30" dataDxfId="17205"/>
    <tableColumn id="46" xr3:uid="{00000000-0010-0000-0100-00002E000000}" name="Column31" dataDxfId="17204"/>
    <tableColumn id="47" xr3:uid="{00000000-0010-0000-0100-00002F000000}" name="Column32" dataDxfId="17203"/>
    <tableColumn id="48" xr3:uid="{00000000-0010-0000-0100-000030000000}" name="Column33" dataDxfId="17202"/>
    <tableColumn id="49" xr3:uid="{00000000-0010-0000-0100-000031000000}" name="Column34" dataDxfId="17201"/>
    <tableColumn id="50" xr3:uid="{00000000-0010-0000-0100-000032000000}" name="Column35" dataDxfId="17200"/>
    <tableColumn id="51" xr3:uid="{00000000-0010-0000-0100-000033000000}" name="Column36" dataDxfId="17199"/>
    <tableColumn id="52" xr3:uid="{00000000-0010-0000-0100-000034000000}" name="Column37" dataDxfId="17198"/>
    <tableColumn id="53" xr3:uid="{00000000-0010-0000-0100-000035000000}" name="Column38" dataDxfId="17197"/>
    <tableColumn id="54" xr3:uid="{00000000-0010-0000-0100-000036000000}" name="Column39" dataDxfId="17196"/>
    <tableColumn id="55" xr3:uid="{00000000-0010-0000-0100-000037000000}" name="Column40" dataDxfId="17195"/>
    <tableColumn id="56" xr3:uid="{00000000-0010-0000-0100-000038000000}" name="Column41" dataDxfId="17194"/>
    <tableColumn id="57" xr3:uid="{00000000-0010-0000-0100-000039000000}" name="Column42" dataDxfId="17193"/>
    <tableColumn id="58" xr3:uid="{00000000-0010-0000-0100-00003A000000}" name="Column43" dataDxfId="17192"/>
    <tableColumn id="59" xr3:uid="{00000000-0010-0000-0100-00003B000000}" name="Column44" dataDxfId="17191"/>
    <tableColumn id="60" xr3:uid="{00000000-0010-0000-0100-00003C000000}" name="Column45" dataDxfId="17190"/>
    <tableColumn id="61" xr3:uid="{00000000-0010-0000-0100-00003D000000}" name="Column46" dataDxfId="17189"/>
    <tableColumn id="62" xr3:uid="{00000000-0010-0000-0100-00003E000000}" name="Column47" dataDxfId="17188"/>
    <tableColumn id="63" xr3:uid="{00000000-0010-0000-0100-00003F000000}" name="Column48" dataDxfId="17187"/>
    <tableColumn id="64" xr3:uid="{00000000-0010-0000-0100-000040000000}" name="Column49" dataDxfId="17186"/>
    <tableColumn id="65" xr3:uid="{00000000-0010-0000-0100-000041000000}" name="Column50" dataDxfId="17185"/>
    <tableColumn id="66" xr3:uid="{00000000-0010-0000-0100-000042000000}" name="Column51" dataDxfId="17184"/>
    <tableColumn id="67" xr3:uid="{00000000-0010-0000-0100-000043000000}" name="Column52" dataDxfId="17183"/>
    <tableColumn id="68" xr3:uid="{00000000-0010-0000-0100-000044000000}" name="Column53" dataDxfId="17182"/>
    <tableColumn id="69" xr3:uid="{00000000-0010-0000-0100-000045000000}" name="Column54" dataDxfId="17181"/>
    <tableColumn id="70" xr3:uid="{00000000-0010-0000-0100-000046000000}" name="Column55" dataDxfId="17180"/>
    <tableColumn id="71" xr3:uid="{00000000-0010-0000-0100-000047000000}" name="Column56" dataDxfId="17179"/>
    <tableColumn id="72" xr3:uid="{00000000-0010-0000-0100-000048000000}" name="Column57" dataDxfId="17178"/>
    <tableColumn id="73" xr3:uid="{00000000-0010-0000-0100-000049000000}" name="Column58" dataDxfId="17177"/>
    <tableColumn id="74" xr3:uid="{00000000-0010-0000-0100-00004A000000}" name="Column59" dataDxfId="17176"/>
    <tableColumn id="75" xr3:uid="{00000000-0010-0000-0100-00004B000000}" name="Column60" dataDxfId="17175"/>
    <tableColumn id="76" xr3:uid="{00000000-0010-0000-0100-00004C000000}" name="Column61" dataDxfId="17174"/>
    <tableColumn id="77" xr3:uid="{00000000-0010-0000-0100-00004D000000}" name="Column62" dataDxfId="17173"/>
    <tableColumn id="78" xr3:uid="{00000000-0010-0000-0100-00004E000000}" name="Column63" dataDxfId="17172"/>
    <tableColumn id="79" xr3:uid="{00000000-0010-0000-0100-00004F000000}" name="Column64" dataDxfId="17171"/>
    <tableColumn id="80" xr3:uid="{00000000-0010-0000-0100-000050000000}" name="Column65" dataDxfId="17170"/>
    <tableColumn id="81" xr3:uid="{00000000-0010-0000-0100-000051000000}" name="Column66" dataDxfId="17169"/>
    <tableColumn id="82" xr3:uid="{00000000-0010-0000-0100-000052000000}" name="Column67" dataDxfId="17168"/>
    <tableColumn id="83" xr3:uid="{00000000-0010-0000-0100-000053000000}" name="Column68" dataDxfId="17167"/>
    <tableColumn id="84" xr3:uid="{00000000-0010-0000-0100-000054000000}" name="Column69" dataDxfId="17166"/>
    <tableColumn id="85" xr3:uid="{00000000-0010-0000-0100-000055000000}" name="Column70" dataDxfId="17165"/>
    <tableColumn id="86" xr3:uid="{00000000-0010-0000-0100-000056000000}" name="Column71" dataDxfId="17164"/>
    <tableColumn id="87" xr3:uid="{00000000-0010-0000-0100-000057000000}" name="Column72" dataDxfId="17163"/>
    <tableColumn id="88" xr3:uid="{00000000-0010-0000-0100-000058000000}" name="Column73" dataDxfId="17162"/>
    <tableColumn id="89" xr3:uid="{00000000-0010-0000-0100-000059000000}" name="Column74" dataDxfId="17161"/>
    <tableColumn id="90" xr3:uid="{00000000-0010-0000-0100-00005A000000}" name="Column75" dataDxfId="17160"/>
    <tableColumn id="91" xr3:uid="{00000000-0010-0000-0100-00005B000000}" name="Column76" dataDxfId="17159"/>
    <tableColumn id="92" xr3:uid="{00000000-0010-0000-0100-00005C000000}" name="Column77" dataDxfId="17158"/>
    <tableColumn id="93" xr3:uid="{00000000-0010-0000-0100-00005D000000}" name="Column78" dataDxfId="17157"/>
    <tableColumn id="94" xr3:uid="{00000000-0010-0000-0100-00005E000000}" name="Column79" dataDxfId="17156"/>
    <tableColumn id="95" xr3:uid="{00000000-0010-0000-0100-00005F000000}" name="Column80" dataDxfId="17155"/>
    <tableColumn id="96" xr3:uid="{00000000-0010-0000-0100-000060000000}" name="Column81" dataDxfId="17154"/>
    <tableColumn id="97" xr3:uid="{00000000-0010-0000-0100-000061000000}" name="Column82" dataDxfId="17153"/>
    <tableColumn id="98" xr3:uid="{00000000-0010-0000-0100-000062000000}" name="Column83" dataDxfId="17152"/>
    <tableColumn id="99" xr3:uid="{00000000-0010-0000-0100-000063000000}" name="Column84" dataDxfId="17151"/>
    <tableColumn id="100" xr3:uid="{00000000-0010-0000-0100-000064000000}" name="Column85" dataDxfId="17150"/>
    <tableColumn id="101" xr3:uid="{00000000-0010-0000-0100-000065000000}" name="Column86" dataDxfId="17149"/>
    <tableColumn id="102" xr3:uid="{00000000-0010-0000-0100-000066000000}" name="Column87" dataDxfId="17148"/>
    <tableColumn id="103" xr3:uid="{00000000-0010-0000-0100-000067000000}" name="Column88" dataDxfId="17147"/>
    <tableColumn id="104" xr3:uid="{00000000-0010-0000-0100-000068000000}" name="Column89" dataDxfId="17146"/>
    <tableColumn id="105" xr3:uid="{00000000-0010-0000-0100-000069000000}" name="Column90" dataDxfId="17145"/>
    <tableColumn id="106" xr3:uid="{00000000-0010-0000-0100-00006A000000}" name="Column91" dataDxfId="17144"/>
    <tableColumn id="107" xr3:uid="{00000000-0010-0000-0100-00006B000000}" name="Column92" dataDxfId="17143"/>
    <tableColumn id="108" xr3:uid="{00000000-0010-0000-0100-00006C000000}" name="Column93" dataDxfId="17142"/>
    <tableColumn id="109" xr3:uid="{00000000-0010-0000-0100-00006D000000}" name="Column94" dataDxfId="17141"/>
    <tableColumn id="110" xr3:uid="{00000000-0010-0000-0100-00006E000000}" name="Column95" dataDxfId="17140"/>
    <tableColumn id="111" xr3:uid="{00000000-0010-0000-0100-00006F000000}" name="Column96" dataDxfId="17139"/>
    <tableColumn id="112" xr3:uid="{00000000-0010-0000-0100-000070000000}" name="Column97" dataDxfId="17138"/>
    <tableColumn id="113" xr3:uid="{00000000-0010-0000-0100-000071000000}" name="Column98" dataDxfId="17137"/>
    <tableColumn id="114" xr3:uid="{00000000-0010-0000-0100-000072000000}" name="Column99" dataDxfId="17136"/>
    <tableColumn id="115" xr3:uid="{00000000-0010-0000-0100-000073000000}" name="Column100" dataDxfId="17135"/>
    <tableColumn id="116" xr3:uid="{00000000-0010-0000-0100-000074000000}" name="Column101" dataDxfId="17134"/>
    <tableColumn id="117" xr3:uid="{00000000-0010-0000-0100-000075000000}" name="Column102" dataDxfId="17133"/>
    <tableColumn id="118" xr3:uid="{00000000-0010-0000-0100-000076000000}" name="Column103" dataDxfId="17132"/>
    <tableColumn id="119" xr3:uid="{00000000-0010-0000-0100-000077000000}" name="Column104" dataDxfId="17131"/>
    <tableColumn id="120" xr3:uid="{00000000-0010-0000-0100-000078000000}" name="Column105" dataDxfId="17130"/>
    <tableColumn id="121" xr3:uid="{00000000-0010-0000-0100-000079000000}" name="Column106" dataDxfId="17129"/>
    <tableColumn id="122" xr3:uid="{00000000-0010-0000-0100-00007A000000}" name="Column107" dataDxfId="17128"/>
    <tableColumn id="123" xr3:uid="{00000000-0010-0000-0100-00007B000000}" name="Column108" dataDxfId="17127"/>
    <tableColumn id="124" xr3:uid="{00000000-0010-0000-0100-00007C000000}" name="Column109" dataDxfId="17126"/>
    <tableColumn id="125" xr3:uid="{00000000-0010-0000-0100-00007D000000}" name="Column110" dataDxfId="17125"/>
    <tableColumn id="126" xr3:uid="{00000000-0010-0000-0100-00007E000000}" name="Column111" dataDxfId="17124"/>
    <tableColumn id="127" xr3:uid="{00000000-0010-0000-0100-00007F000000}" name="Column112" dataDxfId="17123"/>
    <tableColumn id="128" xr3:uid="{00000000-0010-0000-0100-000080000000}" name="Column113" dataDxfId="17122"/>
    <tableColumn id="129" xr3:uid="{00000000-0010-0000-0100-000081000000}" name="Column114" dataDxfId="17121"/>
    <tableColumn id="130" xr3:uid="{00000000-0010-0000-0100-000082000000}" name="Column115" dataDxfId="17120"/>
    <tableColumn id="131" xr3:uid="{00000000-0010-0000-0100-000083000000}" name="Column116" dataDxfId="17119"/>
    <tableColumn id="132" xr3:uid="{00000000-0010-0000-0100-000084000000}" name="Column117" dataDxfId="17118"/>
    <tableColumn id="133" xr3:uid="{00000000-0010-0000-0100-000085000000}" name="Column118" dataDxfId="17117"/>
    <tableColumn id="134" xr3:uid="{00000000-0010-0000-0100-000086000000}" name="Column119" dataDxfId="17116"/>
    <tableColumn id="135" xr3:uid="{00000000-0010-0000-0100-000087000000}" name="Column120" dataDxfId="17115"/>
    <tableColumn id="136" xr3:uid="{00000000-0010-0000-0100-000088000000}" name="Column121" dataDxfId="17114"/>
    <tableColumn id="137" xr3:uid="{00000000-0010-0000-0100-000089000000}" name="Column122" dataDxfId="17113"/>
    <tableColumn id="138" xr3:uid="{00000000-0010-0000-0100-00008A000000}" name="Column123" dataDxfId="17112"/>
    <tableColumn id="139" xr3:uid="{00000000-0010-0000-0100-00008B000000}" name="Column124" dataDxfId="17111"/>
    <tableColumn id="140" xr3:uid="{00000000-0010-0000-0100-00008C000000}" name="Column125" dataDxfId="17110"/>
    <tableColumn id="141" xr3:uid="{00000000-0010-0000-0100-00008D000000}" name="Column126" dataDxfId="17109"/>
    <tableColumn id="142" xr3:uid="{00000000-0010-0000-0100-00008E000000}" name="Column127" dataDxfId="17108"/>
    <tableColumn id="143" xr3:uid="{00000000-0010-0000-0100-00008F000000}" name="Column128" dataDxfId="17107"/>
    <tableColumn id="144" xr3:uid="{00000000-0010-0000-0100-000090000000}" name="Column129" dataDxfId="17106"/>
    <tableColumn id="145" xr3:uid="{00000000-0010-0000-0100-000091000000}" name="Column130" dataDxfId="17105"/>
    <tableColumn id="146" xr3:uid="{00000000-0010-0000-0100-000092000000}" name="Column131" dataDxfId="17104"/>
    <tableColumn id="147" xr3:uid="{00000000-0010-0000-0100-000093000000}" name="Column132" dataDxfId="17103"/>
    <tableColumn id="148" xr3:uid="{00000000-0010-0000-0100-000094000000}" name="Column133" dataDxfId="17102"/>
    <tableColumn id="149" xr3:uid="{00000000-0010-0000-0100-000095000000}" name="Column134" dataDxfId="17101"/>
    <tableColumn id="150" xr3:uid="{00000000-0010-0000-0100-000096000000}" name="Column135" dataDxfId="17100"/>
    <tableColumn id="151" xr3:uid="{00000000-0010-0000-0100-000097000000}" name="Column136" dataDxfId="17099"/>
    <tableColumn id="152" xr3:uid="{00000000-0010-0000-0100-000098000000}" name="Column137" dataDxfId="17098"/>
    <tableColumn id="153" xr3:uid="{00000000-0010-0000-0100-000099000000}" name="Column138" dataDxfId="17097"/>
    <tableColumn id="154" xr3:uid="{00000000-0010-0000-0100-00009A000000}" name="Column139" dataDxfId="17096"/>
    <tableColumn id="155" xr3:uid="{00000000-0010-0000-0100-00009B000000}" name="Column140" dataDxfId="17095"/>
    <tableColumn id="156" xr3:uid="{00000000-0010-0000-0100-00009C000000}" name="Column141" dataDxfId="17094"/>
    <tableColumn id="157" xr3:uid="{00000000-0010-0000-0100-00009D000000}" name="Column142" dataDxfId="17093"/>
    <tableColumn id="158" xr3:uid="{00000000-0010-0000-0100-00009E000000}" name="Column143" dataDxfId="17092"/>
    <tableColumn id="159" xr3:uid="{00000000-0010-0000-0100-00009F000000}" name="Column144" dataDxfId="17091"/>
    <tableColumn id="160" xr3:uid="{00000000-0010-0000-0100-0000A0000000}" name="Column145" dataDxfId="17090"/>
    <tableColumn id="161" xr3:uid="{00000000-0010-0000-0100-0000A1000000}" name="Column146" dataDxfId="17089"/>
    <tableColumn id="162" xr3:uid="{00000000-0010-0000-0100-0000A2000000}" name="Column147" dataDxfId="17088"/>
    <tableColumn id="163" xr3:uid="{00000000-0010-0000-0100-0000A3000000}" name="Column148" dataDxfId="17087"/>
    <tableColumn id="164" xr3:uid="{00000000-0010-0000-0100-0000A4000000}" name="Column149" dataDxfId="17086"/>
    <tableColumn id="165" xr3:uid="{00000000-0010-0000-0100-0000A5000000}" name="Column150" dataDxfId="17085"/>
    <tableColumn id="166" xr3:uid="{00000000-0010-0000-0100-0000A6000000}" name="Column151" dataDxfId="17084"/>
    <tableColumn id="167" xr3:uid="{00000000-0010-0000-0100-0000A7000000}" name="Column152" dataDxfId="17083"/>
    <tableColumn id="168" xr3:uid="{00000000-0010-0000-0100-0000A8000000}" name="Column153" dataDxfId="17082"/>
    <tableColumn id="169" xr3:uid="{00000000-0010-0000-0100-0000A9000000}" name="Column154" dataDxfId="17081"/>
    <tableColumn id="170" xr3:uid="{00000000-0010-0000-0100-0000AA000000}" name="Column155" dataDxfId="17080"/>
    <tableColumn id="171" xr3:uid="{00000000-0010-0000-0100-0000AB000000}" name="Column156" dataDxfId="17079"/>
    <tableColumn id="172" xr3:uid="{00000000-0010-0000-0100-0000AC000000}" name="Column157" dataDxfId="17078"/>
    <tableColumn id="173" xr3:uid="{00000000-0010-0000-0100-0000AD000000}" name="Column158" dataDxfId="17077"/>
    <tableColumn id="174" xr3:uid="{00000000-0010-0000-0100-0000AE000000}" name="Column159" dataDxfId="17076"/>
    <tableColumn id="175" xr3:uid="{00000000-0010-0000-0100-0000AF000000}" name="Column160" dataDxfId="17075"/>
    <tableColumn id="176" xr3:uid="{00000000-0010-0000-0100-0000B0000000}" name="Column161" dataDxfId="17074"/>
    <tableColumn id="177" xr3:uid="{00000000-0010-0000-0100-0000B1000000}" name="Column162" dataDxfId="17073"/>
    <tableColumn id="178" xr3:uid="{00000000-0010-0000-0100-0000B2000000}" name="Column163" dataDxfId="17072"/>
    <tableColumn id="179" xr3:uid="{00000000-0010-0000-0100-0000B3000000}" name="Column164" dataDxfId="17071"/>
    <tableColumn id="180" xr3:uid="{00000000-0010-0000-0100-0000B4000000}" name="Column165" dataDxfId="17070"/>
    <tableColumn id="181" xr3:uid="{00000000-0010-0000-0100-0000B5000000}" name="Column166" dataDxfId="17069"/>
    <tableColumn id="182" xr3:uid="{00000000-0010-0000-0100-0000B6000000}" name="Column167" dataDxfId="17068"/>
    <tableColumn id="183" xr3:uid="{00000000-0010-0000-0100-0000B7000000}" name="Column168" dataDxfId="17067"/>
    <tableColumn id="184" xr3:uid="{00000000-0010-0000-0100-0000B8000000}" name="Column169" dataDxfId="17066"/>
    <tableColumn id="185" xr3:uid="{00000000-0010-0000-0100-0000B9000000}" name="Column170" dataDxfId="17065"/>
    <tableColumn id="186" xr3:uid="{00000000-0010-0000-0100-0000BA000000}" name="Column171" dataDxfId="17064"/>
    <tableColumn id="187" xr3:uid="{00000000-0010-0000-0100-0000BB000000}" name="Column172" dataDxfId="17063"/>
    <tableColumn id="188" xr3:uid="{00000000-0010-0000-0100-0000BC000000}" name="Column173" dataDxfId="17062"/>
    <tableColumn id="189" xr3:uid="{00000000-0010-0000-0100-0000BD000000}" name="Column174" dataDxfId="17061"/>
    <tableColumn id="190" xr3:uid="{00000000-0010-0000-0100-0000BE000000}" name="Column175" dataDxfId="17060"/>
    <tableColumn id="191" xr3:uid="{00000000-0010-0000-0100-0000BF000000}" name="Column176" dataDxfId="17059"/>
    <tableColumn id="192" xr3:uid="{00000000-0010-0000-0100-0000C0000000}" name="Column177" dataDxfId="17058"/>
    <tableColumn id="193" xr3:uid="{00000000-0010-0000-0100-0000C1000000}" name="Column178" dataDxfId="17057"/>
    <tableColumn id="194" xr3:uid="{00000000-0010-0000-0100-0000C2000000}" name="Column179" dataDxfId="17056"/>
    <tableColumn id="195" xr3:uid="{00000000-0010-0000-0100-0000C3000000}" name="Column180" dataDxfId="17055"/>
    <tableColumn id="196" xr3:uid="{00000000-0010-0000-0100-0000C4000000}" name="Column181" dataDxfId="17054"/>
    <tableColumn id="197" xr3:uid="{00000000-0010-0000-0100-0000C5000000}" name="Column182" dataDxfId="17053"/>
    <tableColumn id="198" xr3:uid="{00000000-0010-0000-0100-0000C6000000}" name="Column183" dataDxfId="17052"/>
    <tableColumn id="199" xr3:uid="{00000000-0010-0000-0100-0000C7000000}" name="Column184" dataDxfId="17051"/>
    <tableColumn id="200" xr3:uid="{00000000-0010-0000-0100-0000C8000000}" name="Column185" dataDxfId="17050"/>
    <tableColumn id="201" xr3:uid="{00000000-0010-0000-0100-0000C9000000}" name="Column186" dataDxfId="17049"/>
    <tableColumn id="202" xr3:uid="{00000000-0010-0000-0100-0000CA000000}" name="Column187" dataDxfId="17048"/>
    <tableColumn id="203" xr3:uid="{00000000-0010-0000-0100-0000CB000000}" name="Column188" dataDxfId="17047"/>
    <tableColumn id="204" xr3:uid="{00000000-0010-0000-0100-0000CC000000}" name="Column189" dataDxfId="17046"/>
    <tableColumn id="205" xr3:uid="{00000000-0010-0000-0100-0000CD000000}" name="Column190" dataDxfId="17045"/>
    <tableColumn id="206" xr3:uid="{00000000-0010-0000-0100-0000CE000000}" name="Column191" dataDxfId="17044"/>
    <tableColumn id="207" xr3:uid="{00000000-0010-0000-0100-0000CF000000}" name="Column192" dataDxfId="17043"/>
    <tableColumn id="208" xr3:uid="{00000000-0010-0000-0100-0000D0000000}" name="Column193" dataDxfId="17042"/>
    <tableColumn id="209" xr3:uid="{00000000-0010-0000-0100-0000D1000000}" name="Column194" dataDxfId="17041"/>
    <tableColumn id="210" xr3:uid="{00000000-0010-0000-0100-0000D2000000}" name="Column195" dataDxfId="17040"/>
    <tableColumn id="211" xr3:uid="{00000000-0010-0000-0100-0000D3000000}" name="Column196" dataDxfId="17039"/>
    <tableColumn id="212" xr3:uid="{00000000-0010-0000-0100-0000D4000000}" name="Column197" dataDxfId="17038"/>
    <tableColumn id="213" xr3:uid="{00000000-0010-0000-0100-0000D5000000}" name="Column198" dataDxfId="17037"/>
    <tableColumn id="214" xr3:uid="{00000000-0010-0000-0100-0000D6000000}" name="Column199" dataDxfId="17036"/>
    <tableColumn id="215" xr3:uid="{00000000-0010-0000-0100-0000D7000000}" name="Column200" dataDxfId="17035"/>
    <tableColumn id="216" xr3:uid="{00000000-0010-0000-0100-0000D8000000}" name="Column201" dataDxfId="17034"/>
    <tableColumn id="217" xr3:uid="{00000000-0010-0000-0100-0000D9000000}" name="Column202" dataDxfId="17033"/>
    <tableColumn id="218" xr3:uid="{00000000-0010-0000-0100-0000DA000000}" name="Column203" dataDxfId="17032"/>
    <tableColumn id="219" xr3:uid="{00000000-0010-0000-0100-0000DB000000}" name="Column204" dataDxfId="17031"/>
    <tableColumn id="220" xr3:uid="{00000000-0010-0000-0100-0000DC000000}" name="Column205" dataDxfId="17030"/>
    <tableColumn id="221" xr3:uid="{00000000-0010-0000-0100-0000DD000000}" name="Column206" dataDxfId="17029"/>
    <tableColumn id="222" xr3:uid="{00000000-0010-0000-0100-0000DE000000}" name="Column207" dataDxfId="17028"/>
    <tableColumn id="223" xr3:uid="{00000000-0010-0000-0100-0000DF000000}" name="Column208" dataDxfId="17027"/>
    <tableColumn id="224" xr3:uid="{00000000-0010-0000-0100-0000E0000000}" name="Column209" dataDxfId="17026"/>
    <tableColumn id="225" xr3:uid="{00000000-0010-0000-0100-0000E1000000}" name="Column210" dataDxfId="17025"/>
    <tableColumn id="226" xr3:uid="{00000000-0010-0000-0100-0000E2000000}" name="Column211" dataDxfId="17024"/>
    <tableColumn id="227" xr3:uid="{00000000-0010-0000-0100-0000E3000000}" name="Column212" dataDxfId="17023"/>
    <tableColumn id="228" xr3:uid="{00000000-0010-0000-0100-0000E4000000}" name="Column213" dataDxfId="17022"/>
    <tableColumn id="229" xr3:uid="{00000000-0010-0000-0100-0000E5000000}" name="Column214" dataDxfId="17021"/>
    <tableColumn id="230" xr3:uid="{00000000-0010-0000-0100-0000E6000000}" name="Column215" dataDxfId="17020"/>
    <tableColumn id="231" xr3:uid="{00000000-0010-0000-0100-0000E7000000}" name="Column216" dataDxfId="17019"/>
    <tableColumn id="232" xr3:uid="{00000000-0010-0000-0100-0000E8000000}" name="Column217" dataDxfId="17018"/>
    <tableColumn id="233" xr3:uid="{00000000-0010-0000-0100-0000E9000000}" name="Column218" dataDxfId="17017"/>
    <tableColumn id="234" xr3:uid="{00000000-0010-0000-0100-0000EA000000}" name="Column219" dataDxfId="17016"/>
    <tableColumn id="235" xr3:uid="{00000000-0010-0000-0100-0000EB000000}" name="Column220" dataDxfId="17015"/>
    <tableColumn id="236" xr3:uid="{00000000-0010-0000-0100-0000EC000000}" name="Column221" dataDxfId="17014"/>
    <tableColumn id="237" xr3:uid="{00000000-0010-0000-0100-0000ED000000}" name="Column222" dataDxfId="17013"/>
    <tableColumn id="238" xr3:uid="{00000000-0010-0000-0100-0000EE000000}" name="Column223" dataDxfId="17012"/>
    <tableColumn id="239" xr3:uid="{00000000-0010-0000-0100-0000EF000000}" name="Column224" dataDxfId="17011"/>
    <tableColumn id="240" xr3:uid="{00000000-0010-0000-0100-0000F0000000}" name="Column225" dataDxfId="17010"/>
    <tableColumn id="241" xr3:uid="{00000000-0010-0000-0100-0000F1000000}" name="Column226" dataDxfId="17009"/>
    <tableColumn id="242" xr3:uid="{00000000-0010-0000-0100-0000F2000000}" name="Column227" dataDxfId="17008"/>
    <tableColumn id="243" xr3:uid="{00000000-0010-0000-0100-0000F3000000}" name="Column228" dataDxfId="17007"/>
    <tableColumn id="244" xr3:uid="{00000000-0010-0000-0100-0000F4000000}" name="Column229" dataDxfId="17006"/>
    <tableColumn id="245" xr3:uid="{00000000-0010-0000-0100-0000F5000000}" name="Column230" dataDxfId="17005"/>
    <tableColumn id="246" xr3:uid="{00000000-0010-0000-0100-0000F6000000}" name="Column231" dataDxfId="17004"/>
    <tableColumn id="247" xr3:uid="{00000000-0010-0000-0100-0000F7000000}" name="Column232" dataDxfId="17003"/>
    <tableColumn id="248" xr3:uid="{00000000-0010-0000-0100-0000F8000000}" name="Column233" dataDxfId="17002"/>
    <tableColumn id="249" xr3:uid="{00000000-0010-0000-0100-0000F9000000}" name="Column234" dataDxfId="17001"/>
    <tableColumn id="250" xr3:uid="{00000000-0010-0000-0100-0000FA000000}" name="Column235" dataDxfId="17000"/>
    <tableColumn id="251" xr3:uid="{00000000-0010-0000-0100-0000FB000000}" name="Column236" dataDxfId="16999"/>
    <tableColumn id="252" xr3:uid="{00000000-0010-0000-0100-0000FC000000}" name="Column237" dataDxfId="16998"/>
    <tableColumn id="253" xr3:uid="{00000000-0010-0000-0100-0000FD000000}" name="Column238" dataDxfId="16997"/>
    <tableColumn id="254" xr3:uid="{00000000-0010-0000-0100-0000FE000000}" name="Column239" dataDxfId="16996"/>
    <tableColumn id="255" xr3:uid="{00000000-0010-0000-0100-0000FF000000}" name="Column240" dataDxfId="16995"/>
    <tableColumn id="256" xr3:uid="{00000000-0010-0000-0100-000000010000}" name="Column241" dataDxfId="16994"/>
    <tableColumn id="257" xr3:uid="{00000000-0010-0000-0100-000001010000}" name="Column242" dataDxfId="16993"/>
    <tableColumn id="258" xr3:uid="{00000000-0010-0000-0100-000002010000}" name="Column243" dataDxfId="16992"/>
    <tableColumn id="259" xr3:uid="{00000000-0010-0000-0100-000003010000}" name="Column244" dataDxfId="16991"/>
    <tableColumn id="260" xr3:uid="{00000000-0010-0000-0100-000004010000}" name="Column245" dataDxfId="16990"/>
    <tableColumn id="261" xr3:uid="{00000000-0010-0000-0100-000005010000}" name="Column246" dataDxfId="16989"/>
    <tableColumn id="262" xr3:uid="{00000000-0010-0000-0100-000006010000}" name="Column247" dataDxfId="16988"/>
    <tableColumn id="263" xr3:uid="{00000000-0010-0000-0100-000007010000}" name="Column248" dataDxfId="16987"/>
    <tableColumn id="264" xr3:uid="{00000000-0010-0000-0100-000008010000}" name="Column249" dataDxfId="16986"/>
    <tableColumn id="265" xr3:uid="{00000000-0010-0000-0100-000009010000}" name="Column250" dataDxfId="16985"/>
    <tableColumn id="266" xr3:uid="{00000000-0010-0000-0100-00000A010000}" name="Column251" dataDxfId="16984"/>
    <tableColumn id="267" xr3:uid="{00000000-0010-0000-0100-00000B010000}" name="Column252" dataDxfId="16983"/>
    <tableColumn id="268" xr3:uid="{00000000-0010-0000-0100-00000C010000}" name="Column253" dataDxfId="16982"/>
    <tableColumn id="269" xr3:uid="{00000000-0010-0000-0100-00000D010000}" name="Column254" dataDxfId="16981"/>
    <tableColumn id="270" xr3:uid="{00000000-0010-0000-0100-00000E010000}" name="Column255" dataDxfId="16980"/>
    <tableColumn id="271" xr3:uid="{00000000-0010-0000-0100-00000F010000}" name="Column256" dataDxfId="16979"/>
    <tableColumn id="272" xr3:uid="{00000000-0010-0000-0100-000010010000}" name="Column257" dataDxfId="16978"/>
    <tableColumn id="273" xr3:uid="{00000000-0010-0000-0100-000011010000}" name="Column258" dataDxfId="16977"/>
    <tableColumn id="274" xr3:uid="{00000000-0010-0000-0100-000012010000}" name="Column259" dataDxfId="16976"/>
    <tableColumn id="275" xr3:uid="{00000000-0010-0000-0100-000013010000}" name="Column260" dataDxfId="16975"/>
    <tableColumn id="276" xr3:uid="{00000000-0010-0000-0100-000014010000}" name="Column261" dataDxfId="16974"/>
    <tableColumn id="277" xr3:uid="{00000000-0010-0000-0100-000015010000}" name="Column262" dataDxfId="16973"/>
    <tableColumn id="278" xr3:uid="{00000000-0010-0000-0100-000016010000}" name="Column263" dataDxfId="16972"/>
    <tableColumn id="279" xr3:uid="{00000000-0010-0000-0100-000017010000}" name="Column264" dataDxfId="16971"/>
    <tableColumn id="280" xr3:uid="{00000000-0010-0000-0100-000018010000}" name="Column265" dataDxfId="16970"/>
    <tableColumn id="281" xr3:uid="{00000000-0010-0000-0100-000019010000}" name="Column266" dataDxfId="16969"/>
    <tableColumn id="282" xr3:uid="{00000000-0010-0000-0100-00001A010000}" name="Column267" dataDxfId="16968"/>
    <tableColumn id="283" xr3:uid="{00000000-0010-0000-0100-00001B010000}" name="Column268" dataDxfId="16967"/>
    <tableColumn id="284" xr3:uid="{00000000-0010-0000-0100-00001C010000}" name="Column269" dataDxfId="16966"/>
    <tableColumn id="285" xr3:uid="{00000000-0010-0000-0100-00001D010000}" name="Column270" dataDxfId="16965"/>
    <tableColumn id="286" xr3:uid="{00000000-0010-0000-0100-00001E010000}" name="Column271" dataDxfId="16964"/>
    <tableColumn id="287" xr3:uid="{00000000-0010-0000-0100-00001F010000}" name="Column272" dataDxfId="16963"/>
    <tableColumn id="288" xr3:uid="{00000000-0010-0000-0100-000020010000}" name="Column273" dataDxfId="16962"/>
    <tableColumn id="289" xr3:uid="{00000000-0010-0000-0100-000021010000}" name="Column274" dataDxfId="16961"/>
    <tableColumn id="290" xr3:uid="{00000000-0010-0000-0100-000022010000}" name="Column275" dataDxfId="16960"/>
    <tableColumn id="291" xr3:uid="{00000000-0010-0000-0100-000023010000}" name="Column276" dataDxfId="16959"/>
    <tableColumn id="292" xr3:uid="{00000000-0010-0000-0100-000024010000}" name="Column277" dataDxfId="16958"/>
    <tableColumn id="293" xr3:uid="{00000000-0010-0000-0100-000025010000}" name="Column278" dataDxfId="16957"/>
    <tableColumn id="294" xr3:uid="{00000000-0010-0000-0100-000026010000}" name="Column279" dataDxfId="16956"/>
    <tableColumn id="295" xr3:uid="{00000000-0010-0000-0100-000027010000}" name="Column280" dataDxfId="16955"/>
    <tableColumn id="296" xr3:uid="{00000000-0010-0000-0100-000028010000}" name="Column281" dataDxfId="16954"/>
    <tableColumn id="297" xr3:uid="{00000000-0010-0000-0100-000029010000}" name="Column282" dataDxfId="16953"/>
    <tableColumn id="298" xr3:uid="{00000000-0010-0000-0100-00002A010000}" name="Column283" dataDxfId="16952"/>
    <tableColumn id="299" xr3:uid="{00000000-0010-0000-0100-00002B010000}" name="Column284" dataDxfId="16951"/>
    <tableColumn id="300" xr3:uid="{00000000-0010-0000-0100-00002C010000}" name="Column285" dataDxfId="16950"/>
    <tableColumn id="301" xr3:uid="{00000000-0010-0000-0100-00002D010000}" name="Column286" dataDxfId="16949"/>
    <tableColumn id="302" xr3:uid="{00000000-0010-0000-0100-00002E010000}" name="Column287" dataDxfId="16948"/>
    <tableColumn id="303" xr3:uid="{00000000-0010-0000-0100-00002F010000}" name="Column288" dataDxfId="16947"/>
    <tableColumn id="304" xr3:uid="{00000000-0010-0000-0100-000030010000}" name="Column289" dataDxfId="16946"/>
    <tableColumn id="305" xr3:uid="{00000000-0010-0000-0100-000031010000}" name="Column290" dataDxfId="16945"/>
    <tableColumn id="306" xr3:uid="{00000000-0010-0000-0100-000032010000}" name="Column291" dataDxfId="16944"/>
    <tableColumn id="307" xr3:uid="{00000000-0010-0000-0100-000033010000}" name="Column292" dataDxfId="16943"/>
    <tableColumn id="308" xr3:uid="{00000000-0010-0000-0100-000034010000}" name="Column293" dataDxfId="16942"/>
    <tableColumn id="309" xr3:uid="{00000000-0010-0000-0100-000035010000}" name="Column294" dataDxfId="16941"/>
    <tableColumn id="310" xr3:uid="{00000000-0010-0000-0100-000036010000}" name="Column295" dataDxfId="16940"/>
    <tableColumn id="311" xr3:uid="{00000000-0010-0000-0100-000037010000}" name="Column296" dataDxfId="16939"/>
    <tableColumn id="312" xr3:uid="{00000000-0010-0000-0100-000038010000}" name="Column297" dataDxfId="16938"/>
    <tableColumn id="313" xr3:uid="{00000000-0010-0000-0100-000039010000}" name="Column298" dataDxfId="16937"/>
    <tableColumn id="314" xr3:uid="{00000000-0010-0000-0100-00003A010000}" name="Column299" dataDxfId="16936"/>
    <tableColumn id="315" xr3:uid="{00000000-0010-0000-0100-00003B010000}" name="Column300" dataDxfId="16935"/>
    <tableColumn id="316" xr3:uid="{00000000-0010-0000-0100-00003C010000}" name="Column301" dataDxfId="16934"/>
    <tableColumn id="317" xr3:uid="{00000000-0010-0000-0100-00003D010000}" name="Column302" dataDxfId="16933"/>
    <tableColumn id="318" xr3:uid="{00000000-0010-0000-0100-00003E010000}" name="Column303" dataDxfId="16932"/>
    <tableColumn id="319" xr3:uid="{00000000-0010-0000-0100-00003F010000}" name="Column304" dataDxfId="16931"/>
    <tableColumn id="320" xr3:uid="{00000000-0010-0000-0100-000040010000}" name="Column305" dataDxfId="16930"/>
    <tableColumn id="321" xr3:uid="{00000000-0010-0000-0100-000041010000}" name="Column306" dataDxfId="16929"/>
    <tableColumn id="322" xr3:uid="{00000000-0010-0000-0100-000042010000}" name="Column307" dataDxfId="16928"/>
    <tableColumn id="323" xr3:uid="{00000000-0010-0000-0100-000043010000}" name="Column308" dataDxfId="16927"/>
    <tableColumn id="324" xr3:uid="{00000000-0010-0000-0100-000044010000}" name="Column309" dataDxfId="16926"/>
    <tableColumn id="325" xr3:uid="{00000000-0010-0000-0100-000045010000}" name="Column310" dataDxfId="16925"/>
    <tableColumn id="326" xr3:uid="{00000000-0010-0000-0100-000046010000}" name="Column311" dataDxfId="16924"/>
    <tableColumn id="327" xr3:uid="{00000000-0010-0000-0100-000047010000}" name="Column312" dataDxfId="16923"/>
    <tableColumn id="328" xr3:uid="{00000000-0010-0000-0100-000048010000}" name="Column313" dataDxfId="16922"/>
    <tableColumn id="329" xr3:uid="{00000000-0010-0000-0100-000049010000}" name="Column314" dataDxfId="16921"/>
    <tableColumn id="330" xr3:uid="{00000000-0010-0000-0100-00004A010000}" name="Column315" dataDxfId="16920"/>
    <tableColumn id="331" xr3:uid="{00000000-0010-0000-0100-00004B010000}" name="Column316" dataDxfId="16919"/>
    <tableColumn id="332" xr3:uid="{00000000-0010-0000-0100-00004C010000}" name="Column317" dataDxfId="16918"/>
    <tableColumn id="333" xr3:uid="{00000000-0010-0000-0100-00004D010000}" name="Column318" dataDxfId="16917"/>
    <tableColumn id="334" xr3:uid="{00000000-0010-0000-0100-00004E010000}" name="Column319" dataDxfId="16916"/>
    <tableColumn id="335" xr3:uid="{00000000-0010-0000-0100-00004F010000}" name="Column320" dataDxfId="16915"/>
    <tableColumn id="336" xr3:uid="{00000000-0010-0000-0100-000050010000}" name="Column321" dataDxfId="16914"/>
    <tableColumn id="337" xr3:uid="{00000000-0010-0000-0100-000051010000}" name="Column322" dataDxfId="16913"/>
    <tableColumn id="338" xr3:uid="{00000000-0010-0000-0100-000052010000}" name="Column323" dataDxfId="16912"/>
    <tableColumn id="339" xr3:uid="{00000000-0010-0000-0100-000053010000}" name="Column324" dataDxfId="16911"/>
    <tableColumn id="340" xr3:uid="{00000000-0010-0000-0100-000054010000}" name="Column325" dataDxfId="16910"/>
    <tableColumn id="341" xr3:uid="{00000000-0010-0000-0100-000055010000}" name="Column326" dataDxfId="16909"/>
    <tableColumn id="342" xr3:uid="{00000000-0010-0000-0100-000056010000}" name="Column327" dataDxfId="16908"/>
    <tableColumn id="343" xr3:uid="{00000000-0010-0000-0100-000057010000}" name="Column328" dataDxfId="16907"/>
    <tableColumn id="344" xr3:uid="{00000000-0010-0000-0100-000058010000}" name="Column329" dataDxfId="16906"/>
    <tableColumn id="345" xr3:uid="{00000000-0010-0000-0100-000059010000}" name="Column330" dataDxfId="16905"/>
    <tableColumn id="346" xr3:uid="{00000000-0010-0000-0100-00005A010000}" name="Column331" dataDxfId="16904"/>
    <tableColumn id="347" xr3:uid="{00000000-0010-0000-0100-00005B010000}" name="Column332" dataDxfId="16903"/>
    <tableColumn id="348" xr3:uid="{00000000-0010-0000-0100-00005C010000}" name="Column333" dataDxfId="16902"/>
    <tableColumn id="349" xr3:uid="{00000000-0010-0000-0100-00005D010000}" name="Column334" dataDxfId="16901"/>
    <tableColumn id="350" xr3:uid="{00000000-0010-0000-0100-00005E010000}" name="Column335" dataDxfId="16900"/>
    <tableColumn id="351" xr3:uid="{00000000-0010-0000-0100-00005F010000}" name="Column336" dataDxfId="16899"/>
    <tableColumn id="352" xr3:uid="{00000000-0010-0000-0100-000060010000}" name="Column337" dataDxfId="16898"/>
    <tableColumn id="353" xr3:uid="{00000000-0010-0000-0100-000061010000}" name="Column338" dataDxfId="16897"/>
    <tableColumn id="354" xr3:uid="{00000000-0010-0000-0100-000062010000}" name="Column339" dataDxfId="16896"/>
    <tableColumn id="355" xr3:uid="{00000000-0010-0000-0100-000063010000}" name="Column340" dataDxfId="16895"/>
    <tableColumn id="356" xr3:uid="{00000000-0010-0000-0100-000064010000}" name="Column341" dataDxfId="16894"/>
    <tableColumn id="357" xr3:uid="{00000000-0010-0000-0100-000065010000}" name="Column342" dataDxfId="16893"/>
    <tableColumn id="358" xr3:uid="{00000000-0010-0000-0100-000066010000}" name="Column343" dataDxfId="16892"/>
    <tableColumn id="359" xr3:uid="{00000000-0010-0000-0100-000067010000}" name="Column344" dataDxfId="16891"/>
    <tableColumn id="360" xr3:uid="{00000000-0010-0000-0100-000068010000}" name="Column345" dataDxfId="16890"/>
    <tableColumn id="361" xr3:uid="{00000000-0010-0000-0100-000069010000}" name="Column346" dataDxfId="16889"/>
    <tableColumn id="362" xr3:uid="{00000000-0010-0000-0100-00006A010000}" name="Column347" dataDxfId="16888"/>
    <tableColumn id="363" xr3:uid="{00000000-0010-0000-0100-00006B010000}" name="Column348" dataDxfId="16887"/>
    <tableColumn id="364" xr3:uid="{00000000-0010-0000-0100-00006C010000}" name="Column349" dataDxfId="16886"/>
    <tableColumn id="365" xr3:uid="{00000000-0010-0000-0100-00006D010000}" name="Column350" dataDxfId="16885"/>
    <tableColumn id="366" xr3:uid="{00000000-0010-0000-0100-00006E010000}" name="Column351" dataDxfId="16884"/>
    <tableColumn id="367" xr3:uid="{00000000-0010-0000-0100-00006F010000}" name="Column352" dataDxfId="16883"/>
    <tableColumn id="368" xr3:uid="{00000000-0010-0000-0100-000070010000}" name="Column353" dataDxfId="16882"/>
    <tableColumn id="369" xr3:uid="{00000000-0010-0000-0100-000071010000}" name="Column354" dataDxfId="16881"/>
    <tableColumn id="370" xr3:uid="{00000000-0010-0000-0100-000072010000}" name="Column355" dataDxfId="16880"/>
    <tableColumn id="371" xr3:uid="{00000000-0010-0000-0100-000073010000}" name="Column356" dataDxfId="16879"/>
    <tableColumn id="372" xr3:uid="{00000000-0010-0000-0100-000074010000}" name="Column357" dataDxfId="16878"/>
    <tableColumn id="373" xr3:uid="{00000000-0010-0000-0100-000075010000}" name="Column358" dataDxfId="16877"/>
    <tableColumn id="374" xr3:uid="{00000000-0010-0000-0100-000076010000}" name="Column359" dataDxfId="16876"/>
    <tableColumn id="375" xr3:uid="{00000000-0010-0000-0100-000077010000}" name="Column360" dataDxfId="16875"/>
    <tableColumn id="376" xr3:uid="{00000000-0010-0000-0100-000078010000}" name="Column361" dataDxfId="16874"/>
    <tableColumn id="377" xr3:uid="{00000000-0010-0000-0100-000079010000}" name="Column362" dataDxfId="16873"/>
    <tableColumn id="378" xr3:uid="{00000000-0010-0000-0100-00007A010000}" name="Column363" dataDxfId="16872"/>
    <tableColumn id="379" xr3:uid="{00000000-0010-0000-0100-00007B010000}" name="Column364" dataDxfId="16871"/>
    <tableColumn id="380" xr3:uid="{00000000-0010-0000-0100-00007C010000}" name="Column365" dataDxfId="16870"/>
    <tableColumn id="381" xr3:uid="{00000000-0010-0000-0100-00007D010000}" name="Column366" dataDxfId="16869"/>
    <tableColumn id="382" xr3:uid="{00000000-0010-0000-0100-00007E010000}" name="Column367" dataDxfId="16868"/>
    <tableColumn id="383" xr3:uid="{00000000-0010-0000-0100-00007F010000}" name="Column368" dataDxfId="16867"/>
    <tableColumn id="384" xr3:uid="{00000000-0010-0000-0100-000080010000}" name="Column369" dataDxfId="16866"/>
    <tableColumn id="385" xr3:uid="{00000000-0010-0000-0100-000081010000}" name="Column370" dataDxfId="16865"/>
    <tableColumn id="386" xr3:uid="{00000000-0010-0000-0100-000082010000}" name="Column371" dataDxfId="16864"/>
    <tableColumn id="387" xr3:uid="{00000000-0010-0000-0100-000083010000}" name="Column372" dataDxfId="16863"/>
    <tableColumn id="388" xr3:uid="{00000000-0010-0000-0100-000084010000}" name="Column373" dataDxfId="16862"/>
    <tableColumn id="389" xr3:uid="{00000000-0010-0000-0100-000085010000}" name="Column374" dataDxfId="16861"/>
    <tableColumn id="390" xr3:uid="{00000000-0010-0000-0100-000086010000}" name="Column375" dataDxfId="16860"/>
    <tableColumn id="391" xr3:uid="{00000000-0010-0000-0100-000087010000}" name="Column376" dataDxfId="16859"/>
    <tableColumn id="392" xr3:uid="{00000000-0010-0000-0100-000088010000}" name="Column377" dataDxfId="16858"/>
    <tableColumn id="393" xr3:uid="{00000000-0010-0000-0100-000089010000}" name="Column378" dataDxfId="16857"/>
    <tableColumn id="394" xr3:uid="{00000000-0010-0000-0100-00008A010000}" name="Column379" dataDxfId="16856"/>
    <tableColumn id="395" xr3:uid="{00000000-0010-0000-0100-00008B010000}" name="Column380" dataDxfId="16855"/>
    <tableColumn id="396" xr3:uid="{00000000-0010-0000-0100-00008C010000}" name="Column381" dataDxfId="16854"/>
    <tableColumn id="397" xr3:uid="{00000000-0010-0000-0100-00008D010000}" name="Column382" dataDxfId="16853"/>
    <tableColumn id="398" xr3:uid="{00000000-0010-0000-0100-00008E010000}" name="Column383" dataDxfId="16852"/>
    <tableColumn id="399" xr3:uid="{00000000-0010-0000-0100-00008F010000}" name="Column384" dataDxfId="16851"/>
    <tableColumn id="400" xr3:uid="{00000000-0010-0000-0100-000090010000}" name="Column385" dataDxfId="16850"/>
    <tableColumn id="401" xr3:uid="{00000000-0010-0000-0100-000091010000}" name="Column386" dataDxfId="16849"/>
    <tableColumn id="402" xr3:uid="{00000000-0010-0000-0100-000092010000}" name="Column387" dataDxfId="16848"/>
    <tableColumn id="403" xr3:uid="{00000000-0010-0000-0100-000093010000}" name="Column388" dataDxfId="16847"/>
    <tableColumn id="404" xr3:uid="{00000000-0010-0000-0100-000094010000}" name="Column389" dataDxfId="16846"/>
    <tableColumn id="405" xr3:uid="{00000000-0010-0000-0100-000095010000}" name="Column390" dataDxfId="16845"/>
    <tableColumn id="406" xr3:uid="{00000000-0010-0000-0100-000096010000}" name="Column391" dataDxfId="16844"/>
    <tableColumn id="407" xr3:uid="{00000000-0010-0000-0100-000097010000}" name="Column392" dataDxfId="16843"/>
    <tableColumn id="408" xr3:uid="{00000000-0010-0000-0100-000098010000}" name="Column393" dataDxfId="16842"/>
    <tableColumn id="409" xr3:uid="{00000000-0010-0000-0100-000099010000}" name="Column394" dataDxfId="16841"/>
    <tableColumn id="410" xr3:uid="{00000000-0010-0000-0100-00009A010000}" name="Column395" dataDxfId="16840"/>
    <tableColumn id="411" xr3:uid="{00000000-0010-0000-0100-00009B010000}" name="Column396" dataDxfId="16839"/>
    <tableColumn id="412" xr3:uid="{00000000-0010-0000-0100-00009C010000}" name="Column397" dataDxfId="16838"/>
    <tableColumn id="413" xr3:uid="{00000000-0010-0000-0100-00009D010000}" name="Column398" dataDxfId="16837"/>
    <tableColumn id="414" xr3:uid="{00000000-0010-0000-0100-00009E010000}" name="Column399" dataDxfId="16836"/>
    <tableColumn id="415" xr3:uid="{00000000-0010-0000-0100-00009F010000}" name="Column400" dataDxfId="16835"/>
    <tableColumn id="416" xr3:uid="{00000000-0010-0000-0100-0000A0010000}" name="Column401" dataDxfId="16834"/>
    <tableColumn id="417" xr3:uid="{00000000-0010-0000-0100-0000A1010000}" name="Column402" dataDxfId="16833"/>
    <tableColumn id="418" xr3:uid="{00000000-0010-0000-0100-0000A2010000}" name="Column403" dataDxfId="16832"/>
    <tableColumn id="419" xr3:uid="{00000000-0010-0000-0100-0000A3010000}" name="Column404" dataDxfId="16831"/>
    <tableColumn id="420" xr3:uid="{00000000-0010-0000-0100-0000A4010000}" name="Column405" dataDxfId="16830"/>
    <tableColumn id="421" xr3:uid="{00000000-0010-0000-0100-0000A5010000}" name="Column406" dataDxfId="16829"/>
    <tableColumn id="422" xr3:uid="{00000000-0010-0000-0100-0000A6010000}" name="Column407" dataDxfId="16828"/>
    <tableColumn id="423" xr3:uid="{00000000-0010-0000-0100-0000A7010000}" name="Column408" dataDxfId="16827"/>
    <tableColumn id="424" xr3:uid="{00000000-0010-0000-0100-0000A8010000}" name="Column409" dataDxfId="16826"/>
    <tableColumn id="425" xr3:uid="{00000000-0010-0000-0100-0000A9010000}" name="Column410" dataDxfId="16825"/>
    <tableColumn id="426" xr3:uid="{00000000-0010-0000-0100-0000AA010000}" name="Column411" dataDxfId="16824"/>
    <tableColumn id="427" xr3:uid="{00000000-0010-0000-0100-0000AB010000}" name="Column412" dataDxfId="16823"/>
    <tableColumn id="428" xr3:uid="{00000000-0010-0000-0100-0000AC010000}" name="Column413" dataDxfId="16822"/>
    <tableColumn id="429" xr3:uid="{00000000-0010-0000-0100-0000AD010000}" name="Column414" dataDxfId="16821"/>
    <tableColumn id="430" xr3:uid="{00000000-0010-0000-0100-0000AE010000}" name="Column415" dataDxfId="16820"/>
    <tableColumn id="431" xr3:uid="{00000000-0010-0000-0100-0000AF010000}" name="Column416" dataDxfId="16819"/>
    <tableColumn id="432" xr3:uid="{00000000-0010-0000-0100-0000B0010000}" name="Column417" dataDxfId="16818"/>
    <tableColumn id="433" xr3:uid="{00000000-0010-0000-0100-0000B1010000}" name="Column418" dataDxfId="16817"/>
    <tableColumn id="434" xr3:uid="{00000000-0010-0000-0100-0000B2010000}" name="Column419" dataDxfId="16816"/>
    <tableColumn id="435" xr3:uid="{00000000-0010-0000-0100-0000B3010000}" name="Column420" dataDxfId="16815"/>
    <tableColumn id="436" xr3:uid="{00000000-0010-0000-0100-0000B4010000}" name="Column421" dataDxfId="16814"/>
    <tableColumn id="437" xr3:uid="{00000000-0010-0000-0100-0000B5010000}" name="Column422" dataDxfId="16813"/>
    <tableColumn id="438" xr3:uid="{00000000-0010-0000-0100-0000B6010000}" name="Column423" dataDxfId="16812"/>
    <tableColumn id="439" xr3:uid="{00000000-0010-0000-0100-0000B7010000}" name="Column424" dataDxfId="16811"/>
    <tableColumn id="440" xr3:uid="{00000000-0010-0000-0100-0000B8010000}" name="Column425" dataDxfId="16810"/>
    <tableColumn id="441" xr3:uid="{00000000-0010-0000-0100-0000B9010000}" name="Column426" dataDxfId="16809"/>
    <tableColumn id="442" xr3:uid="{00000000-0010-0000-0100-0000BA010000}" name="Column427" dataDxfId="16808"/>
    <tableColumn id="443" xr3:uid="{00000000-0010-0000-0100-0000BB010000}" name="Column428" dataDxfId="16807"/>
    <tableColumn id="444" xr3:uid="{00000000-0010-0000-0100-0000BC010000}" name="Column429" dataDxfId="16806"/>
    <tableColumn id="445" xr3:uid="{00000000-0010-0000-0100-0000BD010000}" name="Column430" dataDxfId="16805"/>
    <tableColumn id="446" xr3:uid="{00000000-0010-0000-0100-0000BE010000}" name="Column431" dataDxfId="16804"/>
    <tableColumn id="447" xr3:uid="{00000000-0010-0000-0100-0000BF010000}" name="Column432" dataDxfId="16803"/>
    <tableColumn id="448" xr3:uid="{00000000-0010-0000-0100-0000C0010000}" name="Column433" dataDxfId="16802"/>
    <tableColumn id="449" xr3:uid="{00000000-0010-0000-0100-0000C1010000}" name="Column434" dataDxfId="16801"/>
    <tableColumn id="450" xr3:uid="{00000000-0010-0000-0100-0000C2010000}" name="Column435" dataDxfId="16800"/>
    <tableColumn id="451" xr3:uid="{00000000-0010-0000-0100-0000C3010000}" name="Column436" dataDxfId="16799"/>
    <tableColumn id="452" xr3:uid="{00000000-0010-0000-0100-0000C4010000}" name="Column437" dataDxfId="16798"/>
    <tableColumn id="453" xr3:uid="{00000000-0010-0000-0100-0000C5010000}" name="Column438" dataDxfId="16797"/>
    <tableColumn id="454" xr3:uid="{00000000-0010-0000-0100-0000C6010000}" name="Column439" dataDxfId="16796"/>
    <tableColumn id="455" xr3:uid="{00000000-0010-0000-0100-0000C7010000}" name="Column440" dataDxfId="16795"/>
    <tableColumn id="456" xr3:uid="{00000000-0010-0000-0100-0000C8010000}" name="Column441" dataDxfId="16794"/>
    <tableColumn id="457" xr3:uid="{00000000-0010-0000-0100-0000C9010000}" name="Column442" dataDxfId="16793"/>
    <tableColumn id="458" xr3:uid="{00000000-0010-0000-0100-0000CA010000}" name="Column443" dataDxfId="16792"/>
    <tableColumn id="459" xr3:uid="{00000000-0010-0000-0100-0000CB010000}" name="Column444" dataDxfId="16791"/>
    <tableColumn id="460" xr3:uid="{00000000-0010-0000-0100-0000CC010000}" name="Column445" dataDxfId="16790"/>
    <tableColumn id="461" xr3:uid="{00000000-0010-0000-0100-0000CD010000}" name="Column446" dataDxfId="16789"/>
    <tableColumn id="462" xr3:uid="{00000000-0010-0000-0100-0000CE010000}" name="Column447" dataDxfId="16788"/>
    <tableColumn id="463" xr3:uid="{00000000-0010-0000-0100-0000CF010000}" name="Column448" dataDxfId="16787"/>
    <tableColumn id="464" xr3:uid="{00000000-0010-0000-0100-0000D0010000}" name="Column449" dataDxfId="16786"/>
    <tableColumn id="465" xr3:uid="{00000000-0010-0000-0100-0000D1010000}" name="Column450" dataDxfId="16785"/>
    <tableColumn id="466" xr3:uid="{00000000-0010-0000-0100-0000D2010000}" name="Column451" dataDxfId="16784"/>
    <tableColumn id="467" xr3:uid="{00000000-0010-0000-0100-0000D3010000}" name="Column452" dataDxfId="16783"/>
    <tableColumn id="468" xr3:uid="{00000000-0010-0000-0100-0000D4010000}" name="Column453" dataDxfId="16782"/>
    <tableColumn id="469" xr3:uid="{00000000-0010-0000-0100-0000D5010000}" name="Column454" dataDxfId="16781"/>
    <tableColumn id="470" xr3:uid="{00000000-0010-0000-0100-0000D6010000}" name="Column455" dataDxfId="16780"/>
    <tableColumn id="471" xr3:uid="{00000000-0010-0000-0100-0000D7010000}" name="Column456" dataDxfId="16779"/>
    <tableColumn id="472" xr3:uid="{00000000-0010-0000-0100-0000D8010000}" name="Column457" dataDxfId="16778"/>
    <tableColumn id="473" xr3:uid="{00000000-0010-0000-0100-0000D9010000}" name="Column458" dataDxfId="16777"/>
    <tableColumn id="474" xr3:uid="{00000000-0010-0000-0100-0000DA010000}" name="Column459" dataDxfId="16776"/>
    <tableColumn id="475" xr3:uid="{00000000-0010-0000-0100-0000DB010000}" name="Column460" dataDxfId="16775"/>
    <tableColumn id="476" xr3:uid="{00000000-0010-0000-0100-0000DC010000}" name="Column461" dataDxfId="16774"/>
    <tableColumn id="477" xr3:uid="{00000000-0010-0000-0100-0000DD010000}" name="Column462" dataDxfId="16773"/>
    <tableColumn id="478" xr3:uid="{00000000-0010-0000-0100-0000DE010000}" name="Column463" dataDxfId="16772"/>
    <tableColumn id="479" xr3:uid="{00000000-0010-0000-0100-0000DF010000}" name="Column464" dataDxfId="16771"/>
    <tableColumn id="480" xr3:uid="{00000000-0010-0000-0100-0000E0010000}" name="Column465" dataDxfId="16770"/>
    <tableColumn id="481" xr3:uid="{00000000-0010-0000-0100-0000E1010000}" name="Column466" dataDxfId="16769"/>
    <tableColumn id="482" xr3:uid="{00000000-0010-0000-0100-0000E2010000}" name="Column467" dataDxfId="16768"/>
    <tableColumn id="483" xr3:uid="{00000000-0010-0000-0100-0000E3010000}" name="Column468" dataDxfId="16767"/>
    <tableColumn id="484" xr3:uid="{00000000-0010-0000-0100-0000E4010000}" name="Column469" dataDxfId="16766"/>
    <tableColumn id="485" xr3:uid="{00000000-0010-0000-0100-0000E5010000}" name="Column470" dataDxfId="16765"/>
    <tableColumn id="486" xr3:uid="{00000000-0010-0000-0100-0000E6010000}" name="Column471" dataDxfId="16764"/>
    <tableColumn id="487" xr3:uid="{00000000-0010-0000-0100-0000E7010000}" name="Column472" dataDxfId="16763"/>
    <tableColumn id="488" xr3:uid="{00000000-0010-0000-0100-0000E8010000}" name="Column473" dataDxfId="16762"/>
    <tableColumn id="489" xr3:uid="{00000000-0010-0000-0100-0000E9010000}" name="Column474" dataDxfId="16761"/>
    <tableColumn id="490" xr3:uid="{00000000-0010-0000-0100-0000EA010000}" name="Column475" dataDxfId="16760"/>
    <tableColumn id="491" xr3:uid="{00000000-0010-0000-0100-0000EB010000}" name="Column476" dataDxfId="16759"/>
    <tableColumn id="492" xr3:uid="{00000000-0010-0000-0100-0000EC010000}" name="Column477" dataDxfId="16758"/>
    <tableColumn id="493" xr3:uid="{00000000-0010-0000-0100-0000ED010000}" name="Column478" dataDxfId="16757"/>
    <tableColumn id="494" xr3:uid="{00000000-0010-0000-0100-0000EE010000}" name="Column479" dataDxfId="16756"/>
    <tableColumn id="495" xr3:uid="{00000000-0010-0000-0100-0000EF010000}" name="Column480" dataDxfId="16755"/>
    <tableColumn id="496" xr3:uid="{00000000-0010-0000-0100-0000F0010000}" name="Column481" dataDxfId="16754"/>
    <tableColumn id="497" xr3:uid="{00000000-0010-0000-0100-0000F1010000}" name="Column482" dataDxfId="16753"/>
    <tableColumn id="498" xr3:uid="{00000000-0010-0000-0100-0000F2010000}" name="Column483" dataDxfId="16752"/>
    <tableColumn id="499" xr3:uid="{00000000-0010-0000-0100-0000F3010000}" name="Column484" dataDxfId="16751"/>
    <tableColumn id="500" xr3:uid="{00000000-0010-0000-0100-0000F4010000}" name="Column485" dataDxfId="16750"/>
    <tableColumn id="501" xr3:uid="{00000000-0010-0000-0100-0000F5010000}" name="Column486" dataDxfId="16749"/>
    <tableColumn id="502" xr3:uid="{00000000-0010-0000-0100-0000F6010000}" name="Column487" dataDxfId="16748"/>
    <tableColumn id="503" xr3:uid="{00000000-0010-0000-0100-0000F7010000}" name="Column488" dataDxfId="16747"/>
    <tableColumn id="504" xr3:uid="{00000000-0010-0000-0100-0000F8010000}" name="Column489" dataDxfId="16746"/>
    <tableColumn id="505" xr3:uid="{00000000-0010-0000-0100-0000F9010000}" name="Column490" dataDxfId="16745"/>
    <tableColumn id="506" xr3:uid="{00000000-0010-0000-0100-0000FA010000}" name="Column491" dataDxfId="16744"/>
    <tableColumn id="507" xr3:uid="{00000000-0010-0000-0100-0000FB010000}" name="Column492" dataDxfId="16743"/>
    <tableColumn id="508" xr3:uid="{00000000-0010-0000-0100-0000FC010000}" name="Column493" dataDxfId="16742"/>
    <tableColumn id="509" xr3:uid="{00000000-0010-0000-0100-0000FD010000}" name="Column494" dataDxfId="16741"/>
    <tableColumn id="510" xr3:uid="{00000000-0010-0000-0100-0000FE010000}" name="Column495" dataDxfId="16740"/>
    <tableColumn id="511" xr3:uid="{00000000-0010-0000-0100-0000FF010000}" name="Column496" dataDxfId="16739"/>
    <tableColumn id="512" xr3:uid="{00000000-0010-0000-0100-000000020000}" name="Column497" dataDxfId="16738"/>
    <tableColumn id="513" xr3:uid="{00000000-0010-0000-0100-000001020000}" name="Column498" dataDxfId="16737"/>
    <tableColumn id="514" xr3:uid="{00000000-0010-0000-0100-000002020000}" name="Column499" dataDxfId="16736"/>
    <tableColumn id="515" xr3:uid="{00000000-0010-0000-0100-000003020000}" name="Column500" dataDxfId="16735"/>
    <tableColumn id="516" xr3:uid="{00000000-0010-0000-0100-000004020000}" name="Column501" dataDxfId="16734"/>
    <tableColumn id="517" xr3:uid="{00000000-0010-0000-0100-000005020000}" name="Column502" dataDxfId="16733"/>
    <tableColumn id="518" xr3:uid="{00000000-0010-0000-0100-000006020000}" name="Column503" dataDxfId="16732"/>
    <tableColumn id="519" xr3:uid="{00000000-0010-0000-0100-000007020000}" name="Column504" dataDxfId="16731"/>
    <tableColumn id="520" xr3:uid="{00000000-0010-0000-0100-000008020000}" name="Column505" dataDxfId="16730"/>
    <tableColumn id="521" xr3:uid="{00000000-0010-0000-0100-000009020000}" name="Column506" dataDxfId="16729"/>
    <tableColumn id="522" xr3:uid="{00000000-0010-0000-0100-00000A020000}" name="Column507" dataDxfId="16728"/>
    <tableColumn id="523" xr3:uid="{00000000-0010-0000-0100-00000B020000}" name="Column508" dataDxfId="16727"/>
    <tableColumn id="524" xr3:uid="{00000000-0010-0000-0100-00000C020000}" name="Column509" dataDxfId="16726"/>
    <tableColumn id="525" xr3:uid="{00000000-0010-0000-0100-00000D020000}" name="Column510" dataDxfId="16725"/>
    <tableColumn id="526" xr3:uid="{00000000-0010-0000-0100-00000E020000}" name="Column511" dataDxfId="16724"/>
    <tableColumn id="527" xr3:uid="{00000000-0010-0000-0100-00000F020000}" name="Column512" dataDxfId="16723"/>
    <tableColumn id="528" xr3:uid="{00000000-0010-0000-0100-000010020000}" name="Column513" dataDxfId="16722"/>
    <tableColumn id="529" xr3:uid="{00000000-0010-0000-0100-000011020000}" name="Column514" dataDxfId="16721"/>
    <tableColumn id="530" xr3:uid="{00000000-0010-0000-0100-000012020000}" name="Column515" dataDxfId="16720"/>
    <tableColumn id="531" xr3:uid="{00000000-0010-0000-0100-000013020000}" name="Column516" dataDxfId="16719"/>
    <tableColumn id="532" xr3:uid="{00000000-0010-0000-0100-000014020000}" name="Column517" dataDxfId="16718"/>
    <tableColumn id="533" xr3:uid="{00000000-0010-0000-0100-000015020000}" name="Column518" dataDxfId="16717"/>
    <tableColumn id="534" xr3:uid="{00000000-0010-0000-0100-000016020000}" name="Column519" dataDxfId="16716"/>
    <tableColumn id="535" xr3:uid="{00000000-0010-0000-0100-000017020000}" name="Column520" dataDxfId="16715"/>
    <tableColumn id="536" xr3:uid="{00000000-0010-0000-0100-000018020000}" name="Column521" dataDxfId="16714"/>
    <tableColumn id="537" xr3:uid="{00000000-0010-0000-0100-000019020000}" name="Column522" dataDxfId="16713"/>
    <tableColumn id="538" xr3:uid="{00000000-0010-0000-0100-00001A020000}" name="Column523" dataDxfId="16712"/>
    <tableColumn id="539" xr3:uid="{00000000-0010-0000-0100-00001B020000}" name="Column524" dataDxfId="16711"/>
    <tableColumn id="540" xr3:uid="{00000000-0010-0000-0100-00001C020000}" name="Column525" dataDxfId="16710"/>
    <tableColumn id="541" xr3:uid="{00000000-0010-0000-0100-00001D020000}" name="Column526" dataDxfId="16709"/>
    <tableColumn id="542" xr3:uid="{00000000-0010-0000-0100-00001E020000}" name="Column527" dataDxfId="16708"/>
    <tableColumn id="543" xr3:uid="{00000000-0010-0000-0100-00001F020000}" name="Column528" dataDxfId="16707"/>
    <tableColumn id="544" xr3:uid="{00000000-0010-0000-0100-000020020000}" name="Column529" dataDxfId="16706"/>
    <tableColumn id="545" xr3:uid="{00000000-0010-0000-0100-000021020000}" name="Column530" dataDxfId="16705"/>
    <tableColumn id="546" xr3:uid="{00000000-0010-0000-0100-000022020000}" name="Column531" dataDxfId="16704"/>
    <tableColumn id="547" xr3:uid="{00000000-0010-0000-0100-000023020000}" name="Column532" dataDxfId="16703"/>
    <tableColumn id="548" xr3:uid="{00000000-0010-0000-0100-000024020000}" name="Column533" dataDxfId="16702"/>
    <tableColumn id="549" xr3:uid="{00000000-0010-0000-0100-000025020000}" name="Column534" dataDxfId="16701"/>
    <tableColumn id="550" xr3:uid="{00000000-0010-0000-0100-000026020000}" name="Column535" dataDxfId="16700"/>
    <tableColumn id="551" xr3:uid="{00000000-0010-0000-0100-000027020000}" name="Column536" dataDxfId="16699"/>
    <tableColumn id="552" xr3:uid="{00000000-0010-0000-0100-000028020000}" name="Column537" dataDxfId="16698"/>
    <tableColumn id="553" xr3:uid="{00000000-0010-0000-0100-000029020000}" name="Column538" dataDxfId="16697"/>
    <tableColumn id="554" xr3:uid="{00000000-0010-0000-0100-00002A020000}" name="Column539" dataDxfId="16696"/>
    <tableColumn id="555" xr3:uid="{00000000-0010-0000-0100-00002B020000}" name="Column540" dataDxfId="16695"/>
    <tableColumn id="556" xr3:uid="{00000000-0010-0000-0100-00002C020000}" name="Column541" dataDxfId="16694"/>
    <tableColumn id="557" xr3:uid="{00000000-0010-0000-0100-00002D020000}" name="Column542" dataDxfId="16693"/>
    <tableColumn id="558" xr3:uid="{00000000-0010-0000-0100-00002E020000}" name="Column543" dataDxfId="16692"/>
    <tableColumn id="559" xr3:uid="{00000000-0010-0000-0100-00002F020000}" name="Column544" dataDxfId="16691"/>
    <tableColumn id="560" xr3:uid="{00000000-0010-0000-0100-000030020000}" name="Column545" dataDxfId="16690"/>
    <tableColumn id="561" xr3:uid="{00000000-0010-0000-0100-000031020000}" name="Column546" dataDxfId="16689"/>
    <tableColumn id="562" xr3:uid="{00000000-0010-0000-0100-000032020000}" name="Column547" dataDxfId="16688"/>
    <tableColumn id="563" xr3:uid="{00000000-0010-0000-0100-000033020000}" name="Column548" dataDxfId="16687"/>
    <tableColumn id="564" xr3:uid="{00000000-0010-0000-0100-000034020000}" name="Column549" dataDxfId="16686"/>
    <tableColumn id="565" xr3:uid="{00000000-0010-0000-0100-000035020000}" name="Column550" dataDxfId="16685"/>
    <tableColumn id="566" xr3:uid="{00000000-0010-0000-0100-000036020000}" name="Column551" dataDxfId="16684"/>
    <tableColumn id="567" xr3:uid="{00000000-0010-0000-0100-000037020000}" name="Column552" dataDxfId="16683"/>
    <tableColumn id="568" xr3:uid="{00000000-0010-0000-0100-000038020000}" name="Column553" dataDxfId="16682"/>
    <tableColumn id="569" xr3:uid="{00000000-0010-0000-0100-000039020000}" name="Column554" dataDxfId="16681"/>
    <tableColumn id="570" xr3:uid="{00000000-0010-0000-0100-00003A020000}" name="Column555" dataDxfId="16680"/>
    <tableColumn id="571" xr3:uid="{00000000-0010-0000-0100-00003B020000}" name="Column556" dataDxfId="16679"/>
    <tableColumn id="572" xr3:uid="{00000000-0010-0000-0100-00003C020000}" name="Column557" dataDxfId="16678"/>
    <tableColumn id="573" xr3:uid="{00000000-0010-0000-0100-00003D020000}" name="Column558" dataDxfId="16677"/>
    <tableColumn id="574" xr3:uid="{00000000-0010-0000-0100-00003E020000}" name="Column559" dataDxfId="16676"/>
    <tableColumn id="575" xr3:uid="{00000000-0010-0000-0100-00003F020000}" name="Column560" dataDxfId="16675"/>
    <tableColumn id="576" xr3:uid="{00000000-0010-0000-0100-000040020000}" name="Column561" dataDxfId="16674"/>
    <tableColumn id="577" xr3:uid="{00000000-0010-0000-0100-000041020000}" name="Column562" dataDxfId="16673"/>
    <tableColumn id="578" xr3:uid="{00000000-0010-0000-0100-000042020000}" name="Column563" dataDxfId="16672"/>
    <tableColumn id="579" xr3:uid="{00000000-0010-0000-0100-000043020000}" name="Column564" dataDxfId="16671"/>
    <tableColumn id="580" xr3:uid="{00000000-0010-0000-0100-000044020000}" name="Column565" dataDxfId="16670"/>
    <tableColumn id="581" xr3:uid="{00000000-0010-0000-0100-000045020000}" name="Column566" dataDxfId="16669"/>
    <tableColumn id="582" xr3:uid="{00000000-0010-0000-0100-000046020000}" name="Column567" dataDxfId="16668"/>
    <tableColumn id="583" xr3:uid="{00000000-0010-0000-0100-000047020000}" name="Column568" dataDxfId="16667"/>
    <tableColumn id="584" xr3:uid="{00000000-0010-0000-0100-000048020000}" name="Column569" dataDxfId="16666"/>
    <tableColumn id="585" xr3:uid="{00000000-0010-0000-0100-000049020000}" name="Column570" dataDxfId="16665"/>
    <tableColumn id="586" xr3:uid="{00000000-0010-0000-0100-00004A020000}" name="Column571" dataDxfId="16664"/>
    <tableColumn id="587" xr3:uid="{00000000-0010-0000-0100-00004B020000}" name="Column572" dataDxfId="16663"/>
    <tableColumn id="588" xr3:uid="{00000000-0010-0000-0100-00004C020000}" name="Column573" dataDxfId="16662"/>
    <tableColumn id="589" xr3:uid="{00000000-0010-0000-0100-00004D020000}" name="Column574" dataDxfId="16661"/>
    <tableColumn id="590" xr3:uid="{00000000-0010-0000-0100-00004E020000}" name="Column575" dataDxfId="16660"/>
    <tableColumn id="591" xr3:uid="{00000000-0010-0000-0100-00004F020000}" name="Column576" dataDxfId="16659"/>
    <tableColumn id="592" xr3:uid="{00000000-0010-0000-0100-000050020000}" name="Column577" dataDxfId="16658"/>
    <tableColumn id="593" xr3:uid="{00000000-0010-0000-0100-000051020000}" name="Column578" dataDxfId="16657"/>
    <tableColumn id="594" xr3:uid="{00000000-0010-0000-0100-000052020000}" name="Column579" dataDxfId="16656"/>
    <tableColumn id="595" xr3:uid="{00000000-0010-0000-0100-000053020000}" name="Column580" dataDxfId="16655"/>
    <tableColumn id="596" xr3:uid="{00000000-0010-0000-0100-000054020000}" name="Column581" dataDxfId="16654"/>
    <tableColumn id="597" xr3:uid="{00000000-0010-0000-0100-000055020000}" name="Column582" dataDxfId="16653"/>
    <tableColumn id="598" xr3:uid="{00000000-0010-0000-0100-000056020000}" name="Column583" dataDxfId="16652"/>
    <tableColumn id="599" xr3:uid="{00000000-0010-0000-0100-000057020000}" name="Column584" dataDxfId="16651"/>
    <tableColumn id="600" xr3:uid="{00000000-0010-0000-0100-000058020000}" name="Column585" dataDxfId="16650"/>
    <tableColumn id="601" xr3:uid="{00000000-0010-0000-0100-000059020000}" name="Column586" dataDxfId="16649"/>
    <tableColumn id="602" xr3:uid="{00000000-0010-0000-0100-00005A020000}" name="Column587" dataDxfId="16648"/>
    <tableColumn id="603" xr3:uid="{00000000-0010-0000-0100-00005B020000}" name="Column588" dataDxfId="16647"/>
    <tableColumn id="604" xr3:uid="{00000000-0010-0000-0100-00005C020000}" name="Column589" dataDxfId="16646"/>
    <tableColumn id="605" xr3:uid="{00000000-0010-0000-0100-00005D020000}" name="Column590" dataDxfId="16645"/>
    <tableColumn id="606" xr3:uid="{00000000-0010-0000-0100-00005E020000}" name="Column591" dataDxfId="16644"/>
    <tableColumn id="607" xr3:uid="{00000000-0010-0000-0100-00005F020000}" name="Column592" dataDxfId="16643"/>
    <tableColumn id="608" xr3:uid="{00000000-0010-0000-0100-000060020000}" name="Column593" dataDxfId="16642"/>
    <tableColumn id="609" xr3:uid="{00000000-0010-0000-0100-000061020000}" name="Column594" dataDxfId="16641"/>
    <tableColumn id="610" xr3:uid="{00000000-0010-0000-0100-000062020000}" name="Column595" dataDxfId="16640"/>
    <tableColumn id="611" xr3:uid="{00000000-0010-0000-0100-000063020000}" name="Column596" dataDxfId="16639"/>
    <tableColumn id="612" xr3:uid="{00000000-0010-0000-0100-000064020000}" name="Column597" dataDxfId="16638"/>
    <tableColumn id="613" xr3:uid="{00000000-0010-0000-0100-000065020000}" name="Column598" dataDxfId="16637"/>
    <tableColumn id="614" xr3:uid="{00000000-0010-0000-0100-000066020000}" name="Column599" dataDxfId="16636"/>
    <tableColumn id="615" xr3:uid="{00000000-0010-0000-0100-000067020000}" name="Column600" dataDxfId="16635"/>
    <tableColumn id="616" xr3:uid="{00000000-0010-0000-0100-000068020000}" name="Column601" dataDxfId="16634"/>
    <tableColumn id="617" xr3:uid="{00000000-0010-0000-0100-000069020000}" name="Column602" dataDxfId="16633"/>
    <tableColumn id="618" xr3:uid="{00000000-0010-0000-0100-00006A020000}" name="Column603" dataDxfId="16632"/>
    <tableColumn id="619" xr3:uid="{00000000-0010-0000-0100-00006B020000}" name="Column604" dataDxfId="16631"/>
    <tableColumn id="620" xr3:uid="{00000000-0010-0000-0100-00006C020000}" name="Column605" dataDxfId="16630"/>
    <tableColumn id="621" xr3:uid="{00000000-0010-0000-0100-00006D020000}" name="Column606" dataDxfId="16629"/>
    <tableColumn id="622" xr3:uid="{00000000-0010-0000-0100-00006E020000}" name="Column607" dataDxfId="16628"/>
    <tableColumn id="623" xr3:uid="{00000000-0010-0000-0100-00006F020000}" name="Column608" dataDxfId="16627"/>
    <tableColumn id="624" xr3:uid="{00000000-0010-0000-0100-000070020000}" name="Column609" dataDxfId="16626"/>
    <tableColumn id="625" xr3:uid="{00000000-0010-0000-0100-000071020000}" name="Column610" dataDxfId="16625"/>
    <tableColumn id="626" xr3:uid="{00000000-0010-0000-0100-000072020000}" name="Column611" dataDxfId="16624"/>
    <tableColumn id="627" xr3:uid="{00000000-0010-0000-0100-000073020000}" name="Column612" dataDxfId="16623"/>
    <tableColumn id="628" xr3:uid="{00000000-0010-0000-0100-000074020000}" name="Column613" dataDxfId="16622"/>
    <tableColumn id="629" xr3:uid="{00000000-0010-0000-0100-000075020000}" name="Column614" dataDxfId="16621"/>
    <tableColumn id="630" xr3:uid="{00000000-0010-0000-0100-000076020000}" name="Column615" dataDxfId="16620"/>
    <tableColumn id="631" xr3:uid="{00000000-0010-0000-0100-000077020000}" name="Column616" dataDxfId="16619"/>
    <tableColumn id="632" xr3:uid="{00000000-0010-0000-0100-000078020000}" name="Column617" dataDxfId="16618"/>
    <tableColumn id="633" xr3:uid="{00000000-0010-0000-0100-000079020000}" name="Column618" dataDxfId="16617"/>
    <tableColumn id="634" xr3:uid="{00000000-0010-0000-0100-00007A020000}" name="Column619" dataDxfId="16616"/>
    <tableColumn id="635" xr3:uid="{00000000-0010-0000-0100-00007B020000}" name="Column620" dataDxfId="16615"/>
    <tableColumn id="636" xr3:uid="{00000000-0010-0000-0100-00007C020000}" name="Column621" dataDxfId="16614"/>
    <tableColumn id="637" xr3:uid="{00000000-0010-0000-0100-00007D020000}" name="Column622" dataDxfId="16613"/>
    <tableColumn id="638" xr3:uid="{00000000-0010-0000-0100-00007E020000}" name="Column623" dataDxfId="16612"/>
    <tableColumn id="639" xr3:uid="{00000000-0010-0000-0100-00007F020000}" name="Column624" dataDxfId="16611"/>
    <tableColumn id="640" xr3:uid="{00000000-0010-0000-0100-000080020000}" name="Column625" dataDxfId="16610"/>
    <tableColumn id="641" xr3:uid="{00000000-0010-0000-0100-000081020000}" name="Column626" dataDxfId="16609"/>
    <tableColumn id="642" xr3:uid="{00000000-0010-0000-0100-000082020000}" name="Column627" dataDxfId="16608"/>
    <tableColumn id="643" xr3:uid="{00000000-0010-0000-0100-000083020000}" name="Column628" dataDxfId="16607"/>
    <tableColumn id="644" xr3:uid="{00000000-0010-0000-0100-000084020000}" name="Column629" dataDxfId="16606"/>
    <tableColumn id="645" xr3:uid="{00000000-0010-0000-0100-000085020000}" name="Column630" dataDxfId="16605"/>
    <tableColumn id="646" xr3:uid="{00000000-0010-0000-0100-000086020000}" name="Column631" dataDxfId="16604"/>
    <tableColumn id="647" xr3:uid="{00000000-0010-0000-0100-000087020000}" name="Column632" dataDxfId="16603"/>
    <tableColumn id="648" xr3:uid="{00000000-0010-0000-0100-000088020000}" name="Column633" dataDxfId="16602"/>
    <tableColumn id="649" xr3:uid="{00000000-0010-0000-0100-000089020000}" name="Column634" dataDxfId="16601"/>
    <tableColumn id="650" xr3:uid="{00000000-0010-0000-0100-00008A020000}" name="Column635" dataDxfId="16600"/>
    <tableColumn id="651" xr3:uid="{00000000-0010-0000-0100-00008B020000}" name="Column636" dataDxfId="16599"/>
    <tableColumn id="652" xr3:uid="{00000000-0010-0000-0100-00008C020000}" name="Column637" dataDxfId="16598"/>
    <tableColumn id="653" xr3:uid="{00000000-0010-0000-0100-00008D020000}" name="Column638" dataDxfId="16597"/>
    <tableColumn id="654" xr3:uid="{00000000-0010-0000-0100-00008E020000}" name="Column639" dataDxfId="16596"/>
    <tableColumn id="655" xr3:uid="{00000000-0010-0000-0100-00008F020000}" name="Column640" dataDxfId="16595"/>
    <tableColumn id="656" xr3:uid="{00000000-0010-0000-0100-000090020000}" name="Column641" dataDxfId="16594"/>
    <tableColumn id="657" xr3:uid="{00000000-0010-0000-0100-000091020000}" name="Column642" dataDxfId="16593"/>
    <tableColumn id="658" xr3:uid="{00000000-0010-0000-0100-000092020000}" name="Column643" dataDxfId="16592"/>
    <tableColumn id="659" xr3:uid="{00000000-0010-0000-0100-000093020000}" name="Column644" dataDxfId="16591"/>
    <tableColumn id="660" xr3:uid="{00000000-0010-0000-0100-000094020000}" name="Column645" dataDxfId="16590"/>
    <tableColumn id="661" xr3:uid="{00000000-0010-0000-0100-000095020000}" name="Column646" dataDxfId="16589"/>
    <tableColumn id="662" xr3:uid="{00000000-0010-0000-0100-000096020000}" name="Column647" dataDxfId="16588"/>
    <tableColumn id="663" xr3:uid="{00000000-0010-0000-0100-000097020000}" name="Column648" dataDxfId="16587"/>
    <tableColumn id="664" xr3:uid="{00000000-0010-0000-0100-000098020000}" name="Column649" dataDxfId="16586"/>
    <tableColumn id="665" xr3:uid="{00000000-0010-0000-0100-000099020000}" name="Column650" dataDxfId="16585"/>
    <tableColumn id="666" xr3:uid="{00000000-0010-0000-0100-00009A020000}" name="Column651" dataDxfId="16584"/>
    <tableColumn id="667" xr3:uid="{00000000-0010-0000-0100-00009B020000}" name="Column652" dataDxfId="16583"/>
    <tableColumn id="668" xr3:uid="{00000000-0010-0000-0100-00009C020000}" name="Column653" dataDxfId="16582"/>
    <tableColumn id="669" xr3:uid="{00000000-0010-0000-0100-00009D020000}" name="Column654" dataDxfId="16581"/>
    <tableColumn id="670" xr3:uid="{00000000-0010-0000-0100-00009E020000}" name="Column655" dataDxfId="16580"/>
    <tableColumn id="671" xr3:uid="{00000000-0010-0000-0100-00009F020000}" name="Column656" dataDxfId="16579"/>
    <tableColumn id="672" xr3:uid="{00000000-0010-0000-0100-0000A0020000}" name="Column657" dataDxfId="16578"/>
    <tableColumn id="673" xr3:uid="{00000000-0010-0000-0100-0000A1020000}" name="Column658" dataDxfId="16577"/>
    <tableColumn id="674" xr3:uid="{00000000-0010-0000-0100-0000A2020000}" name="Column659" dataDxfId="16576"/>
    <tableColumn id="675" xr3:uid="{00000000-0010-0000-0100-0000A3020000}" name="Column660" dataDxfId="16575"/>
    <tableColumn id="676" xr3:uid="{00000000-0010-0000-0100-0000A4020000}" name="Column661" dataDxfId="16574"/>
    <tableColumn id="677" xr3:uid="{00000000-0010-0000-0100-0000A5020000}" name="Column662" dataDxfId="16573"/>
    <tableColumn id="678" xr3:uid="{00000000-0010-0000-0100-0000A6020000}" name="Column663" dataDxfId="16572"/>
    <tableColumn id="679" xr3:uid="{00000000-0010-0000-0100-0000A7020000}" name="Column664" dataDxfId="16571"/>
    <tableColumn id="680" xr3:uid="{00000000-0010-0000-0100-0000A8020000}" name="Column665" dataDxfId="16570"/>
    <tableColumn id="681" xr3:uid="{00000000-0010-0000-0100-0000A9020000}" name="Column666" dataDxfId="16569"/>
    <tableColumn id="682" xr3:uid="{00000000-0010-0000-0100-0000AA020000}" name="Column667" dataDxfId="16568"/>
    <tableColumn id="683" xr3:uid="{00000000-0010-0000-0100-0000AB020000}" name="Column668" dataDxfId="16567"/>
    <tableColumn id="684" xr3:uid="{00000000-0010-0000-0100-0000AC020000}" name="Column669" dataDxfId="16566"/>
    <tableColumn id="685" xr3:uid="{00000000-0010-0000-0100-0000AD020000}" name="Column670" dataDxfId="16565"/>
    <tableColumn id="686" xr3:uid="{00000000-0010-0000-0100-0000AE020000}" name="Column671" dataDxfId="16564"/>
    <tableColumn id="687" xr3:uid="{00000000-0010-0000-0100-0000AF020000}" name="Column672" dataDxfId="16563"/>
    <tableColumn id="688" xr3:uid="{00000000-0010-0000-0100-0000B0020000}" name="Column673" dataDxfId="16562"/>
    <tableColumn id="689" xr3:uid="{00000000-0010-0000-0100-0000B1020000}" name="Column674" dataDxfId="16561"/>
    <tableColumn id="690" xr3:uid="{00000000-0010-0000-0100-0000B2020000}" name="Column675" dataDxfId="16560"/>
    <tableColumn id="691" xr3:uid="{00000000-0010-0000-0100-0000B3020000}" name="Column676" dataDxfId="16559"/>
    <tableColumn id="692" xr3:uid="{00000000-0010-0000-0100-0000B4020000}" name="Column677" dataDxfId="16558"/>
    <tableColumn id="693" xr3:uid="{00000000-0010-0000-0100-0000B5020000}" name="Column678" dataDxfId="16557"/>
    <tableColumn id="694" xr3:uid="{00000000-0010-0000-0100-0000B6020000}" name="Column679" dataDxfId="16556"/>
    <tableColumn id="695" xr3:uid="{00000000-0010-0000-0100-0000B7020000}" name="Column680" dataDxfId="16555"/>
    <tableColumn id="696" xr3:uid="{00000000-0010-0000-0100-0000B8020000}" name="Column681" dataDxfId="16554"/>
    <tableColumn id="697" xr3:uid="{00000000-0010-0000-0100-0000B9020000}" name="Column682" dataDxfId="16553"/>
    <tableColumn id="698" xr3:uid="{00000000-0010-0000-0100-0000BA020000}" name="Column683" dataDxfId="16552"/>
    <tableColumn id="699" xr3:uid="{00000000-0010-0000-0100-0000BB020000}" name="Column684" dataDxfId="16551"/>
    <tableColumn id="700" xr3:uid="{00000000-0010-0000-0100-0000BC020000}" name="Column685" dataDxfId="16550"/>
    <tableColumn id="701" xr3:uid="{00000000-0010-0000-0100-0000BD020000}" name="Column686" dataDxfId="16549"/>
    <tableColumn id="702" xr3:uid="{00000000-0010-0000-0100-0000BE020000}" name="Column687" dataDxfId="16548"/>
    <tableColumn id="703" xr3:uid="{00000000-0010-0000-0100-0000BF020000}" name="Column688" dataDxfId="16547"/>
    <tableColumn id="704" xr3:uid="{00000000-0010-0000-0100-0000C0020000}" name="Column689" dataDxfId="16546"/>
    <tableColumn id="705" xr3:uid="{00000000-0010-0000-0100-0000C1020000}" name="Column690" dataDxfId="16545"/>
    <tableColumn id="706" xr3:uid="{00000000-0010-0000-0100-0000C2020000}" name="Column691" dataDxfId="16544"/>
    <tableColumn id="707" xr3:uid="{00000000-0010-0000-0100-0000C3020000}" name="Column692" dataDxfId="16543"/>
    <tableColumn id="708" xr3:uid="{00000000-0010-0000-0100-0000C4020000}" name="Column693" dataDxfId="16542"/>
    <tableColumn id="709" xr3:uid="{00000000-0010-0000-0100-0000C5020000}" name="Column694" dataDxfId="16541"/>
    <tableColumn id="710" xr3:uid="{00000000-0010-0000-0100-0000C6020000}" name="Column695" dataDxfId="16540"/>
    <tableColumn id="711" xr3:uid="{00000000-0010-0000-0100-0000C7020000}" name="Column696" dataDxfId="16539"/>
    <tableColumn id="712" xr3:uid="{00000000-0010-0000-0100-0000C8020000}" name="Column697" dataDxfId="16538"/>
    <tableColumn id="713" xr3:uid="{00000000-0010-0000-0100-0000C9020000}" name="Column698" dataDxfId="16537"/>
    <tableColumn id="714" xr3:uid="{00000000-0010-0000-0100-0000CA020000}" name="Column699" dataDxfId="16536"/>
    <tableColumn id="715" xr3:uid="{00000000-0010-0000-0100-0000CB020000}" name="Column700" dataDxfId="16535"/>
    <tableColumn id="716" xr3:uid="{00000000-0010-0000-0100-0000CC020000}" name="Column701" dataDxfId="16534"/>
    <tableColumn id="717" xr3:uid="{00000000-0010-0000-0100-0000CD020000}" name="Column702" dataDxfId="16533"/>
    <tableColumn id="718" xr3:uid="{00000000-0010-0000-0100-0000CE020000}" name="Column703" dataDxfId="16532"/>
    <tableColumn id="719" xr3:uid="{00000000-0010-0000-0100-0000CF020000}" name="Column704" dataDxfId="16531"/>
    <tableColumn id="720" xr3:uid="{00000000-0010-0000-0100-0000D0020000}" name="Column705" dataDxfId="16530"/>
    <tableColumn id="721" xr3:uid="{00000000-0010-0000-0100-0000D1020000}" name="Column706" dataDxfId="16529"/>
    <tableColumn id="722" xr3:uid="{00000000-0010-0000-0100-0000D2020000}" name="Column707" dataDxfId="16528"/>
    <tableColumn id="723" xr3:uid="{00000000-0010-0000-0100-0000D3020000}" name="Column708" dataDxfId="16527"/>
    <tableColumn id="724" xr3:uid="{00000000-0010-0000-0100-0000D4020000}" name="Column709" dataDxfId="16526"/>
    <tableColumn id="725" xr3:uid="{00000000-0010-0000-0100-0000D5020000}" name="Column710" dataDxfId="16525"/>
    <tableColumn id="726" xr3:uid="{00000000-0010-0000-0100-0000D6020000}" name="Column711" dataDxfId="16524"/>
    <tableColumn id="727" xr3:uid="{00000000-0010-0000-0100-0000D7020000}" name="Column712" dataDxfId="16523"/>
    <tableColumn id="728" xr3:uid="{00000000-0010-0000-0100-0000D8020000}" name="Column713" dataDxfId="16522"/>
    <tableColumn id="729" xr3:uid="{00000000-0010-0000-0100-0000D9020000}" name="Column714" dataDxfId="16521"/>
    <tableColumn id="730" xr3:uid="{00000000-0010-0000-0100-0000DA020000}" name="Column715" dataDxfId="16520"/>
    <tableColumn id="731" xr3:uid="{00000000-0010-0000-0100-0000DB020000}" name="Column716" dataDxfId="16519"/>
    <tableColumn id="732" xr3:uid="{00000000-0010-0000-0100-0000DC020000}" name="Column717" dataDxfId="16518"/>
    <tableColumn id="733" xr3:uid="{00000000-0010-0000-0100-0000DD020000}" name="Column718" dataDxfId="16517"/>
    <tableColumn id="734" xr3:uid="{00000000-0010-0000-0100-0000DE020000}" name="Column719" dataDxfId="16516"/>
    <tableColumn id="735" xr3:uid="{00000000-0010-0000-0100-0000DF020000}" name="Column720" dataDxfId="16515"/>
    <tableColumn id="736" xr3:uid="{00000000-0010-0000-0100-0000E0020000}" name="Column721" dataDxfId="16514"/>
    <tableColumn id="737" xr3:uid="{00000000-0010-0000-0100-0000E1020000}" name="Column722" dataDxfId="16513"/>
    <tableColumn id="738" xr3:uid="{00000000-0010-0000-0100-0000E2020000}" name="Column723" dataDxfId="16512"/>
    <tableColumn id="739" xr3:uid="{00000000-0010-0000-0100-0000E3020000}" name="Column724" dataDxfId="16511"/>
    <tableColumn id="740" xr3:uid="{00000000-0010-0000-0100-0000E4020000}" name="Column725" dataDxfId="16510"/>
    <tableColumn id="741" xr3:uid="{00000000-0010-0000-0100-0000E5020000}" name="Column726" dataDxfId="16509"/>
    <tableColumn id="742" xr3:uid="{00000000-0010-0000-0100-0000E6020000}" name="Column727" dataDxfId="16508"/>
    <tableColumn id="743" xr3:uid="{00000000-0010-0000-0100-0000E7020000}" name="Column728" dataDxfId="16507"/>
    <tableColumn id="744" xr3:uid="{00000000-0010-0000-0100-0000E8020000}" name="Column729" dataDxfId="16506"/>
    <tableColumn id="745" xr3:uid="{00000000-0010-0000-0100-0000E9020000}" name="Column730" dataDxfId="16505"/>
    <tableColumn id="746" xr3:uid="{00000000-0010-0000-0100-0000EA020000}" name="Column731" dataDxfId="16504"/>
    <tableColumn id="747" xr3:uid="{00000000-0010-0000-0100-0000EB020000}" name="Column732" dataDxfId="16503"/>
    <tableColumn id="748" xr3:uid="{00000000-0010-0000-0100-0000EC020000}" name="Column733" dataDxfId="16502"/>
    <tableColumn id="749" xr3:uid="{00000000-0010-0000-0100-0000ED020000}" name="Column734" dataDxfId="16501"/>
    <tableColumn id="750" xr3:uid="{00000000-0010-0000-0100-0000EE020000}" name="Column735" dataDxfId="16500"/>
    <tableColumn id="751" xr3:uid="{00000000-0010-0000-0100-0000EF020000}" name="Column736" dataDxfId="16499"/>
    <tableColumn id="752" xr3:uid="{00000000-0010-0000-0100-0000F0020000}" name="Column737" dataDxfId="16498"/>
    <tableColumn id="753" xr3:uid="{00000000-0010-0000-0100-0000F1020000}" name="Column738" dataDxfId="16497"/>
    <tableColumn id="754" xr3:uid="{00000000-0010-0000-0100-0000F2020000}" name="Column739" dataDxfId="16496"/>
    <tableColumn id="755" xr3:uid="{00000000-0010-0000-0100-0000F3020000}" name="Column740" dataDxfId="16495"/>
    <tableColumn id="756" xr3:uid="{00000000-0010-0000-0100-0000F4020000}" name="Column741" dataDxfId="16494"/>
    <tableColumn id="757" xr3:uid="{00000000-0010-0000-0100-0000F5020000}" name="Column742" dataDxfId="16493"/>
    <tableColumn id="758" xr3:uid="{00000000-0010-0000-0100-0000F6020000}" name="Column743" dataDxfId="16492"/>
    <tableColumn id="759" xr3:uid="{00000000-0010-0000-0100-0000F7020000}" name="Column744" dataDxfId="16491"/>
    <tableColumn id="760" xr3:uid="{00000000-0010-0000-0100-0000F8020000}" name="Column745" dataDxfId="16490"/>
    <tableColumn id="761" xr3:uid="{00000000-0010-0000-0100-0000F9020000}" name="Column746" dataDxfId="16489"/>
    <tableColumn id="762" xr3:uid="{00000000-0010-0000-0100-0000FA020000}" name="Column747" dataDxfId="16488"/>
    <tableColumn id="763" xr3:uid="{00000000-0010-0000-0100-0000FB020000}" name="Column748" dataDxfId="16487"/>
    <tableColumn id="764" xr3:uid="{00000000-0010-0000-0100-0000FC020000}" name="Column749" dataDxfId="16486"/>
    <tableColumn id="765" xr3:uid="{00000000-0010-0000-0100-0000FD020000}" name="Column750" dataDxfId="16485"/>
    <tableColumn id="766" xr3:uid="{00000000-0010-0000-0100-0000FE020000}" name="Column751" dataDxfId="16484"/>
    <tableColumn id="767" xr3:uid="{00000000-0010-0000-0100-0000FF020000}" name="Column752" dataDxfId="16483"/>
    <tableColumn id="768" xr3:uid="{00000000-0010-0000-0100-000000030000}" name="Column753" dataDxfId="16482"/>
    <tableColumn id="769" xr3:uid="{00000000-0010-0000-0100-000001030000}" name="Column754" dataDxfId="16481"/>
    <tableColumn id="770" xr3:uid="{00000000-0010-0000-0100-000002030000}" name="Column755" dataDxfId="16480"/>
    <tableColumn id="771" xr3:uid="{00000000-0010-0000-0100-000003030000}" name="Column756" dataDxfId="16479"/>
    <tableColumn id="772" xr3:uid="{00000000-0010-0000-0100-000004030000}" name="Column757" dataDxfId="16478"/>
    <tableColumn id="773" xr3:uid="{00000000-0010-0000-0100-000005030000}" name="Column758" dataDxfId="16477"/>
    <tableColumn id="774" xr3:uid="{00000000-0010-0000-0100-000006030000}" name="Column759" dataDxfId="16476"/>
    <tableColumn id="775" xr3:uid="{00000000-0010-0000-0100-000007030000}" name="Column760" dataDxfId="16475"/>
    <tableColumn id="776" xr3:uid="{00000000-0010-0000-0100-000008030000}" name="Column761" dataDxfId="16474"/>
    <tableColumn id="777" xr3:uid="{00000000-0010-0000-0100-000009030000}" name="Column762" dataDxfId="16473"/>
    <tableColumn id="778" xr3:uid="{00000000-0010-0000-0100-00000A030000}" name="Column763" dataDxfId="16472"/>
    <tableColumn id="779" xr3:uid="{00000000-0010-0000-0100-00000B030000}" name="Column764" dataDxfId="16471"/>
    <tableColumn id="780" xr3:uid="{00000000-0010-0000-0100-00000C030000}" name="Column765" dataDxfId="16470"/>
    <tableColumn id="781" xr3:uid="{00000000-0010-0000-0100-00000D030000}" name="Column766" dataDxfId="16469"/>
    <tableColumn id="782" xr3:uid="{00000000-0010-0000-0100-00000E030000}" name="Column767" dataDxfId="16468"/>
    <tableColumn id="783" xr3:uid="{00000000-0010-0000-0100-00000F030000}" name="Column768" dataDxfId="16467"/>
    <tableColumn id="784" xr3:uid="{00000000-0010-0000-0100-000010030000}" name="Column769" dataDxfId="16466"/>
    <tableColumn id="785" xr3:uid="{00000000-0010-0000-0100-000011030000}" name="Column770" dataDxfId="16465"/>
    <tableColumn id="786" xr3:uid="{00000000-0010-0000-0100-000012030000}" name="Column771" dataDxfId="16464"/>
    <tableColumn id="787" xr3:uid="{00000000-0010-0000-0100-000013030000}" name="Column772" dataDxfId="16463"/>
    <tableColumn id="788" xr3:uid="{00000000-0010-0000-0100-000014030000}" name="Column773" dataDxfId="16462"/>
    <tableColumn id="789" xr3:uid="{00000000-0010-0000-0100-000015030000}" name="Column774" dataDxfId="16461"/>
    <tableColumn id="790" xr3:uid="{00000000-0010-0000-0100-000016030000}" name="Column775" dataDxfId="16460"/>
    <tableColumn id="791" xr3:uid="{00000000-0010-0000-0100-000017030000}" name="Column776" dataDxfId="16459"/>
    <tableColumn id="792" xr3:uid="{00000000-0010-0000-0100-000018030000}" name="Column777" dataDxfId="16458"/>
    <tableColumn id="793" xr3:uid="{00000000-0010-0000-0100-000019030000}" name="Column778" dataDxfId="16457"/>
    <tableColumn id="794" xr3:uid="{00000000-0010-0000-0100-00001A030000}" name="Column779" dataDxfId="16456"/>
    <tableColumn id="795" xr3:uid="{00000000-0010-0000-0100-00001B030000}" name="Column780" dataDxfId="16455"/>
    <tableColumn id="796" xr3:uid="{00000000-0010-0000-0100-00001C030000}" name="Column781" dataDxfId="16454"/>
    <tableColumn id="797" xr3:uid="{00000000-0010-0000-0100-00001D030000}" name="Column782" dataDxfId="16453"/>
    <tableColumn id="798" xr3:uid="{00000000-0010-0000-0100-00001E030000}" name="Column783" dataDxfId="16452"/>
    <tableColumn id="799" xr3:uid="{00000000-0010-0000-0100-00001F030000}" name="Column784" dataDxfId="16451"/>
    <tableColumn id="800" xr3:uid="{00000000-0010-0000-0100-000020030000}" name="Column785" dataDxfId="16450"/>
    <tableColumn id="801" xr3:uid="{00000000-0010-0000-0100-000021030000}" name="Column786" dataDxfId="16449"/>
    <tableColumn id="802" xr3:uid="{00000000-0010-0000-0100-000022030000}" name="Column787" dataDxfId="16448"/>
    <tableColumn id="803" xr3:uid="{00000000-0010-0000-0100-000023030000}" name="Column788" dataDxfId="16447"/>
    <tableColumn id="804" xr3:uid="{00000000-0010-0000-0100-000024030000}" name="Column789" dataDxfId="16446"/>
    <tableColumn id="805" xr3:uid="{00000000-0010-0000-0100-000025030000}" name="Column790" dataDxfId="16445"/>
    <tableColumn id="806" xr3:uid="{00000000-0010-0000-0100-000026030000}" name="Column791" dataDxfId="16444"/>
    <tableColumn id="807" xr3:uid="{00000000-0010-0000-0100-000027030000}" name="Column792" dataDxfId="16443"/>
    <tableColumn id="808" xr3:uid="{00000000-0010-0000-0100-000028030000}" name="Column793" dataDxfId="16442"/>
    <tableColumn id="809" xr3:uid="{00000000-0010-0000-0100-000029030000}" name="Column794" dataDxfId="16441"/>
    <tableColumn id="810" xr3:uid="{00000000-0010-0000-0100-00002A030000}" name="Column795" dataDxfId="16440"/>
    <tableColumn id="811" xr3:uid="{00000000-0010-0000-0100-00002B030000}" name="Column796" dataDxfId="16439"/>
    <tableColumn id="812" xr3:uid="{00000000-0010-0000-0100-00002C030000}" name="Column797" dataDxfId="16438"/>
    <tableColumn id="813" xr3:uid="{00000000-0010-0000-0100-00002D030000}" name="Column798" dataDxfId="16437"/>
    <tableColumn id="814" xr3:uid="{00000000-0010-0000-0100-00002E030000}" name="Column799" dataDxfId="16436"/>
    <tableColumn id="815" xr3:uid="{00000000-0010-0000-0100-00002F030000}" name="Column800" dataDxfId="16435"/>
    <tableColumn id="816" xr3:uid="{00000000-0010-0000-0100-000030030000}" name="Column801" dataDxfId="16434"/>
    <tableColumn id="817" xr3:uid="{00000000-0010-0000-0100-000031030000}" name="Column802" dataDxfId="16433"/>
    <tableColumn id="818" xr3:uid="{00000000-0010-0000-0100-000032030000}" name="Column803" dataDxfId="16432"/>
    <tableColumn id="819" xr3:uid="{00000000-0010-0000-0100-000033030000}" name="Column804" dataDxfId="16431"/>
    <tableColumn id="820" xr3:uid="{00000000-0010-0000-0100-000034030000}" name="Column805" dataDxfId="16430"/>
    <tableColumn id="821" xr3:uid="{00000000-0010-0000-0100-000035030000}" name="Column806" dataDxfId="16429"/>
    <tableColumn id="822" xr3:uid="{00000000-0010-0000-0100-000036030000}" name="Column807" dataDxfId="16428"/>
    <tableColumn id="823" xr3:uid="{00000000-0010-0000-0100-000037030000}" name="Column808" dataDxfId="16427"/>
    <tableColumn id="824" xr3:uid="{00000000-0010-0000-0100-000038030000}" name="Column809" dataDxfId="16426"/>
    <tableColumn id="825" xr3:uid="{00000000-0010-0000-0100-000039030000}" name="Column810" dataDxfId="16425"/>
    <tableColumn id="826" xr3:uid="{00000000-0010-0000-0100-00003A030000}" name="Column811" dataDxfId="16424"/>
    <tableColumn id="827" xr3:uid="{00000000-0010-0000-0100-00003B030000}" name="Column812" dataDxfId="16423"/>
    <tableColumn id="828" xr3:uid="{00000000-0010-0000-0100-00003C030000}" name="Column813" dataDxfId="16422"/>
    <tableColumn id="829" xr3:uid="{00000000-0010-0000-0100-00003D030000}" name="Column814" dataDxfId="16421"/>
    <tableColumn id="830" xr3:uid="{00000000-0010-0000-0100-00003E030000}" name="Column815" dataDxfId="16420"/>
    <tableColumn id="831" xr3:uid="{00000000-0010-0000-0100-00003F030000}" name="Column816" dataDxfId="16419"/>
    <tableColumn id="832" xr3:uid="{00000000-0010-0000-0100-000040030000}" name="Column817" dataDxfId="16418"/>
    <tableColumn id="833" xr3:uid="{00000000-0010-0000-0100-000041030000}" name="Column818" dataDxfId="16417"/>
    <tableColumn id="834" xr3:uid="{00000000-0010-0000-0100-000042030000}" name="Column819" dataDxfId="16416"/>
    <tableColumn id="835" xr3:uid="{00000000-0010-0000-0100-000043030000}" name="Column820" dataDxfId="16415"/>
    <tableColumn id="836" xr3:uid="{00000000-0010-0000-0100-000044030000}" name="Column821" dataDxfId="16414"/>
    <tableColumn id="837" xr3:uid="{00000000-0010-0000-0100-000045030000}" name="Column822" dataDxfId="16413"/>
    <tableColumn id="838" xr3:uid="{00000000-0010-0000-0100-000046030000}" name="Column823" dataDxfId="16412"/>
    <tableColumn id="839" xr3:uid="{00000000-0010-0000-0100-000047030000}" name="Column824" dataDxfId="16411"/>
    <tableColumn id="840" xr3:uid="{00000000-0010-0000-0100-000048030000}" name="Column825" dataDxfId="16410"/>
    <tableColumn id="841" xr3:uid="{00000000-0010-0000-0100-000049030000}" name="Column826" dataDxfId="16409"/>
    <tableColumn id="842" xr3:uid="{00000000-0010-0000-0100-00004A030000}" name="Column827" dataDxfId="16408"/>
    <tableColumn id="843" xr3:uid="{00000000-0010-0000-0100-00004B030000}" name="Column828" dataDxfId="16407"/>
    <tableColumn id="844" xr3:uid="{00000000-0010-0000-0100-00004C030000}" name="Column829" dataDxfId="16406"/>
    <tableColumn id="845" xr3:uid="{00000000-0010-0000-0100-00004D030000}" name="Column830" dataDxfId="16405"/>
    <tableColumn id="846" xr3:uid="{00000000-0010-0000-0100-00004E030000}" name="Column831" dataDxfId="16404"/>
    <tableColumn id="847" xr3:uid="{00000000-0010-0000-0100-00004F030000}" name="Column832" dataDxfId="16403"/>
    <tableColumn id="848" xr3:uid="{00000000-0010-0000-0100-000050030000}" name="Column833" dataDxfId="16402"/>
    <tableColumn id="849" xr3:uid="{00000000-0010-0000-0100-000051030000}" name="Column834" dataDxfId="16401"/>
    <tableColumn id="850" xr3:uid="{00000000-0010-0000-0100-000052030000}" name="Column835" dataDxfId="16400"/>
    <tableColumn id="851" xr3:uid="{00000000-0010-0000-0100-000053030000}" name="Column836" dataDxfId="16399"/>
    <tableColumn id="852" xr3:uid="{00000000-0010-0000-0100-000054030000}" name="Column837" dataDxfId="16398"/>
    <tableColumn id="853" xr3:uid="{00000000-0010-0000-0100-000055030000}" name="Column838" dataDxfId="16397"/>
    <tableColumn id="854" xr3:uid="{00000000-0010-0000-0100-000056030000}" name="Column839" dataDxfId="16396"/>
    <tableColumn id="855" xr3:uid="{00000000-0010-0000-0100-000057030000}" name="Column840" dataDxfId="16395"/>
    <tableColumn id="856" xr3:uid="{00000000-0010-0000-0100-000058030000}" name="Column841" dataDxfId="16394"/>
    <tableColumn id="857" xr3:uid="{00000000-0010-0000-0100-000059030000}" name="Column842" dataDxfId="16393"/>
    <tableColumn id="858" xr3:uid="{00000000-0010-0000-0100-00005A030000}" name="Column843" dataDxfId="16392"/>
    <tableColumn id="859" xr3:uid="{00000000-0010-0000-0100-00005B030000}" name="Column844" dataDxfId="16391"/>
    <tableColumn id="860" xr3:uid="{00000000-0010-0000-0100-00005C030000}" name="Column845" dataDxfId="16390"/>
    <tableColumn id="861" xr3:uid="{00000000-0010-0000-0100-00005D030000}" name="Column846" dataDxfId="16389"/>
    <tableColumn id="862" xr3:uid="{00000000-0010-0000-0100-00005E030000}" name="Column847" dataDxfId="16388"/>
    <tableColumn id="863" xr3:uid="{00000000-0010-0000-0100-00005F030000}" name="Column848" dataDxfId="16387"/>
    <tableColumn id="864" xr3:uid="{00000000-0010-0000-0100-000060030000}" name="Column849" dataDxfId="16386"/>
    <tableColumn id="865" xr3:uid="{00000000-0010-0000-0100-000061030000}" name="Column850" dataDxfId="16385"/>
    <tableColumn id="866" xr3:uid="{00000000-0010-0000-0100-000062030000}" name="Column851" dataDxfId="16384"/>
    <tableColumn id="867" xr3:uid="{00000000-0010-0000-0100-000063030000}" name="Column852" dataDxfId="16383"/>
    <tableColumn id="868" xr3:uid="{00000000-0010-0000-0100-000064030000}" name="Column853" dataDxfId="16382"/>
    <tableColumn id="869" xr3:uid="{00000000-0010-0000-0100-000065030000}" name="Column854" dataDxfId="16381"/>
    <tableColumn id="870" xr3:uid="{00000000-0010-0000-0100-000066030000}" name="Column855" dataDxfId="16380"/>
    <tableColumn id="871" xr3:uid="{00000000-0010-0000-0100-000067030000}" name="Column856" dataDxfId="16379"/>
    <tableColumn id="872" xr3:uid="{00000000-0010-0000-0100-000068030000}" name="Column857" dataDxfId="16378"/>
    <tableColumn id="873" xr3:uid="{00000000-0010-0000-0100-000069030000}" name="Column858" dataDxfId="16377"/>
    <tableColumn id="874" xr3:uid="{00000000-0010-0000-0100-00006A030000}" name="Column859" dataDxfId="16376"/>
    <tableColumn id="875" xr3:uid="{00000000-0010-0000-0100-00006B030000}" name="Column860" dataDxfId="16375"/>
    <tableColumn id="876" xr3:uid="{00000000-0010-0000-0100-00006C030000}" name="Column861" dataDxfId="16374"/>
    <tableColumn id="877" xr3:uid="{00000000-0010-0000-0100-00006D030000}" name="Column862" dataDxfId="16373"/>
    <tableColumn id="878" xr3:uid="{00000000-0010-0000-0100-00006E030000}" name="Column863" dataDxfId="16372"/>
    <tableColumn id="879" xr3:uid="{00000000-0010-0000-0100-00006F030000}" name="Column864" dataDxfId="16371"/>
    <tableColumn id="880" xr3:uid="{00000000-0010-0000-0100-000070030000}" name="Column865" dataDxfId="16370"/>
    <tableColumn id="881" xr3:uid="{00000000-0010-0000-0100-000071030000}" name="Column866" dataDxfId="16369"/>
    <tableColumn id="882" xr3:uid="{00000000-0010-0000-0100-000072030000}" name="Column867" dataDxfId="16368"/>
    <tableColumn id="883" xr3:uid="{00000000-0010-0000-0100-000073030000}" name="Column868" dataDxfId="16367"/>
    <tableColumn id="884" xr3:uid="{00000000-0010-0000-0100-000074030000}" name="Column869" dataDxfId="16366"/>
    <tableColumn id="885" xr3:uid="{00000000-0010-0000-0100-000075030000}" name="Column870" dataDxfId="16365"/>
    <tableColumn id="886" xr3:uid="{00000000-0010-0000-0100-000076030000}" name="Column871" dataDxfId="16364"/>
    <tableColumn id="887" xr3:uid="{00000000-0010-0000-0100-000077030000}" name="Column872" dataDxfId="16363"/>
    <tableColumn id="888" xr3:uid="{00000000-0010-0000-0100-000078030000}" name="Column873" dataDxfId="16362"/>
    <tableColumn id="889" xr3:uid="{00000000-0010-0000-0100-000079030000}" name="Column874" dataDxfId="16361"/>
    <tableColumn id="890" xr3:uid="{00000000-0010-0000-0100-00007A030000}" name="Column875" dataDxfId="16360"/>
    <tableColumn id="891" xr3:uid="{00000000-0010-0000-0100-00007B030000}" name="Column876" dataDxfId="16359"/>
    <tableColumn id="892" xr3:uid="{00000000-0010-0000-0100-00007C030000}" name="Column877" dataDxfId="16358"/>
    <tableColumn id="893" xr3:uid="{00000000-0010-0000-0100-00007D030000}" name="Column878" dataDxfId="16357"/>
    <tableColumn id="894" xr3:uid="{00000000-0010-0000-0100-00007E030000}" name="Column879" dataDxfId="16356"/>
    <tableColumn id="895" xr3:uid="{00000000-0010-0000-0100-00007F030000}" name="Column880" dataDxfId="16355"/>
    <tableColumn id="896" xr3:uid="{00000000-0010-0000-0100-000080030000}" name="Column881" dataDxfId="16354"/>
    <tableColumn id="897" xr3:uid="{00000000-0010-0000-0100-000081030000}" name="Column882" dataDxfId="16353"/>
    <tableColumn id="898" xr3:uid="{00000000-0010-0000-0100-000082030000}" name="Column883" dataDxfId="16352"/>
    <tableColumn id="899" xr3:uid="{00000000-0010-0000-0100-000083030000}" name="Column884" dataDxfId="16351"/>
    <tableColumn id="900" xr3:uid="{00000000-0010-0000-0100-000084030000}" name="Column885" dataDxfId="16350"/>
    <tableColumn id="901" xr3:uid="{00000000-0010-0000-0100-000085030000}" name="Column886" dataDxfId="16349"/>
    <tableColumn id="902" xr3:uid="{00000000-0010-0000-0100-000086030000}" name="Column887" dataDxfId="16348"/>
    <tableColumn id="903" xr3:uid="{00000000-0010-0000-0100-000087030000}" name="Column888" dataDxfId="16347"/>
    <tableColumn id="904" xr3:uid="{00000000-0010-0000-0100-000088030000}" name="Column889" dataDxfId="16346"/>
    <tableColumn id="905" xr3:uid="{00000000-0010-0000-0100-000089030000}" name="Column890" dataDxfId="16345"/>
    <tableColumn id="906" xr3:uid="{00000000-0010-0000-0100-00008A030000}" name="Column891" dataDxfId="16344"/>
    <tableColumn id="907" xr3:uid="{00000000-0010-0000-0100-00008B030000}" name="Column892" dataDxfId="16343"/>
    <tableColumn id="908" xr3:uid="{00000000-0010-0000-0100-00008C030000}" name="Column893" dataDxfId="16342"/>
    <tableColumn id="909" xr3:uid="{00000000-0010-0000-0100-00008D030000}" name="Column894" dataDxfId="16341"/>
    <tableColumn id="910" xr3:uid="{00000000-0010-0000-0100-00008E030000}" name="Column895" dataDxfId="16340"/>
    <tableColumn id="911" xr3:uid="{00000000-0010-0000-0100-00008F030000}" name="Column896" dataDxfId="16339"/>
    <tableColumn id="912" xr3:uid="{00000000-0010-0000-0100-000090030000}" name="Column897" dataDxfId="16338"/>
    <tableColumn id="913" xr3:uid="{00000000-0010-0000-0100-000091030000}" name="Column898" dataDxfId="16337"/>
    <tableColumn id="914" xr3:uid="{00000000-0010-0000-0100-000092030000}" name="Column899" dataDxfId="16336"/>
    <tableColumn id="915" xr3:uid="{00000000-0010-0000-0100-000093030000}" name="Column900" dataDxfId="16335"/>
    <tableColumn id="916" xr3:uid="{00000000-0010-0000-0100-000094030000}" name="Column901" dataDxfId="16334"/>
    <tableColumn id="917" xr3:uid="{00000000-0010-0000-0100-000095030000}" name="Column902" dataDxfId="16333"/>
    <tableColumn id="918" xr3:uid="{00000000-0010-0000-0100-000096030000}" name="Column903" dataDxfId="16332"/>
    <tableColumn id="919" xr3:uid="{00000000-0010-0000-0100-000097030000}" name="Column904" dataDxfId="16331"/>
    <tableColumn id="920" xr3:uid="{00000000-0010-0000-0100-000098030000}" name="Column905" dataDxfId="16330"/>
    <tableColumn id="921" xr3:uid="{00000000-0010-0000-0100-000099030000}" name="Column906" dataDxfId="16329"/>
    <tableColumn id="922" xr3:uid="{00000000-0010-0000-0100-00009A030000}" name="Column907" dataDxfId="16328"/>
    <tableColumn id="923" xr3:uid="{00000000-0010-0000-0100-00009B030000}" name="Column908" dataDxfId="16327"/>
    <tableColumn id="924" xr3:uid="{00000000-0010-0000-0100-00009C030000}" name="Column909" dataDxfId="16326"/>
    <tableColumn id="925" xr3:uid="{00000000-0010-0000-0100-00009D030000}" name="Column910" dataDxfId="16325"/>
    <tableColumn id="926" xr3:uid="{00000000-0010-0000-0100-00009E030000}" name="Column911" dataDxfId="16324"/>
    <tableColumn id="927" xr3:uid="{00000000-0010-0000-0100-00009F030000}" name="Column912" dataDxfId="16323"/>
    <tableColumn id="928" xr3:uid="{00000000-0010-0000-0100-0000A0030000}" name="Column913" dataDxfId="16322"/>
    <tableColumn id="929" xr3:uid="{00000000-0010-0000-0100-0000A1030000}" name="Column914" dataDxfId="16321"/>
    <tableColumn id="930" xr3:uid="{00000000-0010-0000-0100-0000A2030000}" name="Column915" dataDxfId="16320"/>
    <tableColumn id="931" xr3:uid="{00000000-0010-0000-0100-0000A3030000}" name="Column916" dataDxfId="16319"/>
    <tableColumn id="932" xr3:uid="{00000000-0010-0000-0100-0000A4030000}" name="Column917" dataDxfId="16318"/>
    <tableColumn id="933" xr3:uid="{00000000-0010-0000-0100-0000A5030000}" name="Column918" dataDxfId="16317"/>
    <tableColumn id="934" xr3:uid="{00000000-0010-0000-0100-0000A6030000}" name="Column919" dataDxfId="16316"/>
    <tableColumn id="935" xr3:uid="{00000000-0010-0000-0100-0000A7030000}" name="Column920" dataDxfId="16315"/>
    <tableColumn id="936" xr3:uid="{00000000-0010-0000-0100-0000A8030000}" name="Column921" dataDxfId="16314"/>
    <tableColumn id="937" xr3:uid="{00000000-0010-0000-0100-0000A9030000}" name="Column922" dataDxfId="16313"/>
    <tableColumn id="938" xr3:uid="{00000000-0010-0000-0100-0000AA030000}" name="Column923" dataDxfId="16312"/>
    <tableColumn id="939" xr3:uid="{00000000-0010-0000-0100-0000AB030000}" name="Column924" dataDxfId="16311"/>
    <tableColumn id="940" xr3:uid="{00000000-0010-0000-0100-0000AC030000}" name="Column925" dataDxfId="16310"/>
    <tableColumn id="941" xr3:uid="{00000000-0010-0000-0100-0000AD030000}" name="Column926" dataDxfId="16309"/>
    <tableColumn id="942" xr3:uid="{00000000-0010-0000-0100-0000AE030000}" name="Column927" dataDxfId="16308"/>
    <tableColumn id="943" xr3:uid="{00000000-0010-0000-0100-0000AF030000}" name="Column928" dataDxfId="16307"/>
    <tableColumn id="944" xr3:uid="{00000000-0010-0000-0100-0000B0030000}" name="Column929" dataDxfId="16306"/>
    <tableColumn id="945" xr3:uid="{00000000-0010-0000-0100-0000B1030000}" name="Column930" dataDxfId="16305"/>
    <tableColumn id="946" xr3:uid="{00000000-0010-0000-0100-0000B2030000}" name="Column931" dataDxfId="16304"/>
    <tableColumn id="947" xr3:uid="{00000000-0010-0000-0100-0000B3030000}" name="Column932" dataDxfId="16303"/>
    <tableColumn id="948" xr3:uid="{00000000-0010-0000-0100-0000B4030000}" name="Column933" dataDxfId="16302"/>
    <tableColumn id="949" xr3:uid="{00000000-0010-0000-0100-0000B5030000}" name="Column934" dataDxfId="16301"/>
    <tableColumn id="950" xr3:uid="{00000000-0010-0000-0100-0000B6030000}" name="Column935" dataDxfId="16300"/>
    <tableColumn id="951" xr3:uid="{00000000-0010-0000-0100-0000B7030000}" name="Column936" dataDxfId="16299"/>
    <tableColumn id="952" xr3:uid="{00000000-0010-0000-0100-0000B8030000}" name="Column937" dataDxfId="16298"/>
    <tableColumn id="953" xr3:uid="{00000000-0010-0000-0100-0000B9030000}" name="Column938" dataDxfId="16297"/>
    <tableColumn id="954" xr3:uid="{00000000-0010-0000-0100-0000BA030000}" name="Column939" dataDxfId="16296"/>
    <tableColumn id="955" xr3:uid="{00000000-0010-0000-0100-0000BB030000}" name="Column940" dataDxfId="16295"/>
    <tableColumn id="956" xr3:uid="{00000000-0010-0000-0100-0000BC030000}" name="Column941" dataDxfId="16294"/>
    <tableColumn id="957" xr3:uid="{00000000-0010-0000-0100-0000BD030000}" name="Column942" dataDxfId="16293"/>
    <tableColumn id="958" xr3:uid="{00000000-0010-0000-0100-0000BE030000}" name="Column943" dataDxfId="16292"/>
    <tableColumn id="959" xr3:uid="{00000000-0010-0000-0100-0000BF030000}" name="Column944" dataDxfId="16291"/>
    <tableColumn id="960" xr3:uid="{00000000-0010-0000-0100-0000C0030000}" name="Column945" dataDxfId="16290"/>
    <tableColumn id="961" xr3:uid="{00000000-0010-0000-0100-0000C1030000}" name="Column946" dataDxfId="16289"/>
    <tableColumn id="962" xr3:uid="{00000000-0010-0000-0100-0000C2030000}" name="Column947" dataDxfId="16288"/>
    <tableColumn id="963" xr3:uid="{00000000-0010-0000-0100-0000C3030000}" name="Column948" dataDxfId="16287"/>
    <tableColumn id="964" xr3:uid="{00000000-0010-0000-0100-0000C4030000}" name="Column949" dataDxfId="16286"/>
    <tableColumn id="965" xr3:uid="{00000000-0010-0000-0100-0000C5030000}" name="Column950" dataDxfId="16285"/>
    <tableColumn id="966" xr3:uid="{00000000-0010-0000-0100-0000C6030000}" name="Column951" dataDxfId="16284"/>
    <tableColumn id="967" xr3:uid="{00000000-0010-0000-0100-0000C7030000}" name="Column952" dataDxfId="16283"/>
    <tableColumn id="968" xr3:uid="{00000000-0010-0000-0100-0000C8030000}" name="Column953" dataDxfId="16282"/>
    <tableColumn id="969" xr3:uid="{00000000-0010-0000-0100-0000C9030000}" name="Column954" dataDxfId="16281"/>
    <tableColumn id="970" xr3:uid="{00000000-0010-0000-0100-0000CA030000}" name="Column955" dataDxfId="16280"/>
    <tableColumn id="971" xr3:uid="{00000000-0010-0000-0100-0000CB030000}" name="Column956" dataDxfId="16279"/>
    <tableColumn id="972" xr3:uid="{00000000-0010-0000-0100-0000CC030000}" name="Column957" dataDxfId="16278"/>
    <tableColumn id="973" xr3:uid="{00000000-0010-0000-0100-0000CD030000}" name="Column958" dataDxfId="16277"/>
    <tableColumn id="974" xr3:uid="{00000000-0010-0000-0100-0000CE030000}" name="Column959" dataDxfId="16276"/>
    <tableColumn id="975" xr3:uid="{00000000-0010-0000-0100-0000CF030000}" name="Column960" dataDxfId="16275"/>
    <tableColumn id="976" xr3:uid="{00000000-0010-0000-0100-0000D0030000}" name="Column961" dataDxfId="16274"/>
    <tableColumn id="977" xr3:uid="{00000000-0010-0000-0100-0000D1030000}" name="Column962" dataDxfId="16273"/>
    <tableColumn id="978" xr3:uid="{00000000-0010-0000-0100-0000D2030000}" name="Column963" dataDxfId="16272"/>
    <tableColumn id="979" xr3:uid="{00000000-0010-0000-0100-0000D3030000}" name="Column964" dataDxfId="16271"/>
    <tableColumn id="980" xr3:uid="{00000000-0010-0000-0100-0000D4030000}" name="Column965" dataDxfId="16270"/>
    <tableColumn id="981" xr3:uid="{00000000-0010-0000-0100-0000D5030000}" name="Column966" dataDxfId="16269"/>
    <tableColumn id="982" xr3:uid="{00000000-0010-0000-0100-0000D6030000}" name="Column967" dataDxfId="16268"/>
    <tableColumn id="983" xr3:uid="{00000000-0010-0000-0100-0000D7030000}" name="Column968" dataDxfId="16267"/>
    <tableColumn id="984" xr3:uid="{00000000-0010-0000-0100-0000D8030000}" name="Column969" dataDxfId="16266"/>
    <tableColumn id="985" xr3:uid="{00000000-0010-0000-0100-0000D9030000}" name="Column970" dataDxfId="16265"/>
    <tableColumn id="986" xr3:uid="{00000000-0010-0000-0100-0000DA030000}" name="Column971" dataDxfId="16264"/>
    <tableColumn id="987" xr3:uid="{00000000-0010-0000-0100-0000DB030000}" name="Column972" dataDxfId="16263"/>
    <tableColumn id="988" xr3:uid="{00000000-0010-0000-0100-0000DC030000}" name="Column973" dataDxfId="16262"/>
    <tableColumn id="989" xr3:uid="{00000000-0010-0000-0100-0000DD030000}" name="Column974" dataDxfId="16261"/>
    <tableColumn id="990" xr3:uid="{00000000-0010-0000-0100-0000DE030000}" name="Column975" dataDxfId="16260"/>
    <tableColumn id="991" xr3:uid="{00000000-0010-0000-0100-0000DF030000}" name="Column976" dataDxfId="16259"/>
    <tableColumn id="992" xr3:uid="{00000000-0010-0000-0100-0000E0030000}" name="Column977" dataDxfId="16258"/>
    <tableColumn id="993" xr3:uid="{00000000-0010-0000-0100-0000E1030000}" name="Column978" dataDxfId="16257"/>
    <tableColumn id="994" xr3:uid="{00000000-0010-0000-0100-0000E2030000}" name="Column979" dataDxfId="16256"/>
    <tableColumn id="995" xr3:uid="{00000000-0010-0000-0100-0000E3030000}" name="Column980" dataDxfId="16255"/>
    <tableColumn id="996" xr3:uid="{00000000-0010-0000-0100-0000E4030000}" name="Column981" dataDxfId="16254"/>
    <tableColumn id="997" xr3:uid="{00000000-0010-0000-0100-0000E5030000}" name="Column982" dataDxfId="16253"/>
    <tableColumn id="998" xr3:uid="{00000000-0010-0000-0100-0000E6030000}" name="Column983" dataDxfId="16252"/>
    <tableColumn id="999" xr3:uid="{00000000-0010-0000-0100-0000E7030000}" name="Column984" dataDxfId="16251"/>
    <tableColumn id="1000" xr3:uid="{00000000-0010-0000-0100-0000E8030000}" name="Column985" dataDxfId="16250"/>
    <tableColumn id="1001" xr3:uid="{00000000-0010-0000-0100-0000E9030000}" name="Column986" dataDxfId="16249"/>
    <tableColumn id="1002" xr3:uid="{00000000-0010-0000-0100-0000EA030000}" name="Column987" dataDxfId="16248"/>
    <tableColumn id="1003" xr3:uid="{00000000-0010-0000-0100-0000EB030000}" name="Column988" dataDxfId="16247"/>
    <tableColumn id="1004" xr3:uid="{00000000-0010-0000-0100-0000EC030000}" name="Column989" dataDxfId="16246"/>
    <tableColumn id="1005" xr3:uid="{00000000-0010-0000-0100-0000ED030000}" name="Column990" dataDxfId="16245"/>
    <tableColumn id="1006" xr3:uid="{00000000-0010-0000-0100-0000EE030000}" name="Column991" dataDxfId="16244"/>
    <tableColumn id="1007" xr3:uid="{00000000-0010-0000-0100-0000EF030000}" name="Column992" dataDxfId="16243"/>
    <tableColumn id="1008" xr3:uid="{00000000-0010-0000-0100-0000F0030000}" name="Column993" dataDxfId="16242"/>
    <tableColumn id="1009" xr3:uid="{00000000-0010-0000-0100-0000F1030000}" name="Column994" dataDxfId="16241"/>
    <tableColumn id="1010" xr3:uid="{00000000-0010-0000-0100-0000F2030000}" name="Column995" dataDxfId="16240"/>
    <tableColumn id="1011" xr3:uid="{00000000-0010-0000-0100-0000F3030000}" name="Column996" dataDxfId="16239"/>
    <tableColumn id="1012" xr3:uid="{00000000-0010-0000-0100-0000F4030000}" name="Column997" dataDxfId="16238"/>
    <tableColumn id="1013" xr3:uid="{00000000-0010-0000-0100-0000F5030000}" name="Column998" dataDxfId="16237"/>
    <tableColumn id="1014" xr3:uid="{00000000-0010-0000-0100-0000F6030000}" name="Column999" dataDxfId="16236"/>
    <tableColumn id="1015" xr3:uid="{00000000-0010-0000-0100-0000F7030000}" name="Column1000" dataDxfId="16235"/>
    <tableColumn id="1016" xr3:uid="{00000000-0010-0000-0100-0000F8030000}" name="Column1001" dataDxfId="16234"/>
    <tableColumn id="1017" xr3:uid="{00000000-0010-0000-0100-0000F9030000}" name="Column1002" dataDxfId="16233"/>
    <tableColumn id="1018" xr3:uid="{00000000-0010-0000-0100-0000FA030000}" name="Column1003" dataDxfId="16232"/>
    <tableColumn id="1019" xr3:uid="{00000000-0010-0000-0100-0000FB030000}" name="Column1004" dataDxfId="16231"/>
    <tableColumn id="1020" xr3:uid="{00000000-0010-0000-0100-0000FC030000}" name="Column1005" dataDxfId="16230"/>
    <tableColumn id="1021" xr3:uid="{00000000-0010-0000-0100-0000FD030000}" name="Column1006" dataDxfId="16229"/>
    <tableColumn id="1022" xr3:uid="{00000000-0010-0000-0100-0000FE030000}" name="Column1007" dataDxfId="16228"/>
    <tableColumn id="1023" xr3:uid="{00000000-0010-0000-0100-0000FF030000}" name="Column1008" dataDxfId="16227"/>
    <tableColumn id="1024" xr3:uid="{00000000-0010-0000-0100-000000040000}" name="Column1009" dataDxfId="16226"/>
    <tableColumn id="1025" xr3:uid="{00000000-0010-0000-0100-000001040000}" name="Column1010" dataDxfId="16225"/>
    <tableColumn id="1026" xr3:uid="{00000000-0010-0000-0100-000002040000}" name="Column1011" dataDxfId="16224"/>
    <tableColumn id="1027" xr3:uid="{00000000-0010-0000-0100-000003040000}" name="Column1012" dataDxfId="16223"/>
    <tableColumn id="1028" xr3:uid="{00000000-0010-0000-0100-000004040000}" name="Column1013" dataDxfId="16222"/>
    <tableColumn id="1029" xr3:uid="{00000000-0010-0000-0100-000005040000}" name="Column1014" dataDxfId="16221"/>
    <tableColumn id="1030" xr3:uid="{00000000-0010-0000-0100-000006040000}" name="Column1015" dataDxfId="16220"/>
    <tableColumn id="1031" xr3:uid="{00000000-0010-0000-0100-000007040000}" name="Column1016" dataDxfId="16219"/>
    <tableColumn id="1032" xr3:uid="{00000000-0010-0000-0100-000008040000}" name="Column1017" dataDxfId="16218"/>
    <tableColumn id="1033" xr3:uid="{00000000-0010-0000-0100-000009040000}" name="Column1018" dataDxfId="16217"/>
    <tableColumn id="1034" xr3:uid="{00000000-0010-0000-0100-00000A040000}" name="Column1019" dataDxfId="16216"/>
    <tableColumn id="1035" xr3:uid="{00000000-0010-0000-0100-00000B040000}" name="Column1020" dataDxfId="16215"/>
    <tableColumn id="1036" xr3:uid="{00000000-0010-0000-0100-00000C040000}" name="Column1021" dataDxfId="16214"/>
    <tableColumn id="1037" xr3:uid="{00000000-0010-0000-0100-00000D040000}" name="Column1022" dataDxfId="16213"/>
    <tableColumn id="1038" xr3:uid="{00000000-0010-0000-0100-00000E040000}" name="Column1023" dataDxfId="16212"/>
    <tableColumn id="1039" xr3:uid="{00000000-0010-0000-0100-00000F040000}" name="Column1024" dataDxfId="16211"/>
    <tableColumn id="1040" xr3:uid="{00000000-0010-0000-0100-000010040000}" name="Column1025" dataDxfId="16210"/>
    <tableColumn id="1041" xr3:uid="{00000000-0010-0000-0100-000011040000}" name="Column1026" dataDxfId="16209"/>
    <tableColumn id="1042" xr3:uid="{00000000-0010-0000-0100-000012040000}" name="Column1027" dataDxfId="16208"/>
    <tableColumn id="1043" xr3:uid="{00000000-0010-0000-0100-000013040000}" name="Column1028" dataDxfId="16207"/>
    <tableColumn id="1044" xr3:uid="{00000000-0010-0000-0100-000014040000}" name="Column1029" dataDxfId="16206"/>
    <tableColumn id="1045" xr3:uid="{00000000-0010-0000-0100-000015040000}" name="Column1030" dataDxfId="16205"/>
    <tableColumn id="1046" xr3:uid="{00000000-0010-0000-0100-000016040000}" name="Column1031" dataDxfId="16204"/>
    <tableColumn id="1047" xr3:uid="{00000000-0010-0000-0100-000017040000}" name="Column1032" dataDxfId="16203"/>
    <tableColumn id="1048" xr3:uid="{00000000-0010-0000-0100-000018040000}" name="Column1033" dataDxfId="16202"/>
    <tableColumn id="1049" xr3:uid="{00000000-0010-0000-0100-000019040000}" name="Column1034" dataDxfId="16201"/>
    <tableColumn id="1050" xr3:uid="{00000000-0010-0000-0100-00001A040000}" name="Column1035" dataDxfId="16200"/>
    <tableColumn id="1051" xr3:uid="{00000000-0010-0000-0100-00001B040000}" name="Column1036" dataDxfId="16199"/>
    <tableColumn id="1052" xr3:uid="{00000000-0010-0000-0100-00001C040000}" name="Column1037" dataDxfId="16198"/>
    <tableColumn id="1053" xr3:uid="{00000000-0010-0000-0100-00001D040000}" name="Column1038" dataDxfId="16197"/>
    <tableColumn id="1054" xr3:uid="{00000000-0010-0000-0100-00001E040000}" name="Column1039" dataDxfId="16196"/>
    <tableColumn id="1055" xr3:uid="{00000000-0010-0000-0100-00001F040000}" name="Column1040" dataDxfId="16195"/>
    <tableColumn id="1056" xr3:uid="{00000000-0010-0000-0100-000020040000}" name="Column1041" dataDxfId="16194"/>
    <tableColumn id="1057" xr3:uid="{00000000-0010-0000-0100-000021040000}" name="Column1042" dataDxfId="16193"/>
    <tableColumn id="1058" xr3:uid="{00000000-0010-0000-0100-000022040000}" name="Column1043" dataDxfId="16192"/>
    <tableColumn id="1059" xr3:uid="{00000000-0010-0000-0100-000023040000}" name="Column1044" dataDxfId="16191"/>
    <tableColumn id="1060" xr3:uid="{00000000-0010-0000-0100-000024040000}" name="Column1045" dataDxfId="16190"/>
    <tableColumn id="1061" xr3:uid="{00000000-0010-0000-0100-000025040000}" name="Column1046" dataDxfId="16189"/>
    <tableColumn id="1062" xr3:uid="{00000000-0010-0000-0100-000026040000}" name="Column1047" dataDxfId="16188"/>
    <tableColumn id="1063" xr3:uid="{00000000-0010-0000-0100-000027040000}" name="Column1048" dataDxfId="16187"/>
    <tableColumn id="1064" xr3:uid="{00000000-0010-0000-0100-000028040000}" name="Column1049" dataDxfId="16186"/>
    <tableColumn id="1065" xr3:uid="{00000000-0010-0000-0100-000029040000}" name="Column1050" dataDxfId="16185"/>
    <tableColumn id="1066" xr3:uid="{00000000-0010-0000-0100-00002A040000}" name="Column1051" dataDxfId="16184"/>
    <tableColumn id="1067" xr3:uid="{00000000-0010-0000-0100-00002B040000}" name="Column1052" dataDxfId="16183"/>
    <tableColumn id="1068" xr3:uid="{00000000-0010-0000-0100-00002C040000}" name="Column1053" dataDxfId="16182"/>
    <tableColumn id="1069" xr3:uid="{00000000-0010-0000-0100-00002D040000}" name="Column1054" dataDxfId="16181"/>
    <tableColumn id="1070" xr3:uid="{00000000-0010-0000-0100-00002E040000}" name="Column1055" dataDxfId="16180"/>
    <tableColumn id="1071" xr3:uid="{00000000-0010-0000-0100-00002F040000}" name="Column1056" dataDxfId="16179"/>
    <tableColumn id="1072" xr3:uid="{00000000-0010-0000-0100-000030040000}" name="Column1057" dataDxfId="16178"/>
    <tableColumn id="1073" xr3:uid="{00000000-0010-0000-0100-000031040000}" name="Column1058" dataDxfId="16177"/>
    <tableColumn id="1074" xr3:uid="{00000000-0010-0000-0100-000032040000}" name="Column1059" dataDxfId="16176"/>
    <tableColumn id="1075" xr3:uid="{00000000-0010-0000-0100-000033040000}" name="Column1060" dataDxfId="16175"/>
    <tableColumn id="1076" xr3:uid="{00000000-0010-0000-0100-000034040000}" name="Column1061" dataDxfId="16174"/>
    <tableColumn id="1077" xr3:uid="{00000000-0010-0000-0100-000035040000}" name="Column1062" dataDxfId="16173"/>
    <tableColumn id="1078" xr3:uid="{00000000-0010-0000-0100-000036040000}" name="Column1063" dataDxfId="16172"/>
    <tableColumn id="1079" xr3:uid="{00000000-0010-0000-0100-000037040000}" name="Column1064" dataDxfId="16171"/>
    <tableColumn id="1080" xr3:uid="{00000000-0010-0000-0100-000038040000}" name="Column1065" dataDxfId="16170"/>
    <tableColumn id="1081" xr3:uid="{00000000-0010-0000-0100-000039040000}" name="Column1066" dataDxfId="16169"/>
    <tableColumn id="1082" xr3:uid="{00000000-0010-0000-0100-00003A040000}" name="Column1067" dataDxfId="16168"/>
    <tableColumn id="1083" xr3:uid="{00000000-0010-0000-0100-00003B040000}" name="Column1068" dataDxfId="16167"/>
    <tableColumn id="1084" xr3:uid="{00000000-0010-0000-0100-00003C040000}" name="Column1069" dataDxfId="16166"/>
    <tableColumn id="1085" xr3:uid="{00000000-0010-0000-0100-00003D040000}" name="Column1070" dataDxfId="16165"/>
    <tableColumn id="1086" xr3:uid="{00000000-0010-0000-0100-00003E040000}" name="Column1071" dataDxfId="16164"/>
    <tableColumn id="1087" xr3:uid="{00000000-0010-0000-0100-00003F040000}" name="Column1072" dataDxfId="16163"/>
    <tableColumn id="1088" xr3:uid="{00000000-0010-0000-0100-000040040000}" name="Column1073" dataDxfId="16162"/>
    <tableColumn id="1089" xr3:uid="{00000000-0010-0000-0100-000041040000}" name="Column1074" dataDxfId="16161"/>
    <tableColumn id="1090" xr3:uid="{00000000-0010-0000-0100-000042040000}" name="Column1075" dataDxfId="16160"/>
    <tableColumn id="1091" xr3:uid="{00000000-0010-0000-0100-000043040000}" name="Column1076" dataDxfId="16159"/>
    <tableColumn id="1092" xr3:uid="{00000000-0010-0000-0100-000044040000}" name="Column1077" dataDxfId="16158"/>
    <tableColumn id="1093" xr3:uid="{00000000-0010-0000-0100-000045040000}" name="Column1078" dataDxfId="16157"/>
    <tableColumn id="1094" xr3:uid="{00000000-0010-0000-0100-000046040000}" name="Column1079" dataDxfId="16156"/>
    <tableColumn id="1095" xr3:uid="{00000000-0010-0000-0100-000047040000}" name="Column1080" dataDxfId="16155"/>
    <tableColumn id="1096" xr3:uid="{00000000-0010-0000-0100-000048040000}" name="Column1081" dataDxfId="16154"/>
    <tableColumn id="1097" xr3:uid="{00000000-0010-0000-0100-000049040000}" name="Column1082" dataDxfId="16153"/>
    <tableColumn id="1098" xr3:uid="{00000000-0010-0000-0100-00004A040000}" name="Column1083" dataDxfId="16152"/>
    <tableColumn id="1099" xr3:uid="{00000000-0010-0000-0100-00004B040000}" name="Column1084" dataDxfId="16151"/>
    <tableColumn id="1100" xr3:uid="{00000000-0010-0000-0100-00004C040000}" name="Column1085" dataDxfId="16150"/>
    <tableColumn id="1101" xr3:uid="{00000000-0010-0000-0100-00004D040000}" name="Column1086" dataDxfId="16149"/>
    <tableColumn id="1102" xr3:uid="{00000000-0010-0000-0100-00004E040000}" name="Column1087" dataDxfId="16148"/>
    <tableColumn id="1103" xr3:uid="{00000000-0010-0000-0100-00004F040000}" name="Column1088" dataDxfId="16147"/>
    <tableColumn id="1104" xr3:uid="{00000000-0010-0000-0100-000050040000}" name="Column1089" dataDxfId="16146"/>
    <tableColumn id="1105" xr3:uid="{00000000-0010-0000-0100-000051040000}" name="Column1090" dataDxfId="16145"/>
    <tableColumn id="1106" xr3:uid="{00000000-0010-0000-0100-000052040000}" name="Column1091" dataDxfId="16144"/>
    <tableColumn id="1107" xr3:uid="{00000000-0010-0000-0100-000053040000}" name="Column1092" dataDxfId="16143"/>
    <tableColumn id="1108" xr3:uid="{00000000-0010-0000-0100-000054040000}" name="Column1093" dataDxfId="16142"/>
    <tableColumn id="1109" xr3:uid="{00000000-0010-0000-0100-000055040000}" name="Column1094" dataDxfId="16141"/>
    <tableColumn id="1110" xr3:uid="{00000000-0010-0000-0100-000056040000}" name="Column1095" dataDxfId="16140"/>
    <tableColumn id="1111" xr3:uid="{00000000-0010-0000-0100-000057040000}" name="Column1096" dataDxfId="16139"/>
    <tableColumn id="1112" xr3:uid="{00000000-0010-0000-0100-000058040000}" name="Column1097" dataDxfId="16138"/>
    <tableColumn id="1113" xr3:uid="{00000000-0010-0000-0100-000059040000}" name="Column1098" dataDxfId="16137"/>
    <tableColumn id="1114" xr3:uid="{00000000-0010-0000-0100-00005A040000}" name="Column1099" dataDxfId="16136"/>
    <tableColumn id="1115" xr3:uid="{00000000-0010-0000-0100-00005B040000}" name="Column1100" dataDxfId="16135"/>
    <tableColumn id="1116" xr3:uid="{00000000-0010-0000-0100-00005C040000}" name="Column1101" dataDxfId="16134"/>
    <tableColumn id="1117" xr3:uid="{00000000-0010-0000-0100-00005D040000}" name="Column1102" dataDxfId="16133"/>
    <tableColumn id="1118" xr3:uid="{00000000-0010-0000-0100-00005E040000}" name="Column1103" dataDxfId="16132"/>
    <tableColumn id="1119" xr3:uid="{00000000-0010-0000-0100-00005F040000}" name="Column1104" dataDxfId="16131"/>
    <tableColumn id="1120" xr3:uid="{00000000-0010-0000-0100-000060040000}" name="Column1105" dataDxfId="16130"/>
    <tableColumn id="1121" xr3:uid="{00000000-0010-0000-0100-000061040000}" name="Column1106" dataDxfId="16129"/>
    <tableColumn id="1122" xr3:uid="{00000000-0010-0000-0100-000062040000}" name="Column1107" dataDxfId="16128"/>
    <tableColumn id="1123" xr3:uid="{00000000-0010-0000-0100-000063040000}" name="Column1108" dataDxfId="16127"/>
    <tableColumn id="1124" xr3:uid="{00000000-0010-0000-0100-000064040000}" name="Column1109" dataDxfId="16126"/>
    <tableColumn id="1125" xr3:uid="{00000000-0010-0000-0100-000065040000}" name="Column1110" dataDxfId="16125"/>
    <tableColumn id="1126" xr3:uid="{00000000-0010-0000-0100-000066040000}" name="Column1111" dataDxfId="16124"/>
    <tableColumn id="1127" xr3:uid="{00000000-0010-0000-0100-000067040000}" name="Column1112" dataDxfId="16123"/>
    <tableColumn id="1128" xr3:uid="{00000000-0010-0000-0100-000068040000}" name="Column1113" dataDxfId="16122"/>
    <tableColumn id="1129" xr3:uid="{00000000-0010-0000-0100-000069040000}" name="Column1114" dataDxfId="16121"/>
    <tableColumn id="1130" xr3:uid="{00000000-0010-0000-0100-00006A040000}" name="Column1115" dataDxfId="16120"/>
    <tableColumn id="1131" xr3:uid="{00000000-0010-0000-0100-00006B040000}" name="Column1116" dataDxfId="16119"/>
    <tableColumn id="1132" xr3:uid="{00000000-0010-0000-0100-00006C040000}" name="Column1117" dataDxfId="16118"/>
    <tableColumn id="1133" xr3:uid="{00000000-0010-0000-0100-00006D040000}" name="Column1118" dataDxfId="16117"/>
    <tableColumn id="1134" xr3:uid="{00000000-0010-0000-0100-00006E040000}" name="Column1119" dataDxfId="16116"/>
    <tableColumn id="1135" xr3:uid="{00000000-0010-0000-0100-00006F040000}" name="Column1120" dataDxfId="16115"/>
    <tableColumn id="1136" xr3:uid="{00000000-0010-0000-0100-000070040000}" name="Column1121" dataDxfId="16114"/>
    <tableColumn id="1137" xr3:uid="{00000000-0010-0000-0100-000071040000}" name="Column1122" dataDxfId="16113"/>
    <tableColumn id="1138" xr3:uid="{00000000-0010-0000-0100-000072040000}" name="Column1123" dataDxfId="16112"/>
    <tableColumn id="1139" xr3:uid="{00000000-0010-0000-0100-000073040000}" name="Column1124" dataDxfId="16111"/>
    <tableColumn id="1140" xr3:uid="{00000000-0010-0000-0100-000074040000}" name="Column1125" dataDxfId="16110"/>
    <tableColumn id="1141" xr3:uid="{00000000-0010-0000-0100-000075040000}" name="Column1126" dataDxfId="16109"/>
    <tableColumn id="1142" xr3:uid="{00000000-0010-0000-0100-000076040000}" name="Column1127" dataDxfId="16108"/>
    <tableColumn id="1143" xr3:uid="{00000000-0010-0000-0100-000077040000}" name="Column1128" dataDxfId="16107"/>
    <tableColumn id="1144" xr3:uid="{00000000-0010-0000-0100-000078040000}" name="Column1129" dataDxfId="16106"/>
    <tableColumn id="1145" xr3:uid="{00000000-0010-0000-0100-000079040000}" name="Column1130" dataDxfId="16105"/>
    <tableColumn id="1146" xr3:uid="{00000000-0010-0000-0100-00007A040000}" name="Column1131" dataDxfId="16104"/>
    <tableColumn id="1147" xr3:uid="{00000000-0010-0000-0100-00007B040000}" name="Column1132" dataDxfId="16103"/>
    <tableColumn id="1148" xr3:uid="{00000000-0010-0000-0100-00007C040000}" name="Column1133" dataDxfId="16102"/>
    <tableColumn id="1149" xr3:uid="{00000000-0010-0000-0100-00007D040000}" name="Column1134" dataDxfId="16101"/>
    <tableColumn id="1150" xr3:uid="{00000000-0010-0000-0100-00007E040000}" name="Column1135" dataDxfId="16100"/>
    <tableColumn id="1151" xr3:uid="{00000000-0010-0000-0100-00007F040000}" name="Column1136" dataDxfId="16099"/>
    <tableColumn id="1152" xr3:uid="{00000000-0010-0000-0100-000080040000}" name="Column1137" dataDxfId="16098"/>
    <tableColumn id="1153" xr3:uid="{00000000-0010-0000-0100-000081040000}" name="Column1138" dataDxfId="16097"/>
    <tableColumn id="1154" xr3:uid="{00000000-0010-0000-0100-000082040000}" name="Column1139" dataDxfId="16096"/>
    <tableColumn id="1155" xr3:uid="{00000000-0010-0000-0100-000083040000}" name="Column1140" dataDxfId="16095"/>
    <tableColumn id="1156" xr3:uid="{00000000-0010-0000-0100-000084040000}" name="Column1141" dataDxfId="16094"/>
    <tableColumn id="1157" xr3:uid="{00000000-0010-0000-0100-000085040000}" name="Column1142" dataDxfId="16093"/>
    <tableColumn id="1158" xr3:uid="{00000000-0010-0000-0100-000086040000}" name="Column1143" dataDxfId="16092"/>
    <tableColumn id="1159" xr3:uid="{00000000-0010-0000-0100-000087040000}" name="Column1144" dataDxfId="16091"/>
    <tableColumn id="1160" xr3:uid="{00000000-0010-0000-0100-000088040000}" name="Column1145" dataDxfId="16090"/>
    <tableColumn id="1161" xr3:uid="{00000000-0010-0000-0100-000089040000}" name="Column1146" dataDxfId="16089"/>
    <tableColumn id="1162" xr3:uid="{00000000-0010-0000-0100-00008A040000}" name="Column1147" dataDxfId="16088"/>
    <tableColumn id="1163" xr3:uid="{00000000-0010-0000-0100-00008B040000}" name="Column1148" dataDxfId="16087"/>
    <tableColumn id="1164" xr3:uid="{00000000-0010-0000-0100-00008C040000}" name="Column1149" dataDxfId="16086"/>
    <tableColumn id="1165" xr3:uid="{00000000-0010-0000-0100-00008D040000}" name="Column1150" dataDxfId="16085"/>
    <tableColumn id="1166" xr3:uid="{00000000-0010-0000-0100-00008E040000}" name="Column1151" dataDxfId="16084"/>
    <tableColumn id="1167" xr3:uid="{00000000-0010-0000-0100-00008F040000}" name="Column1152" dataDxfId="16083"/>
    <tableColumn id="1168" xr3:uid="{00000000-0010-0000-0100-000090040000}" name="Column1153" dataDxfId="16082"/>
    <tableColumn id="1169" xr3:uid="{00000000-0010-0000-0100-000091040000}" name="Column1154" dataDxfId="16081"/>
    <tableColumn id="1170" xr3:uid="{00000000-0010-0000-0100-000092040000}" name="Column1155" dataDxfId="16080"/>
    <tableColumn id="1171" xr3:uid="{00000000-0010-0000-0100-000093040000}" name="Column1156" dataDxfId="16079"/>
    <tableColumn id="1172" xr3:uid="{00000000-0010-0000-0100-000094040000}" name="Column1157" dataDxfId="16078"/>
    <tableColumn id="1173" xr3:uid="{00000000-0010-0000-0100-000095040000}" name="Column1158" dataDxfId="16077"/>
    <tableColumn id="1174" xr3:uid="{00000000-0010-0000-0100-000096040000}" name="Column1159" dataDxfId="16076"/>
    <tableColumn id="1175" xr3:uid="{00000000-0010-0000-0100-000097040000}" name="Column1160" dataDxfId="16075"/>
    <tableColumn id="1176" xr3:uid="{00000000-0010-0000-0100-000098040000}" name="Column1161" dataDxfId="16074"/>
    <tableColumn id="1177" xr3:uid="{00000000-0010-0000-0100-000099040000}" name="Column1162" dataDxfId="16073"/>
    <tableColumn id="1178" xr3:uid="{00000000-0010-0000-0100-00009A040000}" name="Column1163" dataDxfId="16072"/>
    <tableColumn id="1179" xr3:uid="{00000000-0010-0000-0100-00009B040000}" name="Column1164" dataDxfId="16071"/>
    <tableColumn id="1180" xr3:uid="{00000000-0010-0000-0100-00009C040000}" name="Column1165" dataDxfId="16070"/>
    <tableColumn id="1181" xr3:uid="{00000000-0010-0000-0100-00009D040000}" name="Column1166" dataDxfId="16069"/>
    <tableColumn id="1182" xr3:uid="{00000000-0010-0000-0100-00009E040000}" name="Column1167" dataDxfId="16068"/>
    <tableColumn id="1183" xr3:uid="{00000000-0010-0000-0100-00009F040000}" name="Column1168" dataDxfId="16067"/>
    <tableColumn id="1184" xr3:uid="{00000000-0010-0000-0100-0000A0040000}" name="Column1169" dataDxfId="16066"/>
    <tableColumn id="1185" xr3:uid="{00000000-0010-0000-0100-0000A1040000}" name="Column1170" dataDxfId="16065"/>
    <tableColumn id="1186" xr3:uid="{00000000-0010-0000-0100-0000A2040000}" name="Column1171" dataDxfId="16064"/>
    <tableColumn id="1187" xr3:uid="{00000000-0010-0000-0100-0000A3040000}" name="Column1172" dataDxfId="16063"/>
    <tableColumn id="1188" xr3:uid="{00000000-0010-0000-0100-0000A4040000}" name="Column1173" dataDxfId="16062"/>
    <tableColumn id="1189" xr3:uid="{00000000-0010-0000-0100-0000A5040000}" name="Column1174" dataDxfId="16061"/>
    <tableColumn id="1190" xr3:uid="{00000000-0010-0000-0100-0000A6040000}" name="Column1175" dataDxfId="16060"/>
    <tableColumn id="1191" xr3:uid="{00000000-0010-0000-0100-0000A7040000}" name="Column1176" dataDxfId="16059"/>
    <tableColumn id="1192" xr3:uid="{00000000-0010-0000-0100-0000A8040000}" name="Column1177" dataDxfId="16058"/>
    <tableColumn id="1193" xr3:uid="{00000000-0010-0000-0100-0000A9040000}" name="Column1178" dataDxfId="16057"/>
    <tableColumn id="1194" xr3:uid="{00000000-0010-0000-0100-0000AA040000}" name="Column1179" dataDxfId="16056"/>
    <tableColumn id="1195" xr3:uid="{00000000-0010-0000-0100-0000AB040000}" name="Column1180" dataDxfId="16055"/>
    <tableColumn id="1196" xr3:uid="{00000000-0010-0000-0100-0000AC040000}" name="Column1181" dataDxfId="16054"/>
    <tableColumn id="1197" xr3:uid="{00000000-0010-0000-0100-0000AD040000}" name="Column1182" dataDxfId="16053"/>
    <tableColumn id="1198" xr3:uid="{00000000-0010-0000-0100-0000AE040000}" name="Column1183" dataDxfId="16052"/>
    <tableColumn id="1199" xr3:uid="{00000000-0010-0000-0100-0000AF040000}" name="Column1184" dataDxfId="16051"/>
    <tableColumn id="1200" xr3:uid="{00000000-0010-0000-0100-0000B0040000}" name="Column1185" dataDxfId="16050"/>
    <tableColumn id="1201" xr3:uid="{00000000-0010-0000-0100-0000B1040000}" name="Column1186" dataDxfId="16049"/>
    <tableColumn id="1202" xr3:uid="{00000000-0010-0000-0100-0000B2040000}" name="Column1187" dataDxfId="16048"/>
    <tableColumn id="1203" xr3:uid="{00000000-0010-0000-0100-0000B3040000}" name="Column1188" dataDxfId="16047"/>
    <tableColumn id="1204" xr3:uid="{00000000-0010-0000-0100-0000B4040000}" name="Column1189" dataDxfId="16046"/>
    <tableColumn id="1205" xr3:uid="{00000000-0010-0000-0100-0000B5040000}" name="Column1190" dataDxfId="16045"/>
    <tableColumn id="1206" xr3:uid="{00000000-0010-0000-0100-0000B6040000}" name="Column1191" dataDxfId="16044"/>
    <tableColumn id="1207" xr3:uid="{00000000-0010-0000-0100-0000B7040000}" name="Column1192" dataDxfId="16043"/>
    <tableColumn id="1208" xr3:uid="{00000000-0010-0000-0100-0000B8040000}" name="Column1193" dataDxfId="16042"/>
    <tableColumn id="1209" xr3:uid="{00000000-0010-0000-0100-0000B9040000}" name="Column1194" dataDxfId="16041"/>
    <tableColumn id="1210" xr3:uid="{00000000-0010-0000-0100-0000BA040000}" name="Column1195" dataDxfId="16040"/>
    <tableColumn id="1211" xr3:uid="{00000000-0010-0000-0100-0000BB040000}" name="Column1196" dataDxfId="16039"/>
    <tableColumn id="1212" xr3:uid="{00000000-0010-0000-0100-0000BC040000}" name="Column1197" dataDxfId="16038"/>
    <tableColumn id="1213" xr3:uid="{00000000-0010-0000-0100-0000BD040000}" name="Column1198" dataDxfId="16037"/>
    <tableColumn id="1214" xr3:uid="{00000000-0010-0000-0100-0000BE040000}" name="Column1199" dataDxfId="16036"/>
    <tableColumn id="1215" xr3:uid="{00000000-0010-0000-0100-0000BF040000}" name="Column1200" dataDxfId="16035"/>
    <tableColumn id="1216" xr3:uid="{00000000-0010-0000-0100-0000C0040000}" name="Column1201" dataDxfId="16034"/>
    <tableColumn id="1217" xr3:uid="{00000000-0010-0000-0100-0000C1040000}" name="Column1202" dataDxfId="16033"/>
    <tableColumn id="1218" xr3:uid="{00000000-0010-0000-0100-0000C2040000}" name="Column1203" dataDxfId="16032"/>
    <tableColumn id="1219" xr3:uid="{00000000-0010-0000-0100-0000C3040000}" name="Column1204" dataDxfId="16031"/>
    <tableColumn id="1220" xr3:uid="{00000000-0010-0000-0100-0000C4040000}" name="Column1205" dataDxfId="16030"/>
    <tableColumn id="1221" xr3:uid="{00000000-0010-0000-0100-0000C5040000}" name="Column1206" dataDxfId="16029"/>
    <tableColumn id="1222" xr3:uid="{00000000-0010-0000-0100-0000C6040000}" name="Column1207" dataDxfId="16028"/>
    <tableColumn id="1223" xr3:uid="{00000000-0010-0000-0100-0000C7040000}" name="Column1208" dataDxfId="16027"/>
    <tableColumn id="1224" xr3:uid="{00000000-0010-0000-0100-0000C8040000}" name="Column1209" dataDxfId="16026"/>
    <tableColumn id="1225" xr3:uid="{00000000-0010-0000-0100-0000C9040000}" name="Column1210" dataDxfId="16025"/>
    <tableColumn id="1226" xr3:uid="{00000000-0010-0000-0100-0000CA040000}" name="Column1211" dataDxfId="16024"/>
    <tableColumn id="1227" xr3:uid="{00000000-0010-0000-0100-0000CB040000}" name="Column1212" dataDxfId="16023"/>
    <tableColumn id="1228" xr3:uid="{00000000-0010-0000-0100-0000CC040000}" name="Column1213" dataDxfId="16022"/>
    <tableColumn id="1229" xr3:uid="{00000000-0010-0000-0100-0000CD040000}" name="Column1214" dataDxfId="16021"/>
    <tableColumn id="1230" xr3:uid="{00000000-0010-0000-0100-0000CE040000}" name="Column1215" dataDxfId="16020"/>
    <tableColumn id="1231" xr3:uid="{00000000-0010-0000-0100-0000CF040000}" name="Column1216" dataDxfId="16019"/>
    <tableColumn id="1232" xr3:uid="{00000000-0010-0000-0100-0000D0040000}" name="Column1217" dataDxfId="16018"/>
    <tableColumn id="1233" xr3:uid="{00000000-0010-0000-0100-0000D1040000}" name="Column1218" dataDxfId="16017"/>
    <tableColumn id="1234" xr3:uid="{00000000-0010-0000-0100-0000D2040000}" name="Column1219" dataDxfId="16016"/>
    <tableColumn id="1235" xr3:uid="{00000000-0010-0000-0100-0000D3040000}" name="Column1220" dataDxfId="16015"/>
    <tableColumn id="1236" xr3:uid="{00000000-0010-0000-0100-0000D4040000}" name="Column1221" dataDxfId="16014"/>
    <tableColumn id="1237" xr3:uid="{00000000-0010-0000-0100-0000D5040000}" name="Column1222" dataDxfId="16013"/>
    <tableColumn id="1238" xr3:uid="{00000000-0010-0000-0100-0000D6040000}" name="Column1223" dataDxfId="16012"/>
    <tableColumn id="1239" xr3:uid="{00000000-0010-0000-0100-0000D7040000}" name="Column1224" dataDxfId="16011"/>
    <tableColumn id="1240" xr3:uid="{00000000-0010-0000-0100-0000D8040000}" name="Column1225" dataDxfId="16010"/>
    <tableColumn id="1241" xr3:uid="{00000000-0010-0000-0100-0000D9040000}" name="Column1226" dataDxfId="16009"/>
    <tableColumn id="1242" xr3:uid="{00000000-0010-0000-0100-0000DA040000}" name="Column1227" dataDxfId="16008"/>
    <tableColumn id="1243" xr3:uid="{00000000-0010-0000-0100-0000DB040000}" name="Column1228" dataDxfId="16007"/>
    <tableColumn id="1244" xr3:uid="{00000000-0010-0000-0100-0000DC040000}" name="Column1229" dataDxfId="16006"/>
    <tableColumn id="1245" xr3:uid="{00000000-0010-0000-0100-0000DD040000}" name="Column1230" dataDxfId="16005"/>
    <tableColumn id="1246" xr3:uid="{00000000-0010-0000-0100-0000DE040000}" name="Column1231" dataDxfId="16004"/>
    <tableColumn id="1247" xr3:uid="{00000000-0010-0000-0100-0000DF040000}" name="Column1232" dataDxfId="16003"/>
    <tableColumn id="1248" xr3:uid="{00000000-0010-0000-0100-0000E0040000}" name="Column1233" dataDxfId="16002"/>
    <tableColumn id="1249" xr3:uid="{00000000-0010-0000-0100-0000E1040000}" name="Column1234" dataDxfId="16001"/>
    <tableColumn id="1250" xr3:uid="{00000000-0010-0000-0100-0000E2040000}" name="Column1235" dataDxfId="16000"/>
    <tableColumn id="1251" xr3:uid="{00000000-0010-0000-0100-0000E3040000}" name="Column1236" dataDxfId="15999"/>
    <tableColumn id="1252" xr3:uid="{00000000-0010-0000-0100-0000E4040000}" name="Column1237" dataDxfId="15998"/>
    <tableColumn id="1253" xr3:uid="{00000000-0010-0000-0100-0000E5040000}" name="Column1238" dataDxfId="15997"/>
    <tableColumn id="1254" xr3:uid="{00000000-0010-0000-0100-0000E6040000}" name="Column1239" dataDxfId="15996"/>
    <tableColumn id="1255" xr3:uid="{00000000-0010-0000-0100-0000E7040000}" name="Column1240" dataDxfId="15995"/>
    <tableColumn id="1256" xr3:uid="{00000000-0010-0000-0100-0000E8040000}" name="Column1241" dataDxfId="15994"/>
    <tableColumn id="1257" xr3:uid="{00000000-0010-0000-0100-0000E9040000}" name="Column1242" dataDxfId="15993"/>
    <tableColumn id="1258" xr3:uid="{00000000-0010-0000-0100-0000EA040000}" name="Column1243" dataDxfId="15992"/>
    <tableColumn id="1259" xr3:uid="{00000000-0010-0000-0100-0000EB040000}" name="Column1244" dataDxfId="15991"/>
    <tableColumn id="1260" xr3:uid="{00000000-0010-0000-0100-0000EC040000}" name="Column1245" dataDxfId="15990"/>
    <tableColumn id="1261" xr3:uid="{00000000-0010-0000-0100-0000ED040000}" name="Column1246" dataDxfId="15989"/>
    <tableColumn id="1262" xr3:uid="{00000000-0010-0000-0100-0000EE040000}" name="Column1247" dataDxfId="15988"/>
    <tableColumn id="1263" xr3:uid="{00000000-0010-0000-0100-0000EF040000}" name="Column1248" dataDxfId="15987"/>
    <tableColumn id="1264" xr3:uid="{00000000-0010-0000-0100-0000F0040000}" name="Column1249" dataDxfId="15986"/>
    <tableColumn id="1265" xr3:uid="{00000000-0010-0000-0100-0000F1040000}" name="Column1250" dataDxfId="15985"/>
    <tableColumn id="1266" xr3:uid="{00000000-0010-0000-0100-0000F2040000}" name="Column1251" dataDxfId="15984"/>
    <tableColumn id="1267" xr3:uid="{00000000-0010-0000-0100-0000F3040000}" name="Column1252" dataDxfId="15983"/>
    <tableColumn id="1268" xr3:uid="{00000000-0010-0000-0100-0000F4040000}" name="Column1253" dataDxfId="15982"/>
    <tableColumn id="1269" xr3:uid="{00000000-0010-0000-0100-0000F5040000}" name="Column1254" dataDxfId="15981"/>
    <tableColumn id="1270" xr3:uid="{00000000-0010-0000-0100-0000F6040000}" name="Column1255" dataDxfId="15980"/>
    <tableColumn id="1271" xr3:uid="{00000000-0010-0000-0100-0000F7040000}" name="Column1256" dataDxfId="15979"/>
    <tableColumn id="1272" xr3:uid="{00000000-0010-0000-0100-0000F8040000}" name="Column1257" dataDxfId="15978"/>
    <tableColumn id="1273" xr3:uid="{00000000-0010-0000-0100-0000F9040000}" name="Column1258" dataDxfId="15977"/>
    <tableColumn id="1274" xr3:uid="{00000000-0010-0000-0100-0000FA040000}" name="Column1259" dataDxfId="15976"/>
    <tableColumn id="1275" xr3:uid="{00000000-0010-0000-0100-0000FB040000}" name="Column1260" dataDxfId="15975"/>
    <tableColumn id="1276" xr3:uid="{00000000-0010-0000-0100-0000FC040000}" name="Column1261" dataDxfId="15974"/>
    <tableColumn id="1277" xr3:uid="{00000000-0010-0000-0100-0000FD040000}" name="Column1262" dataDxfId="15973"/>
    <tableColumn id="1278" xr3:uid="{00000000-0010-0000-0100-0000FE040000}" name="Column1263" dataDxfId="15972"/>
    <tableColumn id="1279" xr3:uid="{00000000-0010-0000-0100-0000FF040000}" name="Column1264" dataDxfId="15971"/>
    <tableColumn id="1280" xr3:uid="{00000000-0010-0000-0100-000000050000}" name="Column1265" dataDxfId="15970"/>
    <tableColumn id="1281" xr3:uid="{00000000-0010-0000-0100-000001050000}" name="Column1266" dataDxfId="15969"/>
    <tableColumn id="1282" xr3:uid="{00000000-0010-0000-0100-000002050000}" name="Column1267" dataDxfId="15968"/>
    <tableColumn id="1283" xr3:uid="{00000000-0010-0000-0100-000003050000}" name="Column1268" dataDxfId="15967"/>
    <tableColumn id="1284" xr3:uid="{00000000-0010-0000-0100-000004050000}" name="Column1269" dataDxfId="15966"/>
    <tableColumn id="1285" xr3:uid="{00000000-0010-0000-0100-000005050000}" name="Column1270" dataDxfId="15965"/>
    <tableColumn id="1286" xr3:uid="{00000000-0010-0000-0100-000006050000}" name="Column1271" dataDxfId="15964"/>
    <tableColumn id="1287" xr3:uid="{00000000-0010-0000-0100-000007050000}" name="Column1272" dataDxfId="15963"/>
    <tableColumn id="1288" xr3:uid="{00000000-0010-0000-0100-000008050000}" name="Column1273" dataDxfId="15962"/>
    <tableColumn id="1289" xr3:uid="{00000000-0010-0000-0100-000009050000}" name="Column1274" dataDxfId="15961"/>
    <tableColumn id="1290" xr3:uid="{00000000-0010-0000-0100-00000A050000}" name="Column1275" dataDxfId="15960"/>
    <tableColumn id="1291" xr3:uid="{00000000-0010-0000-0100-00000B050000}" name="Column1276" dataDxfId="15959"/>
    <tableColumn id="1292" xr3:uid="{00000000-0010-0000-0100-00000C050000}" name="Column1277" dataDxfId="15958"/>
    <tableColumn id="1293" xr3:uid="{00000000-0010-0000-0100-00000D050000}" name="Column1278" dataDxfId="15957"/>
    <tableColumn id="1294" xr3:uid="{00000000-0010-0000-0100-00000E050000}" name="Column1279" dataDxfId="15956"/>
    <tableColumn id="1295" xr3:uid="{00000000-0010-0000-0100-00000F050000}" name="Column1280" dataDxfId="15955"/>
    <tableColumn id="1296" xr3:uid="{00000000-0010-0000-0100-000010050000}" name="Column1281" dataDxfId="15954"/>
    <tableColumn id="1297" xr3:uid="{00000000-0010-0000-0100-000011050000}" name="Column1282" dataDxfId="15953"/>
    <tableColumn id="1298" xr3:uid="{00000000-0010-0000-0100-000012050000}" name="Column1283" dataDxfId="15952"/>
    <tableColumn id="1299" xr3:uid="{00000000-0010-0000-0100-000013050000}" name="Column1284" dataDxfId="15951"/>
    <tableColumn id="1300" xr3:uid="{00000000-0010-0000-0100-000014050000}" name="Column1285" dataDxfId="15950"/>
    <tableColumn id="1301" xr3:uid="{00000000-0010-0000-0100-000015050000}" name="Column1286" dataDxfId="15949"/>
    <tableColumn id="1302" xr3:uid="{00000000-0010-0000-0100-000016050000}" name="Column1287" dataDxfId="15948"/>
    <tableColumn id="1303" xr3:uid="{00000000-0010-0000-0100-000017050000}" name="Column1288" dataDxfId="15947"/>
    <tableColumn id="1304" xr3:uid="{00000000-0010-0000-0100-000018050000}" name="Column1289" dataDxfId="15946"/>
    <tableColumn id="1305" xr3:uid="{00000000-0010-0000-0100-000019050000}" name="Column1290" dataDxfId="15945"/>
    <tableColumn id="1306" xr3:uid="{00000000-0010-0000-0100-00001A050000}" name="Column1291" dataDxfId="15944"/>
    <tableColumn id="1307" xr3:uid="{00000000-0010-0000-0100-00001B050000}" name="Column1292" dataDxfId="15943"/>
    <tableColumn id="1308" xr3:uid="{00000000-0010-0000-0100-00001C050000}" name="Column1293" dataDxfId="15942"/>
    <tableColumn id="1309" xr3:uid="{00000000-0010-0000-0100-00001D050000}" name="Column1294" dataDxfId="15941"/>
    <tableColumn id="1310" xr3:uid="{00000000-0010-0000-0100-00001E050000}" name="Column1295" dataDxfId="15940"/>
    <tableColumn id="1311" xr3:uid="{00000000-0010-0000-0100-00001F050000}" name="Column1296" dataDxfId="15939"/>
    <tableColumn id="1312" xr3:uid="{00000000-0010-0000-0100-000020050000}" name="Column1297" dataDxfId="15938"/>
    <tableColumn id="1313" xr3:uid="{00000000-0010-0000-0100-000021050000}" name="Column1298" dataDxfId="15937"/>
    <tableColumn id="1314" xr3:uid="{00000000-0010-0000-0100-000022050000}" name="Column1299" dataDxfId="15936"/>
    <tableColumn id="1315" xr3:uid="{00000000-0010-0000-0100-000023050000}" name="Column1300" dataDxfId="15935"/>
    <tableColumn id="1316" xr3:uid="{00000000-0010-0000-0100-000024050000}" name="Column1301" dataDxfId="15934"/>
    <tableColumn id="1317" xr3:uid="{00000000-0010-0000-0100-000025050000}" name="Column1302" dataDxfId="15933"/>
    <tableColumn id="1318" xr3:uid="{00000000-0010-0000-0100-000026050000}" name="Column1303" dataDxfId="15932"/>
    <tableColumn id="1319" xr3:uid="{00000000-0010-0000-0100-000027050000}" name="Column1304" dataDxfId="15931"/>
    <tableColumn id="1320" xr3:uid="{00000000-0010-0000-0100-000028050000}" name="Column1305" dataDxfId="15930"/>
    <tableColumn id="1321" xr3:uid="{00000000-0010-0000-0100-000029050000}" name="Column1306" dataDxfId="15929"/>
    <tableColumn id="1322" xr3:uid="{00000000-0010-0000-0100-00002A050000}" name="Column1307" dataDxfId="15928"/>
    <tableColumn id="1323" xr3:uid="{00000000-0010-0000-0100-00002B050000}" name="Column1308" dataDxfId="15927"/>
    <tableColumn id="1324" xr3:uid="{00000000-0010-0000-0100-00002C050000}" name="Column1309" dataDxfId="15926"/>
    <tableColumn id="1325" xr3:uid="{00000000-0010-0000-0100-00002D050000}" name="Column1310" dataDxfId="15925"/>
    <tableColumn id="1326" xr3:uid="{00000000-0010-0000-0100-00002E050000}" name="Column1311" dataDxfId="15924"/>
    <tableColumn id="1327" xr3:uid="{00000000-0010-0000-0100-00002F050000}" name="Column1312" dataDxfId="15923"/>
    <tableColumn id="1328" xr3:uid="{00000000-0010-0000-0100-000030050000}" name="Column1313" dataDxfId="15922"/>
    <tableColumn id="1329" xr3:uid="{00000000-0010-0000-0100-000031050000}" name="Column1314" dataDxfId="15921"/>
    <tableColumn id="1330" xr3:uid="{00000000-0010-0000-0100-000032050000}" name="Column1315" dataDxfId="15920"/>
    <tableColumn id="1331" xr3:uid="{00000000-0010-0000-0100-000033050000}" name="Column1316" dataDxfId="15919"/>
    <tableColumn id="1332" xr3:uid="{00000000-0010-0000-0100-000034050000}" name="Column1317" dataDxfId="15918"/>
    <tableColumn id="1333" xr3:uid="{00000000-0010-0000-0100-000035050000}" name="Column1318" dataDxfId="15917"/>
    <tableColumn id="1334" xr3:uid="{00000000-0010-0000-0100-000036050000}" name="Column1319" dataDxfId="15916"/>
    <tableColumn id="1335" xr3:uid="{00000000-0010-0000-0100-000037050000}" name="Column1320" dataDxfId="15915"/>
    <tableColumn id="1336" xr3:uid="{00000000-0010-0000-0100-000038050000}" name="Column1321" dataDxfId="15914"/>
    <tableColumn id="1337" xr3:uid="{00000000-0010-0000-0100-000039050000}" name="Column1322" dataDxfId="15913"/>
    <tableColumn id="1338" xr3:uid="{00000000-0010-0000-0100-00003A050000}" name="Column1323" dataDxfId="15912"/>
    <tableColumn id="1339" xr3:uid="{00000000-0010-0000-0100-00003B050000}" name="Column1324" dataDxfId="15911"/>
    <tableColumn id="1340" xr3:uid="{00000000-0010-0000-0100-00003C050000}" name="Column1325" dataDxfId="15910"/>
    <tableColumn id="1341" xr3:uid="{00000000-0010-0000-0100-00003D050000}" name="Column1326" dataDxfId="15909"/>
    <tableColumn id="1342" xr3:uid="{00000000-0010-0000-0100-00003E050000}" name="Column1327" dataDxfId="15908"/>
    <tableColumn id="1343" xr3:uid="{00000000-0010-0000-0100-00003F050000}" name="Column1328" dataDxfId="15907"/>
    <tableColumn id="1344" xr3:uid="{00000000-0010-0000-0100-000040050000}" name="Column1329" dataDxfId="15906"/>
    <tableColumn id="1345" xr3:uid="{00000000-0010-0000-0100-000041050000}" name="Column1330" dataDxfId="15905"/>
    <tableColumn id="1346" xr3:uid="{00000000-0010-0000-0100-000042050000}" name="Column1331" dataDxfId="15904"/>
    <tableColumn id="1347" xr3:uid="{00000000-0010-0000-0100-000043050000}" name="Column1332" dataDxfId="15903"/>
    <tableColumn id="1348" xr3:uid="{00000000-0010-0000-0100-000044050000}" name="Column1333" dataDxfId="15902"/>
    <tableColumn id="1349" xr3:uid="{00000000-0010-0000-0100-000045050000}" name="Column1334" dataDxfId="15901"/>
    <tableColumn id="1350" xr3:uid="{00000000-0010-0000-0100-000046050000}" name="Column1335" dataDxfId="15900"/>
    <tableColumn id="1351" xr3:uid="{00000000-0010-0000-0100-000047050000}" name="Column1336" dataDxfId="15899"/>
    <tableColumn id="1352" xr3:uid="{00000000-0010-0000-0100-000048050000}" name="Column1337" dataDxfId="15898"/>
    <tableColumn id="1353" xr3:uid="{00000000-0010-0000-0100-000049050000}" name="Column1338" dataDxfId="15897"/>
    <tableColumn id="1354" xr3:uid="{00000000-0010-0000-0100-00004A050000}" name="Column1339" dataDxfId="15896"/>
    <tableColumn id="1355" xr3:uid="{00000000-0010-0000-0100-00004B050000}" name="Column1340" dataDxfId="15895"/>
    <tableColumn id="1356" xr3:uid="{00000000-0010-0000-0100-00004C050000}" name="Column1341" dataDxfId="15894"/>
    <tableColumn id="1357" xr3:uid="{00000000-0010-0000-0100-00004D050000}" name="Column1342" dataDxfId="15893"/>
    <tableColumn id="1358" xr3:uid="{00000000-0010-0000-0100-00004E050000}" name="Column1343" dataDxfId="15892"/>
    <tableColumn id="1359" xr3:uid="{00000000-0010-0000-0100-00004F050000}" name="Column1344" dataDxfId="15891"/>
    <tableColumn id="1360" xr3:uid="{00000000-0010-0000-0100-000050050000}" name="Column1345" dataDxfId="15890"/>
    <tableColumn id="1361" xr3:uid="{00000000-0010-0000-0100-000051050000}" name="Column1346" dataDxfId="15889"/>
    <tableColumn id="1362" xr3:uid="{00000000-0010-0000-0100-000052050000}" name="Column1347" dataDxfId="15888"/>
    <tableColumn id="1363" xr3:uid="{00000000-0010-0000-0100-000053050000}" name="Column1348" dataDxfId="15887"/>
    <tableColumn id="1364" xr3:uid="{00000000-0010-0000-0100-000054050000}" name="Column1349" dataDxfId="15886"/>
    <tableColumn id="1365" xr3:uid="{00000000-0010-0000-0100-000055050000}" name="Column1350" dataDxfId="15885"/>
    <tableColumn id="1366" xr3:uid="{00000000-0010-0000-0100-000056050000}" name="Column1351" dataDxfId="15884"/>
    <tableColumn id="1367" xr3:uid="{00000000-0010-0000-0100-000057050000}" name="Column1352" dataDxfId="15883"/>
    <tableColumn id="1368" xr3:uid="{00000000-0010-0000-0100-000058050000}" name="Column1353" dataDxfId="15882"/>
    <tableColumn id="1369" xr3:uid="{00000000-0010-0000-0100-000059050000}" name="Column1354" dataDxfId="15881"/>
    <tableColumn id="1370" xr3:uid="{00000000-0010-0000-0100-00005A050000}" name="Column1355" dataDxfId="15880"/>
    <tableColumn id="1371" xr3:uid="{00000000-0010-0000-0100-00005B050000}" name="Column1356" dataDxfId="15879"/>
    <tableColumn id="1372" xr3:uid="{00000000-0010-0000-0100-00005C050000}" name="Column1357" dataDxfId="15878"/>
    <tableColumn id="1373" xr3:uid="{00000000-0010-0000-0100-00005D050000}" name="Column1358" dataDxfId="15877"/>
    <tableColumn id="1374" xr3:uid="{00000000-0010-0000-0100-00005E050000}" name="Column1359" dataDxfId="15876"/>
    <tableColumn id="1375" xr3:uid="{00000000-0010-0000-0100-00005F050000}" name="Column1360" dataDxfId="15875"/>
    <tableColumn id="1376" xr3:uid="{00000000-0010-0000-0100-000060050000}" name="Column1361" dataDxfId="15874"/>
    <tableColumn id="1377" xr3:uid="{00000000-0010-0000-0100-000061050000}" name="Column1362" dataDxfId="15873"/>
    <tableColumn id="1378" xr3:uid="{00000000-0010-0000-0100-000062050000}" name="Column1363" dataDxfId="15872"/>
    <tableColumn id="1379" xr3:uid="{00000000-0010-0000-0100-000063050000}" name="Column1364" dataDxfId="15871"/>
    <tableColumn id="1380" xr3:uid="{00000000-0010-0000-0100-000064050000}" name="Column1365" dataDxfId="15870"/>
    <tableColumn id="1381" xr3:uid="{00000000-0010-0000-0100-000065050000}" name="Column1366" dataDxfId="15869"/>
    <tableColumn id="1382" xr3:uid="{00000000-0010-0000-0100-000066050000}" name="Column1367" dataDxfId="15868"/>
    <tableColumn id="1383" xr3:uid="{00000000-0010-0000-0100-000067050000}" name="Column1368" dataDxfId="15867"/>
    <tableColumn id="1384" xr3:uid="{00000000-0010-0000-0100-000068050000}" name="Column1369" dataDxfId="15866"/>
    <tableColumn id="1385" xr3:uid="{00000000-0010-0000-0100-000069050000}" name="Column1370" dataDxfId="15865"/>
    <tableColumn id="1386" xr3:uid="{00000000-0010-0000-0100-00006A050000}" name="Column1371" dataDxfId="15864"/>
    <tableColumn id="1387" xr3:uid="{00000000-0010-0000-0100-00006B050000}" name="Column1372" dataDxfId="15863"/>
    <tableColumn id="1388" xr3:uid="{00000000-0010-0000-0100-00006C050000}" name="Column1373" dataDxfId="15862"/>
    <tableColumn id="1389" xr3:uid="{00000000-0010-0000-0100-00006D050000}" name="Column1374" dataDxfId="15861"/>
    <tableColumn id="1390" xr3:uid="{00000000-0010-0000-0100-00006E050000}" name="Column1375" dataDxfId="15860"/>
    <tableColumn id="1391" xr3:uid="{00000000-0010-0000-0100-00006F050000}" name="Column1376" dataDxfId="15859"/>
    <tableColumn id="1392" xr3:uid="{00000000-0010-0000-0100-000070050000}" name="Column1377" dataDxfId="15858"/>
    <tableColumn id="1393" xr3:uid="{00000000-0010-0000-0100-000071050000}" name="Column1378" dataDxfId="15857"/>
    <tableColumn id="1394" xr3:uid="{00000000-0010-0000-0100-000072050000}" name="Column1379" dataDxfId="15856"/>
    <tableColumn id="1395" xr3:uid="{00000000-0010-0000-0100-000073050000}" name="Column1380" dataDxfId="15855"/>
    <tableColumn id="1396" xr3:uid="{00000000-0010-0000-0100-000074050000}" name="Column1381" dataDxfId="15854"/>
    <tableColumn id="1397" xr3:uid="{00000000-0010-0000-0100-000075050000}" name="Column1382" dataDxfId="15853"/>
    <tableColumn id="1398" xr3:uid="{00000000-0010-0000-0100-000076050000}" name="Column1383" dataDxfId="15852"/>
    <tableColumn id="1399" xr3:uid="{00000000-0010-0000-0100-000077050000}" name="Column1384" dataDxfId="15851"/>
    <tableColumn id="1400" xr3:uid="{00000000-0010-0000-0100-000078050000}" name="Column1385" dataDxfId="15850"/>
    <tableColumn id="1401" xr3:uid="{00000000-0010-0000-0100-000079050000}" name="Column1386" dataDxfId="15849"/>
    <tableColumn id="1402" xr3:uid="{00000000-0010-0000-0100-00007A050000}" name="Column1387" dataDxfId="15848"/>
    <tableColumn id="1403" xr3:uid="{00000000-0010-0000-0100-00007B050000}" name="Column1388" dataDxfId="15847"/>
    <tableColumn id="1404" xr3:uid="{00000000-0010-0000-0100-00007C050000}" name="Column1389" dataDxfId="15846"/>
    <tableColumn id="1405" xr3:uid="{00000000-0010-0000-0100-00007D050000}" name="Column1390" dataDxfId="15845"/>
    <tableColumn id="1406" xr3:uid="{00000000-0010-0000-0100-00007E050000}" name="Column1391" dataDxfId="15844"/>
    <tableColumn id="1407" xr3:uid="{00000000-0010-0000-0100-00007F050000}" name="Column1392" dataDxfId="15843"/>
    <tableColumn id="1408" xr3:uid="{00000000-0010-0000-0100-000080050000}" name="Column1393" dataDxfId="15842"/>
    <tableColumn id="1409" xr3:uid="{00000000-0010-0000-0100-000081050000}" name="Column1394" dataDxfId="15841"/>
    <tableColumn id="1410" xr3:uid="{00000000-0010-0000-0100-000082050000}" name="Column1395" dataDxfId="15840"/>
    <tableColumn id="1411" xr3:uid="{00000000-0010-0000-0100-000083050000}" name="Column1396" dataDxfId="15839"/>
    <tableColumn id="1412" xr3:uid="{00000000-0010-0000-0100-000084050000}" name="Column1397" dataDxfId="15838"/>
    <tableColumn id="1413" xr3:uid="{00000000-0010-0000-0100-000085050000}" name="Column1398" dataDxfId="15837"/>
    <tableColumn id="1414" xr3:uid="{00000000-0010-0000-0100-000086050000}" name="Column1399" dataDxfId="15836"/>
    <tableColumn id="1415" xr3:uid="{00000000-0010-0000-0100-000087050000}" name="Column1400" dataDxfId="15835"/>
    <tableColumn id="1416" xr3:uid="{00000000-0010-0000-0100-000088050000}" name="Column1401" dataDxfId="15834"/>
    <tableColumn id="1417" xr3:uid="{00000000-0010-0000-0100-000089050000}" name="Column1402" dataDxfId="15833"/>
    <tableColumn id="1418" xr3:uid="{00000000-0010-0000-0100-00008A050000}" name="Column1403" dataDxfId="15832"/>
    <tableColumn id="1419" xr3:uid="{00000000-0010-0000-0100-00008B050000}" name="Column1404" dataDxfId="15831"/>
    <tableColumn id="1420" xr3:uid="{00000000-0010-0000-0100-00008C050000}" name="Column1405" dataDxfId="15830"/>
    <tableColumn id="1421" xr3:uid="{00000000-0010-0000-0100-00008D050000}" name="Column1406" dataDxfId="15829"/>
    <tableColumn id="1422" xr3:uid="{00000000-0010-0000-0100-00008E050000}" name="Column1407" dataDxfId="15828"/>
    <tableColumn id="1423" xr3:uid="{00000000-0010-0000-0100-00008F050000}" name="Column1408" dataDxfId="15827"/>
    <tableColumn id="1424" xr3:uid="{00000000-0010-0000-0100-000090050000}" name="Column1409" dataDxfId="15826"/>
    <tableColumn id="1425" xr3:uid="{00000000-0010-0000-0100-000091050000}" name="Column1410" dataDxfId="15825"/>
    <tableColumn id="1426" xr3:uid="{00000000-0010-0000-0100-000092050000}" name="Column1411" dataDxfId="15824"/>
    <tableColumn id="1427" xr3:uid="{00000000-0010-0000-0100-000093050000}" name="Column1412" dataDxfId="15823"/>
    <tableColumn id="1428" xr3:uid="{00000000-0010-0000-0100-000094050000}" name="Column1413" dataDxfId="15822"/>
    <tableColumn id="1429" xr3:uid="{00000000-0010-0000-0100-000095050000}" name="Column1414" dataDxfId="15821"/>
    <tableColumn id="1430" xr3:uid="{00000000-0010-0000-0100-000096050000}" name="Column1415" dataDxfId="15820"/>
    <tableColumn id="1431" xr3:uid="{00000000-0010-0000-0100-000097050000}" name="Column1416" dataDxfId="15819"/>
    <tableColumn id="1432" xr3:uid="{00000000-0010-0000-0100-000098050000}" name="Column1417" dataDxfId="15818"/>
    <tableColumn id="1433" xr3:uid="{00000000-0010-0000-0100-000099050000}" name="Column1418" dataDxfId="15817"/>
    <tableColumn id="1434" xr3:uid="{00000000-0010-0000-0100-00009A050000}" name="Column1419" dataDxfId="15816"/>
    <tableColumn id="1435" xr3:uid="{00000000-0010-0000-0100-00009B050000}" name="Column1420" dataDxfId="15815"/>
    <tableColumn id="1436" xr3:uid="{00000000-0010-0000-0100-00009C050000}" name="Column1421" dataDxfId="15814"/>
    <tableColumn id="1437" xr3:uid="{00000000-0010-0000-0100-00009D050000}" name="Column1422" dataDxfId="15813"/>
    <tableColumn id="1438" xr3:uid="{00000000-0010-0000-0100-00009E050000}" name="Column1423" dataDxfId="15812"/>
    <tableColumn id="1439" xr3:uid="{00000000-0010-0000-0100-00009F050000}" name="Column1424" dataDxfId="15811"/>
    <tableColumn id="1440" xr3:uid="{00000000-0010-0000-0100-0000A0050000}" name="Column1425" dataDxfId="15810"/>
    <tableColumn id="1441" xr3:uid="{00000000-0010-0000-0100-0000A1050000}" name="Column1426" dataDxfId="15809"/>
    <tableColumn id="1442" xr3:uid="{00000000-0010-0000-0100-0000A2050000}" name="Column1427" dataDxfId="15808"/>
    <tableColumn id="1443" xr3:uid="{00000000-0010-0000-0100-0000A3050000}" name="Column1428" dataDxfId="15807"/>
    <tableColumn id="1444" xr3:uid="{00000000-0010-0000-0100-0000A4050000}" name="Column1429" dataDxfId="15806"/>
    <tableColumn id="1445" xr3:uid="{00000000-0010-0000-0100-0000A5050000}" name="Column1430" dataDxfId="15805"/>
    <tableColumn id="1446" xr3:uid="{00000000-0010-0000-0100-0000A6050000}" name="Column1431" dataDxfId="15804"/>
    <tableColumn id="1447" xr3:uid="{00000000-0010-0000-0100-0000A7050000}" name="Column1432" dataDxfId="15803"/>
    <tableColumn id="1448" xr3:uid="{00000000-0010-0000-0100-0000A8050000}" name="Column1433" dataDxfId="15802"/>
    <tableColumn id="1449" xr3:uid="{00000000-0010-0000-0100-0000A9050000}" name="Column1434" dataDxfId="15801"/>
    <tableColumn id="1450" xr3:uid="{00000000-0010-0000-0100-0000AA050000}" name="Column1435" dataDxfId="15800"/>
    <tableColumn id="1451" xr3:uid="{00000000-0010-0000-0100-0000AB050000}" name="Column1436" dataDxfId="15799"/>
    <tableColumn id="1452" xr3:uid="{00000000-0010-0000-0100-0000AC050000}" name="Column1437" dataDxfId="15798"/>
    <tableColumn id="1453" xr3:uid="{00000000-0010-0000-0100-0000AD050000}" name="Column1438" dataDxfId="15797"/>
    <tableColumn id="1454" xr3:uid="{00000000-0010-0000-0100-0000AE050000}" name="Column1439" dataDxfId="15796"/>
    <tableColumn id="1455" xr3:uid="{00000000-0010-0000-0100-0000AF050000}" name="Column1440" dataDxfId="15795"/>
    <tableColumn id="1456" xr3:uid="{00000000-0010-0000-0100-0000B0050000}" name="Column1441" dataDxfId="15794"/>
    <tableColumn id="1457" xr3:uid="{00000000-0010-0000-0100-0000B1050000}" name="Column1442" dataDxfId="15793"/>
    <tableColumn id="1458" xr3:uid="{00000000-0010-0000-0100-0000B2050000}" name="Column1443" dataDxfId="15792"/>
    <tableColumn id="1459" xr3:uid="{00000000-0010-0000-0100-0000B3050000}" name="Column1444" dataDxfId="15791"/>
    <tableColumn id="1460" xr3:uid="{00000000-0010-0000-0100-0000B4050000}" name="Column1445" dataDxfId="15790"/>
    <tableColumn id="1461" xr3:uid="{00000000-0010-0000-0100-0000B5050000}" name="Column1446" dataDxfId="15789"/>
    <tableColumn id="1462" xr3:uid="{00000000-0010-0000-0100-0000B6050000}" name="Column1447" dataDxfId="15788"/>
    <tableColumn id="1463" xr3:uid="{00000000-0010-0000-0100-0000B7050000}" name="Column1448" dataDxfId="15787"/>
    <tableColumn id="1464" xr3:uid="{00000000-0010-0000-0100-0000B8050000}" name="Column1449" dataDxfId="15786"/>
    <tableColumn id="1465" xr3:uid="{00000000-0010-0000-0100-0000B9050000}" name="Column1450" dataDxfId="15785"/>
    <tableColumn id="1466" xr3:uid="{00000000-0010-0000-0100-0000BA050000}" name="Column1451" dataDxfId="15784"/>
    <tableColumn id="1467" xr3:uid="{00000000-0010-0000-0100-0000BB050000}" name="Column1452" dataDxfId="15783"/>
    <tableColumn id="1468" xr3:uid="{00000000-0010-0000-0100-0000BC050000}" name="Column1453" dataDxfId="15782"/>
    <tableColumn id="1469" xr3:uid="{00000000-0010-0000-0100-0000BD050000}" name="Column1454" dataDxfId="15781"/>
    <tableColumn id="1470" xr3:uid="{00000000-0010-0000-0100-0000BE050000}" name="Column1455" dataDxfId="15780"/>
    <tableColumn id="1471" xr3:uid="{00000000-0010-0000-0100-0000BF050000}" name="Column1456" dataDxfId="15779"/>
    <tableColumn id="1472" xr3:uid="{00000000-0010-0000-0100-0000C0050000}" name="Column1457" dataDxfId="15778"/>
    <tableColumn id="1473" xr3:uid="{00000000-0010-0000-0100-0000C1050000}" name="Column1458" dataDxfId="15777"/>
    <tableColumn id="1474" xr3:uid="{00000000-0010-0000-0100-0000C2050000}" name="Column1459" dataDxfId="15776"/>
    <tableColumn id="1475" xr3:uid="{00000000-0010-0000-0100-0000C3050000}" name="Column1460" dataDxfId="15775"/>
    <tableColumn id="1476" xr3:uid="{00000000-0010-0000-0100-0000C4050000}" name="Column1461" dataDxfId="15774"/>
    <tableColumn id="1477" xr3:uid="{00000000-0010-0000-0100-0000C5050000}" name="Column1462" dataDxfId="15773"/>
    <tableColumn id="1478" xr3:uid="{00000000-0010-0000-0100-0000C6050000}" name="Column1463" dataDxfId="15772"/>
    <tableColumn id="1479" xr3:uid="{00000000-0010-0000-0100-0000C7050000}" name="Column1464" dataDxfId="15771"/>
    <tableColumn id="1480" xr3:uid="{00000000-0010-0000-0100-0000C8050000}" name="Column1465" dataDxfId="15770"/>
    <tableColumn id="1481" xr3:uid="{00000000-0010-0000-0100-0000C9050000}" name="Column1466" dataDxfId="15769"/>
    <tableColumn id="1482" xr3:uid="{00000000-0010-0000-0100-0000CA050000}" name="Column1467" dataDxfId="15768"/>
    <tableColumn id="1483" xr3:uid="{00000000-0010-0000-0100-0000CB050000}" name="Column1468" dataDxfId="15767"/>
    <tableColumn id="1484" xr3:uid="{00000000-0010-0000-0100-0000CC050000}" name="Column1469" dataDxfId="15766"/>
    <tableColumn id="1485" xr3:uid="{00000000-0010-0000-0100-0000CD050000}" name="Column1470" dataDxfId="15765"/>
    <tableColumn id="1486" xr3:uid="{00000000-0010-0000-0100-0000CE050000}" name="Column1471" dataDxfId="15764"/>
    <tableColumn id="1487" xr3:uid="{00000000-0010-0000-0100-0000CF050000}" name="Column1472" dataDxfId="15763"/>
    <tableColumn id="1488" xr3:uid="{00000000-0010-0000-0100-0000D0050000}" name="Column1473" dataDxfId="15762"/>
    <tableColumn id="1489" xr3:uid="{00000000-0010-0000-0100-0000D1050000}" name="Column1474" dataDxfId="15761"/>
    <tableColumn id="1490" xr3:uid="{00000000-0010-0000-0100-0000D2050000}" name="Column1475" dataDxfId="15760"/>
    <tableColumn id="1491" xr3:uid="{00000000-0010-0000-0100-0000D3050000}" name="Column1476" dataDxfId="15759"/>
    <tableColumn id="1492" xr3:uid="{00000000-0010-0000-0100-0000D4050000}" name="Column1477" dataDxfId="15758"/>
    <tableColumn id="1493" xr3:uid="{00000000-0010-0000-0100-0000D5050000}" name="Column1478" dataDxfId="15757"/>
    <tableColumn id="1494" xr3:uid="{00000000-0010-0000-0100-0000D6050000}" name="Column1479" dataDxfId="15756"/>
    <tableColumn id="1495" xr3:uid="{00000000-0010-0000-0100-0000D7050000}" name="Column1480" dataDxfId="15755"/>
    <tableColumn id="1496" xr3:uid="{00000000-0010-0000-0100-0000D8050000}" name="Column1481" dataDxfId="15754"/>
    <tableColumn id="1497" xr3:uid="{00000000-0010-0000-0100-0000D9050000}" name="Column1482" dataDxfId="15753"/>
    <tableColumn id="1498" xr3:uid="{00000000-0010-0000-0100-0000DA050000}" name="Column1483" dataDxfId="15752"/>
    <tableColumn id="1499" xr3:uid="{00000000-0010-0000-0100-0000DB050000}" name="Column1484" dataDxfId="15751"/>
    <tableColumn id="1500" xr3:uid="{00000000-0010-0000-0100-0000DC050000}" name="Column1485" dataDxfId="15750"/>
    <tableColumn id="1501" xr3:uid="{00000000-0010-0000-0100-0000DD050000}" name="Column1486" dataDxfId="15749"/>
    <tableColumn id="1502" xr3:uid="{00000000-0010-0000-0100-0000DE050000}" name="Column1487" dataDxfId="15748"/>
    <tableColumn id="1503" xr3:uid="{00000000-0010-0000-0100-0000DF050000}" name="Column1488" dataDxfId="15747"/>
    <tableColumn id="1504" xr3:uid="{00000000-0010-0000-0100-0000E0050000}" name="Column1489" dataDxfId="15746"/>
    <tableColumn id="1505" xr3:uid="{00000000-0010-0000-0100-0000E1050000}" name="Column1490" dataDxfId="15745"/>
    <tableColumn id="1506" xr3:uid="{00000000-0010-0000-0100-0000E2050000}" name="Column1491" dataDxfId="15744"/>
    <tableColumn id="1507" xr3:uid="{00000000-0010-0000-0100-0000E3050000}" name="Column1492" dataDxfId="15743"/>
    <tableColumn id="1508" xr3:uid="{00000000-0010-0000-0100-0000E4050000}" name="Column1493" dataDxfId="15742"/>
    <tableColumn id="1509" xr3:uid="{00000000-0010-0000-0100-0000E5050000}" name="Column1494" dataDxfId="15741"/>
    <tableColumn id="1510" xr3:uid="{00000000-0010-0000-0100-0000E6050000}" name="Column1495" dataDxfId="15740"/>
    <tableColumn id="1511" xr3:uid="{00000000-0010-0000-0100-0000E7050000}" name="Column1496" dataDxfId="15739"/>
    <tableColumn id="1512" xr3:uid="{00000000-0010-0000-0100-0000E8050000}" name="Column1497" dataDxfId="15738"/>
    <tableColumn id="1513" xr3:uid="{00000000-0010-0000-0100-0000E9050000}" name="Column1498" dataDxfId="15737"/>
    <tableColumn id="1514" xr3:uid="{00000000-0010-0000-0100-0000EA050000}" name="Column1499" dataDxfId="15736"/>
    <tableColumn id="1515" xr3:uid="{00000000-0010-0000-0100-0000EB050000}" name="Column1500" dataDxfId="15735"/>
    <tableColumn id="1516" xr3:uid="{00000000-0010-0000-0100-0000EC050000}" name="Column1501" dataDxfId="15734"/>
    <tableColumn id="1517" xr3:uid="{00000000-0010-0000-0100-0000ED050000}" name="Column1502" dataDxfId="15733"/>
    <tableColumn id="1518" xr3:uid="{00000000-0010-0000-0100-0000EE050000}" name="Column1503" dataDxfId="15732"/>
    <tableColumn id="1519" xr3:uid="{00000000-0010-0000-0100-0000EF050000}" name="Column1504" dataDxfId="15731"/>
    <tableColumn id="1520" xr3:uid="{00000000-0010-0000-0100-0000F0050000}" name="Column1505" dataDxfId="15730"/>
    <tableColumn id="1521" xr3:uid="{00000000-0010-0000-0100-0000F1050000}" name="Column1506" dataDxfId="15729"/>
    <tableColumn id="1522" xr3:uid="{00000000-0010-0000-0100-0000F2050000}" name="Column1507" dataDxfId="15728"/>
    <tableColumn id="1523" xr3:uid="{00000000-0010-0000-0100-0000F3050000}" name="Column1508" dataDxfId="15727"/>
    <tableColumn id="1524" xr3:uid="{00000000-0010-0000-0100-0000F4050000}" name="Column1509" dataDxfId="15726"/>
    <tableColumn id="1525" xr3:uid="{00000000-0010-0000-0100-0000F5050000}" name="Column1510" dataDxfId="15725"/>
    <tableColumn id="1526" xr3:uid="{00000000-0010-0000-0100-0000F6050000}" name="Column1511" dataDxfId="15724"/>
    <tableColumn id="1527" xr3:uid="{00000000-0010-0000-0100-0000F7050000}" name="Column1512" dataDxfId="15723"/>
    <tableColumn id="1528" xr3:uid="{00000000-0010-0000-0100-0000F8050000}" name="Column1513" dataDxfId="15722"/>
    <tableColumn id="1529" xr3:uid="{00000000-0010-0000-0100-0000F9050000}" name="Column1514" dataDxfId="15721"/>
    <tableColumn id="1530" xr3:uid="{00000000-0010-0000-0100-0000FA050000}" name="Column1515" dataDxfId="15720"/>
    <tableColumn id="1531" xr3:uid="{00000000-0010-0000-0100-0000FB050000}" name="Column1516" dataDxfId="15719"/>
    <tableColumn id="1532" xr3:uid="{00000000-0010-0000-0100-0000FC050000}" name="Column1517" dataDxfId="15718"/>
    <tableColumn id="1533" xr3:uid="{00000000-0010-0000-0100-0000FD050000}" name="Column1518" dataDxfId="15717"/>
    <tableColumn id="1534" xr3:uid="{00000000-0010-0000-0100-0000FE050000}" name="Column1519" dataDxfId="15716"/>
    <tableColumn id="1535" xr3:uid="{00000000-0010-0000-0100-0000FF050000}" name="Column1520" dataDxfId="15715"/>
    <tableColumn id="1536" xr3:uid="{00000000-0010-0000-0100-000000060000}" name="Column1521" dataDxfId="15714"/>
    <tableColumn id="1537" xr3:uid="{00000000-0010-0000-0100-000001060000}" name="Column1522" dataDxfId="15713"/>
    <tableColumn id="1538" xr3:uid="{00000000-0010-0000-0100-000002060000}" name="Column1523" dataDxfId="15712"/>
    <tableColumn id="1539" xr3:uid="{00000000-0010-0000-0100-000003060000}" name="Column1524" dataDxfId="15711"/>
    <tableColumn id="1540" xr3:uid="{00000000-0010-0000-0100-000004060000}" name="Column1525" dataDxfId="15710"/>
    <tableColumn id="1541" xr3:uid="{00000000-0010-0000-0100-000005060000}" name="Column1526" dataDxfId="15709"/>
    <tableColumn id="1542" xr3:uid="{00000000-0010-0000-0100-000006060000}" name="Column1527" dataDxfId="15708"/>
    <tableColumn id="1543" xr3:uid="{00000000-0010-0000-0100-000007060000}" name="Column1528" dataDxfId="15707"/>
    <tableColumn id="1544" xr3:uid="{00000000-0010-0000-0100-000008060000}" name="Column1529" dataDxfId="15706"/>
    <tableColumn id="1545" xr3:uid="{00000000-0010-0000-0100-000009060000}" name="Column1530" dataDxfId="15705"/>
    <tableColumn id="1546" xr3:uid="{00000000-0010-0000-0100-00000A060000}" name="Column1531" dataDxfId="15704"/>
    <tableColumn id="1547" xr3:uid="{00000000-0010-0000-0100-00000B060000}" name="Column1532" dataDxfId="15703"/>
    <tableColumn id="1548" xr3:uid="{00000000-0010-0000-0100-00000C060000}" name="Column1533" dataDxfId="15702"/>
    <tableColumn id="1549" xr3:uid="{00000000-0010-0000-0100-00000D060000}" name="Column1534" dataDxfId="15701"/>
    <tableColumn id="1550" xr3:uid="{00000000-0010-0000-0100-00000E060000}" name="Column1535" dataDxfId="15700"/>
    <tableColumn id="1551" xr3:uid="{00000000-0010-0000-0100-00000F060000}" name="Column1536" dataDxfId="15699"/>
    <tableColumn id="1552" xr3:uid="{00000000-0010-0000-0100-000010060000}" name="Column1537" dataDxfId="15698"/>
    <tableColumn id="1553" xr3:uid="{00000000-0010-0000-0100-000011060000}" name="Column1538" dataDxfId="15697"/>
    <tableColumn id="1554" xr3:uid="{00000000-0010-0000-0100-000012060000}" name="Column1539" dataDxfId="15696"/>
    <tableColumn id="1555" xr3:uid="{00000000-0010-0000-0100-000013060000}" name="Column1540" dataDxfId="15695"/>
    <tableColumn id="1556" xr3:uid="{00000000-0010-0000-0100-000014060000}" name="Column1541" dataDxfId="15694"/>
    <tableColumn id="1557" xr3:uid="{00000000-0010-0000-0100-000015060000}" name="Column1542" dataDxfId="15693"/>
    <tableColumn id="1558" xr3:uid="{00000000-0010-0000-0100-000016060000}" name="Column1543" dataDxfId="15692"/>
    <tableColumn id="1559" xr3:uid="{00000000-0010-0000-0100-000017060000}" name="Column1544" dataDxfId="15691"/>
    <tableColumn id="1560" xr3:uid="{00000000-0010-0000-0100-000018060000}" name="Column1545" dataDxfId="15690"/>
    <tableColumn id="1561" xr3:uid="{00000000-0010-0000-0100-000019060000}" name="Column1546" dataDxfId="15689"/>
    <tableColumn id="1562" xr3:uid="{00000000-0010-0000-0100-00001A060000}" name="Column1547" dataDxfId="15688"/>
    <tableColumn id="1563" xr3:uid="{00000000-0010-0000-0100-00001B060000}" name="Column1548" dataDxfId="15687"/>
    <tableColumn id="1564" xr3:uid="{00000000-0010-0000-0100-00001C060000}" name="Column1549" dataDxfId="15686"/>
    <tableColumn id="1565" xr3:uid="{00000000-0010-0000-0100-00001D060000}" name="Column1550" dataDxfId="15685"/>
    <tableColumn id="1566" xr3:uid="{00000000-0010-0000-0100-00001E060000}" name="Column1551" dataDxfId="15684"/>
    <tableColumn id="1567" xr3:uid="{00000000-0010-0000-0100-00001F060000}" name="Column1552" dataDxfId="15683"/>
    <tableColumn id="1568" xr3:uid="{00000000-0010-0000-0100-000020060000}" name="Column1553" dataDxfId="15682"/>
    <tableColumn id="1569" xr3:uid="{00000000-0010-0000-0100-000021060000}" name="Column1554" dataDxfId="15681"/>
    <tableColumn id="1570" xr3:uid="{00000000-0010-0000-0100-000022060000}" name="Column1555" dataDxfId="15680"/>
    <tableColumn id="1571" xr3:uid="{00000000-0010-0000-0100-000023060000}" name="Column1556" dataDxfId="15679"/>
    <tableColumn id="1572" xr3:uid="{00000000-0010-0000-0100-000024060000}" name="Column1557" dataDxfId="15678"/>
    <tableColumn id="1573" xr3:uid="{00000000-0010-0000-0100-000025060000}" name="Column1558" dataDxfId="15677"/>
    <tableColumn id="1574" xr3:uid="{00000000-0010-0000-0100-000026060000}" name="Column1559" dataDxfId="15676"/>
    <tableColumn id="1575" xr3:uid="{00000000-0010-0000-0100-000027060000}" name="Column1560" dataDxfId="15675"/>
    <tableColumn id="1576" xr3:uid="{00000000-0010-0000-0100-000028060000}" name="Column1561" dataDxfId="15674"/>
    <tableColumn id="1577" xr3:uid="{00000000-0010-0000-0100-000029060000}" name="Column1562" dataDxfId="15673"/>
    <tableColumn id="1578" xr3:uid="{00000000-0010-0000-0100-00002A060000}" name="Column1563" dataDxfId="15672"/>
    <tableColumn id="1579" xr3:uid="{00000000-0010-0000-0100-00002B060000}" name="Column1564" dataDxfId="15671"/>
    <tableColumn id="1580" xr3:uid="{00000000-0010-0000-0100-00002C060000}" name="Column1565" dataDxfId="15670"/>
    <tableColumn id="1581" xr3:uid="{00000000-0010-0000-0100-00002D060000}" name="Column1566" dataDxfId="15669"/>
    <tableColumn id="1582" xr3:uid="{00000000-0010-0000-0100-00002E060000}" name="Column1567" dataDxfId="15668"/>
    <tableColumn id="1583" xr3:uid="{00000000-0010-0000-0100-00002F060000}" name="Column1568" dataDxfId="15667"/>
    <tableColumn id="1584" xr3:uid="{00000000-0010-0000-0100-000030060000}" name="Column1569" dataDxfId="15666"/>
    <tableColumn id="1585" xr3:uid="{00000000-0010-0000-0100-000031060000}" name="Column1570" dataDxfId="15665"/>
    <tableColumn id="1586" xr3:uid="{00000000-0010-0000-0100-000032060000}" name="Column1571" dataDxfId="15664"/>
    <tableColumn id="1587" xr3:uid="{00000000-0010-0000-0100-000033060000}" name="Column1572" dataDxfId="15663"/>
    <tableColumn id="1588" xr3:uid="{00000000-0010-0000-0100-000034060000}" name="Column1573" dataDxfId="15662"/>
    <tableColumn id="1589" xr3:uid="{00000000-0010-0000-0100-000035060000}" name="Column1574" dataDxfId="15661"/>
    <tableColumn id="1590" xr3:uid="{00000000-0010-0000-0100-000036060000}" name="Column1575" dataDxfId="15660"/>
    <tableColumn id="1591" xr3:uid="{00000000-0010-0000-0100-000037060000}" name="Column1576" dataDxfId="15659"/>
    <tableColumn id="1592" xr3:uid="{00000000-0010-0000-0100-000038060000}" name="Column1577" dataDxfId="15658"/>
    <tableColumn id="1593" xr3:uid="{00000000-0010-0000-0100-000039060000}" name="Column1578" dataDxfId="15657"/>
    <tableColumn id="1594" xr3:uid="{00000000-0010-0000-0100-00003A060000}" name="Column1579" dataDxfId="15656"/>
    <tableColumn id="1595" xr3:uid="{00000000-0010-0000-0100-00003B060000}" name="Column1580" dataDxfId="15655"/>
    <tableColumn id="1596" xr3:uid="{00000000-0010-0000-0100-00003C060000}" name="Column1581" dataDxfId="15654"/>
    <tableColumn id="1597" xr3:uid="{00000000-0010-0000-0100-00003D060000}" name="Column1582" dataDxfId="15653"/>
    <tableColumn id="1598" xr3:uid="{00000000-0010-0000-0100-00003E060000}" name="Column1583" dataDxfId="15652"/>
    <tableColumn id="1599" xr3:uid="{00000000-0010-0000-0100-00003F060000}" name="Column1584" dataDxfId="15651"/>
    <tableColumn id="1600" xr3:uid="{00000000-0010-0000-0100-000040060000}" name="Column1585" dataDxfId="15650"/>
    <tableColumn id="1601" xr3:uid="{00000000-0010-0000-0100-000041060000}" name="Column1586" dataDxfId="15649"/>
    <tableColumn id="1602" xr3:uid="{00000000-0010-0000-0100-000042060000}" name="Column1587" dataDxfId="15648"/>
    <tableColumn id="1603" xr3:uid="{00000000-0010-0000-0100-000043060000}" name="Column1588" dataDxfId="15647"/>
    <tableColumn id="1604" xr3:uid="{00000000-0010-0000-0100-000044060000}" name="Column1589" dataDxfId="15646"/>
    <tableColumn id="1605" xr3:uid="{00000000-0010-0000-0100-000045060000}" name="Column1590" dataDxfId="15645"/>
    <tableColumn id="1606" xr3:uid="{00000000-0010-0000-0100-000046060000}" name="Column1591" dataDxfId="15644"/>
    <tableColumn id="1607" xr3:uid="{00000000-0010-0000-0100-000047060000}" name="Column1592" dataDxfId="15643"/>
    <tableColumn id="1608" xr3:uid="{00000000-0010-0000-0100-000048060000}" name="Column1593" dataDxfId="15642"/>
    <tableColumn id="1609" xr3:uid="{00000000-0010-0000-0100-000049060000}" name="Column1594" dataDxfId="15641"/>
    <tableColumn id="1610" xr3:uid="{00000000-0010-0000-0100-00004A060000}" name="Column1595" dataDxfId="15640"/>
    <tableColumn id="1611" xr3:uid="{00000000-0010-0000-0100-00004B060000}" name="Column1596" dataDxfId="15639"/>
    <tableColumn id="1612" xr3:uid="{00000000-0010-0000-0100-00004C060000}" name="Column1597" dataDxfId="15638"/>
    <tableColumn id="1613" xr3:uid="{00000000-0010-0000-0100-00004D060000}" name="Column1598" dataDxfId="15637"/>
    <tableColumn id="1614" xr3:uid="{00000000-0010-0000-0100-00004E060000}" name="Column1599" dataDxfId="15636"/>
    <tableColumn id="1615" xr3:uid="{00000000-0010-0000-0100-00004F060000}" name="Column1600" dataDxfId="15635"/>
    <tableColumn id="1616" xr3:uid="{00000000-0010-0000-0100-000050060000}" name="Column1601" dataDxfId="15634"/>
    <tableColumn id="1617" xr3:uid="{00000000-0010-0000-0100-000051060000}" name="Column1602" dataDxfId="15633"/>
    <tableColumn id="1618" xr3:uid="{00000000-0010-0000-0100-000052060000}" name="Column1603" dataDxfId="15632"/>
    <tableColumn id="1619" xr3:uid="{00000000-0010-0000-0100-000053060000}" name="Column1604" dataDxfId="15631"/>
    <tableColumn id="1620" xr3:uid="{00000000-0010-0000-0100-000054060000}" name="Column1605" dataDxfId="15630"/>
    <tableColumn id="1621" xr3:uid="{00000000-0010-0000-0100-000055060000}" name="Column1606" dataDxfId="15629"/>
    <tableColumn id="1622" xr3:uid="{00000000-0010-0000-0100-000056060000}" name="Column1607" dataDxfId="15628"/>
    <tableColumn id="1623" xr3:uid="{00000000-0010-0000-0100-000057060000}" name="Column1608" dataDxfId="15627"/>
    <tableColumn id="1624" xr3:uid="{00000000-0010-0000-0100-000058060000}" name="Column1609" dataDxfId="15626"/>
    <tableColumn id="1625" xr3:uid="{00000000-0010-0000-0100-000059060000}" name="Column1610" dataDxfId="15625"/>
    <tableColumn id="1626" xr3:uid="{00000000-0010-0000-0100-00005A060000}" name="Column1611" dataDxfId="15624"/>
    <tableColumn id="1627" xr3:uid="{00000000-0010-0000-0100-00005B060000}" name="Column1612" dataDxfId="15623"/>
    <tableColumn id="1628" xr3:uid="{00000000-0010-0000-0100-00005C060000}" name="Column1613" dataDxfId="15622"/>
    <tableColumn id="1629" xr3:uid="{00000000-0010-0000-0100-00005D060000}" name="Column1614" dataDxfId="15621"/>
    <tableColumn id="1630" xr3:uid="{00000000-0010-0000-0100-00005E060000}" name="Column1615" dataDxfId="15620"/>
    <tableColumn id="1631" xr3:uid="{00000000-0010-0000-0100-00005F060000}" name="Column1616" dataDxfId="15619"/>
    <tableColumn id="1632" xr3:uid="{00000000-0010-0000-0100-000060060000}" name="Column1617" dataDxfId="15618"/>
    <tableColumn id="1633" xr3:uid="{00000000-0010-0000-0100-000061060000}" name="Column1618" dataDxfId="15617"/>
    <tableColumn id="1634" xr3:uid="{00000000-0010-0000-0100-000062060000}" name="Column1619" dataDxfId="15616"/>
    <tableColumn id="1635" xr3:uid="{00000000-0010-0000-0100-000063060000}" name="Column1620" dataDxfId="15615"/>
    <tableColumn id="1636" xr3:uid="{00000000-0010-0000-0100-000064060000}" name="Column1621" dataDxfId="15614"/>
    <tableColumn id="1637" xr3:uid="{00000000-0010-0000-0100-000065060000}" name="Column1622" dataDxfId="15613"/>
    <tableColumn id="1638" xr3:uid="{00000000-0010-0000-0100-000066060000}" name="Column1623" dataDxfId="15612"/>
    <tableColumn id="1639" xr3:uid="{00000000-0010-0000-0100-000067060000}" name="Column1624" dataDxfId="15611"/>
    <tableColumn id="1640" xr3:uid="{00000000-0010-0000-0100-000068060000}" name="Column1625" dataDxfId="15610"/>
    <tableColumn id="1641" xr3:uid="{00000000-0010-0000-0100-000069060000}" name="Column1626" dataDxfId="15609"/>
    <tableColumn id="1642" xr3:uid="{00000000-0010-0000-0100-00006A060000}" name="Column1627" dataDxfId="15608"/>
    <tableColumn id="1643" xr3:uid="{00000000-0010-0000-0100-00006B060000}" name="Column1628" dataDxfId="15607"/>
    <tableColumn id="1644" xr3:uid="{00000000-0010-0000-0100-00006C060000}" name="Column1629" dataDxfId="15606"/>
    <tableColumn id="1645" xr3:uid="{00000000-0010-0000-0100-00006D060000}" name="Column1630" dataDxfId="15605"/>
    <tableColumn id="1646" xr3:uid="{00000000-0010-0000-0100-00006E060000}" name="Column1631" dataDxfId="15604"/>
    <tableColumn id="1647" xr3:uid="{00000000-0010-0000-0100-00006F060000}" name="Column1632" dataDxfId="15603"/>
    <tableColumn id="1648" xr3:uid="{00000000-0010-0000-0100-000070060000}" name="Column1633" dataDxfId="15602"/>
    <tableColumn id="1649" xr3:uid="{00000000-0010-0000-0100-000071060000}" name="Column1634" dataDxfId="15601"/>
    <tableColumn id="1650" xr3:uid="{00000000-0010-0000-0100-000072060000}" name="Column1635" dataDxfId="15600"/>
    <tableColumn id="1651" xr3:uid="{00000000-0010-0000-0100-000073060000}" name="Column1636" dataDxfId="15599"/>
    <tableColumn id="1652" xr3:uid="{00000000-0010-0000-0100-000074060000}" name="Column1637" dataDxfId="15598"/>
    <tableColumn id="1653" xr3:uid="{00000000-0010-0000-0100-000075060000}" name="Column1638" dataDxfId="15597"/>
    <tableColumn id="1654" xr3:uid="{00000000-0010-0000-0100-000076060000}" name="Column1639" dataDxfId="15596"/>
    <tableColumn id="1655" xr3:uid="{00000000-0010-0000-0100-000077060000}" name="Column1640" dataDxfId="15595"/>
    <tableColumn id="1656" xr3:uid="{00000000-0010-0000-0100-000078060000}" name="Column1641" dataDxfId="15594"/>
    <tableColumn id="1657" xr3:uid="{00000000-0010-0000-0100-000079060000}" name="Column1642" dataDxfId="15593"/>
    <tableColumn id="1658" xr3:uid="{00000000-0010-0000-0100-00007A060000}" name="Column1643" dataDxfId="15592"/>
    <tableColumn id="1659" xr3:uid="{00000000-0010-0000-0100-00007B060000}" name="Column1644" dataDxfId="15591"/>
    <tableColumn id="1660" xr3:uid="{00000000-0010-0000-0100-00007C060000}" name="Column1645" dataDxfId="15590"/>
    <tableColumn id="1661" xr3:uid="{00000000-0010-0000-0100-00007D060000}" name="Column1646" dataDxfId="15589"/>
    <tableColumn id="1662" xr3:uid="{00000000-0010-0000-0100-00007E060000}" name="Column1647" dataDxfId="15588"/>
    <tableColumn id="1663" xr3:uid="{00000000-0010-0000-0100-00007F060000}" name="Column1648" dataDxfId="15587"/>
    <tableColumn id="1664" xr3:uid="{00000000-0010-0000-0100-000080060000}" name="Column1649" dataDxfId="15586"/>
    <tableColumn id="1665" xr3:uid="{00000000-0010-0000-0100-000081060000}" name="Column1650" dataDxfId="15585"/>
    <tableColumn id="1666" xr3:uid="{00000000-0010-0000-0100-000082060000}" name="Column1651" dataDxfId="15584"/>
    <tableColumn id="1667" xr3:uid="{00000000-0010-0000-0100-000083060000}" name="Column1652" dataDxfId="15583"/>
    <tableColumn id="1668" xr3:uid="{00000000-0010-0000-0100-000084060000}" name="Column1653" dataDxfId="15582"/>
    <tableColumn id="1669" xr3:uid="{00000000-0010-0000-0100-000085060000}" name="Column1654" dataDxfId="15581"/>
    <tableColumn id="1670" xr3:uid="{00000000-0010-0000-0100-000086060000}" name="Column1655" dataDxfId="15580"/>
    <tableColumn id="1671" xr3:uid="{00000000-0010-0000-0100-000087060000}" name="Column1656" dataDxfId="15579"/>
    <tableColumn id="1672" xr3:uid="{00000000-0010-0000-0100-000088060000}" name="Column1657" dataDxfId="15578"/>
    <tableColumn id="1673" xr3:uid="{00000000-0010-0000-0100-000089060000}" name="Column1658" dataDxfId="15577"/>
    <tableColumn id="1674" xr3:uid="{00000000-0010-0000-0100-00008A060000}" name="Column1659" dataDxfId="15576"/>
    <tableColumn id="1675" xr3:uid="{00000000-0010-0000-0100-00008B060000}" name="Column1660" dataDxfId="15575"/>
    <tableColumn id="1676" xr3:uid="{00000000-0010-0000-0100-00008C060000}" name="Column1661" dataDxfId="15574"/>
    <tableColumn id="1677" xr3:uid="{00000000-0010-0000-0100-00008D060000}" name="Column1662" dataDxfId="15573"/>
    <tableColumn id="1678" xr3:uid="{00000000-0010-0000-0100-00008E060000}" name="Column1663" dataDxfId="15572"/>
    <tableColumn id="1679" xr3:uid="{00000000-0010-0000-0100-00008F060000}" name="Column1664" dataDxfId="15571"/>
    <tableColumn id="1680" xr3:uid="{00000000-0010-0000-0100-000090060000}" name="Column1665" dataDxfId="15570"/>
    <tableColumn id="1681" xr3:uid="{00000000-0010-0000-0100-000091060000}" name="Column1666" dataDxfId="15569"/>
    <tableColumn id="1682" xr3:uid="{00000000-0010-0000-0100-000092060000}" name="Column1667" dataDxfId="15568"/>
    <tableColumn id="1683" xr3:uid="{00000000-0010-0000-0100-000093060000}" name="Column1668" dataDxfId="15567"/>
    <tableColumn id="1684" xr3:uid="{00000000-0010-0000-0100-000094060000}" name="Column1669" dataDxfId="15566"/>
    <tableColumn id="1685" xr3:uid="{00000000-0010-0000-0100-000095060000}" name="Column1670" dataDxfId="15565"/>
    <tableColumn id="1686" xr3:uid="{00000000-0010-0000-0100-000096060000}" name="Column1671" dataDxfId="15564"/>
    <tableColumn id="1687" xr3:uid="{00000000-0010-0000-0100-000097060000}" name="Column1672" dataDxfId="15563"/>
    <tableColumn id="1688" xr3:uid="{00000000-0010-0000-0100-000098060000}" name="Column1673" dataDxfId="15562"/>
    <tableColumn id="1689" xr3:uid="{00000000-0010-0000-0100-000099060000}" name="Column1674" dataDxfId="15561"/>
    <tableColumn id="1690" xr3:uid="{00000000-0010-0000-0100-00009A060000}" name="Column1675" dataDxfId="15560"/>
    <tableColumn id="1691" xr3:uid="{00000000-0010-0000-0100-00009B060000}" name="Column1676" dataDxfId="15559"/>
    <tableColumn id="1692" xr3:uid="{00000000-0010-0000-0100-00009C060000}" name="Column1677" dataDxfId="15558"/>
    <tableColumn id="1693" xr3:uid="{00000000-0010-0000-0100-00009D060000}" name="Column1678" dataDxfId="15557"/>
    <tableColumn id="1694" xr3:uid="{00000000-0010-0000-0100-00009E060000}" name="Column1679" dataDxfId="15556"/>
    <tableColumn id="1695" xr3:uid="{00000000-0010-0000-0100-00009F060000}" name="Column1680" dataDxfId="15555"/>
    <tableColumn id="1696" xr3:uid="{00000000-0010-0000-0100-0000A0060000}" name="Column1681" dataDxfId="15554"/>
    <tableColumn id="1697" xr3:uid="{00000000-0010-0000-0100-0000A1060000}" name="Column1682" dataDxfId="15553"/>
    <tableColumn id="1698" xr3:uid="{00000000-0010-0000-0100-0000A2060000}" name="Column1683" dataDxfId="15552"/>
    <tableColumn id="1699" xr3:uid="{00000000-0010-0000-0100-0000A3060000}" name="Column1684" dataDxfId="15551"/>
    <tableColumn id="1700" xr3:uid="{00000000-0010-0000-0100-0000A4060000}" name="Column1685" dataDxfId="15550"/>
    <tableColumn id="1701" xr3:uid="{00000000-0010-0000-0100-0000A5060000}" name="Column1686" dataDxfId="15549"/>
    <tableColumn id="1702" xr3:uid="{00000000-0010-0000-0100-0000A6060000}" name="Column1687" dataDxfId="15548"/>
    <tableColumn id="1703" xr3:uid="{00000000-0010-0000-0100-0000A7060000}" name="Column1688" dataDxfId="15547"/>
    <tableColumn id="1704" xr3:uid="{00000000-0010-0000-0100-0000A8060000}" name="Column1689" dataDxfId="15546"/>
    <tableColumn id="1705" xr3:uid="{00000000-0010-0000-0100-0000A9060000}" name="Column1690" dataDxfId="15545"/>
    <tableColumn id="1706" xr3:uid="{00000000-0010-0000-0100-0000AA060000}" name="Column1691" dataDxfId="15544"/>
    <tableColumn id="1707" xr3:uid="{00000000-0010-0000-0100-0000AB060000}" name="Column1692" dataDxfId="15543"/>
    <tableColumn id="1708" xr3:uid="{00000000-0010-0000-0100-0000AC060000}" name="Column1693" dataDxfId="15542"/>
    <tableColumn id="1709" xr3:uid="{00000000-0010-0000-0100-0000AD060000}" name="Column1694" dataDxfId="15541"/>
    <tableColumn id="1710" xr3:uid="{00000000-0010-0000-0100-0000AE060000}" name="Column1695" dataDxfId="15540"/>
    <tableColumn id="1711" xr3:uid="{00000000-0010-0000-0100-0000AF060000}" name="Column1696" dataDxfId="15539"/>
    <tableColumn id="1712" xr3:uid="{00000000-0010-0000-0100-0000B0060000}" name="Column1697" dataDxfId="15538"/>
    <tableColumn id="1713" xr3:uid="{00000000-0010-0000-0100-0000B1060000}" name="Column1698" dataDxfId="15537"/>
    <tableColumn id="1714" xr3:uid="{00000000-0010-0000-0100-0000B2060000}" name="Column1699" dataDxfId="15536"/>
    <tableColumn id="1715" xr3:uid="{00000000-0010-0000-0100-0000B3060000}" name="Column1700" dataDxfId="15535"/>
    <tableColumn id="1716" xr3:uid="{00000000-0010-0000-0100-0000B4060000}" name="Column1701" dataDxfId="15534"/>
    <tableColumn id="1717" xr3:uid="{00000000-0010-0000-0100-0000B5060000}" name="Column1702" dataDxfId="15533"/>
    <tableColumn id="1718" xr3:uid="{00000000-0010-0000-0100-0000B6060000}" name="Column1703" dataDxfId="15532"/>
    <tableColumn id="1719" xr3:uid="{00000000-0010-0000-0100-0000B7060000}" name="Column1704" dataDxfId="15531"/>
    <tableColumn id="1720" xr3:uid="{00000000-0010-0000-0100-0000B8060000}" name="Column1705" dataDxfId="15530"/>
    <tableColumn id="1721" xr3:uid="{00000000-0010-0000-0100-0000B9060000}" name="Column1706" dataDxfId="15529"/>
    <tableColumn id="1722" xr3:uid="{00000000-0010-0000-0100-0000BA060000}" name="Column1707" dataDxfId="15528"/>
    <tableColumn id="1723" xr3:uid="{00000000-0010-0000-0100-0000BB060000}" name="Column1708" dataDxfId="15527"/>
    <tableColumn id="1724" xr3:uid="{00000000-0010-0000-0100-0000BC060000}" name="Column1709" dataDxfId="15526"/>
    <tableColumn id="1725" xr3:uid="{00000000-0010-0000-0100-0000BD060000}" name="Column1710" dataDxfId="15525"/>
    <tableColumn id="1726" xr3:uid="{00000000-0010-0000-0100-0000BE060000}" name="Column1711" dataDxfId="15524"/>
    <tableColumn id="1727" xr3:uid="{00000000-0010-0000-0100-0000BF060000}" name="Column1712" dataDxfId="15523"/>
    <tableColumn id="1728" xr3:uid="{00000000-0010-0000-0100-0000C0060000}" name="Column1713" dataDxfId="15522"/>
    <tableColumn id="1729" xr3:uid="{00000000-0010-0000-0100-0000C1060000}" name="Column1714" dataDxfId="15521"/>
    <tableColumn id="1730" xr3:uid="{00000000-0010-0000-0100-0000C2060000}" name="Column1715" dataDxfId="15520"/>
    <tableColumn id="1731" xr3:uid="{00000000-0010-0000-0100-0000C3060000}" name="Column1716" dataDxfId="15519"/>
    <tableColumn id="1732" xr3:uid="{00000000-0010-0000-0100-0000C4060000}" name="Column1717" dataDxfId="15518"/>
    <tableColumn id="1733" xr3:uid="{00000000-0010-0000-0100-0000C5060000}" name="Column1718" dataDxfId="15517"/>
    <tableColumn id="1734" xr3:uid="{00000000-0010-0000-0100-0000C6060000}" name="Column1719" dataDxfId="15516"/>
    <tableColumn id="1735" xr3:uid="{00000000-0010-0000-0100-0000C7060000}" name="Column1720" dataDxfId="15515"/>
    <tableColumn id="1736" xr3:uid="{00000000-0010-0000-0100-0000C8060000}" name="Column1721" dataDxfId="15514"/>
    <tableColumn id="1737" xr3:uid="{00000000-0010-0000-0100-0000C9060000}" name="Column1722" dataDxfId="15513"/>
    <tableColumn id="1738" xr3:uid="{00000000-0010-0000-0100-0000CA060000}" name="Column1723" dataDxfId="15512"/>
    <tableColumn id="1739" xr3:uid="{00000000-0010-0000-0100-0000CB060000}" name="Column1724" dataDxfId="15511"/>
    <tableColumn id="1740" xr3:uid="{00000000-0010-0000-0100-0000CC060000}" name="Column1725" dataDxfId="15510"/>
    <tableColumn id="1741" xr3:uid="{00000000-0010-0000-0100-0000CD060000}" name="Column1726" dataDxfId="15509"/>
    <tableColumn id="1742" xr3:uid="{00000000-0010-0000-0100-0000CE060000}" name="Column1727" dataDxfId="15508"/>
    <tableColumn id="1743" xr3:uid="{00000000-0010-0000-0100-0000CF060000}" name="Column1728" dataDxfId="15507"/>
    <tableColumn id="1744" xr3:uid="{00000000-0010-0000-0100-0000D0060000}" name="Column1729" dataDxfId="15506"/>
    <tableColumn id="1745" xr3:uid="{00000000-0010-0000-0100-0000D1060000}" name="Column1730" dataDxfId="15505"/>
    <tableColumn id="1746" xr3:uid="{00000000-0010-0000-0100-0000D2060000}" name="Column1731" dataDxfId="15504"/>
    <tableColumn id="1747" xr3:uid="{00000000-0010-0000-0100-0000D3060000}" name="Column1732" dataDxfId="15503"/>
    <tableColumn id="1748" xr3:uid="{00000000-0010-0000-0100-0000D4060000}" name="Column1733" dataDxfId="15502"/>
    <tableColumn id="1749" xr3:uid="{00000000-0010-0000-0100-0000D5060000}" name="Column1734" dataDxfId="15501"/>
    <tableColumn id="1750" xr3:uid="{00000000-0010-0000-0100-0000D6060000}" name="Column1735" dataDxfId="15500"/>
    <tableColumn id="1751" xr3:uid="{00000000-0010-0000-0100-0000D7060000}" name="Column1736" dataDxfId="15499"/>
    <tableColumn id="1752" xr3:uid="{00000000-0010-0000-0100-0000D8060000}" name="Column1737" dataDxfId="15498"/>
    <tableColumn id="1753" xr3:uid="{00000000-0010-0000-0100-0000D9060000}" name="Column1738" dataDxfId="15497"/>
    <tableColumn id="1754" xr3:uid="{00000000-0010-0000-0100-0000DA060000}" name="Column1739" dataDxfId="15496"/>
    <tableColumn id="1755" xr3:uid="{00000000-0010-0000-0100-0000DB060000}" name="Column1740" dataDxfId="15495"/>
    <tableColumn id="1756" xr3:uid="{00000000-0010-0000-0100-0000DC060000}" name="Column1741" dataDxfId="15494"/>
    <tableColumn id="1757" xr3:uid="{00000000-0010-0000-0100-0000DD060000}" name="Column1742" dataDxfId="15493"/>
    <tableColumn id="1758" xr3:uid="{00000000-0010-0000-0100-0000DE060000}" name="Column1743" dataDxfId="15492"/>
    <tableColumn id="1759" xr3:uid="{00000000-0010-0000-0100-0000DF060000}" name="Column1744" dataDxfId="15491"/>
    <tableColumn id="1760" xr3:uid="{00000000-0010-0000-0100-0000E0060000}" name="Column1745" dataDxfId="15490"/>
    <tableColumn id="1761" xr3:uid="{00000000-0010-0000-0100-0000E1060000}" name="Column1746" dataDxfId="15489"/>
    <tableColumn id="1762" xr3:uid="{00000000-0010-0000-0100-0000E2060000}" name="Column1747" dataDxfId="15488"/>
    <tableColumn id="1763" xr3:uid="{00000000-0010-0000-0100-0000E3060000}" name="Column1748" dataDxfId="15487"/>
    <tableColumn id="1764" xr3:uid="{00000000-0010-0000-0100-0000E4060000}" name="Column1749" dataDxfId="15486"/>
    <tableColumn id="1765" xr3:uid="{00000000-0010-0000-0100-0000E5060000}" name="Column1750" dataDxfId="15485"/>
    <tableColumn id="1766" xr3:uid="{00000000-0010-0000-0100-0000E6060000}" name="Column1751" dataDxfId="15484"/>
    <tableColumn id="1767" xr3:uid="{00000000-0010-0000-0100-0000E7060000}" name="Column1752" dataDxfId="15483"/>
    <tableColumn id="1768" xr3:uid="{00000000-0010-0000-0100-0000E8060000}" name="Column1753" dataDxfId="15482"/>
    <tableColumn id="1769" xr3:uid="{00000000-0010-0000-0100-0000E9060000}" name="Column1754" dataDxfId="15481"/>
    <tableColumn id="1770" xr3:uid="{00000000-0010-0000-0100-0000EA060000}" name="Column1755" dataDxfId="15480"/>
    <tableColumn id="1771" xr3:uid="{00000000-0010-0000-0100-0000EB060000}" name="Column1756" dataDxfId="15479"/>
    <tableColumn id="1772" xr3:uid="{00000000-0010-0000-0100-0000EC060000}" name="Column1757" dataDxfId="15478"/>
    <tableColumn id="1773" xr3:uid="{00000000-0010-0000-0100-0000ED060000}" name="Column1758" dataDxfId="15477"/>
    <tableColumn id="1774" xr3:uid="{00000000-0010-0000-0100-0000EE060000}" name="Column1759" dataDxfId="15476"/>
    <tableColumn id="1775" xr3:uid="{00000000-0010-0000-0100-0000EF060000}" name="Column1760" dataDxfId="15475"/>
    <tableColumn id="1776" xr3:uid="{00000000-0010-0000-0100-0000F0060000}" name="Column1761" dataDxfId="15474"/>
    <tableColumn id="1777" xr3:uid="{00000000-0010-0000-0100-0000F1060000}" name="Column1762" dataDxfId="15473"/>
    <tableColumn id="1778" xr3:uid="{00000000-0010-0000-0100-0000F2060000}" name="Column1763" dataDxfId="15472"/>
    <tableColumn id="1779" xr3:uid="{00000000-0010-0000-0100-0000F3060000}" name="Column1764" dataDxfId="15471"/>
    <tableColumn id="1780" xr3:uid="{00000000-0010-0000-0100-0000F4060000}" name="Column1765" dataDxfId="15470"/>
    <tableColumn id="1781" xr3:uid="{00000000-0010-0000-0100-0000F5060000}" name="Column1766" dataDxfId="15469"/>
    <tableColumn id="1782" xr3:uid="{00000000-0010-0000-0100-0000F6060000}" name="Column1767" dataDxfId="15468"/>
    <tableColumn id="1783" xr3:uid="{00000000-0010-0000-0100-0000F7060000}" name="Column1768" dataDxfId="15467"/>
    <tableColumn id="1784" xr3:uid="{00000000-0010-0000-0100-0000F8060000}" name="Column1769" dataDxfId="15466"/>
    <tableColumn id="1785" xr3:uid="{00000000-0010-0000-0100-0000F9060000}" name="Column1770" dataDxfId="15465"/>
    <tableColumn id="1786" xr3:uid="{00000000-0010-0000-0100-0000FA060000}" name="Column1771" dataDxfId="15464"/>
    <tableColumn id="1787" xr3:uid="{00000000-0010-0000-0100-0000FB060000}" name="Column1772" dataDxfId="15463"/>
    <tableColumn id="1788" xr3:uid="{00000000-0010-0000-0100-0000FC060000}" name="Column1773" dataDxfId="15462"/>
    <tableColumn id="1789" xr3:uid="{00000000-0010-0000-0100-0000FD060000}" name="Column1774" dataDxfId="15461"/>
    <tableColumn id="1790" xr3:uid="{00000000-0010-0000-0100-0000FE060000}" name="Column1775" dataDxfId="15460"/>
    <tableColumn id="1791" xr3:uid="{00000000-0010-0000-0100-0000FF060000}" name="Column1776" dataDxfId="15459"/>
    <tableColumn id="1792" xr3:uid="{00000000-0010-0000-0100-000000070000}" name="Column1777" dataDxfId="15458"/>
    <tableColumn id="1793" xr3:uid="{00000000-0010-0000-0100-000001070000}" name="Column1778" dataDxfId="15457"/>
    <tableColumn id="1794" xr3:uid="{00000000-0010-0000-0100-000002070000}" name="Column1779" dataDxfId="15456"/>
    <tableColumn id="1795" xr3:uid="{00000000-0010-0000-0100-000003070000}" name="Column1780" dataDxfId="15455"/>
    <tableColumn id="1796" xr3:uid="{00000000-0010-0000-0100-000004070000}" name="Column1781" dataDxfId="15454"/>
    <tableColumn id="1797" xr3:uid="{00000000-0010-0000-0100-000005070000}" name="Column1782" dataDxfId="15453"/>
    <tableColumn id="1798" xr3:uid="{00000000-0010-0000-0100-000006070000}" name="Column1783" dataDxfId="15452"/>
    <tableColumn id="1799" xr3:uid="{00000000-0010-0000-0100-000007070000}" name="Column1784" dataDxfId="15451"/>
    <tableColumn id="1800" xr3:uid="{00000000-0010-0000-0100-000008070000}" name="Column1785" dataDxfId="15450"/>
    <tableColumn id="1801" xr3:uid="{00000000-0010-0000-0100-000009070000}" name="Column1786" dataDxfId="15449"/>
    <tableColumn id="1802" xr3:uid="{00000000-0010-0000-0100-00000A070000}" name="Column1787" dataDxfId="15448"/>
    <tableColumn id="1803" xr3:uid="{00000000-0010-0000-0100-00000B070000}" name="Column1788" dataDxfId="15447"/>
    <tableColumn id="1804" xr3:uid="{00000000-0010-0000-0100-00000C070000}" name="Column1789" dataDxfId="15446"/>
    <tableColumn id="1805" xr3:uid="{00000000-0010-0000-0100-00000D070000}" name="Column1790" dataDxfId="15445"/>
    <tableColumn id="1806" xr3:uid="{00000000-0010-0000-0100-00000E070000}" name="Column1791" dataDxfId="15444"/>
    <tableColumn id="1807" xr3:uid="{00000000-0010-0000-0100-00000F070000}" name="Column1792" dataDxfId="15443"/>
    <tableColumn id="1808" xr3:uid="{00000000-0010-0000-0100-000010070000}" name="Column1793" dataDxfId="15442"/>
    <tableColumn id="1809" xr3:uid="{00000000-0010-0000-0100-000011070000}" name="Column1794" dataDxfId="15441"/>
    <tableColumn id="1810" xr3:uid="{00000000-0010-0000-0100-000012070000}" name="Column1795" dataDxfId="15440"/>
    <tableColumn id="1811" xr3:uid="{00000000-0010-0000-0100-000013070000}" name="Column1796" dataDxfId="15439"/>
    <tableColumn id="1812" xr3:uid="{00000000-0010-0000-0100-000014070000}" name="Column1797" dataDxfId="15438"/>
    <tableColumn id="1813" xr3:uid="{00000000-0010-0000-0100-000015070000}" name="Column1798" dataDxfId="15437"/>
    <tableColumn id="1814" xr3:uid="{00000000-0010-0000-0100-000016070000}" name="Column1799" dataDxfId="15436"/>
    <tableColumn id="1815" xr3:uid="{00000000-0010-0000-0100-000017070000}" name="Column1800" dataDxfId="15435"/>
    <tableColumn id="1816" xr3:uid="{00000000-0010-0000-0100-000018070000}" name="Column1801" dataDxfId="15434"/>
    <tableColumn id="1817" xr3:uid="{00000000-0010-0000-0100-000019070000}" name="Column1802" dataDxfId="15433"/>
    <tableColumn id="1818" xr3:uid="{00000000-0010-0000-0100-00001A070000}" name="Column1803" dataDxfId="15432"/>
    <tableColumn id="1819" xr3:uid="{00000000-0010-0000-0100-00001B070000}" name="Column1804" dataDxfId="15431"/>
    <tableColumn id="1820" xr3:uid="{00000000-0010-0000-0100-00001C070000}" name="Column1805" dataDxfId="15430"/>
    <tableColumn id="1821" xr3:uid="{00000000-0010-0000-0100-00001D070000}" name="Column1806" dataDxfId="15429"/>
    <tableColumn id="1822" xr3:uid="{00000000-0010-0000-0100-00001E070000}" name="Column1807" dataDxfId="15428"/>
    <tableColumn id="1823" xr3:uid="{00000000-0010-0000-0100-00001F070000}" name="Column1808" dataDxfId="15427"/>
    <tableColumn id="1824" xr3:uid="{00000000-0010-0000-0100-000020070000}" name="Column1809" dataDxfId="15426"/>
    <tableColumn id="1825" xr3:uid="{00000000-0010-0000-0100-000021070000}" name="Column1810" dataDxfId="15425"/>
    <tableColumn id="1826" xr3:uid="{00000000-0010-0000-0100-000022070000}" name="Column1811" dataDxfId="15424"/>
    <tableColumn id="1827" xr3:uid="{00000000-0010-0000-0100-000023070000}" name="Column1812" dataDxfId="15423"/>
    <tableColumn id="1828" xr3:uid="{00000000-0010-0000-0100-000024070000}" name="Column1813" dataDxfId="15422"/>
    <tableColumn id="1829" xr3:uid="{00000000-0010-0000-0100-000025070000}" name="Column1814" dataDxfId="15421"/>
    <tableColumn id="1830" xr3:uid="{00000000-0010-0000-0100-000026070000}" name="Column1815" dataDxfId="15420"/>
    <tableColumn id="1831" xr3:uid="{00000000-0010-0000-0100-000027070000}" name="Column1816" dataDxfId="15419"/>
    <tableColumn id="1832" xr3:uid="{00000000-0010-0000-0100-000028070000}" name="Column1817" dataDxfId="15418"/>
    <tableColumn id="1833" xr3:uid="{00000000-0010-0000-0100-000029070000}" name="Column1818" dataDxfId="15417"/>
    <tableColumn id="1834" xr3:uid="{00000000-0010-0000-0100-00002A070000}" name="Column1819" dataDxfId="15416"/>
    <tableColumn id="1835" xr3:uid="{00000000-0010-0000-0100-00002B070000}" name="Column1820" dataDxfId="15415"/>
    <tableColumn id="1836" xr3:uid="{00000000-0010-0000-0100-00002C070000}" name="Column1821" dataDxfId="15414"/>
    <tableColumn id="1837" xr3:uid="{00000000-0010-0000-0100-00002D070000}" name="Column1822" dataDxfId="15413"/>
    <tableColumn id="1838" xr3:uid="{00000000-0010-0000-0100-00002E070000}" name="Column1823" dataDxfId="15412"/>
    <tableColumn id="1839" xr3:uid="{00000000-0010-0000-0100-00002F070000}" name="Column1824" dataDxfId="15411"/>
    <tableColumn id="1840" xr3:uid="{00000000-0010-0000-0100-000030070000}" name="Column1825" dataDxfId="15410"/>
    <tableColumn id="1841" xr3:uid="{00000000-0010-0000-0100-000031070000}" name="Column1826" dataDxfId="15409"/>
    <tableColumn id="1842" xr3:uid="{00000000-0010-0000-0100-000032070000}" name="Column1827" dataDxfId="15408"/>
    <tableColumn id="1843" xr3:uid="{00000000-0010-0000-0100-000033070000}" name="Column1828" dataDxfId="15407"/>
    <tableColumn id="1844" xr3:uid="{00000000-0010-0000-0100-000034070000}" name="Column1829" dataDxfId="15406"/>
    <tableColumn id="1845" xr3:uid="{00000000-0010-0000-0100-000035070000}" name="Column1830" dataDxfId="15405"/>
    <tableColumn id="1846" xr3:uid="{00000000-0010-0000-0100-000036070000}" name="Column1831" dataDxfId="15404"/>
    <tableColumn id="1847" xr3:uid="{00000000-0010-0000-0100-000037070000}" name="Column1832" dataDxfId="15403"/>
    <tableColumn id="1848" xr3:uid="{00000000-0010-0000-0100-000038070000}" name="Column1833" dataDxfId="15402"/>
    <tableColumn id="1849" xr3:uid="{00000000-0010-0000-0100-000039070000}" name="Column1834" dataDxfId="15401"/>
    <tableColumn id="1850" xr3:uid="{00000000-0010-0000-0100-00003A070000}" name="Column1835" dataDxfId="15400"/>
    <tableColumn id="1851" xr3:uid="{00000000-0010-0000-0100-00003B070000}" name="Column1836" dataDxfId="15399"/>
    <tableColumn id="1852" xr3:uid="{00000000-0010-0000-0100-00003C070000}" name="Column1837" dataDxfId="15398"/>
    <tableColumn id="1853" xr3:uid="{00000000-0010-0000-0100-00003D070000}" name="Column1838" dataDxfId="15397"/>
    <tableColumn id="1854" xr3:uid="{00000000-0010-0000-0100-00003E070000}" name="Column1839" dataDxfId="15396"/>
    <tableColumn id="1855" xr3:uid="{00000000-0010-0000-0100-00003F070000}" name="Column1840" dataDxfId="15395"/>
    <tableColumn id="1856" xr3:uid="{00000000-0010-0000-0100-000040070000}" name="Column1841" dataDxfId="15394"/>
    <tableColumn id="1857" xr3:uid="{00000000-0010-0000-0100-000041070000}" name="Column1842" dataDxfId="15393"/>
    <tableColumn id="1858" xr3:uid="{00000000-0010-0000-0100-000042070000}" name="Column1843" dataDxfId="15392"/>
    <tableColumn id="1859" xr3:uid="{00000000-0010-0000-0100-000043070000}" name="Column1844" dataDxfId="15391"/>
    <tableColumn id="1860" xr3:uid="{00000000-0010-0000-0100-000044070000}" name="Column1845" dataDxfId="15390"/>
    <tableColumn id="1861" xr3:uid="{00000000-0010-0000-0100-000045070000}" name="Column1846" dataDxfId="15389"/>
    <tableColumn id="1862" xr3:uid="{00000000-0010-0000-0100-000046070000}" name="Column1847" dataDxfId="15388"/>
    <tableColumn id="1863" xr3:uid="{00000000-0010-0000-0100-000047070000}" name="Column1848" dataDxfId="15387"/>
    <tableColumn id="1864" xr3:uid="{00000000-0010-0000-0100-000048070000}" name="Column1849" dataDxfId="15386"/>
    <tableColumn id="1865" xr3:uid="{00000000-0010-0000-0100-000049070000}" name="Column1850" dataDxfId="15385"/>
    <tableColumn id="1866" xr3:uid="{00000000-0010-0000-0100-00004A070000}" name="Column1851" dataDxfId="15384"/>
    <tableColumn id="1867" xr3:uid="{00000000-0010-0000-0100-00004B070000}" name="Column1852" dataDxfId="15383"/>
    <tableColumn id="1868" xr3:uid="{00000000-0010-0000-0100-00004C070000}" name="Column1853" dataDxfId="15382"/>
    <tableColumn id="1869" xr3:uid="{00000000-0010-0000-0100-00004D070000}" name="Column1854" dataDxfId="15381"/>
    <tableColumn id="1870" xr3:uid="{00000000-0010-0000-0100-00004E070000}" name="Column1855" dataDxfId="15380"/>
    <tableColumn id="1871" xr3:uid="{00000000-0010-0000-0100-00004F070000}" name="Column1856" dataDxfId="15379"/>
    <tableColumn id="1872" xr3:uid="{00000000-0010-0000-0100-000050070000}" name="Column1857" dataDxfId="15378"/>
    <tableColumn id="1873" xr3:uid="{00000000-0010-0000-0100-000051070000}" name="Column1858" dataDxfId="15377"/>
    <tableColumn id="1874" xr3:uid="{00000000-0010-0000-0100-000052070000}" name="Column1859" dataDxfId="15376"/>
    <tableColumn id="1875" xr3:uid="{00000000-0010-0000-0100-000053070000}" name="Column1860" dataDxfId="15375"/>
    <tableColumn id="1876" xr3:uid="{00000000-0010-0000-0100-000054070000}" name="Column1861" dataDxfId="15374"/>
    <tableColumn id="1877" xr3:uid="{00000000-0010-0000-0100-000055070000}" name="Column1862" dataDxfId="15373"/>
    <tableColumn id="1878" xr3:uid="{00000000-0010-0000-0100-000056070000}" name="Column1863" dataDxfId="15372"/>
    <tableColumn id="1879" xr3:uid="{00000000-0010-0000-0100-000057070000}" name="Column1864" dataDxfId="15371"/>
    <tableColumn id="1880" xr3:uid="{00000000-0010-0000-0100-000058070000}" name="Column1865" dataDxfId="15370"/>
    <tableColumn id="1881" xr3:uid="{00000000-0010-0000-0100-000059070000}" name="Column1866" dataDxfId="15369"/>
    <tableColumn id="1882" xr3:uid="{00000000-0010-0000-0100-00005A070000}" name="Column1867" dataDxfId="15368"/>
    <tableColumn id="1883" xr3:uid="{00000000-0010-0000-0100-00005B070000}" name="Column1868" dataDxfId="15367"/>
    <tableColumn id="1884" xr3:uid="{00000000-0010-0000-0100-00005C070000}" name="Column1869" dataDxfId="15366"/>
    <tableColumn id="1885" xr3:uid="{00000000-0010-0000-0100-00005D070000}" name="Column1870" dataDxfId="15365"/>
    <tableColumn id="1886" xr3:uid="{00000000-0010-0000-0100-00005E070000}" name="Column1871" dataDxfId="15364"/>
    <tableColumn id="1887" xr3:uid="{00000000-0010-0000-0100-00005F070000}" name="Column1872" dataDxfId="15363"/>
    <tableColumn id="1888" xr3:uid="{00000000-0010-0000-0100-000060070000}" name="Column1873" dataDxfId="15362"/>
    <tableColumn id="1889" xr3:uid="{00000000-0010-0000-0100-000061070000}" name="Column1874" dataDxfId="15361"/>
    <tableColumn id="1890" xr3:uid="{00000000-0010-0000-0100-000062070000}" name="Column1875" dataDxfId="15360"/>
    <tableColumn id="1891" xr3:uid="{00000000-0010-0000-0100-000063070000}" name="Column1876" dataDxfId="15359"/>
    <tableColumn id="1892" xr3:uid="{00000000-0010-0000-0100-000064070000}" name="Column1877" dataDxfId="15358"/>
    <tableColumn id="1893" xr3:uid="{00000000-0010-0000-0100-000065070000}" name="Column1878" dataDxfId="15357"/>
    <tableColumn id="1894" xr3:uid="{00000000-0010-0000-0100-000066070000}" name="Column1879" dataDxfId="15356"/>
    <tableColumn id="1895" xr3:uid="{00000000-0010-0000-0100-000067070000}" name="Column1880" dataDxfId="15355"/>
    <tableColumn id="1896" xr3:uid="{00000000-0010-0000-0100-000068070000}" name="Column1881" dataDxfId="15354"/>
    <tableColumn id="1897" xr3:uid="{00000000-0010-0000-0100-000069070000}" name="Column1882" dataDxfId="15353"/>
    <tableColumn id="1898" xr3:uid="{00000000-0010-0000-0100-00006A070000}" name="Column1883" dataDxfId="15352"/>
    <tableColumn id="1899" xr3:uid="{00000000-0010-0000-0100-00006B070000}" name="Column1884" dataDxfId="15351"/>
    <tableColumn id="1900" xr3:uid="{00000000-0010-0000-0100-00006C070000}" name="Column1885" dataDxfId="15350"/>
    <tableColumn id="1901" xr3:uid="{00000000-0010-0000-0100-00006D070000}" name="Column1886" dataDxfId="15349"/>
    <tableColumn id="1902" xr3:uid="{00000000-0010-0000-0100-00006E070000}" name="Column1887" dataDxfId="15348"/>
    <tableColumn id="1903" xr3:uid="{00000000-0010-0000-0100-00006F070000}" name="Column1888" dataDxfId="15347"/>
    <tableColumn id="1904" xr3:uid="{00000000-0010-0000-0100-000070070000}" name="Column1889" dataDxfId="15346"/>
    <tableColumn id="1905" xr3:uid="{00000000-0010-0000-0100-000071070000}" name="Column1890" dataDxfId="15345"/>
    <tableColumn id="1906" xr3:uid="{00000000-0010-0000-0100-000072070000}" name="Column1891" dataDxfId="15344"/>
    <tableColumn id="1907" xr3:uid="{00000000-0010-0000-0100-000073070000}" name="Column1892" dataDxfId="15343"/>
    <tableColumn id="1908" xr3:uid="{00000000-0010-0000-0100-000074070000}" name="Column1893" dataDxfId="15342"/>
    <tableColumn id="1909" xr3:uid="{00000000-0010-0000-0100-000075070000}" name="Column1894" dataDxfId="15341"/>
    <tableColumn id="1910" xr3:uid="{00000000-0010-0000-0100-000076070000}" name="Column1895" dataDxfId="15340"/>
    <tableColumn id="1911" xr3:uid="{00000000-0010-0000-0100-000077070000}" name="Column1896" dataDxfId="15339"/>
    <tableColumn id="1912" xr3:uid="{00000000-0010-0000-0100-000078070000}" name="Column1897" dataDxfId="15338"/>
    <tableColumn id="1913" xr3:uid="{00000000-0010-0000-0100-000079070000}" name="Column1898" dataDxfId="15337"/>
    <tableColumn id="1914" xr3:uid="{00000000-0010-0000-0100-00007A070000}" name="Column1899" dataDxfId="15336"/>
    <tableColumn id="1915" xr3:uid="{00000000-0010-0000-0100-00007B070000}" name="Column1900" dataDxfId="15335"/>
    <tableColumn id="1916" xr3:uid="{00000000-0010-0000-0100-00007C070000}" name="Column1901" dataDxfId="15334"/>
    <tableColumn id="1917" xr3:uid="{00000000-0010-0000-0100-00007D070000}" name="Column1902" dataDxfId="15333"/>
    <tableColumn id="1918" xr3:uid="{00000000-0010-0000-0100-00007E070000}" name="Column1903" dataDxfId="15332"/>
    <tableColumn id="1919" xr3:uid="{00000000-0010-0000-0100-00007F070000}" name="Column1904" dataDxfId="15331"/>
    <tableColumn id="1920" xr3:uid="{00000000-0010-0000-0100-000080070000}" name="Column1905" dataDxfId="15330"/>
    <tableColumn id="1921" xr3:uid="{00000000-0010-0000-0100-000081070000}" name="Column1906" dataDxfId="15329"/>
    <tableColumn id="1922" xr3:uid="{00000000-0010-0000-0100-000082070000}" name="Column1907" dataDxfId="15328"/>
    <tableColumn id="1923" xr3:uid="{00000000-0010-0000-0100-000083070000}" name="Column1908" dataDxfId="15327"/>
    <tableColumn id="1924" xr3:uid="{00000000-0010-0000-0100-000084070000}" name="Column1909" dataDxfId="15326"/>
    <tableColumn id="1925" xr3:uid="{00000000-0010-0000-0100-000085070000}" name="Column1910" dataDxfId="15325"/>
    <tableColumn id="1926" xr3:uid="{00000000-0010-0000-0100-000086070000}" name="Column1911" dataDxfId="15324"/>
    <tableColumn id="1927" xr3:uid="{00000000-0010-0000-0100-000087070000}" name="Column1912" dataDxfId="15323"/>
    <tableColumn id="1928" xr3:uid="{00000000-0010-0000-0100-000088070000}" name="Column1913" dataDxfId="15322"/>
    <tableColumn id="1929" xr3:uid="{00000000-0010-0000-0100-000089070000}" name="Column1914" dataDxfId="15321"/>
    <tableColumn id="1930" xr3:uid="{00000000-0010-0000-0100-00008A070000}" name="Column1915" dataDxfId="15320"/>
    <tableColumn id="1931" xr3:uid="{00000000-0010-0000-0100-00008B070000}" name="Column1916" dataDxfId="15319"/>
    <tableColumn id="1932" xr3:uid="{00000000-0010-0000-0100-00008C070000}" name="Column1917" dataDxfId="15318"/>
    <tableColumn id="1933" xr3:uid="{00000000-0010-0000-0100-00008D070000}" name="Column1918" dataDxfId="15317"/>
    <tableColumn id="1934" xr3:uid="{00000000-0010-0000-0100-00008E070000}" name="Column1919" dataDxfId="15316"/>
    <tableColumn id="1935" xr3:uid="{00000000-0010-0000-0100-00008F070000}" name="Column1920" dataDxfId="15315"/>
    <tableColumn id="1936" xr3:uid="{00000000-0010-0000-0100-000090070000}" name="Column1921" dataDxfId="15314"/>
    <tableColumn id="1937" xr3:uid="{00000000-0010-0000-0100-000091070000}" name="Column1922" dataDxfId="15313"/>
    <tableColumn id="1938" xr3:uid="{00000000-0010-0000-0100-000092070000}" name="Column1923" dataDxfId="15312"/>
    <tableColumn id="1939" xr3:uid="{00000000-0010-0000-0100-000093070000}" name="Column1924" dataDxfId="15311"/>
    <tableColumn id="1940" xr3:uid="{00000000-0010-0000-0100-000094070000}" name="Column1925" dataDxfId="15310"/>
    <tableColumn id="1941" xr3:uid="{00000000-0010-0000-0100-000095070000}" name="Column1926" dataDxfId="15309"/>
    <tableColumn id="1942" xr3:uid="{00000000-0010-0000-0100-000096070000}" name="Column1927" dataDxfId="15308"/>
    <tableColumn id="1943" xr3:uid="{00000000-0010-0000-0100-000097070000}" name="Column1928" dataDxfId="15307"/>
    <tableColumn id="1944" xr3:uid="{00000000-0010-0000-0100-000098070000}" name="Column1929" dataDxfId="15306"/>
    <tableColumn id="1945" xr3:uid="{00000000-0010-0000-0100-000099070000}" name="Column1930" dataDxfId="15305"/>
    <tableColumn id="1946" xr3:uid="{00000000-0010-0000-0100-00009A070000}" name="Column1931" dataDxfId="15304"/>
    <tableColumn id="1947" xr3:uid="{00000000-0010-0000-0100-00009B070000}" name="Column1932" dataDxfId="15303"/>
    <tableColumn id="1948" xr3:uid="{00000000-0010-0000-0100-00009C070000}" name="Column1933" dataDxfId="15302"/>
    <tableColumn id="1949" xr3:uid="{00000000-0010-0000-0100-00009D070000}" name="Column1934" dataDxfId="15301"/>
    <tableColumn id="1950" xr3:uid="{00000000-0010-0000-0100-00009E070000}" name="Column1935" dataDxfId="15300"/>
    <tableColumn id="1951" xr3:uid="{00000000-0010-0000-0100-00009F070000}" name="Column1936" dataDxfId="15299"/>
    <tableColumn id="1952" xr3:uid="{00000000-0010-0000-0100-0000A0070000}" name="Column1937" dataDxfId="15298"/>
    <tableColumn id="1953" xr3:uid="{00000000-0010-0000-0100-0000A1070000}" name="Column1938" dataDxfId="15297"/>
    <tableColumn id="1954" xr3:uid="{00000000-0010-0000-0100-0000A2070000}" name="Column1939" dataDxfId="15296"/>
    <tableColumn id="1955" xr3:uid="{00000000-0010-0000-0100-0000A3070000}" name="Column1940" dataDxfId="15295"/>
    <tableColumn id="1956" xr3:uid="{00000000-0010-0000-0100-0000A4070000}" name="Column1941" dataDxfId="15294"/>
    <tableColumn id="1957" xr3:uid="{00000000-0010-0000-0100-0000A5070000}" name="Column1942" dataDxfId="15293"/>
    <tableColumn id="1958" xr3:uid="{00000000-0010-0000-0100-0000A6070000}" name="Column1943" dataDxfId="15292"/>
    <tableColumn id="1959" xr3:uid="{00000000-0010-0000-0100-0000A7070000}" name="Column1944" dataDxfId="15291"/>
    <tableColumn id="1960" xr3:uid="{00000000-0010-0000-0100-0000A8070000}" name="Column1945" dataDxfId="15290"/>
    <tableColumn id="1961" xr3:uid="{00000000-0010-0000-0100-0000A9070000}" name="Column1946" dataDxfId="15289"/>
    <tableColumn id="1962" xr3:uid="{00000000-0010-0000-0100-0000AA070000}" name="Column1947" dataDxfId="15288"/>
    <tableColumn id="1963" xr3:uid="{00000000-0010-0000-0100-0000AB070000}" name="Column1948" dataDxfId="15287"/>
    <tableColumn id="1964" xr3:uid="{00000000-0010-0000-0100-0000AC070000}" name="Column1949" dataDxfId="15286"/>
    <tableColumn id="1965" xr3:uid="{00000000-0010-0000-0100-0000AD070000}" name="Column1950" dataDxfId="15285"/>
    <tableColumn id="1966" xr3:uid="{00000000-0010-0000-0100-0000AE070000}" name="Column1951" dataDxfId="15284"/>
    <tableColumn id="1967" xr3:uid="{00000000-0010-0000-0100-0000AF070000}" name="Column1952" dataDxfId="15283"/>
    <tableColumn id="1968" xr3:uid="{00000000-0010-0000-0100-0000B0070000}" name="Column1953" dataDxfId="15282"/>
    <tableColumn id="1969" xr3:uid="{00000000-0010-0000-0100-0000B1070000}" name="Column1954" dataDxfId="15281"/>
    <tableColumn id="1970" xr3:uid="{00000000-0010-0000-0100-0000B2070000}" name="Column1955" dataDxfId="15280"/>
    <tableColumn id="1971" xr3:uid="{00000000-0010-0000-0100-0000B3070000}" name="Column1956" dataDxfId="15279"/>
    <tableColumn id="1972" xr3:uid="{00000000-0010-0000-0100-0000B4070000}" name="Column1957" dataDxfId="15278"/>
    <tableColumn id="1973" xr3:uid="{00000000-0010-0000-0100-0000B5070000}" name="Column1958" dataDxfId="15277"/>
    <tableColumn id="1974" xr3:uid="{00000000-0010-0000-0100-0000B6070000}" name="Column1959" dataDxfId="15276"/>
    <tableColumn id="1975" xr3:uid="{00000000-0010-0000-0100-0000B7070000}" name="Column1960" dataDxfId="15275"/>
    <tableColumn id="1976" xr3:uid="{00000000-0010-0000-0100-0000B8070000}" name="Column1961" dataDxfId="15274"/>
    <tableColumn id="1977" xr3:uid="{00000000-0010-0000-0100-0000B9070000}" name="Column1962" dataDxfId="15273"/>
    <tableColumn id="1978" xr3:uid="{00000000-0010-0000-0100-0000BA070000}" name="Column1963" dataDxfId="15272"/>
    <tableColumn id="1979" xr3:uid="{00000000-0010-0000-0100-0000BB070000}" name="Column1964" dataDxfId="15271"/>
    <tableColumn id="1980" xr3:uid="{00000000-0010-0000-0100-0000BC070000}" name="Column1965" dataDxfId="15270"/>
    <tableColumn id="1981" xr3:uid="{00000000-0010-0000-0100-0000BD070000}" name="Column1966" dataDxfId="15269"/>
    <tableColumn id="1982" xr3:uid="{00000000-0010-0000-0100-0000BE070000}" name="Column1967" dataDxfId="15268"/>
    <tableColumn id="1983" xr3:uid="{00000000-0010-0000-0100-0000BF070000}" name="Column1968" dataDxfId="15267"/>
    <tableColumn id="1984" xr3:uid="{00000000-0010-0000-0100-0000C0070000}" name="Column1969" dataDxfId="15266"/>
    <tableColumn id="1985" xr3:uid="{00000000-0010-0000-0100-0000C1070000}" name="Column1970" dataDxfId="15265"/>
    <tableColumn id="1986" xr3:uid="{00000000-0010-0000-0100-0000C2070000}" name="Column1971" dataDxfId="15264"/>
    <tableColumn id="1987" xr3:uid="{00000000-0010-0000-0100-0000C3070000}" name="Column1972" dataDxfId="15263"/>
    <tableColumn id="1988" xr3:uid="{00000000-0010-0000-0100-0000C4070000}" name="Column1973" dataDxfId="15262"/>
    <tableColumn id="1989" xr3:uid="{00000000-0010-0000-0100-0000C5070000}" name="Column1974" dataDxfId="15261"/>
    <tableColumn id="1990" xr3:uid="{00000000-0010-0000-0100-0000C6070000}" name="Column1975" dataDxfId="15260"/>
    <tableColumn id="1991" xr3:uid="{00000000-0010-0000-0100-0000C7070000}" name="Column1976" dataDxfId="15259"/>
    <tableColumn id="1992" xr3:uid="{00000000-0010-0000-0100-0000C8070000}" name="Column1977" dataDxfId="15258"/>
    <tableColumn id="1993" xr3:uid="{00000000-0010-0000-0100-0000C9070000}" name="Column1978" dataDxfId="15257"/>
    <tableColumn id="1994" xr3:uid="{00000000-0010-0000-0100-0000CA070000}" name="Column1979" dataDxfId="15256"/>
    <tableColumn id="1995" xr3:uid="{00000000-0010-0000-0100-0000CB070000}" name="Column1980" dataDxfId="15255"/>
    <tableColumn id="1996" xr3:uid="{00000000-0010-0000-0100-0000CC070000}" name="Column1981" dataDxfId="15254"/>
    <tableColumn id="1997" xr3:uid="{00000000-0010-0000-0100-0000CD070000}" name="Column1982" dataDxfId="15253"/>
    <tableColumn id="1998" xr3:uid="{00000000-0010-0000-0100-0000CE070000}" name="Column1983" dataDxfId="15252"/>
    <tableColumn id="1999" xr3:uid="{00000000-0010-0000-0100-0000CF070000}" name="Column1984" dataDxfId="15251"/>
    <tableColumn id="2000" xr3:uid="{00000000-0010-0000-0100-0000D0070000}" name="Column1985" dataDxfId="15250"/>
    <tableColumn id="2001" xr3:uid="{00000000-0010-0000-0100-0000D1070000}" name="Column1986" dataDxfId="15249"/>
    <tableColumn id="2002" xr3:uid="{00000000-0010-0000-0100-0000D2070000}" name="Column1987" dataDxfId="15248"/>
    <tableColumn id="2003" xr3:uid="{00000000-0010-0000-0100-0000D3070000}" name="Column1988" dataDxfId="15247"/>
    <tableColumn id="2004" xr3:uid="{00000000-0010-0000-0100-0000D4070000}" name="Column1989" dataDxfId="15246"/>
    <tableColumn id="2005" xr3:uid="{00000000-0010-0000-0100-0000D5070000}" name="Column1990" dataDxfId="15245"/>
    <tableColumn id="2006" xr3:uid="{00000000-0010-0000-0100-0000D6070000}" name="Column1991" dataDxfId="15244"/>
    <tableColumn id="2007" xr3:uid="{00000000-0010-0000-0100-0000D7070000}" name="Column1992" dataDxfId="15243"/>
    <tableColumn id="2008" xr3:uid="{00000000-0010-0000-0100-0000D8070000}" name="Column1993" dataDxfId="15242"/>
    <tableColumn id="2009" xr3:uid="{00000000-0010-0000-0100-0000D9070000}" name="Column1994" dataDxfId="15241"/>
    <tableColumn id="2010" xr3:uid="{00000000-0010-0000-0100-0000DA070000}" name="Column1995" dataDxfId="15240"/>
    <tableColumn id="2011" xr3:uid="{00000000-0010-0000-0100-0000DB070000}" name="Column1996" dataDxfId="15239"/>
    <tableColumn id="2012" xr3:uid="{00000000-0010-0000-0100-0000DC070000}" name="Column1997" dataDxfId="15238"/>
    <tableColumn id="2013" xr3:uid="{00000000-0010-0000-0100-0000DD070000}" name="Column1998" dataDxfId="15237"/>
    <tableColumn id="2014" xr3:uid="{00000000-0010-0000-0100-0000DE070000}" name="Column1999" dataDxfId="15236"/>
    <tableColumn id="2015" xr3:uid="{00000000-0010-0000-0100-0000DF070000}" name="Column2000" dataDxfId="15235"/>
    <tableColumn id="2016" xr3:uid="{00000000-0010-0000-0100-0000E0070000}" name="Column2001" dataDxfId="15234"/>
    <tableColumn id="2017" xr3:uid="{00000000-0010-0000-0100-0000E1070000}" name="Column2002" dataDxfId="15233"/>
    <tableColumn id="2018" xr3:uid="{00000000-0010-0000-0100-0000E2070000}" name="Column2003" dataDxfId="15232"/>
    <tableColumn id="2019" xr3:uid="{00000000-0010-0000-0100-0000E3070000}" name="Column2004" dataDxfId="15231"/>
    <tableColumn id="2020" xr3:uid="{00000000-0010-0000-0100-0000E4070000}" name="Column2005" dataDxfId="15230"/>
    <tableColumn id="2021" xr3:uid="{00000000-0010-0000-0100-0000E5070000}" name="Column2006" dataDxfId="15229"/>
    <tableColumn id="2022" xr3:uid="{00000000-0010-0000-0100-0000E6070000}" name="Column2007" dataDxfId="15228"/>
    <tableColumn id="2023" xr3:uid="{00000000-0010-0000-0100-0000E7070000}" name="Column2008" dataDxfId="15227"/>
    <tableColumn id="2024" xr3:uid="{00000000-0010-0000-0100-0000E8070000}" name="Column2009" dataDxfId="15226"/>
    <tableColumn id="2025" xr3:uid="{00000000-0010-0000-0100-0000E9070000}" name="Column2010" dataDxfId="15225"/>
    <tableColumn id="2026" xr3:uid="{00000000-0010-0000-0100-0000EA070000}" name="Column2011" dataDxfId="15224"/>
    <tableColumn id="2027" xr3:uid="{00000000-0010-0000-0100-0000EB070000}" name="Column2012" dataDxfId="15223"/>
    <tableColumn id="2028" xr3:uid="{00000000-0010-0000-0100-0000EC070000}" name="Column2013" dataDxfId="15222"/>
    <tableColumn id="2029" xr3:uid="{00000000-0010-0000-0100-0000ED070000}" name="Column2014" dataDxfId="15221"/>
    <tableColumn id="2030" xr3:uid="{00000000-0010-0000-0100-0000EE070000}" name="Column2015" dataDxfId="15220"/>
    <tableColumn id="2031" xr3:uid="{00000000-0010-0000-0100-0000EF070000}" name="Column2016" dataDxfId="15219"/>
    <tableColumn id="2032" xr3:uid="{00000000-0010-0000-0100-0000F0070000}" name="Column2017" dataDxfId="15218"/>
    <tableColumn id="2033" xr3:uid="{00000000-0010-0000-0100-0000F1070000}" name="Column2018" dataDxfId="15217"/>
    <tableColumn id="2034" xr3:uid="{00000000-0010-0000-0100-0000F2070000}" name="Column2019" dataDxfId="15216"/>
    <tableColumn id="2035" xr3:uid="{00000000-0010-0000-0100-0000F3070000}" name="Column2020" dataDxfId="15215"/>
    <tableColumn id="2036" xr3:uid="{00000000-0010-0000-0100-0000F4070000}" name="Column2021" dataDxfId="15214"/>
    <tableColumn id="2037" xr3:uid="{00000000-0010-0000-0100-0000F5070000}" name="Column2022" dataDxfId="15213"/>
    <tableColumn id="2038" xr3:uid="{00000000-0010-0000-0100-0000F6070000}" name="Column2023" dataDxfId="15212"/>
    <tableColumn id="2039" xr3:uid="{00000000-0010-0000-0100-0000F7070000}" name="Column2024" dataDxfId="15211"/>
    <tableColumn id="2040" xr3:uid="{00000000-0010-0000-0100-0000F8070000}" name="Column2025" dataDxfId="15210"/>
    <tableColumn id="2041" xr3:uid="{00000000-0010-0000-0100-0000F9070000}" name="Column2026" dataDxfId="15209"/>
    <tableColumn id="2042" xr3:uid="{00000000-0010-0000-0100-0000FA070000}" name="Column2027" dataDxfId="15208"/>
    <tableColumn id="2043" xr3:uid="{00000000-0010-0000-0100-0000FB070000}" name="Column2028" dataDxfId="15207"/>
    <tableColumn id="2044" xr3:uid="{00000000-0010-0000-0100-0000FC070000}" name="Column2029" dataDxfId="15206"/>
    <tableColumn id="2045" xr3:uid="{00000000-0010-0000-0100-0000FD070000}" name="Column2030" dataDxfId="15205"/>
    <tableColumn id="2046" xr3:uid="{00000000-0010-0000-0100-0000FE070000}" name="Column2031" dataDxfId="15204"/>
    <tableColumn id="2047" xr3:uid="{00000000-0010-0000-0100-0000FF070000}" name="Column2032" dataDxfId="15203"/>
    <tableColumn id="2048" xr3:uid="{00000000-0010-0000-0100-000000080000}" name="Column2033" dataDxfId="15202"/>
    <tableColumn id="2049" xr3:uid="{00000000-0010-0000-0100-000001080000}" name="Column2034" dataDxfId="15201"/>
    <tableColumn id="2050" xr3:uid="{00000000-0010-0000-0100-000002080000}" name="Column2035" dataDxfId="15200"/>
    <tableColumn id="2051" xr3:uid="{00000000-0010-0000-0100-000003080000}" name="Column2036" dataDxfId="15199"/>
    <tableColumn id="2052" xr3:uid="{00000000-0010-0000-0100-000004080000}" name="Column2037" dataDxfId="15198"/>
    <tableColumn id="2053" xr3:uid="{00000000-0010-0000-0100-000005080000}" name="Column2038" dataDxfId="15197"/>
    <tableColumn id="2054" xr3:uid="{00000000-0010-0000-0100-000006080000}" name="Column2039" dataDxfId="15196"/>
    <tableColumn id="2055" xr3:uid="{00000000-0010-0000-0100-000007080000}" name="Column2040" dataDxfId="15195"/>
    <tableColumn id="2056" xr3:uid="{00000000-0010-0000-0100-000008080000}" name="Column2041" dataDxfId="15194"/>
    <tableColumn id="2057" xr3:uid="{00000000-0010-0000-0100-000009080000}" name="Column2042" dataDxfId="15193"/>
    <tableColumn id="2058" xr3:uid="{00000000-0010-0000-0100-00000A080000}" name="Column2043" dataDxfId="15192"/>
    <tableColumn id="2059" xr3:uid="{00000000-0010-0000-0100-00000B080000}" name="Column2044" dataDxfId="15191"/>
    <tableColumn id="2060" xr3:uid="{00000000-0010-0000-0100-00000C080000}" name="Column2045" dataDxfId="15190"/>
    <tableColumn id="2061" xr3:uid="{00000000-0010-0000-0100-00000D080000}" name="Column2046" dataDxfId="15189"/>
    <tableColumn id="2062" xr3:uid="{00000000-0010-0000-0100-00000E080000}" name="Column2047" dataDxfId="15188"/>
    <tableColumn id="2063" xr3:uid="{00000000-0010-0000-0100-00000F080000}" name="Column2048" dataDxfId="15187"/>
    <tableColumn id="2064" xr3:uid="{00000000-0010-0000-0100-000010080000}" name="Column2049" dataDxfId="15186"/>
    <tableColumn id="2065" xr3:uid="{00000000-0010-0000-0100-000011080000}" name="Column2050" dataDxfId="15185"/>
    <tableColumn id="2066" xr3:uid="{00000000-0010-0000-0100-000012080000}" name="Column2051" dataDxfId="15184"/>
    <tableColumn id="2067" xr3:uid="{00000000-0010-0000-0100-000013080000}" name="Column2052" dataDxfId="15183"/>
    <tableColumn id="2068" xr3:uid="{00000000-0010-0000-0100-000014080000}" name="Column2053" dataDxfId="15182"/>
    <tableColumn id="2069" xr3:uid="{00000000-0010-0000-0100-000015080000}" name="Column2054" dataDxfId="15181"/>
    <tableColumn id="2070" xr3:uid="{00000000-0010-0000-0100-000016080000}" name="Column2055" dataDxfId="15180"/>
    <tableColumn id="2071" xr3:uid="{00000000-0010-0000-0100-000017080000}" name="Column2056" dataDxfId="15179"/>
    <tableColumn id="2072" xr3:uid="{00000000-0010-0000-0100-000018080000}" name="Column2057" dataDxfId="15178"/>
    <tableColumn id="2073" xr3:uid="{00000000-0010-0000-0100-000019080000}" name="Column2058" dataDxfId="15177"/>
    <tableColumn id="2074" xr3:uid="{00000000-0010-0000-0100-00001A080000}" name="Column2059" dataDxfId="15176"/>
    <tableColumn id="2075" xr3:uid="{00000000-0010-0000-0100-00001B080000}" name="Column2060" dataDxfId="15175"/>
    <tableColumn id="2076" xr3:uid="{00000000-0010-0000-0100-00001C080000}" name="Column2061" dataDxfId="15174"/>
    <tableColumn id="2077" xr3:uid="{00000000-0010-0000-0100-00001D080000}" name="Column2062" dataDxfId="15173"/>
    <tableColumn id="2078" xr3:uid="{00000000-0010-0000-0100-00001E080000}" name="Column2063" dataDxfId="15172"/>
    <tableColumn id="2079" xr3:uid="{00000000-0010-0000-0100-00001F080000}" name="Column2064" dataDxfId="15171"/>
    <tableColumn id="2080" xr3:uid="{00000000-0010-0000-0100-000020080000}" name="Column2065" dataDxfId="15170"/>
    <tableColumn id="2081" xr3:uid="{00000000-0010-0000-0100-000021080000}" name="Column2066" dataDxfId="15169"/>
    <tableColumn id="2082" xr3:uid="{00000000-0010-0000-0100-000022080000}" name="Column2067" dataDxfId="15168"/>
    <tableColumn id="2083" xr3:uid="{00000000-0010-0000-0100-000023080000}" name="Column2068" dataDxfId="15167"/>
    <tableColumn id="2084" xr3:uid="{00000000-0010-0000-0100-000024080000}" name="Column2069" dataDxfId="15166"/>
    <tableColumn id="2085" xr3:uid="{00000000-0010-0000-0100-000025080000}" name="Column2070" dataDxfId="15165"/>
    <tableColumn id="2086" xr3:uid="{00000000-0010-0000-0100-000026080000}" name="Column2071" dataDxfId="15164"/>
    <tableColumn id="2087" xr3:uid="{00000000-0010-0000-0100-000027080000}" name="Column2072" dataDxfId="15163"/>
    <tableColumn id="2088" xr3:uid="{00000000-0010-0000-0100-000028080000}" name="Column2073" dataDxfId="15162"/>
    <tableColumn id="2089" xr3:uid="{00000000-0010-0000-0100-000029080000}" name="Column2074" dataDxfId="15161"/>
    <tableColumn id="2090" xr3:uid="{00000000-0010-0000-0100-00002A080000}" name="Column2075" dataDxfId="15160"/>
    <tableColumn id="2091" xr3:uid="{00000000-0010-0000-0100-00002B080000}" name="Column2076" dataDxfId="15159"/>
    <tableColumn id="2092" xr3:uid="{00000000-0010-0000-0100-00002C080000}" name="Column2077" dataDxfId="15158"/>
    <tableColumn id="2093" xr3:uid="{00000000-0010-0000-0100-00002D080000}" name="Column2078" dataDxfId="15157"/>
    <tableColumn id="2094" xr3:uid="{00000000-0010-0000-0100-00002E080000}" name="Column2079" dataDxfId="15156"/>
    <tableColumn id="2095" xr3:uid="{00000000-0010-0000-0100-00002F080000}" name="Column2080" dataDxfId="15155"/>
    <tableColumn id="2096" xr3:uid="{00000000-0010-0000-0100-000030080000}" name="Column2081" dataDxfId="15154"/>
    <tableColumn id="2097" xr3:uid="{00000000-0010-0000-0100-000031080000}" name="Column2082" dataDxfId="15153"/>
    <tableColumn id="2098" xr3:uid="{00000000-0010-0000-0100-000032080000}" name="Column2083" dataDxfId="15152"/>
    <tableColumn id="2099" xr3:uid="{00000000-0010-0000-0100-000033080000}" name="Column2084" dataDxfId="15151"/>
    <tableColumn id="2100" xr3:uid="{00000000-0010-0000-0100-000034080000}" name="Column2085" dataDxfId="15150"/>
    <tableColumn id="2101" xr3:uid="{00000000-0010-0000-0100-000035080000}" name="Column2086" dataDxfId="15149"/>
    <tableColumn id="2102" xr3:uid="{00000000-0010-0000-0100-000036080000}" name="Column2087" dataDxfId="15148"/>
    <tableColumn id="2103" xr3:uid="{00000000-0010-0000-0100-000037080000}" name="Column2088" dataDxfId="15147"/>
    <tableColumn id="2104" xr3:uid="{00000000-0010-0000-0100-000038080000}" name="Column2089" dataDxfId="15146"/>
    <tableColumn id="2105" xr3:uid="{00000000-0010-0000-0100-000039080000}" name="Column2090" dataDxfId="15145"/>
    <tableColumn id="2106" xr3:uid="{00000000-0010-0000-0100-00003A080000}" name="Column2091" dataDxfId="15144"/>
    <tableColumn id="2107" xr3:uid="{00000000-0010-0000-0100-00003B080000}" name="Column2092" dataDxfId="15143"/>
    <tableColumn id="2108" xr3:uid="{00000000-0010-0000-0100-00003C080000}" name="Column2093" dataDxfId="15142"/>
    <tableColumn id="2109" xr3:uid="{00000000-0010-0000-0100-00003D080000}" name="Column2094" dataDxfId="15141"/>
    <tableColumn id="2110" xr3:uid="{00000000-0010-0000-0100-00003E080000}" name="Column2095" dataDxfId="15140"/>
    <tableColumn id="2111" xr3:uid="{00000000-0010-0000-0100-00003F080000}" name="Column2096" dataDxfId="15139"/>
    <tableColumn id="2112" xr3:uid="{00000000-0010-0000-0100-000040080000}" name="Column2097" dataDxfId="15138"/>
    <tableColumn id="2113" xr3:uid="{00000000-0010-0000-0100-000041080000}" name="Column2098" dataDxfId="15137"/>
    <tableColumn id="2114" xr3:uid="{00000000-0010-0000-0100-000042080000}" name="Column2099" dataDxfId="15136"/>
    <tableColumn id="2115" xr3:uid="{00000000-0010-0000-0100-000043080000}" name="Column2100" dataDxfId="15135"/>
    <tableColumn id="2116" xr3:uid="{00000000-0010-0000-0100-000044080000}" name="Column2101" dataDxfId="15134"/>
    <tableColumn id="2117" xr3:uid="{00000000-0010-0000-0100-000045080000}" name="Column2102" dataDxfId="15133"/>
    <tableColumn id="2118" xr3:uid="{00000000-0010-0000-0100-000046080000}" name="Column2103" dataDxfId="15132"/>
    <tableColumn id="2119" xr3:uid="{00000000-0010-0000-0100-000047080000}" name="Column2104" dataDxfId="15131"/>
    <tableColumn id="2120" xr3:uid="{00000000-0010-0000-0100-000048080000}" name="Column2105" dataDxfId="15130"/>
    <tableColumn id="2121" xr3:uid="{00000000-0010-0000-0100-000049080000}" name="Column2106" dataDxfId="15129"/>
    <tableColumn id="2122" xr3:uid="{00000000-0010-0000-0100-00004A080000}" name="Column2107" dataDxfId="15128"/>
    <tableColumn id="2123" xr3:uid="{00000000-0010-0000-0100-00004B080000}" name="Column2108" dataDxfId="15127"/>
    <tableColumn id="2124" xr3:uid="{00000000-0010-0000-0100-00004C080000}" name="Column2109" dataDxfId="15126"/>
    <tableColumn id="2125" xr3:uid="{00000000-0010-0000-0100-00004D080000}" name="Column2110" dataDxfId="15125"/>
    <tableColumn id="2126" xr3:uid="{00000000-0010-0000-0100-00004E080000}" name="Column2111" dataDxfId="15124"/>
    <tableColumn id="2127" xr3:uid="{00000000-0010-0000-0100-00004F080000}" name="Column2112" dataDxfId="15123"/>
    <tableColumn id="2128" xr3:uid="{00000000-0010-0000-0100-000050080000}" name="Column2113" dataDxfId="15122"/>
    <tableColumn id="2129" xr3:uid="{00000000-0010-0000-0100-000051080000}" name="Column2114" dataDxfId="15121"/>
    <tableColumn id="2130" xr3:uid="{00000000-0010-0000-0100-000052080000}" name="Column2115" dataDxfId="15120"/>
    <tableColumn id="2131" xr3:uid="{00000000-0010-0000-0100-000053080000}" name="Column2116" dataDxfId="15119"/>
    <tableColumn id="2132" xr3:uid="{00000000-0010-0000-0100-000054080000}" name="Column2117" dataDxfId="15118"/>
    <tableColumn id="2133" xr3:uid="{00000000-0010-0000-0100-000055080000}" name="Column2118" dataDxfId="15117"/>
    <tableColumn id="2134" xr3:uid="{00000000-0010-0000-0100-000056080000}" name="Column2119" dataDxfId="15116"/>
    <tableColumn id="2135" xr3:uid="{00000000-0010-0000-0100-000057080000}" name="Column2120" dataDxfId="15115"/>
    <tableColumn id="2136" xr3:uid="{00000000-0010-0000-0100-000058080000}" name="Column2121" dataDxfId="15114"/>
    <tableColumn id="2137" xr3:uid="{00000000-0010-0000-0100-000059080000}" name="Column2122" dataDxfId="15113"/>
    <tableColumn id="2138" xr3:uid="{00000000-0010-0000-0100-00005A080000}" name="Column2123" dataDxfId="15112"/>
    <tableColumn id="2139" xr3:uid="{00000000-0010-0000-0100-00005B080000}" name="Column2124" dataDxfId="15111"/>
    <tableColumn id="2140" xr3:uid="{00000000-0010-0000-0100-00005C080000}" name="Column2125" dataDxfId="15110"/>
    <tableColumn id="2141" xr3:uid="{00000000-0010-0000-0100-00005D080000}" name="Column2126" dataDxfId="15109"/>
    <tableColumn id="2142" xr3:uid="{00000000-0010-0000-0100-00005E080000}" name="Column2127" dataDxfId="15108"/>
    <tableColumn id="2143" xr3:uid="{00000000-0010-0000-0100-00005F080000}" name="Column2128" dataDxfId="15107"/>
    <tableColumn id="2144" xr3:uid="{00000000-0010-0000-0100-000060080000}" name="Column2129" dataDxfId="15106"/>
    <tableColumn id="2145" xr3:uid="{00000000-0010-0000-0100-000061080000}" name="Column2130" dataDxfId="15105"/>
    <tableColumn id="2146" xr3:uid="{00000000-0010-0000-0100-000062080000}" name="Column2131" dataDxfId="15104"/>
    <tableColumn id="2147" xr3:uid="{00000000-0010-0000-0100-000063080000}" name="Column2132" dataDxfId="15103"/>
    <tableColumn id="2148" xr3:uid="{00000000-0010-0000-0100-000064080000}" name="Column2133" dataDxfId="15102"/>
    <tableColumn id="2149" xr3:uid="{00000000-0010-0000-0100-000065080000}" name="Column2134" dataDxfId="15101"/>
    <tableColumn id="2150" xr3:uid="{00000000-0010-0000-0100-000066080000}" name="Column2135" dataDxfId="15100"/>
    <tableColumn id="2151" xr3:uid="{00000000-0010-0000-0100-000067080000}" name="Column2136" dataDxfId="15099"/>
    <tableColumn id="2152" xr3:uid="{00000000-0010-0000-0100-000068080000}" name="Column2137" dataDxfId="15098"/>
    <tableColumn id="2153" xr3:uid="{00000000-0010-0000-0100-000069080000}" name="Column2138" dataDxfId="15097"/>
    <tableColumn id="2154" xr3:uid="{00000000-0010-0000-0100-00006A080000}" name="Column2139" dataDxfId="15096"/>
    <tableColumn id="2155" xr3:uid="{00000000-0010-0000-0100-00006B080000}" name="Column2140" dataDxfId="15095"/>
    <tableColumn id="2156" xr3:uid="{00000000-0010-0000-0100-00006C080000}" name="Column2141" dataDxfId="15094"/>
    <tableColumn id="2157" xr3:uid="{00000000-0010-0000-0100-00006D080000}" name="Column2142" dataDxfId="15093"/>
    <tableColumn id="2158" xr3:uid="{00000000-0010-0000-0100-00006E080000}" name="Column2143" dataDxfId="15092"/>
    <tableColumn id="2159" xr3:uid="{00000000-0010-0000-0100-00006F080000}" name="Column2144" dataDxfId="15091"/>
    <tableColumn id="2160" xr3:uid="{00000000-0010-0000-0100-000070080000}" name="Column2145" dataDxfId="15090"/>
    <tableColumn id="2161" xr3:uid="{00000000-0010-0000-0100-000071080000}" name="Column2146" dataDxfId="15089"/>
    <tableColumn id="2162" xr3:uid="{00000000-0010-0000-0100-000072080000}" name="Column2147" dataDxfId="15088"/>
    <tableColumn id="2163" xr3:uid="{00000000-0010-0000-0100-000073080000}" name="Column2148" dataDxfId="15087"/>
    <tableColumn id="2164" xr3:uid="{00000000-0010-0000-0100-000074080000}" name="Column2149" dataDxfId="15086"/>
    <tableColumn id="2165" xr3:uid="{00000000-0010-0000-0100-000075080000}" name="Column2150" dataDxfId="15085"/>
    <tableColumn id="2166" xr3:uid="{00000000-0010-0000-0100-000076080000}" name="Column2151" dataDxfId="15084"/>
    <tableColumn id="2167" xr3:uid="{00000000-0010-0000-0100-000077080000}" name="Column2152" dataDxfId="15083"/>
    <tableColumn id="2168" xr3:uid="{00000000-0010-0000-0100-000078080000}" name="Column2153" dataDxfId="15082"/>
    <tableColumn id="2169" xr3:uid="{00000000-0010-0000-0100-000079080000}" name="Column2154" dataDxfId="15081"/>
    <tableColumn id="2170" xr3:uid="{00000000-0010-0000-0100-00007A080000}" name="Column2155" dataDxfId="15080"/>
    <tableColumn id="2171" xr3:uid="{00000000-0010-0000-0100-00007B080000}" name="Column2156" dataDxfId="15079"/>
    <tableColumn id="2172" xr3:uid="{00000000-0010-0000-0100-00007C080000}" name="Column2157" dataDxfId="15078"/>
    <tableColumn id="2173" xr3:uid="{00000000-0010-0000-0100-00007D080000}" name="Column2158" dataDxfId="15077"/>
    <tableColumn id="2174" xr3:uid="{00000000-0010-0000-0100-00007E080000}" name="Column2159" dataDxfId="15076"/>
    <tableColumn id="2175" xr3:uid="{00000000-0010-0000-0100-00007F080000}" name="Column2160" dataDxfId="15075"/>
    <tableColumn id="2176" xr3:uid="{00000000-0010-0000-0100-000080080000}" name="Column2161" dataDxfId="15074"/>
    <tableColumn id="2177" xr3:uid="{00000000-0010-0000-0100-000081080000}" name="Column2162" dataDxfId="15073"/>
    <tableColumn id="2178" xr3:uid="{00000000-0010-0000-0100-000082080000}" name="Column2163" dataDxfId="15072"/>
    <tableColumn id="2179" xr3:uid="{00000000-0010-0000-0100-000083080000}" name="Column2164" dataDxfId="15071"/>
    <tableColumn id="2180" xr3:uid="{00000000-0010-0000-0100-000084080000}" name="Column2165" dataDxfId="15070"/>
    <tableColumn id="2181" xr3:uid="{00000000-0010-0000-0100-000085080000}" name="Column2166" dataDxfId="15069"/>
    <tableColumn id="2182" xr3:uid="{00000000-0010-0000-0100-000086080000}" name="Column2167" dataDxfId="15068"/>
    <tableColumn id="2183" xr3:uid="{00000000-0010-0000-0100-000087080000}" name="Column2168" dataDxfId="15067"/>
    <tableColumn id="2184" xr3:uid="{00000000-0010-0000-0100-000088080000}" name="Column2169" dataDxfId="15066"/>
    <tableColumn id="2185" xr3:uid="{00000000-0010-0000-0100-000089080000}" name="Column2170" dataDxfId="15065"/>
    <tableColumn id="2186" xr3:uid="{00000000-0010-0000-0100-00008A080000}" name="Column2171" dataDxfId="15064"/>
    <tableColumn id="2187" xr3:uid="{00000000-0010-0000-0100-00008B080000}" name="Column2172" dataDxfId="15063"/>
    <tableColumn id="2188" xr3:uid="{00000000-0010-0000-0100-00008C080000}" name="Column2173" dataDxfId="15062"/>
    <tableColumn id="2189" xr3:uid="{00000000-0010-0000-0100-00008D080000}" name="Column2174" dataDxfId="15061"/>
    <tableColumn id="2190" xr3:uid="{00000000-0010-0000-0100-00008E080000}" name="Column2175" dataDxfId="15060"/>
    <tableColumn id="2191" xr3:uid="{00000000-0010-0000-0100-00008F080000}" name="Column2176" dataDxfId="15059"/>
    <tableColumn id="2192" xr3:uid="{00000000-0010-0000-0100-000090080000}" name="Column2177" dataDxfId="15058"/>
    <tableColumn id="2193" xr3:uid="{00000000-0010-0000-0100-000091080000}" name="Column2178" dataDxfId="15057"/>
    <tableColumn id="2194" xr3:uid="{00000000-0010-0000-0100-000092080000}" name="Column2179" dataDxfId="15056"/>
    <tableColumn id="2195" xr3:uid="{00000000-0010-0000-0100-000093080000}" name="Column2180" dataDxfId="15055"/>
    <tableColumn id="2196" xr3:uid="{00000000-0010-0000-0100-000094080000}" name="Column2181" dataDxfId="15054"/>
    <tableColumn id="2197" xr3:uid="{00000000-0010-0000-0100-000095080000}" name="Column2182" dataDxfId="15053"/>
    <tableColumn id="2198" xr3:uid="{00000000-0010-0000-0100-000096080000}" name="Column2183" dataDxfId="15052"/>
    <tableColumn id="2199" xr3:uid="{00000000-0010-0000-0100-000097080000}" name="Column2184" dataDxfId="15051"/>
    <tableColumn id="2200" xr3:uid="{00000000-0010-0000-0100-000098080000}" name="Column2185" dataDxfId="15050"/>
    <tableColumn id="2201" xr3:uid="{00000000-0010-0000-0100-000099080000}" name="Column2186" dataDxfId="15049"/>
    <tableColumn id="2202" xr3:uid="{00000000-0010-0000-0100-00009A080000}" name="Column2187" dataDxfId="15048"/>
    <tableColumn id="2203" xr3:uid="{00000000-0010-0000-0100-00009B080000}" name="Column2188" dataDxfId="15047"/>
    <tableColumn id="2204" xr3:uid="{00000000-0010-0000-0100-00009C080000}" name="Column2189" dataDxfId="15046"/>
    <tableColumn id="2205" xr3:uid="{00000000-0010-0000-0100-00009D080000}" name="Column2190" dataDxfId="15045"/>
    <tableColumn id="2206" xr3:uid="{00000000-0010-0000-0100-00009E080000}" name="Column2191" dataDxfId="15044"/>
    <tableColumn id="2207" xr3:uid="{00000000-0010-0000-0100-00009F080000}" name="Column2192" dataDxfId="15043"/>
    <tableColumn id="2208" xr3:uid="{00000000-0010-0000-0100-0000A0080000}" name="Column2193" dataDxfId="15042"/>
    <tableColumn id="2209" xr3:uid="{00000000-0010-0000-0100-0000A1080000}" name="Column2194" dataDxfId="15041"/>
    <tableColumn id="2210" xr3:uid="{00000000-0010-0000-0100-0000A2080000}" name="Column2195" dataDxfId="15040"/>
    <tableColumn id="2211" xr3:uid="{00000000-0010-0000-0100-0000A3080000}" name="Column2196" dataDxfId="15039"/>
    <tableColumn id="2212" xr3:uid="{00000000-0010-0000-0100-0000A4080000}" name="Column2197" dataDxfId="15038"/>
    <tableColumn id="2213" xr3:uid="{00000000-0010-0000-0100-0000A5080000}" name="Column2198" dataDxfId="15037"/>
    <tableColumn id="2214" xr3:uid="{00000000-0010-0000-0100-0000A6080000}" name="Column2199" dataDxfId="15036"/>
    <tableColumn id="2215" xr3:uid="{00000000-0010-0000-0100-0000A7080000}" name="Column2200" dataDxfId="15035"/>
    <tableColumn id="2216" xr3:uid="{00000000-0010-0000-0100-0000A8080000}" name="Column2201" dataDxfId="15034"/>
    <tableColumn id="2217" xr3:uid="{00000000-0010-0000-0100-0000A9080000}" name="Column2202" dataDxfId="15033"/>
    <tableColumn id="2218" xr3:uid="{00000000-0010-0000-0100-0000AA080000}" name="Column2203" dataDxfId="15032"/>
    <tableColumn id="2219" xr3:uid="{00000000-0010-0000-0100-0000AB080000}" name="Column2204" dataDxfId="15031"/>
    <tableColumn id="2220" xr3:uid="{00000000-0010-0000-0100-0000AC080000}" name="Column2205" dataDxfId="15030"/>
    <tableColumn id="2221" xr3:uid="{00000000-0010-0000-0100-0000AD080000}" name="Column2206" dataDxfId="15029"/>
    <tableColumn id="2222" xr3:uid="{00000000-0010-0000-0100-0000AE080000}" name="Column2207" dataDxfId="15028"/>
    <tableColumn id="2223" xr3:uid="{00000000-0010-0000-0100-0000AF080000}" name="Column2208" dataDxfId="15027"/>
    <tableColumn id="2224" xr3:uid="{00000000-0010-0000-0100-0000B0080000}" name="Column2209" dataDxfId="15026"/>
    <tableColumn id="2225" xr3:uid="{00000000-0010-0000-0100-0000B1080000}" name="Column2210" dataDxfId="15025"/>
    <tableColumn id="2226" xr3:uid="{00000000-0010-0000-0100-0000B2080000}" name="Column2211" dataDxfId="15024"/>
    <tableColumn id="2227" xr3:uid="{00000000-0010-0000-0100-0000B3080000}" name="Column2212" dataDxfId="15023"/>
    <tableColumn id="2228" xr3:uid="{00000000-0010-0000-0100-0000B4080000}" name="Column2213" dataDxfId="15022"/>
    <tableColumn id="2229" xr3:uid="{00000000-0010-0000-0100-0000B5080000}" name="Column2214" dataDxfId="15021"/>
    <tableColumn id="2230" xr3:uid="{00000000-0010-0000-0100-0000B6080000}" name="Column2215" dataDxfId="15020"/>
    <tableColumn id="2231" xr3:uid="{00000000-0010-0000-0100-0000B7080000}" name="Column2216" dataDxfId="15019"/>
    <tableColumn id="2232" xr3:uid="{00000000-0010-0000-0100-0000B8080000}" name="Column2217" dataDxfId="15018"/>
    <tableColumn id="2233" xr3:uid="{00000000-0010-0000-0100-0000B9080000}" name="Column2218" dataDxfId="15017"/>
    <tableColumn id="2234" xr3:uid="{00000000-0010-0000-0100-0000BA080000}" name="Column2219" dataDxfId="15016"/>
    <tableColumn id="2235" xr3:uid="{00000000-0010-0000-0100-0000BB080000}" name="Column2220" dataDxfId="15015"/>
    <tableColumn id="2236" xr3:uid="{00000000-0010-0000-0100-0000BC080000}" name="Column2221" dataDxfId="15014"/>
    <tableColumn id="2237" xr3:uid="{00000000-0010-0000-0100-0000BD080000}" name="Column2222" dataDxfId="15013"/>
    <tableColumn id="2238" xr3:uid="{00000000-0010-0000-0100-0000BE080000}" name="Column2223" dataDxfId="15012"/>
    <tableColumn id="2239" xr3:uid="{00000000-0010-0000-0100-0000BF080000}" name="Column2224" dataDxfId="15011"/>
    <tableColumn id="2240" xr3:uid="{00000000-0010-0000-0100-0000C0080000}" name="Column2225" dataDxfId="15010"/>
    <tableColumn id="2241" xr3:uid="{00000000-0010-0000-0100-0000C1080000}" name="Column2226" dataDxfId="15009"/>
    <tableColumn id="2242" xr3:uid="{00000000-0010-0000-0100-0000C2080000}" name="Column2227" dataDxfId="15008"/>
    <tableColumn id="2243" xr3:uid="{00000000-0010-0000-0100-0000C3080000}" name="Column2228" dataDxfId="15007"/>
    <tableColumn id="2244" xr3:uid="{00000000-0010-0000-0100-0000C4080000}" name="Column2229" dataDxfId="15006"/>
    <tableColumn id="2245" xr3:uid="{00000000-0010-0000-0100-0000C5080000}" name="Column2230" dataDxfId="15005"/>
    <tableColumn id="2246" xr3:uid="{00000000-0010-0000-0100-0000C6080000}" name="Column2231" dataDxfId="15004"/>
    <tableColumn id="2247" xr3:uid="{00000000-0010-0000-0100-0000C7080000}" name="Column2232" dataDxfId="15003"/>
    <tableColumn id="2248" xr3:uid="{00000000-0010-0000-0100-0000C8080000}" name="Column2233" dataDxfId="15002"/>
    <tableColumn id="2249" xr3:uid="{00000000-0010-0000-0100-0000C9080000}" name="Column2234" dataDxfId="15001"/>
    <tableColumn id="2250" xr3:uid="{00000000-0010-0000-0100-0000CA080000}" name="Column2235" dataDxfId="15000"/>
    <tableColumn id="2251" xr3:uid="{00000000-0010-0000-0100-0000CB080000}" name="Column2236" dataDxfId="14999"/>
    <tableColumn id="2252" xr3:uid="{00000000-0010-0000-0100-0000CC080000}" name="Column2237" dataDxfId="14998"/>
    <tableColumn id="2253" xr3:uid="{00000000-0010-0000-0100-0000CD080000}" name="Column2238" dataDxfId="14997"/>
    <tableColumn id="2254" xr3:uid="{00000000-0010-0000-0100-0000CE080000}" name="Column2239" dataDxfId="14996"/>
    <tableColumn id="2255" xr3:uid="{00000000-0010-0000-0100-0000CF080000}" name="Column2240" dataDxfId="14995"/>
    <tableColumn id="2256" xr3:uid="{00000000-0010-0000-0100-0000D0080000}" name="Column2241" dataDxfId="14994"/>
    <tableColumn id="2257" xr3:uid="{00000000-0010-0000-0100-0000D1080000}" name="Column2242" dataDxfId="14993"/>
    <tableColumn id="2258" xr3:uid="{00000000-0010-0000-0100-0000D2080000}" name="Column2243" dataDxfId="14992"/>
    <tableColumn id="2259" xr3:uid="{00000000-0010-0000-0100-0000D3080000}" name="Column2244" dataDxfId="14991"/>
    <tableColumn id="2260" xr3:uid="{00000000-0010-0000-0100-0000D4080000}" name="Column2245" dataDxfId="14990"/>
    <tableColumn id="2261" xr3:uid="{00000000-0010-0000-0100-0000D5080000}" name="Column2246" dataDxfId="14989"/>
    <tableColumn id="2262" xr3:uid="{00000000-0010-0000-0100-0000D6080000}" name="Column2247" dataDxfId="14988"/>
    <tableColumn id="2263" xr3:uid="{00000000-0010-0000-0100-0000D7080000}" name="Column2248" dataDxfId="14987"/>
    <tableColumn id="2264" xr3:uid="{00000000-0010-0000-0100-0000D8080000}" name="Column2249" dataDxfId="14986"/>
    <tableColumn id="2265" xr3:uid="{00000000-0010-0000-0100-0000D9080000}" name="Column2250" dataDxfId="14985"/>
    <tableColumn id="2266" xr3:uid="{00000000-0010-0000-0100-0000DA080000}" name="Column2251" dataDxfId="14984"/>
    <tableColumn id="2267" xr3:uid="{00000000-0010-0000-0100-0000DB080000}" name="Column2252" dataDxfId="14983"/>
    <tableColumn id="2268" xr3:uid="{00000000-0010-0000-0100-0000DC080000}" name="Column2253" dataDxfId="14982"/>
    <tableColumn id="2269" xr3:uid="{00000000-0010-0000-0100-0000DD080000}" name="Column2254" dataDxfId="14981"/>
    <tableColumn id="2270" xr3:uid="{00000000-0010-0000-0100-0000DE080000}" name="Column2255" dataDxfId="14980"/>
    <tableColumn id="2271" xr3:uid="{00000000-0010-0000-0100-0000DF080000}" name="Column2256" dataDxfId="14979"/>
    <tableColumn id="2272" xr3:uid="{00000000-0010-0000-0100-0000E0080000}" name="Column2257" dataDxfId="14978"/>
    <tableColumn id="2273" xr3:uid="{00000000-0010-0000-0100-0000E1080000}" name="Column2258" dataDxfId="14977"/>
    <tableColumn id="2274" xr3:uid="{00000000-0010-0000-0100-0000E2080000}" name="Column2259" dataDxfId="14976"/>
    <tableColumn id="2275" xr3:uid="{00000000-0010-0000-0100-0000E3080000}" name="Column2260" dataDxfId="14975"/>
    <tableColumn id="2276" xr3:uid="{00000000-0010-0000-0100-0000E4080000}" name="Column2261" dataDxfId="14974"/>
    <tableColumn id="2277" xr3:uid="{00000000-0010-0000-0100-0000E5080000}" name="Column2262" dataDxfId="14973"/>
    <tableColumn id="2278" xr3:uid="{00000000-0010-0000-0100-0000E6080000}" name="Column2263" dataDxfId="14972"/>
    <tableColumn id="2279" xr3:uid="{00000000-0010-0000-0100-0000E7080000}" name="Column2264" dataDxfId="14971"/>
    <tableColumn id="2280" xr3:uid="{00000000-0010-0000-0100-0000E8080000}" name="Column2265" dataDxfId="14970"/>
    <tableColumn id="2281" xr3:uid="{00000000-0010-0000-0100-0000E9080000}" name="Column2266" dataDxfId="14969"/>
    <tableColumn id="2282" xr3:uid="{00000000-0010-0000-0100-0000EA080000}" name="Column2267" dataDxfId="14968"/>
    <tableColumn id="2283" xr3:uid="{00000000-0010-0000-0100-0000EB080000}" name="Column2268" dataDxfId="14967"/>
    <tableColumn id="2284" xr3:uid="{00000000-0010-0000-0100-0000EC080000}" name="Column2269" dataDxfId="14966"/>
    <tableColumn id="2285" xr3:uid="{00000000-0010-0000-0100-0000ED080000}" name="Column2270" dataDxfId="14965"/>
    <tableColumn id="2286" xr3:uid="{00000000-0010-0000-0100-0000EE080000}" name="Column2271" dataDxfId="14964"/>
    <tableColumn id="2287" xr3:uid="{00000000-0010-0000-0100-0000EF080000}" name="Column2272" dataDxfId="14963"/>
    <tableColumn id="2288" xr3:uid="{00000000-0010-0000-0100-0000F0080000}" name="Column2273" dataDxfId="14962"/>
    <tableColumn id="2289" xr3:uid="{00000000-0010-0000-0100-0000F1080000}" name="Column2274" dataDxfId="14961"/>
    <tableColumn id="2290" xr3:uid="{00000000-0010-0000-0100-0000F2080000}" name="Column2275" dataDxfId="14960"/>
    <tableColumn id="2291" xr3:uid="{00000000-0010-0000-0100-0000F3080000}" name="Column2276" dataDxfId="14959"/>
    <tableColumn id="2292" xr3:uid="{00000000-0010-0000-0100-0000F4080000}" name="Column2277" dataDxfId="14958"/>
    <tableColumn id="2293" xr3:uid="{00000000-0010-0000-0100-0000F5080000}" name="Column2278" dataDxfId="14957"/>
    <tableColumn id="2294" xr3:uid="{00000000-0010-0000-0100-0000F6080000}" name="Column2279" dataDxfId="14956"/>
    <tableColumn id="2295" xr3:uid="{00000000-0010-0000-0100-0000F7080000}" name="Column2280" dataDxfId="14955"/>
    <tableColumn id="2296" xr3:uid="{00000000-0010-0000-0100-0000F8080000}" name="Column2281" dataDxfId="14954"/>
    <tableColumn id="2297" xr3:uid="{00000000-0010-0000-0100-0000F9080000}" name="Column2282" dataDxfId="14953"/>
    <tableColumn id="2298" xr3:uid="{00000000-0010-0000-0100-0000FA080000}" name="Column2283" dataDxfId="14952"/>
    <tableColumn id="2299" xr3:uid="{00000000-0010-0000-0100-0000FB080000}" name="Column2284" dataDxfId="14951"/>
    <tableColumn id="2300" xr3:uid="{00000000-0010-0000-0100-0000FC080000}" name="Column2285" dataDxfId="14950"/>
    <tableColumn id="2301" xr3:uid="{00000000-0010-0000-0100-0000FD080000}" name="Column2286" dataDxfId="14949"/>
    <tableColumn id="2302" xr3:uid="{00000000-0010-0000-0100-0000FE080000}" name="Column2287" dataDxfId="14948"/>
    <tableColumn id="2303" xr3:uid="{00000000-0010-0000-0100-0000FF080000}" name="Column2288" dataDxfId="14947"/>
    <tableColumn id="2304" xr3:uid="{00000000-0010-0000-0100-000000090000}" name="Column2289" dataDxfId="14946"/>
    <tableColumn id="2305" xr3:uid="{00000000-0010-0000-0100-000001090000}" name="Column2290" dataDxfId="14945"/>
    <tableColumn id="2306" xr3:uid="{00000000-0010-0000-0100-000002090000}" name="Column2291" dataDxfId="14944"/>
    <tableColumn id="2307" xr3:uid="{00000000-0010-0000-0100-000003090000}" name="Column2292" dataDxfId="14943"/>
    <tableColumn id="2308" xr3:uid="{00000000-0010-0000-0100-000004090000}" name="Column2293" dataDxfId="14942"/>
    <tableColumn id="2309" xr3:uid="{00000000-0010-0000-0100-000005090000}" name="Column2294" dataDxfId="14941"/>
    <tableColumn id="2310" xr3:uid="{00000000-0010-0000-0100-000006090000}" name="Column2295" dataDxfId="14940"/>
    <tableColumn id="2311" xr3:uid="{00000000-0010-0000-0100-000007090000}" name="Column2296" dataDxfId="14939"/>
    <tableColumn id="2312" xr3:uid="{00000000-0010-0000-0100-000008090000}" name="Column2297" dataDxfId="14938"/>
    <tableColumn id="2313" xr3:uid="{00000000-0010-0000-0100-000009090000}" name="Column2298" dataDxfId="14937"/>
    <tableColumn id="2314" xr3:uid="{00000000-0010-0000-0100-00000A090000}" name="Column2299" dataDxfId="14936"/>
    <tableColumn id="2315" xr3:uid="{00000000-0010-0000-0100-00000B090000}" name="Column2300" dataDxfId="14935"/>
    <tableColumn id="2316" xr3:uid="{00000000-0010-0000-0100-00000C090000}" name="Column2301" dataDxfId="14934"/>
    <tableColumn id="2317" xr3:uid="{00000000-0010-0000-0100-00000D090000}" name="Column2302" dataDxfId="14933"/>
    <tableColumn id="2318" xr3:uid="{00000000-0010-0000-0100-00000E090000}" name="Column2303" dataDxfId="14932"/>
    <tableColumn id="2319" xr3:uid="{00000000-0010-0000-0100-00000F090000}" name="Column2304" dataDxfId="14931"/>
    <tableColumn id="2320" xr3:uid="{00000000-0010-0000-0100-000010090000}" name="Column2305" dataDxfId="14930"/>
    <tableColumn id="2321" xr3:uid="{00000000-0010-0000-0100-000011090000}" name="Column2306" dataDxfId="14929"/>
    <tableColumn id="2322" xr3:uid="{00000000-0010-0000-0100-000012090000}" name="Column2307" dataDxfId="14928"/>
    <tableColumn id="2323" xr3:uid="{00000000-0010-0000-0100-000013090000}" name="Column2308" dataDxfId="14927"/>
    <tableColumn id="2324" xr3:uid="{00000000-0010-0000-0100-000014090000}" name="Column2309" dataDxfId="14926"/>
    <tableColumn id="2325" xr3:uid="{00000000-0010-0000-0100-000015090000}" name="Column2310" dataDxfId="14925"/>
    <tableColumn id="2326" xr3:uid="{00000000-0010-0000-0100-000016090000}" name="Column2311" dataDxfId="14924"/>
    <tableColumn id="2327" xr3:uid="{00000000-0010-0000-0100-000017090000}" name="Column2312" dataDxfId="14923"/>
    <tableColumn id="2328" xr3:uid="{00000000-0010-0000-0100-000018090000}" name="Column2313" dataDxfId="14922"/>
    <tableColumn id="2329" xr3:uid="{00000000-0010-0000-0100-000019090000}" name="Column2314" dataDxfId="14921"/>
    <tableColumn id="2330" xr3:uid="{00000000-0010-0000-0100-00001A090000}" name="Column2315" dataDxfId="14920"/>
    <tableColumn id="2331" xr3:uid="{00000000-0010-0000-0100-00001B090000}" name="Column2316" dataDxfId="14919"/>
    <tableColumn id="2332" xr3:uid="{00000000-0010-0000-0100-00001C090000}" name="Column2317" dataDxfId="14918"/>
    <tableColumn id="2333" xr3:uid="{00000000-0010-0000-0100-00001D090000}" name="Column2318" dataDxfId="14917"/>
    <tableColumn id="2334" xr3:uid="{00000000-0010-0000-0100-00001E090000}" name="Column2319" dataDxfId="14916"/>
    <tableColumn id="2335" xr3:uid="{00000000-0010-0000-0100-00001F090000}" name="Column2320" dataDxfId="14915"/>
    <tableColumn id="2336" xr3:uid="{00000000-0010-0000-0100-000020090000}" name="Column2321" dataDxfId="14914"/>
    <tableColumn id="2337" xr3:uid="{00000000-0010-0000-0100-000021090000}" name="Column2322" dataDxfId="14913"/>
    <tableColumn id="2338" xr3:uid="{00000000-0010-0000-0100-000022090000}" name="Column2323" dataDxfId="14912"/>
    <tableColumn id="2339" xr3:uid="{00000000-0010-0000-0100-000023090000}" name="Column2324" dataDxfId="14911"/>
    <tableColumn id="2340" xr3:uid="{00000000-0010-0000-0100-000024090000}" name="Column2325" dataDxfId="14910"/>
    <tableColumn id="2341" xr3:uid="{00000000-0010-0000-0100-000025090000}" name="Column2326" dataDxfId="14909"/>
    <tableColumn id="2342" xr3:uid="{00000000-0010-0000-0100-000026090000}" name="Column2327" dataDxfId="14908"/>
    <tableColumn id="2343" xr3:uid="{00000000-0010-0000-0100-000027090000}" name="Column2328" dataDxfId="14907"/>
    <tableColumn id="2344" xr3:uid="{00000000-0010-0000-0100-000028090000}" name="Column2329" dataDxfId="14906"/>
    <tableColumn id="2345" xr3:uid="{00000000-0010-0000-0100-000029090000}" name="Column2330" dataDxfId="14905"/>
    <tableColumn id="2346" xr3:uid="{00000000-0010-0000-0100-00002A090000}" name="Column2331" dataDxfId="14904"/>
    <tableColumn id="2347" xr3:uid="{00000000-0010-0000-0100-00002B090000}" name="Column2332" dataDxfId="14903"/>
    <tableColumn id="2348" xr3:uid="{00000000-0010-0000-0100-00002C090000}" name="Column2333" dataDxfId="14902"/>
    <tableColumn id="2349" xr3:uid="{00000000-0010-0000-0100-00002D090000}" name="Column2334" dataDxfId="14901"/>
    <tableColumn id="2350" xr3:uid="{00000000-0010-0000-0100-00002E090000}" name="Column2335" dataDxfId="14900"/>
    <tableColumn id="2351" xr3:uid="{00000000-0010-0000-0100-00002F090000}" name="Column2336" dataDxfId="14899"/>
    <tableColumn id="2352" xr3:uid="{00000000-0010-0000-0100-000030090000}" name="Column2337" dataDxfId="14898"/>
    <tableColumn id="2353" xr3:uid="{00000000-0010-0000-0100-000031090000}" name="Column2338" dataDxfId="14897"/>
    <tableColumn id="2354" xr3:uid="{00000000-0010-0000-0100-000032090000}" name="Column2339" dataDxfId="14896"/>
    <tableColumn id="2355" xr3:uid="{00000000-0010-0000-0100-000033090000}" name="Column2340" dataDxfId="14895"/>
    <tableColumn id="2356" xr3:uid="{00000000-0010-0000-0100-000034090000}" name="Column2341" dataDxfId="14894"/>
    <tableColumn id="2357" xr3:uid="{00000000-0010-0000-0100-000035090000}" name="Column2342" dataDxfId="14893"/>
    <tableColumn id="2358" xr3:uid="{00000000-0010-0000-0100-000036090000}" name="Column2343" dataDxfId="14892"/>
    <tableColumn id="2359" xr3:uid="{00000000-0010-0000-0100-000037090000}" name="Column2344" dataDxfId="14891"/>
    <tableColumn id="2360" xr3:uid="{00000000-0010-0000-0100-000038090000}" name="Column2345" dataDxfId="14890"/>
    <tableColumn id="2361" xr3:uid="{00000000-0010-0000-0100-000039090000}" name="Column2346" dataDxfId="14889"/>
    <tableColumn id="2362" xr3:uid="{00000000-0010-0000-0100-00003A090000}" name="Column2347" dataDxfId="14888"/>
    <tableColumn id="2363" xr3:uid="{00000000-0010-0000-0100-00003B090000}" name="Column2348" dataDxfId="14887"/>
    <tableColumn id="2364" xr3:uid="{00000000-0010-0000-0100-00003C090000}" name="Column2349" dataDxfId="14886"/>
    <tableColumn id="2365" xr3:uid="{00000000-0010-0000-0100-00003D090000}" name="Column2350" dataDxfId="14885"/>
    <tableColumn id="2366" xr3:uid="{00000000-0010-0000-0100-00003E090000}" name="Column2351" dataDxfId="14884"/>
    <tableColumn id="2367" xr3:uid="{00000000-0010-0000-0100-00003F090000}" name="Column2352" dataDxfId="14883"/>
    <tableColumn id="2368" xr3:uid="{00000000-0010-0000-0100-000040090000}" name="Column2353" dataDxfId="14882"/>
    <tableColumn id="2369" xr3:uid="{00000000-0010-0000-0100-000041090000}" name="Column2354" dataDxfId="14881"/>
    <tableColumn id="2370" xr3:uid="{00000000-0010-0000-0100-000042090000}" name="Column2355" dataDxfId="14880"/>
    <tableColumn id="2371" xr3:uid="{00000000-0010-0000-0100-000043090000}" name="Column2356" dataDxfId="14879"/>
    <tableColumn id="2372" xr3:uid="{00000000-0010-0000-0100-000044090000}" name="Column2357" dataDxfId="14878"/>
    <tableColumn id="2373" xr3:uid="{00000000-0010-0000-0100-000045090000}" name="Column2358" dataDxfId="14877"/>
    <tableColumn id="2374" xr3:uid="{00000000-0010-0000-0100-000046090000}" name="Column2359" dataDxfId="14876"/>
    <tableColumn id="2375" xr3:uid="{00000000-0010-0000-0100-000047090000}" name="Column2360" dataDxfId="14875"/>
    <tableColumn id="2376" xr3:uid="{00000000-0010-0000-0100-000048090000}" name="Column2361" dataDxfId="14874"/>
    <tableColumn id="2377" xr3:uid="{00000000-0010-0000-0100-000049090000}" name="Column2362" dataDxfId="14873"/>
    <tableColumn id="2378" xr3:uid="{00000000-0010-0000-0100-00004A090000}" name="Column2363" dataDxfId="14872"/>
    <tableColumn id="2379" xr3:uid="{00000000-0010-0000-0100-00004B090000}" name="Column2364" dataDxfId="14871"/>
    <tableColumn id="2380" xr3:uid="{00000000-0010-0000-0100-00004C090000}" name="Column2365" dataDxfId="14870"/>
    <tableColumn id="2381" xr3:uid="{00000000-0010-0000-0100-00004D090000}" name="Column2366" dataDxfId="14869"/>
    <tableColumn id="2382" xr3:uid="{00000000-0010-0000-0100-00004E090000}" name="Column2367" dataDxfId="14868"/>
    <tableColumn id="2383" xr3:uid="{00000000-0010-0000-0100-00004F090000}" name="Column2368" dataDxfId="14867"/>
    <tableColumn id="2384" xr3:uid="{00000000-0010-0000-0100-000050090000}" name="Column2369" dataDxfId="14866"/>
    <tableColumn id="2385" xr3:uid="{00000000-0010-0000-0100-000051090000}" name="Column2370" dataDxfId="14865"/>
    <tableColumn id="2386" xr3:uid="{00000000-0010-0000-0100-000052090000}" name="Column2371" dataDxfId="14864"/>
    <tableColumn id="2387" xr3:uid="{00000000-0010-0000-0100-000053090000}" name="Column2372" dataDxfId="14863"/>
    <tableColumn id="2388" xr3:uid="{00000000-0010-0000-0100-000054090000}" name="Column2373" dataDxfId="14862"/>
    <tableColumn id="2389" xr3:uid="{00000000-0010-0000-0100-000055090000}" name="Column2374" dataDxfId="14861"/>
    <tableColumn id="2390" xr3:uid="{00000000-0010-0000-0100-000056090000}" name="Column2375" dataDxfId="14860"/>
    <tableColumn id="2391" xr3:uid="{00000000-0010-0000-0100-000057090000}" name="Column2376" dataDxfId="14859"/>
    <tableColumn id="2392" xr3:uid="{00000000-0010-0000-0100-000058090000}" name="Column2377" dataDxfId="14858"/>
    <tableColumn id="2393" xr3:uid="{00000000-0010-0000-0100-000059090000}" name="Column2378" dataDxfId="14857"/>
    <tableColumn id="2394" xr3:uid="{00000000-0010-0000-0100-00005A090000}" name="Column2379" dataDxfId="14856"/>
    <tableColumn id="2395" xr3:uid="{00000000-0010-0000-0100-00005B090000}" name="Column2380" dataDxfId="14855"/>
    <tableColumn id="2396" xr3:uid="{00000000-0010-0000-0100-00005C090000}" name="Column2381" dataDxfId="14854"/>
    <tableColumn id="2397" xr3:uid="{00000000-0010-0000-0100-00005D090000}" name="Column2382" dataDxfId="14853"/>
    <tableColumn id="2398" xr3:uid="{00000000-0010-0000-0100-00005E090000}" name="Column2383" dataDxfId="14852"/>
    <tableColumn id="2399" xr3:uid="{00000000-0010-0000-0100-00005F090000}" name="Column2384" dataDxfId="14851"/>
    <tableColumn id="2400" xr3:uid="{00000000-0010-0000-0100-000060090000}" name="Column2385" dataDxfId="14850"/>
    <tableColumn id="2401" xr3:uid="{00000000-0010-0000-0100-000061090000}" name="Column2386" dataDxfId="14849"/>
    <tableColumn id="2402" xr3:uid="{00000000-0010-0000-0100-000062090000}" name="Column2387" dataDxfId="14848"/>
    <tableColumn id="2403" xr3:uid="{00000000-0010-0000-0100-000063090000}" name="Column2388" dataDxfId="14847"/>
    <tableColumn id="2404" xr3:uid="{00000000-0010-0000-0100-000064090000}" name="Column2389" dataDxfId="14846"/>
    <tableColumn id="2405" xr3:uid="{00000000-0010-0000-0100-000065090000}" name="Column2390" dataDxfId="14845"/>
    <tableColumn id="2406" xr3:uid="{00000000-0010-0000-0100-000066090000}" name="Column2391" dataDxfId="14844"/>
    <tableColumn id="2407" xr3:uid="{00000000-0010-0000-0100-000067090000}" name="Column2392" dataDxfId="14843"/>
    <tableColumn id="2408" xr3:uid="{00000000-0010-0000-0100-000068090000}" name="Column2393" dataDxfId="14842"/>
    <tableColumn id="2409" xr3:uid="{00000000-0010-0000-0100-000069090000}" name="Column2394" dataDxfId="14841"/>
    <tableColumn id="2410" xr3:uid="{00000000-0010-0000-0100-00006A090000}" name="Column2395" dataDxfId="14840"/>
    <tableColumn id="2411" xr3:uid="{00000000-0010-0000-0100-00006B090000}" name="Column2396" dataDxfId="14839"/>
    <tableColumn id="2412" xr3:uid="{00000000-0010-0000-0100-00006C090000}" name="Column2397" dataDxfId="14838"/>
    <tableColumn id="2413" xr3:uid="{00000000-0010-0000-0100-00006D090000}" name="Column2398" dataDxfId="14837"/>
    <tableColumn id="2414" xr3:uid="{00000000-0010-0000-0100-00006E090000}" name="Column2399" dataDxfId="14836"/>
    <tableColumn id="2415" xr3:uid="{00000000-0010-0000-0100-00006F090000}" name="Column2400" dataDxfId="14835"/>
    <tableColumn id="2416" xr3:uid="{00000000-0010-0000-0100-000070090000}" name="Column2401" dataDxfId="14834"/>
    <tableColumn id="2417" xr3:uid="{00000000-0010-0000-0100-000071090000}" name="Column2402" dataDxfId="14833"/>
    <tableColumn id="2418" xr3:uid="{00000000-0010-0000-0100-000072090000}" name="Column2403" dataDxfId="14832"/>
    <tableColumn id="2419" xr3:uid="{00000000-0010-0000-0100-000073090000}" name="Column2404" dataDxfId="14831"/>
    <tableColumn id="2420" xr3:uid="{00000000-0010-0000-0100-000074090000}" name="Column2405" dataDxfId="14830"/>
    <tableColumn id="2421" xr3:uid="{00000000-0010-0000-0100-000075090000}" name="Column2406" dataDxfId="14829"/>
    <tableColumn id="2422" xr3:uid="{00000000-0010-0000-0100-000076090000}" name="Column2407" dataDxfId="14828"/>
    <tableColumn id="2423" xr3:uid="{00000000-0010-0000-0100-000077090000}" name="Column2408" dataDxfId="14827"/>
    <tableColumn id="2424" xr3:uid="{00000000-0010-0000-0100-000078090000}" name="Column2409" dataDxfId="14826"/>
    <tableColumn id="2425" xr3:uid="{00000000-0010-0000-0100-000079090000}" name="Column2410" dataDxfId="14825"/>
    <tableColumn id="2426" xr3:uid="{00000000-0010-0000-0100-00007A090000}" name="Column2411" dataDxfId="14824"/>
    <tableColumn id="2427" xr3:uid="{00000000-0010-0000-0100-00007B090000}" name="Column2412" dataDxfId="14823"/>
    <tableColumn id="2428" xr3:uid="{00000000-0010-0000-0100-00007C090000}" name="Column2413" dataDxfId="14822"/>
    <tableColumn id="2429" xr3:uid="{00000000-0010-0000-0100-00007D090000}" name="Column2414" dataDxfId="14821"/>
    <tableColumn id="2430" xr3:uid="{00000000-0010-0000-0100-00007E090000}" name="Column2415" dataDxfId="14820"/>
    <tableColumn id="2431" xr3:uid="{00000000-0010-0000-0100-00007F090000}" name="Column2416" dataDxfId="14819"/>
    <tableColumn id="2432" xr3:uid="{00000000-0010-0000-0100-000080090000}" name="Column2417" dataDxfId="14818"/>
    <tableColumn id="2433" xr3:uid="{00000000-0010-0000-0100-000081090000}" name="Column2418" dataDxfId="14817"/>
    <tableColumn id="2434" xr3:uid="{00000000-0010-0000-0100-000082090000}" name="Column2419" dataDxfId="14816"/>
    <tableColumn id="2435" xr3:uid="{00000000-0010-0000-0100-000083090000}" name="Column2420" dataDxfId="14815"/>
    <tableColumn id="2436" xr3:uid="{00000000-0010-0000-0100-000084090000}" name="Column2421" dataDxfId="14814"/>
    <tableColumn id="2437" xr3:uid="{00000000-0010-0000-0100-000085090000}" name="Column2422" dataDxfId="14813"/>
    <tableColumn id="2438" xr3:uid="{00000000-0010-0000-0100-000086090000}" name="Column2423" dataDxfId="14812"/>
    <tableColumn id="2439" xr3:uid="{00000000-0010-0000-0100-000087090000}" name="Column2424" dataDxfId="14811"/>
    <tableColumn id="2440" xr3:uid="{00000000-0010-0000-0100-000088090000}" name="Column2425" dataDxfId="14810"/>
    <tableColumn id="2441" xr3:uid="{00000000-0010-0000-0100-000089090000}" name="Column2426" dataDxfId="14809"/>
    <tableColumn id="2442" xr3:uid="{00000000-0010-0000-0100-00008A090000}" name="Column2427" dataDxfId="14808"/>
    <tableColumn id="2443" xr3:uid="{00000000-0010-0000-0100-00008B090000}" name="Column2428" dataDxfId="14807"/>
    <tableColumn id="2444" xr3:uid="{00000000-0010-0000-0100-00008C090000}" name="Column2429" dataDxfId="14806"/>
    <tableColumn id="2445" xr3:uid="{00000000-0010-0000-0100-00008D090000}" name="Column2430" dataDxfId="14805"/>
    <tableColumn id="2446" xr3:uid="{00000000-0010-0000-0100-00008E090000}" name="Column2431" dataDxfId="14804"/>
    <tableColumn id="2447" xr3:uid="{00000000-0010-0000-0100-00008F090000}" name="Column2432" dataDxfId="14803"/>
    <tableColumn id="2448" xr3:uid="{00000000-0010-0000-0100-000090090000}" name="Column2433" dataDxfId="14802"/>
    <tableColumn id="2449" xr3:uid="{00000000-0010-0000-0100-000091090000}" name="Column2434" dataDxfId="14801"/>
    <tableColumn id="2450" xr3:uid="{00000000-0010-0000-0100-000092090000}" name="Column2435" dataDxfId="14800"/>
    <tableColumn id="2451" xr3:uid="{00000000-0010-0000-0100-000093090000}" name="Column2436" dataDxfId="14799"/>
    <tableColumn id="2452" xr3:uid="{00000000-0010-0000-0100-000094090000}" name="Column2437" dataDxfId="14798"/>
    <tableColumn id="2453" xr3:uid="{00000000-0010-0000-0100-000095090000}" name="Column2438" dataDxfId="14797"/>
    <tableColumn id="2454" xr3:uid="{00000000-0010-0000-0100-000096090000}" name="Column2439" dataDxfId="14796"/>
    <tableColumn id="2455" xr3:uid="{00000000-0010-0000-0100-000097090000}" name="Column2440" dataDxfId="14795"/>
    <tableColumn id="2456" xr3:uid="{00000000-0010-0000-0100-000098090000}" name="Column2441" dataDxfId="14794"/>
    <tableColumn id="2457" xr3:uid="{00000000-0010-0000-0100-000099090000}" name="Column2442" dataDxfId="14793"/>
    <tableColumn id="2458" xr3:uid="{00000000-0010-0000-0100-00009A090000}" name="Column2443" dataDxfId="14792"/>
    <tableColumn id="2459" xr3:uid="{00000000-0010-0000-0100-00009B090000}" name="Column2444" dataDxfId="14791"/>
    <tableColumn id="2460" xr3:uid="{00000000-0010-0000-0100-00009C090000}" name="Column2445" dataDxfId="14790"/>
    <tableColumn id="2461" xr3:uid="{00000000-0010-0000-0100-00009D090000}" name="Column2446" dataDxfId="14789"/>
    <tableColumn id="2462" xr3:uid="{00000000-0010-0000-0100-00009E090000}" name="Column2447" dataDxfId="14788"/>
    <tableColumn id="2463" xr3:uid="{00000000-0010-0000-0100-00009F090000}" name="Column2448" dataDxfId="14787"/>
    <tableColumn id="2464" xr3:uid="{00000000-0010-0000-0100-0000A0090000}" name="Column2449" dataDxfId="14786"/>
    <tableColumn id="2465" xr3:uid="{00000000-0010-0000-0100-0000A1090000}" name="Column2450" dataDxfId="14785"/>
    <tableColumn id="2466" xr3:uid="{00000000-0010-0000-0100-0000A2090000}" name="Column2451" dataDxfId="14784"/>
    <tableColumn id="2467" xr3:uid="{00000000-0010-0000-0100-0000A3090000}" name="Column2452" dataDxfId="14783"/>
    <tableColumn id="2468" xr3:uid="{00000000-0010-0000-0100-0000A4090000}" name="Column2453" dataDxfId="14782"/>
    <tableColumn id="2469" xr3:uid="{00000000-0010-0000-0100-0000A5090000}" name="Column2454" dataDxfId="14781"/>
    <tableColumn id="2470" xr3:uid="{00000000-0010-0000-0100-0000A6090000}" name="Column2455" dataDxfId="14780"/>
    <tableColumn id="2471" xr3:uid="{00000000-0010-0000-0100-0000A7090000}" name="Column2456" dataDxfId="14779"/>
    <tableColumn id="2472" xr3:uid="{00000000-0010-0000-0100-0000A8090000}" name="Column2457" dataDxfId="14778"/>
    <tableColumn id="2473" xr3:uid="{00000000-0010-0000-0100-0000A9090000}" name="Column2458" dataDxfId="14777"/>
    <tableColumn id="2474" xr3:uid="{00000000-0010-0000-0100-0000AA090000}" name="Column2459" dataDxfId="14776"/>
    <tableColumn id="2475" xr3:uid="{00000000-0010-0000-0100-0000AB090000}" name="Column2460" dataDxfId="14775"/>
    <tableColumn id="2476" xr3:uid="{00000000-0010-0000-0100-0000AC090000}" name="Column2461" dataDxfId="14774"/>
    <tableColumn id="2477" xr3:uid="{00000000-0010-0000-0100-0000AD090000}" name="Column2462" dataDxfId="14773"/>
    <tableColumn id="2478" xr3:uid="{00000000-0010-0000-0100-0000AE090000}" name="Column2463" dataDxfId="14772"/>
    <tableColumn id="2479" xr3:uid="{00000000-0010-0000-0100-0000AF090000}" name="Column2464" dataDxfId="14771"/>
    <tableColumn id="2480" xr3:uid="{00000000-0010-0000-0100-0000B0090000}" name="Column2465" dataDxfId="14770"/>
    <tableColumn id="2481" xr3:uid="{00000000-0010-0000-0100-0000B1090000}" name="Column2466" dataDxfId="14769"/>
    <tableColumn id="2482" xr3:uid="{00000000-0010-0000-0100-0000B2090000}" name="Column2467" dataDxfId="14768"/>
    <tableColumn id="2483" xr3:uid="{00000000-0010-0000-0100-0000B3090000}" name="Column2468" dataDxfId="14767"/>
    <tableColumn id="2484" xr3:uid="{00000000-0010-0000-0100-0000B4090000}" name="Column2469" dataDxfId="14766"/>
    <tableColumn id="2485" xr3:uid="{00000000-0010-0000-0100-0000B5090000}" name="Column2470" dataDxfId="14765"/>
    <tableColumn id="2486" xr3:uid="{00000000-0010-0000-0100-0000B6090000}" name="Column2471" dataDxfId="14764"/>
    <tableColumn id="2487" xr3:uid="{00000000-0010-0000-0100-0000B7090000}" name="Column2472" dataDxfId="14763"/>
    <tableColumn id="2488" xr3:uid="{00000000-0010-0000-0100-0000B8090000}" name="Column2473" dataDxfId="14762"/>
    <tableColumn id="2489" xr3:uid="{00000000-0010-0000-0100-0000B9090000}" name="Column2474" dataDxfId="14761"/>
    <tableColumn id="2490" xr3:uid="{00000000-0010-0000-0100-0000BA090000}" name="Column2475" dataDxfId="14760"/>
    <tableColumn id="2491" xr3:uid="{00000000-0010-0000-0100-0000BB090000}" name="Column2476" dataDxfId="14759"/>
    <tableColumn id="2492" xr3:uid="{00000000-0010-0000-0100-0000BC090000}" name="Column2477" dataDxfId="14758"/>
    <tableColumn id="2493" xr3:uid="{00000000-0010-0000-0100-0000BD090000}" name="Column2478" dataDxfId="14757"/>
    <tableColumn id="2494" xr3:uid="{00000000-0010-0000-0100-0000BE090000}" name="Column2479" dataDxfId="14756"/>
    <tableColumn id="2495" xr3:uid="{00000000-0010-0000-0100-0000BF090000}" name="Column2480" dataDxfId="14755"/>
    <tableColumn id="2496" xr3:uid="{00000000-0010-0000-0100-0000C0090000}" name="Column2481" dataDxfId="14754"/>
    <tableColumn id="2497" xr3:uid="{00000000-0010-0000-0100-0000C1090000}" name="Column2482" dataDxfId="14753"/>
    <tableColumn id="2498" xr3:uid="{00000000-0010-0000-0100-0000C2090000}" name="Column2483" dataDxfId="14752"/>
    <tableColumn id="2499" xr3:uid="{00000000-0010-0000-0100-0000C3090000}" name="Column2484" dataDxfId="14751"/>
    <tableColumn id="2500" xr3:uid="{00000000-0010-0000-0100-0000C4090000}" name="Column2485" dataDxfId="14750"/>
    <tableColumn id="2501" xr3:uid="{00000000-0010-0000-0100-0000C5090000}" name="Column2486" dataDxfId="14749"/>
    <tableColumn id="2502" xr3:uid="{00000000-0010-0000-0100-0000C6090000}" name="Column2487" dataDxfId="14748"/>
    <tableColumn id="2503" xr3:uid="{00000000-0010-0000-0100-0000C7090000}" name="Column2488" dataDxfId="14747"/>
    <tableColumn id="2504" xr3:uid="{00000000-0010-0000-0100-0000C8090000}" name="Column2489" dataDxfId="14746"/>
    <tableColumn id="2505" xr3:uid="{00000000-0010-0000-0100-0000C9090000}" name="Column2490" dataDxfId="14745"/>
    <tableColumn id="2506" xr3:uid="{00000000-0010-0000-0100-0000CA090000}" name="Column2491" dataDxfId="14744"/>
    <tableColumn id="2507" xr3:uid="{00000000-0010-0000-0100-0000CB090000}" name="Column2492" dataDxfId="14743"/>
    <tableColumn id="2508" xr3:uid="{00000000-0010-0000-0100-0000CC090000}" name="Column2493" dataDxfId="14742"/>
    <tableColumn id="2509" xr3:uid="{00000000-0010-0000-0100-0000CD090000}" name="Column2494" dataDxfId="14741"/>
    <tableColumn id="2510" xr3:uid="{00000000-0010-0000-0100-0000CE090000}" name="Column2495" dataDxfId="14740"/>
    <tableColumn id="2511" xr3:uid="{00000000-0010-0000-0100-0000CF090000}" name="Column2496" dataDxfId="14739"/>
    <tableColumn id="2512" xr3:uid="{00000000-0010-0000-0100-0000D0090000}" name="Column2497" dataDxfId="14738"/>
    <tableColumn id="2513" xr3:uid="{00000000-0010-0000-0100-0000D1090000}" name="Column2498" dataDxfId="14737"/>
    <tableColumn id="2514" xr3:uid="{00000000-0010-0000-0100-0000D2090000}" name="Column2499" dataDxfId="14736"/>
    <tableColumn id="2515" xr3:uid="{00000000-0010-0000-0100-0000D3090000}" name="Column2500" dataDxfId="14735"/>
    <tableColumn id="2516" xr3:uid="{00000000-0010-0000-0100-0000D4090000}" name="Column2501" dataDxfId="14734"/>
    <tableColumn id="2517" xr3:uid="{00000000-0010-0000-0100-0000D5090000}" name="Column2502" dataDxfId="14733"/>
    <tableColumn id="2518" xr3:uid="{00000000-0010-0000-0100-0000D6090000}" name="Column2503" dataDxfId="14732"/>
    <tableColumn id="2519" xr3:uid="{00000000-0010-0000-0100-0000D7090000}" name="Column2504" dataDxfId="14731"/>
    <tableColumn id="2520" xr3:uid="{00000000-0010-0000-0100-0000D8090000}" name="Column2505" dataDxfId="14730"/>
    <tableColumn id="2521" xr3:uid="{00000000-0010-0000-0100-0000D9090000}" name="Column2506" dataDxfId="14729"/>
    <tableColumn id="2522" xr3:uid="{00000000-0010-0000-0100-0000DA090000}" name="Column2507" dataDxfId="14728"/>
    <tableColumn id="2523" xr3:uid="{00000000-0010-0000-0100-0000DB090000}" name="Column2508" dataDxfId="14727"/>
    <tableColumn id="2524" xr3:uid="{00000000-0010-0000-0100-0000DC090000}" name="Column2509" dataDxfId="14726"/>
    <tableColumn id="2525" xr3:uid="{00000000-0010-0000-0100-0000DD090000}" name="Column2510" dataDxfId="14725"/>
    <tableColumn id="2526" xr3:uid="{00000000-0010-0000-0100-0000DE090000}" name="Column2511" dataDxfId="14724"/>
    <tableColumn id="2527" xr3:uid="{00000000-0010-0000-0100-0000DF090000}" name="Column2512" dataDxfId="14723"/>
    <tableColumn id="2528" xr3:uid="{00000000-0010-0000-0100-0000E0090000}" name="Column2513" dataDxfId="14722"/>
    <tableColumn id="2529" xr3:uid="{00000000-0010-0000-0100-0000E1090000}" name="Column2514" dataDxfId="14721"/>
    <tableColumn id="2530" xr3:uid="{00000000-0010-0000-0100-0000E2090000}" name="Column2515" dataDxfId="14720"/>
    <tableColumn id="2531" xr3:uid="{00000000-0010-0000-0100-0000E3090000}" name="Column2516" dataDxfId="14719"/>
    <tableColumn id="2532" xr3:uid="{00000000-0010-0000-0100-0000E4090000}" name="Column2517" dataDxfId="14718"/>
    <tableColumn id="2533" xr3:uid="{00000000-0010-0000-0100-0000E5090000}" name="Column2518" dataDxfId="14717"/>
    <tableColumn id="2534" xr3:uid="{00000000-0010-0000-0100-0000E6090000}" name="Column2519" dataDxfId="14716"/>
    <tableColumn id="2535" xr3:uid="{00000000-0010-0000-0100-0000E7090000}" name="Column2520" dataDxfId="14715"/>
    <tableColumn id="2536" xr3:uid="{00000000-0010-0000-0100-0000E8090000}" name="Column2521" dataDxfId="14714"/>
    <tableColumn id="2537" xr3:uid="{00000000-0010-0000-0100-0000E9090000}" name="Column2522" dataDxfId="14713"/>
    <tableColumn id="2538" xr3:uid="{00000000-0010-0000-0100-0000EA090000}" name="Column2523" dataDxfId="14712"/>
    <tableColumn id="2539" xr3:uid="{00000000-0010-0000-0100-0000EB090000}" name="Column2524" dataDxfId="14711"/>
    <tableColumn id="2540" xr3:uid="{00000000-0010-0000-0100-0000EC090000}" name="Column2525" dataDxfId="14710"/>
    <tableColumn id="2541" xr3:uid="{00000000-0010-0000-0100-0000ED090000}" name="Column2526" dataDxfId="14709"/>
    <tableColumn id="2542" xr3:uid="{00000000-0010-0000-0100-0000EE090000}" name="Column2527" dataDxfId="14708"/>
    <tableColumn id="2543" xr3:uid="{00000000-0010-0000-0100-0000EF090000}" name="Column2528" dataDxfId="14707"/>
    <tableColumn id="2544" xr3:uid="{00000000-0010-0000-0100-0000F0090000}" name="Column2529" dataDxfId="14706"/>
    <tableColumn id="2545" xr3:uid="{00000000-0010-0000-0100-0000F1090000}" name="Column2530" dataDxfId="14705"/>
    <tableColumn id="2546" xr3:uid="{00000000-0010-0000-0100-0000F2090000}" name="Column2531" dataDxfId="14704"/>
    <tableColumn id="2547" xr3:uid="{00000000-0010-0000-0100-0000F3090000}" name="Column2532" dataDxfId="14703"/>
    <tableColumn id="2548" xr3:uid="{00000000-0010-0000-0100-0000F4090000}" name="Column2533" dataDxfId="14702"/>
    <tableColumn id="2549" xr3:uid="{00000000-0010-0000-0100-0000F5090000}" name="Column2534" dataDxfId="14701"/>
    <tableColumn id="2550" xr3:uid="{00000000-0010-0000-0100-0000F6090000}" name="Column2535" dataDxfId="14700"/>
    <tableColumn id="2551" xr3:uid="{00000000-0010-0000-0100-0000F7090000}" name="Column2536" dataDxfId="14699"/>
    <tableColumn id="2552" xr3:uid="{00000000-0010-0000-0100-0000F8090000}" name="Column2537" dataDxfId="14698"/>
    <tableColumn id="2553" xr3:uid="{00000000-0010-0000-0100-0000F9090000}" name="Column2538" dataDxfId="14697"/>
    <tableColumn id="2554" xr3:uid="{00000000-0010-0000-0100-0000FA090000}" name="Column2539" dataDxfId="14696"/>
    <tableColumn id="2555" xr3:uid="{00000000-0010-0000-0100-0000FB090000}" name="Column2540" dataDxfId="14695"/>
    <tableColumn id="2556" xr3:uid="{00000000-0010-0000-0100-0000FC090000}" name="Column2541" dataDxfId="14694"/>
    <tableColumn id="2557" xr3:uid="{00000000-0010-0000-0100-0000FD090000}" name="Column2542" dataDxfId="14693"/>
    <tableColumn id="2558" xr3:uid="{00000000-0010-0000-0100-0000FE090000}" name="Column2543" dataDxfId="14692"/>
    <tableColumn id="2559" xr3:uid="{00000000-0010-0000-0100-0000FF090000}" name="Column2544" dataDxfId="14691"/>
    <tableColumn id="2560" xr3:uid="{00000000-0010-0000-0100-0000000A0000}" name="Column2545" dataDxfId="14690"/>
    <tableColumn id="2561" xr3:uid="{00000000-0010-0000-0100-0000010A0000}" name="Column2546" dataDxfId="14689"/>
    <tableColumn id="2562" xr3:uid="{00000000-0010-0000-0100-0000020A0000}" name="Column2547" dataDxfId="14688"/>
    <tableColumn id="2563" xr3:uid="{00000000-0010-0000-0100-0000030A0000}" name="Column2548" dataDxfId="14687"/>
    <tableColumn id="2564" xr3:uid="{00000000-0010-0000-0100-0000040A0000}" name="Column2549" dataDxfId="14686"/>
    <tableColumn id="2565" xr3:uid="{00000000-0010-0000-0100-0000050A0000}" name="Column2550" dataDxfId="14685"/>
    <tableColumn id="2566" xr3:uid="{00000000-0010-0000-0100-0000060A0000}" name="Column2551" dataDxfId="14684"/>
    <tableColumn id="2567" xr3:uid="{00000000-0010-0000-0100-0000070A0000}" name="Column2552" dataDxfId="14683"/>
    <tableColumn id="2568" xr3:uid="{00000000-0010-0000-0100-0000080A0000}" name="Column2553" dataDxfId="14682"/>
    <tableColumn id="2569" xr3:uid="{00000000-0010-0000-0100-0000090A0000}" name="Column2554" dataDxfId="14681"/>
    <tableColumn id="2570" xr3:uid="{00000000-0010-0000-0100-00000A0A0000}" name="Column2555" dataDxfId="14680"/>
    <tableColumn id="2571" xr3:uid="{00000000-0010-0000-0100-00000B0A0000}" name="Column2556" dataDxfId="14679"/>
    <tableColumn id="2572" xr3:uid="{00000000-0010-0000-0100-00000C0A0000}" name="Column2557" dataDxfId="14678"/>
    <tableColumn id="2573" xr3:uid="{00000000-0010-0000-0100-00000D0A0000}" name="Column2558" dataDxfId="14677"/>
    <tableColumn id="2574" xr3:uid="{00000000-0010-0000-0100-00000E0A0000}" name="Column2559" dataDxfId="14676"/>
    <tableColumn id="2575" xr3:uid="{00000000-0010-0000-0100-00000F0A0000}" name="Column2560" dataDxfId="14675"/>
    <tableColumn id="2576" xr3:uid="{00000000-0010-0000-0100-0000100A0000}" name="Column2561" dataDxfId="14674"/>
    <tableColumn id="2577" xr3:uid="{00000000-0010-0000-0100-0000110A0000}" name="Column2562" dataDxfId="14673"/>
    <tableColumn id="2578" xr3:uid="{00000000-0010-0000-0100-0000120A0000}" name="Column2563" dataDxfId="14672"/>
    <tableColumn id="2579" xr3:uid="{00000000-0010-0000-0100-0000130A0000}" name="Column2564" dataDxfId="14671"/>
    <tableColumn id="2580" xr3:uid="{00000000-0010-0000-0100-0000140A0000}" name="Column2565" dataDxfId="14670"/>
    <tableColumn id="2581" xr3:uid="{00000000-0010-0000-0100-0000150A0000}" name="Column2566" dataDxfId="14669"/>
    <tableColumn id="2582" xr3:uid="{00000000-0010-0000-0100-0000160A0000}" name="Column2567" dataDxfId="14668"/>
    <tableColumn id="2583" xr3:uid="{00000000-0010-0000-0100-0000170A0000}" name="Column2568" dataDxfId="14667"/>
    <tableColumn id="2584" xr3:uid="{00000000-0010-0000-0100-0000180A0000}" name="Column2569" dataDxfId="14666"/>
    <tableColumn id="2585" xr3:uid="{00000000-0010-0000-0100-0000190A0000}" name="Column2570" dataDxfId="14665"/>
    <tableColumn id="2586" xr3:uid="{00000000-0010-0000-0100-00001A0A0000}" name="Column2571" dataDxfId="14664"/>
    <tableColumn id="2587" xr3:uid="{00000000-0010-0000-0100-00001B0A0000}" name="Column2572" dataDxfId="14663"/>
    <tableColumn id="2588" xr3:uid="{00000000-0010-0000-0100-00001C0A0000}" name="Column2573" dataDxfId="14662"/>
    <tableColumn id="2589" xr3:uid="{00000000-0010-0000-0100-00001D0A0000}" name="Column2574" dataDxfId="14661"/>
    <tableColumn id="2590" xr3:uid="{00000000-0010-0000-0100-00001E0A0000}" name="Column2575" dataDxfId="14660"/>
    <tableColumn id="2591" xr3:uid="{00000000-0010-0000-0100-00001F0A0000}" name="Column2576" dataDxfId="14659"/>
    <tableColumn id="2592" xr3:uid="{00000000-0010-0000-0100-0000200A0000}" name="Column2577" dataDxfId="14658"/>
    <tableColumn id="2593" xr3:uid="{00000000-0010-0000-0100-0000210A0000}" name="Column2578" dataDxfId="14657"/>
    <tableColumn id="2594" xr3:uid="{00000000-0010-0000-0100-0000220A0000}" name="Column2579" dataDxfId="14656"/>
    <tableColumn id="2595" xr3:uid="{00000000-0010-0000-0100-0000230A0000}" name="Column2580" dataDxfId="14655"/>
    <tableColumn id="2596" xr3:uid="{00000000-0010-0000-0100-0000240A0000}" name="Column2581" dataDxfId="14654"/>
    <tableColumn id="2597" xr3:uid="{00000000-0010-0000-0100-0000250A0000}" name="Column2582" dataDxfId="14653"/>
    <tableColumn id="2598" xr3:uid="{00000000-0010-0000-0100-0000260A0000}" name="Column2583" dataDxfId="14652"/>
    <tableColumn id="2599" xr3:uid="{00000000-0010-0000-0100-0000270A0000}" name="Column2584" dataDxfId="14651"/>
    <tableColumn id="2600" xr3:uid="{00000000-0010-0000-0100-0000280A0000}" name="Column2585" dataDxfId="14650"/>
    <tableColumn id="2601" xr3:uid="{00000000-0010-0000-0100-0000290A0000}" name="Column2586" dataDxfId="14649"/>
    <tableColumn id="2602" xr3:uid="{00000000-0010-0000-0100-00002A0A0000}" name="Column2587" dataDxfId="14648"/>
    <tableColumn id="2603" xr3:uid="{00000000-0010-0000-0100-00002B0A0000}" name="Column2588" dataDxfId="14647"/>
    <tableColumn id="2604" xr3:uid="{00000000-0010-0000-0100-00002C0A0000}" name="Column2589" dataDxfId="14646"/>
    <tableColumn id="2605" xr3:uid="{00000000-0010-0000-0100-00002D0A0000}" name="Column2590" dataDxfId="14645"/>
    <tableColumn id="2606" xr3:uid="{00000000-0010-0000-0100-00002E0A0000}" name="Column2591" dataDxfId="14644"/>
    <tableColumn id="2607" xr3:uid="{00000000-0010-0000-0100-00002F0A0000}" name="Column2592" dataDxfId="14643"/>
    <tableColumn id="2608" xr3:uid="{00000000-0010-0000-0100-0000300A0000}" name="Column2593" dataDxfId="14642"/>
    <tableColumn id="2609" xr3:uid="{00000000-0010-0000-0100-0000310A0000}" name="Column2594" dataDxfId="14641"/>
    <tableColumn id="2610" xr3:uid="{00000000-0010-0000-0100-0000320A0000}" name="Column2595" dataDxfId="14640"/>
    <tableColumn id="2611" xr3:uid="{00000000-0010-0000-0100-0000330A0000}" name="Column2596" dataDxfId="14639"/>
    <tableColumn id="2612" xr3:uid="{00000000-0010-0000-0100-0000340A0000}" name="Column2597" dataDxfId="14638"/>
    <tableColumn id="2613" xr3:uid="{00000000-0010-0000-0100-0000350A0000}" name="Column2598" dataDxfId="14637"/>
    <tableColumn id="2614" xr3:uid="{00000000-0010-0000-0100-0000360A0000}" name="Column2599" dataDxfId="14636"/>
    <tableColumn id="2615" xr3:uid="{00000000-0010-0000-0100-0000370A0000}" name="Column2600" dataDxfId="14635"/>
    <tableColumn id="2616" xr3:uid="{00000000-0010-0000-0100-0000380A0000}" name="Column2601" dataDxfId="14634"/>
    <tableColumn id="2617" xr3:uid="{00000000-0010-0000-0100-0000390A0000}" name="Column2602" dataDxfId="14633"/>
    <tableColumn id="2618" xr3:uid="{00000000-0010-0000-0100-00003A0A0000}" name="Column2603" dataDxfId="14632"/>
    <tableColumn id="2619" xr3:uid="{00000000-0010-0000-0100-00003B0A0000}" name="Column2604" dataDxfId="14631"/>
    <tableColumn id="2620" xr3:uid="{00000000-0010-0000-0100-00003C0A0000}" name="Column2605" dataDxfId="14630"/>
    <tableColumn id="2621" xr3:uid="{00000000-0010-0000-0100-00003D0A0000}" name="Column2606" dataDxfId="14629"/>
    <tableColumn id="2622" xr3:uid="{00000000-0010-0000-0100-00003E0A0000}" name="Column2607" dataDxfId="14628"/>
    <tableColumn id="2623" xr3:uid="{00000000-0010-0000-0100-00003F0A0000}" name="Column2608" dataDxfId="14627"/>
    <tableColumn id="2624" xr3:uid="{00000000-0010-0000-0100-0000400A0000}" name="Column2609" dataDxfId="14626"/>
    <tableColumn id="2625" xr3:uid="{00000000-0010-0000-0100-0000410A0000}" name="Column2610" dataDxfId="14625"/>
    <tableColumn id="2626" xr3:uid="{00000000-0010-0000-0100-0000420A0000}" name="Column2611" dataDxfId="14624"/>
    <tableColumn id="2627" xr3:uid="{00000000-0010-0000-0100-0000430A0000}" name="Column2612" dataDxfId="14623"/>
    <tableColumn id="2628" xr3:uid="{00000000-0010-0000-0100-0000440A0000}" name="Column2613" dataDxfId="14622"/>
    <tableColumn id="2629" xr3:uid="{00000000-0010-0000-0100-0000450A0000}" name="Column2614" dataDxfId="14621"/>
    <tableColumn id="2630" xr3:uid="{00000000-0010-0000-0100-0000460A0000}" name="Column2615" dataDxfId="14620"/>
    <tableColumn id="2631" xr3:uid="{00000000-0010-0000-0100-0000470A0000}" name="Column2616" dataDxfId="14619"/>
    <tableColumn id="2632" xr3:uid="{00000000-0010-0000-0100-0000480A0000}" name="Column2617" dataDxfId="14618"/>
    <tableColumn id="2633" xr3:uid="{00000000-0010-0000-0100-0000490A0000}" name="Column2618" dataDxfId="14617"/>
    <tableColumn id="2634" xr3:uid="{00000000-0010-0000-0100-00004A0A0000}" name="Column2619" dataDxfId="14616"/>
    <tableColumn id="2635" xr3:uid="{00000000-0010-0000-0100-00004B0A0000}" name="Column2620" dataDxfId="14615"/>
    <tableColumn id="2636" xr3:uid="{00000000-0010-0000-0100-00004C0A0000}" name="Column2621" dataDxfId="14614"/>
    <tableColumn id="2637" xr3:uid="{00000000-0010-0000-0100-00004D0A0000}" name="Column2622" dataDxfId="14613"/>
    <tableColumn id="2638" xr3:uid="{00000000-0010-0000-0100-00004E0A0000}" name="Column2623" dataDxfId="14612"/>
    <tableColumn id="2639" xr3:uid="{00000000-0010-0000-0100-00004F0A0000}" name="Column2624" dataDxfId="14611"/>
    <tableColumn id="2640" xr3:uid="{00000000-0010-0000-0100-0000500A0000}" name="Column2625" dataDxfId="14610"/>
    <tableColumn id="2641" xr3:uid="{00000000-0010-0000-0100-0000510A0000}" name="Column2626" dataDxfId="14609"/>
    <tableColumn id="2642" xr3:uid="{00000000-0010-0000-0100-0000520A0000}" name="Column2627" dataDxfId="14608"/>
    <tableColumn id="2643" xr3:uid="{00000000-0010-0000-0100-0000530A0000}" name="Column2628" dataDxfId="14607"/>
    <tableColumn id="2644" xr3:uid="{00000000-0010-0000-0100-0000540A0000}" name="Column2629" dataDxfId="14606"/>
    <tableColumn id="2645" xr3:uid="{00000000-0010-0000-0100-0000550A0000}" name="Column2630" dataDxfId="14605"/>
    <tableColumn id="2646" xr3:uid="{00000000-0010-0000-0100-0000560A0000}" name="Column2631" dataDxfId="14604"/>
    <tableColumn id="2647" xr3:uid="{00000000-0010-0000-0100-0000570A0000}" name="Column2632" dataDxfId="14603"/>
    <tableColumn id="2648" xr3:uid="{00000000-0010-0000-0100-0000580A0000}" name="Column2633" dataDxfId="14602"/>
    <tableColumn id="2649" xr3:uid="{00000000-0010-0000-0100-0000590A0000}" name="Column2634" dataDxfId="14601"/>
    <tableColumn id="2650" xr3:uid="{00000000-0010-0000-0100-00005A0A0000}" name="Column2635" dataDxfId="14600"/>
    <tableColumn id="2651" xr3:uid="{00000000-0010-0000-0100-00005B0A0000}" name="Column2636" dataDxfId="14599"/>
    <tableColumn id="2652" xr3:uid="{00000000-0010-0000-0100-00005C0A0000}" name="Column2637" dataDxfId="14598"/>
    <tableColumn id="2653" xr3:uid="{00000000-0010-0000-0100-00005D0A0000}" name="Column2638" dataDxfId="14597"/>
    <tableColumn id="2654" xr3:uid="{00000000-0010-0000-0100-00005E0A0000}" name="Column2639" dataDxfId="14596"/>
    <tableColumn id="2655" xr3:uid="{00000000-0010-0000-0100-00005F0A0000}" name="Column2640" dataDxfId="14595"/>
    <tableColumn id="2656" xr3:uid="{00000000-0010-0000-0100-0000600A0000}" name="Column2641" dataDxfId="14594"/>
    <tableColumn id="2657" xr3:uid="{00000000-0010-0000-0100-0000610A0000}" name="Column2642" dataDxfId="14593"/>
    <tableColumn id="2658" xr3:uid="{00000000-0010-0000-0100-0000620A0000}" name="Column2643" dataDxfId="14592"/>
    <tableColumn id="2659" xr3:uid="{00000000-0010-0000-0100-0000630A0000}" name="Column2644" dataDxfId="14591"/>
    <tableColumn id="2660" xr3:uid="{00000000-0010-0000-0100-0000640A0000}" name="Column2645" dataDxfId="14590"/>
    <tableColumn id="2661" xr3:uid="{00000000-0010-0000-0100-0000650A0000}" name="Column2646" dataDxfId="14589"/>
    <tableColumn id="2662" xr3:uid="{00000000-0010-0000-0100-0000660A0000}" name="Column2647" dataDxfId="14588"/>
    <tableColumn id="2663" xr3:uid="{00000000-0010-0000-0100-0000670A0000}" name="Column2648" dataDxfId="14587"/>
    <tableColumn id="2664" xr3:uid="{00000000-0010-0000-0100-0000680A0000}" name="Column2649" dataDxfId="14586"/>
    <tableColumn id="2665" xr3:uid="{00000000-0010-0000-0100-0000690A0000}" name="Column2650" dataDxfId="14585"/>
    <tableColumn id="2666" xr3:uid="{00000000-0010-0000-0100-00006A0A0000}" name="Column2651" dataDxfId="14584"/>
    <tableColumn id="2667" xr3:uid="{00000000-0010-0000-0100-00006B0A0000}" name="Column2652" dataDxfId="14583"/>
    <tableColumn id="2668" xr3:uid="{00000000-0010-0000-0100-00006C0A0000}" name="Column2653" dataDxfId="14582"/>
    <tableColumn id="2669" xr3:uid="{00000000-0010-0000-0100-00006D0A0000}" name="Column2654" dataDxfId="14581"/>
    <tableColumn id="2670" xr3:uid="{00000000-0010-0000-0100-00006E0A0000}" name="Column2655" dataDxfId="14580"/>
    <tableColumn id="2671" xr3:uid="{00000000-0010-0000-0100-00006F0A0000}" name="Column2656" dataDxfId="14579"/>
    <tableColumn id="2672" xr3:uid="{00000000-0010-0000-0100-0000700A0000}" name="Column2657" dataDxfId="14578"/>
    <tableColumn id="2673" xr3:uid="{00000000-0010-0000-0100-0000710A0000}" name="Column2658" dataDxfId="14577"/>
    <tableColumn id="2674" xr3:uid="{00000000-0010-0000-0100-0000720A0000}" name="Column2659" dataDxfId="14576"/>
    <tableColumn id="2675" xr3:uid="{00000000-0010-0000-0100-0000730A0000}" name="Column2660" dataDxfId="14575"/>
    <tableColumn id="2676" xr3:uid="{00000000-0010-0000-0100-0000740A0000}" name="Column2661" dataDxfId="14574"/>
    <tableColumn id="2677" xr3:uid="{00000000-0010-0000-0100-0000750A0000}" name="Column2662" dataDxfId="14573"/>
    <tableColumn id="2678" xr3:uid="{00000000-0010-0000-0100-0000760A0000}" name="Column2663" dataDxfId="14572"/>
    <tableColumn id="2679" xr3:uid="{00000000-0010-0000-0100-0000770A0000}" name="Column2664" dataDxfId="14571"/>
    <tableColumn id="2680" xr3:uid="{00000000-0010-0000-0100-0000780A0000}" name="Column2665" dataDxfId="14570"/>
    <tableColumn id="2681" xr3:uid="{00000000-0010-0000-0100-0000790A0000}" name="Column2666" dataDxfId="14569"/>
    <tableColumn id="2682" xr3:uid="{00000000-0010-0000-0100-00007A0A0000}" name="Column2667" dataDxfId="14568"/>
    <tableColumn id="2683" xr3:uid="{00000000-0010-0000-0100-00007B0A0000}" name="Column2668" dataDxfId="14567"/>
    <tableColumn id="2684" xr3:uid="{00000000-0010-0000-0100-00007C0A0000}" name="Column2669" dataDxfId="14566"/>
    <tableColumn id="2685" xr3:uid="{00000000-0010-0000-0100-00007D0A0000}" name="Column2670" dataDxfId="14565"/>
    <tableColumn id="2686" xr3:uid="{00000000-0010-0000-0100-00007E0A0000}" name="Column2671" dataDxfId="14564"/>
    <tableColumn id="2687" xr3:uid="{00000000-0010-0000-0100-00007F0A0000}" name="Column2672" dataDxfId="14563"/>
    <tableColumn id="2688" xr3:uid="{00000000-0010-0000-0100-0000800A0000}" name="Column2673" dataDxfId="14562"/>
    <tableColumn id="2689" xr3:uid="{00000000-0010-0000-0100-0000810A0000}" name="Column2674" dataDxfId="14561"/>
    <tableColumn id="2690" xr3:uid="{00000000-0010-0000-0100-0000820A0000}" name="Column2675" dataDxfId="14560"/>
    <tableColumn id="2691" xr3:uid="{00000000-0010-0000-0100-0000830A0000}" name="Column2676" dataDxfId="14559"/>
    <tableColumn id="2692" xr3:uid="{00000000-0010-0000-0100-0000840A0000}" name="Column2677" dataDxfId="14558"/>
    <tableColumn id="2693" xr3:uid="{00000000-0010-0000-0100-0000850A0000}" name="Column2678" dataDxfId="14557"/>
    <tableColumn id="2694" xr3:uid="{00000000-0010-0000-0100-0000860A0000}" name="Column2679" dataDxfId="14556"/>
    <tableColumn id="2695" xr3:uid="{00000000-0010-0000-0100-0000870A0000}" name="Column2680" dataDxfId="14555"/>
    <tableColumn id="2696" xr3:uid="{00000000-0010-0000-0100-0000880A0000}" name="Column2681" dataDxfId="14554"/>
    <tableColumn id="2697" xr3:uid="{00000000-0010-0000-0100-0000890A0000}" name="Column2682" dataDxfId="14553"/>
    <tableColumn id="2698" xr3:uid="{00000000-0010-0000-0100-00008A0A0000}" name="Column2683" dataDxfId="14552"/>
    <tableColumn id="2699" xr3:uid="{00000000-0010-0000-0100-00008B0A0000}" name="Column2684" dataDxfId="14551"/>
    <tableColumn id="2700" xr3:uid="{00000000-0010-0000-0100-00008C0A0000}" name="Column2685" dataDxfId="14550"/>
    <tableColumn id="2701" xr3:uid="{00000000-0010-0000-0100-00008D0A0000}" name="Column2686" dataDxfId="14549"/>
    <tableColumn id="2702" xr3:uid="{00000000-0010-0000-0100-00008E0A0000}" name="Column2687" dataDxfId="14548"/>
    <tableColumn id="2703" xr3:uid="{00000000-0010-0000-0100-00008F0A0000}" name="Column2688" dataDxfId="14547"/>
    <tableColumn id="2704" xr3:uid="{00000000-0010-0000-0100-0000900A0000}" name="Column2689" dataDxfId="14546"/>
    <tableColumn id="2705" xr3:uid="{00000000-0010-0000-0100-0000910A0000}" name="Column2690" dataDxfId="14545"/>
    <tableColumn id="2706" xr3:uid="{00000000-0010-0000-0100-0000920A0000}" name="Column2691" dataDxfId="14544"/>
    <tableColumn id="2707" xr3:uid="{00000000-0010-0000-0100-0000930A0000}" name="Column2692" dataDxfId="14543"/>
    <tableColumn id="2708" xr3:uid="{00000000-0010-0000-0100-0000940A0000}" name="Column2693" dataDxfId="14542"/>
    <tableColumn id="2709" xr3:uid="{00000000-0010-0000-0100-0000950A0000}" name="Column2694" dataDxfId="14541"/>
    <tableColumn id="2710" xr3:uid="{00000000-0010-0000-0100-0000960A0000}" name="Column2695" dataDxfId="14540"/>
    <tableColumn id="2711" xr3:uid="{00000000-0010-0000-0100-0000970A0000}" name="Column2696" dataDxfId="14539"/>
    <tableColumn id="2712" xr3:uid="{00000000-0010-0000-0100-0000980A0000}" name="Column2697" dataDxfId="14538"/>
    <tableColumn id="2713" xr3:uid="{00000000-0010-0000-0100-0000990A0000}" name="Column2698" dataDxfId="14537"/>
    <tableColumn id="2714" xr3:uid="{00000000-0010-0000-0100-00009A0A0000}" name="Column2699" dataDxfId="14536"/>
    <tableColumn id="2715" xr3:uid="{00000000-0010-0000-0100-00009B0A0000}" name="Column2700" dataDxfId="14535"/>
    <tableColumn id="2716" xr3:uid="{00000000-0010-0000-0100-00009C0A0000}" name="Column2701" dataDxfId="14534"/>
    <tableColumn id="2717" xr3:uid="{00000000-0010-0000-0100-00009D0A0000}" name="Column2702" dataDxfId="14533"/>
    <tableColumn id="2718" xr3:uid="{00000000-0010-0000-0100-00009E0A0000}" name="Column2703" dataDxfId="14532"/>
    <tableColumn id="2719" xr3:uid="{00000000-0010-0000-0100-00009F0A0000}" name="Column2704" dataDxfId="14531"/>
    <tableColumn id="2720" xr3:uid="{00000000-0010-0000-0100-0000A00A0000}" name="Column2705" dataDxfId="14530"/>
    <tableColumn id="2721" xr3:uid="{00000000-0010-0000-0100-0000A10A0000}" name="Column2706" dataDxfId="14529"/>
    <tableColumn id="2722" xr3:uid="{00000000-0010-0000-0100-0000A20A0000}" name="Column2707" dataDxfId="14528"/>
    <tableColumn id="2723" xr3:uid="{00000000-0010-0000-0100-0000A30A0000}" name="Column2708" dataDxfId="14527"/>
    <tableColumn id="2724" xr3:uid="{00000000-0010-0000-0100-0000A40A0000}" name="Column2709" dataDxfId="14526"/>
    <tableColumn id="2725" xr3:uid="{00000000-0010-0000-0100-0000A50A0000}" name="Column2710" dataDxfId="14525"/>
    <tableColumn id="2726" xr3:uid="{00000000-0010-0000-0100-0000A60A0000}" name="Column2711" dataDxfId="14524"/>
    <tableColumn id="2727" xr3:uid="{00000000-0010-0000-0100-0000A70A0000}" name="Column2712" dataDxfId="14523"/>
    <tableColumn id="2728" xr3:uid="{00000000-0010-0000-0100-0000A80A0000}" name="Column2713" dataDxfId="14522"/>
    <tableColumn id="2729" xr3:uid="{00000000-0010-0000-0100-0000A90A0000}" name="Column2714" dataDxfId="14521"/>
    <tableColumn id="2730" xr3:uid="{00000000-0010-0000-0100-0000AA0A0000}" name="Column2715" dataDxfId="14520"/>
    <tableColumn id="2731" xr3:uid="{00000000-0010-0000-0100-0000AB0A0000}" name="Column2716" dataDxfId="14519"/>
    <tableColumn id="2732" xr3:uid="{00000000-0010-0000-0100-0000AC0A0000}" name="Column2717" dataDxfId="14518"/>
    <tableColumn id="2733" xr3:uid="{00000000-0010-0000-0100-0000AD0A0000}" name="Column2718" dataDxfId="14517"/>
    <tableColumn id="2734" xr3:uid="{00000000-0010-0000-0100-0000AE0A0000}" name="Column2719" dataDxfId="14516"/>
    <tableColumn id="2735" xr3:uid="{00000000-0010-0000-0100-0000AF0A0000}" name="Column2720" dataDxfId="14515"/>
    <tableColumn id="2736" xr3:uid="{00000000-0010-0000-0100-0000B00A0000}" name="Column2721" dataDxfId="14514"/>
    <tableColumn id="2737" xr3:uid="{00000000-0010-0000-0100-0000B10A0000}" name="Column2722" dataDxfId="14513"/>
    <tableColumn id="2738" xr3:uid="{00000000-0010-0000-0100-0000B20A0000}" name="Column2723" dataDxfId="14512"/>
    <tableColumn id="2739" xr3:uid="{00000000-0010-0000-0100-0000B30A0000}" name="Column2724" dataDxfId="14511"/>
    <tableColumn id="2740" xr3:uid="{00000000-0010-0000-0100-0000B40A0000}" name="Column2725" dataDxfId="14510"/>
    <tableColumn id="2741" xr3:uid="{00000000-0010-0000-0100-0000B50A0000}" name="Column2726" dataDxfId="14509"/>
    <tableColumn id="2742" xr3:uid="{00000000-0010-0000-0100-0000B60A0000}" name="Column2727" dataDxfId="14508"/>
    <tableColumn id="2743" xr3:uid="{00000000-0010-0000-0100-0000B70A0000}" name="Column2728" dataDxfId="14507"/>
    <tableColumn id="2744" xr3:uid="{00000000-0010-0000-0100-0000B80A0000}" name="Column2729" dataDxfId="14506"/>
    <tableColumn id="2745" xr3:uid="{00000000-0010-0000-0100-0000B90A0000}" name="Column2730" dataDxfId="14505"/>
    <tableColumn id="2746" xr3:uid="{00000000-0010-0000-0100-0000BA0A0000}" name="Column2731" dataDxfId="14504"/>
    <tableColumn id="2747" xr3:uid="{00000000-0010-0000-0100-0000BB0A0000}" name="Column2732" dataDxfId="14503"/>
    <tableColumn id="2748" xr3:uid="{00000000-0010-0000-0100-0000BC0A0000}" name="Column2733" dataDxfId="14502"/>
    <tableColumn id="2749" xr3:uid="{00000000-0010-0000-0100-0000BD0A0000}" name="Column2734" dataDxfId="14501"/>
    <tableColumn id="2750" xr3:uid="{00000000-0010-0000-0100-0000BE0A0000}" name="Column2735" dataDxfId="14500"/>
    <tableColumn id="2751" xr3:uid="{00000000-0010-0000-0100-0000BF0A0000}" name="Column2736" dataDxfId="14499"/>
    <tableColumn id="2752" xr3:uid="{00000000-0010-0000-0100-0000C00A0000}" name="Column2737" dataDxfId="14498"/>
    <tableColumn id="2753" xr3:uid="{00000000-0010-0000-0100-0000C10A0000}" name="Column2738" dataDxfId="14497"/>
    <tableColumn id="2754" xr3:uid="{00000000-0010-0000-0100-0000C20A0000}" name="Column2739" dataDxfId="14496"/>
    <tableColumn id="2755" xr3:uid="{00000000-0010-0000-0100-0000C30A0000}" name="Column2740" dataDxfId="14495"/>
    <tableColumn id="2756" xr3:uid="{00000000-0010-0000-0100-0000C40A0000}" name="Column2741" dataDxfId="14494"/>
    <tableColumn id="2757" xr3:uid="{00000000-0010-0000-0100-0000C50A0000}" name="Column2742" dataDxfId="14493"/>
    <tableColumn id="2758" xr3:uid="{00000000-0010-0000-0100-0000C60A0000}" name="Column2743" dataDxfId="14492"/>
    <tableColumn id="2759" xr3:uid="{00000000-0010-0000-0100-0000C70A0000}" name="Column2744" dataDxfId="14491"/>
    <tableColumn id="2760" xr3:uid="{00000000-0010-0000-0100-0000C80A0000}" name="Column2745" dataDxfId="14490"/>
    <tableColumn id="2761" xr3:uid="{00000000-0010-0000-0100-0000C90A0000}" name="Column2746" dataDxfId="14489"/>
    <tableColumn id="2762" xr3:uid="{00000000-0010-0000-0100-0000CA0A0000}" name="Column2747" dataDxfId="14488"/>
    <tableColumn id="2763" xr3:uid="{00000000-0010-0000-0100-0000CB0A0000}" name="Column2748" dataDxfId="14487"/>
    <tableColumn id="2764" xr3:uid="{00000000-0010-0000-0100-0000CC0A0000}" name="Column2749" dataDxfId="14486"/>
    <tableColumn id="2765" xr3:uid="{00000000-0010-0000-0100-0000CD0A0000}" name="Column2750" dataDxfId="14485"/>
    <tableColumn id="2766" xr3:uid="{00000000-0010-0000-0100-0000CE0A0000}" name="Column2751" dataDxfId="14484"/>
    <tableColumn id="2767" xr3:uid="{00000000-0010-0000-0100-0000CF0A0000}" name="Column2752" dataDxfId="14483"/>
    <tableColumn id="2768" xr3:uid="{00000000-0010-0000-0100-0000D00A0000}" name="Column2753" dataDxfId="14482"/>
    <tableColumn id="2769" xr3:uid="{00000000-0010-0000-0100-0000D10A0000}" name="Column2754" dataDxfId="14481"/>
    <tableColumn id="2770" xr3:uid="{00000000-0010-0000-0100-0000D20A0000}" name="Column2755" dataDxfId="14480"/>
    <tableColumn id="2771" xr3:uid="{00000000-0010-0000-0100-0000D30A0000}" name="Column2756" dataDxfId="14479"/>
    <tableColumn id="2772" xr3:uid="{00000000-0010-0000-0100-0000D40A0000}" name="Column2757" dataDxfId="14478"/>
    <tableColumn id="2773" xr3:uid="{00000000-0010-0000-0100-0000D50A0000}" name="Column2758" dataDxfId="14477"/>
    <tableColumn id="2774" xr3:uid="{00000000-0010-0000-0100-0000D60A0000}" name="Column2759" dataDxfId="14476"/>
    <tableColumn id="2775" xr3:uid="{00000000-0010-0000-0100-0000D70A0000}" name="Column2760" dataDxfId="14475"/>
    <tableColumn id="2776" xr3:uid="{00000000-0010-0000-0100-0000D80A0000}" name="Column2761" dataDxfId="14474"/>
    <tableColumn id="2777" xr3:uid="{00000000-0010-0000-0100-0000D90A0000}" name="Column2762" dataDxfId="14473"/>
    <tableColumn id="2778" xr3:uid="{00000000-0010-0000-0100-0000DA0A0000}" name="Column2763" dataDxfId="14472"/>
    <tableColumn id="2779" xr3:uid="{00000000-0010-0000-0100-0000DB0A0000}" name="Column2764" dataDxfId="14471"/>
    <tableColumn id="2780" xr3:uid="{00000000-0010-0000-0100-0000DC0A0000}" name="Column2765" dataDxfId="14470"/>
    <tableColumn id="2781" xr3:uid="{00000000-0010-0000-0100-0000DD0A0000}" name="Column2766" dataDxfId="14469"/>
    <tableColumn id="2782" xr3:uid="{00000000-0010-0000-0100-0000DE0A0000}" name="Column2767" dataDxfId="14468"/>
    <tableColumn id="2783" xr3:uid="{00000000-0010-0000-0100-0000DF0A0000}" name="Column2768" dataDxfId="14467"/>
    <tableColumn id="2784" xr3:uid="{00000000-0010-0000-0100-0000E00A0000}" name="Column2769" dataDxfId="14466"/>
    <tableColumn id="2785" xr3:uid="{00000000-0010-0000-0100-0000E10A0000}" name="Column2770" dataDxfId="14465"/>
    <tableColumn id="2786" xr3:uid="{00000000-0010-0000-0100-0000E20A0000}" name="Column2771" dataDxfId="14464"/>
    <tableColumn id="2787" xr3:uid="{00000000-0010-0000-0100-0000E30A0000}" name="Column2772" dataDxfId="14463"/>
    <tableColumn id="2788" xr3:uid="{00000000-0010-0000-0100-0000E40A0000}" name="Column2773" dataDxfId="14462"/>
    <tableColumn id="2789" xr3:uid="{00000000-0010-0000-0100-0000E50A0000}" name="Column2774" dataDxfId="14461"/>
    <tableColumn id="2790" xr3:uid="{00000000-0010-0000-0100-0000E60A0000}" name="Column2775" dataDxfId="14460"/>
    <tableColumn id="2791" xr3:uid="{00000000-0010-0000-0100-0000E70A0000}" name="Column2776" dataDxfId="14459"/>
    <tableColumn id="2792" xr3:uid="{00000000-0010-0000-0100-0000E80A0000}" name="Column2777" dataDxfId="14458"/>
    <tableColumn id="2793" xr3:uid="{00000000-0010-0000-0100-0000E90A0000}" name="Column2778" dataDxfId="14457"/>
    <tableColumn id="2794" xr3:uid="{00000000-0010-0000-0100-0000EA0A0000}" name="Column2779" dataDxfId="14456"/>
    <tableColumn id="2795" xr3:uid="{00000000-0010-0000-0100-0000EB0A0000}" name="Column2780" dataDxfId="14455"/>
    <tableColumn id="2796" xr3:uid="{00000000-0010-0000-0100-0000EC0A0000}" name="Column2781" dataDxfId="14454"/>
    <tableColumn id="2797" xr3:uid="{00000000-0010-0000-0100-0000ED0A0000}" name="Column2782" dataDxfId="14453"/>
    <tableColumn id="2798" xr3:uid="{00000000-0010-0000-0100-0000EE0A0000}" name="Column2783" dataDxfId="14452"/>
    <tableColumn id="2799" xr3:uid="{00000000-0010-0000-0100-0000EF0A0000}" name="Column2784" dataDxfId="14451"/>
    <tableColumn id="2800" xr3:uid="{00000000-0010-0000-0100-0000F00A0000}" name="Column2785" dataDxfId="14450"/>
    <tableColumn id="2801" xr3:uid="{00000000-0010-0000-0100-0000F10A0000}" name="Column2786" dataDxfId="14449"/>
    <tableColumn id="2802" xr3:uid="{00000000-0010-0000-0100-0000F20A0000}" name="Column2787" dataDxfId="14448"/>
    <tableColumn id="2803" xr3:uid="{00000000-0010-0000-0100-0000F30A0000}" name="Column2788" dataDxfId="14447"/>
    <tableColumn id="2804" xr3:uid="{00000000-0010-0000-0100-0000F40A0000}" name="Column2789" dataDxfId="14446"/>
    <tableColumn id="2805" xr3:uid="{00000000-0010-0000-0100-0000F50A0000}" name="Column2790" dataDxfId="14445"/>
    <tableColumn id="2806" xr3:uid="{00000000-0010-0000-0100-0000F60A0000}" name="Column2791" dataDxfId="14444"/>
    <tableColumn id="2807" xr3:uid="{00000000-0010-0000-0100-0000F70A0000}" name="Column2792" dataDxfId="14443"/>
    <tableColumn id="2808" xr3:uid="{00000000-0010-0000-0100-0000F80A0000}" name="Column2793" dataDxfId="14442"/>
    <tableColumn id="2809" xr3:uid="{00000000-0010-0000-0100-0000F90A0000}" name="Column2794" dataDxfId="14441"/>
    <tableColumn id="2810" xr3:uid="{00000000-0010-0000-0100-0000FA0A0000}" name="Column2795" dataDxfId="14440"/>
    <tableColumn id="2811" xr3:uid="{00000000-0010-0000-0100-0000FB0A0000}" name="Column2796" dataDxfId="14439"/>
    <tableColumn id="2812" xr3:uid="{00000000-0010-0000-0100-0000FC0A0000}" name="Column2797" dataDxfId="14438"/>
    <tableColumn id="2813" xr3:uid="{00000000-0010-0000-0100-0000FD0A0000}" name="Column2798" dataDxfId="14437"/>
    <tableColumn id="2814" xr3:uid="{00000000-0010-0000-0100-0000FE0A0000}" name="Column2799" dataDxfId="14436"/>
    <tableColumn id="2815" xr3:uid="{00000000-0010-0000-0100-0000FF0A0000}" name="Column2800" dataDxfId="14435"/>
    <tableColumn id="2816" xr3:uid="{00000000-0010-0000-0100-0000000B0000}" name="Column2801" dataDxfId="14434"/>
    <tableColumn id="2817" xr3:uid="{00000000-0010-0000-0100-0000010B0000}" name="Column2802" dataDxfId="14433"/>
    <tableColumn id="2818" xr3:uid="{00000000-0010-0000-0100-0000020B0000}" name="Column2803" dataDxfId="14432"/>
    <tableColumn id="2819" xr3:uid="{00000000-0010-0000-0100-0000030B0000}" name="Column2804" dataDxfId="14431"/>
    <tableColumn id="2820" xr3:uid="{00000000-0010-0000-0100-0000040B0000}" name="Column2805" dataDxfId="14430"/>
    <tableColumn id="2821" xr3:uid="{00000000-0010-0000-0100-0000050B0000}" name="Column2806" dataDxfId="14429"/>
    <tableColumn id="2822" xr3:uid="{00000000-0010-0000-0100-0000060B0000}" name="Column2807" dataDxfId="14428"/>
    <tableColumn id="2823" xr3:uid="{00000000-0010-0000-0100-0000070B0000}" name="Column2808" dataDxfId="14427"/>
    <tableColumn id="2824" xr3:uid="{00000000-0010-0000-0100-0000080B0000}" name="Column2809" dataDxfId="14426"/>
    <tableColumn id="2825" xr3:uid="{00000000-0010-0000-0100-0000090B0000}" name="Column2810" dataDxfId="14425"/>
    <tableColumn id="2826" xr3:uid="{00000000-0010-0000-0100-00000A0B0000}" name="Column2811" dataDxfId="14424"/>
    <tableColumn id="2827" xr3:uid="{00000000-0010-0000-0100-00000B0B0000}" name="Column2812" dataDxfId="14423"/>
    <tableColumn id="2828" xr3:uid="{00000000-0010-0000-0100-00000C0B0000}" name="Column2813" dataDxfId="14422"/>
    <tableColumn id="2829" xr3:uid="{00000000-0010-0000-0100-00000D0B0000}" name="Column2814" dataDxfId="14421"/>
    <tableColumn id="2830" xr3:uid="{00000000-0010-0000-0100-00000E0B0000}" name="Column2815" dataDxfId="14420"/>
    <tableColumn id="2831" xr3:uid="{00000000-0010-0000-0100-00000F0B0000}" name="Column2816" dataDxfId="14419"/>
    <tableColumn id="2832" xr3:uid="{00000000-0010-0000-0100-0000100B0000}" name="Column2817" dataDxfId="14418"/>
    <tableColumn id="2833" xr3:uid="{00000000-0010-0000-0100-0000110B0000}" name="Column2818" dataDxfId="14417"/>
    <tableColumn id="2834" xr3:uid="{00000000-0010-0000-0100-0000120B0000}" name="Column2819" dataDxfId="14416"/>
    <tableColumn id="2835" xr3:uid="{00000000-0010-0000-0100-0000130B0000}" name="Column2820" dataDxfId="14415"/>
    <tableColumn id="2836" xr3:uid="{00000000-0010-0000-0100-0000140B0000}" name="Column2821" dataDxfId="14414"/>
    <tableColumn id="2837" xr3:uid="{00000000-0010-0000-0100-0000150B0000}" name="Column2822" dataDxfId="14413"/>
    <tableColumn id="2838" xr3:uid="{00000000-0010-0000-0100-0000160B0000}" name="Column2823" dataDxfId="14412"/>
    <tableColumn id="2839" xr3:uid="{00000000-0010-0000-0100-0000170B0000}" name="Column2824" dataDxfId="14411"/>
    <tableColumn id="2840" xr3:uid="{00000000-0010-0000-0100-0000180B0000}" name="Column2825" dataDxfId="14410"/>
    <tableColumn id="2841" xr3:uid="{00000000-0010-0000-0100-0000190B0000}" name="Column2826" dataDxfId="14409"/>
    <tableColumn id="2842" xr3:uid="{00000000-0010-0000-0100-00001A0B0000}" name="Column2827" dataDxfId="14408"/>
    <tableColumn id="2843" xr3:uid="{00000000-0010-0000-0100-00001B0B0000}" name="Column2828" dataDxfId="14407"/>
    <tableColumn id="2844" xr3:uid="{00000000-0010-0000-0100-00001C0B0000}" name="Column2829" dataDxfId="14406"/>
    <tableColumn id="2845" xr3:uid="{00000000-0010-0000-0100-00001D0B0000}" name="Column2830" dataDxfId="14405"/>
    <tableColumn id="2846" xr3:uid="{00000000-0010-0000-0100-00001E0B0000}" name="Column2831" dataDxfId="14404"/>
    <tableColumn id="2847" xr3:uid="{00000000-0010-0000-0100-00001F0B0000}" name="Column2832" dataDxfId="14403"/>
    <tableColumn id="2848" xr3:uid="{00000000-0010-0000-0100-0000200B0000}" name="Column2833" dataDxfId="14402"/>
    <tableColumn id="2849" xr3:uid="{00000000-0010-0000-0100-0000210B0000}" name="Column2834" dataDxfId="14401"/>
    <tableColumn id="2850" xr3:uid="{00000000-0010-0000-0100-0000220B0000}" name="Column2835" dataDxfId="14400"/>
    <tableColumn id="2851" xr3:uid="{00000000-0010-0000-0100-0000230B0000}" name="Column2836" dataDxfId="14399"/>
    <tableColumn id="2852" xr3:uid="{00000000-0010-0000-0100-0000240B0000}" name="Column2837" dataDxfId="14398"/>
    <tableColumn id="2853" xr3:uid="{00000000-0010-0000-0100-0000250B0000}" name="Column2838" dataDxfId="14397"/>
    <tableColumn id="2854" xr3:uid="{00000000-0010-0000-0100-0000260B0000}" name="Column2839" dataDxfId="14396"/>
    <tableColumn id="2855" xr3:uid="{00000000-0010-0000-0100-0000270B0000}" name="Column2840" dataDxfId="14395"/>
    <tableColumn id="2856" xr3:uid="{00000000-0010-0000-0100-0000280B0000}" name="Column2841" dataDxfId="14394"/>
    <tableColumn id="2857" xr3:uid="{00000000-0010-0000-0100-0000290B0000}" name="Column2842" dataDxfId="14393"/>
    <tableColumn id="2858" xr3:uid="{00000000-0010-0000-0100-00002A0B0000}" name="Column2843" dataDxfId="14392"/>
    <tableColumn id="2859" xr3:uid="{00000000-0010-0000-0100-00002B0B0000}" name="Column2844" dataDxfId="14391"/>
    <tableColumn id="2860" xr3:uid="{00000000-0010-0000-0100-00002C0B0000}" name="Column2845" dataDxfId="14390"/>
    <tableColumn id="2861" xr3:uid="{00000000-0010-0000-0100-00002D0B0000}" name="Column2846" dataDxfId="14389"/>
    <tableColumn id="2862" xr3:uid="{00000000-0010-0000-0100-00002E0B0000}" name="Column2847" dataDxfId="14388"/>
    <tableColumn id="2863" xr3:uid="{00000000-0010-0000-0100-00002F0B0000}" name="Column2848" dataDxfId="14387"/>
    <tableColumn id="2864" xr3:uid="{00000000-0010-0000-0100-0000300B0000}" name="Column2849" dataDxfId="14386"/>
    <tableColumn id="2865" xr3:uid="{00000000-0010-0000-0100-0000310B0000}" name="Column2850" dataDxfId="14385"/>
    <tableColumn id="2866" xr3:uid="{00000000-0010-0000-0100-0000320B0000}" name="Column2851" dataDxfId="14384"/>
    <tableColumn id="2867" xr3:uid="{00000000-0010-0000-0100-0000330B0000}" name="Column2852" dataDxfId="14383"/>
    <tableColumn id="2868" xr3:uid="{00000000-0010-0000-0100-0000340B0000}" name="Column2853" dataDxfId="14382"/>
    <tableColumn id="2869" xr3:uid="{00000000-0010-0000-0100-0000350B0000}" name="Column2854" dataDxfId="14381"/>
    <tableColumn id="2870" xr3:uid="{00000000-0010-0000-0100-0000360B0000}" name="Column2855" dataDxfId="14380"/>
    <tableColumn id="2871" xr3:uid="{00000000-0010-0000-0100-0000370B0000}" name="Column2856" dataDxfId="14379"/>
    <tableColumn id="2872" xr3:uid="{00000000-0010-0000-0100-0000380B0000}" name="Column2857" dataDxfId="14378"/>
    <tableColumn id="2873" xr3:uid="{00000000-0010-0000-0100-0000390B0000}" name="Column2858" dataDxfId="14377"/>
    <tableColumn id="2874" xr3:uid="{00000000-0010-0000-0100-00003A0B0000}" name="Column2859" dataDxfId="14376"/>
    <tableColumn id="2875" xr3:uid="{00000000-0010-0000-0100-00003B0B0000}" name="Column2860" dataDxfId="14375"/>
    <tableColumn id="2876" xr3:uid="{00000000-0010-0000-0100-00003C0B0000}" name="Column2861" dataDxfId="14374"/>
    <tableColumn id="2877" xr3:uid="{00000000-0010-0000-0100-00003D0B0000}" name="Column2862" dataDxfId="14373"/>
    <tableColumn id="2878" xr3:uid="{00000000-0010-0000-0100-00003E0B0000}" name="Column2863" dataDxfId="14372"/>
    <tableColumn id="2879" xr3:uid="{00000000-0010-0000-0100-00003F0B0000}" name="Column2864" dataDxfId="14371"/>
    <tableColumn id="2880" xr3:uid="{00000000-0010-0000-0100-0000400B0000}" name="Column2865" dataDxfId="14370"/>
    <tableColumn id="2881" xr3:uid="{00000000-0010-0000-0100-0000410B0000}" name="Column2866" dataDxfId="14369"/>
    <tableColumn id="2882" xr3:uid="{00000000-0010-0000-0100-0000420B0000}" name="Column2867" dataDxfId="14368"/>
    <tableColumn id="2883" xr3:uid="{00000000-0010-0000-0100-0000430B0000}" name="Column2868" dataDxfId="14367"/>
    <tableColumn id="2884" xr3:uid="{00000000-0010-0000-0100-0000440B0000}" name="Column2869" dataDxfId="14366"/>
    <tableColumn id="2885" xr3:uid="{00000000-0010-0000-0100-0000450B0000}" name="Column2870" dataDxfId="14365"/>
    <tableColumn id="2886" xr3:uid="{00000000-0010-0000-0100-0000460B0000}" name="Column2871" dataDxfId="14364"/>
    <tableColumn id="2887" xr3:uid="{00000000-0010-0000-0100-0000470B0000}" name="Column2872" dataDxfId="14363"/>
    <tableColumn id="2888" xr3:uid="{00000000-0010-0000-0100-0000480B0000}" name="Column2873" dataDxfId="14362"/>
    <tableColumn id="2889" xr3:uid="{00000000-0010-0000-0100-0000490B0000}" name="Column2874" dataDxfId="14361"/>
    <tableColumn id="2890" xr3:uid="{00000000-0010-0000-0100-00004A0B0000}" name="Column2875" dataDxfId="14360"/>
    <tableColumn id="2891" xr3:uid="{00000000-0010-0000-0100-00004B0B0000}" name="Column2876" dataDxfId="14359"/>
    <tableColumn id="2892" xr3:uid="{00000000-0010-0000-0100-00004C0B0000}" name="Column2877" dataDxfId="14358"/>
    <tableColumn id="2893" xr3:uid="{00000000-0010-0000-0100-00004D0B0000}" name="Column2878" dataDxfId="14357"/>
    <tableColumn id="2894" xr3:uid="{00000000-0010-0000-0100-00004E0B0000}" name="Column2879" dataDxfId="14356"/>
    <tableColumn id="2895" xr3:uid="{00000000-0010-0000-0100-00004F0B0000}" name="Column2880" dataDxfId="14355"/>
    <tableColumn id="2896" xr3:uid="{00000000-0010-0000-0100-0000500B0000}" name="Column2881" dataDxfId="14354"/>
    <tableColumn id="2897" xr3:uid="{00000000-0010-0000-0100-0000510B0000}" name="Column2882" dataDxfId="14353"/>
    <tableColumn id="2898" xr3:uid="{00000000-0010-0000-0100-0000520B0000}" name="Column2883" dataDxfId="14352"/>
    <tableColumn id="2899" xr3:uid="{00000000-0010-0000-0100-0000530B0000}" name="Column2884" dataDxfId="14351"/>
    <tableColumn id="2900" xr3:uid="{00000000-0010-0000-0100-0000540B0000}" name="Column2885" dataDxfId="14350"/>
    <tableColumn id="2901" xr3:uid="{00000000-0010-0000-0100-0000550B0000}" name="Column2886" dataDxfId="14349"/>
    <tableColumn id="2902" xr3:uid="{00000000-0010-0000-0100-0000560B0000}" name="Column2887" dataDxfId="14348"/>
    <tableColumn id="2903" xr3:uid="{00000000-0010-0000-0100-0000570B0000}" name="Column2888" dataDxfId="14347"/>
    <tableColumn id="2904" xr3:uid="{00000000-0010-0000-0100-0000580B0000}" name="Column2889" dataDxfId="14346"/>
    <tableColumn id="2905" xr3:uid="{00000000-0010-0000-0100-0000590B0000}" name="Column2890" dataDxfId="14345"/>
    <tableColumn id="2906" xr3:uid="{00000000-0010-0000-0100-00005A0B0000}" name="Column2891" dataDxfId="14344"/>
    <tableColumn id="2907" xr3:uid="{00000000-0010-0000-0100-00005B0B0000}" name="Column2892" dataDxfId="14343"/>
    <tableColumn id="2908" xr3:uid="{00000000-0010-0000-0100-00005C0B0000}" name="Column2893" dataDxfId="14342"/>
    <tableColumn id="2909" xr3:uid="{00000000-0010-0000-0100-00005D0B0000}" name="Column2894" dataDxfId="14341"/>
    <tableColumn id="2910" xr3:uid="{00000000-0010-0000-0100-00005E0B0000}" name="Column2895" dataDxfId="14340"/>
    <tableColumn id="2911" xr3:uid="{00000000-0010-0000-0100-00005F0B0000}" name="Column2896" dataDxfId="14339"/>
    <tableColumn id="2912" xr3:uid="{00000000-0010-0000-0100-0000600B0000}" name="Column2897" dataDxfId="14338"/>
    <tableColumn id="2913" xr3:uid="{00000000-0010-0000-0100-0000610B0000}" name="Column2898" dataDxfId="14337"/>
    <tableColumn id="2914" xr3:uid="{00000000-0010-0000-0100-0000620B0000}" name="Column2899" dataDxfId="14336"/>
    <tableColumn id="2915" xr3:uid="{00000000-0010-0000-0100-0000630B0000}" name="Column2900" dataDxfId="14335"/>
    <tableColumn id="2916" xr3:uid="{00000000-0010-0000-0100-0000640B0000}" name="Column2901" dataDxfId="14334"/>
    <tableColumn id="2917" xr3:uid="{00000000-0010-0000-0100-0000650B0000}" name="Column2902" dataDxfId="14333"/>
    <tableColumn id="2918" xr3:uid="{00000000-0010-0000-0100-0000660B0000}" name="Column2903" dataDxfId="14332"/>
    <tableColumn id="2919" xr3:uid="{00000000-0010-0000-0100-0000670B0000}" name="Column2904" dataDxfId="14331"/>
    <tableColumn id="2920" xr3:uid="{00000000-0010-0000-0100-0000680B0000}" name="Column2905" dataDxfId="14330"/>
    <tableColumn id="2921" xr3:uid="{00000000-0010-0000-0100-0000690B0000}" name="Column2906" dataDxfId="14329"/>
    <tableColumn id="2922" xr3:uid="{00000000-0010-0000-0100-00006A0B0000}" name="Column2907" dataDxfId="14328"/>
    <tableColumn id="2923" xr3:uid="{00000000-0010-0000-0100-00006B0B0000}" name="Column2908" dataDxfId="14327"/>
    <tableColumn id="2924" xr3:uid="{00000000-0010-0000-0100-00006C0B0000}" name="Column2909" dataDxfId="14326"/>
    <tableColumn id="2925" xr3:uid="{00000000-0010-0000-0100-00006D0B0000}" name="Column2910" dataDxfId="14325"/>
    <tableColumn id="2926" xr3:uid="{00000000-0010-0000-0100-00006E0B0000}" name="Column2911" dataDxfId="14324"/>
    <tableColumn id="2927" xr3:uid="{00000000-0010-0000-0100-00006F0B0000}" name="Column2912" dataDxfId="14323"/>
    <tableColumn id="2928" xr3:uid="{00000000-0010-0000-0100-0000700B0000}" name="Column2913" dataDxfId="14322"/>
    <tableColumn id="2929" xr3:uid="{00000000-0010-0000-0100-0000710B0000}" name="Column2914" dataDxfId="14321"/>
    <tableColumn id="2930" xr3:uid="{00000000-0010-0000-0100-0000720B0000}" name="Column2915" dataDxfId="14320"/>
    <tableColumn id="2931" xr3:uid="{00000000-0010-0000-0100-0000730B0000}" name="Column2916" dataDxfId="14319"/>
    <tableColumn id="2932" xr3:uid="{00000000-0010-0000-0100-0000740B0000}" name="Column2917" dataDxfId="14318"/>
    <tableColumn id="2933" xr3:uid="{00000000-0010-0000-0100-0000750B0000}" name="Column2918" dataDxfId="14317"/>
    <tableColumn id="2934" xr3:uid="{00000000-0010-0000-0100-0000760B0000}" name="Column2919" dataDxfId="14316"/>
    <tableColumn id="2935" xr3:uid="{00000000-0010-0000-0100-0000770B0000}" name="Column2920" dataDxfId="14315"/>
    <tableColumn id="2936" xr3:uid="{00000000-0010-0000-0100-0000780B0000}" name="Column2921" dataDxfId="14314"/>
    <tableColumn id="2937" xr3:uid="{00000000-0010-0000-0100-0000790B0000}" name="Column2922" dataDxfId="14313"/>
    <tableColumn id="2938" xr3:uid="{00000000-0010-0000-0100-00007A0B0000}" name="Column2923" dataDxfId="14312"/>
    <tableColumn id="2939" xr3:uid="{00000000-0010-0000-0100-00007B0B0000}" name="Column2924" dataDxfId="14311"/>
    <tableColumn id="2940" xr3:uid="{00000000-0010-0000-0100-00007C0B0000}" name="Column2925" dataDxfId="14310"/>
    <tableColumn id="2941" xr3:uid="{00000000-0010-0000-0100-00007D0B0000}" name="Column2926" dataDxfId="14309"/>
    <tableColumn id="2942" xr3:uid="{00000000-0010-0000-0100-00007E0B0000}" name="Column2927" dataDxfId="14308"/>
    <tableColumn id="2943" xr3:uid="{00000000-0010-0000-0100-00007F0B0000}" name="Column2928" dataDxfId="14307"/>
    <tableColumn id="2944" xr3:uid="{00000000-0010-0000-0100-0000800B0000}" name="Column2929" dataDxfId="14306"/>
    <tableColumn id="2945" xr3:uid="{00000000-0010-0000-0100-0000810B0000}" name="Column2930" dataDxfId="14305"/>
    <tableColumn id="2946" xr3:uid="{00000000-0010-0000-0100-0000820B0000}" name="Column2931" dataDxfId="14304"/>
    <tableColumn id="2947" xr3:uid="{00000000-0010-0000-0100-0000830B0000}" name="Column2932" dataDxfId="14303"/>
    <tableColumn id="2948" xr3:uid="{00000000-0010-0000-0100-0000840B0000}" name="Column2933" dataDxfId="14302"/>
    <tableColumn id="2949" xr3:uid="{00000000-0010-0000-0100-0000850B0000}" name="Column2934" dataDxfId="14301"/>
    <tableColumn id="2950" xr3:uid="{00000000-0010-0000-0100-0000860B0000}" name="Column2935" dataDxfId="14300"/>
    <tableColumn id="2951" xr3:uid="{00000000-0010-0000-0100-0000870B0000}" name="Column2936" dataDxfId="14299"/>
    <tableColumn id="2952" xr3:uid="{00000000-0010-0000-0100-0000880B0000}" name="Column2937" dataDxfId="14298"/>
    <tableColumn id="2953" xr3:uid="{00000000-0010-0000-0100-0000890B0000}" name="Column2938" dataDxfId="14297"/>
    <tableColumn id="2954" xr3:uid="{00000000-0010-0000-0100-00008A0B0000}" name="Column2939" dataDxfId="14296"/>
    <tableColumn id="2955" xr3:uid="{00000000-0010-0000-0100-00008B0B0000}" name="Column2940" dataDxfId="14295"/>
    <tableColumn id="2956" xr3:uid="{00000000-0010-0000-0100-00008C0B0000}" name="Column2941" dataDxfId="14294"/>
    <tableColumn id="2957" xr3:uid="{00000000-0010-0000-0100-00008D0B0000}" name="Column2942" dataDxfId="14293"/>
    <tableColumn id="2958" xr3:uid="{00000000-0010-0000-0100-00008E0B0000}" name="Column2943" dataDxfId="14292"/>
    <tableColumn id="2959" xr3:uid="{00000000-0010-0000-0100-00008F0B0000}" name="Column2944" dataDxfId="14291"/>
    <tableColumn id="2960" xr3:uid="{00000000-0010-0000-0100-0000900B0000}" name="Column2945" dataDxfId="14290"/>
    <tableColumn id="2961" xr3:uid="{00000000-0010-0000-0100-0000910B0000}" name="Column2946" dataDxfId="14289"/>
    <tableColumn id="2962" xr3:uid="{00000000-0010-0000-0100-0000920B0000}" name="Column2947" dataDxfId="14288"/>
    <tableColumn id="2963" xr3:uid="{00000000-0010-0000-0100-0000930B0000}" name="Column2948" dataDxfId="14287"/>
    <tableColumn id="2964" xr3:uid="{00000000-0010-0000-0100-0000940B0000}" name="Column2949" dataDxfId="14286"/>
    <tableColumn id="2965" xr3:uid="{00000000-0010-0000-0100-0000950B0000}" name="Column2950" dataDxfId="14285"/>
    <tableColumn id="2966" xr3:uid="{00000000-0010-0000-0100-0000960B0000}" name="Column2951" dataDxfId="14284"/>
    <tableColumn id="2967" xr3:uid="{00000000-0010-0000-0100-0000970B0000}" name="Column2952" dataDxfId="14283"/>
    <tableColumn id="2968" xr3:uid="{00000000-0010-0000-0100-0000980B0000}" name="Column2953" dataDxfId="14282"/>
    <tableColumn id="2969" xr3:uid="{00000000-0010-0000-0100-0000990B0000}" name="Column2954" dataDxfId="14281"/>
    <tableColumn id="2970" xr3:uid="{00000000-0010-0000-0100-00009A0B0000}" name="Column2955" dataDxfId="14280"/>
    <tableColumn id="2971" xr3:uid="{00000000-0010-0000-0100-00009B0B0000}" name="Column2956" dataDxfId="14279"/>
    <tableColumn id="2972" xr3:uid="{00000000-0010-0000-0100-00009C0B0000}" name="Column2957" dataDxfId="14278"/>
    <tableColumn id="2973" xr3:uid="{00000000-0010-0000-0100-00009D0B0000}" name="Column2958" dataDxfId="14277"/>
    <tableColumn id="2974" xr3:uid="{00000000-0010-0000-0100-00009E0B0000}" name="Column2959" dataDxfId="14276"/>
    <tableColumn id="2975" xr3:uid="{00000000-0010-0000-0100-00009F0B0000}" name="Column2960" dataDxfId="14275"/>
    <tableColumn id="2976" xr3:uid="{00000000-0010-0000-0100-0000A00B0000}" name="Column2961" dataDxfId="14274"/>
    <tableColumn id="2977" xr3:uid="{00000000-0010-0000-0100-0000A10B0000}" name="Column2962" dataDxfId="14273"/>
    <tableColumn id="2978" xr3:uid="{00000000-0010-0000-0100-0000A20B0000}" name="Column2963" dataDxfId="14272"/>
    <tableColumn id="2979" xr3:uid="{00000000-0010-0000-0100-0000A30B0000}" name="Column2964" dataDxfId="14271"/>
    <tableColumn id="2980" xr3:uid="{00000000-0010-0000-0100-0000A40B0000}" name="Column2965" dataDxfId="14270"/>
    <tableColumn id="2981" xr3:uid="{00000000-0010-0000-0100-0000A50B0000}" name="Column2966" dataDxfId="14269"/>
    <tableColumn id="2982" xr3:uid="{00000000-0010-0000-0100-0000A60B0000}" name="Column2967" dataDxfId="14268"/>
    <tableColumn id="2983" xr3:uid="{00000000-0010-0000-0100-0000A70B0000}" name="Column2968" dataDxfId="14267"/>
    <tableColumn id="2984" xr3:uid="{00000000-0010-0000-0100-0000A80B0000}" name="Column2969" dataDxfId="14266"/>
    <tableColumn id="2985" xr3:uid="{00000000-0010-0000-0100-0000A90B0000}" name="Column2970" dataDxfId="14265"/>
    <tableColumn id="2986" xr3:uid="{00000000-0010-0000-0100-0000AA0B0000}" name="Column2971" dataDxfId="14264"/>
    <tableColumn id="2987" xr3:uid="{00000000-0010-0000-0100-0000AB0B0000}" name="Column2972" dataDxfId="14263"/>
    <tableColumn id="2988" xr3:uid="{00000000-0010-0000-0100-0000AC0B0000}" name="Column2973" dataDxfId="14262"/>
    <tableColumn id="2989" xr3:uid="{00000000-0010-0000-0100-0000AD0B0000}" name="Column2974" dataDxfId="14261"/>
    <tableColumn id="2990" xr3:uid="{00000000-0010-0000-0100-0000AE0B0000}" name="Column2975" dataDxfId="14260"/>
    <tableColumn id="2991" xr3:uid="{00000000-0010-0000-0100-0000AF0B0000}" name="Column2976" dataDxfId="14259"/>
    <tableColumn id="2992" xr3:uid="{00000000-0010-0000-0100-0000B00B0000}" name="Column2977" dataDxfId="14258"/>
    <tableColumn id="2993" xr3:uid="{00000000-0010-0000-0100-0000B10B0000}" name="Column2978" dataDxfId="14257"/>
    <tableColumn id="2994" xr3:uid="{00000000-0010-0000-0100-0000B20B0000}" name="Column2979" dataDxfId="14256"/>
    <tableColumn id="2995" xr3:uid="{00000000-0010-0000-0100-0000B30B0000}" name="Column2980" dataDxfId="14255"/>
    <tableColumn id="2996" xr3:uid="{00000000-0010-0000-0100-0000B40B0000}" name="Column2981" dataDxfId="14254"/>
    <tableColumn id="2997" xr3:uid="{00000000-0010-0000-0100-0000B50B0000}" name="Column2982" dataDxfId="14253"/>
    <tableColumn id="2998" xr3:uid="{00000000-0010-0000-0100-0000B60B0000}" name="Column2983" dataDxfId="14252"/>
    <tableColumn id="2999" xr3:uid="{00000000-0010-0000-0100-0000B70B0000}" name="Column2984" dataDxfId="14251"/>
    <tableColumn id="3000" xr3:uid="{00000000-0010-0000-0100-0000B80B0000}" name="Column2985" dataDxfId="14250"/>
    <tableColumn id="3001" xr3:uid="{00000000-0010-0000-0100-0000B90B0000}" name="Column2986" dataDxfId="14249"/>
    <tableColumn id="3002" xr3:uid="{00000000-0010-0000-0100-0000BA0B0000}" name="Column2987" dataDxfId="14248"/>
    <tableColumn id="3003" xr3:uid="{00000000-0010-0000-0100-0000BB0B0000}" name="Column2988" dataDxfId="14247"/>
    <tableColumn id="3004" xr3:uid="{00000000-0010-0000-0100-0000BC0B0000}" name="Column2989" dataDxfId="14246"/>
    <tableColumn id="3005" xr3:uid="{00000000-0010-0000-0100-0000BD0B0000}" name="Column2990" dataDxfId="14245"/>
    <tableColumn id="3006" xr3:uid="{00000000-0010-0000-0100-0000BE0B0000}" name="Column2991" dataDxfId="14244"/>
    <tableColumn id="3007" xr3:uid="{00000000-0010-0000-0100-0000BF0B0000}" name="Column2992" dataDxfId="14243"/>
    <tableColumn id="3008" xr3:uid="{00000000-0010-0000-0100-0000C00B0000}" name="Column2993" dataDxfId="14242"/>
    <tableColumn id="3009" xr3:uid="{00000000-0010-0000-0100-0000C10B0000}" name="Column2994" dataDxfId="14241"/>
    <tableColumn id="3010" xr3:uid="{00000000-0010-0000-0100-0000C20B0000}" name="Column2995" dataDxfId="14240"/>
    <tableColumn id="3011" xr3:uid="{00000000-0010-0000-0100-0000C30B0000}" name="Column2996" dataDxfId="14239"/>
    <tableColumn id="3012" xr3:uid="{00000000-0010-0000-0100-0000C40B0000}" name="Column2997" dataDxfId="14238"/>
    <tableColumn id="3013" xr3:uid="{00000000-0010-0000-0100-0000C50B0000}" name="Column2998" dataDxfId="14237"/>
    <tableColumn id="3014" xr3:uid="{00000000-0010-0000-0100-0000C60B0000}" name="Column2999" dataDxfId="14236"/>
    <tableColumn id="3015" xr3:uid="{00000000-0010-0000-0100-0000C70B0000}" name="Column3000" dataDxfId="14235"/>
    <tableColumn id="3016" xr3:uid="{00000000-0010-0000-0100-0000C80B0000}" name="Column3001" dataDxfId="14234"/>
    <tableColumn id="3017" xr3:uid="{00000000-0010-0000-0100-0000C90B0000}" name="Column3002" dataDxfId="14233"/>
    <tableColumn id="3018" xr3:uid="{00000000-0010-0000-0100-0000CA0B0000}" name="Column3003" dataDxfId="14232"/>
    <tableColumn id="3019" xr3:uid="{00000000-0010-0000-0100-0000CB0B0000}" name="Column3004" dataDxfId="14231"/>
    <tableColumn id="3020" xr3:uid="{00000000-0010-0000-0100-0000CC0B0000}" name="Column3005" dataDxfId="14230"/>
    <tableColumn id="3021" xr3:uid="{00000000-0010-0000-0100-0000CD0B0000}" name="Column3006" dataDxfId="14229"/>
    <tableColumn id="3022" xr3:uid="{00000000-0010-0000-0100-0000CE0B0000}" name="Column3007" dataDxfId="14228"/>
    <tableColumn id="3023" xr3:uid="{00000000-0010-0000-0100-0000CF0B0000}" name="Column3008" dataDxfId="14227"/>
    <tableColumn id="3024" xr3:uid="{00000000-0010-0000-0100-0000D00B0000}" name="Column3009" dataDxfId="14226"/>
    <tableColumn id="3025" xr3:uid="{00000000-0010-0000-0100-0000D10B0000}" name="Column3010" dataDxfId="14225"/>
    <tableColumn id="3026" xr3:uid="{00000000-0010-0000-0100-0000D20B0000}" name="Column3011" dataDxfId="14224"/>
    <tableColumn id="3027" xr3:uid="{00000000-0010-0000-0100-0000D30B0000}" name="Column3012" dataDxfId="14223"/>
    <tableColumn id="3028" xr3:uid="{00000000-0010-0000-0100-0000D40B0000}" name="Column3013" dataDxfId="14222"/>
    <tableColumn id="3029" xr3:uid="{00000000-0010-0000-0100-0000D50B0000}" name="Column3014" dataDxfId="14221"/>
    <tableColumn id="3030" xr3:uid="{00000000-0010-0000-0100-0000D60B0000}" name="Column3015" dataDxfId="14220"/>
    <tableColumn id="3031" xr3:uid="{00000000-0010-0000-0100-0000D70B0000}" name="Column3016" dataDxfId="14219"/>
    <tableColumn id="3032" xr3:uid="{00000000-0010-0000-0100-0000D80B0000}" name="Column3017" dataDxfId="14218"/>
    <tableColumn id="3033" xr3:uid="{00000000-0010-0000-0100-0000D90B0000}" name="Column3018" dataDxfId="14217"/>
    <tableColumn id="3034" xr3:uid="{00000000-0010-0000-0100-0000DA0B0000}" name="Column3019" dataDxfId="14216"/>
    <tableColumn id="3035" xr3:uid="{00000000-0010-0000-0100-0000DB0B0000}" name="Column3020" dataDxfId="14215"/>
    <tableColumn id="3036" xr3:uid="{00000000-0010-0000-0100-0000DC0B0000}" name="Column3021" dataDxfId="14214"/>
    <tableColumn id="3037" xr3:uid="{00000000-0010-0000-0100-0000DD0B0000}" name="Column3022" dataDxfId="14213"/>
    <tableColumn id="3038" xr3:uid="{00000000-0010-0000-0100-0000DE0B0000}" name="Column3023" dataDxfId="14212"/>
    <tableColumn id="3039" xr3:uid="{00000000-0010-0000-0100-0000DF0B0000}" name="Column3024" dataDxfId="14211"/>
    <tableColumn id="3040" xr3:uid="{00000000-0010-0000-0100-0000E00B0000}" name="Column3025" dataDxfId="14210"/>
    <tableColumn id="3041" xr3:uid="{00000000-0010-0000-0100-0000E10B0000}" name="Column3026" dataDxfId="14209"/>
    <tableColumn id="3042" xr3:uid="{00000000-0010-0000-0100-0000E20B0000}" name="Column3027" dataDxfId="14208"/>
    <tableColumn id="3043" xr3:uid="{00000000-0010-0000-0100-0000E30B0000}" name="Column3028" dataDxfId="14207"/>
    <tableColumn id="3044" xr3:uid="{00000000-0010-0000-0100-0000E40B0000}" name="Column3029" dataDxfId="14206"/>
    <tableColumn id="3045" xr3:uid="{00000000-0010-0000-0100-0000E50B0000}" name="Column3030" dataDxfId="14205"/>
    <tableColumn id="3046" xr3:uid="{00000000-0010-0000-0100-0000E60B0000}" name="Column3031" dataDxfId="14204"/>
    <tableColumn id="3047" xr3:uid="{00000000-0010-0000-0100-0000E70B0000}" name="Column3032" dataDxfId="14203"/>
    <tableColumn id="3048" xr3:uid="{00000000-0010-0000-0100-0000E80B0000}" name="Column3033" dataDxfId="14202"/>
    <tableColumn id="3049" xr3:uid="{00000000-0010-0000-0100-0000E90B0000}" name="Column3034" dataDxfId="14201"/>
    <tableColumn id="3050" xr3:uid="{00000000-0010-0000-0100-0000EA0B0000}" name="Column3035" dataDxfId="14200"/>
    <tableColumn id="3051" xr3:uid="{00000000-0010-0000-0100-0000EB0B0000}" name="Column3036" dataDxfId="14199"/>
    <tableColumn id="3052" xr3:uid="{00000000-0010-0000-0100-0000EC0B0000}" name="Column3037" dataDxfId="14198"/>
    <tableColumn id="3053" xr3:uid="{00000000-0010-0000-0100-0000ED0B0000}" name="Column3038" dataDxfId="14197"/>
    <tableColumn id="3054" xr3:uid="{00000000-0010-0000-0100-0000EE0B0000}" name="Column3039" dataDxfId="14196"/>
    <tableColumn id="3055" xr3:uid="{00000000-0010-0000-0100-0000EF0B0000}" name="Column3040" dataDxfId="14195"/>
    <tableColumn id="3056" xr3:uid="{00000000-0010-0000-0100-0000F00B0000}" name="Column3041" dataDxfId="14194"/>
    <tableColumn id="3057" xr3:uid="{00000000-0010-0000-0100-0000F10B0000}" name="Column3042" dataDxfId="14193"/>
    <tableColumn id="3058" xr3:uid="{00000000-0010-0000-0100-0000F20B0000}" name="Column3043" dataDxfId="14192"/>
    <tableColumn id="3059" xr3:uid="{00000000-0010-0000-0100-0000F30B0000}" name="Column3044" dataDxfId="14191"/>
    <tableColumn id="3060" xr3:uid="{00000000-0010-0000-0100-0000F40B0000}" name="Column3045" dataDxfId="14190"/>
    <tableColumn id="3061" xr3:uid="{00000000-0010-0000-0100-0000F50B0000}" name="Column3046" dataDxfId="14189"/>
    <tableColumn id="3062" xr3:uid="{00000000-0010-0000-0100-0000F60B0000}" name="Column3047" dataDxfId="14188"/>
    <tableColumn id="3063" xr3:uid="{00000000-0010-0000-0100-0000F70B0000}" name="Column3048" dataDxfId="14187"/>
    <tableColumn id="3064" xr3:uid="{00000000-0010-0000-0100-0000F80B0000}" name="Column3049" dataDxfId="14186"/>
    <tableColumn id="3065" xr3:uid="{00000000-0010-0000-0100-0000F90B0000}" name="Column3050" dataDxfId="14185"/>
    <tableColumn id="3066" xr3:uid="{00000000-0010-0000-0100-0000FA0B0000}" name="Column3051" dataDxfId="14184"/>
    <tableColumn id="3067" xr3:uid="{00000000-0010-0000-0100-0000FB0B0000}" name="Column3052" dataDxfId="14183"/>
    <tableColumn id="3068" xr3:uid="{00000000-0010-0000-0100-0000FC0B0000}" name="Column3053" dataDxfId="14182"/>
    <tableColumn id="3069" xr3:uid="{00000000-0010-0000-0100-0000FD0B0000}" name="Column3054" dataDxfId="14181"/>
    <tableColumn id="3070" xr3:uid="{00000000-0010-0000-0100-0000FE0B0000}" name="Column3055" dataDxfId="14180"/>
    <tableColumn id="3071" xr3:uid="{00000000-0010-0000-0100-0000FF0B0000}" name="Column3056" dataDxfId="14179"/>
    <tableColumn id="3072" xr3:uid="{00000000-0010-0000-0100-0000000C0000}" name="Column3057" dataDxfId="14178"/>
    <tableColumn id="3073" xr3:uid="{00000000-0010-0000-0100-0000010C0000}" name="Column3058" dataDxfId="14177"/>
    <tableColumn id="3074" xr3:uid="{00000000-0010-0000-0100-0000020C0000}" name="Column3059" dataDxfId="14176"/>
    <tableColumn id="3075" xr3:uid="{00000000-0010-0000-0100-0000030C0000}" name="Column3060" dataDxfId="14175"/>
    <tableColumn id="3076" xr3:uid="{00000000-0010-0000-0100-0000040C0000}" name="Column3061" dataDxfId="14174"/>
    <tableColumn id="3077" xr3:uid="{00000000-0010-0000-0100-0000050C0000}" name="Column3062" dataDxfId="14173"/>
    <tableColumn id="3078" xr3:uid="{00000000-0010-0000-0100-0000060C0000}" name="Column3063" dataDxfId="14172"/>
    <tableColumn id="3079" xr3:uid="{00000000-0010-0000-0100-0000070C0000}" name="Column3064" dataDxfId="14171"/>
    <tableColumn id="3080" xr3:uid="{00000000-0010-0000-0100-0000080C0000}" name="Column3065" dataDxfId="14170"/>
    <tableColumn id="3081" xr3:uid="{00000000-0010-0000-0100-0000090C0000}" name="Column3066" dataDxfId="14169"/>
    <tableColumn id="3082" xr3:uid="{00000000-0010-0000-0100-00000A0C0000}" name="Column3067" dataDxfId="14168"/>
    <tableColumn id="3083" xr3:uid="{00000000-0010-0000-0100-00000B0C0000}" name="Column3068" dataDxfId="14167"/>
    <tableColumn id="3084" xr3:uid="{00000000-0010-0000-0100-00000C0C0000}" name="Column3069" dataDxfId="14166"/>
    <tableColumn id="3085" xr3:uid="{00000000-0010-0000-0100-00000D0C0000}" name="Column3070" dataDxfId="14165"/>
    <tableColumn id="3086" xr3:uid="{00000000-0010-0000-0100-00000E0C0000}" name="Column3071" dataDxfId="14164"/>
    <tableColumn id="3087" xr3:uid="{00000000-0010-0000-0100-00000F0C0000}" name="Column3072" dataDxfId="14163"/>
    <tableColumn id="3088" xr3:uid="{00000000-0010-0000-0100-0000100C0000}" name="Column3073" dataDxfId="14162"/>
    <tableColumn id="3089" xr3:uid="{00000000-0010-0000-0100-0000110C0000}" name="Column3074" dataDxfId="14161"/>
    <tableColumn id="3090" xr3:uid="{00000000-0010-0000-0100-0000120C0000}" name="Column3075" dataDxfId="14160"/>
    <tableColumn id="3091" xr3:uid="{00000000-0010-0000-0100-0000130C0000}" name="Column3076" dataDxfId="14159"/>
    <tableColumn id="3092" xr3:uid="{00000000-0010-0000-0100-0000140C0000}" name="Column3077" dataDxfId="14158"/>
    <tableColumn id="3093" xr3:uid="{00000000-0010-0000-0100-0000150C0000}" name="Column3078" dataDxfId="14157"/>
    <tableColumn id="3094" xr3:uid="{00000000-0010-0000-0100-0000160C0000}" name="Column3079" dataDxfId="14156"/>
    <tableColumn id="3095" xr3:uid="{00000000-0010-0000-0100-0000170C0000}" name="Column3080" dataDxfId="14155"/>
    <tableColumn id="3096" xr3:uid="{00000000-0010-0000-0100-0000180C0000}" name="Column3081" dataDxfId="14154"/>
    <tableColumn id="3097" xr3:uid="{00000000-0010-0000-0100-0000190C0000}" name="Column3082" dataDxfId="14153"/>
    <tableColumn id="3098" xr3:uid="{00000000-0010-0000-0100-00001A0C0000}" name="Column3083" dataDxfId="14152"/>
    <tableColumn id="3099" xr3:uid="{00000000-0010-0000-0100-00001B0C0000}" name="Column3084" dataDxfId="14151"/>
    <tableColumn id="3100" xr3:uid="{00000000-0010-0000-0100-00001C0C0000}" name="Column3085" dataDxfId="14150"/>
    <tableColumn id="3101" xr3:uid="{00000000-0010-0000-0100-00001D0C0000}" name="Column3086" dataDxfId="14149"/>
    <tableColumn id="3102" xr3:uid="{00000000-0010-0000-0100-00001E0C0000}" name="Column3087" dataDxfId="14148"/>
    <tableColumn id="3103" xr3:uid="{00000000-0010-0000-0100-00001F0C0000}" name="Column3088" dataDxfId="14147"/>
    <tableColumn id="3104" xr3:uid="{00000000-0010-0000-0100-0000200C0000}" name="Column3089" dataDxfId="14146"/>
    <tableColumn id="3105" xr3:uid="{00000000-0010-0000-0100-0000210C0000}" name="Column3090" dataDxfId="14145"/>
    <tableColumn id="3106" xr3:uid="{00000000-0010-0000-0100-0000220C0000}" name="Column3091" dataDxfId="14144"/>
    <tableColumn id="3107" xr3:uid="{00000000-0010-0000-0100-0000230C0000}" name="Column3092" dataDxfId="14143"/>
    <tableColumn id="3108" xr3:uid="{00000000-0010-0000-0100-0000240C0000}" name="Column3093" dataDxfId="14142"/>
    <tableColumn id="3109" xr3:uid="{00000000-0010-0000-0100-0000250C0000}" name="Column3094" dataDxfId="14141"/>
    <tableColumn id="3110" xr3:uid="{00000000-0010-0000-0100-0000260C0000}" name="Column3095" dataDxfId="14140"/>
    <tableColumn id="3111" xr3:uid="{00000000-0010-0000-0100-0000270C0000}" name="Column3096" dataDxfId="14139"/>
    <tableColumn id="3112" xr3:uid="{00000000-0010-0000-0100-0000280C0000}" name="Column3097" dataDxfId="14138"/>
    <tableColumn id="3113" xr3:uid="{00000000-0010-0000-0100-0000290C0000}" name="Column3098" dataDxfId="14137"/>
    <tableColumn id="3114" xr3:uid="{00000000-0010-0000-0100-00002A0C0000}" name="Column3099" dataDxfId="14136"/>
    <tableColumn id="3115" xr3:uid="{00000000-0010-0000-0100-00002B0C0000}" name="Column3100" dataDxfId="14135"/>
    <tableColumn id="3116" xr3:uid="{00000000-0010-0000-0100-00002C0C0000}" name="Column3101" dataDxfId="14134"/>
    <tableColumn id="3117" xr3:uid="{00000000-0010-0000-0100-00002D0C0000}" name="Column3102" dataDxfId="14133"/>
    <tableColumn id="3118" xr3:uid="{00000000-0010-0000-0100-00002E0C0000}" name="Column3103" dataDxfId="14132"/>
    <tableColumn id="3119" xr3:uid="{00000000-0010-0000-0100-00002F0C0000}" name="Column3104" dataDxfId="14131"/>
    <tableColumn id="3120" xr3:uid="{00000000-0010-0000-0100-0000300C0000}" name="Column3105" dataDxfId="14130"/>
    <tableColumn id="3121" xr3:uid="{00000000-0010-0000-0100-0000310C0000}" name="Column3106" dataDxfId="14129"/>
    <tableColumn id="3122" xr3:uid="{00000000-0010-0000-0100-0000320C0000}" name="Column3107" dataDxfId="14128"/>
    <tableColumn id="3123" xr3:uid="{00000000-0010-0000-0100-0000330C0000}" name="Column3108" dataDxfId="14127"/>
    <tableColumn id="3124" xr3:uid="{00000000-0010-0000-0100-0000340C0000}" name="Column3109" dataDxfId="14126"/>
    <tableColumn id="3125" xr3:uid="{00000000-0010-0000-0100-0000350C0000}" name="Column3110" dataDxfId="14125"/>
    <tableColumn id="3126" xr3:uid="{00000000-0010-0000-0100-0000360C0000}" name="Column3111" dataDxfId="14124"/>
    <tableColumn id="3127" xr3:uid="{00000000-0010-0000-0100-0000370C0000}" name="Column3112" dataDxfId="14123"/>
    <tableColumn id="3128" xr3:uid="{00000000-0010-0000-0100-0000380C0000}" name="Column3113" dataDxfId="14122"/>
    <tableColumn id="3129" xr3:uid="{00000000-0010-0000-0100-0000390C0000}" name="Column3114" dataDxfId="14121"/>
    <tableColumn id="3130" xr3:uid="{00000000-0010-0000-0100-00003A0C0000}" name="Column3115" dataDxfId="14120"/>
    <tableColumn id="3131" xr3:uid="{00000000-0010-0000-0100-00003B0C0000}" name="Column3116" dataDxfId="14119"/>
    <tableColumn id="3132" xr3:uid="{00000000-0010-0000-0100-00003C0C0000}" name="Column3117" dataDxfId="14118"/>
    <tableColumn id="3133" xr3:uid="{00000000-0010-0000-0100-00003D0C0000}" name="Column3118" dataDxfId="14117"/>
    <tableColumn id="3134" xr3:uid="{00000000-0010-0000-0100-00003E0C0000}" name="Column3119" dataDxfId="14116"/>
    <tableColumn id="3135" xr3:uid="{00000000-0010-0000-0100-00003F0C0000}" name="Column3120" dataDxfId="14115"/>
    <tableColumn id="3136" xr3:uid="{00000000-0010-0000-0100-0000400C0000}" name="Column3121" dataDxfId="14114"/>
    <tableColumn id="3137" xr3:uid="{00000000-0010-0000-0100-0000410C0000}" name="Column3122" dataDxfId="14113"/>
    <tableColumn id="3138" xr3:uid="{00000000-0010-0000-0100-0000420C0000}" name="Column3123" dataDxfId="14112"/>
    <tableColumn id="3139" xr3:uid="{00000000-0010-0000-0100-0000430C0000}" name="Column3124" dataDxfId="14111"/>
    <tableColumn id="3140" xr3:uid="{00000000-0010-0000-0100-0000440C0000}" name="Column3125" dataDxfId="14110"/>
    <tableColumn id="3141" xr3:uid="{00000000-0010-0000-0100-0000450C0000}" name="Column3126" dataDxfId="14109"/>
    <tableColumn id="3142" xr3:uid="{00000000-0010-0000-0100-0000460C0000}" name="Column3127" dataDxfId="14108"/>
    <tableColumn id="3143" xr3:uid="{00000000-0010-0000-0100-0000470C0000}" name="Column3128" dataDxfId="14107"/>
    <tableColumn id="3144" xr3:uid="{00000000-0010-0000-0100-0000480C0000}" name="Column3129" dataDxfId="14106"/>
    <tableColumn id="3145" xr3:uid="{00000000-0010-0000-0100-0000490C0000}" name="Column3130" dataDxfId="14105"/>
    <tableColumn id="3146" xr3:uid="{00000000-0010-0000-0100-00004A0C0000}" name="Column3131" dataDxfId="14104"/>
    <tableColumn id="3147" xr3:uid="{00000000-0010-0000-0100-00004B0C0000}" name="Column3132" dataDxfId="14103"/>
    <tableColumn id="3148" xr3:uid="{00000000-0010-0000-0100-00004C0C0000}" name="Column3133" dataDxfId="14102"/>
    <tableColumn id="3149" xr3:uid="{00000000-0010-0000-0100-00004D0C0000}" name="Column3134" dataDxfId="14101"/>
    <tableColumn id="3150" xr3:uid="{00000000-0010-0000-0100-00004E0C0000}" name="Column3135" dataDxfId="14100"/>
    <tableColumn id="3151" xr3:uid="{00000000-0010-0000-0100-00004F0C0000}" name="Column3136" dataDxfId="14099"/>
    <tableColumn id="3152" xr3:uid="{00000000-0010-0000-0100-0000500C0000}" name="Column3137" dataDxfId="14098"/>
    <tableColumn id="3153" xr3:uid="{00000000-0010-0000-0100-0000510C0000}" name="Column3138" dataDxfId="14097"/>
    <tableColumn id="3154" xr3:uid="{00000000-0010-0000-0100-0000520C0000}" name="Column3139" dataDxfId="14096"/>
    <tableColumn id="3155" xr3:uid="{00000000-0010-0000-0100-0000530C0000}" name="Column3140" dataDxfId="14095"/>
    <tableColumn id="3156" xr3:uid="{00000000-0010-0000-0100-0000540C0000}" name="Column3141" dataDxfId="14094"/>
    <tableColumn id="3157" xr3:uid="{00000000-0010-0000-0100-0000550C0000}" name="Column3142" dataDxfId="14093"/>
    <tableColumn id="3158" xr3:uid="{00000000-0010-0000-0100-0000560C0000}" name="Column3143" dataDxfId="14092"/>
    <tableColumn id="3159" xr3:uid="{00000000-0010-0000-0100-0000570C0000}" name="Column3144" dataDxfId="14091"/>
    <tableColumn id="3160" xr3:uid="{00000000-0010-0000-0100-0000580C0000}" name="Column3145" dataDxfId="14090"/>
    <tableColumn id="3161" xr3:uid="{00000000-0010-0000-0100-0000590C0000}" name="Column3146" dataDxfId="14089"/>
    <tableColumn id="3162" xr3:uid="{00000000-0010-0000-0100-00005A0C0000}" name="Column3147" dataDxfId="14088"/>
    <tableColumn id="3163" xr3:uid="{00000000-0010-0000-0100-00005B0C0000}" name="Column3148" dataDxfId="14087"/>
    <tableColumn id="3164" xr3:uid="{00000000-0010-0000-0100-00005C0C0000}" name="Column3149" dataDxfId="14086"/>
    <tableColumn id="3165" xr3:uid="{00000000-0010-0000-0100-00005D0C0000}" name="Column3150" dataDxfId="14085"/>
    <tableColumn id="3166" xr3:uid="{00000000-0010-0000-0100-00005E0C0000}" name="Column3151" dataDxfId="14084"/>
    <tableColumn id="3167" xr3:uid="{00000000-0010-0000-0100-00005F0C0000}" name="Column3152" dataDxfId="14083"/>
    <tableColumn id="3168" xr3:uid="{00000000-0010-0000-0100-0000600C0000}" name="Column3153" dataDxfId="14082"/>
    <tableColumn id="3169" xr3:uid="{00000000-0010-0000-0100-0000610C0000}" name="Column3154" dataDxfId="14081"/>
    <tableColumn id="3170" xr3:uid="{00000000-0010-0000-0100-0000620C0000}" name="Column3155" dataDxfId="14080"/>
    <tableColumn id="3171" xr3:uid="{00000000-0010-0000-0100-0000630C0000}" name="Column3156" dataDxfId="14079"/>
    <tableColumn id="3172" xr3:uid="{00000000-0010-0000-0100-0000640C0000}" name="Column3157" dataDxfId="14078"/>
    <tableColumn id="3173" xr3:uid="{00000000-0010-0000-0100-0000650C0000}" name="Column3158" dataDxfId="14077"/>
    <tableColumn id="3174" xr3:uid="{00000000-0010-0000-0100-0000660C0000}" name="Column3159" dataDxfId="14076"/>
    <tableColumn id="3175" xr3:uid="{00000000-0010-0000-0100-0000670C0000}" name="Column3160" dataDxfId="14075"/>
    <tableColumn id="3176" xr3:uid="{00000000-0010-0000-0100-0000680C0000}" name="Column3161" dataDxfId="14074"/>
    <tableColumn id="3177" xr3:uid="{00000000-0010-0000-0100-0000690C0000}" name="Column3162" dataDxfId="14073"/>
    <tableColumn id="3178" xr3:uid="{00000000-0010-0000-0100-00006A0C0000}" name="Column3163" dataDxfId="14072"/>
    <tableColumn id="3179" xr3:uid="{00000000-0010-0000-0100-00006B0C0000}" name="Column3164" dataDxfId="14071"/>
    <tableColumn id="3180" xr3:uid="{00000000-0010-0000-0100-00006C0C0000}" name="Column3165" dataDxfId="14070"/>
    <tableColumn id="3181" xr3:uid="{00000000-0010-0000-0100-00006D0C0000}" name="Column3166" dataDxfId="14069"/>
    <tableColumn id="3182" xr3:uid="{00000000-0010-0000-0100-00006E0C0000}" name="Column3167" dataDxfId="14068"/>
    <tableColumn id="3183" xr3:uid="{00000000-0010-0000-0100-00006F0C0000}" name="Column3168" dataDxfId="14067"/>
    <tableColumn id="3184" xr3:uid="{00000000-0010-0000-0100-0000700C0000}" name="Column3169" dataDxfId="14066"/>
    <tableColumn id="3185" xr3:uid="{00000000-0010-0000-0100-0000710C0000}" name="Column3170" dataDxfId="14065"/>
    <tableColumn id="3186" xr3:uid="{00000000-0010-0000-0100-0000720C0000}" name="Column3171" dataDxfId="14064"/>
    <tableColumn id="3187" xr3:uid="{00000000-0010-0000-0100-0000730C0000}" name="Column3172" dataDxfId="14063"/>
    <tableColumn id="3188" xr3:uid="{00000000-0010-0000-0100-0000740C0000}" name="Column3173" dataDxfId="14062"/>
    <tableColumn id="3189" xr3:uid="{00000000-0010-0000-0100-0000750C0000}" name="Column3174" dataDxfId="14061"/>
    <tableColumn id="3190" xr3:uid="{00000000-0010-0000-0100-0000760C0000}" name="Column3175" dataDxfId="14060"/>
    <tableColumn id="3191" xr3:uid="{00000000-0010-0000-0100-0000770C0000}" name="Column3176" dataDxfId="14059"/>
    <tableColumn id="3192" xr3:uid="{00000000-0010-0000-0100-0000780C0000}" name="Column3177" dataDxfId="14058"/>
    <tableColumn id="3193" xr3:uid="{00000000-0010-0000-0100-0000790C0000}" name="Column3178" dataDxfId="14057"/>
    <tableColumn id="3194" xr3:uid="{00000000-0010-0000-0100-00007A0C0000}" name="Column3179" dataDxfId="14056"/>
    <tableColumn id="3195" xr3:uid="{00000000-0010-0000-0100-00007B0C0000}" name="Column3180" dataDxfId="14055"/>
    <tableColumn id="3196" xr3:uid="{00000000-0010-0000-0100-00007C0C0000}" name="Column3181" dataDxfId="14054"/>
    <tableColumn id="3197" xr3:uid="{00000000-0010-0000-0100-00007D0C0000}" name="Column3182" dataDxfId="14053"/>
    <tableColumn id="3198" xr3:uid="{00000000-0010-0000-0100-00007E0C0000}" name="Column3183" dataDxfId="14052"/>
    <tableColumn id="3199" xr3:uid="{00000000-0010-0000-0100-00007F0C0000}" name="Column3184" dataDxfId="14051"/>
    <tableColumn id="3200" xr3:uid="{00000000-0010-0000-0100-0000800C0000}" name="Column3185" dataDxfId="14050"/>
    <tableColumn id="3201" xr3:uid="{00000000-0010-0000-0100-0000810C0000}" name="Column3186" dataDxfId="14049"/>
    <tableColumn id="3202" xr3:uid="{00000000-0010-0000-0100-0000820C0000}" name="Column3187" dataDxfId="14048"/>
    <tableColumn id="3203" xr3:uid="{00000000-0010-0000-0100-0000830C0000}" name="Column3188" dataDxfId="14047"/>
    <tableColumn id="3204" xr3:uid="{00000000-0010-0000-0100-0000840C0000}" name="Column3189" dataDxfId="14046"/>
    <tableColumn id="3205" xr3:uid="{00000000-0010-0000-0100-0000850C0000}" name="Column3190" dataDxfId="14045"/>
    <tableColumn id="3206" xr3:uid="{00000000-0010-0000-0100-0000860C0000}" name="Column3191" dataDxfId="14044"/>
    <tableColumn id="3207" xr3:uid="{00000000-0010-0000-0100-0000870C0000}" name="Column3192" dataDxfId="14043"/>
    <tableColumn id="3208" xr3:uid="{00000000-0010-0000-0100-0000880C0000}" name="Column3193" dataDxfId="14042"/>
    <tableColumn id="3209" xr3:uid="{00000000-0010-0000-0100-0000890C0000}" name="Column3194" dataDxfId="14041"/>
    <tableColumn id="3210" xr3:uid="{00000000-0010-0000-0100-00008A0C0000}" name="Column3195" dataDxfId="14040"/>
    <tableColumn id="3211" xr3:uid="{00000000-0010-0000-0100-00008B0C0000}" name="Column3196" dataDxfId="14039"/>
    <tableColumn id="3212" xr3:uid="{00000000-0010-0000-0100-00008C0C0000}" name="Column3197" dataDxfId="14038"/>
    <tableColumn id="3213" xr3:uid="{00000000-0010-0000-0100-00008D0C0000}" name="Column3198" dataDxfId="14037"/>
    <tableColumn id="3214" xr3:uid="{00000000-0010-0000-0100-00008E0C0000}" name="Column3199" dataDxfId="14036"/>
    <tableColumn id="3215" xr3:uid="{00000000-0010-0000-0100-00008F0C0000}" name="Column3200" dataDxfId="14035"/>
    <tableColumn id="3216" xr3:uid="{00000000-0010-0000-0100-0000900C0000}" name="Column3201" dataDxfId="14034"/>
    <tableColumn id="3217" xr3:uid="{00000000-0010-0000-0100-0000910C0000}" name="Column3202" dataDxfId="14033"/>
    <tableColumn id="3218" xr3:uid="{00000000-0010-0000-0100-0000920C0000}" name="Column3203" dataDxfId="14032"/>
    <tableColumn id="3219" xr3:uid="{00000000-0010-0000-0100-0000930C0000}" name="Column3204" dataDxfId="14031"/>
    <tableColumn id="3220" xr3:uid="{00000000-0010-0000-0100-0000940C0000}" name="Column3205" dataDxfId="14030"/>
    <tableColumn id="3221" xr3:uid="{00000000-0010-0000-0100-0000950C0000}" name="Column3206" dataDxfId="14029"/>
    <tableColumn id="3222" xr3:uid="{00000000-0010-0000-0100-0000960C0000}" name="Column3207" dataDxfId="14028"/>
    <tableColumn id="3223" xr3:uid="{00000000-0010-0000-0100-0000970C0000}" name="Column3208" dataDxfId="14027"/>
    <tableColumn id="3224" xr3:uid="{00000000-0010-0000-0100-0000980C0000}" name="Column3209" dataDxfId="14026"/>
    <tableColumn id="3225" xr3:uid="{00000000-0010-0000-0100-0000990C0000}" name="Column3210" dataDxfId="14025"/>
    <tableColumn id="3226" xr3:uid="{00000000-0010-0000-0100-00009A0C0000}" name="Column3211" dataDxfId="14024"/>
    <tableColumn id="3227" xr3:uid="{00000000-0010-0000-0100-00009B0C0000}" name="Column3212" dataDxfId="14023"/>
    <tableColumn id="3228" xr3:uid="{00000000-0010-0000-0100-00009C0C0000}" name="Column3213" dataDxfId="14022"/>
    <tableColumn id="3229" xr3:uid="{00000000-0010-0000-0100-00009D0C0000}" name="Column3214" dataDxfId="14021"/>
    <tableColumn id="3230" xr3:uid="{00000000-0010-0000-0100-00009E0C0000}" name="Column3215" dataDxfId="14020"/>
    <tableColumn id="3231" xr3:uid="{00000000-0010-0000-0100-00009F0C0000}" name="Column3216" dataDxfId="14019"/>
    <tableColumn id="3232" xr3:uid="{00000000-0010-0000-0100-0000A00C0000}" name="Column3217" dataDxfId="14018"/>
    <tableColumn id="3233" xr3:uid="{00000000-0010-0000-0100-0000A10C0000}" name="Column3218" dataDxfId="14017"/>
    <tableColumn id="3234" xr3:uid="{00000000-0010-0000-0100-0000A20C0000}" name="Column3219" dataDxfId="14016"/>
    <tableColumn id="3235" xr3:uid="{00000000-0010-0000-0100-0000A30C0000}" name="Column3220" dataDxfId="14015"/>
    <tableColumn id="3236" xr3:uid="{00000000-0010-0000-0100-0000A40C0000}" name="Column3221" dataDxfId="14014"/>
    <tableColumn id="3237" xr3:uid="{00000000-0010-0000-0100-0000A50C0000}" name="Column3222" dataDxfId="14013"/>
    <tableColumn id="3238" xr3:uid="{00000000-0010-0000-0100-0000A60C0000}" name="Column3223" dataDxfId="14012"/>
    <tableColumn id="3239" xr3:uid="{00000000-0010-0000-0100-0000A70C0000}" name="Column3224" dataDxfId="14011"/>
    <tableColumn id="3240" xr3:uid="{00000000-0010-0000-0100-0000A80C0000}" name="Column3225" dataDxfId="14010"/>
    <tableColumn id="3241" xr3:uid="{00000000-0010-0000-0100-0000A90C0000}" name="Column3226" dataDxfId="14009"/>
    <tableColumn id="3242" xr3:uid="{00000000-0010-0000-0100-0000AA0C0000}" name="Column3227" dataDxfId="14008"/>
    <tableColumn id="3243" xr3:uid="{00000000-0010-0000-0100-0000AB0C0000}" name="Column3228" dataDxfId="14007"/>
    <tableColumn id="3244" xr3:uid="{00000000-0010-0000-0100-0000AC0C0000}" name="Column3229" dataDxfId="14006"/>
    <tableColumn id="3245" xr3:uid="{00000000-0010-0000-0100-0000AD0C0000}" name="Column3230" dataDxfId="14005"/>
    <tableColumn id="3246" xr3:uid="{00000000-0010-0000-0100-0000AE0C0000}" name="Column3231" dataDxfId="14004"/>
    <tableColumn id="3247" xr3:uid="{00000000-0010-0000-0100-0000AF0C0000}" name="Column3232" dataDxfId="14003"/>
    <tableColumn id="3248" xr3:uid="{00000000-0010-0000-0100-0000B00C0000}" name="Column3233" dataDxfId="14002"/>
    <tableColumn id="3249" xr3:uid="{00000000-0010-0000-0100-0000B10C0000}" name="Column3234" dataDxfId="14001"/>
    <tableColumn id="3250" xr3:uid="{00000000-0010-0000-0100-0000B20C0000}" name="Column3235" dataDxfId="14000"/>
    <tableColumn id="3251" xr3:uid="{00000000-0010-0000-0100-0000B30C0000}" name="Column3236" dataDxfId="13999"/>
    <tableColumn id="3252" xr3:uid="{00000000-0010-0000-0100-0000B40C0000}" name="Column3237" dataDxfId="13998"/>
    <tableColumn id="3253" xr3:uid="{00000000-0010-0000-0100-0000B50C0000}" name="Column3238" dataDxfId="13997"/>
    <tableColumn id="3254" xr3:uid="{00000000-0010-0000-0100-0000B60C0000}" name="Column3239" dataDxfId="13996"/>
    <tableColumn id="3255" xr3:uid="{00000000-0010-0000-0100-0000B70C0000}" name="Column3240" dataDxfId="13995"/>
    <tableColumn id="3256" xr3:uid="{00000000-0010-0000-0100-0000B80C0000}" name="Column3241" dataDxfId="13994"/>
    <tableColumn id="3257" xr3:uid="{00000000-0010-0000-0100-0000B90C0000}" name="Column3242" dataDxfId="13993"/>
    <tableColumn id="3258" xr3:uid="{00000000-0010-0000-0100-0000BA0C0000}" name="Column3243" dataDxfId="13992"/>
    <tableColumn id="3259" xr3:uid="{00000000-0010-0000-0100-0000BB0C0000}" name="Column3244" dataDxfId="13991"/>
    <tableColumn id="3260" xr3:uid="{00000000-0010-0000-0100-0000BC0C0000}" name="Column3245" dataDxfId="13990"/>
    <tableColumn id="3261" xr3:uid="{00000000-0010-0000-0100-0000BD0C0000}" name="Column3246" dataDxfId="13989"/>
    <tableColumn id="3262" xr3:uid="{00000000-0010-0000-0100-0000BE0C0000}" name="Column3247" dataDxfId="13988"/>
    <tableColumn id="3263" xr3:uid="{00000000-0010-0000-0100-0000BF0C0000}" name="Column3248" dataDxfId="13987"/>
    <tableColumn id="3264" xr3:uid="{00000000-0010-0000-0100-0000C00C0000}" name="Column3249" dataDxfId="13986"/>
    <tableColumn id="3265" xr3:uid="{00000000-0010-0000-0100-0000C10C0000}" name="Column3250" dataDxfId="13985"/>
    <tableColumn id="3266" xr3:uid="{00000000-0010-0000-0100-0000C20C0000}" name="Column3251" dataDxfId="13984"/>
    <tableColumn id="3267" xr3:uid="{00000000-0010-0000-0100-0000C30C0000}" name="Column3252" dataDxfId="13983"/>
    <tableColumn id="3268" xr3:uid="{00000000-0010-0000-0100-0000C40C0000}" name="Column3253" dataDxfId="13982"/>
    <tableColumn id="3269" xr3:uid="{00000000-0010-0000-0100-0000C50C0000}" name="Column3254" dataDxfId="13981"/>
    <tableColumn id="3270" xr3:uid="{00000000-0010-0000-0100-0000C60C0000}" name="Column3255" dataDxfId="13980"/>
    <tableColumn id="3271" xr3:uid="{00000000-0010-0000-0100-0000C70C0000}" name="Column3256" dataDxfId="13979"/>
    <tableColumn id="3272" xr3:uid="{00000000-0010-0000-0100-0000C80C0000}" name="Column3257" dataDxfId="13978"/>
    <tableColumn id="3273" xr3:uid="{00000000-0010-0000-0100-0000C90C0000}" name="Column3258" dataDxfId="13977"/>
    <tableColumn id="3274" xr3:uid="{00000000-0010-0000-0100-0000CA0C0000}" name="Column3259" dataDxfId="13976"/>
    <tableColumn id="3275" xr3:uid="{00000000-0010-0000-0100-0000CB0C0000}" name="Column3260" dataDxfId="13975"/>
    <tableColumn id="3276" xr3:uid="{00000000-0010-0000-0100-0000CC0C0000}" name="Column3261" dataDxfId="13974"/>
    <tableColumn id="3277" xr3:uid="{00000000-0010-0000-0100-0000CD0C0000}" name="Column3262" dataDxfId="13973"/>
    <tableColumn id="3278" xr3:uid="{00000000-0010-0000-0100-0000CE0C0000}" name="Column3263" dataDxfId="13972"/>
    <tableColumn id="3279" xr3:uid="{00000000-0010-0000-0100-0000CF0C0000}" name="Column3264" dataDxfId="13971"/>
    <tableColumn id="3280" xr3:uid="{00000000-0010-0000-0100-0000D00C0000}" name="Column3265" dataDxfId="13970"/>
    <tableColumn id="3281" xr3:uid="{00000000-0010-0000-0100-0000D10C0000}" name="Column3266" dataDxfId="13969"/>
    <tableColumn id="3282" xr3:uid="{00000000-0010-0000-0100-0000D20C0000}" name="Column3267" dataDxfId="13968"/>
    <tableColumn id="3283" xr3:uid="{00000000-0010-0000-0100-0000D30C0000}" name="Column3268" dataDxfId="13967"/>
    <tableColumn id="3284" xr3:uid="{00000000-0010-0000-0100-0000D40C0000}" name="Column3269" dataDxfId="13966"/>
    <tableColumn id="3285" xr3:uid="{00000000-0010-0000-0100-0000D50C0000}" name="Column3270" dataDxfId="13965"/>
    <tableColumn id="3286" xr3:uid="{00000000-0010-0000-0100-0000D60C0000}" name="Column3271" dataDxfId="13964"/>
    <tableColumn id="3287" xr3:uid="{00000000-0010-0000-0100-0000D70C0000}" name="Column3272" dataDxfId="13963"/>
    <tableColumn id="3288" xr3:uid="{00000000-0010-0000-0100-0000D80C0000}" name="Column3273" dataDxfId="13962"/>
    <tableColumn id="3289" xr3:uid="{00000000-0010-0000-0100-0000D90C0000}" name="Column3274" dataDxfId="13961"/>
    <tableColumn id="3290" xr3:uid="{00000000-0010-0000-0100-0000DA0C0000}" name="Column3275" dataDxfId="13960"/>
    <tableColumn id="3291" xr3:uid="{00000000-0010-0000-0100-0000DB0C0000}" name="Column3276" dataDxfId="13959"/>
    <tableColumn id="3292" xr3:uid="{00000000-0010-0000-0100-0000DC0C0000}" name="Column3277" dataDxfId="13958"/>
    <tableColumn id="3293" xr3:uid="{00000000-0010-0000-0100-0000DD0C0000}" name="Column3278" dataDxfId="13957"/>
    <tableColumn id="3294" xr3:uid="{00000000-0010-0000-0100-0000DE0C0000}" name="Column3279" dataDxfId="13956"/>
    <tableColumn id="3295" xr3:uid="{00000000-0010-0000-0100-0000DF0C0000}" name="Column3280" dataDxfId="13955"/>
    <tableColumn id="3296" xr3:uid="{00000000-0010-0000-0100-0000E00C0000}" name="Column3281" dataDxfId="13954"/>
    <tableColumn id="3297" xr3:uid="{00000000-0010-0000-0100-0000E10C0000}" name="Column3282" dataDxfId="13953"/>
    <tableColumn id="3298" xr3:uid="{00000000-0010-0000-0100-0000E20C0000}" name="Column3283" dataDxfId="13952"/>
    <tableColumn id="3299" xr3:uid="{00000000-0010-0000-0100-0000E30C0000}" name="Column3284" dataDxfId="13951"/>
    <tableColumn id="3300" xr3:uid="{00000000-0010-0000-0100-0000E40C0000}" name="Column3285" dataDxfId="13950"/>
    <tableColumn id="3301" xr3:uid="{00000000-0010-0000-0100-0000E50C0000}" name="Column3286" dataDxfId="13949"/>
    <tableColumn id="3302" xr3:uid="{00000000-0010-0000-0100-0000E60C0000}" name="Column3287" dataDxfId="13948"/>
    <tableColumn id="3303" xr3:uid="{00000000-0010-0000-0100-0000E70C0000}" name="Column3288" dataDxfId="13947"/>
    <tableColumn id="3304" xr3:uid="{00000000-0010-0000-0100-0000E80C0000}" name="Column3289" dataDxfId="13946"/>
    <tableColumn id="3305" xr3:uid="{00000000-0010-0000-0100-0000E90C0000}" name="Column3290" dataDxfId="13945"/>
    <tableColumn id="3306" xr3:uid="{00000000-0010-0000-0100-0000EA0C0000}" name="Column3291" dataDxfId="13944"/>
    <tableColumn id="3307" xr3:uid="{00000000-0010-0000-0100-0000EB0C0000}" name="Column3292" dataDxfId="13943"/>
    <tableColumn id="3308" xr3:uid="{00000000-0010-0000-0100-0000EC0C0000}" name="Column3293" dataDxfId="13942"/>
    <tableColumn id="3309" xr3:uid="{00000000-0010-0000-0100-0000ED0C0000}" name="Column3294" dataDxfId="13941"/>
    <tableColumn id="3310" xr3:uid="{00000000-0010-0000-0100-0000EE0C0000}" name="Column3295" dataDxfId="13940"/>
    <tableColumn id="3311" xr3:uid="{00000000-0010-0000-0100-0000EF0C0000}" name="Column3296" dataDxfId="13939"/>
    <tableColumn id="3312" xr3:uid="{00000000-0010-0000-0100-0000F00C0000}" name="Column3297" dataDxfId="13938"/>
    <tableColumn id="3313" xr3:uid="{00000000-0010-0000-0100-0000F10C0000}" name="Column3298" dataDxfId="13937"/>
    <tableColumn id="3314" xr3:uid="{00000000-0010-0000-0100-0000F20C0000}" name="Column3299" dataDxfId="13936"/>
    <tableColumn id="3315" xr3:uid="{00000000-0010-0000-0100-0000F30C0000}" name="Column3300" dataDxfId="13935"/>
    <tableColumn id="3316" xr3:uid="{00000000-0010-0000-0100-0000F40C0000}" name="Column3301" dataDxfId="13934"/>
    <tableColumn id="3317" xr3:uid="{00000000-0010-0000-0100-0000F50C0000}" name="Column3302" dataDxfId="13933"/>
    <tableColumn id="3318" xr3:uid="{00000000-0010-0000-0100-0000F60C0000}" name="Column3303" dataDxfId="13932"/>
    <tableColumn id="3319" xr3:uid="{00000000-0010-0000-0100-0000F70C0000}" name="Column3304" dataDxfId="13931"/>
    <tableColumn id="3320" xr3:uid="{00000000-0010-0000-0100-0000F80C0000}" name="Column3305" dataDxfId="13930"/>
    <tableColumn id="3321" xr3:uid="{00000000-0010-0000-0100-0000F90C0000}" name="Column3306" dataDxfId="13929"/>
    <tableColumn id="3322" xr3:uid="{00000000-0010-0000-0100-0000FA0C0000}" name="Column3307" dataDxfId="13928"/>
    <tableColumn id="3323" xr3:uid="{00000000-0010-0000-0100-0000FB0C0000}" name="Column3308" dataDxfId="13927"/>
    <tableColumn id="3324" xr3:uid="{00000000-0010-0000-0100-0000FC0C0000}" name="Column3309" dataDxfId="13926"/>
    <tableColumn id="3325" xr3:uid="{00000000-0010-0000-0100-0000FD0C0000}" name="Column3310" dataDxfId="13925"/>
    <tableColumn id="3326" xr3:uid="{00000000-0010-0000-0100-0000FE0C0000}" name="Column3311" dataDxfId="13924"/>
    <tableColumn id="3327" xr3:uid="{00000000-0010-0000-0100-0000FF0C0000}" name="Column3312" dataDxfId="13923"/>
    <tableColumn id="3328" xr3:uid="{00000000-0010-0000-0100-0000000D0000}" name="Column3313" dataDxfId="13922"/>
    <tableColumn id="3329" xr3:uid="{00000000-0010-0000-0100-0000010D0000}" name="Column3314" dataDxfId="13921"/>
    <tableColumn id="3330" xr3:uid="{00000000-0010-0000-0100-0000020D0000}" name="Column3315" dataDxfId="13920"/>
    <tableColumn id="3331" xr3:uid="{00000000-0010-0000-0100-0000030D0000}" name="Column3316" dataDxfId="13919"/>
    <tableColumn id="3332" xr3:uid="{00000000-0010-0000-0100-0000040D0000}" name="Column3317" dataDxfId="13918"/>
    <tableColumn id="3333" xr3:uid="{00000000-0010-0000-0100-0000050D0000}" name="Column3318" dataDxfId="13917"/>
    <tableColumn id="3334" xr3:uid="{00000000-0010-0000-0100-0000060D0000}" name="Column3319" dataDxfId="13916"/>
    <tableColumn id="3335" xr3:uid="{00000000-0010-0000-0100-0000070D0000}" name="Column3320" dataDxfId="13915"/>
    <tableColumn id="3336" xr3:uid="{00000000-0010-0000-0100-0000080D0000}" name="Column3321" dataDxfId="13914"/>
    <tableColumn id="3337" xr3:uid="{00000000-0010-0000-0100-0000090D0000}" name="Column3322" dataDxfId="13913"/>
    <tableColumn id="3338" xr3:uid="{00000000-0010-0000-0100-00000A0D0000}" name="Column3323" dataDxfId="13912"/>
    <tableColumn id="3339" xr3:uid="{00000000-0010-0000-0100-00000B0D0000}" name="Column3324" dataDxfId="13911"/>
    <tableColumn id="3340" xr3:uid="{00000000-0010-0000-0100-00000C0D0000}" name="Column3325" dataDxfId="13910"/>
    <tableColumn id="3341" xr3:uid="{00000000-0010-0000-0100-00000D0D0000}" name="Column3326" dataDxfId="13909"/>
    <tableColumn id="3342" xr3:uid="{00000000-0010-0000-0100-00000E0D0000}" name="Column3327" dataDxfId="13908"/>
    <tableColumn id="3343" xr3:uid="{00000000-0010-0000-0100-00000F0D0000}" name="Column3328" dataDxfId="13907"/>
    <tableColumn id="3344" xr3:uid="{00000000-0010-0000-0100-0000100D0000}" name="Column3329" dataDxfId="13906"/>
    <tableColumn id="3345" xr3:uid="{00000000-0010-0000-0100-0000110D0000}" name="Column3330" dataDxfId="13905"/>
    <tableColumn id="3346" xr3:uid="{00000000-0010-0000-0100-0000120D0000}" name="Column3331" dataDxfId="13904"/>
    <tableColumn id="3347" xr3:uid="{00000000-0010-0000-0100-0000130D0000}" name="Column3332" dataDxfId="13903"/>
    <tableColumn id="3348" xr3:uid="{00000000-0010-0000-0100-0000140D0000}" name="Column3333" dataDxfId="13902"/>
    <tableColumn id="3349" xr3:uid="{00000000-0010-0000-0100-0000150D0000}" name="Column3334" dataDxfId="13901"/>
    <tableColumn id="3350" xr3:uid="{00000000-0010-0000-0100-0000160D0000}" name="Column3335" dataDxfId="13900"/>
    <tableColumn id="3351" xr3:uid="{00000000-0010-0000-0100-0000170D0000}" name="Column3336" dataDxfId="13899"/>
    <tableColumn id="3352" xr3:uid="{00000000-0010-0000-0100-0000180D0000}" name="Column3337" dataDxfId="13898"/>
    <tableColumn id="3353" xr3:uid="{00000000-0010-0000-0100-0000190D0000}" name="Column3338" dataDxfId="13897"/>
    <tableColumn id="3354" xr3:uid="{00000000-0010-0000-0100-00001A0D0000}" name="Column3339" dataDxfId="13896"/>
    <tableColumn id="3355" xr3:uid="{00000000-0010-0000-0100-00001B0D0000}" name="Column3340" dataDxfId="13895"/>
    <tableColumn id="3356" xr3:uid="{00000000-0010-0000-0100-00001C0D0000}" name="Column3341" dataDxfId="13894"/>
    <tableColumn id="3357" xr3:uid="{00000000-0010-0000-0100-00001D0D0000}" name="Column3342" dataDxfId="13893"/>
    <tableColumn id="3358" xr3:uid="{00000000-0010-0000-0100-00001E0D0000}" name="Column3343" dataDxfId="13892"/>
    <tableColumn id="3359" xr3:uid="{00000000-0010-0000-0100-00001F0D0000}" name="Column3344" dataDxfId="13891"/>
    <tableColumn id="3360" xr3:uid="{00000000-0010-0000-0100-0000200D0000}" name="Column3345" dataDxfId="13890"/>
    <tableColumn id="3361" xr3:uid="{00000000-0010-0000-0100-0000210D0000}" name="Column3346" dataDxfId="13889"/>
    <tableColumn id="3362" xr3:uid="{00000000-0010-0000-0100-0000220D0000}" name="Column3347" dataDxfId="13888"/>
    <tableColumn id="3363" xr3:uid="{00000000-0010-0000-0100-0000230D0000}" name="Column3348" dataDxfId="13887"/>
    <tableColumn id="3364" xr3:uid="{00000000-0010-0000-0100-0000240D0000}" name="Column3349" dataDxfId="13886"/>
    <tableColumn id="3365" xr3:uid="{00000000-0010-0000-0100-0000250D0000}" name="Column3350" dataDxfId="13885"/>
    <tableColumn id="3366" xr3:uid="{00000000-0010-0000-0100-0000260D0000}" name="Column3351" dataDxfId="13884"/>
    <tableColumn id="3367" xr3:uid="{00000000-0010-0000-0100-0000270D0000}" name="Column3352" dataDxfId="13883"/>
    <tableColumn id="3368" xr3:uid="{00000000-0010-0000-0100-0000280D0000}" name="Column3353" dataDxfId="13882"/>
    <tableColumn id="3369" xr3:uid="{00000000-0010-0000-0100-0000290D0000}" name="Column3354" dataDxfId="13881"/>
    <tableColumn id="3370" xr3:uid="{00000000-0010-0000-0100-00002A0D0000}" name="Column3355" dataDxfId="13880"/>
    <tableColumn id="3371" xr3:uid="{00000000-0010-0000-0100-00002B0D0000}" name="Column3356" dataDxfId="13879"/>
    <tableColumn id="3372" xr3:uid="{00000000-0010-0000-0100-00002C0D0000}" name="Column3357" dataDxfId="13878"/>
    <tableColumn id="3373" xr3:uid="{00000000-0010-0000-0100-00002D0D0000}" name="Column3358" dataDxfId="13877"/>
    <tableColumn id="3374" xr3:uid="{00000000-0010-0000-0100-00002E0D0000}" name="Column3359" dataDxfId="13876"/>
    <tableColumn id="3375" xr3:uid="{00000000-0010-0000-0100-00002F0D0000}" name="Column3360" dataDxfId="13875"/>
    <tableColumn id="3376" xr3:uid="{00000000-0010-0000-0100-0000300D0000}" name="Column3361" dataDxfId="13874"/>
    <tableColumn id="3377" xr3:uid="{00000000-0010-0000-0100-0000310D0000}" name="Column3362" dataDxfId="13873"/>
    <tableColumn id="3378" xr3:uid="{00000000-0010-0000-0100-0000320D0000}" name="Column3363" dataDxfId="13872"/>
    <tableColumn id="3379" xr3:uid="{00000000-0010-0000-0100-0000330D0000}" name="Column3364" dataDxfId="13871"/>
    <tableColumn id="3380" xr3:uid="{00000000-0010-0000-0100-0000340D0000}" name="Column3365" dataDxfId="13870"/>
    <tableColumn id="3381" xr3:uid="{00000000-0010-0000-0100-0000350D0000}" name="Column3366" dataDxfId="13869"/>
    <tableColumn id="3382" xr3:uid="{00000000-0010-0000-0100-0000360D0000}" name="Column3367" dataDxfId="13868"/>
    <tableColumn id="3383" xr3:uid="{00000000-0010-0000-0100-0000370D0000}" name="Column3368" dataDxfId="13867"/>
    <tableColumn id="3384" xr3:uid="{00000000-0010-0000-0100-0000380D0000}" name="Column3369" dataDxfId="13866"/>
    <tableColumn id="3385" xr3:uid="{00000000-0010-0000-0100-0000390D0000}" name="Column3370" dataDxfId="13865"/>
    <tableColumn id="3386" xr3:uid="{00000000-0010-0000-0100-00003A0D0000}" name="Column3371" dataDxfId="13864"/>
    <tableColumn id="3387" xr3:uid="{00000000-0010-0000-0100-00003B0D0000}" name="Column3372" dataDxfId="13863"/>
    <tableColumn id="3388" xr3:uid="{00000000-0010-0000-0100-00003C0D0000}" name="Column3373" dataDxfId="13862"/>
    <tableColumn id="3389" xr3:uid="{00000000-0010-0000-0100-00003D0D0000}" name="Column3374" dataDxfId="13861"/>
    <tableColumn id="3390" xr3:uid="{00000000-0010-0000-0100-00003E0D0000}" name="Column3375" dataDxfId="13860"/>
    <tableColumn id="3391" xr3:uid="{00000000-0010-0000-0100-00003F0D0000}" name="Column3376" dataDxfId="13859"/>
    <tableColumn id="3392" xr3:uid="{00000000-0010-0000-0100-0000400D0000}" name="Column3377" dataDxfId="13858"/>
    <tableColumn id="3393" xr3:uid="{00000000-0010-0000-0100-0000410D0000}" name="Column3378" dataDxfId="13857"/>
    <tableColumn id="3394" xr3:uid="{00000000-0010-0000-0100-0000420D0000}" name="Column3379" dataDxfId="13856"/>
    <tableColumn id="3395" xr3:uid="{00000000-0010-0000-0100-0000430D0000}" name="Column3380" dataDxfId="13855"/>
    <tableColumn id="3396" xr3:uid="{00000000-0010-0000-0100-0000440D0000}" name="Column3381" dataDxfId="13854"/>
    <tableColumn id="3397" xr3:uid="{00000000-0010-0000-0100-0000450D0000}" name="Column3382" dataDxfId="13853"/>
    <tableColumn id="3398" xr3:uid="{00000000-0010-0000-0100-0000460D0000}" name="Column3383" dataDxfId="13852"/>
    <tableColumn id="3399" xr3:uid="{00000000-0010-0000-0100-0000470D0000}" name="Column3384" dataDxfId="13851"/>
    <tableColumn id="3400" xr3:uid="{00000000-0010-0000-0100-0000480D0000}" name="Column3385" dataDxfId="13850"/>
    <tableColumn id="3401" xr3:uid="{00000000-0010-0000-0100-0000490D0000}" name="Column3386" dataDxfId="13849"/>
    <tableColumn id="3402" xr3:uid="{00000000-0010-0000-0100-00004A0D0000}" name="Column3387" dataDxfId="13848"/>
    <tableColumn id="3403" xr3:uid="{00000000-0010-0000-0100-00004B0D0000}" name="Column3388" dataDxfId="13847"/>
    <tableColumn id="3404" xr3:uid="{00000000-0010-0000-0100-00004C0D0000}" name="Column3389" dataDxfId="13846"/>
    <tableColumn id="3405" xr3:uid="{00000000-0010-0000-0100-00004D0D0000}" name="Column3390" dataDxfId="13845"/>
    <tableColumn id="3406" xr3:uid="{00000000-0010-0000-0100-00004E0D0000}" name="Column3391" dataDxfId="13844"/>
    <tableColumn id="3407" xr3:uid="{00000000-0010-0000-0100-00004F0D0000}" name="Column3392" dataDxfId="13843"/>
    <tableColumn id="3408" xr3:uid="{00000000-0010-0000-0100-0000500D0000}" name="Column3393" dataDxfId="13842"/>
    <tableColumn id="3409" xr3:uid="{00000000-0010-0000-0100-0000510D0000}" name="Column3394" dataDxfId="13841"/>
    <tableColumn id="3410" xr3:uid="{00000000-0010-0000-0100-0000520D0000}" name="Column3395" dataDxfId="13840"/>
    <tableColumn id="3411" xr3:uid="{00000000-0010-0000-0100-0000530D0000}" name="Column3396" dataDxfId="13839"/>
    <tableColumn id="3412" xr3:uid="{00000000-0010-0000-0100-0000540D0000}" name="Column3397" dataDxfId="13838"/>
    <tableColumn id="3413" xr3:uid="{00000000-0010-0000-0100-0000550D0000}" name="Column3398" dataDxfId="13837"/>
    <tableColumn id="3414" xr3:uid="{00000000-0010-0000-0100-0000560D0000}" name="Column3399" dataDxfId="13836"/>
    <tableColumn id="3415" xr3:uid="{00000000-0010-0000-0100-0000570D0000}" name="Column3400" dataDxfId="13835"/>
    <tableColumn id="3416" xr3:uid="{00000000-0010-0000-0100-0000580D0000}" name="Column3401" dataDxfId="13834"/>
    <tableColumn id="3417" xr3:uid="{00000000-0010-0000-0100-0000590D0000}" name="Column3402" dataDxfId="13833"/>
    <tableColumn id="3418" xr3:uid="{00000000-0010-0000-0100-00005A0D0000}" name="Column3403" dataDxfId="13832"/>
    <tableColumn id="3419" xr3:uid="{00000000-0010-0000-0100-00005B0D0000}" name="Column3404" dataDxfId="13831"/>
    <tableColumn id="3420" xr3:uid="{00000000-0010-0000-0100-00005C0D0000}" name="Column3405" dataDxfId="13830"/>
    <tableColumn id="3421" xr3:uid="{00000000-0010-0000-0100-00005D0D0000}" name="Column3406" dataDxfId="13829"/>
    <tableColumn id="3422" xr3:uid="{00000000-0010-0000-0100-00005E0D0000}" name="Column3407" dataDxfId="13828"/>
    <tableColumn id="3423" xr3:uid="{00000000-0010-0000-0100-00005F0D0000}" name="Column3408" dataDxfId="13827"/>
    <tableColumn id="3424" xr3:uid="{00000000-0010-0000-0100-0000600D0000}" name="Column3409" dataDxfId="13826"/>
    <tableColumn id="3425" xr3:uid="{00000000-0010-0000-0100-0000610D0000}" name="Column3410" dataDxfId="13825"/>
    <tableColumn id="3426" xr3:uid="{00000000-0010-0000-0100-0000620D0000}" name="Column3411" dataDxfId="13824"/>
    <tableColumn id="3427" xr3:uid="{00000000-0010-0000-0100-0000630D0000}" name="Column3412" dataDxfId="13823"/>
    <tableColumn id="3428" xr3:uid="{00000000-0010-0000-0100-0000640D0000}" name="Column3413" dataDxfId="13822"/>
    <tableColumn id="3429" xr3:uid="{00000000-0010-0000-0100-0000650D0000}" name="Column3414" dataDxfId="13821"/>
    <tableColumn id="3430" xr3:uid="{00000000-0010-0000-0100-0000660D0000}" name="Column3415" dataDxfId="13820"/>
    <tableColumn id="3431" xr3:uid="{00000000-0010-0000-0100-0000670D0000}" name="Column3416" dataDxfId="13819"/>
    <tableColumn id="3432" xr3:uid="{00000000-0010-0000-0100-0000680D0000}" name="Column3417" dataDxfId="13818"/>
    <tableColumn id="3433" xr3:uid="{00000000-0010-0000-0100-0000690D0000}" name="Column3418" dataDxfId="13817"/>
    <tableColumn id="3434" xr3:uid="{00000000-0010-0000-0100-00006A0D0000}" name="Column3419" dataDxfId="13816"/>
    <tableColumn id="3435" xr3:uid="{00000000-0010-0000-0100-00006B0D0000}" name="Column3420" dataDxfId="13815"/>
    <tableColumn id="3436" xr3:uid="{00000000-0010-0000-0100-00006C0D0000}" name="Column3421" dataDxfId="13814"/>
    <tableColumn id="3437" xr3:uid="{00000000-0010-0000-0100-00006D0D0000}" name="Column3422" dataDxfId="13813"/>
    <tableColumn id="3438" xr3:uid="{00000000-0010-0000-0100-00006E0D0000}" name="Column3423" dataDxfId="13812"/>
    <tableColumn id="3439" xr3:uid="{00000000-0010-0000-0100-00006F0D0000}" name="Column3424" dataDxfId="13811"/>
    <tableColumn id="3440" xr3:uid="{00000000-0010-0000-0100-0000700D0000}" name="Column3425" dataDxfId="13810"/>
    <tableColumn id="3441" xr3:uid="{00000000-0010-0000-0100-0000710D0000}" name="Column3426" dataDxfId="13809"/>
    <tableColumn id="3442" xr3:uid="{00000000-0010-0000-0100-0000720D0000}" name="Column3427" dataDxfId="13808"/>
    <tableColumn id="3443" xr3:uid="{00000000-0010-0000-0100-0000730D0000}" name="Column3428" dataDxfId="13807"/>
    <tableColumn id="3444" xr3:uid="{00000000-0010-0000-0100-0000740D0000}" name="Column3429" dataDxfId="13806"/>
    <tableColumn id="3445" xr3:uid="{00000000-0010-0000-0100-0000750D0000}" name="Column3430" dataDxfId="13805"/>
    <tableColumn id="3446" xr3:uid="{00000000-0010-0000-0100-0000760D0000}" name="Column3431" dataDxfId="13804"/>
    <tableColumn id="3447" xr3:uid="{00000000-0010-0000-0100-0000770D0000}" name="Column3432" dataDxfId="13803"/>
    <tableColumn id="3448" xr3:uid="{00000000-0010-0000-0100-0000780D0000}" name="Column3433" dataDxfId="13802"/>
    <tableColumn id="3449" xr3:uid="{00000000-0010-0000-0100-0000790D0000}" name="Column3434" dataDxfId="13801"/>
    <tableColumn id="3450" xr3:uid="{00000000-0010-0000-0100-00007A0D0000}" name="Column3435" dataDxfId="13800"/>
    <tableColumn id="3451" xr3:uid="{00000000-0010-0000-0100-00007B0D0000}" name="Column3436" dataDxfId="13799"/>
    <tableColumn id="3452" xr3:uid="{00000000-0010-0000-0100-00007C0D0000}" name="Column3437" dataDxfId="13798"/>
    <tableColumn id="3453" xr3:uid="{00000000-0010-0000-0100-00007D0D0000}" name="Column3438" dataDxfId="13797"/>
    <tableColumn id="3454" xr3:uid="{00000000-0010-0000-0100-00007E0D0000}" name="Column3439" dataDxfId="13796"/>
    <tableColumn id="3455" xr3:uid="{00000000-0010-0000-0100-00007F0D0000}" name="Column3440" dataDxfId="13795"/>
    <tableColumn id="3456" xr3:uid="{00000000-0010-0000-0100-0000800D0000}" name="Column3441" dataDxfId="13794"/>
    <tableColumn id="3457" xr3:uid="{00000000-0010-0000-0100-0000810D0000}" name="Column3442" dataDxfId="13793"/>
    <tableColumn id="3458" xr3:uid="{00000000-0010-0000-0100-0000820D0000}" name="Column3443" dataDxfId="13792"/>
    <tableColumn id="3459" xr3:uid="{00000000-0010-0000-0100-0000830D0000}" name="Column3444" dataDxfId="13791"/>
    <tableColumn id="3460" xr3:uid="{00000000-0010-0000-0100-0000840D0000}" name="Column3445" dataDxfId="13790"/>
    <tableColumn id="3461" xr3:uid="{00000000-0010-0000-0100-0000850D0000}" name="Column3446" dataDxfId="13789"/>
    <tableColumn id="3462" xr3:uid="{00000000-0010-0000-0100-0000860D0000}" name="Column3447" dataDxfId="13788"/>
    <tableColumn id="3463" xr3:uid="{00000000-0010-0000-0100-0000870D0000}" name="Column3448" dataDxfId="13787"/>
    <tableColumn id="3464" xr3:uid="{00000000-0010-0000-0100-0000880D0000}" name="Column3449" dataDxfId="13786"/>
    <tableColumn id="3465" xr3:uid="{00000000-0010-0000-0100-0000890D0000}" name="Column3450" dataDxfId="13785"/>
    <tableColumn id="3466" xr3:uid="{00000000-0010-0000-0100-00008A0D0000}" name="Column3451" dataDxfId="13784"/>
    <tableColumn id="3467" xr3:uid="{00000000-0010-0000-0100-00008B0D0000}" name="Column3452" dataDxfId="13783"/>
    <tableColumn id="3468" xr3:uid="{00000000-0010-0000-0100-00008C0D0000}" name="Column3453" dataDxfId="13782"/>
    <tableColumn id="3469" xr3:uid="{00000000-0010-0000-0100-00008D0D0000}" name="Column3454" dataDxfId="13781"/>
    <tableColumn id="3470" xr3:uid="{00000000-0010-0000-0100-00008E0D0000}" name="Column3455" dataDxfId="13780"/>
    <tableColumn id="3471" xr3:uid="{00000000-0010-0000-0100-00008F0D0000}" name="Column3456" dataDxfId="13779"/>
    <tableColumn id="3472" xr3:uid="{00000000-0010-0000-0100-0000900D0000}" name="Column3457" dataDxfId="13778"/>
    <tableColumn id="3473" xr3:uid="{00000000-0010-0000-0100-0000910D0000}" name="Column3458" dataDxfId="13777"/>
    <tableColumn id="3474" xr3:uid="{00000000-0010-0000-0100-0000920D0000}" name="Column3459" dataDxfId="13776"/>
    <tableColumn id="3475" xr3:uid="{00000000-0010-0000-0100-0000930D0000}" name="Column3460" dataDxfId="13775"/>
    <tableColumn id="3476" xr3:uid="{00000000-0010-0000-0100-0000940D0000}" name="Column3461" dataDxfId="13774"/>
    <tableColumn id="3477" xr3:uid="{00000000-0010-0000-0100-0000950D0000}" name="Column3462" dataDxfId="13773"/>
    <tableColumn id="3478" xr3:uid="{00000000-0010-0000-0100-0000960D0000}" name="Column3463" dataDxfId="13772"/>
    <tableColumn id="3479" xr3:uid="{00000000-0010-0000-0100-0000970D0000}" name="Column3464" dataDxfId="13771"/>
    <tableColumn id="3480" xr3:uid="{00000000-0010-0000-0100-0000980D0000}" name="Column3465" dataDxfId="13770"/>
    <tableColumn id="3481" xr3:uid="{00000000-0010-0000-0100-0000990D0000}" name="Column3466" dataDxfId="13769"/>
    <tableColumn id="3482" xr3:uid="{00000000-0010-0000-0100-00009A0D0000}" name="Column3467" dataDxfId="13768"/>
    <tableColumn id="3483" xr3:uid="{00000000-0010-0000-0100-00009B0D0000}" name="Column3468" dataDxfId="13767"/>
    <tableColumn id="3484" xr3:uid="{00000000-0010-0000-0100-00009C0D0000}" name="Column3469" dataDxfId="13766"/>
    <tableColumn id="3485" xr3:uid="{00000000-0010-0000-0100-00009D0D0000}" name="Column3470" dataDxfId="13765"/>
    <tableColumn id="3486" xr3:uid="{00000000-0010-0000-0100-00009E0D0000}" name="Column3471" dataDxfId="13764"/>
    <tableColumn id="3487" xr3:uid="{00000000-0010-0000-0100-00009F0D0000}" name="Column3472" dataDxfId="13763"/>
    <tableColumn id="3488" xr3:uid="{00000000-0010-0000-0100-0000A00D0000}" name="Column3473" dataDxfId="13762"/>
    <tableColumn id="3489" xr3:uid="{00000000-0010-0000-0100-0000A10D0000}" name="Column3474" dataDxfId="13761"/>
    <tableColumn id="3490" xr3:uid="{00000000-0010-0000-0100-0000A20D0000}" name="Column3475" dataDxfId="13760"/>
    <tableColumn id="3491" xr3:uid="{00000000-0010-0000-0100-0000A30D0000}" name="Column3476" dataDxfId="13759"/>
    <tableColumn id="3492" xr3:uid="{00000000-0010-0000-0100-0000A40D0000}" name="Column3477" dataDxfId="13758"/>
    <tableColumn id="3493" xr3:uid="{00000000-0010-0000-0100-0000A50D0000}" name="Column3478" dataDxfId="13757"/>
    <tableColumn id="3494" xr3:uid="{00000000-0010-0000-0100-0000A60D0000}" name="Column3479" dataDxfId="13756"/>
    <tableColumn id="3495" xr3:uid="{00000000-0010-0000-0100-0000A70D0000}" name="Column3480" dataDxfId="13755"/>
    <tableColumn id="3496" xr3:uid="{00000000-0010-0000-0100-0000A80D0000}" name="Column3481" dataDxfId="13754"/>
    <tableColumn id="3497" xr3:uid="{00000000-0010-0000-0100-0000A90D0000}" name="Column3482" dataDxfId="13753"/>
    <tableColumn id="3498" xr3:uid="{00000000-0010-0000-0100-0000AA0D0000}" name="Column3483" dataDxfId="13752"/>
    <tableColumn id="3499" xr3:uid="{00000000-0010-0000-0100-0000AB0D0000}" name="Column3484" dataDxfId="13751"/>
    <tableColumn id="3500" xr3:uid="{00000000-0010-0000-0100-0000AC0D0000}" name="Column3485" dataDxfId="13750"/>
    <tableColumn id="3501" xr3:uid="{00000000-0010-0000-0100-0000AD0D0000}" name="Column3486" dataDxfId="13749"/>
    <tableColumn id="3502" xr3:uid="{00000000-0010-0000-0100-0000AE0D0000}" name="Column3487" dataDxfId="13748"/>
    <tableColumn id="3503" xr3:uid="{00000000-0010-0000-0100-0000AF0D0000}" name="Column3488" dataDxfId="13747"/>
    <tableColumn id="3504" xr3:uid="{00000000-0010-0000-0100-0000B00D0000}" name="Column3489" dataDxfId="13746"/>
    <tableColumn id="3505" xr3:uid="{00000000-0010-0000-0100-0000B10D0000}" name="Column3490" dataDxfId="13745"/>
    <tableColumn id="3506" xr3:uid="{00000000-0010-0000-0100-0000B20D0000}" name="Column3491" dataDxfId="13744"/>
    <tableColumn id="3507" xr3:uid="{00000000-0010-0000-0100-0000B30D0000}" name="Column3492" dataDxfId="13743"/>
    <tableColumn id="3508" xr3:uid="{00000000-0010-0000-0100-0000B40D0000}" name="Column3493" dataDxfId="13742"/>
    <tableColumn id="3509" xr3:uid="{00000000-0010-0000-0100-0000B50D0000}" name="Column3494" dataDxfId="13741"/>
    <tableColumn id="3510" xr3:uid="{00000000-0010-0000-0100-0000B60D0000}" name="Column3495" dataDxfId="13740"/>
    <tableColumn id="3511" xr3:uid="{00000000-0010-0000-0100-0000B70D0000}" name="Column3496" dataDxfId="13739"/>
    <tableColumn id="3512" xr3:uid="{00000000-0010-0000-0100-0000B80D0000}" name="Column3497" dataDxfId="13738"/>
    <tableColumn id="3513" xr3:uid="{00000000-0010-0000-0100-0000B90D0000}" name="Column3498" dataDxfId="13737"/>
    <tableColumn id="3514" xr3:uid="{00000000-0010-0000-0100-0000BA0D0000}" name="Column3499" dataDxfId="13736"/>
    <tableColumn id="3515" xr3:uid="{00000000-0010-0000-0100-0000BB0D0000}" name="Column3500" dataDxfId="13735"/>
    <tableColumn id="3516" xr3:uid="{00000000-0010-0000-0100-0000BC0D0000}" name="Column3501" dataDxfId="13734"/>
    <tableColumn id="3517" xr3:uid="{00000000-0010-0000-0100-0000BD0D0000}" name="Column3502" dataDxfId="13733"/>
    <tableColumn id="3518" xr3:uid="{00000000-0010-0000-0100-0000BE0D0000}" name="Column3503" dataDxfId="13732"/>
    <tableColumn id="3519" xr3:uid="{00000000-0010-0000-0100-0000BF0D0000}" name="Column3504" dataDxfId="13731"/>
    <tableColumn id="3520" xr3:uid="{00000000-0010-0000-0100-0000C00D0000}" name="Column3505" dataDxfId="13730"/>
    <tableColumn id="3521" xr3:uid="{00000000-0010-0000-0100-0000C10D0000}" name="Column3506" dataDxfId="13729"/>
    <tableColumn id="3522" xr3:uid="{00000000-0010-0000-0100-0000C20D0000}" name="Column3507" dataDxfId="13728"/>
    <tableColumn id="3523" xr3:uid="{00000000-0010-0000-0100-0000C30D0000}" name="Column3508" dataDxfId="13727"/>
    <tableColumn id="3524" xr3:uid="{00000000-0010-0000-0100-0000C40D0000}" name="Column3509" dataDxfId="13726"/>
    <tableColumn id="3525" xr3:uid="{00000000-0010-0000-0100-0000C50D0000}" name="Column3510" dataDxfId="13725"/>
    <tableColumn id="3526" xr3:uid="{00000000-0010-0000-0100-0000C60D0000}" name="Column3511" dataDxfId="13724"/>
    <tableColumn id="3527" xr3:uid="{00000000-0010-0000-0100-0000C70D0000}" name="Column3512" dataDxfId="13723"/>
    <tableColumn id="3528" xr3:uid="{00000000-0010-0000-0100-0000C80D0000}" name="Column3513" dataDxfId="13722"/>
    <tableColumn id="3529" xr3:uid="{00000000-0010-0000-0100-0000C90D0000}" name="Column3514" dataDxfId="13721"/>
    <tableColumn id="3530" xr3:uid="{00000000-0010-0000-0100-0000CA0D0000}" name="Column3515" dataDxfId="13720"/>
    <tableColumn id="3531" xr3:uid="{00000000-0010-0000-0100-0000CB0D0000}" name="Column3516" dataDxfId="13719"/>
    <tableColumn id="3532" xr3:uid="{00000000-0010-0000-0100-0000CC0D0000}" name="Column3517" dataDxfId="13718"/>
    <tableColumn id="3533" xr3:uid="{00000000-0010-0000-0100-0000CD0D0000}" name="Column3518" dataDxfId="13717"/>
    <tableColumn id="3534" xr3:uid="{00000000-0010-0000-0100-0000CE0D0000}" name="Column3519" dataDxfId="13716"/>
    <tableColumn id="3535" xr3:uid="{00000000-0010-0000-0100-0000CF0D0000}" name="Column3520" dataDxfId="13715"/>
    <tableColumn id="3536" xr3:uid="{00000000-0010-0000-0100-0000D00D0000}" name="Column3521" dataDxfId="13714"/>
    <tableColumn id="3537" xr3:uid="{00000000-0010-0000-0100-0000D10D0000}" name="Column3522" dataDxfId="13713"/>
    <tableColumn id="3538" xr3:uid="{00000000-0010-0000-0100-0000D20D0000}" name="Column3523" dataDxfId="13712"/>
    <tableColumn id="3539" xr3:uid="{00000000-0010-0000-0100-0000D30D0000}" name="Column3524" dataDxfId="13711"/>
    <tableColumn id="3540" xr3:uid="{00000000-0010-0000-0100-0000D40D0000}" name="Column3525" dataDxfId="13710"/>
    <tableColumn id="3541" xr3:uid="{00000000-0010-0000-0100-0000D50D0000}" name="Column3526" dataDxfId="13709"/>
    <tableColumn id="3542" xr3:uid="{00000000-0010-0000-0100-0000D60D0000}" name="Column3527" dataDxfId="13708"/>
    <tableColumn id="3543" xr3:uid="{00000000-0010-0000-0100-0000D70D0000}" name="Column3528" dataDxfId="13707"/>
    <tableColumn id="3544" xr3:uid="{00000000-0010-0000-0100-0000D80D0000}" name="Column3529" dataDxfId="13706"/>
    <tableColumn id="3545" xr3:uid="{00000000-0010-0000-0100-0000D90D0000}" name="Column3530" dataDxfId="13705"/>
    <tableColumn id="3546" xr3:uid="{00000000-0010-0000-0100-0000DA0D0000}" name="Column3531" dataDxfId="13704"/>
    <tableColumn id="3547" xr3:uid="{00000000-0010-0000-0100-0000DB0D0000}" name="Column3532" dataDxfId="13703"/>
    <tableColumn id="3548" xr3:uid="{00000000-0010-0000-0100-0000DC0D0000}" name="Column3533" dataDxfId="13702"/>
    <tableColumn id="3549" xr3:uid="{00000000-0010-0000-0100-0000DD0D0000}" name="Column3534" dataDxfId="13701"/>
    <tableColumn id="3550" xr3:uid="{00000000-0010-0000-0100-0000DE0D0000}" name="Column3535" dataDxfId="13700"/>
    <tableColumn id="3551" xr3:uid="{00000000-0010-0000-0100-0000DF0D0000}" name="Column3536" dataDxfId="13699"/>
    <tableColumn id="3552" xr3:uid="{00000000-0010-0000-0100-0000E00D0000}" name="Column3537" dataDxfId="13698"/>
    <tableColumn id="3553" xr3:uid="{00000000-0010-0000-0100-0000E10D0000}" name="Column3538" dataDxfId="13697"/>
    <tableColumn id="3554" xr3:uid="{00000000-0010-0000-0100-0000E20D0000}" name="Column3539" dataDxfId="13696"/>
    <tableColumn id="3555" xr3:uid="{00000000-0010-0000-0100-0000E30D0000}" name="Column3540" dataDxfId="13695"/>
    <tableColumn id="3556" xr3:uid="{00000000-0010-0000-0100-0000E40D0000}" name="Column3541" dataDxfId="13694"/>
    <tableColumn id="3557" xr3:uid="{00000000-0010-0000-0100-0000E50D0000}" name="Column3542" dataDxfId="13693"/>
    <tableColumn id="3558" xr3:uid="{00000000-0010-0000-0100-0000E60D0000}" name="Column3543" dataDxfId="13692"/>
    <tableColumn id="3559" xr3:uid="{00000000-0010-0000-0100-0000E70D0000}" name="Column3544" dataDxfId="13691"/>
    <tableColumn id="3560" xr3:uid="{00000000-0010-0000-0100-0000E80D0000}" name="Column3545" dataDxfId="13690"/>
    <tableColumn id="3561" xr3:uid="{00000000-0010-0000-0100-0000E90D0000}" name="Column3546" dataDxfId="13689"/>
    <tableColumn id="3562" xr3:uid="{00000000-0010-0000-0100-0000EA0D0000}" name="Column3547" dataDxfId="13688"/>
    <tableColumn id="3563" xr3:uid="{00000000-0010-0000-0100-0000EB0D0000}" name="Column3548" dataDxfId="13687"/>
    <tableColumn id="3564" xr3:uid="{00000000-0010-0000-0100-0000EC0D0000}" name="Column3549" dataDxfId="13686"/>
    <tableColumn id="3565" xr3:uid="{00000000-0010-0000-0100-0000ED0D0000}" name="Column3550" dataDxfId="13685"/>
    <tableColumn id="3566" xr3:uid="{00000000-0010-0000-0100-0000EE0D0000}" name="Column3551" dataDxfId="13684"/>
    <tableColumn id="3567" xr3:uid="{00000000-0010-0000-0100-0000EF0D0000}" name="Column3552" dataDxfId="13683"/>
    <tableColumn id="3568" xr3:uid="{00000000-0010-0000-0100-0000F00D0000}" name="Column3553" dataDxfId="13682"/>
    <tableColumn id="3569" xr3:uid="{00000000-0010-0000-0100-0000F10D0000}" name="Column3554" dataDxfId="13681"/>
    <tableColumn id="3570" xr3:uid="{00000000-0010-0000-0100-0000F20D0000}" name="Column3555" dataDxfId="13680"/>
    <tableColumn id="3571" xr3:uid="{00000000-0010-0000-0100-0000F30D0000}" name="Column3556" dataDxfId="13679"/>
    <tableColumn id="3572" xr3:uid="{00000000-0010-0000-0100-0000F40D0000}" name="Column3557" dataDxfId="13678"/>
    <tableColumn id="3573" xr3:uid="{00000000-0010-0000-0100-0000F50D0000}" name="Column3558" dataDxfId="13677"/>
    <tableColumn id="3574" xr3:uid="{00000000-0010-0000-0100-0000F60D0000}" name="Column3559" dataDxfId="13676"/>
    <tableColumn id="3575" xr3:uid="{00000000-0010-0000-0100-0000F70D0000}" name="Column3560" dataDxfId="13675"/>
    <tableColumn id="3576" xr3:uid="{00000000-0010-0000-0100-0000F80D0000}" name="Column3561" dataDxfId="13674"/>
    <tableColumn id="3577" xr3:uid="{00000000-0010-0000-0100-0000F90D0000}" name="Column3562" dataDxfId="13673"/>
    <tableColumn id="3578" xr3:uid="{00000000-0010-0000-0100-0000FA0D0000}" name="Column3563" dataDxfId="13672"/>
    <tableColumn id="3579" xr3:uid="{00000000-0010-0000-0100-0000FB0D0000}" name="Column3564" dataDxfId="13671"/>
    <tableColumn id="3580" xr3:uid="{00000000-0010-0000-0100-0000FC0D0000}" name="Column3565" dataDxfId="13670"/>
    <tableColumn id="3581" xr3:uid="{00000000-0010-0000-0100-0000FD0D0000}" name="Column3566" dataDxfId="13669"/>
    <tableColumn id="3582" xr3:uid="{00000000-0010-0000-0100-0000FE0D0000}" name="Column3567" dataDxfId="13668"/>
    <tableColumn id="3583" xr3:uid="{00000000-0010-0000-0100-0000FF0D0000}" name="Column3568" dataDxfId="13667"/>
    <tableColumn id="3584" xr3:uid="{00000000-0010-0000-0100-0000000E0000}" name="Column3569" dataDxfId="13666"/>
    <tableColumn id="3585" xr3:uid="{00000000-0010-0000-0100-0000010E0000}" name="Column3570" dataDxfId="13665"/>
    <tableColumn id="3586" xr3:uid="{00000000-0010-0000-0100-0000020E0000}" name="Column3571" dataDxfId="13664"/>
    <tableColumn id="3587" xr3:uid="{00000000-0010-0000-0100-0000030E0000}" name="Column3572" dataDxfId="13663"/>
    <tableColumn id="3588" xr3:uid="{00000000-0010-0000-0100-0000040E0000}" name="Column3573" dataDxfId="13662"/>
    <tableColumn id="3589" xr3:uid="{00000000-0010-0000-0100-0000050E0000}" name="Column3574" dataDxfId="13661"/>
    <tableColumn id="3590" xr3:uid="{00000000-0010-0000-0100-0000060E0000}" name="Column3575" dataDxfId="13660"/>
    <tableColumn id="3591" xr3:uid="{00000000-0010-0000-0100-0000070E0000}" name="Column3576" dataDxfId="13659"/>
    <tableColumn id="3592" xr3:uid="{00000000-0010-0000-0100-0000080E0000}" name="Column3577" dataDxfId="13658"/>
    <tableColumn id="3593" xr3:uid="{00000000-0010-0000-0100-0000090E0000}" name="Column3578" dataDxfId="13657"/>
    <tableColumn id="3594" xr3:uid="{00000000-0010-0000-0100-00000A0E0000}" name="Column3579" dataDxfId="13656"/>
    <tableColumn id="3595" xr3:uid="{00000000-0010-0000-0100-00000B0E0000}" name="Column3580" dataDxfId="13655"/>
    <tableColumn id="3596" xr3:uid="{00000000-0010-0000-0100-00000C0E0000}" name="Column3581" dataDxfId="13654"/>
    <tableColumn id="3597" xr3:uid="{00000000-0010-0000-0100-00000D0E0000}" name="Column3582" dataDxfId="13653"/>
    <tableColumn id="3598" xr3:uid="{00000000-0010-0000-0100-00000E0E0000}" name="Column3583" dataDxfId="13652"/>
    <tableColumn id="3599" xr3:uid="{00000000-0010-0000-0100-00000F0E0000}" name="Column3584" dataDxfId="13651"/>
    <tableColumn id="3600" xr3:uid="{00000000-0010-0000-0100-0000100E0000}" name="Column3585" dataDxfId="13650"/>
    <tableColumn id="3601" xr3:uid="{00000000-0010-0000-0100-0000110E0000}" name="Column3586" dataDxfId="13649"/>
    <tableColumn id="3602" xr3:uid="{00000000-0010-0000-0100-0000120E0000}" name="Column3587" dataDxfId="13648"/>
    <tableColumn id="3603" xr3:uid="{00000000-0010-0000-0100-0000130E0000}" name="Column3588" dataDxfId="13647"/>
    <tableColumn id="3604" xr3:uid="{00000000-0010-0000-0100-0000140E0000}" name="Column3589" dataDxfId="13646"/>
    <tableColumn id="3605" xr3:uid="{00000000-0010-0000-0100-0000150E0000}" name="Column3590" dataDxfId="13645"/>
    <tableColumn id="3606" xr3:uid="{00000000-0010-0000-0100-0000160E0000}" name="Column3591" dataDxfId="13644"/>
    <tableColumn id="3607" xr3:uid="{00000000-0010-0000-0100-0000170E0000}" name="Column3592" dataDxfId="13643"/>
    <tableColumn id="3608" xr3:uid="{00000000-0010-0000-0100-0000180E0000}" name="Column3593" dataDxfId="13642"/>
    <tableColumn id="3609" xr3:uid="{00000000-0010-0000-0100-0000190E0000}" name="Column3594" dataDxfId="13641"/>
    <tableColumn id="3610" xr3:uid="{00000000-0010-0000-0100-00001A0E0000}" name="Column3595" dataDxfId="13640"/>
    <tableColumn id="3611" xr3:uid="{00000000-0010-0000-0100-00001B0E0000}" name="Column3596" dataDxfId="13639"/>
    <tableColumn id="3612" xr3:uid="{00000000-0010-0000-0100-00001C0E0000}" name="Column3597" dataDxfId="13638"/>
    <tableColumn id="3613" xr3:uid="{00000000-0010-0000-0100-00001D0E0000}" name="Column3598" dataDxfId="13637"/>
    <tableColumn id="3614" xr3:uid="{00000000-0010-0000-0100-00001E0E0000}" name="Column3599" dataDxfId="13636"/>
    <tableColumn id="3615" xr3:uid="{00000000-0010-0000-0100-00001F0E0000}" name="Column3600" dataDxfId="13635"/>
    <tableColumn id="3616" xr3:uid="{00000000-0010-0000-0100-0000200E0000}" name="Column3601" dataDxfId="13634"/>
    <tableColumn id="3617" xr3:uid="{00000000-0010-0000-0100-0000210E0000}" name="Column3602" dataDxfId="13633"/>
    <tableColumn id="3618" xr3:uid="{00000000-0010-0000-0100-0000220E0000}" name="Column3603" dataDxfId="13632"/>
    <tableColumn id="3619" xr3:uid="{00000000-0010-0000-0100-0000230E0000}" name="Column3604" dataDxfId="13631"/>
    <tableColumn id="3620" xr3:uid="{00000000-0010-0000-0100-0000240E0000}" name="Column3605" dataDxfId="13630"/>
    <tableColumn id="3621" xr3:uid="{00000000-0010-0000-0100-0000250E0000}" name="Column3606" dataDxfId="13629"/>
    <tableColumn id="3622" xr3:uid="{00000000-0010-0000-0100-0000260E0000}" name="Column3607" dataDxfId="13628"/>
    <tableColumn id="3623" xr3:uid="{00000000-0010-0000-0100-0000270E0000}" name="Column3608" dataDxfId="13627"/>
    <tableColumn id="3624" xr3:uid="{00000000-0010-0000-0100-0000280E0000}" name="Column3609" dataDxfId="13626"/>
    <tableColumn id="3625" xr3:uid="{00000000-0010-0000-0100-0000290E0000}" name="Column3610" dataDxfId="13625"/>
    <tableColumn id="3626" xr3:uid="{00000000-0010-0000-0100-00002A0E0000}" name="Column3611" dataDxfId="13624"/>
    <tableColumn id="3627" xr3:uid="{00000000-0010-0000-0100-00002B0E0000}" name="Column3612" dataDxfId="13623"/>
    <tableColumn id="3628" xr3:uid="{00000000-0010-0000-0100-00002C0E0000}" name="Column3613" dataDxfId="13622"/>
    <tableColumn id="3629" xr3:uid="{00000000-0010-0000-0100-00002D0E0000}" name="Column3614" dataDxfId="13621"/>
    <tableColumn id="3630" xr3:uid="{00000000-0010-0000-0100-00002E0E0000}" name="Column3615" dataDxfId="13620"/>
    <tableColumn id="3631" xr3:uid="{00000000-0010-0000-0100-00002F0E0000}" name="Column3616" dataDxfId="13619"/>
    <tableColumn id="3632" xr3:uid="{00000000-0010-0000-0100-0000300E0000}" name="Column3617" dataDxfId="13618"/>
    <tableColumn id="3633" xr3:uid="{00000000-0010-0000-0100-0000310E0000}" name="Column3618" dataDxfId="13617"/>
    <tableColumn id="3634" xr3:uid="{00000000-0010-0000-0100-0000320E0000}" name="Column3619" dataDxfId="13616"/>
    <tableColumn id="3635" xr3:uid="{00000000-0010-0000-0100-0000330E0000}" name="Column3620" dataDxfId="13615"/>
    <tableColumn id="3636" xr3:uid="{00000000-0010-0000-0100-0000340E0000}" name="Column3621" dataDxfId="13614"/>
    <tableColumn id="3637" xr3:uid="{00000000-0010-0000-0100-0000350E0000}" name="Column3622" dataDxfId="13613"/>
    <tableColumn id="3638" xr3:uid="{00000000-0010-0000-0100-0000360E0000}" name="Column3623" dataDxfId="13612"/>
    <tableColumn id="3639" xr3:uid="{00000000-0010-0000-0100-0000370E0000}" name="Column3624" dataDxfId="13611"/>
    <tableColumn id="3640" xr3:uid="{00000000-0010-0000-0100-0000380E0000}" name="Column3625" dataDxfId="13610"/>
    <tableColumn id="3641" xr3:uid="{00000000-0010-0000-0100-0000390E0000}" name="Column3626" dataDxfId="13609"/>
    <tableColumn id="3642" xr3:uid="{00000000-0010-0000-0100-00003A0E0000}" name="Column3627" dataDxfId="13608"/>
    <tableColumn id="3643" xr3:uid="{00000000-0010-0000-0100-00003B0E0000}" name="Column3628" dataDxfId="13607"/>
    <tableColumn id="3644" xr3:uid="{00000000-0010-0000-0100-00003C0E0000}" name="Column3629" dataDxfId="13606"/>
    <tableColumn id="3645" xr3:uid="{00000000-0010-0000-0100-00003D0E0000}" name="Column3630" dataDxfId="13605"/>
    <tableColumn id="3646" xr3:uid="{00000000-0010-0000-0100-00003E0E0000}" name="Column3631" dataDxfId="13604"/>
    <tableColumn id="3647" xr3:uid="{00000000-0010-0000-0100-00003F0E0000}" name="Column3632" dataDxfId="13603"/>
    <tableColumn id="3648" xr3:uid="{00000000-0010-0000-0100-0000400E0000}" name="Column3633" dataDxfId="13602"/>
    <tableColumn id="3649" xr3:uid="{00000000-0010-0000-0100-0000410E0000}" name="Column3634" dataDxfId="13601"/>
    <tableColumn id="3650" xr3:uid="{00000000-0010-0000-0100-0000420E0000}" name="Column3635" dataDxfId="13600"/>
    <tableColumn id="3651" xr3:uid="{00000000-0010-0000-0100-0000430E0000}" name="Column3636" dataDxfId="13599"/>
    <tableColumn id="3652" xr3:uid="{00000000-0010-0000-0100-0000440E0000}" name="Column3637" dataDxfId="13598"/>
    <tableColumn id="3653" xr3:uid="{00000000-0010-0000-0100-0000450E0000}" name="Column3638" dataDxfId="13597"/>
    <tableColumn id="3654" xr3:uid="{00000000-0010-0000-0100-0000460E0000}" name="Column3639" dataDxfId="13596"/>
    <tableColumn id="3655" xr3:uid="{00000000-0010-0000-0100-0000470E0000}" name="Column3640" dataDxfId="13595"/>
    <tableColumn id="3656" xr3:uid="{00000000-0010-0000-0100-0000480E0000}" name="Column3641" dataDxfId="13594"/>
    <tableColumn id="3657" xr3:uid="{00000000-0010-0000-0100-0000490E0000}" name="Column3642" dataDxfId="13593"/>
    <tableColumn id="3658" xr3:uid="{00000000-0010-0000-0100-00004A0E0000}" name="Column3643" dataDxfId="13592"/>
    <tableColumn id="3659" xr3:uid="{00000000-0010-0000-0100-00004B0E0000}" name="Column3644" dataDxfId="13591"/>
    <tableColumn id="3660" xr3:uid="{00000000-0010-0000-0100-00004C0E0000}" name="Column3645" dataDxfId="13590"/>
    <tableColumn id="3661" xr3:uid="{00000000-0010-0000-0100-00004D0E0000}" name="Column3646" dataDxfId="13589"/>
    <tableColumn id="3662" xr3:uid="{00000000-0010-0000-0100-00004E0E0000}" name="Column3647" dataDxfId="13588"/>
    <tableColumn id="3663" xr3:uid="{00000000-0010-0000-0100-00004F0E0000}" name="Column3648" dataDxfId="13587"/>
    <tableColumn id="3664" xr3:uid="{00000000-0010-0000-0100-0000500E0000}" name="Column3649" dataDxfId="13586"/>
    <tableColumn id="3665" xr3:uid="{00000000-0010-0000-0100-0000510E0000}" name="Column3650" dataDxfId="13585"/>
    <tableColumn id="3666" xr3:uid="{00000000-0010-0000-0100-0000520E0000}" name="Column3651" dataDxfId="13584"/>
    <tableColumn id="3667" xr3:uid="{00000000-0010-0000-0100-0000530E0000}" name="Column3652" dataDxfId="13583"/>
    <tableColumn id="3668" xr3:uid="{00000000-0010-0000-0100-0000540E0000}" name="Column3653" dataDxfId="13582"/>
    <tableColumn id="3669" xr3:uid="{00000000-0010-0000-0100-0000550E0000}" name="Column3654" dataDxfId="13581"/>
    <tableColumn id="3670" xr3:uid="{00000000-0010-0000-0100-0000560E0000}" name="Column3655" dataDxfId="13580"/>
    <tableColumn id="3671" xr3:uid="{00000000-0010-0000-0100-0000570E0000}" name="Column3656" dataDxfId="13579"/>
    <tableColumn id="3672" xr3:uid="{00000000-0010-0000-0100-0000580E0000}" name="Column3657" dataDxfId="13578"/>
    <tableColumn id="3673" xr3:uid="{00000000-0010-0000-0100-0000590E0000}" name="Column3658" dataDxfId="13577"/>
    <tableColumn id="3674" xr3:uid="{00000000-0010-0000-0100-00005A0E0000}" name="Column3659" dataDxfId="13576"/>
    <tableColumn id="3675" xr3:uid="{00000000-0010-0000-0100-00005B0E0000}" name="Column3660" dataDxfId="13575"/>
    <tableColumn id="3676" xr3:uid="{00000000-0010-0000-0100-00005C0E0000}" name="Column3661" dataDxfId="13574"/>
    <tableColumn id="3677" xr3:uid="{00000000-0010-0000-0100-00005D0E0000}" name="Column3662" dataDxfId="13573"/>
    <tableColumn id="3678" xr3:uid="{00000000-0010-0000-0100-00005E0E0000}" name="Column3663" dataDxfId="13572"/>
    <tableColumn id="3679" xr3:uid="{00000000-0010-0000-0100-00005F0E0000}" name="Column3664" dataDxfId="13571"/>
    <tableColumn id="3680" xr3:uid="{00000000-0010-0000-0100-0000600E0000}" name="Column3665" dataDxfId="13570"/>
    <tableColumn id="3681" xr3:uid="{00000000-0010-0000-0100-0000610E0000}" name="Column3666" dataDxfId="13569"/>
    <tableColumn id="3682" xr3:uid="{00000000-0010-0000-0100-0000620E0000}" name="Column3667" dataDxfId="13568"/>
    <tableColumn id="3683" xr3:uid="{00000000-0010-0000-0100-0000630E0000}" name="Column3668" dataDxfId="13567"/>
    <tableColumn id="3684" xr3:uid="{00000000-0010-0000-0100-0000640E0000}" name="Column3669" dataDxfId="13566"/>
    <tableColumn id="3685" xr3:uid="{00000000-0010-0000-0100-0000650E0000}" name="Column3670" dataDxfId="13565"/>
    <tableColumn id="3686" xr3:uid="{00000000-0010-0000-0100-0000660E0000}" name="Column3671" dataDxfId="13564"/>
    <tableColumn id="3687" xr3:uid="{00000000-0010-0000-0100-0000670E0000}" name="Column3672" dataDxfId="13563"/>
    <tableColumn id="3688" xr3:uid="{00000000-0010-0000-0100-0000680E0000}" name="Column3673" dataDxfId="13562"/>
    <tableColumn id="3689" xr3:uid="{00000000-0010-0000-0100-0000690E0000}" name="Column3674" dataDxfId="13561"/>
    <tableColumn id="3690" xr3:uid="{00000000-0010-0000-0100-00006A0E0000}" name="Column3675" dataDxfId="13560"/>
    <tableColumn id="3691" xr3:uid="{00000000-0010-0000-0100-00006B0E0000}" name="Column3676" dataDxfId="13559"/>
    <tableColumn id="3692" xr3:uid="{00000000-0010-0000-0100-00006C0E0000}" name="Column3677" dataDxfId="13558"/>
    <tableColumn id="3693" xr3:uid="{00000000-0010-0000-0100-00006D0E0000}" name="Column3678" dataDxfId="13557"/>
    <tableColumn id="3694" xr3:uid="{00000000-0010-0000-0100-00006E0E0000}" name="Column3679" dataDxfId="13556"/>
    <tableColumn id="3695" xr3:uid="{00000000-0010-0000-0100-00006F0E0000}" name="Column3680" dataDxfId="13555"/>
    <tableColumn id="3696" xr3:uid="{00000000-0010-0000-0100-0000700E0000}" name="Column3681" dataDxfId="13554"/>
    <tableColumn id="3697" xr3:uid="{00000000-0010-0000-0100-0000710E0000}" name="Column3682" dataDxfId="13553"/>
    <tableColumn id="3698" xr3:uid="{00000000-0010-0000-0100-0000720E0000}" name="Column3683" dataDxfId="13552"/>
    <tableColumn id="3699" xr3:uid="{00000000-0010-0000-0100-0000730E0000}" name="Column3684" dataDxfId="13551"/>
    <tableColumn id="3700" xr3:uid="{00000000-0010-0000-0100-0000740E0000}" name="Column3685" dataDxfId="13550"/>
    <tableColumn id="3701" xr3:uid="{00000000-0010-0000-0100-0000750E0000}" name="Column3686" dataDxfId="13549"/>
    <tableColumn id="3702" xr3:uid="{00000000-0010-0000-0100-0000760E0000}" name="Column3687" dataDxfId="13548"/>
    <tableColumn id="3703" xr3:uid="{00000000-0010-0000-0100-0000770E0000}" name="Column3688" dataDxfId="13547"/>
    <tableColumn id="3704" xr3:uid="{00000000-0010-0000-0100-0000780E0000}" name="Column3689" dataDxfId="13546"/>
    <tableColumn id="3705" xr3:uid="{00000000-0010-0000-0100-0000790E0000}" name="Column3690" dataDxfId="13545"/>
    <tableColumn id="3706" xr3:uid="{00000000-0010-0000-0100-00007A0E0000}" name="Column3691" dataDxfId="13544"/>
    <tableColumn id="3707" xr3:uid="{00000000-0010-0000-0100-00007B0E0000}" name="Column3692" dataDxfId="13543"/>
    <tableColumn id="3708" xr3:uid="{00000000-0010-0000-0100-00007C0E0000}" name="Column3693" dataDxfId="13542"/>
    <tableColumn id="3709" xr3:uid="{00000000-0010-0000-0100-00007D0E0000}" name="Column3694" dataDxfId="13541"/>
    <tableColumn id="3710" xr3:uid="{00000000-0010-0000-0100-00007E0E0000}" name="Column3695" dataDxfId="13540"/>
    <tableColumn id="3711" xr3:uid="{00000000-0010-0000-0100-00007F0E0000}" name="Column3696" dataDxfId="13539"/>
    <tableColumn id="3712" xr3:uid="{00000000-0010-0000-0100-0000800E0000}" name="Column3697" dataDxfId="13538"/>
    <tableColumn id="3713" xr3:uid="{00000000-0010-0000-0100-0000810E0000}" name="Column3698" dataDxfId="13537"/>
    <tableColumn id="3714" xr3:uid="{00000000-0010-0000-0100-0000820E0000}" name="Column3699" dataDxfId="13536"/>
    <tableColumn id="3715" xr3:uid="{00000000-0010-0000-0100-0000830E0000}" name="Column3700" dataDxfId="13535"/>
    <tableColumn id="3716" xr3:uid="{00000000-0010-0000-0100-0000840E0000}" name="Column3701" dataDxfId="13534"/>
    <tableColumn id="3717" xr3:uid="{00000000-0010-0000-0100-0000850E0000}" name="Column3702" dataDxfId="13533"/>
    <tableColumn id="3718" xr3:uid="{00000000-0010-0000-0100-0000860E0000}" name="Column3703" dataDxfId="13532"/>
    <tableColumn id="3719" xr3:uid="{00000000-0010-0000-0100-0000870E0000}" name="Column3704" dataDxfId="13531"/>
    <tableColumn id="3720" xr3:uid="{00000000-0010-0000-0100-0000880E0000}" name="Column3705" dataDxfId="13530"/>
    <tableColumn id="3721" xr3:uid="{00000000-0010-0000-0100-0000890E0000}" name="Column3706" dataDxfId="13529"/>
    <tableColumn id="3722" xr3:uid="{00000000-0010-0000-0100-00008A0E0000}" name="Column3707" dataDxfId="13528"/>
    <tableColumn id="3723" xr3:uid="{00000000-0010-0000-0100-00008B0E0000}" name="Column3708" dataDxfId="13527"/>
    <tableColumn id="3724" xr3:uid="{00000000-0010-0000-0100-00008C0E0000}" name="Column3709" dataDxfId="13526"/>
    <tableColumn id="3725" xr3:uid="{00000000-0010-0000-0100-00008D0E0000}" name="Column3710" dataDxfId="13525"/>
    <tableColumn id="3726" xr3:uid="{00000000-0010-0000-0100-00008E0E0000}" name="Column3711" dataDxfId="13524"/>
    <tableColumn id="3727" xr3:uid="{00000000-0010-0000-0100-00008F0E0000}" name="Column3712" dataDxfId="13523"/>
    <tableColumn id="3728" xr3:uid="{00000000-0010-0000-0100-0000900E0000}" name="Column3713" dataDxfId="13522"/>
    <tableColumn id="3729" xr3:uid="{00000000-0010-0000-0100-0000910E0000}" name="Column3714" dataDxfId="13521"/>
    <tableColumn id="3730" xr3:uid="{00000000-0010-0000-0100-0000920E0000}" name="Column3715" dataDxfId="13520"/>
    <tableColumn id="3731" xr3:uid="{00000000-0010-0000-0100-0000930E0000}" name="Column3716" dataDxfId="13519"/>
    <tableColumn id="3732" xr3:uid="{00000000-0010-0000-0100-0000940E0000}" name="Column3717" dataDxfId="13518"/>
    <tableColumn id="3733" xr3:uid="{00000000-0010-0000-0100-0000950E0000}" name="Column3718" dataDxfId="13517"/>
    <tableColumn id="3734" xr3:uid="{00000000-0010-0000-0100-0000960E0000}" name="Column3719" dataDxfId="13516"/>
    <tableColumn id="3735" xr3:uid="{00000000-0010-0000-0100-0000970E0000}" name="Column3720" dataDxfId="13515"/>
    <tableColumn id="3736" xr3:uid="{00000000-0010-0000-0100-0000980E0000}" name="Column3721" dataDxfId="13514"/>
    <tableColumn id="3737" xr3:uid="{00000000-0010-0000-0100-0000990E0000}" name="Column3722" dataDxfId="13513"/>
    <tableColumn id="3738" xr3:uid="{00000000-0010-0000-0100-00009A0E0000}" name="Column3723" dataDxfId="13512"/>
    <tableColumn id="3739" xr3:uid="{00000000-0010-0000-0100-00009B0E0000}" name="Column3724" dataDxfId="13511"/>
    <tableColumn id="3740" xr3:uid="{00000000-0010-0000-0100-00009C0E0000}" name="Column3725" dataDxfId="13510"/>
    <tableColumn id="3741" xr3:uid="{00000000-0010-0000-0100-00009D0E0000}" name="Column3726" dataDxfId="13509"/>
    <tableColumn id="3742" xr3:uid="{00000000-0010-0000-0100-00009E0E0000}" name="Column3727" dataDxfId="13508"/>
    <tableColumn id="3743" xr3:uid="{00000000-0010-0000-0100-00009F0E0000}" name="Column3728" dataDxfId="13507"/>
    <tableColumn id="3744" xr3:uid="{00000000-0010-0000-0100-0000A00E0000}" name="Column3729" dataDxfId="13506"/>
    <tableColumn id="3745" xr3:uid="{00000000-0010-0000-0100-0000A10E0000}" name="Column3730" dataDxfId="13505"/>
    <tableColumn id="3746" xr3:uid="{00000000-0010-0000-0100-0000A20E0000}" name="Column3731" dataDxfId="13504"/>
    <tableColumn id="3747" xr3:uid="{00000000-0010-0000-0100-0000A30E0000}" name="Column3732" dataDxfId="13503"/>
    <tableColumn id="3748" xr3:uid="{00000000-0010-0000-0100-0000A40E0000}" name="Column3733" dataDxfId="13502"/>
    <tableColumn id="3749" xr3:uid="{00000000-0010-0000-0100-0000A50E0000}" name="Column3734" dataDxfId="13501"/>
    <tableColumn id="3750" xr3:uid="{00000000-0010-0000-0100-0000A60E0000}" name="Column3735" dataDxfId="13500"/>
    <tableColumn id="3751" xr3:uid="{00000000-0010-0000-0100-0000A70E0000}" name="Column3736" dataDxfId="13499"/>
    <tableColumn id="3752" xr3:uid="{00000000-0010-0000-0100-0000A80E0000}" name="Column3737" dataDxfId="13498"/>
    <tableColumn id="3753" xr3:uid="{00000000-0010-0000-0100-0000A90E0000}" name="Column3738" dataDxfId="13497"/>
    <tableColumn id="3754" xr3:uid="{00000000-0010-0000-0100-0000AA0E0000}" name="Column3739" dataDxfId="13496"/>
    <tableColumn id="3755" xr3:uid="{00000000-0010-0000-0100-0000AB0E0000}" name="Column3740" dataDxfId="13495"/>
    <tableColumn id="3756" xr3:uid="{00000000-0010-0000-0100-0000AC0E0000}" name="Column3741" dataDxfId="13494"/>
    <tableColumn id="3757" xr3:uid="{00000000-0010-0000-0100-0000AD0E0000}" name="Column3742" dataDxfId="13493"/>
    <tableColumn id="3758" xr3:uid="{00000000-0010-0000-0100-0000AE0E0000}" name="Column3743" dataDxfId="13492"/>
    <tableColumn id="3759" xr3:uid="{00000000-0010-0000-0100-0000AF0E0000}" name="Column3744" dataDxfId="13491"/>
    <tableColumn id="3760" xr3:uid="{00000000-0010-0000-0100-0000B00E0000}" name="Column3745" dataDxfId="13490"/>
    <tableColumn id="3761" xr3:uid="{00000000-0010-0000-0100-0000B10E0000}" name="Column3746" dataDxfId="13489"/>
    <tableColumn id="3762" xr3:uid="{00000000-0010-0000-0100-0000B20E0000}" name="Column3747" dataDxfId="13488"/>
    <tableColumn id="3763" xr3:uid="{00000000-0010-0000-0100-0000B30E0000}" name="Column3748" dataDxfId="13487"/>
    <tableColumn id="3764" xr3:uid="{00000000-0010-0000-0100-0000B40E0000}" name="Column3749" dataDxfId="13486"/>
    <tableColumn id="3765" xr3:uid="{00000000-0010-0000-0100-0000B50E0000}" name="Column3750" dataDxfId="13485"/>
    <tableColumn id="3766" xr3:uid="{00000000-0010-0000-0100-0000B60E0000}" name="Column3751" dataDxfId="13484"/>
    <tableColumn id="3767" xr3:uid="{00000000-0010-0000-0100-0000B70E0000}" name="Column3752" dataDxfId="13483"/>
    <tableColumn id="3768" xr3:uid="{00000000-0010-0000-0100-0000B80E0000}" name="Column3753" dataDxfId="13482"/>
    <tableColumn id="3769" xr3:uid="{00000000-0010-0000-0100-0000B90E0000}" name="Column3754" dataDxfId="13481"/>
    <tableColumn id="3770" xr3:uid="{00000000-0010-0000-0100-0000BA0E0000}" name="Column3755" dataDxfId="13480"/>
    <tableColumn id="3771" xr3:uid="{00000000-0010-0000-0100-0000BB0E0000}" name="Column3756" dataDxfId="13479"/>
    <tableColumn id="3772" xr3:uid="{00000000-0010-0000-0100-0000BC0E0000}" name="Column3757" dataDxfId="13478"/>
    <tableColumn id="3773" xr3:uid="{00000000-0010-0000-0100-0000BD0E0000}" name="Column3758" dataDxfId="13477"/>
    <tableColumn id="3774" xr3:uid="{00000000-0010-0000-0100-0000BE0E0000}" name="Column3759" dataDxfId="13476"/>
    <tableColumn id="3775" xr3:uid="{00000000-0010-0000-0100-0000BF0E0000}" name="Column3760" dataDxfId="13475"/>
    <tableColumn id="3776" xr3:uid="{00000000-0010-0000-0100-0000C00E0000}" name="Column3761" dataDxfId="13474"/>
    <tableColumn id="3777" xr3:uid="{00000000-0010-0000-0100-0000C10E0000}" name="Column3762" dataDxfId="13473"/>
    <tableColumn id="3778" xr3:uid="{00000000-0010-0000-0100-0000C20E0000}" name="Column3763" dataDxfId="13472"/>
    <tableColumn id="3779" xr3:uid="{00000000-0010-0000-0100-0000C30E0000}" name="Column3764" dataDxfId="13471"/>
    <tableColumn id="3780" xr3:uid="{00000000-0010-0000-0100-0000C40E0000}" name="Column3765" dataDxfId="13470"/>
    <tableColumn id="3781" xr3:uid="{00000000-0010-0000-0100-0000C50E0000}" name="Column3766" dataDxfId="13469"/>
    <tableColumn id="3782" xr3:uid="{00000000-0010-0000-0100-0000C60E0000}" name="Column3767" dataDxfId="13468"/>
    <tableColumn id="3783" xr3:uid="{00000000-0010-0000-0100-0000C70E0000}" name="Column3768" dataDxfId="13467"/>
    <tableColumn id="3784" xr3:uid="{00000000-0010-0000-0100-0000C80E0000}" name="Column3769" dataDxfId="13466"/>
    <tableColumn id="3785" xr3:uid="{00000000-0010-0000-0100-0000C90E0000}" name="Column3770" dataDxfId="13465"/>
    <tableColumn id="3786" xr3:uid="{00000000-0010-0000-0100-0000CA0E0000}" name="Column3771" dataDxfId="13464"/>
    <tableColumn id="3787" xr3:uid="{00000000-0010-0000-0100-0000CB0E0000}" name="Column3772" dataDxfId="13463"/>
    <tableColumn id="3788" xr3:uid="{00000000-0010-0000-0100-0000CC0E0000}" name="Column3773" dataDxfId="13462"/>
    <tableColumn id="3789" xr3:uid="{00000000-0010-0000-0100-0000CD0E0000}" name="Column3774" dataDxfId="13461"/>
    <tableColumn id="3790" xr3:uid="{00000000-0010-0000-0100-0000CE0E0000}" name="Column3775" dataDxfId="13460"/>
    <tableColumn id="3791" xr3:uid="{00000000-0010-0000-0100-0000CF0E0000}" name="Column3776" dataDxfId="13459"/>
    <tableColumn id="3792" xr3:uid="{00000000-0010-0000-0100-0000D00E0000}" name="Column3777" dataDxfId="13458"/>
    <tableColumn id="3793" xr3:uid="{00000000-0010-0000-0100-0000D10E0000}" name="Column3778" dataDxfId="13457"/>
    <tableColumn id="3794" xr3:uid="{00000000-0010-0000-0100-0000D20E0000}" name="Column3779" dataDxfId="13456"/>
    <tableColumn id="3795" xr3:uid="{00000000-0010-0000-0100-0000D30E0000}" name="Column3780" dataDxfId="13455"/>
    <tableColumn id="3796" xr3:uid="{00000000-0010-0000-0100-0000D40E0000}" name="Column3781" dataDxfId="13454"/>
    <tableColumn id="3797" xr3:uid="{00000000-0010-0000-0100-0000D50E0000}" name="Column3782" dataDxfId="13453"/>
    <tableColumn id="3798" xr3:uid="{00000000-0010-0000-0100-0000D60E0000}" name="Column3783" dataDxfId="13452"/>
    <tableColumn id="3799" xr3:uid="{00000000-0010-0000-0100-0000D70E0000}" name="Column3784" dataDxfId="13451"/>
    <tableColumn id="3800" xr3:uid="{00000000-0010-0000-0100-0000D80E0000}" name="Column3785" dataDxfId="13450"/>
    <tableColumn id="3801" xr3:uid="{00000000-0010-0000-0100-0000D90E0000}" name="Column3786" dataDxfId="13449"/>
    <tableColumn id="3802" xr3:uid="{00000000-0010-0000-0100-0000DA0E0000}" name="Column3787" dataDxfId="13448"/>
    <tableColumn id="3803" xr3:uid="{00000000-0010-0000-0100-0000DB0E0000}" name="Column3788" dataDxfId="13447"/>
    <tableColumn id="3804" xr3:uid="{00000000-0010-0000-0100-0000DC0E0000}" name="Column3789" dataDxfId="13446"/>
    <tableColumn id="3805" xr3:uid="{00000000-0010-0000-0100-0000DD0E0000}" name="Column3790" dataDxfId="13445"/>
    <tableColumn id="3806" xr3:uid="{00000000-0010-0000-0100-0000DE0E0000}" name="Column3791" dataDxfId="13444"/>
    <tableColumn id="3807" xr3:uid="{00000000-0010-0000-0100-0000DF0E0000}" name="Column3792" dataDxfId="13443"/>
    <tableColumn id="3808" xr3:uid="{00000000-0010-0000-0100-0000E00E0000}" name="Column3793" dataDxfId="13442"/>
    <tableColumn id="3809" xr3:uid="{00000000-0010-0000-0100-0000E10E0000}" name="Column3794" dataDxfId="13441"/>
    <tableColumn id="3810" xr3:uid="{00000000-0010-0000-0100-0000E20E0000}" name="Column3795" dataDxfId="13440"/>
    <tableColumn id="3811" xr3:uid="{00000000-0010-0000-0100-0000E30E0000}" name="Column3796" dataDxfId="13439"/>
    <tableColumn id="3812" xr3:uid="{00000000-0010-0000-0100-0000E40E0000}" name="Column3797" dataDxfId="13438"/>
    <tableColumn id="3813" xr3:uid="{00000000-0010-0000-0100-0000E50E0000}" name="Column3798" dataDxfId="13437"/>
    <tableColumn id="3814" xr3:uid="{00000000-0010-0000-0100-0000E60E0000}" name="Column3799" dataDxfId="13436"/>
    <tableColumn id="3815" xr3:uid="{00000000-0010-0000-0100-0000E70E0000}" name="Column3800" dataDxfId="13435"/>
    <tableColumn id="3816" xr3:uid="{00000000-0010-0000-0100-0000E80E0000}" name="Column3801" dataDxfId="13434"/>
    <tableColumn id="3817" xr3:uid="{00000000-0010-0000-0100-0000E90E0000}" name="Column3802" dataDxfId="13433"/>
    <tableColumn id="3818" xr3:uid="{00000000-0010-0000-0100-0000EA0E0000}" name="Column3803" dataDxfId="13432"/>
    <tableColumn id="3819" xr3:uid="{00000000-0010-0000-0100-0000EB0E0000}" name="Column3804" dataDxfId="13431"/>
    <tableColumn id="3820" xr3:uid="{00000000-0010-0000-0100-0000EC0E0000}" name="Column3805" dataDxfId="13430"/>
    <tableColumn id="3821" xr3:uid="{00000000-0010-0000-0100-0000ED0E0000}" name="Column3806" dataDxfId="13429"/>
    <tableColumn id="3822" xr3:uid="{00000000-0010-0000-0100-0000EE0E0000}" name="Column3807" dataDxfId="13428"/>
    <tableColumn id="3823" xr3:uid="{00000000-0010-0000-0100-0000EF0E0000}" name="Column3808" dataDxfId="13427"/>
    <tableColumn id="3824" xr3:uid="{00000000-0010-0000-0100-0000F00E0000}" name="Column3809" dataDxfId="13426"/>
    <tableColumn id="3825" xr3:uid="{00000000-0010-0000-0100-0000F10E0000}" name="Column3810" dataDxfId="13425"/>
    <tableColumn id="3826" xr3:uid="{00000000-0010-0000-0100-0000F20E0000}" name="Column3811" dataDxfId="13424"/>
    <tableColumn id="3827" xr3:uid="{00000000-0010-0000-0100-0000F30E0000}" name="Column3812" dataDxfId="13423"/>
    <tableColumn id="3828" xr3:uid="{00000000-0010-0000-0100-0000F40E0000}" name="Column3813" dataDxfId="13422"/>
    <tableColumn id="3829" xr3:uid="{00000000-0010-0000-0100-0000F50E0000}" name="Column3814" dataDxfId="13421"/>
    <tableColumn id="3830" xr3:uid="{00000000-0010-0000-0100-0000F60E0000}" name="Column3815" dataDxfId="13420"/>
    <tableColumn id="3831" xr3:uid="{00000000-0010-0000-0100-0000F70E0000}" name="Column3816" dataDxfId="13419"/>
    <tableColumn id="3832" xr3:uid="{00000000-0010-0000-0100-0000F80E0000}" name="Column3817" dataDxfId="13418"/>
    <tableColumn id="3833" xr3:uid="{00000000-0010-0000-0100-0000F90E0000}" name="Column3818" dataDxfId="13417"/>
    <tableColumn id="3834" xr3:uid="{00000000-0010-0000-0100-0000FA0E0000}" name="Column3819" dataDxfId="13416"/>
    <tableColumn id="3835" xr3:uid="{00000000-0010-0000-0100-0000FB0E0000}" name="Column3820" dataDxfId="13415"/>
    <tableColumn id="3836" xr3:uid="{00000000-0010-0000-0100-0000FC0E0000}" name="Column3821" dataDxfId="13414"/>
    <tableColumn id="3837" xr3:uid="{00000000-0010-0000-0100-0000FD0E0000}" name="Column3822" dataDxfId="13413"/>
    <tableColumn id="3838" xr3:uid="{00000000-0010-0000-0100-0000FE0E0000}" name="Column3823" dataDxfId="13412"/>
    <tableColumn id="3839" xr3:uid="{00000000-0010-0000-0100-0000FF0E0000}" name="Column3824" dataDxfId="13411"/>
    <tableColumn id="3840" xr3:uid="{00000000-0010-0000-0100-0000000F0000}" name="Column3825" dataDxfId="13410"/>
    <tableColumn id="3841" xr3:uid="{00000000-0010-0000-0100-0000010F0000}" name="Column3826" dataDxfId="13409"/>
    <tableColumn id="3842" xr3:uid="{00000000-0010-0000-0100-0000020F0000}" name="Column3827" dataDxfId="13408"/>
    <tableColumn id="3843" xr3:uid="{00000000-0010-0000-0100-0000030F0000}" name="Column3828" dataDxfId="13407"/>
    <tableColumn id="3844" xr3:uid="{00000000-0010-0000-0100-0000040F0000}" name="Column3829" dataDxfId="13406"/>
    <tableColumn id="3845" xr3:uid="{00000000-0010-0000-0100-0000050F0000}" name="Column3830" dataDxfId="13405"/>
    <tableColumn id="3846" xr3:uid="{00000000-0010-0000-0100-0000060F0000}" name="Column3831" dataDxfId="13404"/>
    <tableColumn id="3847" xr3:uid="{00000000-0010-0000-0100-0000070F0000}" name="Column3832" dataDxfId="13403"/>
    <tableColumn id="3848" xr3:uid="{00000000-0010-0000-0100-0000080F0000}" name="Column3833" dataDxfId="13402"/>
    <tableColumn id="3849" xr3:uid="{00000000-0010-0000-0100-0000090F0000}" name="Column3834" dataDxfId="13401"/>
    <tableColumn id="3850" xr3:uid="{00000000-0010-0000-0100-00000A0F0000}" name="Column3835" dataDxfId="13400"/>
    <tableColumn id="3851" xr3:uid="{00000000-0010-0000-0100-00000B0F0000}" name="Column3836" dataDxfId="13399"/>
    <tableColumn id="3852" xr3:uid="{00000000-0010-0000-0100-00000C0F0000}" name="Column3837" dataDxfId="13398"/>
    <tableColumn id="3853" xr3:uid="{00000000-0010-0000-0100-00000D0F0000}" name="Column3838" dataDxfId="13397"/>
    <tableColumn id="3854" xr3:uid="{00000000-0010-0000-0100-00000E0F0000}" name="Column3839" dataDxfId="13396"/>
    <tableColumn id="3855" xr3:uid="{00000000-0010-0000-0100-00000F0F0000}" name="Column3840" dataDxfId="13395"/>
    <tableColumn id="3856" xr3:uid="{00000000-0010-0000-0100-0000100F0000}" name="Column3841" dataDxfId="13394"/>
    <tableColumn id="3857" xr3:uid="{00000000-0010-0000-0100-0000110F0000}" name="Column3842" dataDxfId="13393"/>
    <tableColumn id="3858" xr3:uid="{00000000-0010-0000-0100-0000120F0000}" name="Column3843" dataDxfId="13392"/>
    <tableColumn id="3859" xr3:uid="{00000000-0010-0000-0100-0000130F0000}" name="Column3844" dataDxfId="13391"/>
    <tableColumn id="3860" xr3:uid="{00000000-0010-0000-0100-0000140F0000}" name="Column3845" dataDxfId="13390"/>
    <tableColumn id="3861" xr3:uid="{00000000-0010-0000-0100-0000150F0000}" name="Column3846" dataDxfId="13389"/>
    <tableColumn id="3862" xr3:uid="{00000000-0010-0000-0100-0000160F0000}" name="Column3847" dataDxfId="13388"/>
    <tableColumn id="3863" xr3:uid="{00000000-0010-0000-0100-0000170F0000}" name="Column3848" dataDxfId="13387"/>
    <tableColumn id="3864" xr3:uid="{00000000-0010-0000-0100-0000180F0000}" name="Column3849" dataDxfId="13386"/>
    <tableColumn id="3865" xr3:uid="{00000000-0010-0000-0100-0000190F0000}" name="Column3850" dataDxfId="13385"/>
    <tableColumn id="3866" xr3:uid="{00000000-0010-0000-0100-00001A0F0000}" name="Column3851" dataDxfId="13384"/>
    <tableColumn id="3867" xr3:uid="{00000000-0010-0000-0100-00001B0F0000}" name="Column3852" dataDxfId="13383"/>
    <tableColumn id="3868" xr3:uid="{00000000-0010-0000-0100-00001C0F0000}" name="Column3853" dataDxfId="13382"/>
    <tableColumn id="3869" xr3:uid="{00000000-0010-0000-0100-00001D0F0000}" name="Column3854" dataDxfId="13381"/>
    <tableColumn id="3870" xr3:uid="{00000000-0010-0000-0100-00001E0F0000}" name="Column3855" dataDxfId="13380"/>
    <tableColumn id="3871" xr3:uid="{00000000-0010-0000-0100-00001F0F0000}" name="Column3856" dataDxfId="13379"/>
    <tableColumn id="3872" xr3:uid="{00000000-0010-0000-0100-0000200F0000}" name="Column3857" dataDxfId="13378"/>
    <tableColumn id="3873" xr3:uid="{00000000-0010-0000-0100-0000210F0000}" name="Column3858" dataDxfId="13377"/>
    <tableColumn id="3874" xr3:uid="{00000000-0010-0000-0100-0000220F0000}" name="Column3859" dataDxfId="13376"/>
    <tableColumn id="3875" xr3:uid="{00000000-0010-0000-0100-0000230F0000}" name="Column3860" dataDxfId="13375"/>
    <tableColumn id="3876" xr3:uid="{00000000-0010-0000-0100-0000240F0000}" name="Column3861" dataDxfId="13374"/>
    <tableColumn id="3877" xr3:uid="{00000000-0010-0000-0100-0000250F0000}" name="Column3862" dataDxfId="13373"/>
    <tableColumn id="3878" xr3:uid="{00000000-0010-0000-0100-0000260F0000}" name="Column3863" dataDxfId="13372"/>
    <tableColumn id="3879" xr3:uid="{00000000-0010-0000-0100-0000270F0000}" name="Column3864" dataDxfId="13371"/>
    <tableColumn id="3880" xr3:uid="{00000000-0010-0000-0100-0000280F0000}" name="Column3865" dataDxfId="13370"/>
    <tableColumn id="3881" xr3:uid="{00000000-0010-0000-0100-0000290F0000}" name="Column3866" dataDxfId="13369"/>
    <tableColumn id="3882" xr3:uid="{00000000-0010-0000-0100-00002A0F0000}" name="Column3867" dataDxfId="13368"/>
    <tableColumn id="3883" xr3:uid="{00000000-0010-0000-0100-00002B0F0000}" name="Column3868" dataDxfId="13367"/>
    <tableColumn id="3884" xr3:uid="{00000000-0010-0000-0100-00002C0F0000}" name="Column3869" dataDxfId="13366"/>
    <tableColumn id="3885" xr3:uid="{00000000-0010-0000-0100-00002D0F0000}" name="Column3870" dataDxfId="13365"/>
    <tableColumn id="3886" xr3:uid="{00000000-0010-0000-0100-00002E0F0000}" name="Column3871" dataDxfId="13364"/>
    <tableColumn id="3887" xr3:uid="{00000000-0010-0000-0100-00002F0F0000}" name="Column3872" dataDxfId="13363"/>
    <tableColumn id="3888" xr3:uid="{00000000-0010-0000-0100-0000300F0000}" name="Column3873" dataDxfId="13362"/>
    <tableColumn id="3889" xr3:uid="{00000000-0010-0000-0100-0000310F0000}" name="Column3874" dataDxfId="13361"/>
    <tableColumn id="3890" xr3:uid="{00000000-0010-0000-0100-0000320F0000}" name="Column3875" dataDxfId="13360"/>
    <tableColumn id="3891" xr3:uid="{00000000-0010-0000-0100-0000330F0000}" name="Column3876" dataDxfId="13359"/>
    <tableColumn id="3892" xr3:uid="{00000000-0010-0000-0100-0000340F0000}" name="Column3877" dataDxfId="13358"/>
    <tableColumn id="3893" xr3:uid="{00000000-0010-0000-0100-0000350F0000}" name="Column3878" dataDxfId="13357"/>
    <tableColumn id="3894" xr3:uid="{00000000-0010-0000-0100-0000360F0000}" name="Column3879" dataDxfId="13356"/>
    <tableColumn id="3895" xr3:uid="{00000000-0010-0000-0100-0000370F0000}" name="Column3880" dataDxfId="13355"/>
    <tableColumn id="3896" xr3:uid="{00000000-0010-0000-0100-0000380F0000}" name="Column3881" dataDxfId="13354"/>
    <tableColumn id="3897" xr3:uid="{00000000-0010-0000-0100-0000390F0000}" name="Column3882" dataDxfId="13353"/>
    <tableColumn id="3898" xr3:uid="{00000000-0010-0000-0100-00003A0F0000}" name="Column3883" dataDxfId="13352"/>
    <tableColumn id="3899" xr3:uid="{00000000-0010-0000-0100-00003B0F0000}" name="Column3884" dataDxfId="13351"/>
    <tableColumn id="3900" xr3:uid="{00000000-0010-0000-0100-00003C0F0000}" name="Column3885" dataDxfId="13350"/>
    <tableColumn id="3901" xr3:uid="{00000000-0010-0000-0100-00003D0F0000}" name="Column3886" dataDxfId="13349"/>
    <tableColumn id="3902" xr3:uid="{00000000-0010-0000-0100-00003E0F0000}" name="Column3887" dataDxfId="13348"/>
    <tableColumn id="3903" xr3:uid="{00000000-0010-0000-0100-00003F0F0000}" name="Column3888" dataDxfId="13347"/>
    <tableColumn id="3904" xr3:uid="{00000000-0010-0000-0100-0000400F0000}" name="Column3889" dataDxfId="13346"/>
    <tableColumn id="3905" xr3:uid="{00000000-0010-0000-0100-0000410F0000}" name="Column3890" dataDxfId="13345"/>
    <tableColumn id="3906" xr3:uid="{00000000-0010-0000-0100-0000420F0000}" name="Column3891" dataDxfId="13344"/>
    <tableColumn id="3907" xr3:uid="{00000000-0010-0000-0100-0000430F0000}" name="Column3892" dataDxfId="13343"/>
    <tableColumn id="3908" xr3:uid="{00000000-0010-0000-0100-0000440F0000}" name="Column3893" dataDxfId="13342"/>
    <tableColumn id="3909" xr3:uid="{00000000-0010-0000-0100-0000450F0000}" name="Column3894" dataDxfId="13341"/>
    <tableColumn id="3910" xr3:uid="{00000000-0010-0000-0100-0000460F0000}" name="Column3895" dataDxfId="13340"/>
    <tableColumn id="3911" xr3:uid="{00000000-0010-0000-0100-0000470F0000}" name="Column3896" dataDxfId="13339"/>
    <tableColumn id="3912" xr3:uid="{00000000-0010-0000-0100-0000480F0000}" name="Column3897" dataDxfId="13338"/>
    <tableColumn id="3913" xr3:uid="{00000000-0010-0000-0100-0000490F0000}" name="Column3898" dataDxfId="13337"/>
    <tableColumn id="3914" xr3:uid="{00000000-0010-0000-0100-00004A0F0000}" name="Column3899" dataDxfId="13336"/>
    <tableColumn id="3915" xr3:uid="{00000000-0010-0000-0100-00004B0F0000}" name="Column3900" dataDxfId="13335"/>
    <tableColumn id="3916" xr3:uid="{00000000-0010-0000-0100-00004C0F0000}" name="Column3901" dataDxfId="13334"/>
    <tableColumn id="3917" xr3:uid="{00000000-0010-0000-0100-00004D0F0000}" name="Column3902" dataDxfId="13333"/>
    <tableColumn id="3918" xr3:uid="{00000000-0010-0000-0100-00004E0F0000}" name="Column3903" dataDxfId="13332"/>
    <tableColumn id="3919" xr3:uid="{00000000-0010-0000-0100-00004F0F0000}" name="Column3904" dataDxfId="13331"/>
    <tableColumn id="3920" xr3:uid="{00000000-0010-0000-0100-0000500F0000}" name="Column3905" dataDxfId="13330"/>
    <tableColumn id="3921" xr3:uid="{00000000-0010-0000-0100-0000510F0000}" name="Column3906" dataDxfId="13329"/>
    <tableColumn id="3922" xr3:uid="{00000000-0010-0000-0100-0000520F0000}" name="Column3907" dataDxfId="13328"/>
    <tableColumn id="3923" xr3:uid="{00000000-0010-0000-0100-0000530F0000}" name="Column3908" dataDxfId="13327"/>
    <tableColumn id="3924" xr3:uid="{00000000-0010-0000-0100-0000540F0000}" name="Column3909" dataDxfId="13326"/>
    <tableColumn id="3925" xr3:uid="{00000000-0010-0000-0100-0000550F0000}" name="Column3910" dataDxfId="13325"/>
    <tableColumn id="3926" xr3:uid="{00000000-0010-0000-0100-0000560F0000}" name="Column3911" dataDxfId="13324"/>
    <tableColumn id="3927" xr3:uid="{00000000-0010-0000-0100-0000570F0000}" name="Column3912" dataDxfId="13323"/>
    <tableColumn id="3928" xr3:uid="{00000000-0010-0000-0100-0000580F0000}" name="Column3913" dataDxfId="13322"/>
    <tableColumn id="3929" xr3:uid="{00000000-0010-0000-0100-0000590F0000}" name="Column3914" dataDxfId="13321"/>
    <tableColumn id="3930" xr3:uid="{00000000-0010-0000-0100-00005A0F0000}" name="Column3915" dataDxfId="13320"/>
    <tableColumn id="3931" xr3:uid="{00000000-0010-0000-0100-00005B0F0000}" name="Column3916" dataDxfId="13319"/>
    <tableColumn id="3932" xr3:uid="{00000000-0010-0000-0100-00005C0F0000}" name="Column3917" dataDxfId="13318"/>
    <tableColumn id="3933" xr3:uid="{00000000-0010-0000-0100-00005D0F0000}" name="Column3918" dataDxfId="13317"/>
    <tableColumn id="3934" xr3:uid="{00000000-0010-0000-0100-00005E0F0000}" name="Column3919" dataDxfId="13316"/>
    <tableColumn id="3935" xr3:uid="{00000000-0010-0000-0100-00005F0F0000}" name="Column3920" dataDxfId="13315"/>
    <tableColumn id="3936" xr3:uid="{00000000-0010-0000-0100-0000600F0000}" name="Column3921" dataDxfId="13314"/>
    <tableColumn id="3937" xr3:uid="{00000000-0010-0000-0100-0000610F0000}" name="Column3922" dataDxfId="13313"/>
    <tableColumn id="3938" xr3:uid="{00000000-0010-0000-0100-0000620F0000}" name="Column3923" dataDxfId="13312"/>
    <tableColumn id="3939" xr3:uid="{00000000-0010-0000-0100-0000630F0000}" name="Column3924" dataDxfId="13311"/>
    <tableColumn id="3940" xr3:uid="{00000000-0010-0000-0100-0000640F0000}" name="Column3925" dataDxfId="13310"/>
    <tableColumn id="3941" xr3:uid="{00000000-0010-0000-0100-0000650F0000}" name="Column3926" dataDxfId="13309"/>
    <tableColumn id="3942" xr3:uid="{00000000-0010-0000-0100-0000660F0000}" name="Column3927" dataDxfId="13308"/>
    <tableColumn id="3943" xr3:uid="{00000000-0010-0000-0100-0000670F0000}" name="Column3928" dataDxfId="13307"/>
    <tableColumn id="3944" xr3:uid="{00000000-0010-0000-0100-0000680F0000}" name="Column3929" dataDxfId="13306"/>
    <tableColumn id="3945" xr3:uid="{00000000-0010-0000-0100-0000690F0000}" name="Column3930" dataDxfId="13305"/>
    <tableColumn id="3946" xr3:uid="{00000000-0010-0000-0100-00006A0F0000}" name="Column3931" dataDxfId="13304"/>
    <tableColumn id="3947" xr3:uid="{00000000-0010-0000-0100-00006B0F0000}" name="Column3932" dataDxfId="13303"/>
    <tableColumn id="3948" xr3:uid="{00000000-0010-0000-0100-00006C0F0000}" name="Column3933" dataDxfId="13302"/>
    <tableColumn id="3949" xr3:uid="{00000000-0010-0000-0100-00006D0F0000}" name="Column3934" dataDxfId="13301"/>
    <tableColumn id="3950" xr3:uid="{00000000-0010-0000-0100-00006E0F0000}" name="Column3935" dataDxfId="13300"/>
    <tableColumn id="3951" xr3:uid="{00000000-0010-0000-0100-00006F0F0000}" name="Column3936" dataDxfId="13299"/>
    <tableColumn id="3952" xr3:uid="{00000000-0010-0000-0100-0000700F0000}" name="Column3937" dataDxfId="13298"/>
    <tableColumn id="3953" xr3:uid="{00000000-0010-0000-0100-0000710F0000}" name="Column3938" dataDxfId="13297"/>
    <tableColumn id="3954" xr3:uid="{00000000-0010-0000-0100-0000720F0000}" name="Column3939" dataDxfId="13296"/>
    <tableColumn id="3955" xr3:uid="{00000000-0010-0000-0100-0000730F0000}" name="Column3940" dataDxfId="13295"/>
    <tableColumn id="3956" xr3:uid="{00000000-0010-0000-0100-0000740F0000}" name="Column3941" dataDxfId="13294"/>
    <tableColumn id="3957" xr3:uid="{00000000-0010-0000-0100-0000750F0000}" name="Column3942" dataDxfId="13293"/>
    <tableColumn id="3958" xr3:uid="{00000000-0010-0000-0100-0000760F0000}" name="Column3943" dataDxfId="13292"/>
    <tableColumn id="3959" xr3:uid="{00000000-0010-0000-0100-0000770F0000}" name="Column3944" dataDxfId="13291"/>
    <tableColumn id="3960" xr3:uid="{00000000-0010-0000-0100-0000780F0000}" name="Column3945" dataDxfId="13290"/>
    <tableColumn id="3961" xr3:uid="{00000000-0010-0000-0100-0000790F0000}" name="Column3946" dataDxfId="13289"/>
    <tableColumn id="3962" xr3:uid="{00000000-0010-0000-0100-00007A0F0000}" name="Column3947" dataDxfId="13288"/>
    <tableColumn id="3963" xr3:uid="{00000000-0010-0000-0100-00007B0F0000}" name="Column3948" dataDxfId="13287"/>
    <tableColumn id="3964" xr3:uid="{00000000-0010-0000-0100-00007C0F0000}" name="Column3949" dataDxfId="13286"/>
    <tableColumn id="3965" xr3:uid="{00000000-0010-0000-0100-00007D0F0000}" name="Column3950" dataDxfId="13285"/>
    <tableColumn id="3966" xr3:uid="{00000000-0010-0000-0100-00007E0F0000}" name="Column3951" dataDxfId="13284"/>
    <tableColumn id="3967" xr3:uid="{00000000-0010-0000-0100-00007F0F0000}" name="Column3952" dataDxfId="13283"/>
    <tableColumn id="3968" xr3:uid="{00000000-0010-0000-0100-0000800F0000}" name="Column3953" dataDxfId="13282"/>
    <tableColumn id="3969" xr3:uid="{00000000-0010-0000-0100-0000810F0000}" name="Column3954" dataDxfId="13281"/>
    <tableColumn id="3970" xr3:uid="{00000000-0010-0000-0100-0000820F0000}" name="Column3955" dataDxfId="13280"/>
    <tableColumn id="3971" xr3:uid="{00000000-0010-0000-0100-0000830F0000}" name="Column3956" dataDxfId="13279"/>
    <tableColumn id="3972" xr3:uid="{00000000-0010-0000-0100-0000840F0000}" name="Column3957" dataDxfId="13278"/>
    <tableColumn id="3973" xr3:uid="{00000000-0010-0000-0100-0000850F0000}" name="Column3958" dataDxfId="13277"/>
    <tableColumn id="3974" xr3:uid="{00000000-0010-0000-0100-0000860F0000}" name="Column3959" dataDxfId="13276"/>
    <tableColumn id="3975" xr3:uid="{00000000-0010-0000-0100-0000870F0000}" name="Column3960" dataDxfId="13275"/>
    <tableColumn id="3976" xr3:uid="{00000000-0010-0000-0100-0000880F0000}" name="Column3961" dataDxfId="13274"/>
    <tableColumn id="3977" xr3:uid="{00000000-0010-0000-0100-0000890F0000}" name="Column3962" dataDxfId="13273"/>
    <tableColumn id="3978" xr3:uid="{00000000-0010-0000-0100-00008A0F0000}" name="Column3963" dataDxfId="13272"/>
    <tableColumn id="3979" xr3:uid="{00000000-0010-0000-0100-00008B0F0000}" name="Column3964" dataDxfId="13271"/>
    <tableColumn id="3980" xr3:uid="{00000000-0010-0000-0100-00008C0F0000}" name="Column3965" dataDxfId="13270"/>
    <tableColumn id="3981" xr3:uid="{00000000-0010-0000-0100-00008D0F0000}" name="Column3966" dataDxfId="13269"/>
    <tableColumn id="3982" xr3:uid="{00000000-0010-0000-0100-00008E0F0000}" name="Column3967" dataDxfId="13268"/>
    <tableColumn id="3983" xr3:uid="{00000000-0010-0000-0100-00008F0F0000}" name="Column3968" dataDxfId="13267"/>
    <tableColumn id="3984" xr3:uid="{00000000-0010-0000-0100-0000900F0000}" name="Column3969" dataDxfId="13266"/>
    <tableColumn id="3985" xr3:uid="{00000000-0010-0000-0100-0000910F0000}" name="Column3970" dataDxfId="13265"/>
    <tableColumn id="3986" xr3:uid="{00000000-0010-0000-0100-0000920F0000}" name="Column3971" dataDxfId="13264"/>
    <tableColumn id="3987" xr3:uid="{00000000-0010-0000-0100-0000930F0000}" name="Column3972" dataDxfId="13263"/>
    <tableColumn id="3988" xr3:uid="{00000000-0010-0000-0100-0000940F0000}" name="Column3973" dataDxfId="13262"/>
    <tableColumn id="3989" xr3:uid="{00000000-0010-0000-0100-0000950F0000}" name="Column3974" dataDxfId="13261"/>
    <tableColumn id="3990" xr3:uid="{00000000-0010-0000-0100-0000960F0000}" name="Column3975" dataDxfId="13260"/>
    <tableColumn id="3991" xr3:uid="{00000000-0010-0000-0100-0000970F0000}" name="Column3976" dataDxfId="13259"/>
    <tableColumn id="3992" xr3:uid="{00000000-0010-0000-0100-0000980F0000}" name="Column3977" dataDxfId="13258"/>
    <tableColumn id="3993" xr3:uid="{00000000-0010-0000-0100-0000990F0000}" name="Column3978" dataDxfId="13257"/>
    <tableColumn id="3994" xr3:uid="{00000000-0010-0000-0100-00009A0F0000}" name="Column3979" dataDxfId="13256"/>
    <tableColumn id="3995" xr3:uid="{00000000-0010-0000-0100-00009B0F0000}" name="Column3980" dataDxfId="13255"/>
    <tableColumn id="3996" xr3:uid="{00000000-0010-0000-0100-00009C0F0000}" name="Column3981" dataDxfId="13254"/>
    <tableColumn id="3997" xr3:uid="{00000000-0010-0000-0100-00009D0F0000}" name="Column3982" dataDxfId="13253"/>
    <tableColumn id="3998" xr3:uid="{00000000-0010-0000-0100-00009E0F0000}" name="Column3983" dataDxfId="13252"/>
    <tableColumn id="3999" xr3:uid="{00000000-0010-0000-0100-00009F0F0000}" name="Column3984" dataDxfId="13251"/>
    <tableColumn id="4000" xr3:uid="{00000000-0010-0000-0100-0000A00F0000}" name="Column3985" dataDxfId="13250"/>
    <tableColumn id="4001" xr3:uid="{00000000-0010-0000-0100-0000A10F0000}" name="Column3986" dataDxfId="13249"/>
    <tableColumn id="4002" xr3:uid="{00000000-0010-0000-0100-0000A20F0000}" name="Column3987" dataDxfId="13248"/>
    <tableColumn id="4003" xr3:uid="{00000000-0010-0000-0100-0000A30F0000}" name="Column3988" dataDxfId="13247"/>
    <tableColumn id="4004" xr3:uid="{00000000-0010-0000-0100-0000A40F0000}" name="Column3989" dataDxfId="13246"/>
    <tableColumn id="4005" xr3:uid="{00000000-0010-0000-0100-0000A50F0000}" name="Column3990" dataDxfId="13245"/>
    <tableColumn id="4006" xr3:uid="{00000000-0010-0000-0100-0000A60F0000}" name="Column3991" dataDxfId="13244"/>
    <tableColumn id="4007" xr3:uid="{00000000-0010-0000-0100-0000A70F0000}" name="Column3992" dataDxfId="13243"/>
    <tableColumn id="4008" xr3:uid="{00000000-0010-0000-0100-0000A80F0000}" name="Column3993" dataDxfId="13242"/>
    <tableColumn id="4009" xr3:uid="{00000000-0010-0000-0100-0000A90F0000}" name="Column3994" dataDxfId="13241"/>
    <tableColumn id="4010" xr3:uid="{00000000-0010-0000-0100-0000AA0F0000}" name="Column3995" dataDxfId="13240"/>
    <tableColumn id="4011" xr3:uid="{00000000-0010-0000-0100-0000AB0F0000}" name="Column3996" dataDxfId="13239"/>
    <tableColumn id="4012" xr3:uid="{00000000-0010-0000-0100-0000AC0F0000}" name="Column3997" dataDxfId="13238"/>
    <tableColumn id="4013" xr3:uid="{00000000-0010-0000-0100-0000AD0F0000}" name="Column3998" dataDxfId="13237"/>
    <tableColumn id="4014" xr3:uid="{00000000-0010-0000-0100-0000AE0F0000}" name="Column3999" dataDxfId="13236"/>
    <tableColumn id="4015" xr3:uid="{00000000-0010-0000-0100-0000AF0F0000}" name="Column4000" dataDxfId="13235"/>
    <tableColumn id="4016" xr3:uid="{00000000-0010-0000-0100-0000B00F0000}" name="Column4001" dataDxfId="13234"/>
    <tableColumn id="4017" xr3:uid="{00000000-0010-0000-0100-0000B10F0000}" name="Column4002" dataDxfId="13233"/>
    <tableColumn id="4018" xr3:uid="{00000000-0010-0000-0100-0000B20F0000}" name="Column4003" dataDxfId="13232"/>
    <tableColumn id="4019" xr3:uid="{00000000-0010-0000-0100-0000B30F0000}" name="Column4004" dataDxfId="13231"/>
    <tableColumn id="4020" xr3:uid="{00000000-0010-0000-0100-0000B40F0000}" name="Column4005" dataDxfId="13230"/>
    <tableColumn id="4021" xr3:uid="{00000000-0010-0000-0100-0000B50F0000}" name="Column4006" dataDxfId="13229"/>
    <tableColumn id="4022" xr3:uid="{00000000-0010-0000-0100-0000B60F0000}" name="Column4007" dataDxfId="13228"/>
    <tableColumn id="4023" xr3:uid="{00000000-0010-0000-0100-0000B70F0000}" name="Column4008" dataDxfId="13227"/>
    <tableColumn id="4024" xr3:uid="{00000000-0010-0000-0100-0000B80F0000}" name="Column4009" dataDxfId="13226"/>
    <tableColumn id="4025" xr3:uid="{00000000-0010-0000-0100-0000B90F0000}" name="Column4010" dataDxfId="13225"/>
    <tableColumn id="4026" xr3:uid="{00000000-0010-0000-0100-0000BA0F0000}" name="Column4011" dataDxfId="13224"/>
    <tableColumn id="4027" xr3:uid="{00000000-0010-0000-0100-0000BB0F0000}" name="Column4012" dataDxfId="13223"/>
    <tableColumn id="4028" xr3:uid="{00000000-0010-0000-0100-0000BC0F0000}" name="Column4013" dataDxfId="13222"/>
    <tableColumn id="4029" xr3:uid="{00000000-0010-0000-0100-0000BD0F0000}" name="Column4014" dataDxfId="13221"/>
    <tableColumn id="4030" xr3:uid="{00000000-0010-0000-0100-0000BE0F0000}" name="Column4015" dataDxfId="13220"/>
    <tableColumn id="4031" xr3:uid="{00000000-0010-0000-0100-0000BF0F0000}" name="Column4016" dataDxfId="13219"/>
    <tableColumn id="4032" xr3:uid="{00000000-0010-0000-0100-0000C00F0000}" name="Column4017" dataDxfId="13218"/>
    <tableColumn id="4033" xr3:uid="{00000000-0010-0000-0100-0000C10F0000}" name="Column4018" dataDxfId="13217"/>
    <tableColumn id="4034" xr3:uid="{00000000-0010-0000-0100-0000C20F0000}" name="Column4019" dataDxfId="13216"/>
    <tableColumn id="4035" xr3:uid="{00000000-0010-0000-0100-0000C30F0000}" name="Column4020" dataDxfId="13215"/>
    <tableColumn id="4036" xr3:uid="{00000000-0010-0000-0100-0000C40F0000}" name="Column4021" dataDxfId="13214"/>
    <tableColumn id="4037" xr3:uid="{00000000-0010-0000-0100-0000C50F0000}" name="Column4022" dataDxfId="13213"/>
    <tableColumn id="4038" xr3:uid="{00000000-0010-0000-0100-0000C60F0000}" name="Column4023" dataDxfId="13212"/>
    <tableColumn id="4039" xr3:uid="{00000000-0010-0000-0100-0000C70F0000}" name="Column4024" dataDxfId="13211"/>
    <tableColumn id="4040" xr3:uid="{00000000-0010-0000-0100-0000C80F0000}" name="Column4025" dataDxfId="13210"/>
    <tableColumn id="4041" xr3:uid="{00000000-0010-0000-0100-0000C90F0000}" name="Column4026" dataDxfId="13209"/>
    <tableColumn id="4042" xr3:uid="{00000000-0010-0000-0100-0000CA0F0000}" name="Column4027" dataDxfId="13208"/>
    <tableColumn id="4043" xr3:uid="{00000000-0010-0000-0100-0000CB0F0000}" name="Column4028" dataDxfId="13207"/>
    <tableColumn id="4044" xr3:uid="{00000000-0010-0000-0100-0000CC0F0000}" name="Column4029" dataDxfId="13206"/>
    <tableColumn id="4045" xr3:uid="{00000000-0010-0000-0100-0000CD0F0000}" name="Column4030" dataDxfId="13205"/>
    <tableColumn id="4046" xr3:uid="{00000000-0010-0000-0100-0000CE0F0000}" name="Column4031" dataDxfId="13204"/>
    <tableColumn id="4047" xr3:uid="{00000000-0010-0000-0100-0000CF0F0000}" name="Column4032" dataDxfId="13203"/>
    <tableColumn id="4048" xr3:uid="{00000000-0010-0000-0100-0000D00F0000}" name="Column4033" dataDxfId="13202"/>
    <tableColumn id="4049" xr3:uid="{00000000-0010-0000-0100-0000D10F0000}" name="Column4034" dataDxfId="13201"/>
    <tableColumn id="4050" xr3:uid="{00000000-0010-0000-0100-0000D20F0000}" name="Column4035" dataDxfId="13200"/>
    <tableColumn id="4051" xr3:uid="{00000000-0010-0000-0100-0000D30F0000}" name="Column4036" dataDxfId="13199"/>
    <tableColumn id="4052" xr3:uid="{00000000-0010-0000-0100-0000D40F0000}" name="Column4037" dataDxfId="13198"/>
    <tableColumn id="4053" xr3:uid="{00000000-0010-0000-0100-0000D50F0000}" name="Column4038" dataDxfId="13197"/>
    <tableColumn id="4054" xr3:uid="{00000000-0010-0000-0100-0000D60F0000}" name="Column4039" dataDxfId="13196"/>
    <tableColumn id="4055" xr3:uid="{00000000-0010-0000-0100-0000D70F0000}" name="Column4040" dataDxfId="13195"/>
    <tableColumn id="4056" xr3:uid="{00000000-0010-0000-0100-0000D80F0000}" name="Column4041" dataDxfId="13194"/>
    <tableColumn id="4057" xr3:uid="{00000000-0010-0000-0100-0000D90F0000}" name="Column4042" dataDxfId="13193"/>
    <tableColumn id="4058" xr3:uid="{00000000-0010-0000-0100-0000DA0F0000}" name="Column4043" dataDxfId="13192"/>
    <tableColumn id="4059" xr3:uid="{00000000-0010-0000-0100-0000DB0F0000}" name="Column4044" dataDxfId="13191"/>
    <tableColumn id="4060" xr3:uid="{00000000-0010-0000-0100-0000DC0F0000}" name="Column4045" dataDxfId="13190"/>
    <tableColumn id="4061" xr3:uid="{00000000-0010-0000-0100-0000DD0F0000}" name="Column4046" dataDxfId="13189"/>
    <tableColumn id="4062" xr3:uid="{00000000-0010-0000-0100-0000DE0F0000}" name="Column4047" dataDxfId="13188"/>
    <tableColumn id="4063" xr3:uid="{00000000-0010-0000-0100-0000DF0F0000}" name="Column4048" dataDxfId="13187"/>
    <tableColumn id="4064" xr3:uid="{00000000-0010-0000-0100-0000E00F0000}" name="Column4049" dataDxfId="13186"/>
    <tableColumn id="4065" xr3:uid="{00000000-0010-0000-0100-0000E10F0000}" name="Column4050" dataDxfId="13185"/>
    <tableColumn id="4066" xr3:uid="{00000000-0010-0000-0100-0000E20F0000}" name="Column4051" dataDxfId="13184"/>
    <tableColumn id="4067" xr3:uid="{00000000-0010-0000-0100-0000E30F0000}" name="Column4052" dataDxfId="13183"/>
    <tableColumn id="4068" xr3:uid="{00000000-0010-0000-0100-0000E40F0000}" name="Column4053" dataDxfId="13182"/>
    <tableColumn id="4069" xr3:uid="{00000000-0010-0000-0100-0000E50F0000}" name="Column4054" dataDxfId="13181"/>
    <tableColumn id="4070" xr3:uid="{00000000-0010-0000-0100-0000E60F0000}" name="Column4055" dataDxfId="13180"/>
    <tableColumn id="4071" xr3:uid="{00000000-0010-0000-0100-0000E70F0000}" name="Column4056" dataDxfId="13179"/>
    <tableColumn id="4072" xr3:uid="{00000000-0010-0000-0100-0000E80F0000}" name="Column4057" dataDxfId="13178"/>
    <tableColumn id="4073" xr3:uid="{00000000-0010-0000-0100-0000E90F0000}" name="Column4058" dataDxfId="13177"/>
    <tableColumn id="4074" xr3:uid="{00000000-0010-0000-0100-0000EA0F0000}" name="Column4059" dataDxfId="13176"/>
    <tableColumn id="4075" xr3:uid="{00000000-0010-0000-0100-0000EB0F0000}" name="Column4060" dataDxfId="13175"/>
    <tableColumn id="4076" xr3:uid="{00000000-0010-0000-0100-0000EC0F0000}" name="Column4061" dataDxfId="13174"/>
    <tableColumn id="4077" xr3:uid="{00000000-0010-0000-0100-0000ED0F0000}" name="Column4062" dataDxfId="13173"/>
    <tableColumn id="4078" xr3:uid="{00000000-0010-0000-0100-0000EE0F0000}" name="Column4063" dataDxfId="13172"/>
    <tableColumn id="4079" xr3:uid="{00000000-0010-0000-0100-0000EF0F0000}" name="Column4064" dataDxfId="13171"/>
    <tableColumn id="4080" xr3:uid="{00000000-0010-0000-0100-0000F00F0000}" name="Column4065" dataDxfId="13170"/>
    <tableColumn id="4081" xr3:uid="{00000000-0010-0000-0100-0000F10F0000}" name="Column4066" dataDxfId="13169"/>
    <tableColumn id="4082" xr3:uid="{00000000-0010-0000-0100-0000F20F0000}" name="Column4067" dataDxfId="13168"/>
    <tableColumn id="4083" xr3:uid="{00000000-0010-0000-0100-0000F30F0000}" name="Column4068" dataDxfId="13167"/>
    <tableColumn id="4084" xr3:uid="{00000000-0010-0000-0100-0000F40F0000}" name="Column4069" dataDxfId="13166"/>
    <tableColumn id="4085" xr3:uid="{00000000-0010-0000-0100-0000F50F0000}" name="Column4070" dataDxfId="13165"/>
    <tableColumn id="4086" xr3:uid="{00000000-0010-0000-0100-0000F60F0000}" name="Column4071" dataDxfId="13164"/>
    <tableColumn id="4087" xr3:uid="{00000000-0010-0000-0100-0000F70F0000}" name="Column4072" dataDxfId="13163"/>
    <tableColumn id="4088" xr3:uid="{00000000-0010-0000-0100-0000F80F0000}" name="Column4073" dataDxfId="13162"/>
    <tableColumn id="4089" xr3:uid="{00000000-0010-0000-0100-0000F90F0000}" name="Column4074" dataDxfId="13161"/>
    <tableColumn id="4090" xr3:uid="{00000000-0010-0000-0100-0000FA0F0000}" name="Column4075" dataDxfId="13160"/>
    <tableColumn id="4091" xr3:uid="{00000000-0010-0000-0100-0000FB0F0000}" name="Column4076" dataDxfId="13159"/>
    <tableColumn id="4092" xr3:uid="{00000000-0010-0000-0100-0000FC0F0000}" name="Column4077" dataDxfId="13158"/>
    <tableColumn id="4093" xr3:uid="{00000000-0010-0000-0100-0000FD0F0000}" name="Column4078" dataDxfId="13157"/>
    <tableColumn id="4094" xr3:uid="{00000000-0010-0000-0100-0000FE0F0000}" name="Column4079" dataDxfId="13156"/>
    <tableColumn id="4095" xr3:uid="{00000000-0010-0000-0100-0000FF0F0000}" name="Column4080" dataDxfId="13155"/>
    <tableColumn id="4096" xr3:uid="{00000000-0010-0000-0100-000000100000}" name="Column4081" dataDxfId="13154"/>
    <tableColumn id="4097" xr3:uid="{00000000-0010-0000-0100-000001100000}" name="Column4082" dataDxfId="13153"/>
    <tableColumn id="4098" xr3:uid="{00000000-0010-0000-0100-000002100000}" name="Column4083" dataDxfId="13152"/>
    <tableColumn id="4099" xr3:uid="{00000000-0010-0000-0100-000003100000}" name="Column4084" dataDxfId="13151"/>
    <tableColumn id="4100" xr3:uid="{00000000-0010-0000-0100-000004100000}" name="Column4085" dataDxfId="13150"/>
    <tableColumn id="4101" xr3:uid="{00000000-0010-0000-0100-000005100000}" name="Column4086" dataDxfId="13149"/>
    <tableColumn id="4102" xr3:uid="{00000000-0010-0000-0100-000006100000}" name="Column4087" dataDxfId="13148"/>
    <tableColumn id="4103" xr3:uid="{00000000-0010-0000-0100-000007100000}" name="Column4088" dataDxfId="13147"/>
    <tableColumn id="4104" xr3:uid="{00000000-0010-0000-0100-000008100000}" name="Column4089" dataDxfId="13146"/>
    <tableColumn id="4105" xr3:uid="{00000000-0010-0000-0100-000009100000}" name="Column4090" dataDxfId="13145"/>
    <tableColumn id="4106" xr3:uid="{00000000-0010-0000-0100-00000A100000}" name="Column4091" dataDxfId="13144"/>
    <tableColumn id="4107" xr3:uid="{00000000-0010-0000-0100-00000B100000}" name="Column4092" dataDxfId="13143"/>
    <tableColumn id="4108" xr3:uid="{00000000-0010-0000-0100-00000C100000}" name="Column4093" dataDxfId="13142"/>
    <tableColumn id="4109" xr3:uid="{00000000-0010-0000-0100-00000D100000}" name="Column4094" dataDxfId="13141"/>
    <tableColumn id="4110" xr3:uid="{00000000-0010-0000-0100-00000E100000}" name="Column4095" dataDxfId="13140"/>
    <tableColumn id="4111" xr3:uid="{00000000-0010-0000-0100-00000F100000}" name="Column4096" dataDxfId="13139"/>
    <tableColumn id="4112" xr3:uid="{00000000-0010-0000-0100-000010100000}" name="Column4097" dataDxfId="13138"/>
    <tableColumn id="4113" xr3:uid="{00000000-0010-0000-0100-000011100000}" name="Column4098" dataDxfId="13137"/>
    <tableColumn id="4114" xr3:uid="{00000000-0010-0000-0100-000012100000}" name="Column4099" dataDxfId="13136"/>
    <tableColumn id="4115" xr3:uid="{00000000-0010-0000-0100-000013100000}" name="Column4100" dataDxfId="13135"/>
    <tableColumn id="4116" xr3:uid="{00000000-0010-0000-0100-000014100000}" name="Column4101" dataDxfId="13134"/>
    <tableColumn id="4117" xr3:uid="{00000000-0010-0000-0100-000015100000}" name="Column4102" dataDxfId="13133"/>
    <tableColumn id="4118" xr3:uid="{00000000-0010-0000-0100-000016100000}" name="Column4103" dataDxfId="13132"/>
    <tableColumn id="4119" xr3:uid="{00000000-0010-0000-0100-000017100000}" name="Column4104" dataDxfId="13131"/>
    <tableColumn id="4120" xr3:uid="{00000000-0010-0000-0100-000018100000}" name="Column4105" dataDxfId="13130"/>
    <tableColumn id="4121" xr3:uid="{00000000-0010-0000-0100-000019100000}" name="Column4106" dataDxfId="13129"/>
    <tableColumn id="4122" xr3:uid="{00000000-0010-0000-0100-00001A100000}" name="Column4107" dataDxfId="13128"/>
    <tableColumn id="4123" xr3:uid="{00000000-0010-0000-0100-00001B100000}" name="Column4108" dataDxfId="13127"/>
    <tableColumn id="4124" xr3:uid="{00000000-0010-0000-0100-00001C100000}" name="Column4109" dataDxfId="13126"/>
    <tableColumn id="4125" xr3:uid="{00000000-0010-0000-0100-00001D100000}" name="Column4110" dataDxfId="13125"/>
    <tableColumn id="4126" xr3:uid="{00000000-0010-0000-0100-00001E100000}" name="Column4111" dataDxfId="13124"/>
    <tableColumn id="4127" xr3:uid="{00000000-0010-0000-0100-00001F100000}" name="Column4112" dataDxfId="13123"/>
    <tableColumn id="4128" xr3:uid="{00000000-0010-0000-0100-000020100000}" name="Column4113" dataDxfId="13122"/>
    <tableColumn id="4129" xr3:uid="{00000000-0010-0000-0100-000021100000}" name="Column4114" dataDxfId="13121"/>
    <tableColumn id="4130" xr3:uid="{00000000-0010-0000-0100-000022100000}" name="Column4115" dataDxfId="13120"/>
    <tableColumn id="4131" xr3:uid="{00000000-0010-0000-0100-000023100000}" name="Column4116" dataDxfId="13119"/>
    <tableColumn id="4132" xr3:uid="{00000000-0010-0000-0100-000024100000}" name="Column4117" dataDxfId="13118"/>
    <tableColumn id="4133" xr3:uid="{00000000-0010-0000-0100-000025100000}" name="Column4118" dataDxfId="13117"/>
    <tableColumn id="4134" xr3:uid="{00000000-0010-0000-0100-000026100000}" name="Column4119" dataDxfId="13116"/>
    <tableColumn id="4135" xr3:uid="{00000000-0010-0000-0100-000027100000}" name="Column4120" dataDxfId="13115"/>
    <tableColumn id="4136" xr3:uid="{00000000-0010-0000-0100-000028100000}" name="Column4121" dataDxfId="13114"/>
    <tableColumn id="4137" xr3:uid="{00000000-0010-0000-0100-000029100000}" name="Column4122" dataDxfId="13113"/>
    <tableColumn id="4138" xr3:uid="{00000000-0010-0000-0100-00002A100000}" name="Column4123" dataDxfId="13112"/>
    <tableColumn id="4139" xr3:uid="{00000000-0010-0000-0100-00002B100000}" name="Column4124" dataDxfId="13111"/>
    <tableColumn id="4140" xr3:uid="{00000000-0010-0000-0100-00002C100000}" name="Column4125" dataDxfId="13110"/>
    <tableColumn id="4141" xr3:uid="{00000000-0010-0000-0100-00002D100000}" name="Column4126" dataDxfId="13109"/>
    <tableColumn id="4142" xr3:uid="{00000000-0010-0000-0100-00002E100000}" name="Column4127" dataDxfId="13108"/>
    <tableColumn id="4143" xr3:uid="{00000000-0010-0000-0100-00002F100000}" name="Column4128" dataDxfId="13107"/>
    <tableColumn id="4144" xr3:uid="{00000000-0010-0000-0100-000030100000}" name="Column4129" dataDxfId="13106"/>
    <tableColumn id="4145" xr3:uid="{00000000-0010-0000-0100-000031100000}" name="Column4130" dataDxfId="13105"/>
    <tableColumn id="4146" xr3:uid="{00000000-0010-0000-0100-000032100000}" name="Column4131" dataDxfId="13104"/>
    <tableColumn id="4147" xr3:uid="{00000000-0010-0000-0100-000033100000}" name="Column4132" dataDxfId="13103"/>
    <tableColumn id="4148" xr3:uid="{00000000-0010-0000-0100-000034100000}" name="Column4133" dataDxfId="13102"/>
    <tableColumn id="4149" xr3:uid="{00000000-0010-0000-0100-000035100000}" name="Column4134" dataDxfId="13101"/>
    <tableColumn id="4150" xr3:uid="{00000000-0010-0000-0100-000036100000}" name="Column4135" dataDxfId="13100"/>
    <tableColumn id="4151" xr3:uid="{00000000-0010-0000-0100-000037100000}" name="Column4136" dataDxfId="13099"/>
    <tableColumn id="4152" xr3:uid="{00000000-0010-0000-0100-000038100000}" name="Column4137" dataDxfId="13098"/>
    <tableColumn id="4153" xr3:uid="{00000000-0010-0000-0100-000039100000}" name="Column4138" dataDxfId="13097"/>
    <tableColumn id="4154" xr3:uid="{00000000-0010-0000-0100-00003A100000}" name="Column4139" dataDxfId="13096"/>
    <tableColumn id="4155" xr3:uid="{00000000-0010-0000-0100-00003B100000}" name="Column4140" dataDxfId="13095"/>
    <tableColumn id="4156" xr3:uid="{00000000-0010-0000-0100-00003C100000}" name="Column4141" dataDxfId="13094"/>
    <tableColumn id="4157" xr3:uid="{00000000-0010-0000-0100-00003D100000}" name="Column4142" dataDxfId="13093"/>
    <tableColumn id="4158" xr3:uid="{00000000-0010-0000-0100-00003E100000}" name="Column4143" dataDxfId="13092"/>
    <tableColumn id="4159" xr3:uid="{00000000-0010-0000-0100-00003F100000}" name="Column4144" dataDxfId="13091"/>
    <tableColumn id="4160" xr3:uid="{00000000-0010-0000-0100-000040100000}" name="Column4145" dataDxfId="13090"/>
    <tableColumn id="4161" xr3:uid="{00000000-0010-0000-0100-000041100000}" name="Column4146" dataDxfId="13089"/>
    <tableColumn id="4162" xr3:uid="{00000000-0010-0000-0100-000042100000}" name="Column4147" dataDxfId="13088"/>
    <tableColumn id="4163" xr3:uid="{00000000-0010-0000-0100-000043100000}" name="Column4148" dataDxfId="13087"/>
    <tableColumn id="4164" xr3:uid="{00000000-0010-0000-0100-000044100000}" name="Column4149" dataDxfId="13086"/>
    <tableColumn id="4165" xr3:uid="{00000000-0010-0000-0100-000045100000}" name="Column4150" dataDxfId="13085"/>
    <tableColumn id="4166" xr3:uid="{00000000-0010-0000-0100-000046100000}" name="Column4151" dataDxfId="13084"/>
    <tableColumn id="4167" xr3:uid="{00000000-0010-0000-0100-000047100000}" name="Column4152" dataDxfId="13083"/>
    <tableColumn id="4168" xr3:uid="{00000000-0010-0000-0100-000048100000}" name="Column4153" dataDxfId="13082"/>
    <tableColumn id="4169" xr3:uid="{00000000-0010-0000-0100-000049100000}" name="Column4154" dataDxfId="13081"/>
    <tableColumn id="4170" xr3:uid="{00000000-0010-0000-0100-00004A100000}" name="Column4155" dataDxfId="13080"/>
    <tableColumn id="4171" xr3:uid="{00000000-0010-0000-0100-00004B100000}" name="Column4156" dataDxfId="13079"/>
    <tableColumn id="4172" xr3:uid="{00000000-0010-0000-0100-00004C100000}" name="Column4157" dataDxfId="13078"/>
    <tableColumn id="4173" xr3:uid="{00000000-0010-0000-0100-00004D100000}" name="Column4158" dataDxfId="13077"/>
    <tableColumn id="4174" xr3:uid="{00000000-0010-0000-0100-00004E100000}" name="Column4159" dataDxfId="13076"/>
    <tableColumn id="4175" xr3:uid="{00000000-0010-0000-0100-00004F100000}" name="Column4160" dataDxfId="13075"/>
    <tableColumn id="4176" xr3:uid="{00000000-0010-0000-0100-000050100000}" name="Column4161" dataDxfId="13074"/>
    <tableColumn id="4177" xr3:uid="{00000000-0010-0000-0100-000051100000}" name="Column4162" dataDxfId="13073"/>
    <tableColumn id="4178" xr3:uid="{00000000-0010-0000-0100-000052100000}" name="Column4163" dataDxfId="13072"/>
    <tableColumn id="4179" xr3:uid="{00000000-0010-0000-0100-000053100000}" name="Column4164" dataDxfId="13071"/>
    <tableColumn id="4180" xr3:uid="{00000000-0010-0000-0100-000054100000}" name="Column4165" dataDxfId="13070"/>
    <tableColumn id="4181" xr3:uid="{00000000-0010-0000-0100-000055100000}" name="Column4166" dataDxfId="13069"/>
    <tableColumn id="4182" xr3:uid="{00000000-0010-0000-0100-000056100000}" name="Column4167" dataDxfId="13068"/>
    <tableColumn id="4183" xr3:uid="{00000000-0010-0000-0100-000057100000}" name="Column4168" dataDxfId="13067"/>
    <tableColumn id="4184" xr3:uid="{00000000-0010-0000-0100-000058100000}" name="Column4169" dataDxfId="13066"/>
    <tableColumn id="4185" xr3:uid="{00000000-0010-0000-0100-000059100000}" name="Column4170" dataDxfId="13065"/>
    <tableColumn id="4186" xr3:uid="{00000000-0010-0000-0100-00005A100000}" name="Column4171" dataDxfId="13064"/>
    <tableColumn id="4187" xr3:uid="{00000000-0010-0000-0100-00005B100000}" name="Column4172" dataDxfId="13063"/>
    <tableColumn id="4188" xr3:uid="{00000000-0010-0000-0100-00005C100000}" name="Column4173" dataDxfId="13062"/>
    <tableColumn id="4189" xr3:uid="{00000000-0010-0000-0100-00005D100000}" name="Column4174" dataDxfId="13061"/>
    <tableColumn id="4190" xr3:uid="{00000000-0010-0000-0100-00005E100000}" name="Column4175" dataDxfId="13060"/>
    <tableColumn id="4191" xr3:uid="{00000000-0010-0000-0100-00005F100000}" name="Column4176" dataDxfId="13059"/>
    <tableColumn id="4192" xr3:uid="{00000000-0010-0000-0100-000060100000}" name="Column4177" dataDxfId="13058"/>
    <tableColumn id="4193" xr3:uid="{00000000-0010-0000-0100-000061100000}" name="Column4178" dataDxfId="13057"/>
    <tableColumn id="4194" xr3:uid="{00000000-0010-0000-0100-000062100000}" name="Column4179" dataDxfId="13056"/>
    <tableColumn id="4195" xr3:uid="{00000000-0010-0000-0100-000063100000}" name="Column4180" dataDxfId="13055"/>
    <tableColumn id="4196" xr3:uid="{00000000-0010-0000-0100-000064100000}" name="Column4181" dataDxfId="13054"/>
    <tableColumn id="4197" xr3:uid="{00000000-0010-0000-0100-000065100000}" name="Column4182" dataDxfId="13053"/>
    <tableColumn id="4198" xr3:uid="{00000000-0010-0000-0100-000066100000}" name="Column4183" dataDxfId="13052"/>
    <tableColumn id="4199" xr3:uid="{00000000-0010-0000-0100-000067100000}" name="Column4184" dataDxfId="13051"/>
    <tableColumn id="4200" xr3:uid="{00000000-0010-0000-0100-000068100000}" name="Column4185" dataDxfId="13050"/>
    <tableColumn id="4201" xr3:uid="{00000000-0010-0000-0100-000069100000}" name="Column4186" dataDxfId="13049"/>
    <tableColumn id="4202" xr3:uid="{00000000-0010-0000-0100-00006A100000}" name="Column4187" dataDxfId="13048"/>
    <tableColumn id="4203" xr3:uid="{00000000-0010-0000-0100-00006B100000}" name="Column4188" dataDxfId="13047"/>
    <tableColumn id="4204" xr3:uid="{00000000-0010-0000-0100-00006C100000}" name="Column4189" dataDxfId="13046"/>
    <tableColumn id="4205" xr3:uid="{00000000-0010-0000-0100-00006D100000}" name="Column4190" dataDxfId="13045"/>
    <tableColumn id="4206" xr3:uid="{00000000-0010-0000-0100-00006E100000}" name="Column4191" dataDxfId="13044"/>
    <tableColumn id="4207" xr3:uid="{00000000-0010-0000-0100-00006F100000}" name="Column4192" dataDxfId="13043"/>
    <tableColumn id="4208" xr3:uid="{00000000-0010-0000-0100-000070100000}" name="Column4193" dataDxfId="13042"/>
    <tableColumn id="4209" xr3:uid="{00000000-0010-0000-0100-000071100000}" name="Column4194" dataDxfId="13041"/>
    <tableColumn id="4210" xr3:uid="{00000000-0010-0000-0100-000072100000}" name="Column4195" dataDxfId="13040"/>
    <tableColumn id="4211" xr3:uid="{00000000-0010-0000-0100-000073100000}" name="Column4196" dataDxfId="13039"/>
    <tableColumn id="4212" xr3:uid="{00000000-0010-0000-0100-000074100000}" name="Column4197" dataDxfId="13038"/>
    <tableColumn id="4213" xr3:uid="{00000000-0010-0000-0100-000075100000}" name="Column4198" dataDxfId="13037"/>
    <tableColumn id="4214" xr3:uid="{00000000-0010-0000-0100-000076100000}" name="Column4199" dataDxfId="13036"/>
    <tableColumn id="4215" xr3:uid="{00000000-0010-0000-0100-000077100000}" name="Column4200" dataDxfId="13035"/>
    <tableColumn id="4216" xr3:uid="{00000000-0010-0000-0100-000078100000}" name="Column4201" dataDxfId="13034"/>
    <tableColumn id="4217" xr3:uid="{00000000-0010-0000-0100-000079100000}" name="Column4202" dataDxfId="13033"/>
    <tableColumn id="4218" xr3:uid="{00000000-0010-0000-0100-00007A100000}" name="Column4203" dataDxfId="13032"/>
    <tableColumn id="4219" xr3:uid="{00000000-0010-0000-0100-00007B100000}" name="Column4204" dataDxfId="13031"/>
    <tableColumn id="4220" xr3:uid="{00000000-0010-0000-0100-00007C100000}" name="Column4205" dataDxfId="13030"/>
    <tableColumn id="4221" xr3:uid="{00000000-0010-0000-0100-00007D100000}" name="Column4206" dataDxfId="13029"/>
    <tableColumn id="4222" xr3:uid="{00000000-0010-0000-0100-00007E100000}" name="Column4207" dataDxfId="13028"/>
    <tableColumn id="4223" xr3:uid="{00000000-0010-0000-0100-00007F100000}" name="Column4208" dataDxfId="13027"/>
    <tableColumn id="4224" xr3:uid="{00000000-0010-0000-0100-000080100000}" name="Column4209" dataDxfId="13026"/>
    <tableColumn id="4225" xr3:uid="{00000000-0010-0000-0100-000081100000}" name="Column4210" dataDxfId="13025"/>
    <tableColumn id="4226" xr3:uid="{00000000-0010-0000-0100-000082100000}" name="Column4211" dataDxfId="13024"/>
    <tableColumn id="4227" xr3:uid="{00000000-0010-0000-0100-000083100000}" name="Column4212" dataDxfId="13023"/>
    <tableColumn id="4228" xr3:uid="{00000000-0010-0000-0100-000084100000}" name="Column4213" dataDxfId="13022"/>
    <tableColumn id="4229" xr3:uid="{00000000-0010-0000-0100-000085100000}" name="Column4214" dataDxfId="13021"/>
    <tableColumn id="4230" xr3:uid="{00000000-0010-0000-0100-000086100000}" name="Column4215" dataDxfId="13020"/>
    <tableColumn id="4231" xr3:uid="{00000000-0010-0000-0100-000087100000}" name="Column4216" dataDxfId="13019"/>
    <tableColumn id="4232" xr3:uid="{00000000-0010-0000-0100-000088100000}" name="Column4217" dataDxfId="13018"/>
    <tableColumn id="4233" xr3:uid="{00000000-0010-0000-0100-000089100000}" name="Column4218" dataDxfId="13017"/>
    <tableColumn id="4234" xr3:uid="{00000000-0010-0000-0100-00008A100000}" name="Column4219" dataDxfId="13016"/>
    <tableColumn id="4235" xr3:uid="{00000000-0010-0000-0100-00008B100000}" name="Column4220" dataDxfId="13015"/>
    <tableColumn id="4236" xr3:uid="{00000000-0010-0000-0100-00008C100000}" name="Column4221" dataDxfId="13014"/>
    <tableColumn id="4237" xr3:uid="{00000000-0010-0000-0100-00008D100000}" name="Column4222" dataDxfId="13013"/>
    <tableColumn id="4238" xr3:uid="{00000000-0010-0000-0100-00008E100000}" name="Column4223" dataDxfId="13012"/>
    <tableColumn id="4239" xr3:uid="{00000000-0010-0000-0100-00008F100000}" name="Column4224" dataDxfId="13011"/>
    <tableColumn id="4240" xr3:uid="{00000000-0010-0000-0100-000090100000}" name="Column4225" dataDxfId="13010"/>
    <tableColumn id="4241" xr3:uid="{00000000-0010-0000-0100-000091100000}" name="Column4226" dataDxfId="13009"/>
    <tableColumn id="4242" xr3:uid="{00000000-0010-0000-0100-000092100000}" name="Column4227" dataDxfId="13008"/>
    <tableColumn id="4243" xr3:uid="{00000000-0010-0000-0100-000093100000}" name="Column4228" dataDxfId="13007"/>
    <tableColumn id="4244" xr3:uid="{00000000-0010-0000-0100-000094100000}" name="Column4229" dataDxfId="13006"/>
    <tableColumn id="4245" xr3:uid="{00000000-0010-0000-0100-000095100000}" name="Column4230" dataDxfId="13005"/>
    <tableColumn id="4246" xr3:uid="{00000000-0010-0000-0100-000096100000}" name="Column4231" dataDxfId="13004"/>
    <tableColumn id="4247" xr3:uid="{00000000-0010-0000-0100-000097100000}" name="Column4232" dataDxfId="13003"/>
    <tableColumn id="4248" xr3:uid="{00000000-0010-0000-0100-000098100000}" name="Column4233" dataDxfId="13002"/>
    <tableColumn id="4249" xr3:uid="{00000000-0010-0000-0100-000099100000}" name="Column4234" dataDxfId="13001"/>
    <tableColumn id="4250" xr3:uid="{00000000-0010-0000-0100-00009A100000}" name="Column4235" dataDxfId="13000"/>
    <tableColumn id="4251" xr3:uid="{00000000-0010-0000-0100-00009B100000}" name="Column4236" dataDxfId="12999"/>
    <tableColumn id="4252" xr3:uid="{00000000-0010-0000-0100-00009C100000}" name="Column4237" dataDxfId="12998"/>
    <tableColumn id="4253" xr3:uid="{00000000-0010-0000-0100-00009D100000}" name="Column4238" dataDxfId="12997"/>
    <tableColumn id="4254" xr3:uid="{00000000-0010-0000-0100-00009E100000}" name="Column4239" dataDxfId="12996"/>
    <tableColumn id="4255" xr3:uid="{00000000-0010-0000-0100-00009F100000}" name="Column4240" dataDxfId="12995"/>
    <tableColumn id="4256" xr3:uid="{00000000-0010-0000-0100-0000A0100000}" name="Column4241" dataDxfId="12994"/>
    <tableColumn id="4257" xr3:uid="{00000000-0010-0000-0100-0000A1100000}" name="Column4242" dataDxfId="12993"/>
    <tableColumn id="4258" xr3:uid="{00000000-0010-0000-0100-0000A2100000}" name="Column4243" dataDxfId="12992"/>
    <tableColumn id="4259" xr3:uid="{00000000-0010-0000-0100-0000A3100000}" name="Column4244" dataDxfId="12991"/>
    <tableColumn id="4260" xr3:uid="{00000000-0010-0000-0100-0000A4100000}" name="Column4245" dataDxfId="12990"/>
    <tableColumn id="4261" xr3:uid="{00000000-0010-0000-0100-0000A5100000}" name="Column4246" dataDxfId="12989"/>
    <tableColumn id="4262" xr3:uid="{00000000-0010-0000-0100-0000A6100000}" name="Column4247" dataDxfId="12988"/>
    <tableColumn id="4263" xr3:uid="{00000000-0010-0000-0100-0000A7100000}" name="Column4248" dataDxfId="12987"/>
    <tableColumn id="4264" xr3:uid="{00000000-0010-0000-0100-0000A8100000}" name="Column4249" dataDxfId="12986"/>
    <tableColumn id="4265" xr3:uid="{00000000-0010-0000-0100-0000A9100000}" name="Column4250" dataDxfId="12985"/>
    <tableColumn id="4266" xr3:uid="{00000000-0010-0000-0100-0000AA100000}" name="Column4251" dataDxfId="12984"/>
    <tableColumn id="4267" xr3:uid="{00000000-0010-0000-0100-0000AB100000}" name="Column4252" dataDxfId="12983"/>
    <tableColumn id="4268" xr3:uid="{00000000-0010-0000-0100-0000AC100000}" name="Column4253" dataDxfId="12982"/>
    <tableColumn id="4269" xr3:uid="{00000000-0010-0000-0100-0000AD100000}" name="Column4254" dataDxfId="12981"/>
    <tableColumn id="4270" xr3:uid="{00000000-0010-0000-0100-0000AE100000}" name="Column4255" dataDxfId="12980"/>
    <tableColumn id="4271" xr3:uid="{00000000-0010-0000-0100-0000AF100000}" name="Column4256" dataDxfId="12979"/>
    <tableColumn id="4272" xr3:uid="{00000000-0010-0000-0100-0000B0100000}" name="Column4257" dataDxfId="12978"/>
    <tableColumn id="4273" xr3:uid="{00000000-0010-0000-0100-0000B1100000}" name="Column4258" dataDxfId="12977"/>
    <tableColumn id="4274" xr3:uid="{00000000-0010-0000-0100-0000B2100000}" name="Column4259" dataDxfId="12976"/>
    <tableColumn id="4275" xr3:uid="{00000000-0010-0000-0100-0000B3100000}" name="Column4260" dataDxfId="12975"/>
    <tableColumn id="4276" xr3:uid="{00000000-0010-0000-0100-0000B4100000}" name="Column4261" dataDxfId="12974"/>
    <tableColumn id="4277" xr3:uid="{00000000-0010-0000-0100-0000B5100000}" name="Column4262" dataDxfId="12973"/>
    <tableColumn id="4278" xr3:uid="{00000000-0010-0000-0100-0000B6100000}" name="Column4263" dataDxfId="12972"/>
    <tableColumn id="4279" xr3:uid="{00000000-0010-0000-0100-0000B7100000}" name="Column4264" dataDxfId="12971"/>
    <tableColumn id="4280" xr3:uid="{00000000-0010-0000-0100-0000B8100000}" name="Column4265" dataDxfId="12970"/>
    <tableColumn id="4281" xr3:uid="{00000000-0010-0000-0100-0000B9100000}" name="Column4266" dataDxfId="12969"/>
    <tableColumn id="4282" xr3:uid="{00000000-0010-0000-0100-0000BA100000}" name="Column4267" dataDxfId="12968"/>
    <tableColumn id="4283" xr3:uid="{00000000-0010-0000-0100-0000BB100000}" name="Column4268" dataDxfId="12967"/>
    <tableColumn id="4284" xr3:uid="{00000000-0010-0000-0100-0000BC100000}" name="Column4269" dataDxfId="12966"/>
    <tableColumn id="4285" xr3:uid="{00000000-0010-0000-0100-0000BD100000}" name="Column4270" dataDxfId="12965"/>
    <tableColumn id="4286" xr3:uid="{00000000-0010-0000-0100-0000BE100000}" name="Column4271" dataDxfId="12964"/>
    <tableColumn id="4287" xr3:uid="{00000000-0010-0000-0100-0000BF100000}" name="Column4272" dataDxfId="12963"/>
    <tableColumn id="4288" xr3:uid="{00000000-0010-0000-0100-0000C0100000}" name="Column4273" dataDxfId="12962"/>
    <tableColumn id="4289" xr3:uid="{00000000-0010-0000-0100-0000C1100000}" name="Column4274" dataDxfId="12961"/>
    <tableColumn id="4290" xr3:uid="{00000000-0010-0000-0100-0000C2100000}" name="Column4275" dataDxfId="12960"/>
    <tableColumn id="4291" xr3:uid="{00000000-0010-0000-0100-0000C3100000}" name="Column4276" dataDxfId="12959"/>
    <tableColumn id="4292" xr3:uid="{00000000-0010-0000-0100-0000C4100000}" name="Column4277" dataDxfId="12958"/>
    <tableColumn id="4293" xr3:uid="{00000000-0010-0000-0100-0000C5100000}" name="Column4278" dataDxfId="12957"/>
    <tableColumn id="4294" xr3:uid="{00000000-0010-0000-0100-0000C6100000}" name="Column4279" dataDxfId="12956"/>
    <tableColumn id="4295" xr3:uid="{00000000-0010-0000-0100-0000C7100000}" name="Column4280" dataDxfId="12955"/>
    <tableColumn id="4296" xr3:uid="{00000000-0010-0000-0100-0000C8100000}" name="Column4281" dataDxfId="12954"/>
    <tableColumn id="4297" xr3:uid="{00000000-0010-0000-0100-0000C9100000}" name="Column4282" dataDxfId="12953"/>
    <tableColumn id="4298" xr3:uid="{00000000-0010-0000-0100-0000CA100000}" name="Column4283" dataDxfId="12952"/>
    <tableColumn id="4299" xr3:uid="{00000000-0010-0000-0100-0000CB100000}" name="Column4284" dataDxfId="12951"/>
    <tableColumn id="4300" xr3:uid="{00000000-0010-0000-0100-0000CC100000}" name="Column4285" dataDxfId="12950"/>
    <tableColumn id="4301" xr3:uid="{00000000-0010-0000-0100-0000CD100000}" name="Column4286" dataDxfId="12949"/>
    <tableColumn id="4302" xr3:uid="{00000000-0010-0000-0100-0000CE100000}" name="Column4287" dataDxfId="12948"/>
    <tableColumn id="4303" xr3:uid="{00000000-0010-0000-0100-0000CF100000}" name="Column4288" dataDxfId="12947"/>
    <tableColumn id="4304" xr3:uid="{00000000-0010-0000-0100-0000D0100000}" name="Column4289" dataDxfId="12946"/>
    <tableColumn id="4305" xr3:uid="{00000000-0010-0000-0100-0000D1100000}" name="Column4290" dataDxfId="12945"/>
    <tableColumn id="4306" xr3:uid="{00000000-0010-0000-0100-0000D2100000}" name="Column4291" dataDxfId="12944"/>
    <tableColumn id="4307" xr3:uid="{00000000-0010-0000-0100-0000D3100000}" name="Column4292" dataDxfId="12943"/>
    <tableColumn id="4308" xr3:uid="{00000000-0010-0000-0100-0000D4100000}" name="Column4293" dataDxfId="12942"/>
    <tableColumn id="4309" xr3:uid="{00000000-0010-0000-0100-0000D5100000}" name="Column4294" dataDxfId="12941"/>
    <tableColumn id="4310" xr3:uid="{00000000-0010-0000-0100-0000D6100000}" name="Column4295" dataDxfId="12940"/>
    <tableColumn id="4311" xr3:uid="{00000000-0010-0000-0100-0000D7100000}" name="Column4296" dataDxfId="12939"/>
    <tableColumn id="4312" xr3:uid="{00000000-0010-0000-0100-0000D8100000}" name="Column4297" dataDxfId="12938"/>
    <tableColumn id="4313" xr3:uid="{00000000-0010-0000-0100-0000D9100000}" name="Column4298" dataDxfId="12937"/>
    <tableColumn id="4314" xr3:uid="{00000000-0010-0000-0100-0000DA100000}" name="Column4299" dataDxfId="12936"/>
    <tableColumn id="4315" xr3:uid="{00000000-0010-0000-0100-0000DB100000}" name="Column4300" dataDxfId="12935"/>
    <tableColumn id="4316" xr3:uid="{00000000-0010-0000-0100-0000DC100000}" name="Column4301" dataDxfId="12934"/>
    <tableColumn id="4317" xr3:uid="{00000000-0010-0000-0100-0000DD100000}" name="Column4302" dataDxfId="12933"/>
    <tableColumn id="4318" xr3:uid="{00000000-0010-0000-0100-0000DE100000}" name="Column4303" dataDxfId="12932"/>
    <tableColumn id="4319" xr3:uid="{00000000-0010-0000-0100-0000DF100000}" name="Column4304" dataDxfId="12931"/>
    <tableColumn id="4320" xr3:uid="{00000000-0010-0000-0100-0000E0100000}" name="Column4305" dataDxfId="12930"/>
    <tableColumn id="4321" xr3:uid="{00000000-0010-0000-0100-0000E1100000}" name="Column4306" dataDxfId="12929"/>
    <tableColumn id="4322" xr3:uid="{00000000-0010-0000-0100-0000E2100000}" name="Column4307" dataDxfId="12928"/>
    <tableColumn id="4323" xr3:uid="{00000000-0010-0000-0100-0000E3100000}" name="Column4308" dataDxfId="12927"/>
    <tableColumn id="4324" xr3:uid="{00000000-0010-0000-0100-0000E4100000}" name="Column4309" dataDxfId="12926"/>
    <tableColumn id="4325" xr3:uid="{00000000-0010-0000-0100-0000E5100000}" name="Column4310" dataDxfId="12925"/>
    <tableColumn id="4326" xr3:uid="{00000000-0010-0000-0100-0000E6100000}" name="Column4311" dataDxfId="12924"/>
    <tableColumn id="4327" xr3:uid="{00000000-0010-0000-0100-0000E7100000}" name="Column4312" dataDxfId="12923"/>
    <tableColumn id="4328" xr3:uid="{00000000-0010-0000-0100-0000E8100000}" name="Column4313" dataDxfId="12922"/>
    <tableColumn id="4329" xr3:uid="{00000000-0010-0000-0100-0000E9100000}" name="Column4314" dataDxfId="12921"/>
    <tableColumn id="4330" xr3:uid="{00000000-0010-0000-0100-0000EA100000}" name="Column4315" dataDxfId="12920"/>
    <tableColumn id="4331" xr3:uid="{00000000-0010-0000-0100-0000EB100000}" name="Column4316" dataDxfId="12919"/>
    <tableColumn id="4332" xr3:uid="{00000000-0010-0000-0100-0000EC100000}" name="Column4317" dataDxfId="12918"/>
    <tableColumn id="4333" xr3:uid="{00000000-0010-0000-0100-0000ED100000}" name="Column4318" dataDxfId="12917"/>
    <tableColumn id="4334" xr3:uid="{00000000-0010-0000-0100-0000EE100000}" name="Column4319" dataDxfId="12916"/>
    <tableColumn id="4335" xr3:uid="{00000000-0010-0000-0100-0000EF100000}" name="Column4320" dataDxfId="12915"/>
    <tableColumn id="4336" xr3:uid="{00000000-0010-0000-0100-0000F0100000}" name="Column4321" dataDxfId="12914"/>
    <tableColumn id="4337" xr3:uid="{00000000-0010-0000-0100-0000F1100000}" name="Column4322" dataDxfId="12913"/>
    <tableColumn id="4338" xr3:uid="{00000000-0010-0000-0100-0000F2100000}" name="Column4323" dataDxfId="12912"/>
    <tableColumn id="4339" xr3:uid="{00000000-0010-0000-0100-0000F3100000}" name="Column4324" dataDxfId="12911"/>
    <tableColumn id="4340" xr3:uid="{00000000-0010-0000-0100-0000F4100000}" name="Column4325" dataDxfId="12910"/>
    <tableColumn id="4341" xr3:uid="{00000000-0010-0000-0100-0000F5100000}" name="Column4326" dataDxfId="12909"/>
    <tableColumn id="4342" xr3:uid="{00000000-0010-0000-0100-0000F6100000}" name="Column4327" dataDxfId="12908"/>
    <tableColumn id="4343" xr3:uid="{00000000-0010-0000-0100-0000F7100000}" name="Column4328" dataDxfId="12907"/>
    <tableColumn id="4344" xr3:uid="{00000000-0010-0000-0100-0000F8100000}" name="Column4329" dataDxfId="12906"/>
    <tableColumn id="4345" xr3:uid="{00000000-0010-0000-0100-0000F9100000}" name="Column4330" dataDxfId="12905"/>
    <tableColumn id="4346" xr3:uid="{00000000-0010-0000-0100-0000FA100000}" name="Column4331" dataDxfId="12904"/>
    <tableColumn id="4347" xr3:uid="{00000000-0010-0000-0100-0000FB100000}" name="Column4332" dataDxfId="12903"/>
    <tableColumn id="4348" xr3:uid="{00000000-0010-0000-0100-0000FC100000}" name="Column4333" dataDxfId="12902"/>
    <tableColumn id="4349" xr3:uid="{00000000-0010-0000-0100-0000FD100000}" name="Column4334" dataDxfId="12901"/>
    <tableColumn id="4350" xr3:uid="{00000000-0010-0000-0100-0000FE100000}" name="Column4335" dataDxfId="12900"/>
    <tableColumn id="4351" xr3:uid="{00000000-0010-0000-0100-0000FF100000}" name="Column4336" dataDxfId="12899"/>
    <tableColumn id="4352" xr3:uid="{00000000-0010-0000-0100-000000110000}" name="Column4337" dataDxfId="12898"/>
    <tableColumn id="4353" xr3:uid="{00000000-0010-0000-0100-000001110000}" name="Column4338" dataDxfId="12897"/>
    <tableColumn id="4354" xr3:uid="{00000000-0010-0000-0100-000002110000}" name="Column4339" dataDxfId="12896"/>
    <tableColumn id="4355" xr3:uid="{00000000-0010-0000-0100-000003110000}" name="Column4340" dataDxfId="12895"/>
    <tableColumn id="4356" xr3:uid="{00000000-0010-0000-0100-000004110000}" name="Column4341" dataDxfId="12894"/>
    <tableColumn id="4357" xr3:uid="{00000000-0010-0000-0100-000005110000}" name="Column4342" dataDxfId="12893"/>
    <tableColumn id="4358" xr3:uid="{00000000-0010-0000-0100-000006110000}" name="Column4343" dataDxfId="12892"/>
    <tableColumn id="4359" xr3:uid="{00000000-0010-0000-0100-000007110000}" name="Column4344" dataDxfId="12891"/>
    <tableColumn id="4360" xr3:uid="{00000000-0010-0000-0100-000008110000}" name="Column4345" dataDxfId="12890"/>
    <tableColumn id="4361" xr3:uid="{00000000-0010-0000-0100-000009110000}" name="Column4346" dataDxfId="12889"/>
    <tableColumn id="4362" xr3:uid="{00000000-0010-0000-0100-00000A110000}" name="Column4347" dataDxfId="12888"/>
    <tableColumn id="4363" xr3:uid="{00000000-0010-0000-0100-00000B110000}" name="Column4348" dataDxfId="12887"/>
    <tableColumn id="4364" xr3:uid="{00000000-0010-0000-0100-00000C110000}" name="Column4349" dataDxfId="12886"/>
    <tableColumn id="4365" xr3:uid="{00000000-0010-0000-0100-00000D110000}" name="Column4350" dataDxfId="12885"/>
    <tableColumn id="4366" xr3:uid="{00000000-0010-0000-0100-00000E110000}" name="Column4351" dataDxfId="12884"/>
    <tableColumn id="4367" xr3:uid="{00000000-0010-0000-0100-00000F110000}" name="Column4352" dataDxfId="12883"/>
    <tableColumn id="4368" xr3:uid="{00000000-0010-0000-0100-000010110000}" name="Column4353" dataDxfId="12882"/>
    <tableColumn id="4369" xr3:uid="{00000000-0010-0000-0100-000011110000}" name="Column4354" dataDxfId="12881"/>
    <tableColumn id="4370" xr3:uid="{00000000-0010-0000-0100-000012110000}" name="Column4355" dataDxfId="12880"/>
    <tableColumn id="4371" xr3:uid="{00000000-0010-0000-0100-000013110000}" name="Column4356" dataDxfId="12879"/>
    <tableColumn id="4372" xr3:uid="{00000000-0010-0000-0100-000014110000}" name="Column4357" dataDxfId="12878"/>
    <tableColumn id="4373" xr3:uid="{00000000-0010-0000-0100-000015110000}" name="Column4358" dataDxfId="12877"/>
    <tableColumn id="4374" xr3:uid="{00000000-0010-0000-0100-000016110000}" name="Column4359" dataDxfId="12876"/>
    <tableColumn id="4375" xr3:uid="{00000000-0010-0000-0100-000017110000}" name="Column4360" dataDxfId="12875"/>
    <tableColumn id="4376" xr3:uid="{00000000-0010-0000-0100-000018110000}" name="Column4361" dataDxfId="12874"/>
    <tableColumn id="4377" xr3:uid="{00000000-0010-0000-0100-000019110000}" name="Column4362" dataDxfId="12873"/>
    <tableColumn id="4378" xr3:uid="{00000000-0010-0000-0100-00001A110000}" name="Column4363" dataDxfId="12872"/>
    <tableColumn id="4379" xr3:uid="{00000000-0010-0000-0100-00001B110000}" name="Column4364" dataDxfId="12871"/>
    <tableColumn id="4380" xr3:uid="{00000000-0010-0000-0100-00001C110000}" name="Column4365" dataDxfId="12870"/>
    <tableColumn id="4381" xr3:uid="{00000000-0010-0000-0100-00001D110000}" name="Column4366" dataDxfId="12869"/>
    <tableColumn id="4382" xr3:uid="{00000000-0010-0000-0100-00001E110000}" name="Column4367" dataDxfId="12868"/>
    <tableColumn id="4383" xr3:uid="{00000000-0010-0000-0100-00001F110000}" name="Column4368" dataDxfId="12867"/>
    <tableColumn id="4384" xr3:uid="{00000000-0010-0000-0100-000020110000}" name="Column4369" dataDxfId="12866"/>
    <tableColumn id="4385" xr3:uid="{00000000-0010-0000-0100-000021110000}" name="Column4370" dataDxfId="12865"/>
    <tableColumn id="4386" xr3:uid="{00000000-0010-0000-0100-000022110000}" name="Column4371" dataDxfId="12864"/>
    <tableColumn id="4387" xr3:uid="{00000000-0010-0000-0100-000023110000}" name="Column4372" dataDxfId="12863"/>
    <tableColumn id="4388" xr3:uid="{00000000-0010-0000-0100-000024110000}" name="Column4373" dataDxfId="12862"/>
    <tableColumn id="4389" xr3:uid="{00000000-0010-0000-0100-000025110000}" name="Column4374" dataDxfId="12861"/>
    <tableColumn id="4390" xr3:uid="{00000000-0010-0000-0100-000026110000}" name="Column4375" dataDxfId="12860"/>
    <tableColumn id="4391" xr3:uid="{00000000-0010-0000-0100-000027110000}" name="Column4376" dataDxfId="12859"/>
    <tableColumn id="4392" xr3:uid="{00000000-0010-0000-0100-000028110000}" name="Column4377" dataDxfId="12858"/>
    <tableColumn id="4393" xr3:uid="{00000000-0010-0000-0100-000029110000}" name="Column4378" dataDxfId="12857"/>
    <tableColumn id="4394" xr3:uid="{00000000-0010-0000-0100-00002A110000}" name="Column4379" dataDxfId="12856"/>
    <tableColumn id="4395" xr3:uid="{00000000-0010-0000-0100-00002B110000}" name="Column4380" dataDxfId="12855"/>
    <tableColumn id="4396" xr3:uid="{00000000-0010-0000-0100-00002C110000}" name="Column4381" dataDxfId="12854"/>
    <tableColumn id="4397" xr3:uid="{00000000-0010-0000-0100-00002D110000}" name="Column4382" dataDxfId="12853"/>
    <tableColumn id="4398" xr3:uid="{00000000-0010-0000-0100-00002E110000}" name="Column4383" dataDxfId="12852"/>
    <tableColumn id="4399" xr3:uid="{00000000-0010-0000-0100-00002F110000}" name="Column4384" dataDxfId="12851"/>
    <tableColumn id="4400" xr3:uid="{00000000-0010-0000-0100-000030110000}" name="Column4385" dataDxfId="12850"/>
    <tableColumn id="4401" xr3:uid="{00000000-0010-0000-0100-000031110000}" name="Column4386" dataDxfId="12849"/>
    <tableColumn id="4402" xr3:uid="{00000000-0010-0000-0100-000032110000}" name="Column4387" dataDxfId="12848"/>
    <tableColumn id="4403" xr3:uid="{00000000-0010-0000-0100-000033110000}" name="Column4388" dataDxfId="12847"/>
    <tableColumn id="4404" xr3:uid="{00000000-0010-0000-0100-000034110000}" name="Column4389" dataDxfId="12846"/>
    <tableColumn id="4405" xr3:uid="{00000000-0010-0000-0100-000035110000}" name="Column4390" dataDxfId="12845"/>
    <tableColumn id="4406" xr3:uid="{00000000-0010-0000-0100-000036110000}" name="Column4391" dataDxfId="12844"/>
    <tableColumn id="4407" xr3:uid="{00000000-0010-0000-0100-000037110000}" name="Column4392" dataDxfId="12843"/>
    <tableColumn id="4408" xr3:uid="{00000000-0010-0000-0100-000038110000}" name="Column4393" dataDxfId="12842"/>
    <tableColumn id="4409" xr3:uid="{00000000-0010-0000-0100-000039110000}" name="Column4394" dataDxfId="12841"/>
    <tableColumn id="4410" xr3:uid="{00000000-0010-0000-0100-00003A110000}" name="Column4395" dataDxfId="12840"/>
    <tableColumn id="4411" xr3:uid="{00000000-0010-0000-0100-00003B110000}" name="Column4396" dataDxfId="12839"/>
    <tableColumn id="4412" xr3:uid="{00000000-0010-0000-0100-00003C110000}" name="Column4397" dataDxfId="12838"/>
    <tableColumn id="4413" xr3:uid="{00000000-0010-0000-0100-00003D110000}" name="Column4398" dataDxfId="12837"/>
    <tableColumn id="4414" xr3:uid="{00000000-0010-0000-0100-00003E110000}" name="Column4399" dataDxfId="12836"/>
    <tableColumn id="4415" xr3:uid="{00000000-0010-0000-0100-00003F110000}" name="Column4400" dataDxfId="12835"/>
    <tableColumn id="4416" xr3:uid="{00000000-0010-0000-0100-000040110000}" name="Column4401" dataDxfId="12834"/>
    <tableColumn id="4417" xr3:uid="{00000000-0010-0000-0100-000041110000}" name="Column4402" dataDxfId="12833"/>
    <tableColumn id="4418" xr3:uid="{00000000-0010-0000-0100-000042110000}" name="Column4403" dataDxfId="12832"/>
    <tableColumn id="4419" xr3:uid="{00000000-0010-0000-0100-000043110000}" name="Column4404" dataDxfId="12831"/>
    <tableColumn id="4420" xr3:uid="{00000000-0010-0000-0100-000044110000}" name="Column4405" dataDxfId="12830"/>
    <tableColumn id="4421" xr3:uid="{00000000-0010-0000-0100-000045110000}" name="Column4406" dataDxfId="12829"/>
    <tableColumn id="4422" xr3:uid="{00000000-0010-0000-0100-000046110000}" name="Column4407" dataDxfId="12828"/>
    <tableColumn id="4423" xr3:uid="{00000000-0010-0000-0100-000047110000}" name="Column4408" dataDxfId="12827"/>
    <tableColumn id="4424" xr3:uid="{00000000-0010-0000-0100-000048110000}" name="Column4409" dataDxfId="12826"/>
    <tableColumn id="4425" xr3:uid="{00000000-0010-0000-0100-000049110000}" name="Column4410" dataDxfId="12825"/>
    <tableColumn id="4426" xr3:uid="{00000000-0010-0000-0100-00004A110000}" name="Column4411" dataDxfId="12824"/>
    <tableColumn id="4427" xr3:uid="{00000000-0010-0000-0100-00004B110000}" name="Column4412" dataDxfId="12823"/>
    <tableColumn id="4428" xr3:uid="{00000000-0010-0000-0100-00004C110000}" name="Column4413" dataDxfId="12822"/>
    <tableColumn id="4429" xr3:uid="{00000000-0010-0000-0100-00004D110000}" name="Column4414" dataDxfId="12821"/>
    <tableColumn id="4430" xr3:uid="{00000000-0010-0000-0100-00004E110000}" name="Column4415" dataDxfId="12820"/>
    <tableColumn id="4431" xr3:uid="{00000000-0010-0000-0100-00004F110000}" name="Column4416" dataDxfId="12819"/>
    <tableColumn id="4432" xr3:uid="{00000000-0010-0000-0100-000050110000}" name="Column4417" dataDxfId="12818"/>
    <tableColumn id="4433" xr3:uid="{00000000-0010-0000-0100-000051110000}" name="Column4418" dataDxfId="12817"/>
    <tableColumn id="4434" xr3:uid="{00000000-0010-0000-0100-000052110000}" name="Column4419" dataDxfId="12816"/>
    <tableColumn id="4435" xr3:uid="{00000000-0010-0000-0100-000053110000}" name="Column4420" dataDxfId="12815"/>
    <tableColumn id="4436" xr3:uid="{00000000-0010-0000-0100-000054110000}" name="Column4421" dataDxfId="12814"/>
    <tableColumn id="4437" xr3:uid="{00000000-0010-0000-0100-000055110000}" name="Column4422" dataDxfId="12813"/>
    <tableColumn id="4438" xr3:uid="{00000000-0010-0000-0100-000056110000}" name="Column4423" dataDxfId="12812"/>
    <tableColumn id="4439" xr3:uid="{00000000-0010-0000-0100-000057110000}" name="Column4424" dataDxfId="12811"/>
    <tableColumn id="4440" xr3:uid="{00000000-0010-0000-0100-000058110000}" name="Column4425" dataDxfId="12810"/>
    <tableColumn id="4441" xr3:uid="{00000000-0010-0000-0100-000059110000}" name="Column4426" dataDxfId="12809"/>
    <tableColumn id="4442" xr3:uid="{00000000-0010-0000-0100-00005A110000}" name="Column4427" dataDxfId="12808"/>
    <tableColumn id="4443" xr3:uid="{00000000-0010-0000-0100-00005B110000}" name="Column4428" dataDxfId="12807"/>
    <tableColumn id="4444" xr3:uid="{00000000-0010-0000-0100-00005C110000}" name="Column4429" dataDxfId="12806"/>
    <tableColumn id="4445" xr3:uid="{00000000-0010-0000-0100-00005D110000}" name="Column4430" dataDxfId="12805"/>
    <tableColumn id="4446" xr3:uid="{00000000-0010-0000-0100-00005E110000}" name="Column4431" dataDxfId="12804"/>
    <tableColumn id="4447" xr3:uid="{00000000-0010-0000-0100-00005F110000}" name="Column4432" dataDxfId="12803"/>
    <tableColumn id="4448" xr3:uid="{00000000-0010-0000-0100-000060110000}" name="Column4433" dataDxfId="12802"/>
    <tableColumn id="4449" xr3:uid="{00000000-0010-0000-0100-000061110000}" name="Column4434" dataDxfId="12801"/>
    <tableColumn id="4450" xr3:uid="{00000000-0010-0000-0100-000062110000}" name="Column4435" dataDxfId="12800"/>
    <tableColumn id="4451" xr3:uid="{00000000-0010-0000-0100-000063110000}" name="Column4436" dataDxfId="12799"/>
    <tableColumn id="4452" xr3:uid="{00000000-0010-0000-0100-000064110000}" name="Column4437" dataDxfId="12798"/>
    <tableColumn id="4453" xr3:uid="{00000000-0010-0000-0100-000065110000}" name="Column4438" dataDxfId="12797"/>
    <tableColumn id="4454" xr3:uid="{00000000-0010-0000-0100-000066110000}" name="Column4439" dataDxfId="12796"/>
    <tableColumn id="4455" xr3:uid="{00000000-0010-0000-0100-000067110000}" name="Column4440" dataDxfId="12795"/>
    <tableColumn id="4456" xr3:uid="{00000000-0010-0000-0100-000068110000}" name="Column4441" dataDxfId="12794"/>
    <tableColumn id="4457" xr3:uid="{00000000-0010-0000-0100-000069110000}" name="Column4442" dataDxfId="12793"/>
    <tableColumn id="4458" xr3:uid="{00000000-0010-0000-0100-00006A110000}" name="Column4443" dataDxfId="12792"/>
    <tableColumn id="4459" xr3:uid="{00000000-0010-0000-0100-00006B110000}" name="Column4444" dataDxfId="12791"/>
    <tableColumn id="4460" xr3:uid="{00000000-0010-0000-0100-00006C110000}" name="Column4445" dataDxfId="12790"/>
    <tableColumn id="4461" xr3:uid="{00000000-0010-0000-0100-00006D110000}" name="Column4446" dataDxfId="12789"/>
    <tableColumn id="4462" xr3:uid="{00000000-0010-0000-0100-00006E110000}" name="Column4447" dataDxfId="12788"/>
    <tableColumn id="4463" xr3:uid="{00000000-0010-0000-0100-00006F110000}" name="Column4448" dataDxfId="12787"/>
    <tableColumn id="4464" xr3:uid="{00000000-0010-0000-0100-000070110000}" name="Column4449" dataDxfId="12786"/>
    <tableColumn id="4465" xr3:uid="{00000000-0010-0000-0100-000071110000}" name="Column4450" dataDxfId="12785"/>
    <tableColumn id="4466" xr3:uid="{00000000-0010-0000-0100-000072110000}" name="Column4451" dataDxfId="12784"/>
    <tableColumn id="4467" xr3:uid="{00000000-0010-0000-0100-000073110000}" name="Column4452" dataDxfId="12783"/>
    <tableColumn id="4468" xr3:uid="{00000000-0010-0000-0100-000074110000}" name="Column4453" dataDxfId="12782"/>
    <tableColumn id="4469" xr3:uid="{00000000-0010-0000-0100-000075110000}" name="Column4454" dataDxfId="12781"/>
    <tableColumn id="4470" xr3:uid="{00000000-0010-0000-0100-000076110000}" name="Column4455" dataDxfId="12780"/>
    <tableColumn id="4471" xr3:uid="{00000000-0010-0000-0100-000077110000}" name="Column4456" dataDxfId="12779"/>
    <tableColumn id="4472" xr3:uid="{00000000-0010-0000-0100-000078110000}" name="Column4457" dataDxfId="12778"/>
    <tableColumn id="4473" xr3:uid="{00000000-0010-0000-0100-000079110000}" name="Column4458" dataDxfId="12777"/>
    <tableColumn id="4474" xr3:uid="{00000000-0010-0000-0100-00007A110000}" name="Column4459" dataDxfId="12776"/>
    <tableColumn id="4475" xr3:uid="{00000000-0010-0000-0100-00007B110000}" name="Column4460" dataDxfId="12775"/>
    <tableColumn id="4476" xr3:uid="{00000000-0010-0000-0100-00007C110000}" name="Column4461" dataDxfId="12774"/>
    <tableColumn id="4477" xr3:uid="{00000000-0010-0000-0100-00007D110000}" name="Column4462" dataDxfId="12773"/>
    <tableColumn id="4478" xr3:uid="{00000000-0010-0000-0100-00007E110000}" name="Column4463" dataDxfId="12772"/>
    <tableColumn id="4479" xr3:uid="{00000000-0010-0000-0100-00007F110000}" name="Column4464" dataDxfId="12771"/>
    <tableColumn id="4480" xr3:uid="{00000000-0010-0000-0100-000080110000}" name="Column4465" dataDxfId="12770"/>
    <tableColumn id="4481" xr3:uid="{00000000-0010-0000-0100-000081110000}" name="Column4466" dataDxfId="12769"/>
    <tableColumn id="4482" xr3:uid="{00000000-0010-0000-0100-000082110000}" name="Column4467" dataDxfId="12768"/>
    <tableColumn id="4483" xr3:uid="{00000000-0010-0000-0100-000083110000}" name="Column4468" dataDxfId="12767"/>
    <tableColumn id="4484" xr3:uid="{00000000-0010-0000-0100-000084110000}" name="Column4469" dataDxfId="12766"/>
    <tableColumn id="4485" xr3:uid="{00000000-0010-0000-0100-000085110000}" name="Column4470" dataDxfId="12765"/>
    <tableColumn id="4486" xr3:uid="{00000000-0010-0000-0100-000086110000}" name="Column4471" dataDxfId="12764"/>
    <tableColumn id="4487" xr3:uid="{00000000-0010-0000-0100-000087110000}" name="Column4472" dataDxfId="12763"/>
    <tableColumn id="4488" xr3:uid="{00000000-0010-0000-0100-000088110000}" name="Column4473" dataDxfId="12762"/>
    <tableColumn id="4489" xr3:uid="{00000000-0010-0000-0100-000089110000}" name="Column4474" dataDxfId="12761"/>
    <tableColumn id="4490" xr3:uid="{00000000-0010-0000-0100-00008A110000}" name="Column4475" dataDxfId="12760"/>
    <tableColumn id="4491" xr3:uid="{00000000-0010-0000-0100-00008B110000}" name="Column4476" dataDxfId="12759"/>
    <tableColumn id="4492" xr3:uid="{00000000-0010-0000-0100-00008C110000}" name="Column4477" dataDxfId="12758"/>
    <tableColumn id="4493" xr3:uid="{00000000-0010-0000-0100-00008D110000}" name="Column4478" dataDxfId="12757"/>
    <tableColumn id="4494" xr3:uid="{00000000-0010-0000-0100-00008E110000}" name="Column4479" dataDxfId="12756"/>
    <tableColumn id="4495" xr3:uid="{00000000-0010-0000-0100-00008F110000}" name="Column4480" dataDxfId="12755"/>
    <tableColumn id="4496" xr3:uid="{00000000-0010-0000-0100-000090110000}" name="Column4481" dataDxfId="12754"/>
    <tableColumn id="4497" xr3:uid="{00000000-0010-0000-0100-000091110000}" name="Column4482" dataDxfId="12753"/>
    <tableColumn id="4498" xr3:uid="{00000000-0010-0000-0100-000092110000}" name="Column4483" dataDxfId="12752"/>
    <tableColumn id="4499" xr3:uid="{00000000-0010-0000-0100-000093110000}" name="Column4484" dataDxfId="12751"/>
    <tableColumn id="4500" xr3:uid="{00000000-0010-0000-0100-000094110000}" name="Column4485" dataDxfId="12750"/>
    <tableColumn id="4501" xr3:uid="{00000000-0010-0000-0100-000095110000}" name="Column4486" dataDxfId="12749"/>
    <tableColumn id="4502" xr3:uid="{00000000-0010-0000-0100-000096110000}" name="Column4487" dataDxfId="12748"/>
    <tableColumn id="4503" xr3:uid="{00000000-0010-0000-0100-000097110000}" name="Column4488" dataDxfId="12747"/>
    <tableColumn id="4504" xr3:uid="{00000000-0010-0000-0100-000098110000}" name="Column4489" dataDxfId="12746"/>
    <tableColumn id="4505" xr3:uid="{00000000-0010-0000-0100-000099110000}" name="Column4490" dataDxfId="12745"/>
    <tableColumn id="4506" xr3:uid="{00000000-0010-0000-0100-00009A110000}" name="Column4491" dataDxfId="12744"/>
    <tableColumn id="4507" xr3:uid="{00000000-0010-0000-0100-00009B110000}" name="Column4492" dataDxfId="12743"/>
    <tableColumn id="4508" xr3:uid="{00000000-0010-0000-0100-00009C110000}" name="Column4493" dataDxfId="12742"/>
    <tableColumn id="4509" xr3:uid="{00000000-0010-0000-0100-00009D110000}" name="Column4494" dataDxfId="12741"/>
    <tableColumn id="4510" xr3:uid="{00000000-0010-0000-0100-00009E110000}" name="Column4495" dataDxfId="12740"/>
    <tableColumn id="4511" xr3:uid="{00000000-0010-0000-0100-00009F110000}" name="Column4496" dataDxfId="12739"/>
    <tableColumn id="4512" xr3:uid="{00000000-0010-0000-0100-0000A0110000}" name="Column4497" dataDxfId="12738"/>
    <tableColumn id="4513" xr3:uid="{00000000-0010-0000-0100-0000A1110000}" name="Column4498" dataDxfId="12737"/>
    <tableColumn id="4514" xr3:uid="{00000000-0010-0000-0100-0000A2110000}" name="Column4499" dataDxfId="12736"/>
    <tableColumn id="4515" xr3:uid="{00000000-0010-0000-0100-0000A3110000}" name="Column4500" dataDxfId="12735"/>
    <tableColumn id="4516" xr3:uid="{00000000-0010-0000-0100-0000A4110000}" name="Column4501" dataDxfId="12734"/>
    <tableColumn id="4517" xr3:uid="{00000000-0010-0000-0100-0000A5110000}" name="Column4502" dataDxfId="12733"/>
    <tableColumn id="4518" xr3:uid="{00000000-0010-0000-0100-0000A6110000}" name="Column4503" dataDxfId="12732"/>
    <tableColumn id="4519" xr3:uid="{00000000-0010-0000-0100-0000A7110000}" name="Column4504" dataDxfId="12731"/>
    <tableColumn id="4520" xr3:uid="{00000000-0010-0000-0100-0000A8110000}" name="Column4505" dataDxfId="12730"/>
    <tableColumn id="4521" xr3:uid="{00000000-0010-0000-0100-0000A9110000}" name="Column4506" dataDxfId="12729"/>
    <tableColumn id="4522" xr3:uid="{00000000-0010-0000-0100-0000AA110000}" name="Column4507" dataDxfId="12728"/>
    <tableColumn id="4523" xr3:uid="{00000000-0010-0000-0100-0000AB110000}" name="Column4508" dataDxfId="12727"/>
    <tableColumn id="4524" xr3:uid="{00000000-0010-0000-0100-0000AC110000}" name="Column4509" dataDxfId="12726"/>
    <tableColumn id="4525" xr3:uid="{00000000-0010-0000-0100-0000AD110000}" name="Column4510" dataDxfId="12725"/>
    <tableColumn id="4526" xr3:uid="{00000000-0010-0000-0100-0000AE110000}" name="Column4511" dataDxfId="12724"/>
    <tableColumn id="4527" xr3:uid="{00000000-0010-0000-0100-0000AF110000}" name="Column4512" dataDxfId="12723"/>
    <tableColumn id="4528" xr3:uid="{00000000-0010-0000-0100-0000B0110000}" name="Column4513" dataDxfId="12722"/>
    <tableColumn id="4529" xr3:uid="{00000000-0010-0000-0100-0000B1110000}" name="Column4514" dataDxfId="12721"/>
    <tableColumn id="4530" xr3:uid="{00000000-0010-0000-0100-0000B2110000}" name="Column4515" dataDxfId="12720"/>
    <tableColumn id="4531" xr3:uid="{00000000-0010-0000-0100-0000B3110000}" name="Column4516" dataDxfId="12719"/>
    <tableColumn id="4532" xr3:uid="{00000000-0010-0000-0100-0000B4110000}" name="Column4517" dataDxfId="12718"/>
    <tableColumn id="4533" xr3:uid="{00000000-0010-0000-0100-0000B5110000}" name="Column4518" dataDxfId="12717"/>
    <tableColumn id="4534" xr3:uid="{00000000-0010-0000-0100-0000B6110000}" name="Column4519" dataDxfId="12716"/>
    <tableColumn id="4535" xr3:uid="{00000000-0010-0000-0100-0000B7110000}" name="Column4520" dataDxfId="12715"/>
    <tableColumn id="4536" xr3:uid="{00000000-0010-0000-0100-0000B8110000}" name="Column4521" dataDxfId="12714"/>
    <tableColumn id="4537" xr3:uid="{00000000-0010-0000-0100-0000B9110000}" name="Column4522" dataDxfId="12713"/>
    <tableColumn id="4538" xr3:uid="{00000000-0010-0000-0100-0000BA110000}" name="Column4523" dataDxfId="12712"/>
    <tableColumn id="4539" xr3:uid="{00000000-0010-0000-0100-0000BB110000}" name="Column4524" dataDxfId="12711"/>
    <tableColumn id="4540" xr3:uid="{00000000-0010-0000-0100-0000BC110000}" name="Column4525" dataDxfId="12710"/>
    <tableColumn id="4541" xr3:uid="{00000000-0010-0000-0100-0000BD110000}" name="Column4526" dataDxfId="12709"/>
    <tableColumn id="4542" xr3:uid="{00000000-0010-0000-0100-0000BE110000}" name="Column4527" dataDxfId="12708"/>
    <tableColumn id="4543" xr3:uid="{00000000-0010-0000-0100-0000BF110000}" name="Column4528" dataDxfId="12707"/>
    <tableColumn id="4544" xr3:uid="{00000000-0010-0000-0100-0000C0110000}" name="Column4529" dataDxfId="12706"/>
    <tableColumn id="4545" xr3:uid="{00000000-0010-0000-0100-0000C1110000}" name="Column4530" dataDxfId="12705"/>
    <tableColumn id="4546" xr3:uid="{00000000-0010-0000-0100-0000C2110000}" name="Column4531" dataDxfId="12704"/>
    <tableColumn id="4547" xr3:uid="{00000000-0010-0000-0100-0000C3110000}" name="Column4532" dataDxfId="12703"/>
    <tableColumn id="4548" xr3:uid="{00000000-0010-0000-0100-0000C4110000}" name="Column4533" dataDxfId="12702"/>
    <tableColumn id="4549" xr3:uid="{00000000-0010-0000-0100-0000C5110000}" name="Column4534" dataDxfId="12701"/>
    <tableColumn id="4550" xr3:uid="{00000000-0010-0000-0100-0000C6110000}" name="Column4535" dataDxfId="12700"/>
    <tableColumn id="4551" xr3:uid="{00000000-0010-0000-0100-0000C7110000}" name="Column4536" dataDxfId="12699"/>
    <tableColumn id="4552" xr3:uid="{00000000-0010-0000-0100-0000C8110000}" name="Column4537" dataDxfId="12698"/>
    <tableColumn id="4553" xr3:uid="{00000000-0010-0000-0100-0000C9110000}" name="Column4538" dataDxfId="12697"/>
    <tableColumn id="4554" xr3:uid="{00000000-0010-0000-0100-0000CA110000}" name="Column4539" dataDxfId="12696"/>
    <tableColumn id="4555" xr3:uid="{00000000-0010-0000-0100-0000CB110000}" name="Column4540" dataDxfId="12695"/>
    <tableColumn id="4556" xr3:uid="{00000000-0010-0000-0100-0000CC110000}" name="Column4541" dataDxfId="12694"/>
    <tableColumn id="4557" xr3:uid="{00000000-0010-0000-0100-0000CD110000}" name="Column4542" dataDxfId="12693"/>
    <tableColumn id="4558" xr3:uid="{00000000-0010-0000-0100-0000CE110000}" name="Column4543" dataDxfId="12692"/>
    <tableColumn id="4559" xr3:uid="{00000000-0010-0000-0100-0000CF110000}" name="Column4544" dataDxfId="12691"/>
    <tableColumn id="4560" xr3:uid="{00000000-0010-0000-0100-0000D0110000}" name="Column4545" dataDxfId="12690"/>
    <tableColumn id="4561" xr3:uid="{00000000-0010-0000-0100-0000D1110000}" name="Column4546" dataDxfId="12689"/>
    <tableColumn id="4562" xr3:uid="{00000000-0010-0000-0100-0000D2110000}" name="Column4547" dataDxfId="12688"/>
    <tableColumn id="4563" xr3:uid="{00000000-0010-0000-0100-0000D3110000}" name="Column4548" dataDxfId="12687"/>
    <tableColumn id="4564" xr3:uid="{00000000-0010-0000-0100-0000D4110000}" name="Column4549" dataDxfId="12686"/>
    <tableColumn id="4565" xr3:uid="{00000000-0010-0000-0100-0000D5110000}" name="Column4550" dataDxfId="12685"/>
    <tableColumn id="4566" xr3:uid="{00000000-0010-0000-0100-0000D6110000}" name="Column4551" dataDxfId="12684"/>
    <tableColumn id="4567" xr3:uid="{00000000-0010-0000-0100-0000D7110000}" name="Column4552" dataDxfId="12683"/>
    <tableColumn id="4568" xr3:uid="{00000000-0010-0000-0100-0000D8110000}" name="Column4553" dataDxfId="12682"/>
    <tableColumn id="4569" xr3:uid="{00000000-0010-0000-0100-0000D9110000}" name="Column4554" dataDxfId="12681"/>
    <tableColumn id="4570" xr3:uid="{00000000-0010-0000-0100-0000DA110000}" name="Column4555" dataDxfId="12680"/>
    <tableColumn id="4571" xr3:uid="{00000000-0010-0000-0100-0000DB110000}" name="Column4556" dataDxfId="12679"/>
    <tableColumn id="4572" xr3:uid="{00000000-0010-0000-0100-0000DC110000}" name="Column4557" dataDxfId="12678"/>
    <tableColumn id="4573" xr3:uid="{00000000-0010-0000-0100-0000DD110000}" name="Column4558" dataDxfId="12677"/>
    <tableColumn id="4574" xr3:uid="{00000000-0010-0000-0100-0000DE110000}" name="Column4559" dataDxfId="12676"/>
    <tableColumn id="4575" xr3:uid="{00000000-0010-0000-0100-0000DF110000}" name="Column4560" dataDxfId="12675"/>
    <tableColumn id="4576" xr3:uid="{00000000-0010-0000-0100-0000E0110000}" name="Column4561" dataDxfId="12674"/>
    <tableColumn id="4577" xr3:uid="{00000000-0010-0000-0100-0000E1110000}" name="Column4562" dataDxfId="12673"/>
    <tableColumn id="4578" xr3:uid="{00000000-0010-0000-0100-0000E2110000}" name="Column4563" dataDxfId="12672"/>
    <tableColumn id="4579" xr3:uid="{00000000-0010-0000-0100-0000E3110000}" name="Column4564" dataDxfId="12671"/>
    <tableColumn id="4580" xr3:uid="{00000000-0010-0000-0100-0000E4110000}" name="Column4565" dataDxfId="12670"/>
    <tableColumn id="4581" xr3:uid="{00000000-0010-0000-0100-0000E5110000}" name="Column4566" dataDxfId="12669"/>
    <tableColumn id="4582" xr3:uid="{00000000-0010-0000-0100-0000E6110000}" name="Column4567" dataDxfId="12668"/>
    <tableColumn id="4583" xr3:uid="{00000000-0010-0000-0100-0000E7110000}" name="Column4568" dataDxfId="12667"/>
    <tableColumn id="4584" xr3:uid="{00000000-0010-0000-0100-0000E8110000}" name="Column4569" dataDxfId="12666"/>
    <tableColumn id="4585" xr3:uid="{00000000-0010-0000-0100-0000E9110000}" name="Column4570" dataDxfId="12665"/>
    <tableColumn id="4586" xr3:uid="{00000000-0010-0000-0100-0000EA110000}" name="Column4571" dataDxfId="12664"/>
    <tableColumn id="4587" xr3:uid="{00000000-0010-0000-0100-0000EB110000}" name="Column4572" dataDxfId="12663"/>
    <tableColumn id="4588" xr3:uid="{00000000-0010-0000-0100-0000EC110000}" name="Column4573" dataDxfId="12662"/>
    <tableColumn id="4589" xr3:uid="{00000000-0010-0000-0100-0000ED110000}" name="Column4574" dataDxfId="12661"/>
    <tableColumn id="4590" xr3:uid="{00000000-0010-0000-0100-0000EE110000}" name="Column4575" dataDxfId="12660"/>
    <tableColumn id="4591" xr3:uid="{00000000-0010-0000-0100-0000EF110000}" name="Column4576" dataDxfId="12659"/>
    <tableColumn id="4592" xr3:uid="{00000000-0010-0000-0100-0000F0110000}" name="Column4577" dataDxfId="12658"/>
    <tableColumn id="4593" xr3:uid="{00000000-0010-0000-0100-0000F1110000}" name="Column4578" dataDxfId="12657"/>
    <tableColumn id="4594" xr3:uid="{00000000-0010-0000-0100-0000F2110000}" name="Column4579" dataDxfId="12656"/>
    <tableColumn id="4595" xr3:uid="{00000000-0010-0000-0100-0000F3110000}" name="Column4580" dataDxfId="12655"/>
    <tableColumn id="4596" xr3:uid="{00000000-0010-0000-0100-0000F4110000}" name="Column4581" dataDxfId="12654"/>
    <tableColumn id="4597" xr3:uid="{00000000-0010-0000-0100-0000F5110000}" name="Column4582" dataDxfId="12653"/>
    <tableColumn id="4598" xr3:uid="{00000000-0010-0000-0100-0000F6110000}" name="Column4583" dataDxfId="12652"/>
    <tableColumn id="4599" xr3:uid="{00000000-0010-0000-0100-0000F7110000}" name="Column4584" dataDxfId="12651"/>
    <tableColumn id="4600" xr3:uid="{00000000-0010-0000-0100-0000F8110000}" name="Column4585" dataDxfId="12650"/>
    <tableColumn id="4601" xr3:uid="{00000000-0010-0000-0100-0000F9110000}" name="Column4586" dataDxfId="12649"/>
    <tableColumn id="4602" xr3:uid="{00000000-0010-0000-0100-0000FA110000}" name="Column4587" dataDxfId="12648"/>
    <tableColumn id="4603" xr3:uid="{00000000-0010-0000-0100-0000FB110000}" name="Column4588" dataDxfId="12647"/>
    <tableColumn id="4604" xr3:uid="{00000000-0010-0000-0100-0000FC110000}" name="Column4589" dataDxfId="12646"/>
    <tableColumn id="4605" xr3:uid="{00000000-0010-0000-0100-0000FD110000}" name="Column4590" dataDxfId="12645"/>
    <tableColumn id="4606" xr3:uid="{00000000-0010-0000-0100-0000FE110000}" name="Column4591" dataDxfId="12644"/>
    <tableColumn id="4607" xr3:uid="{00000000-0010-0000-0100-0000FF110000}" name="Column4592" dataDxfId="12643"/>
    <tableColumn id="4608" xr3:uid="{00000000-0010-0000-0100-000000120000}" name="Column4593" dataDxfId="12642"/>
    <tableColumn id="4609" xr3:uid="{00000000-0010-0000-0100-000001120000}" name="Column4594" dataDxfId="12641"/>
    <tableColumn id="4610" xr3:uid="{00000000-0010-0000-0100-000002120000}" name="Column4595" dataDxfId="12640"/>
    <tableColumn id="4611" xr3:uid="{00000000-0010-0000-0100-000003120000}" name="Column4596" dataDxfId="12639"/>
    <tableColumn id="4612" xr3:uid="{00000000-0010-0000-0100-000004120000}" name="Column4597" dataDxfId="12638"/>
    <tableColumn id="4613" xr3:uid="{00000000-0010-0000-0100-000005120000}" name="Column4598" dataDxfId="12637"/>
    <tableColumn id="4614" xr3:uid="{00000000-0010-0000-0100-000006120000}" name="Column4599" dataDxfId="12636"/>
    <tableColumn id="4615" xr3:uid="{00000000-0010-0000-0100-000007120000}" name="Column4600" dataDxfId="12635"/>
    <tableColumn id="4616" xr3:uid="{00000000-0010-0000-0100-000008120000}" name="Column4601" dataDxfId="12634"/>
    <tableColumn id="4617" xr3:uid="{00000000-0010-0000-0100-000009120000}" name="Column4602" dataDxfId="12633"/>
    <tableColumn id="4618" xr3:uid="{00000000-0010-0000-0100-00000A120000}" name="Column4603" dataDxfId="12632"/>
    <tableColumn id="4619" xr3:uid="{00000000-0010-0000-0100-00000B120000}" name="Column4604" dataDxfId="12631"/>
    <tableColumn id="4620" xr3:uid="{00000000-0010-0000-0100-00000C120000}" name="Column4605" dataDxfId="12630"/>
    <tableColumn id="4621" xr3:uid="{00000000-0010-0000-0100-00000D120000}" name="Column4606" dataDxfId="12629"/>
    <tableColumn id="4622" xr3:uid="{00000000-0010-0000-0100-00000E120000}" name="Column4607" dataDxfId="12628"/>
    <tableColumn id="4623" xr3:uid="{00000000-0010-0000-0100-00000F120000}" name="Column4608" dataDxfId="12627"/>
    <tableColumn id="4624" xr3:uid="{00000000-0010-0000-0100-000010120000}" name="Column4609" dataDxfId="12626"/>
    <tableColumn id="4625" xr3:uid="{00000000-0010-0000-0100-000011120000}" name="Column4610" dataDxfId="12625"/>
    <tableColumn id="4626" xr3:uid="{00000000-0010-0000-0100-000012120000}" name="Column4611" dataDxfId="12624"/>
    <tableColumn id="4627" xr3:uid="{00000000-0010-0000-0100-000013120000}" name="Column4612" dataDxfId="12623"/>
    <tableColumn id="4628" xr3:uid="{00000000-0010-0000-0100-000014120000}" name="Column4613" dataDxfId="12622"/>
    <tableColumn id="4629" xr3:uid="{00000000-0010-0000-0100-000015120000}" name="Column4614" dataDxfId="12621"/>
    <tableColumn id="4630" xr3:uid="{00000000-0010-0000-0100-000016120000}" name="Column4615" dataDxfId="12620"/>
    <tableColumn id="4631" xr3:uid="{00000000-0010-0000-0100-000017120000}" name="Column4616" dataDxfId="12619"/>
    <tableColumn id="4632" xr3:uid="{00000000-0010-0000-0100-000018120000}" name="Column4617" dataDxfId="12618"/>
    <tableColumn id="4633" xr3:uid="{00000000-0010-0000-0100-000019120000}" name="Column4618" dataDxfId="12617"/>
    <tableColumn id="4634" xr3:uid="{00000000-0010-0000-0100-00001A120000}" name="Column4619" dataDxfId="12616"/>
    <tableColumn id="4635" xr3:uid="{00000000-0010-0000-0100-00001B120000}" name="Column4620" dataDxfId="12615"/>
    <tableColumn id="4636" xr3:uid="{00000000-0010-0000-0100-00001C120000}" name="Column4621" dataDxfId="12614"/>
    <tableColumn id="4637" xr3:uid="{00000000-0010-0000-0100-00001D120000}" name="Column4622" dataDxfId="12613"/>
    <tableColumn id="4638" xr3:uid="{00000000-0010-0000-0100-00001E120000}" name="Column4623" dataDxfId="12612"/>
    <tableColumn id="4639" xr3:uid="{00000000-0010-0000-0100-00001F120000}" name="Column4624" dataDxfId="12611"/>
    <tableColumn id="4640" xr3:uid="{00000000-0010-0000-0100-000020120000}" name="Column4625" dataDxfId="12610"/>
    <tableColumn id="4641" xr3:uid="{00000000-0010-0000-0100-000021120000}" name="Column4626" dataDxfId="12609"/>
    <tableColumn id="4642" xr3:uid="{00000000-0010-0000-0100-000022120000}" name="Column4627" dataDxfId="12608"/>
    <tableColumn id="4643" xr3:uid="{00000000-0010-0000-0100-000023120000}" name="Column4628" dataDxfId="12607"/>
    <tableColumn id="4644" xr3:uid="{00000000-0010-0000-0100-000024120000}" name="Column4629" dataDxfId="12606"/>
    <tableColumn id="4645" xr3:uid="{00000000-0010-0000-0100-000025120000}" name="Column4630" dataDxfId="12605"/>
    <tableColumn id="4646" xr3:uid="{00000000-0010-0000-0100-000026120000}" name="Column4631" dataDxfId="12604"/>
    <tableColumn id="4647" xr3:uid="{00000000-0010-0000-0100-000027120000}" name="Column4632" dataDxfId="12603"/>
    <tableColumn id="4648" xr3:uid="{00000000-0010-0000-0100-000028120000}" name="Column4633" dataDxfId="12602"/>
    <tableColumn id="4649" xr3:uid="{00000000-0010-0000-0100-000029120000}" name="Column4634" dataDxfId="12601"/>
    <tableColumn id="4650" xr3:uid="{00000000-0010-0000-0100-00002A120000}" name="Column4635" dataDxfId="12600"/>
    <tableColumn id="4651" xr3:uid="{00000000-0010-0000-0100-00002B120000}" name="Column4636" dataDxfId="12599"/>
    <tableColumn id="4652" xr3:uid="{00000000-0010-0000-0100-00002C120000}" name="Column4637" dataDxfId="12598"/>
    <tableColumn id="4653" xr3:uid="{00000000-0010-0000-0100-00002D120000}" name="Column4638" dataDxfId="12597"/>
    <tableColumn id="4654" xr3:uid="{00000000-0010-0000-0100-00002E120000}" name="Column4639" dataDxfId="12596"/>
    <tableColumn id="4655" xr3:uid="{00000000-0010-0000-0100-00002F120000}" name="Column4640" dataDxfId="12595"/>
    <tableColumn id="4656" xr3:uid="{00000000-0010-0000-0100-000030120000}" name="Column4641" dataDxfId="12594"/>
    <tableColumn id="4657" xr3:uid="{00000000-0010-0000-0100-000031120000}" name="Column4642" dataDxfId="12593"/>
    <tableColumn id="4658" xr3:uid="{00000000-0010-0000-0100-000032120000}" name="Column4643" dataDxfId="12592"/>
    <tableColumn id="4659" xr3:uid="{00000000-0010-0000-0100-000033120000}" name="Column4644" dataDxfId="12591"/>
    <tableColumn id="4660" xr3:uid="{00000000-0010-0000-0100-000034120000}" name="Column4645" dataDxfId="12590"/>
    <tableColumn id="4661" xr3:uid="{00000000-0010-0000-0100-000035120000}" name="Column4646" dataDxfId="12589"/>
    <tableColumn id="4662" xr3:uid="{00000000-0010-0000-0100-000036120000}" name="Column4647" dataDxfId="12588"/>
    <tableColumn id="4663" xr3:uid="{00000000-0010-0000-0100-000037120000}" name="Column4648" dataDxfId="12587"/>
    <tableColumn id="4664" xr3:uid="{00000000-0010-0000-0100-000038120000}" name="Column4649" dataDxfId="12586"/>
    <tableColumn id="4665" xr3:uid="{00000000-0010-0000-0100-000039120000}" name="Column4650" dataDxfId="12585"/>
    <tableColumn id="4666" xr3:uid="{00000000-0010-0000-0100-00003A120000}" name="Column4651" dataDxfId="12584"/>
    <tableColumn id="4667" xr3:uid="{00000000-0010-0000-0100-00003B120000}" name="Column4652" dataDxfId="12583"/>
    <tableColumn id="4668" xr3:uid="{00000000-0010-0000-0100-00003C120000}" name="Column4653" dataDxfId="12582"/>
    <tableColumn id="4669" xr3:uid="{00000000-0010-0000-0100-00003D120000}" name="Column4654" dataDxfId="12581"/>
    <tableColumn id="4670" xr3:uid="{00000000-0010-0000-0100-00003E120000}" name="Column4655" dataDxfId="12580"/>
    <tableColumn id="4671" xr3:uid="{00000000-0010-0000-0100-00003F120000}" name="Column4656" dataDxfId="12579"/>
    <tableColumn id="4672" xr3:uid="{00000000-0010-0000-0100-000040120000}" name="Column4657" dataDxfId="12578"/>
    <tableColumn id="4673" xr3:uid="{00000000-0010-0000-0100-000041120000}" name="Column4658" dataDxfId="12577"/>
    <tableColumn id="4674" xr3:uid="{00000000-0010-0000-0100-000042120000}" name="Column4659" dataDxfId="12576"/>
    <tableColumn id="4675" xr3:uid="{00000000-0010-0000-0100-000043120000}" name="Column4660" dataDxfId="12575"/>
    <tableColumn id="4676" xr3:uid="{00000000-0010-0000-0100-000044120000}" name="Column4661" dataDxfId="12574"/>
    <tableColumn id="4677" xr3:uid="{00000000-0010-0000-0100-000045120000}" name="Column4662" dataDxfId="12573"/>
    <tableColumn id="4678" xr3:uid="{00000000-0010-0000-0100-000046120000}" name="Column4663" dataDxfId="12572"/>
    <tableColumn id="4679" xr3:uid="{00000000-0010-0000-0100-000047120000}" name="Column4664" dataDxfId="12571"/>
    <tableColumn id="4680" xr3:uid="{00000000-0010-0000-0100-000048120000}" name="Column4665" dataDxfId="12570"/>
    <tableColumn id="4681" xr3:uid="{00000000-0010-0000-0100-000049120000}" name="Column4666" dataDxfId="12569"/>
    <tableColumn id="4682" xr3:uid="{00000000-0010-0000-0100-00004A120000}" name="Column4667" dataDxfId="12568"/>
    <tableColumn id="4683" xr3:uid="{00000000-0010-0000-0100-00004B120000}" name="Column4668" dataDxfId="12567"/>
    <tableColumn id="4684" xr3:uid="{00000000-0010-0000-0100-00004C120000}" name="Column4669" dataDxfId="12566"/>
    <tableColumn id="4685" xr3:uid="{00000000-0010-0000-0100-00004D120000}" name="Column4670" dataDxfId="12565"/>
    <tableColumn id="4686" xr3:uid="{00000000-0010-0000-0100-00004E120000}" name="Column4671" dataDxfId="12564"/>
    <tableColumn id="4687" xr3:uid="{00000000-0010-0000-0100-00004F120000}" name="Column4672" dataDxfId="12563"/>
    <tableColumn id="4688" xr3:uid="{00000000-0010-0000-0100-000050120000}" name="Column4673" dataDxfId="12562"/>
    <tableColumn id="4689" xr3:uid="{00000000-0010-0000-0100-000051120000}" name="Column4674" dataDxfId="12561"/>
    <tableColumn id="4690" xr3:uid="{00000000-0010-0000-0100-000052120000}" name="Column4675" dataDxfId="12560"/>
    <tableColumn id="4691" xr3:uid="{00000000-0010-0000-0100-000053120000}" name="Column4676" dataDxfId="12559"/>
    <tableColumn id="4692" xr3:uid="{00000000-0010-0000-0100-000054120000}" name="Column4677" dataDxfId="12558"/>
    <tableColumn id="4693" xr3:uid="{00000000-0010-0000-0100-000055120000}" name="Column4678" dataDxfId="12557"/>
    <tableColumn id="4694" xr3:uid="{00000000-0010-0000-0100-000056120000}" name="Column4679" dataDxfId="12556"/>
    <tableColumn id="4695" xr3:uid="{00000000-0010-0000-0100-000057120000}" name="Column4680" dataDxfId="12555"/>
    <tableColumn id="4696" xr3:uid="{00000000-0010-0000-0100-000058120000}" name="Column4681" dataDxfId="12554"/>
    <tableColumn id="4697" xr3:uid="{00000000-0010-0000-0100-000059120000}" name="Column4682" dataDxfId="12553"/>
    <tableColumn id="4698" xr3:uid="{00000000-0010-0000-0100-00005A120000}" name="Column4683" dataDxfId="12552"/>
    <tableColumn id="4699" xr3:uid="{00000000-0010-0000-0100-00005B120000}" name="Column4684" dataDxfId="12551"/>
    <tableColumn id="4700" xr3:uid="{00000000-0010-0000-0100-00005C120000}" name="Column4685" dataDxfId="12550"/>
    <tableColumn id="4701" xr3:uid="{00000000-0010-0000-0100-00005D120000}" name="Column4686" dataDxfId="12549"/>
    <tableColumn id="4702" xr3:uid="{00000000-0010-0000-0100-00005E120000}" name="Column4687" dataDxfId="12548"/>
    <tableColumn id="4703" xr3:uid="{00000000-0010-0000-0100-00005F120000}" name="Column4688" dataDxfId="12547"/>
    <tableColumn id="4704" xr3:uid="{00000000-0010-0000-0100-000060120000}" name="Column4689" dataDxfId="12546"/>
    <tableColumn id="4705" xr3:uid="{00000000-0010-0000-0100-000061120000}" name="Column4690" dataDxfId="12545"/>
    <tableColumn id="4706" xr3:uid="{00000000-0010-0000-0100-000062120000}" name="Column4691" dataDxfId="12544"/>
    <tableColumn id="4707" xr3:uid="{00000000-0010-0000-0100-000063120000}" name="Column4692" dataDxfId="12543"/>
    <tableColumn id="4708" xr3:uid="{00000000-0010-0000-0100-000064120000}" name="Column4693" dataDxfId="12542"/>
    <tableColumn id="4709" xr3:uid="{00000000-0010-0000-0100-000065120000}" name="Column4694" dataDxfId="12541"/>
    <tableColumn id="4710" xr3:uid="{00000000-0010-0000-0100-000066120000}" name="Column4695" dataDxfId="12540"/>
    <tableColumn id="4711" xr3:uid="{00000000-0010-0000-0100-000067120000}" name="Column4696" dataDxfId="12539"/>
    <tableColumn id="4712" xr3:uid="{00000000-0010-0000-0100-000068120000}" name="Column4697" dataDxfId="12538"/>
    <tableColumn id="4713" xr3:uid="{00000000-0010-0000-0100-000069120000}" name="Column4698" dataDxfId="12537"/>
    <tableColumn id="4714" xr3:uid="{00000000-0010-0000-0100-00006A120000}" name="Column4699" dataDxfId="12536"/>
    <tableColumn id="4715" xr3:uid="{00000000-0010-0000-0100-00006B120000}" name="Column4700" dataDxfId="12535"/>
    <tableColumn id="4716" xr3:uid="{00000000-0010-0000-0100-00006C120000}" name="Column4701" dataDxfId="12534"/>
    <tableColumn id="4717" xr3:uid="{00000000-0010-0000-0100-00006D120000}" name="Column4702" dataDxfId="12533"/>
    <tableColumn id="4718" xr3:uid="{00000000-0010-0000-0100-00006E120000}" name="Column4703" dataDxfId="12532"/>
    <tableColumn id="4719" xr3:uid="{00000000-0010-0000-0100-00006F120000}" name="Column4704" dataDxfId="12531"/>
    <tableColumn id="4720" xr3:uid="{00000000-0010-0000-0100-000070120000}" name="Column4705" dataDxfId="12530"/>
    <tableColumn id="4721" xr3:uid="{00000000-0010-0000-0100-000071120000}" name="Column4706" dataDxfId="12529"/>
    <tableColumn id="4722" xr3:uid="{00000000-0010-0000-0100-000072120000}" name="Column4707" dataDxfId="12528"/>
    <tableColumn id="4723" xr3:uid="{00000000-0010-0000-0100-000073120000}" name="Column4708" dataDxfId="12527"/>
    <tableColumn id="4724" xr3:uid="{00000000-0010-0000-0100-000074120000}" name="Column4709" dataDxfId="12526"/>
    <tableColumn id="4725" xr3:uid="{00000000-0010-0000-0100-000075120000}" name="Column4710" dataDxfId="12525"/>
    <tableColumn id="4726" xr3:uid="{00000000-0010-0000-0100-000076120000}" name="Column4711" dataDxfId="12524"/>
    <tableColumn id="4727" xr3:uid="{00000000-0010-0000-0100-000077120000}" name="Column4712" dataDxfId="12523"/>
    <tableColumn id="4728" xr3:uid="{00000000-0010-0000-0100-000078120000}" name="Column4713" dataDxfId="12522"/>
    <tableColumn id="4729" xr3:uid="{00000000-0010-0000-0100-000079120000}" name="Column4714" dataDxfId="12521"/>
    <tableColumn id="4730" xr3:uid="{00000000-0010-0000-0100-00007A120000}" name="Column4715" dataDxfId="12520"/>
    <tableColumn id="4731" xr3:uid="{00000000-0010-0000-0100-00007B120000}" name="Column4716" dataDxfId="12519"/>
    <tableColumn id="4732" xr3:uid="{00000000-0010-0000-0100-00007C120000}" name="Column4717" dataDxfId="12518"/>
    <tableColumn id="4733" xr3:uid="{00000000-0010-0000-0100-00007D120000}" name="Column4718" dataDxfId="12517"/>
    <tableColumn id="4734" xr3:uid="{00000000-0010-0000-0100-00007E120000}" name="Column4719" dataDxfId="12516"/>
    <tableColumn id="4735" xr3:uid="{00000000-0010-0000-0100-00007F120000}" name="Column4720" dataDxfId="12515"/>
    <tableColumn id="4736" xr3:uid="{00000000-0010-0000-0100-000080120000}" name="Column4721" dataDxfId="12514"/>
    <tableColumn id="4737" xr3:uid="{00000000-0010-0000-0100-000081120000}" name="Column4722" dataDxfId="12513"/>
    <tableColumn id="4738" xr3:uid="{00000000-0010-0000-0100-000082120000}" name="Column4723" dataDxfId="12512"/>
    <tableColumn id="4739" xr3:uid="{00000000-0010-0000-0100-000083120000}" name="Column4724" dataDxfId="12511"/>
    <tableColumn id="4740" xr3:uid="{00000000-0010-0000-0100-000084120000}" name="Column4725" dataDxfId="12510"/>
    <tableColumn id="4741" xr3:uid="{00000000-0010-0000-0100-000085120000}" name="Column4726" dataDxfId="12509"/>
    <tableColumn id="4742" xr3:uid="{00000000-0010-0000-0100-000086120000}" name="Column4727" dataDxfId="12508"/>
    <tableColumn id="4743" xr3:uid="{00000000-0010-0000-0100-000087120000}" name="Column4728" dataDxfId="12507"/>
    <tableColumn id="4744" xr3:uid="{00000000-0010-0000-0100-000088120000}" name="Column4729" dataDxfId="12506"/>
    <tableColumn id="4745" xr3:uid="{00000000-0010-0000-0100-000089120000}" name="Column4730" dataDxfId="12505"/>
    <tableColumn id="4746" xr3:uid="{00000000-0010-0000-0100-00008A120000}" name="Column4731" dataDxfId="12504"/>
    <tableColumn id="4747" xr3:uid="{00000000-0010-0000-0100-00008B120000}" name="Column4732" dataDxfId="12503"/>
    <tableColumn id="4748" xr3:uid="{00000000-0010-0000-0100-00008C120000}" name="Column4733" dataDxfId="12502"/>
    <tableColumn id="4749" xr3:uid="{00000000-0010-0000-0100-00008D120000}" name="Column4734" dataDxfId="12501"/>
    <tableColumn id="4750" xr3:uid="{00000000-0010-0000-0100-00008E120000}" name="Column4735" dataDxfId="12500"/>
    <tableColumn id="4751" xr3:uid="{00000000-0010-0000-0100-00008F120000}" name="Column4736" dataDxfId="12499"/>
    <tableColumn id="4752" xr3:uid="{00000000-0010-0000-0100-000090120000}" name="Column4737" dataDxfId="12498"/>
    <tableColumn id="4753" xr3:uid="{00000000-0010-0000-0100-000091120000}" name="Column4738" dataDxfId="12497"/>
    <tableColumn id="4754" xr3:uid="{00000000-0010-0000-0100-000092120000}" name="Column4739" dataDxfId="12496"/>
    <tableColumn id="4755" xr3:uid="{00000000-0010-0000-0100-000093120000}" name="Column4740" dataDxfId="12495"/>
    <tableColumn id="4756" xr3:uid="{00000000-0010-0000-0100-000094120000}" name="Column4741" dataDxfId="12494"/>
    <tableColumn id="4757" xr3:uid="{00000000-0010-0000-0100-000095120000}" name="Column4742" dataDxfId="12493"/>
    <tableColumn id="4758" xr3:uid="{00000000-0010-0000-0100-000096120000}" name="Column4743" dataDxfId="12492"/>
    <tableColumn id="4759" xr3:uid="{00000000-0010-0000-0100-000097120000}" name="Column4744" dataDxfId="12491"/>
    <tableColumn id="4760" xr3:uid="{00000000-0010-0000-0100-000098120000}" name="Column4745" dataDxfId="12490"/>
    <tableColumn id="4761" xr3:uid="{00000000-0010-0000-0100-000099120000}" name="Column4746" dataDxfId="12489"/>
    <tableColumn id="4762" xr3:uid="{00000000-0010-0000-0100-00009A120000}" name="Column4747" dataDxfId="12488"/>
    <tableColumn id="4763" xr3:uid="{00000000-0010-0000-0100-00009B120000}" name="Column4748" dataDxfId="12487"/>
    <tableColumn id="4764" xr3:uid="{00000000-0010-0000-0100-00009C120000}" name="Column4749" dataDxfId="12486"/>
    <tableColumn id="4765" xr3:uid="{00000000-0010-0000-0100-00009D120000}" name="Column4750" dataDxfId="12485"/>
    <tableColumn id="4766" xr3:uid="{00000000-0010-0000-0100-00009E120000}" name="Column4751" dataDxfId="12484"/>
    <tableColumn id="4767" xr3:uid="{00000000-0010-0000-0100-00009F120000}" name="Column4752" dataDxfId="12483"/>
    <tableColumn id="4768" xr3:uid="{00000000-0010-0000-0100-0000A0120000}" name="Column4753" dataDxfId="12482"/>
    <tableColumn id="4769" xr3:uid="{00000000-0010-0000-0100-0000A1120000}" name="Column4754" dataDxfId="12481"/>
    <tableColumn id="4770" xr3:uid="{00000000-0010-0000-0100-0000A2120000}" name="Column4755" dataDxfId="12480"/>
    <tableColumn id="4771" xr3:uid="{00000000-0010-0000-0100-0000A3120000}" name="Column4756" dataDxfId="12479"/>
    <tableColumn id="4772" xr3:uid="{00000000-0010-0000-0100-0000A4120000}" name="Column4757" dataDxfId="12478"/>
    <tableColumn id="4773" xr3:uid="{00000000-0010-0000-0100-0000A5120000}" name="Column4758" dataDxfId="12477"/>
    <tableColumn id="4774" xr3:uid="{00000000-0010-0000-0100-0000A6120000}" name="Column4759" dataDxfId="12476"/>
    <tableColumn id="4775" xr3:uid="{00000000-0010-0000-0100-0000A7120000}" name="Column4760" dataDxfId="12475"/>
    <tableColumn id="4776" xr3:uid="{00000000-0010-0000-0100-0000A8120000}" name="Column4761" dataDxfId="12474"/>
    <tableColumn id="4777" xr3:uid="{00000000-0010-0000-0100-0000A9120000}" name="Column4762" dataDxfId="12473"/>
    <tableColumn id="4778" xr3:uid="{00000000-0010-0000-0100-0000AA120000}" name="Column4763" dataDxfId="12472"/>
    <tableColumn id="4779" xr3:uid="{00000000-0010-0000-0100-0000AB120000}" name="Column4764" dataDxfId="12471"/>
    <tableColumn id="4780" xr3:uid="{00000000-0010-0000-0100-0000AC120000}" name="Column4765" dataDxfId="12470"/>
    <tableColumn id="4781" xr3:uid="{00000000-0010-0000-0100-0000AD120000}" name="Column4766" dataDxfId="12469"/>
    <tableColumn id="4782" xr3:uid="{00000000-0010-0000-0100-0000AE120000}" name="Column4767" dataDxfId="12468"/>
    <tableColumn id="4783" xr3:uid="{00000000-0010-0000-0100-0000AF120000}" name="Column4768" dataDxfId="12467"/>
    <tableColumn id="4784" xr3:uid="{00000000-0010-0000-0100-0000B0120000}" name="Column4769" dataDxfId="12466"/>
    <tableColumn id="4785" xr3:uid="{00000000-0010-0000-0100-0000B1120000}" name="Column4770" dataDxfId="12465"/>
    <tableColumn id="4786" xr3:uid="{00000000-0010-0000-0100-0000B2120000}" name="Column4771" dataDxfId="12464"/>
    <tableColumn id="4787" xr3:uid="{00000000-0010-0000-0100-0000B3120000}" name="Column4772" dataDxfId="12463"/>
    <tableColumn id="4788" xr3:uid="{00000000-0010-0000-0100-0000B4120000}" name="Column4773" dataDxfId="12462"/>
    <tableColumn id="4789" xr3:uid="{00000000-0010-0000-0100-0000B5120000}" name="Column4774" dataDxfId="12461"/>
    <tableColumn id="4790" xr3:uid="{00000000-0010-0000-0100-0000B6120000}" name="Column4775" dataDxfId="12460"/>
    <tableColumn id="4791" xr3:uid="{00000000-0010-0000-0100-0000B7120000}" name="Column4776" dataDxfId="12459"/>
    <tableColumn id="4792" xr3:uid="{00000000-0010-0000-0100-0000B8120000}" name="Column4777" dataDxfId="12458"/>
    <tableColumn id="4793" xr3:uid="{00000000-0010-0000-0100-0000B9120000}" name="Column4778" dataDxfId="12457"/>
    <tableColumn id="4794" xr3:uid="{00000000-0010-0000-0100-0000BA120000}" name="Column4779" dataDxfId="12456"/>
    <tableColumn id="4795" xr3:uid="{00000000-0010-0000-0100-0000BB120000}" name="Column4780" dataDxfId="12455"/>
    <tableColumn id="4796" xr3:uid="{00000000-0010-0000-0100-0000BC120000}" name="Column4781" dataDxfId="12454"/>
    <tableColumn id="4797" xr3:uid="{00000000-0010-0000-0100-0000BD120000}" name="Column4782" dataDxfId="12453"/>
    <tableColumn id="4798" xr3:uid="{00000000-0010-0000-0100-0000BE120000}" name="Column4783" dataDxfId="12452"/>
    <tableColumn id="4799" xr3:uid="{00000000-0010-0000-0100-0000BF120000}" name="Column4784" dataDxfId="12451"/>
    <tableColumn id="4800" xr3:uid="{00000000-0010-0000-0100-0000C0120000}" name="Column4785" dataDxfId="12450"/>
    <tableColumn id="4801" xr3:uid="{00000000-0010-0000-0100-0000C1120000}" name="Column4786" dataDxfId="12449"/>
    <tableColumn id="4802" xr3:uid="{00000000-0010-0000-0100-0000C2120000}" name="Column4787" dataDxfId="12448"/>
    <tableColumn id="4803" xr3:uid="{00000000-0010-0000-0100-0000C3120000}" name="Column4788" dataDxfId="12447"/>
    <tableColumn id="4804" xr3:uid="{00000000-0010-0000-0100-0000C4120000}" name="Column4789" dataDxfId="12446"/>
    <tableColumn id="4805" xr3:uid="{00000000-0010-0000-0100-0000C5120000}" name="Column4790" dataDxfId="12445"/>
    <tableColumn id="4806" xr3:uid="{00000000-0010-0000-0100-0000C6120000}" name="Column4791" dataDxfId="12444"/>
    <tableColumn id="4807" xr3:uid="{00000000-0010-0000-0100-0000C7120000}" name="Column4792" dataDxfId="12443"/>
    <tableColumn id="4808" xr3:uid="{00000000-0010-0000-0100-0000C8120000}" name="Column4793" dataDxfId="12442"/>
    <tableColumn id="4809" xr3:uid="{00000000-0010-0000-0100-0000C9120000}" name="Column4794" dataDxfId="12441"/>
    <tableColumn id="4810" xr3:uid="{00000000-0010-0000-0100-0000CA120000}" name="Column4795" dataDxfId="12440"/>
    <tableColumn id="4811" xr3:uid="{00000000-0010-0000-0100-0000CB120000}" name="Column4796" dataDxfId="12439"/>
    <tableColumn id="4812" xr3:uid="{00000000-0010-0000-0100-0000CC120000}" name="Column4797" dataDxfId="12438"/>
    <tableColumn id="4813" xr3:uid="{00000000-0010-0000-0100-0000CD120000}" name="Column4798" dataDxfId="12437"/>
    <tableColumn id="4814" xr3:uid="{00000000-0010-0000-0100-0000CE120000}" name="Column4799" dataDxfId="12436"/>
    <tableColumn id="4815" xr3:uid="{00000000-0010-0000-0100-0000CF120000}" name="Column4800" dataDxfId="12435"/>
    <tableColumn id="4816" xr3:uid="{00000000-0010-0000-0100-0000D0120000}" name="Column4801" dataDxfId="12434"/>
    <tableColumn id="4817" xr3:uid="{00000000-0010-0000-0100-0000D1120000}" name="Column4802" dataDxfId="12433"/>
    <tableColumn id="4818" xr3:uid="{00000000-0010-0000-0100-0000D2120000}" name="Column4803" dataDxfId="12432"/>
    <tableColumn id="4819" xr3:uid="{00000000-0010-0000-0100-0000D3120000}" name="Column4804" dataDxfId="12431"/>
    <tableColumn id="4820" xr3:uid="{00000000-0010-0000-0100-0000D4120000}" name="Column4805" dataDxfId="12430"/>
    <tableColumn id="4821" xr3:uid="{00000000-0010-0000-0100-0000D5120000}" name="Column4806" dataDxfId="12429"/>
    <tableColumn id="4822" xr3:uid="{00000000-0010-0000-0100-0000D6120000}" name="Column4807" dataDxfId="12428"/>
    <tableColumn id="4823" xr3:uid="{00000000-0010-0000-0100-0000D7120000}" name="Column4808" dataDxfId="12427"/>
    <tableColumn id="4824" xr3:uid="{00000000-0010-0000-0100-0000D8120000}" name="Column4809" dataDxfId="12426"/>
    <tableColumn id="4825" xr3:uid="{00000000-0010-0000-0100-0000D9120000}" name="Column4810" dataDxfId="12425"/>
    <tableColumn id="4826" xr3:uid="{00000000-0010-0000-0100-0000DA120000}" name="Column4811" dataDxfId="12424"/>
    <tableColumn id="4827" xr3:uid="{00000000-0010-0000-0100-0000DB120000}" name="Column4812" dataDxfId="12423"/>
    <tableColumn id="4828" xr3:uid="{00000000-0010-0000-0100-0000DC120000}" name="Column4813" dataDxfId="12422"/>
    <tableColumn id="4829" xr3:uid="{00000000-0010-0000-0100-0000DD120000}" name="Column4814" dataDxfId="12421"/>
    <tableColumn id="4830" xr3:uid="{00000000-0010-0000-0100-0000DE120000}" name="Column4815" dataDxfId="12420"/>
    <tableColumn id="4831" xr3:uid="{00000000-0010-0000-0100-0000DF120000}" name="Column4816" dataDxfId="12419"/>
    <tableColumn id="4832" xr3:uid="{00000000-0010-0000-0100-0000E0120000}" name="Column4817" dataDxfId="12418"/>
    <tableColumn id="4833" xr3:uid="{00000000-0010-0000-0100-0000E1120000}" name="Column4818" dataDxfId="12417"/>
    <tableColumn id="4834" xr3:uid="{00000000-0010-0000-0100-0000E2120000}" name="Column4819" dataDxfId="12416"/>
    <tableColumn id="4835" xr3:uid="{00000000-0010-0000-0100-0000E3120000}" name="Column4820" dataDxfId="12415"/>
    <tableColumn id="4836" xr3:uid="{00000000-0010-0000-0100-0000E4120000}" name="Column4821" dataDxfId="12414"/>
    <tableColumn id="4837" xr3:uid="{00000000-0010-0000-0100-0000E5120000}" name="Column4822" dataDxfId="12413"/>
    <tableColumn id="4838" xr3:uid="{00000000-0010-0000-0100-0000E6120000}" name="Column4823" dataDxfId="12412"/>
    <tableColumn id="4839" xr3:uid="{00000000-0010-0000-0100-0000E7120000}" name="Column4824" dataDxfId="12411"/>
    <tableColumn id="4840" xr3:uid="{00000000-0010-0000-0100-0000E8120000}" name="Column4825" dataDxfId="12410"/>
    <tableColumn id="4841" xr3:uid="{00000000-0010-0000-0100-0000E9120000}" name="Column4826" dataDxfId="12409"/>
    <tableColumn id="4842" xr3:uid="{00000000-0010-0000-0100-0000EA120000}" name="Column4827" dataDxfId="12408"/>
    <tableColumn id="4843" xr3:uid="{00000000-0010-0000-0100-0000EB120000}" name="Column4828" dataDxfId="12407"/>
    <tableColumn id="4844" xr3:uid="{00000000-0010-0000-0100-0000EC120000}" name="Column4829" dataDxfId="12406"/>
    <tableColumn id="4845" xr3:uid="{00000000-0010-0000-0100-0000ED120000}" name="Column4830" dataDxfId="12405"/>
    <tableColumn id="4846" xr3:uid="{00000000-0010-0000-0100-0000EE120000}" name="Column4831" dataDxfId="12404"/>
    <tableColumn id="4847" xr3:uid="{00000000-0010-0000-0100-0000EF120000}" name="Column4832" dataDxfId="12403"/>
    <tableColumn id="4848" xr3:uid="{00000000-0010-0000-0100-0000F0120000}" name="Column4833" dataDxfId="12402"/>
    <tableColumn id="4849" xr3:uid="{00000000-0010-0000-0100-0000F1120000}" name="Column4834" dataDxfId="12401"/>
    <tableColumn id="4850" xr3:uid="{00000000-0010-0000-0100-0000F2120000}" name="Column4835" dataDxfId="12400"/>
    <tableColumn id="4851" xr3:uid="{00000000-0010-0000-0100-0000F3120000}" name="Column4836" dataDxfId="12399"/>
    <tableColumn id="4852" xr3:uid="{00000000-0010-0000-0100-0000F4120000}" name="Column4837" dataDxfId="12398"/>
    <tableColumn id="4853" xr3:uid="{00000000-0010-0000-0100-0000F5120000}" name="Column4838" dataDxfId="12397"/>
    <tableColumn id="4854" xr3:uid="{00000000-0010-0000-0100-0000F6120000}" name="Column4839" dataDxfId="12396"/>
    <tableColumn id="4855" xr3:uid="{00000000-0010-0000-0100-0000F7120000}" name="Column4840" dataDxfId="12395"/>
    <tableColumn id="4856" xr3:uid="{00000000-0010-0000-0100-0000F8120000}" name="Column4841" dataDxfId="12394"/>
    <tableColumn id="4857" xr3:uid="{00000000-0010-0000-0100-0000F9120000}" name="Column4842" dataDxfId="12393"/>
    <tableColumn id="4858" xr3:uid="{00000000-0010-0000-0100-0000FA120000}" name="Column4843" dataDxfId="12392"/>
    <tableColumn id="4859" xr3:uid="{00000000-0010-0000-0100-0000FB120000}" name="Column4844" dataDxfId="12391"/>
    <tableColumn id="4860" xr3:uid="{00000000-0010-0000-0100-0000FC120000}" name="Column4845" dataDxfId="12390"/>
    <tableColumn id="4861" xr3:uid="{00000000-0010-0000-0100-0000FD120000}" name="Column4846" dataDxfId="12389"/>
    <tableColumn id="4862" xr3:uid="{00000000-0010-0000-0100-0000FE120000}" name="Column4847" dataDxfId="12388"/>
    <tableColumn id="4863" xr3:uid="{00000000-0010-0000-0100-0000FF120000}" name="Column4848" dataDxfId="12387"/>
    <tableColumn id="4864" xr3:uid="{00000000-0010-0000-0100-000000130000}" name="Column4849" dataDxfId="12386"/>
    <tableColumn id="4865" xr3:uid="{00000000-0010-0000-0100-000001130000}" name="Column4850" dataDxfId="12385"/>
    <tableColumn id="4866" xr3:uid="{00000000-0010-0000-0100-000002130000}" name="Column4851" dataDxfId="12384"/>
    <tableColumn id="4867" xr3:uid="{00000000-0010-0000-0100-000003130000}" name="Column4852" dataDxfId="12383"/>
    <tableColumn id="4868" xr3:uid="{00000000-0010-0000-0100-000004130000}" name="Column4853" dataDxfId="12382"/>
    <tableColumn id="4869" xr3:uid="{00000000-0010-0000-0100-000005130000}" name="Column4854" dataDxfId="12381"/>
    <tableColumn id="4870" xr3:uid="{00000000-0010-0000-0100-000006130000}" name="Column4855" dataDxfId="12380"/>
    <tableColumn id="4871" xr3:uid="{00000000-0010-0000-0100-000007130000}" name="Column4856" dataDxfId="12379"/>
    <tableColumn id="4872" xr3:uid="{00000000-0010-0000-0100-000008130000}" name="Column4857" dataDxfId="12378"/>
    <tableColumn id="4873" xr3:uid="{00000000-0010-0000-0100-000009130000}" name="Column4858" dataDxfId="12377"/>
    <tableColumn id="4874" xr3:uid="{00000000-0010-0000-0100-00000A130000}" name="Column4859" dataDxfId="12376"/>
    <tableColumn id="4875" xr3:uid="{00000000-0010-0000-0100-00000B130000}" name="Column4860" dataDxfId="12375"/>
    <tableColumn id="4876" xr3:uid="{00000000-0010-0000-0100-00000C130000}" name="Column4861" dataDxfId="12374"/>
    <tableColumn id="4877" xr3:uid="{00000000-0010-0000-0100-00000D130000}" name="Column4862" dataDxfId="12373"/>
    <tableColumn id="4878" xr3:uid="{00000000-0010-0000-0100-00000E130000}" name="Column4863" dataDxfId="12372"/>
    <tableColumn id="4879" xr3:uid="{00000000-0010-0000-0100-00000F130000}" name="Column4864" dataDxfId="12371"/>
    <tableColumn id="4880" xr3:uid="{00000000-0010-0000-0100-000010130000}" name="Column4865" dataDxfId="12370"/>
    <tableColumn id="4881" xr3:uid="{00000000-0010-0000-0100-000011130000}" name="Column4866" dataDxfId="12369"/>
    <tableColumn id="4882" xr3:uid="{00000000-0010-0000-0100-000012130000}" name="Column4867" dataDxfId="12368"/>
    <tableColumn id="4883" xr3:uid="{00000000-0010-0000-0100-000013130000}" name="Column4868" dataDxfId="12367"/>
    <tableColumn id="4884" xr3:uid="{00000000-0010-0000-0100-000014130000}" name="Column4869" dataDxfId="12366"/>
    <tableColumn id="4885" xr3:uid="{00000000-0010-0000-0100-000015130000}" name="Column4870" dataDxfId="12365"/>
    <tableColumn id="4886" xr3:uid="{00000000-0010-0000-0100-000016130000}" name="Column4871" dataDxfId="12364"/>
    <tableColumn id="4887" xr3:uid="{00000000-0010-0000-0100-000017130000}" name="Column4872" dataDxfId="12363"/>
    <tableColumn id="4888" xr3:uid="{00000000-0010-0000-0100-000018130000}" name="Column4873" dataDxfId="12362"/>
    <tableColumn id="4889" xr3:uid="{00000000-0010-0000-0100-000019130000}" name="Column4874" dataDxfId="12361"/>
    <tableColumn id="4890" xr3:uid="{00000000-0010-0000-0100-00001A130000}" name="Column4875" dataDxfId="12360"/>
    <tableColumn id="4891" xr3:uid="{00000000-0010-0000-0100-00001B130000}" name="Column4876" dataDxfId="12359"/>
    <tableColumn id="4892" xr3:uid="{00000000-0010-0000-0100-00001C130000}" name="Column4877" dataDxfId="12358"/>
    <tableColumn id="4893" xr3:uid="{00000000-0010-0000-0100-00001D130000}" name="Column4878" dataDxfId="12357"/>
    <tableColumn id="4894" xr3:uid="{00000000-0010-0000-0100-00001E130000}" name="Column4879" dataDxfId="12356"/>
    <tableColumn id="4895" xr3:uid="{00000000-0010-0000-0100-00001F130000}" name="Column4880" dataDxfId="12355"/>
    <tableColumn id="4896" xr3:uid="{00000000-0010-0000-0100-000020130000}" name="Column4881" dataDxfId="12354"/>
    <tableColumn id="4897" xr3:uid="{00000000-0010-0000-0100-000021130000}" name="Column4882" dataDxfId="12353"/>
    <tableColumn id="4898" xr3:uid="{00000000-0010-0000-0100-000022130000}" name="Column4883" dataDxfId="12352"/>
    <tableColumn id="4899" xr3:uid="{00000000-0010-0000-0100-000023130000}" name="Column4884" dataDxfId="12351"/>
    <tableColumn id="4900" xr3:uid="{00000000-0010-0000-0100-000024130000}" name="Column4885" dataDxfId="12350"/>
    <tableColumn id="4901" xr3:uid="{00000000-0010-0000-0100-000025130000}" name="Column4886" dataDxfId="12349"/>
    <tableColumn id="4902" xr3:uid="{00000000-0010-0000-0100-000026130000}" name="Column4887" dataDxfId="12348"/>
    <tableColumn id="4903" xr3:uid="{00000000-0010-0000-0100-000027130000}" name="Column4888" dataDxfId="12347"/>
    <tableColumn id="4904" xr3:uid="{00000000-0010-0000-0100-000028130000}" name="Column4889" dataDxfId="12346"/>
    <tableColumn id="4905" xr3:uid="{00000000-0010-0000-0100-000029130000}" name="Column4890" dataDxfId="12345"/>
    <tableColumn id="4906" xr3:uid="{00000000-0010-0000-0100-00002A130000}" name="Column4891" dataDxfId="12344"/>
    <tableColumn id="4907" xr3:uid="{00000000-0010-0000-0100-00002B130000}" name="Column4892" dataDxfId="12343"/>
    <tableColumn id="4908" xr3:uid="{00000000-0010-0000-0100-00002C130000}" name="Column4893" dataDxfId="12342"/>
    <tableColumn id="4909" xr3:uid="{00000000-0010-0000-0100-00002D130000}" name="Column4894" dataDxfId="12341"/>
    <tableColumn id="4910" xr3:uid="{00000000-0010-0000-0100-00002E130000}" name="Column4895" dataDxfId="12340"/>
    <tableColumn id="4911" xr3:uid="{00000000-0010-0000-0100-00002F130000}" name="Column4896" dataDxfId="12339"/>
    <tableColumn id="4912" xr3:uid="{00000000-0010-0000-0100-000030130000}" name="Column4897" dataDxfId="12338"/>
    <tableColumn id="4913" xr3:uid="{00000000-0010-0000-0100-000031130000}" name="Column4898" dataDxfId="12337"/>
    <tableColumn id="4914" xr3:uid="{00000000-0010-0000-0100-000032130000}" name="Column4899" dataDxfId="12336"/>
    <tableColumn id="4915" xr3:uid="{00000000-0010-0000-0100-000033130000}" name="Column4900" dataDxfId="12335"/>
    <tableColumn id="4916" xr3:uid="{00000000-0010-0000-0100-000034130000}" name="Column4901" dataDxfId="12334"/>
    <tableColumn id="4917" xr3:uid="{00000000-0010-0000-0100-000035130000}" name="Column4902" dataDxfId="12333"/>
    <tableColumn id="4918" xr3:uid="{00000000-0010-0000-0100-000036130000}" name="Column4903" dataDxfId="12332"/>
    <tableColumn id="4919" xr3:uid="{00000000-0010-0000-0100-000037130000}" name="Column4904" dataDxfId="12331"/>
    <tableColumn id="4920" xr3:uid="{00000000-0010-0000-0100-000038130000}" name="Column4905" dataDxfId="12330"/>
    <tableColumn id="4921" xr3:uid="{00000000-0010-0000-0100-000039130000}" name="Column4906" dataDxfId="12329"/>
    <tableColumn id="4922" xr3:uid="{00000000-0010-0000-0100-00003A130000}" name="Column4907" dataDxfId="12328"/>
    <tableColumn id="4923" xr3:uid="{00000000-0010-0000-0100-00003B130000}" name="Column4908" dataDxfId="12327"/>
    <tableColumn id="4924" xr3:uid="{00000000-0010-0000-0100-00003C130000}" name="Column4909" dataDxfId="12326"/>
    <tableColumn id="4925" xr3:uid="{00000000-0010-0000-0100-00003D130000}" name="Column4910" dataDxfId="12325"/>
    <tableColumn id="4926" xr3:uid="{00000000-0010-0000-0100-00003E130000}" name="Column4911" dataDxfId="12324"/>
    <tableColumn id="4927" xr3:uid="{00000000-0010-0000-0100-00003F130000}" name="Column4912" dataDxfId="12323"/>
    <tableColumn id="4928" xr3:uid="{00000000-0010-0000-0100-000040130000}" name="Column4913" dataDxfId="12322"/>
    <tableColumn id="4929" xr3:uid="{00000000-0010-0000-0100-000041130000}" name="Column4914" dataDxfId="12321"/>
    <tableColumn id="4930" xr3:uid="{00000000-0010-0000-0100-000042130000}" name="Column4915" dataDxfId="12320"/>
    <tableColumn id="4931" xr3:uid="{00000000-0010-0000-0100-000043130000}" name="Column4916" dataDxfId="12319"/>
    <tableColumn id="4932" xr3:uid="{00000000-0010-0000-0100-000044130000}" name="Column4917" dataDxfId="12318"/>
    <tableColumn id="4933" xr3:uid="{00000000-0010-0000-0100-000045130000}" name="Column4918" dataDxfId="12317"/>
    <tableColumn id="4934" xr3:uid="{00000000-0010-0000-0100-000046130000}" name="Column4919" dataDxfId="12316"/>
    <tableColumn id="4935" xr3:uid="{00000000-0010-0000-0100-000047130000}" name="Column4920" dataDxfId="12315"/>
    <tableColumn id="4936" xr3:uid="{00000000-0010-0000-0100-000048130000}" name="Column4921" dataDxfId="12314"/>
    <tableColumn id="4937" xr3:uid="{00000000-0010-0000-0100-000049130000}" name="Column4922" dataDxfId="12313"/>
    <tableColumn id="4938" xr3:uid="{00000000-0010-0000-0100-00004A130000}" name="Column4923" dataDxfId="12312"/>
    <tableColumn id="4939" xr3:uid="{00000000-0010-0000-0100-00004B130000}" name="Column4924" dataDxfId="12311"/>
    <tableColumn id="4940" xr3:uid="{00000000-0010-0000-0100-00004C130000}" name="Column4925" dataDxfId="12310"/>
    <tableColumn id="4941" xr3:uid="{00000000-0010-0000-0100-00004D130000}" name="Column4926" dataDxfId="12309"/>
    <tableColumn id="4942" xr3:uid="{00000000-0010-0000-0100-00004E130000}" name="Column4927" dataDxfId="12308"/>
    <tableColumn id="4943" xr3:uid="{00000000-0010-0000-0100-00004F130000}" name="Column4928" dataDxfId="12307"/>
    <tableColumn id="4944" xr3:uid="{00000000-0010-0000-0100-000050130000}" name="Column4929" dataDxfId="12306"/>
    <tableColumn id="4945" xr3:uid="{00000000-0010-0000-0100-000051130000}" name="Column4930" dataDxfId="12305"/>
    <tableColumn id="4946" xr3:uid="{00000000-0010-0000-0100-000052130000}" name="Column4931" dataDxfId="12304"/>
    <tableColumn id="4947" xr3:uid="{00000000-0010-0000-0100-000053130000}" name="Column4932" dataDxfId="12303"/>
    <tableColumn id="4948" xr3:uid="{00000000-0010-0000-0100-000054130000}" name="Column4933" dataDxfId="12302"/>
    <tableColumn id="4949" xr3:uid="{00000000-0010-0000-0100-000055130000}" name="Column4934" dataDxfId="12301"/>
    <tableColumn id="4950" xr3:uid="{00000000-0010-0000-0100-000056130000}" name="Column4935" dataDxfId="12300"/>
    <tableColumn id="4951" xr3:uid="{00000000-0010-0000-0100-000057130000}" name="Column4936" dataDxfId="12299"/>
    <tableColumn id="4952" xr3:uid="{00000000-0010-0000-0100-000058130000}" name="Column4937" dataDxfId="12298"/>
    <tableColumn id="4953" xr3:uid="{00000000-0010-0000-0100-000059130000}" name="Column4938" dataDxfId="12297"/>
    <tableColumn id="4954" xr3:uid="{00000000-0010-0000-0100-00005A130000}" name="Column4939" dataDxfId="12296"/>
    <tableColumn id="4955" xr3:uid="{00000000-0010-0000-0100-00005B130000}" name="Column4940" dataDxfId="12295"/>
    <tableColumn id="4956" xr3:uid="{00000000-0010-0000-0100-00005C130000}" name="Column4941" dataDxfId="12294"/>
    <tableColumn id="4957" xr3:uid="{00000000-0010-0000-0100-00005D130000}" name="Column4942" dataDxfId="12293"/>
    <tableColumn id="4958" xr3:uid="{00000000-0010-0000-0100-00005E130000}" name="Column4943" dataDxfId="12292"/>
    <tableColumn id="4959" xr3:uid="{00000000-0010-0000-0100-00005F130000}" name="Column4944" dataDxfId="12291"/>
    <tableColumn id="4960" xr3:uid="{00000000-0010-0000-0100-000060130000}" name="Column4945" dataDxfId="12290"/>
    <tableColumn id="4961" xr3:uid="{00000000-0010-0000-0100-000061130000}" name="Column4946" dataDxfId="12289"/>
    <tableColumn id="4962" xr3:uid="{00000000-0010-0000-0100-000062130000}" name="Column4947" dataDxfId="12288"/>
    <tableColumn id="4963" xr3:uid="{00000000-0010-0000-0100-000063130000}" name="Column4948" dataDxfId="12287"/>
    <tableColumn id="4964" xr3:uid="{00000000-0010-0000-0100-000064130000}" name="Column4949" dataDxfId="12286"/>
    <tableColumn id="4965" xr3:uid="{00000000-0010-0000-0100-000065130000}" name="Column4950" dataDxfId="12285"/>
    <tableColumn id="4966" xr3:uid="{00000000-0010-0000-0100-000066130000}" name="Column4951" dataDxfId="12284"/>
    <tableColumn id="4967" xr3:uid="{00000000-0010-0000-0100-000067130000}" name="Column4952" dataDxfId="12283"/>
    <tableColumn id="4968" xr3:uid="{00000000-0010-0000-0100-000068130000}" name="Column4953" dataDxfId="12282"/>
    <tableColumn id="4969" xr3:uid="{00000000-0010-0000-0100-000069130000}" name="Column4954" dataDxfId="12281"/>
    <tableColumn id="4970" xr3:uid="{00000000-0010-0000-0100-00006A130000}" name="Column4955" dataDxfId="12280"/>
    <tableColumn id="4971" xr3:uid="{00000000-0010-0000-0100-00006B130000}" name="Column4956" dataDxfId="12279"/>
    <tableColumn id="4972" xr3:uid="{00000000-0010-0000-0100-00006C130000}" name="Column4957" dataDxfId="12278"/>
    <tableColumn id="4973" xr3:uid="{00000000-0010-0000-0100-00006D130000}" name="Column4958" dataDxfId="12277"/>
    <tableColumn id="4974" xr3:uid="{00000000-0010-0000-0100-00006E130000}" name="Column4959" dataDxfId="12276"/>
    <tableColumn id="4975" xr3:uid="{00000000-0010-0000-0100-00006F130000}" name="Column4960" dataDxfId="12275"/>
    <tableColumn id="4976" xr3:uid="{00000000-0010-0000-0100-000070130000}" name="Column4961" dataDxfId="12274"/>
    <tableColumn id="4977" xr3:uid="{00000000-0010-0000-0100-000071130000}" name="Column4962" dataDxfId="12273"/>
    <tableColumn id="4978" xr3:uid="{00000000-0010-0000-0100-000072130000}" name="Column4963" dataDxfId="12272"/>
    <tableColumn id="4979" xr3:uid="{00000000-0010-0000-0100-000073130000}" name="Column4964" dataDxfId="12271"/>
    <tableColumn id="4980" xr3:uid="{00000000-0010-0000-0100-000074130000}" name="Column4965" dataDxfId="12270"/>
    <tableColumn id="4981" xr3:uid="{00000000-0010-0000-0100-000075130000}" name="Column4966" dataDxfId="12269"/>
    <tableColumn id="4982" xr3:uid="{00000000-0010-0000-0100-000076130000}" name="Column4967" dataDxfId="12268"/>
    <tableColumn id="4983" xr3:uid="{00000000-0010-0000-0100-000077130000}" name="Column4968" dataDxfId="12267"/>
    <tableColumn id="4984" xr3:uid="{00000000-0010-0000-0100-000078130000}" name="Column4969" dataDxfId="12266"/>
    <tableColumn id="4985" xr3:uid="{00000000-0010-0000-0100-000079130000}" name="Column4970" dataDxfId="12265"/>
    <tableColumn id="4986" xr3:uid="{00000000-0010-0000-0100-00007A130000}" name="Column4971" dataDxfId="12264"/>
    <tableColumn id="4987" xr3:uid="{00000000-0010-0000-0100-00007B130000}" name="Column4972" dataDxfId="12263"/>
    <tableColumn id="4988" xr3:uid="{00000000-0010-0000-0100-00007C130000}" name="Column4973" dataDxfId="12262"/>
    <tableColumn id="4989" xr3:uid="{00000000-0010-0000-0100-00007D130000}" name="Column4974" dataDxfId="12261"/>
    <tableColumn id="4990" xr3:uid="{00000000-0010-0000-0100-00007E130000}" name="Column4975" dataDxfId="12260"/>
    <tableColumn id="4991" xr3:uid="{00000000-0010-0000-0100-00007F130000}" name="Column4976" dataDxfId="12259"/>
    <tableColumn id="4992" xr3:uid="{00000000-0010-0000-0100-000080130000}" name="Column4977" dataDxfId="12258"/>
    <tableColumn id="4993" xr3:uid="{00000000-0010-0000-0100-000081130000}" name="Column4978" dataDxfId="12257"/>
    <tableColumn id="4994" xr3:uid="{00000000-0010-0000-0100-000082130000}" name="Column4979" dataDxfId="12256"/>
    <tableColumn id="4995" xr3:uid="{00000000-0010-0000-0100-000083130000}" name="Column4980" dataDxfId="12255"/>
    <tableColumn id="4996" xr3:uid="{00000000-0010-0000-0100-000084130000}" name="Column4981" dataDxfId="12254"/>
    <tableColumn id="4997" xr3:uid="{00000000-0010-0000-0100-000085130000}" name="Column4982" dataDxfId="12253"/>
    <tableColumn id="4998" xr3:uid="{00000000-0010-0000-0100-000086130000}" name="Column4983" dataDxfId="12252"/>
    <tableColumn id="4999" xr3:uid="{00000000-0010-0000-0100-000087130000}" name="Column4984" dataDxfId="12251"/>
    <tableColumn id="5000" xr3:uid="{00000000-0010-0000-0100-000088130000}" name="Column4985" dataDxfId="12250"/>
    <tableColumn id="5001" xr3:uid="{00000000-0010-0000-0100-000089130000}" name="Column4986" dataDxfId="12249"/>
    <tableColumn id="5002" xr3:uid="{00000000-0010-0000-0100-00008A130000}" name="Column4987" dataDxfId="12248"/>
    <tableColumn id="5003" xr3:uid="{00000000-0010-0000-0100-00008B130000}" name="Column4988" dataDxfId="12247"/>
    <tableColumn id="5004" xr3:uid="{00000000-0010-0000-0100-00008C130000}" name="Column4989" dataDxfId="12246"/>
    <tableColumn id="5005" xr3:uid="{00000000-0010-0000-0100-00008D130000}" name="Column4990" dataDxfId="12245"/>
    <tableColumn id="5006" xr3:uid="{00000000-0010-0000-0100-00008E130000}" name="Column4991" dataDxfId="12244"/>
    <tableColumn id="5007" xr3:uid="{00000000-0010-0000-0100-00008F130000}" name="Column4992" dataDxfId="12243"/>
    <tableColumn id="5008" xr3:uid="{00000000-0010-0000-0100-000090130000}" name="Column4993" dataDxfId="12242"/>
    <tableColumn id="5009" xr3:uid="{00000000-0010-0000-0100-000091130000}" name="Column4994" dataDxfId="12241"/>
    <tableColumn id="5010" xr3:uid="{00000000-0010-0000-0100-000092130000}" name="Column4995" dataDxfId="12240"/>
    <tableColumn id="5011" xr3:uid="{00000000-0010-0000-0100-000093130000}" name="Column4996" dataDxfId="12239"/>
    <tableColumn id="5012" xr3:uid="{00000000-0010-0000-0100-000094130000}" name="Column4997" dataDxfId="12238"/>
    <tableColumn id="5013" xr3:uid="{00000000-0010-0000-0100-000095130000}" name="Column4998" dataDxfId="12237"/>
    <tableColumn id="5014" xr3:uid="{00000000-0010-0000-0100-000096130000}" name="Column4999" dataDxfId="12236"/>
    <tableColumn id="5015" xr3:uid="{00000000-0010-0000-0100-000097130000}" name="Column5000" dataDxfId="12235"/>
    <tableColumn id="5016" xr3:uid="{00000000-0010-0000-0100-000098130000}" name="Column5001" dataDxfId="12234"/>
    <tableColumn id="5017" xr3:uid="{00000000-0010-0000-0100-000099130000}" name="Column5002" dataDxfId="12233"/>
    <tableColumn id="5018" xr3:uid="{00000000-0010-0000-0100-00009A130000}" name="Column5003" dataDxfId="12232"/>
    <tableColumn id="5019" xr3:uid="{00000000-0010-0000-0100-00009B130000}" name="Column5004" dataDxfId="12231"/>
    <tableColumn id="5020" xr3:uid="{00000000-0010-0000-0100-00009C130000}" name="Column5005" dataDxfId="12230"/>
    <tableColumn id="5021" xr3:uid="{00000000-0010-0000-0100-00009D130000}" name="Column5006" dataDxfId="12229"/>
    <tableColumn id="5022" xr3:uid="{00000000-0010-0000-0100-00009E130000}" name="Column5007" dataDxfId="12228"/>
    <tableColumn id="5023" xr3:uid="{00000000-0010-0000-0100-00009F130000}" name="Column5008" dataDxfId="12227"/>
    <tableColumn id="5024" xr3:uid="{00000000-0010-0000-0100-0000A0130000}" name="Column5009" dataDxfId="12226"/>
    <tableColumn id="5025" xr3:uid="{00000000-0010-0000-0100-0000A1130000}" name="Column5010" dataDxfId="12225"/>
    <tableColumn id="5026" xr3:uid="{00000000-0010-0000-0100-0000A2130000}" name="Column5011" dataDxfId="12224"/>
    <tableColumn id="5027" xr3:uid="{00000000-0010-0000-0100-0000A3130000}" name="Column5012" dataDxfId="12223"/>
    <tableColumn id="5028" xr3:uid="{00000000-0010-0000-0100-0000A4130000}" name="Column5013" dataDxfId="12222"/>
    <tableColumn id="5029" xr3:uid="{00000000-0010-0000-0100-0000A5130000}" name="Column5014" dataDxfId="12221"/>
    <tableColumn id="5030" xr3:uid="{00000000-0010-0000-0100-0000A6130000}" name="Column5015" dataDxfId="12220"/>
    <tableColumn id="5031" xr3:uid="{00000000-0010-0000-0100-0000A7130000}" name="Column5016" dataDxfId="12219"/>
    <tableColumn id="5032" xr3:uid="{00000000-0010-0000-0100-0000A8130000}" name="Column5017" dataDxfId="12218"/>
    <tableColumn id="5033" xr3:uid="{00000000-0010-0000-0100-0000A9130000}" name="Column5018" dataDxfId="12217"/>
    <tableColumn id="5034" xr3:uid="{00000000-0010-0000-0100-0000AA130000}" name="Column5019" dataDxfId="12216"/>
    <tableColumn id="5035" xr3:uid="{00000000-0010-0000-0100-0000AB130000}" name="Column5020" dataDxfId="12215"/>
    <tableColumn id="5036" xr3:uid="{00000000-0010-0000-0100-0000AC130000}" name="Column5021" dataDxfId="12214"/>
    <tableColumn id="5037" xr3:uid="{00000000-0010-0000-0100-0000AD130000}" name="Column5022" dataDxfId="12213"/>
    <tableColumn id="5038" xr3:uid="{00000000-0010-0000-0100-0000AE130000}" name="Column5023" dataDxfId="12212"/>
    <tableColumn id="5039" xr3:uid="{00000000-0010-0000-0100-0000AF130000}" name="Column5024" dataDxfId="12211"/>
    <tableColumn id="5040" xr3:uid="{00000000-0010-0000-0100-0000B0130000}" name="Column5025" dataDxfId="12210"/>
    <tableColumn id="5041" xr3:uid="{00000000-0010-0000-0100-0000B1130000}" name="Column5026" dataDxfId="12209"/>
    <tableColumn id="5042" xr3:uid="{00000000-0010-0000-0100-0000B2130000}" name="Column5027" dataDxfId="12208"/>
    <tableColumn id="5043" xr3:uid="{00000000-0010-0000-0100-0000B3130000}" name="Column5028" dataDxfId="12207"/>
    <tableColumn id="5044" xr3:uid="{00000000-0010-0000-0100-0000B4130000}" name="Column5029" dataDxfId="12206"/>
    <tableColumn id="5045" xr3:uid="{00000000-0010-0000-0100-0000B5130000}" name="Column5030" dataDxfId="12205"/>
    <tableColumn id="5046" xr3:uid="{00000000-0010-0000-0100-0000B6130000}" name="Column5031" dataDxfId="12204"/>
    <tableColumn id="5047" xr3:uid="{00000000-0010-0000-0100-0000B7130000}" name="Column5032" dataDxfId="12203"/>
    <tableColumn id="5048" xr3:uid="{00000000-0010-0000-0100-0000B8130000}" name="Column5033" dataDxfId="12202"/>
    <tableColumn id="5049" xr3:uid="{00000000-0010-0000-0100-0000B9130000}" name="Column5034" dataDxfId="12201"/>
    <tableColumn id="5050" xr3:uid="{00000000-0010-0000-0100-0000BA130000}" name="Column5035" dataDxfId="12200"/>
    <tableColumn id="5051" xr3:uid="{00000000-0010-0000-0100-0000BB130000}" name="Column5036" dataDxfId="12199"/>
    <tableColumn id="5052" xr3:uid="{00000000-0010-0000-0100-0000BC130000}" name="Column5037" dataDxfId="12198"/>
    <tableColumn id="5053" xr3:uid="{00000000-0010-0000-0100-0000BD130000}" name="Column5038" dataDxfId="12197"/>
    <tableColumn id="5054" xr3:uid="{00000000-0010-0000-0100-0000BE130000}" name="Column5039" dataDxfId="12196"/>
    <tableColumn id="5055" xr3:uid="{00000000-0010-0000-0100-0000BF130000}" name="Column5040" dataDxfId="12195"/>
    <tableColumn id="5056" xr3:uid="{00000000-0010-0000-0100-0000C0130000}" name="Column5041" dataDxfId="12194"/>
    <tableColumn id="5057" xr3:uid="{00000000-0010-0000-0100-0000C1130000}" name="Column5042" dataDxfId="12193"/>
    <tableColumn id="5058" xr3:uid="{00000000-0010-0000-0100-0000C2130000}" name="Column5043" dataDxfId="12192"/>
    <tableColumn id="5059" xr3:uid="{00000000-0010-0000-0100-0000C3130000}" name="Column5044" dataDxfId="12191"/>
    <tableColumn id="5060" xr3:uid="{00000000-0010-0000-0100-0000C4130000}" name="Column5045" dataDxfId="12190"/>
    <tableColumn id="5061" xr3:uid="{00000000-0010-0000-0100-0000C5130000}" name="Column5046" dataDxfId="12189"/>
    <tableColumn id="5062" xr3:uid="{00000000-0010-0000-0100-0000C6130000}" name="Column5047" dataDxfId="12188"/>
    <tableColumn id="5063" xr3:uid="{00000000-0010-0000-0100-0000C7130000}" name="Column5048" dataDxfId="12187"/>
    <tableColumn id="5064" xr3:uid="{00000000-0010-0000-0100-0000C8130000}" name="Column5049" dataDxfId="12186"/>
    <tableColumn id="5065" xr3:uid="{00000000-0010-0000-0100-0000C9130000}" name="Column5050" dataDxfId="12185"/>
    <tableColumn id="5066" xr3:uid="{00000000-0010-0000-0100-0000CA130000}" name="Column5051" dataDxfId="12184"/>
    <tableColumn id="5067" xr3:uid="{00000000-0010-0000-0100-0000CB130000}" name="Column5052" dataDxfId="12183"/>
    <tableColumn id="5068" xr3:uid="{00000000-0010-0000-0100-0000CC130000}" name="Column5053" dataDxfId="12182"/>
    <tableColumn id="5069" xr3:uid="{00000000-0010-0000-0100-0000CD130000}" name="Column5054" dataDxfId="12181"/>
    <tableColumn id="5070" xr3:uid="{00000000-0010-0000-0100-0000CE130000}" name="Column5055" dataDxfId="12180"/>
    <tableColumn id="5071" xr3:uid="{00000000-0010-0000-0100-0000CF130000}" name="Column5056" dataDxfId="12179"/>
    <tableColumn id="5072" xr3:uid="{00000000-0010-0000-0100-0000D0130000}" name="Column5057" dataDxfId="12178"/>
    <tableColumn id="5073" xr3:uid="{00000000-0010-0000-0100-0000D1130000}" name="Column5058" dataDxfId="12177"/>
    <tableColumn id="5074" xr3:uid="{00000000-0010-0000-0100-0000D2130000}" name="Column5059" dataDxfId="12176"/>
    <tableColumn id="5075" xr3:uid="{00000000-0010-0000-0100-0000D3130000}" name="Column5060" dataDxfId="12175"/>
    <tableColumn id="5076" xr3:uid="{00000000-0010-0000-0100-0000D4130000}" name="Column5061" dataDxfId="12174"/>
    <tableColumn id="5077" xr3:uid="{00000000-0010-0000-0100-0000D5130000}" name="Column5062" dataDxfId="12173"/>
    <tableColumn id="5078" xr3:uid="{00000000-0010-0000-0100-0000D6130000}" name="Column5063" dataDxfId="12172"/>
    <tableColumn id="5079" xr3:uid="{00000000-0010-0000-0100-0000D7130000}" name="Column5064" dataDxfId="12171"/>
    <tableColumn id="5080" xr3:uid="{00000000-0010-0000-0100-0000D8130000}" name="Column5065" dataDxfId="12170"/>
    <tableColumn id="5081" xr3:uid="{00000000-0010-0000-0100-0000D9130000}" name="Column5066" dataDxfId="12169"/>
    <tableColumn id="5082" xr3:uid="{00000000-0010-0000-0100-0000DA130000}" name="Column5067" dataDxfId="12168"/>
    <tableColumn id="5083" xr3:uid="{00000000-0010-0000-0100-0000DB130000}" name="Column5068" dataDxfId="12167"/>
    <tableColumn id="5084" xr3:uid="{00000000-0010-0000-0100-0000DC130000}" name="Column5069" dataDxfId="12166"/>
    <tableColumn id="5085" xr3:uid="{00000000-0010-0000-0100-0000DD130000}" name="Column5070" dataDxfId="12165"/>
    <tableColumn id="5086" xr3:uid="{00000000-0010-0000-0100-0000DE130000}" name="Column5071" dataDxfId="12164"/>
    <tableColumn id="5087" xr3:uid="{00000000-0010-0000-0100-0000DF130000}" name="Column5072" dataDxfId="12163"/>
    <tableColumn id="5088" xr3:uid="{00000000-0010-0000-0100-0000E0130000}" name="Column5073" dataDxfId="12162"/>
    <tableColumn id="5089" xr3:uid="{00000000-0010-0000-0100-0000E1130000}" name="Column5074" dataDxfId="12161"/>
    <tableColumn id="5090" xr3:uid="{00000000-0010-0000-0100-0000E2130000}" name="Column5075" dataDxfId="12160"/>
    <tableColumn id="5091" xr3:uid="{00000000-0010-0000-0100-0000E3130000}" name="Column5076" dataDxfId="12159"/>
    <tableColumn id="5092" xr3:uid="{00000000-0010-0000-0100-0000E4130000}" name="Column5077" dataDxfId="12158"/>
    <tableColumn id="5093" xr3:uid="{00000000-0010-0000-0100-0000E5130000}" name="Column5078" dataDxfId="12157"/>
    <tableColumn id="5094" xr3:uid="{00000000-0010-0000-0100-0000E6130000}" name="Column5079" dataDxfId="12156"/>
    <tableColumn id="5095" xr3:uid="{00000000-0010-0000-0100-0000E7130000}" name="Column5080" dataDxfId="12155"/>
    <tableColumn id="5096" xr3:uid="{00000000-0010-0000-0100-0000E8130000}" name="Column5081" dataDxfId="12154"/>
    <tableColumn id="5097" xr3:uid="{00000000-0010-0000-0100-0000E9130000}" name="Column5082" dataDxfId="12153"/>
    <tableColumn id="5098" xr3:uid="{00000000-0010-0000-0100-0000EA130000}" name="Column5083" dataDxfId="12152"/>
    <tableColumn id="5099" xr3:uid="{00000000-0010-0000-0100-0000EB130000}" name="Column5084" dataDxfId="12151"/>
    <tableColumn id="5100" xr3:uid="{00000000-0010-0000-0100-0000EC130000}" name="Column5085" dataDxfId="12150"/>
    <tableColumn id="5101" xr3:uid="{00000000-0010-0000-0100-0000ED130000}" name="Column5086" dataDxfId="12149"/>
    <tableColumn id="5102" xr3:uid="{00000000-0010-0000-0100-0000EE130000}" name="Column5087" dataDxfId="12148"/>
    <tableColumn id="5103" xr3:uid="{00000000-0010-0000-0100-0000EF130000}" name="Column5088" dataDxfId="12147"/>
    <tableColumn id="5104" xr3:uid="{00000000-0010-0000-0100-0000F0130000}" name="Column5089" dataDxfId="12146"/>
    <tableColumn id="5105" xr3:uid="{00000000-0010-0000-0100-0000F1130000}" name="Column5090" dataDxfId="12145"/>
    <tableColumn id="5106" xr3:uid="{00000000-0010-0000-0100-0000F2130000}" name="Column5091" dataDxfId="12144"/>
    <tableColumn id="5107" xr3:uid="{00000000-0010-0000-0100-0000F3130000}" name="Column5092" dataDxfId="12143"/>
    <tableColumn id="5108" xr3:uid="{00000000-0010-0000-0100-0000F4130000}" name="Column5093" dataDxfId="12142"/>
    <tableColumn id="5109" xr3:uid="{00000000-0010-0000-0100-0000F5130000}" name="Column5094" dataDxfId="12141"/>
    <tableColumn id="5110" xr3:uid="{00000000-0010-0000-0100-0000F6130000}" name="Column5095" dataDxfId="12140"/>
    <tableColumn id="5111" xr3:uid="{00000000-0010-0000-0100-0000F7130000}" name="Column5096" dataDxfId="12139"/>
    <tableColumn id="5112" xr3:uid="{00000000-0010-0000-0100-0000F8130000}" name="Column5097" dataDxfId="12138"/>
    <tableColumn id="5113" xr3:uid="{00000000-0010-0000-0100-0000F9130000}" name="Column5098" dataDxfId="12137"/>
    <tableColumn id="5114" xr3:uid="{00000000-0010-0000-0100-0000FA130000}" name="Column5099" dataDxfId="12136"/>
    <tableColumn id="5115" xr3:uid="{00000000-0010-0000-0100-0000FB130000}" name="Column5100" dataDxfId="12135"/>
    <tableColumn id="5116" xr3:uid="{00000000-0010-0000-0100-0000FC130000}" name="Column5101" dataDxfId="12134"/>
    <tableColumn id="5117" xr3:uid="{00000000-0010-0000-0100-0000FD130000}" name="Column5102" dataDxfId="12133"/>
    <tableColumn id="5118" xr3:uid="{00000000-0010-0000-0100-0000FE130000}" name="Column5103" dataDxfId="12132"/>
    <tableColumn id="5119" xr3:uid="{00000000-0010-0000-0100-0000FF130000}" name="Column5104" dataDxfId="12131"/>
    <tableColumn id="5120" xr3:uid="{00000000-0010-0000-0100-000000140000}" name="Column5105" dataDxfId="12130"/>
    <tableColumn id="5121" xr3:uid="{00000000-0010-0000-0100-000001140000}" name="Column5106" dataDxfId="12129"/>
    <tableColumn id="5122" xr3:uid="{00000000-0010-0000-0100-000002140000}" name="Column5107" dataDxfId="12128"/>
    <tableColumn id="5123" xr3:uid="{00000000-0010-0000-0100-000003140000}" name="Column5108" dataDxfId="12127"/>
    <tableColumn id="5124" xr3:uid="{00000000-0010-0000-0100-000004140000}" name="Column5109" dataDxfId="12126"/>
    <tableColumn id="5125" xr3:uid="{00000000-0010-0000-0100-000005140000}" name="Column5110" dataDxfId="12125"/>
    <tableColumn id="5126" xr3:uid="{00000000-0010-0000-0100-000006140000}" name="Column5111" dataDxfId="12124"/>
    <tableColumn id="5127" xr3:uid="{00000000-0010-0000-0100-000007140000}" name="Column5112" dataDxfId="12123"/>
    <tableColumn id="5128" xr3:uid="{00000000-0010-0000-0100-000008140000}" name="Column5113" dataDxfId="12122"/>
    <tableColumn id="5129" xr3:uid="{00000000-0010-0000-0100-000009140000}" name="Column5114" dataDxfId="12121"/>
    <tableColumn id="5130" xr3:uid="{00000000-0010-0000-0100-00000A140000}" name="Column5115" dataDxfId="12120"/>
    <tableColumn id="5131" xr3:uid="{00000000-0010-0000-0100-00000B140000}" name="Column5116" dataDxfId="12119"/>
    <tableColumn id="5132" xr3:uid="{00000000-0010-0000-0100-00000C140000}" name="Column5117" dataDxfId="12118"/>
    <tableColumn id="5133" xr3:uid="{00000000-0010-0000-0100-00000D140000}" name="Column5118" dataDxfId="12117"/>
    <tableColumn id="5134" xr3:uid="{00000000-0010-0000-0100-00000E140000}" name="Column5119" dataDxfId="12116"/>
    <tableColumn id="5135" xr3:uid="{00000000-0010-0000-0100-00000F140000}" name="Column5120" dataDxfId="12115"/>
    <tableColumn id="5136" xr3:uid="{00000000-0010-0000-0100-000010140000}" name="Column5121" dataDxfId="12114"/>
    <tableColumn id="5137" xr3:uid="{00000000-0010-0000-0100-000011140000}" name="Column5122" dataDxfId="12113"/>
    <tableColumn id="5138" xr3:uid="{00000000-0010-0000-0100-000012140000}" name="Column5123" dataDxfId="12112"/>
    <tableColumn id="5139" xr3:uid="{00000000-0010-0000-0100-000013140000}" name="Column5124" dataDxfId="12111"/>
    <tableColumn id="5140" xr3:uid="{00000000-0010-0000-0100-000014140000}" name="Column5125" dataDxfId="12110"/>
    <tableColumn id="5141" xr3:uid="{00000000-0010-0000-0100-000015140000}" name="Column5126" dataDxfId="12109"/>
    <tableColumn id="5142" xr3:uid="{00000000-0010-0000-0100-000016140000}" name="Column5127" dataDxfId="12108"/>
    <tableColumn id="5143" xr3:uid="{00000000-0010-0000-0100-000017140000}" name="Column5128" dataDxfId="12107"/>
    <tableColumn id="5144" xr3:uid="{00000000-0010-0000-0100-000018140000}" name="Column5129" dataDxfId="12106"/>
    <tableColumn id="5145" xr3:uid="{00000000-0010-0000-0100-000019140000}" name="Column5130" dataDxfId="12105"/>
    <tableColumn id="5146" xr3:uid="{00000000-0010-0000-0100-00001A140000}" name="Column5131" dataDxfId="12104"/>
    <tableColumn id="5147" xr3:uid="{00000000-0010-0000-0100-00001B140000}" name="Column5132" dataDxfId="12103"/>
    <tableColumn id="5148" xr3:uid="{00000000-0010-0000-0100-00001C140000}" name="Column5133" dataDxfId="12102"/>
    <tableColumn id="5149" xr3:uid="{00000000-0010-0000-0100-00001D140000}" name="Column5134" dataDxfId="12101"/>
    <tableColumn id="5150" xr3:uid="{00000000-0010-0000-0100-00001E140000}" name="Column5135" dataDxfId="12100"/>
    <tableColumn id="5151" xr3:uid="{00000000-0010-0000-0100-00001F140000}" name="Column5136" dataDxfId="12099"/>
    <tableColumn id="5152" xr3:uid="{00000000-0010-0000-0100-000020140000}" name="Column5137" dataDxfId="12098"/>
    <tableColumn id="5153" xr3:uid="{00000000-0010-0000-0100-000021140000}" name="Column5138" dataDxfId="12097"/>
    <tableColumn id="5154" xr3:uid="{00000000-0010-0000-0100-000022140000}" name="Column5139" dataDxfId="12096"/>
    <tableColumn id="5155" xr3:uid="{00000000-0010-0000-0100-000023140000}" name="Column5140" dataDxfId="12095"/>
    <tableColumn id="5156" xr3:uid="{00000000-0010-0000-0100-000024140000}" name="Column5141" dataDxfId="12094"/>
    <tableColumn id="5157" xr3:uid="{00000000-0010-0000-0100-000025140000}" name="Column5142" dataDxfId="12093"/>
    <tableColumn id="5158" xr3:uid="{00000000-0010-0000-0100-000026140000}" name="Column5143" dataDxfId="12092"/>
    <tableColumn id="5159" xr3:uid="{00000000-0010-0000-0100-000027140000}" name="Column5144" dataDxfId="12091"/>
    <tableColumn id="5160" xr3:uid="{00000000-0010-0000-0100-000028140000}" name="Column5145" dataDxfId="12090"/>
    <tableColumn id="5161" xr3:uid="{00000000-0010-0000-0100-000029140000}" name="Column5146" dataDxfId="12089"/>
    <tableColumn id="5162" xr3:uid="{00000000-0010-0000-0100-00002A140000}" name="Column5147" dataDxfId="12088"/>
    <tableColumn id="5163" xr3:uid="{00000000-0010-0000-0100-00002B140000}" name="Column5148" dataDxfId="12087"/>
    <tableColumn id="5164" xr3:uid="{00000000-0010-0000-0100-00002C140000}" name="Column5149" dataDxfId="12086"/>
    <tableColumn id="5165" xr3:uid="{00000000-0010-0000-0100-00002D140000}" name="Column5150" dataDxfId="12085"/>
    <tableColumn id="5166" xr3:uid="{00000000-0010-0000-0100-00002E140000}" name="Column5151" dataDxfId="12084"/>
    <tableColumn id="5167" xr3:uid="{00000000-0010-0000-0100-00002F140000}" name="Column5152" dataDxfId="12083"/>
    <tableColumn id="5168" xr3:uid="{00000000-0010-0000-0100-000030140000}" name="Column5153" dataDxfId="12082"/>
    <tableColumn id="5169" xr3:uid="{00000000-0010-0000-0100-000031140000}" name="Column5154" dataDxfId="12081"/>
    <tableColumn id="5170" xr3:uid="{00000000-0010-0000-0100-000032140000}" name="Column5155" dataDxfId="12080"/>
    <tableColumn id="5171" xr3:uid="{00000000-0010-0000-0100-000033140000}" name="Column5156" dataDxfId="12079"/>
    <tableColumn id="5172" xr3:uid="{00000000-0010-0000-0100-000034140000}" name="Column5157" dataDxfId="12078"/>
    <tableColumn id="5173" xr3:uid="{00000000-0010-0000-0100-000035140000}" name="Column5158" dataDxfId="12077"/>
    <tableColumn id="5174" xr3:uid="{00000000-0010-0000-0100-000036140000}" name="Column5159" dataDxfId="12076"/>
    <tableColumn id="5175" xr3:uid="{00000000-0010-0000-0100-000037140000}" name="Column5160" dataDxfId="12075"/>
    <tableColumn id="5176" xr3:uid="{00000000-0010-0000-0100-000038140000}" name="Column5161" dataDxfId="12074"/>
    <tableColumn id="5177" xr3:uid="{00000000-0010-0000-0100-000039140000}" name="Column5162" dataDxfId="12073"/>
    <tableColumn id="5178" xr3:uid="{00000000-0010-0000-0100-00003A140000}" name="Column5163" dataDxfId="12072"/>
    <tableColumn id="5179" xr3:uid="{00000000-0010-0000-0100-00003B140000}" name="Column5164" dataDxfId="12071"/>
    <tableColumn id="5180" xr3:uid="{00000000-0010-0000-0100-00003C140000}" name="Column5165" dataDxfId="12070"/>
    <tableColumn id="5181" xr3:uid="{00000000-0010-0000-0100-00003D140000}" name="Column5166" dataDxfId="12069"/>
    <tableColumn id="5182" xr3:uid="{00000000-0010-0000-0100-00003E140000}" name="Column5167" dataDxfId="12068"/>
    <tableColumn id="5183" xr3:uid="{00000000-0010-0000-0100-00003F140000}" name="Column5168" dataDxfId="12067"/>
    <tableColumn id="5184" xr3:uid="{00000000-0010-0000-0100-000040140000}" name="Column5169" dataDxfId="12066"/>
    <tableColumn id="5185" xr3:uid="{00000000-0010-0000-0100-000041140000}" name="Column5170" dataDxfId="12065"/>
    <tableColumn id="5186" xr3:uid="{00000000-0010-0000-0100-000042140000}" name="Column5171" dataDxfId="12064"/>
    <tableColumn id="5187" xr3:uid="{00000000-0010-0000-0100-000043140000}" name="Column5172" dataDxfId="12063"/>
    <tableColumn id="5188" xr3:uid="{00000000-0010-0000-0100-000044140000}" name="Column5173" dataDxfId="12062"/>
    <tableColumn id="5189" xr3:uid="{00000000-0010-0000-0100-000045140000}" name="Column5174" dataDxfId="12061"/>
    <tableColumn id="5190" xr3:uid="{00000000-0010-0000-0100-000046140000}" name="Column5175" dataDxfId="12060"/>
    <tableColumn id="5191" xr3:uid="{00000000-0010-0000-0100-000047140000}" name="Column5176" dataDxfId="12059"/>
    <tableColumn id="5192" xr3:uid="{00000000-0010-0000-0100-000048140000}" name="Column5177" dataDxfId="12058"/>
    <tableColumn id="5193" xr3:uid="{00000000-0010-0000-0100-000049140000}" name="Column5178" dataDxfId="12057"/>
    <tableColumn id="5194" xr3:uid="{00000000-0010-0000-0100-00004A140000}" name="Column5179" dataDxfId="12056"/>
    <tableColumn id="5195" xr3:uid="{00000000-0010-0000-0100-00004B140000}" name="Column5180" dataDxfId="12055"/>
    <tableColumn id="5196" xr3:uid="{00000000-0010-0000-0100-00004C140000}" name="Column5181" dataDxfId="12054"/>
    <tableColumn id="5197" xr3:uid="{00000000-0010-0000-0100-00004D140000}" name="Column5182" dataDxfId="12053"/>
    <tableColumn id="5198" xr3:uid="{00000000-0010-0000-0100-00004E140000}" name="Column5183" dataDxfId="12052"/>
    <tableColumn id="5199" xr3:uid="{00000000-0010-0000-0100-00004F140000}" name="Column5184" dataDxfId="12051"/>
    <tableColumn id="5200" xr3:uid="{00000000-0010-0000-0100-000050140000}" name="Column5185" dataDxfId="12050"/>
    <tableColumn id="5201" xr3:uid="{00000000-0010-0000-0100-000051140000}" name="Column5186" dataDxfId="12049"/>
    <tableColumn id="5202" xr3:uid="{00000000-0010-0000-0100-000052140000}" name="Column5187" dataDxfId="12048"/>
    <tableColumn id="5203" xr3:uid="{00000000-0010-0000-0100-000053140000}" name="Column5188" dataDxfId="12047"/>
    <tableColumn id="5204" xr3:uid="{00000000-0010-0000-0100-000054140000}" name="Column5189" dataDxfId="12046"/>
    <tableColumn id="5205" xr3:uid="{00000000-0010-0000-0100-000055140000}" name="Column5190" dataDxfId="12045"/>
    <tableColumn id="5206" xr3:uid="{00000000-0010-0000-0100-000056140000}" name="Column5191" dataDxfId="12044"/>
    <tableColumn id="5207" xr3:uid="{00000000-0010-0000-0100-000057140000}" name="Column5192" dataDxfId="12043"/>
    <tableColumn id="5208" xr3:uid="{00000000-0010-0000-0100-000058140000}" name="Column5193" dataDxfId="12042"/>
    <tableColumn id="5209" xr3:uid="{00000000-0010-0000-0100-000059140000}" name="Column5194" dataDxfId="12041"/>
    <tableColumn id="5210" xr3:uid="{00000000-0010-0000-0100-00005A140000}" name="Column5195" dataDxfId="12040"/>
    <tableColumn id="5211" xr3:uid="{00000000-0010-0000-0100-00005B140000}" name="Column5196" dataDxfId="12039"/>
    <tableColumn id="5212" xr3:uid="{00000000-0010-0000-0100-00005C140000}" name="Column5197" dataDxfId="12038"/>
    <tableColumn id="5213" xr3:uid="{00000000-0010-0000-0100-00005D140000}" name="Column5198" dataDxfId="12037"/>
    <tableColumn id="5214" xr3:uid="{00000000-0010-0000-0100-00005E140000}" name="Column5199" dataDxfId="12036"/>
    <tableColumn id="5215" xr3:uid="{00000000-0010-0000-0100-00005F140000}" name="Column5200" dataDxfId="12035"/>
    <tableColumn id="5216" xr3:uid="{00000000-0010-0000-0100-000060140000}" name="Column5201" dataDxfId="12034"/>
    <tableColumn id="5217" xr3:uid="{00000000-0010-0000-0100-000061140000}" name="Column5202" dataDxfId="12033"/>
    <tableColumn id="5218" xr3:uid="{00000000-0010-0000-0100-000062140000}" name="Column5203" dataDxfId="12032"/>
    <tableColumn id="5219" xr3:uid="{00000000-0010-0000-0100-000063140000}" name="Column5204" dataDxfId="12031"/>
    <tableColumn id="5220" xr3:uid="{00000000-0010-0000-0100-000064140000}" name="Column5205" dataDxfId="12030"/>
    <tableColumn id="5221" xr3:uid="{00000000-0010-0000-0100-000065140000}" name="Column5206" dataDxfId="12029"/>
    <tableColumn id="5222" xr3:uid="{00000000-0010-0000-0100-000066140000}" name="Column5207" dataDxfId="12028"/>
    <tableColumn id="5223" xr3:uid="{00000000-0010-0000-0100-000067140000}" name="Column5208" dataDxfId="12027"/>
    <tableColumn id="5224" xr3:uid="{00000000-0010-0000-0100-000068140000}" name="Column5209" dataDxfId="12026"/>
    <tableColumn id="5225" xr3:uid="{00000000-0010-0000-0100-000069140000}" name="Column5210" dataDxfId="12025"/>
    <tableColumn id="5226" xr3:uid="{00000000-0010-0000-0100-00006A140000}" name="Column5211" dataDxfId="12024"/>
    <tableColumn id="5227" xr3:uid="{00000000-0010-0000-0100-00006B140000}" name="Column5212" dataDxfId="12023"/>
    <tableColumn id="5228" xr3:uid="{00000000-0010-0000-0100-00006C140000}" name="Column5213" dataDxfId="12022"/>
    <tableColumn id="5229" xr3:uid="{00000000-0010-0000-0100-00006D140000}" name="Column5214" dataDxfId="12021"/>
    <tableColumn id="5230" xr3:uid="{00000000-0010-0000-0100-00006E140000}" name="Column5215" dataDxfId="12020"/>
    <tableColumn id="5231" xr3:uid="{00000000-0010-0000-0100-00006F140000}" name="Column5216" dataDxfId="12019"/>
    <tableColumn id="5232" xr3:uid="{00000000-0010-0000-0100-000070140000}" name="Column5217" dataDxfId="12018"/>
    <tableColumn id="5233" xr3:uid="{00000000-0010-0000-0100-000071140000}" name="Column5218" dataDxfId="12017"/>
    <tableColumn id="5234" xr3:uid="{00000000-0010-0000-0100-000072140000}" name="Column5219" dataDxfId="12016"/>
    <tableColumn id="5235" xr3:uid="{00000000-0010-0000-0100-000073140000}" name="Column5220" dataDxfId="12015"/>
    <tableColumn id="5236" xr3:uid="{00000000-0010-0000-0100-000074140000}" name="Column5221" dataDxfId="12014"/>
    <tableColumn id="5237" xr3:uid="{00000000-0010-0000-0100-000075140000}" name="Column5222" dataDxfId="12013"/>
    <tableColumn id="5238" xr3:uid="{00000000-0010-0000-0100-000076140000}" name="Column5223" dataDxfId="12012"/>
    <tableColumn id="5239" xr3:uid="{00000000-0010-0000-0100-000077140000}" name="Column5224" dataDxfId="12011"/>
    <tableColumn id="5240" xr3:uid="{00000000-0010-0000-0100-000078140000}" name="Column5225" dataDxfId="12010"/>
    <tableColumn id="5241" xr3:uid="{00000000-0010-0000-0100-000079140000}" name="Column5226" dataDxfId="12009"/>
    <tableColumn id="5242" xr3:uid="{00000000-0010-0000-0100-00007A140000}" name="Column5227" dataDxfId="12008"/>
    <tableColumn id="5243" xr3:uid="{00000000-0010-0000-0100-00007B140000}" name="Column5228" dataDxfId="12007"/>
    <tableColumn id="5244" xr3:uid="{00000000-0010-0000-0100-00007C140000}" name="Column5229" dataDxfId="12006"/>
    <tableColumn id="5245" xr3:uid="{00000000-0010-0000-0100-00007D140000}" name="Column5230" dataDxfId="12005"/>
    <tableColumn id="5246" xr3:uid="{00000000-0010-0000-0100-00007E140000}" name="Column5231" dataDxfId="12004"/>
    <tableColumn id="5247" xr3:uid="{00000000-0010-0000-0100-00007F140000}" name="Column5232" dataDxfId="12003"/>
    <tableColumn id="5248" xr3:uid="{00000000-0010-0000-0100-000080140000}" name="Column5233" dataDxfId="12002"/>
    <tableColumn id="5249" xr3:uid="{00000000-0010-0000-0100-000081140000}" name="Column5234" dataDxfId="12001"/>
    <tableColumn id="5250" xr3:uid="{00000000-0010-0000-0100-000082140000}" name="Column5235" dataDxfId="12000"/>
    <tableColumn id="5251" xr3:uid="{00000000-0010-0000-0100-000083140000}" name="Column5236" dataDxfId="11999"/>
    <tableColumn id="5252" xr3:uid="{00000000-0010-0000-0100-000084140000}" name="Column5237" dataDxfId="11998"/>
    <tableColumn id="5253" xr3:uid="{00000000-0010-0000-0100-000085140000}" name="Column5238" dataDxfId="11997"/>
    <tableColumn id="5254" xr3:uid="{00000000-0010-0000-0100-000086140000}" name="Column5239" dataDxfId="11996"/>
    <tableColumn id="5255" xr3:uid="{00000000-0010-0000-0100-000087140000}" name="Column5240" dataDxfId="11995"/>
    <tableColumn id="5256" xr3:uid="{00000000-0010-0000-0100-000088140000}" name="Column5241" dataDxfId="11994"/>
    <tableColumn id="5257" xr3:uid="{00000000-0010-0000-0100-000089140000}" name="Column5242" dataDxfId="11993"/>
    <tableColumn id="5258" xr3:uid="{00000000-0010-0000-0100-00008A140000}" name="Column5243" dataDxfId="11992"/>
    <tableColumn id="5259" xr3:uid="{00000000-0010-0000-0100-00008B140000}" name="Column5244" dataDxfId="11991"/>
    <tableColumn id="5260" xr3:uid="{00000000-0010-0000-0100-00008C140000}" name="Column5245" dataDxfId="11990"/>
    <tableColumn id="5261" xr3:uid="{00000000-0010-0000-0100-00008D140000}" name="Column5246" dataDxfId="11989"/>
    <tableColumn id="5262" xr3:uid="{00000000-0010-0000-0100-00008E140000}" name="Column5247" dataDxfId="11988"/>
    <tableColumn id="5263" xr3:uid="{00000000-0010-0000-0100-00008F140000}" name="Column5248" dataDxfId="11987"/>
    <tableColumn id="5264" xr3:uid="{00000000-0010-0000-0100-000090140000}" name="Column5249" dataDxfId="11986"/>
    <tableColumn id="5265" xr3:uid="{00000000-0010-0000-0100-000091140000}" name="Column5250" dataDxfId="11985"/>
    <tableColumn id="5266" xr3:uid="{00000000-0010-0000-0100-000092140000}" name="Column5251" dataDxfId="11984"/>
    <tableColumn id="5267" xr3:uid="{00000000-0010-0000-0100-000093140000}" name="Column5252" dataDxfId="11983"/>
    <tableColumn id="5268" xr3:uid="{00000000-0010-0000-0100-000094140000}" name="Column5253" dataDxfId="11982"/>
    <tableColumn id="5269" xr3:uid="{00000000-0010-0000-0100-000095140000}" name="Column5254" dataDxfId="11981"/>
    <tableColumn id="5270" xr3:uid="{00000000-0010-0000-0100-000096140000}" name="Column5255" dataDxfId="11980"/>
    <tableColumn id="5271" xr3:uid="{00000000-0010-0000-0100-000097140000}" name="Column5256" dataDxfId="11979"/>
    <tableColumn id="5272" xr3:uid="{00000000-0010-0000-0100-000098140000}" name="Column5257" dataDxfId="11978"/>
    <tableColumn id="5273" xr3:uid="{00000000-0010-0000-0100-000099140000}" name="Column5258" dataDxfId="11977"/>
    <tableColumn id="5274" xr3:uid="{00000000-0010-0000-0100-00009A140000}" name="Column5259" dataDxfId="11976"/>
    <tableColumn id="5275" xr3:uid="{00000000-0010-0000-0100-00009B140000}" name="Column5260" dataDxfId="11975"/>
    <tableColumn id="5276" xr3:uid="{00000000-0010-0000-0100-00009C140000}" name="Column5261" dataDxfId="11974"/>
    <tableColumn id="5277" xr3:uid="{00000000-0010-0000-0100-00009D140000}" name="Column5262" dataDxfId="11973"/>
    <tableColumn id="5278" xr3:uid="{00000000-0010-0000-0100-00009E140000}" name="Column5263" dataDxfId="11972"/>
    <tableColumn id="5279" xr3:uid="{00000000-0010-0000-0100-00009F140000}" name="Column5264" dataDxfId="11971"/>
    <tableColumn id="5280" xr3:uid="{00000000-0010-0000-0100-0000A0140000}" name="Column5265" dataDxfId="11970"/>
    <tableColumn id="5281" xr3:uid="{00000000-0010-0000-0100-0000A1140000}" name="Column5266" dataDxfId="11969"/>
    <tableColumn id="5282" xr3:uid="{00000000-0010-0000-0100-0000A2140000}" name="Column5267" dataDxfId="11968"/>
    <tableColumn id="5283" xr3:uid="{00000000-0010-0000-0100-0000A3140000}" name="Column5268" dataDxfId="11967"/>
    <tableColumn id="5284" xr3:uid="{00000000-0010-0000-0100-0000A4140000}" name="Column5269" dataDxfId="11966"/>
    <tableColumn id="5285" xr3:uid="{00000000-0010-0000-0100-0000A5140000}" name="Column5270" dataDxfId="11965"/>
    <tableColumn id="5286" xr3:uid="{00000000-0010-0000-0100-0000A6140000}" name="Column5271" dataDxfId="11964"/>
    <tableColumn id="5287" xr3:uid="{00000000-0010-0000-0100-0000A7140000}" name="Column5272" dataDxfId="11963"/>
    <tableColumn id="5288" xr3:uid="{00000000-0010-0000-0100-0000A8140000}" name="Column5273" dataDxfId="11962"/>
    <tableColumn id="5289" xr3:uid="{00000000-0010-0000-0100-0000A9140000}" name="Column5274" dataDxfId="11961"/>
    <tableColumn id="5290" xr3:uid="{00000000-0010-0000-0100-0000AA140000}" name="Column5275" dataDxfId="11960"/>
    <tableColumn id="5291" xr3:uid="{00000000-0010-0000-0100-0000AB140000}" name="Column5276" dataDxfId="11959"/>
    <tableColumn id="5292" xr3:uid="{00000000-0010-0000-0100-0000AC140000}" name="Column5277" dataDxfId="11958"/>
    <tableColumn id="5293" xr3:uid="{00000000-0010-0000-0100-0000AD140000}" name="Column5278" dataDxfId="11957"/>
    <tableColumn id="5294" xr3:uid="{00000000-0010-0000-0100-0000AE140000}" name="Column5279" dataDxfId="11956"/>
    <tableColumn id="5295" xr3:uid="{00000000-0010-0000-0100-0000AF140000}" name="Column5280" dataDxfId="11955"/>
    <tableColumn id="5296" xr3:uid="{00000000-0010-0000-0100-0000B0140000}" name="Column5281" dataDxfId="11954"/>
    <tableColumn id="5297" xr3:uid="{00000000-0010-0000-0100-0000B1140000}" name="Column5282" dataDxfId="11953"/>
    <tableColumn id="5298" xr3:uid="{00000000-0010-0000-0100-0000B2140000}" name="Column5283" dataDxfId="11952"/>
    <tableColumn id="5299" xr3:uid="{00000000-0010-0000-0100-0000B3140000}" name="Column5284" dataDxfId="11951"/>
    <tableColumn id="5300" xr3:uid="{00000000-0010-0000-0100-0000B4140000}" name="Column5285" dataDxfId="11950"/>
    <tableColumn id="5301" xr3:uid="{00000000-0010-0000-0100-0000B5140000}" name="Column5286" dataDxfId="11949"/>
    <tableColumn id="5302" xr3:uid="{00000000-0010-0000-0100-0000B6140000}" name="Column5287" dataDxfId="11948"/>
    <tableColumn id="5303" xr3:uid="{00000000-0010-0000-0100-0000B7140000}" name="Column5288" dataDxfId="11947"/>
    <tableColumn id="5304" xr3:uid="{00000000-0010-0000-0100-0000B8140000}" name="Column5289" dataDxfId="11946"/>
    <tableColumn id="5305" xr3:uid="{00000000-0010-0000-0100-0000B9140000}" name="Column5290" dataDxfId="11945"/>
    <tableColumn id="5306" xr3:uid="{00000000-0010-0000-0100-0000BA140000}" name="Column5291" dataDxfId="11944"/>
    <tableColumn id="5307" xr3:uid="{00000000-0010-0000-0100-0000BB140000}" name="Column5292" dataDxfId="11943"/>
    <tableColumn id="5308" xr3:uid="{00000000-0010-0000-0100-0000BC140000}" name="Column5293" dataDxfId="11942"/>
    <tableColumn id="5309" xr3:uid="{00000000-0010-0000-0100-0000BD140000}" name="Column5294" dataDxfId="11941"/>
    <tableColumn id="5310" xr3:uid="{00000000-0010-0000-0100-0000BE140000}" name="Column5295" dataDxfId="11940"/>
    <tableColumn id="5311" xr3:uid="{00000000-0010-0000-0100-0000BF140000}" name="Column5296" dataDxfId="11939"/>
    <tableColumn id="5312" xr3:uid="{00000000-0010-0000-0100-0000C0140000}" name="Column5297" dataDxfId="11938"/>
    <tableColumn id="5313" xr3:uid="{00000000-0010-0000-0100-0000C1140000}" name="Column5298" dataDxfId="11937"/>
    <tableColumn id="5314" xr3:uid="{00000000-0010-0000-0100-0000C2140000}" name="Column5299" dataDxfId="11936"/>
    <tableColumn id="5315" xr3:uid="{00000000-0010-0000-0100-0000C3140000}" name="Column5300" dataDxfId="11935"/>
    <tableColumn id="5316" xr3:uid="{00000000-0010-0000-0100-0000C4140000}" name="Column5301" dataDxfId="11934"/>
    <tableColumn id="5317" xr3:uid="{00000000-0010-0000-0100-0000C5140000}" name="Column5302" dataDxfId="11933"/>
    <tableColumn id="5318" xr3:uid="{00000000-0010-0000-0100-0000C6140000}" name="Column5303" dataDxfId="11932"/>
    <tableColumn id="5319" xr3:uid="{00000000-0010-0000-0100-0000C7140000}" name="Column5304" dataDxfId="11931"/>
    <tableColumn id="5320" xr3:uid="{00000000-0010-0000-0100-0000C8140000}" name="Column5305" dataDxfId="11930"/>
    <tableColumn id="5321" xr3:uid="{00000000-0010-0000-0100-0000C9140000}" name="Column5306" dataDxfId="11929"/>
    <tableColumn id="5322" xr3:uid="{00000000-0010-0000-0100-0000CA140000}" name="Column5307" dataDxfId="11928"/>
    <tableColumn id="5323" xr3:uid="{00000000-0010-0000-0100-0000CB140000}" name="Column5308" dataDxfId="11927"/>
    <tableColumn id="5324" xr3:uid="{00000000-0010-0000-0100-0000CC140000}" name="Column5309" dataDxfId="11926"/>
    <tableColumn id="5325" xr3:uid="{00000000-0010-0000-0100-0000CD140000}" name="Column5310" dataDxfId="11925"/>
    <tableColumn id="5326" xr3:uid="{00000000-0010-0000-0100-0000CE140000}" name="Column5311" dataDxfId="11924"/>
    <tableColumn id="5327" xr3:uid="{00000000-0010-0000-0100-0000CF140000}" name="Column5312" dataDxfId="11923"/>
    <tableColumn id="5328" xr3:uid="{00000000-0010-0000-0100-0000D0140000}" name="Column5313" dataDxfId="11922"/>
    <tableColumn id="5329" xr3:uid="{00000000-0010-0000-0100-0000D1140000}" name="Column5314" dataDxfId="11921"/>
    <tableColumn id="5330" xr3:uid="{00000000-0010-0000-0100-0000D2140000}" name="Column5315" dataDxfId="11920"/>
    <tableColumn id="5331" xr3:uid="{00000000-0010-0000-0100-0000D3140000}" name="Column5316" dataDxfId="11919"/>
    <tableColumn id="5332" xr3:uid="{00000000-0010-0000-0100-0000D4140000}" name="Column5317" dataDxfId="11918"/>
    <tableColumn id="5333" xr3:uid="{00000000-0010-0000-0100-0000D5140000}" name="Column5318" dataDxfId="11917"/>
    <tableColumn id="5334" xr3:uid="{00000000-0010-0000-0100-0000D6140000}" name="Column5319" dataDxfId="11916"/>
    <tableColumn id="5335" xr3:uid="{00000000-0010-0000-0100-0000D7140000}" name="Column5320" dataDxfId="11915"/>
    <tableColumn id="5336" xr3:uid="{00000000-0010-0000-0100-0000D8140000}" name="Column5321" dataDxfId="11914"/>
    <tableColumn id="5337" xr3:uid="{00000000-0010-0000-0100-0000D9140000}" name="Column5322" dataDxfId="11913"/>
    <tableColumn id="5338" xr3:uid="{00000000-0010-0000-0100-0000DA140000}" name="Column5323" dataDxfId="11912"/>
    <tableColumn id="5339" xr3:uid="{00000000-0010-0000-0100-0000DB140000}" name="Column5324" dataDxfId="11911"/>
    <tableColumn id="5340" xr3:uid="{00000000-0010-0000-0100-0000DC140000}" name="Column5325" dataDxfId="11910"/>
    <tableColumn id="5341" xr3:uid="{00000000-0010-0000-0100-0000DD140000}" name="Column5326" dataDxfId="11909"/>
    <tableColumn id="5342" xr3:uid="{00000000-0010-0000-0100-0000DE140000}" name="Column5327" dataDxfId="11908"/>
    <tableColumn id="5343" xr3:uid="{00000000-0010-0000-0100-0000DF140000}" name="Column5328" dataDxfId="11907"/>
    <tableColumn id="5344" xr3:uid="{00000000-0010-0000-0100-0000E0140000}" name="Column5329" dataDxfId="11906"/>
    <tableColumn id="5345" xr3:uid="{00000000-0010-0000-0100-0000E1140000}" name="Column5330" dataDxfId="11905"/>
    <tableColumn id="5346" xr3:uid="{00000000-0010-0000-0100-0000E2140000}" name="Column5331" dataDxfId="11904"/>
    <tableColumn id="5347" xr3:uid="{00000000-0010-0000-0100-0000E3140000}" name="Column5332" dataDxfId="11903"/>
    <tableColumn id="5348" xr3:uid="{00000000-0010-0000-0100-0000E4140000}" name="Column5333" dataDxfId="11902"/>
    <tableColumn id="5349" xr3:uid="{00000000-0010-0000-0100-0000E5140000}" name="Column5334" dataDxfId="11901"/>
    <tableColumn id="5350" xr3:uid="{00000000-0010-0000-0100-0000E6140000}" name="Column5335" dataDxfId="11900"/>
    <tableColumn id="5351" xr3:uid="{00000000-0010-0000-0100-0000E7140000}" name="Column5336" dataDxfId="11899"/>
    <tableColumn id="5352" xr3:uid="{00000000-0010-0000-0100-0000E8140000}" name="Column5337" dataDxfId="11898"/>
    <tableColumn id="5353" xr3:uid="{00000000-0010-0000-0100-0000E9140000}" name="Column5338" dataDxfId="11897"/>
    <tableColumn id="5354" xr3:uid="{00000000-0010-0000-0100-0000EA140000}" name="Column5339" dataDxfId="11896"/>
    <tableColumn id="5355" xr3:uid="{00000000-0010-0000-0100-0000EB140000}" name="Column5340" dataDxfId="11895"/>
    <tableColumn id="5356" xr3:uid="{00000000-0010-0000-0100-0000EC140000}" name="Column5341" dataDxfId="11894"/>
    <tableColumn id="5357" xr3:uid="{00000000-0010-0000-0100-0000ED140000}" name="Column5342" dataDxfId="11893"/>
    <tableColumn id="5358" xr3:uid="{00000000-0010-0000-0100-0000EE140000}" name="Column5343" dataDxfId="11892"/>
    <tableColumn id="5359" xr3:uid="{00000000-0010-0000-0100-0000EF140000}" name="Column5344" dataDxfId="11891"/>
    <tableColumn id="5360" xr3:uid="{00000000-0010-0000-0100-0000F0140000}" name="Column5345" dataDxfId="11890"/>
    <tableColumn id="5361" xr3:uid="{00000000-0010-0000-0100-0000F1140000}" name="Column5346" dataDxfId="11889"/>
    <tableColumn id="5362" xr3:uid="{00000000-0010-0000-0100-0000F2140000}" name="Column5347" dataDxfId="11888"/>
    <tableColumn id="5363" xr3:uid="{00000000-0010-0000-0100-0000F3140000}" name="Column5348" dataDxfId="11887"/>
    <tableColumn id="5364" xr3:uid="{00000000-0010-0000-0100-0000F4140000}" name="Column5349" dataDxfId="11886"/>
    <tableColumn id="5365" xr3:uid="{00000000-0010-0000-0100-0000F5140000}" name="Column5350" dataDxfId="11885"/>
    <tableColumn id="5366" xr3:uid="{00000000-0010-0000-0100-0000F6140000}" name="Column5351" dataDxfId="11884"/>
    <tableColumn id="5367" xr3:uid="{00000000-0010-0000-0100-0000F7140000}" name="Column5352" dataDxfId="11883"/>
    <tableColumn id="5368" xr3:uid="{00000000-0010-0000-0100-0000F8140000}" name="Column5353" dataDxfId="11882"/>
    <tableColumn id="5369" xr3:uid="{00000000-0010-0000-0100-0000F9140000}" name="Column5354" dataDxfId="11881"/>
    <tableColumn id="5370" xr3:uid="{00000000-0010-0000-0100-0000FA140000}" name="Column5355" dataDxfId="11880"/>
    <tableColumn id="5371" xr3:uid="{00000000-0010-0000-0100-0000FB140000}" name="Column5356" dataDxfId="11879"/>
    <tableColumn id="5372" xr3:uid="{00000000-0010-0000-0100-0000FC140000}" name="Column5357" dataDxfId="11878"/>
    <tableColumn id="5373" xr3:uid="{00000000-0010-0000-0100-0000FD140000}" name="Column5358" dataDxfId="11877"/>
    <tableColumn id="5374" xr3:uid="{00000000-0010-0000-0100-0000FE140000}" name="Column5359" dataDxfId="11876"/>
    <tableColumn id="5375" xr3:uid="{00000000-0010-0000-0100-0000FF140000}" name="Column5360" dataDxfId="11875"/>
    <tableColumn id="5376" xr3:uid="{00000000-0010-0000-0100-000000150000}" name="Column5361" dataDxfId="11874"/>
    <tableColumn id="5377" xr3:uid="{00000000-0010-0000-0100-000001150000}" name="Column5362" dataDxfId="11873"/>
    <tableColumn id="5378" xr3:uid="{00000000-0010-0000-0100-000002150000}" name="Column5363" dataDxfId="11872"/>
    <tableColumn id="5379" xr3:uid="{00000000-0010-0000-0100-000003150000}" name="Column5364" dataDxfId="11871"/>
    <tableColumn id="5380" xr3:uid="{00000000-0010-0000-0100-000004150000}" name="Column5365" dataDxfId="11870"/>
    <tableColumn id="5381" xr3:uid="{00000000-0010-0000-0100-000005150000}" name="Column5366" dataDxfId="11869"/>
    <tableColumn id="5382" xr3:uid="{00000000-0010-0000-0100-000006150000}" name="Column5367" dataDxfId="11868"/>
    <tableColumn id="5383" xr3:uid="{00000000-0010-0000-0100-000007150000}" name="Column5368" dataDxfId="11867"/>
    <tableColumn id="5384" xr3:uid="{00000000-0010-0000-0100-000008150000}" name="Column5369" dataDxfId="11866"/>
    <tableColumn id="5385" xr3:uid="{00000000-0010-0000-0100-000009150000}" name="Column5370" dataDxfId="11865"/>
    <tableColumn id="5386" xr3:uid="{00000000-0010-0000-0100-00000A150000}" name="Column5371" dataDxfId="11864"/>
    <tableColumn id="5387" xr3:uid="{00000000-0010-0000-0100-00000B150000}" name="Column5372" dataDxfId="11863"/>
    <tableColumn id="5388" xr3:uid="{00000000-0010-0000-0100-00000C150000}" name="Column5373" dataDxfId="11862"/>
    <tableColumn id="5389" xr3:uid="{00000000-0010-0000-0100-00000D150000}" name="Column5374" dataDxfId="11861"/>
    <tableColumn id="5390" xr3:uid="{00000000-0010-0000-0100-00000E150000}" name="Column5375" dataDxfId="11860"/>
    <tableColumn id="5391" xr3:uid="{00000000-0010-0000-0100-00000F150000}" name="Column5376" dataDxfId="11859"/>
    <tableColumn id="5392" xr3:uid="{00000000-0010-0000-0100-000010150000}" name="Column5377" dataDxfId="11858"/>
    <tableColumn id="5393" xr3:uid="{00000000-0010-0000-0100-000011150000}" name="Column5378" dataDxfId="11857"/>
    <tableColumn id="5394" xr3:uid="{00000000-0010-0000-0100-000012150000}" name="Column5379" dataDxfId="11856"/>
    <tableColumn id="5395" xr3:uid="{00000000-0010-0000-0100-000013150000}" name="Column5380" dataDxfId="11855"/>
    <tableColumn id="5396" xr3:uid="{00000000-0010-0000-0100-000014150000}" name="Column5381" dataDxfId="11854"/>
    <tableColumn id="5397" xr3:uid="{00000000-0010-0000-0100-000015150000}" name="Column5382" dataDxfId="11853"/>
    <tableColumn id="5398" xr3:uid="{00000000-0010-0000-0100-000016150000}" name="Column5383" dataDxfId="11852"/>
    <tableColumn id="5399" xr3:uid="{00000000-0010-0000-0100-000017150000}" name="Column5384" dataDxfId="11851"/>
    <tableColumn id="5400" xr3:uid="{00000000-0010-0000-0100-000018150000}" name="Column5385" dataDxfId="11850"/>
    <tableColumn id="5401" xr3:uid="{00000000-0010-0000-0100-000019150000}" name="Column5386" dataDxfId="11849"/>
    <tableColumn id="5402" xr3:uid="{00000000-0010-0000-0100-00001A150000}" name="Column5387" dataDxfId="11848"/>
    <tableColumn id="5403" xr3:uid="{00000000-0010-0000-0100-00001B150000}" name="Column5388" dataDxfId="11847"/>
    <tableColumn id="5404" xr3:uid="{00000000-0010-0000-0100-00001C150000}" name="Column5389" dataDxfId="11846"/>
    <tableColumn id="5405" xr3:uid="{00000000-0010-0000-0100-00001D150000}" name="Column5390" dataDxfId="11845"/>
    <tableColumn id="5406" xr3:uid="{00000000-0010-0000-0100-00001E150000}" name="Column5391" dataDxfId="11844"/>
    <tableColumn id="5407" xr3:uid="{00000000-0010-0000-0100-00001F150000}" name="Column5392" dataDxfId="11843"/>
    <tableColumn id="5408" xr3:uid="{00000000-0010-0000-0100-000020150000}" name="Column5393" dataDxfId="11842"/>
    <tableColumn id="5409" xr3:uid="{00000000-0010-0000-0100-000021150000}" name="Column5394" dataDxfId="11841"/>
    <tableColumn id="5410" xr3:uid="{00000000-0010-0000-0100-000022150000}" name="Column5395" dataDxfId="11840"/>
    <tableColumn id="5411" xr3:uid="{00000000-0010-0000-0100-000023150000}" name="Column5396" dataDxfId="11839"/>
    <tableColumn id="5412" xr3:uid="{00000000-0010-0000-0100-000024150000}" name="Column5397" dataDxfId="11838"/>
    <tableColumn id="5413" xr3:uid="{00000000-0010-0000-0100-000025150000}" name="Column5398" dataDxfId="11837"/>
    <tableColumn id="5414" xr3:uid="{00000000-0010-0000-0100-000026150000}" name="Column5399" dataDxfId="11836"/>
    <tableColumn id="5415" xr3:uid="{00000000-0010-0000-0100-000027150000}" name="Column5400" dataDxfId="11835"/>
    <tableColumn id="5416" xr3:uid="{00000000-0010-0000-0100-000028150000}" name="Column5401" dataDxfId="11834"/>
    <tableColumn id="5417" xr3:uid="{00000000-0010-0000-0100-000029150000}" name="Column5402" dataDxfId="11833"/>
    <tableColumn id="5418" xr3:uid="{00000000-0010-0000-0100-00002A150000}" name="Column5403" dataDxfId="11832"/>
    <tableColumn id="5419" xr3:uid="{00000000-0010-0000-0100-00002B150000}" name="Column5404" dataDxfId="11831"/>
    <tableColumn id="5420" xr3:uid="{00000000-0010-0000-0100-00002C150000}" name="Column5405" dataDxfId="11830"/>
    <tableColumn id="5421" xr3:uid="{00000000-0010-0000-0100-00002D150000}" name="Column5406" dataDxfId="11829"/>
    <tableColumn id="5422" xr3:uid="{00000000-0010-0000-0100-00002E150000}" name="Column5407" dataDxfId="11828"/>
    <tableColumn id="5423" xr3:uid="{00000000-0010-0000-0100-00002F150000}" name="Column5408" dataDxfId="11827"/>
    <tableColumn id="5424" xr3:uid="{00000000-0010-0000-0100-000030150000}" name="Column5409" dataDxfId="11826"/>
    <tableColumn id="5425" xr3:uid="{00000000-0010-0000-0100-000031150000}" name="Column5410" dataDxfId="11825"/>
    <tableColumn id="5426" xr3:uid="{00000000-0010-0000-0100-000032150000}" name="Column5411" dataDxfId="11824"/>
    <tableColumn id="5427" xr3:uid="{00000000-0010-0000-0100-000033150000}" name="Column5412" dataDxfId="11823"/>
    <tableColumn id="5428" xr3:uid="{00000000-0010-0000-0100-000034150000}" name="Column5413" dataDxfId="11822"/>
    <tableColumn id="5429" xr3:uid="{00000000-0010-0000-0100-000035150000}" name="Column5414" dataDxfId="11821"/>
    <tableColumn id="5430" xr3:uid="{00000000-0010-0000-0100-000036150000}" name="Column5415" dataDxfId="11820"/>
    <tableColumn id="5431" xr3:uid="{00000000-0010-0000-0100-000037150000}" name="Column5416" dataDxfId="11819"/>
    <tableColumn id="5432" xr3:uid="{00000000-0010-0000-0100-000038150000}" name="Column5417" dataDxfId="11818"/>
    <tableColumn id="5433" xr3:uid="{00000000-0010-0000-0100-000039150000}" name="Column5418" dataDxfId="11817"/>
    <tableColumn id="5434" xr3:uid="{00000000-0010-0000-0100-00003A150000}" name="Column5419" dataDxfId="11816"/>
    <tableColumn id="5435" xr3:uid="{00000000-0010-0000-0100-00003B150000}" name="Column5420" dataDxfId="11815"/>
    <tableColumn id="5436" xr3:uid="{00000000-0010-0000-0100-00003C150000}" name="Column5421" dataDxfId="11814"/>
    <tableColumn id="5437" xr3:uid="{00000000-0010-0000-0100-00003D150000}" name="Column5422" dataDxfId="11813"/>
    <tableColumn id="5438" xr3:uid="{00000000-0010-0000-0100-00003E150000}" name="Column5423" dataDxfId="11812"/>
    <tableColumn id="5439" xr3:uid="{00000000-0010-0000-0100-00003F150000}" name="Column5424" dataDxfId="11811"/>
    <tableColumn id="5440" xr3:uid="{00000000-0010-0000-0100-000040150000}" name="Column5425" dataDxfId="11810"/>
    <tableColumn id="5441" xr3:uid="{00000000-0010-0000-0100-000041150000}" name="Column5426" dataDxfId="11809"/>
    <tableColumn id="5442" xr3:uid="{00000000-0010-0000-0100-000042150000}" name="Column5427" dataDxfId="11808"/>
    <tableColumn id="5443" xr3:uid="{00000000-0010-0000-0100-000043150000}" name="Column5428" dataDxfId="11807"/>
    <tableColumn id="5444" xr3:uid="{00000000-0010-0000-0100-000044150000}" name="Column5429" dataDxfId="11806"/>
    <tableColumn id="5445" xr3:uid="{00000000-0010-0000-0100-000045150000}" name="Column5430" dataDxfId="11805"/>
    <tableColumn id="5446" xr3:uid="{00000000-0010-0000-0100-000046150000}" name="Column5431" dataDxfId="11804"/>
    <tableColumn id="5447" xr3:uid="{00000000-0010-0000-0100-000047150000}" name="Column5432" dataDxfId="11803"/>
    <tableColumn id="5448" xr3:uid="{00000000-0010-0000-0100-000048150000}" name="Column5433" dataDxfId="11802"/>
    <tableColumn id="5449" xr3:uid="{00000000-0010-0000-0100-000049150000}" name="Column5434" dataDxfId="11801"/>
    <tableColumn id="5450" xr3:uid="{00000000-0010-0000-0100-00004A150000}" name="Column5435" dataDxfId="11800"/>
    <tableColumn id="5451" xr3:uid="{00000000-0010-0000-0100-00004B150000}" name="Column5436" dataDxfId="11799"/>
    <tableColumn id="5452" xr3:uid="{00000000-0010-0000-0100-00004C150000}" name="Column5437" dataDxfId="11798"/>
    <tableColumn id="5453" xr3:uid="{00000000-0010-0000-0100-00004D150000}" name="Column5438" dataDxfId="11797"/>
    <tableColumn id="5454" xr3:uid="{00000000-0010-0000-0100-00004E150000}" name="Column5439" dataDxfId="11796"/>
    <tableColumn id="5455" xr3:uid="{00000000-0010-0000-0100-00004F150000}" name="Column5440" dataDxfId="11795"/>
    <tableColumn id="5456" xr3:uid="{00000000-0010-0000-0100-000050150000}" name="Column5441" dataDxfId="11794"/>
    <tableColumn id="5457" xr3:uid="{00000000-0010-0000-0100-000051150000}" name="Column5442" dataDxfId="11793"/>
    <tableColumn id="5458" xr3:uid="{00000000-0010-0000-0100-000052150000}" name="Column5443" dataDxfId="11792"/>
    <tableColumn id="5459" xr3:uid="{00000000-0010-0000-0100-000053150000}" name="Column5444" dataDxfId="11791"/>
    <tableColumn id="5460" xr3:uid="{00000000-0010-0000-0100-000054150000}" name="Column5445" dataDxfId="11790"/>
    <tableColumn id="5461" xr3:uid="{00000000-0010-0000-0100-000055150000}" name="Column5446" dataDxfId="11789"/>
    <tableColumn id="5462" xr3:uid="{00000000-0010-0000-0100-000056150000}" name="Column5447" dataDxfId="11788"/>
    <tableColumn id="5463" xr3:uid="{00000000-0010-0000-0100-000057150000}" name="Column5448" dataDxfId="11787"/>
    <tableColumn id="5464" xr3:uid="{00000000-0010-0000-0100-000058150000}" name="Column5449" dataDxfId="11786"/>
    <tableColumn id="5465" xr3:uid="{00000000-0010-0000-0100-000059150000}" name="Column5450" dataDxfId="11785"/>
    <tableColumn id="5466" xr3:uid="{00000000-0010-0000-0100-00005A150000}" name="Column5451" dataDxfId="11784"/>
    <tableColumn id="5467" xr3:uid="{00000000-0010-0000-0100-00005B150000}" name="Column5452" dataDxfId="11783"/>
    <tableColumn id="5468" xr3:uid="{00000000-0010-0000-0100-00005C150000}" name="Column5453" dataDxfId="11782"/>
    <tableColumn id="5469" xr3:uid="{00000000-0010-0000-0100-00005D150000}" name="Column5454" dataDxfId="11781"/>
    <tableColumn id="5470" xr3:uid="{00000000-0010-0000-0100-00005E150000}" name="Column5455" dataDxfId="11780"/>
    <tableColumn id="5471" xr3:uid="{00000000-0010-0000-0100-00005F150000}" name="Column5456" dataDxfId="11779"/>
    <tableColumn id="5472" xr3:uid="{00000000-0010-0000-0100-000060150000}" name="Column5457" dataDxfId="11778"/>
    <tableColumn id="5473" xr3:uid="{00000000-0010-0000-0100-000061150000}" name="Column5458" dataDxfId="11777"/>
    <tableColumn id="5474" xr3:uid="{00000000-0010-0000-0100-000062150000}" name="Column5459" dataDxfId="11776"/>
    <tableColumn id="5475" xr3:uid="{00000000-0010-0000-0100-000063150000}" name="Column5460" dataDxfId="11775"/>
    <tableColumn id="5476" xr3:uid="{00000000-0010-0000-0100-000064150000}" name="Column5461" dataDxfId="11774"/>
    <tableColumn id="5477" xr3:uid="{00000000-0010-0000-0100-000065150000}" name="Column5462" dataDxfId="11773"/>
    <tableColumn id="5478" xr3:uid="{00000000-0010-0000-0100-000066150000}" name="Column5463" dataDxfId="11772"/>
    <tableColumn id="5479" xr3:uid="{00000000-0010-0000-0100-000067150000}" name="Column5464" dataDxfId="11771"/>
    <tableColumn id="5480" xr3:uid="{00000000-0010-0000-0100-000068150000}" name="Column5465" dataDxfId="11770"/>
    <tableColumn id="5481" xr3:uid="{00000000-0010-0000-0100-000069150000}" name="Column5466" dataDxfId="11769"/>
    <tableColumn id="5482" xr3:uid="{00000000-0010-0000-0100-00006A150000}" name="Column5467" dataDxfId="11768"/>
    <tableColumn id="5483" xr3:uid="{00000000-0010-0000-0100-00006B150000}" name="Column5468" dataDxfId="11767"/>
    <tableColumn id="5484" xr3:uid="{00000000-0010-0000-0100-00006C150000}" name="Column5469" dataDxfId="11766"/>
    <tableColumn id="5485" xr3:uid="{00000000-0010-0000-0100-00006D150000}" name="Column5470" dataDxfId="11765"/>
    <tableColumn id="5486" xr3:uid="{00000000-0010-0000-0100-00006E150000}" name="Column5471" dataDxfId="11764"/>
    <tableColumn id="5487" xr3:uid="{00000000-0010-0000-0100-00006F150000}" name="Column5472" dataDxfId="11763"/>
    <tableColumn id="5488" xr3:uid="{00000000-0010-0000-0100-000070150000}" name="Column5473" dataDxfId="11762"/>
    <tableColumn id="5489" xr3:uid="{00000000-0010-0000-0100-000071150000}" name="Column5474" dataDxfId="11761"/>
    <tableColumn id="5490" xr3:uid="{00000000-0010-0000-0100-000072150000}" name="Column5475" dataDxfId="11760"/>
    <tableColumn id="5491" xr3:uid="{00000000-0010-0000-0100-000073150000}" name="Column5476" dataDxfId="11759"/>
    <tableColumn id="5492" xr3:uid="{00000000-0010-0000-0100-000074150000}" name="Column5477" dataDxfId="11758"/>
    <tableColumn id="5493" xr3:uid="{00000000-0010-0000-0100-000075150000}" name="Column5478" dataDxfId="11757"/>
    <tableColumn id="5494" xr3:uid="{00000000-0010-0000-0100-000076150000}" name="Column5479" dataDxfId="11756"/>
    <tableColumn id="5495" xr3:uid="{00000000-0010-0000-0100-000077150000}" name="Column5480" dataDxfId="11755"/>
    <tableColumn id="5496" xr3:uid="{00000000-0010-0000-0100-000078150000}" name="Column5481" dataDxfId="11754"/>
    <tableColumn id="5497" xr3:uid="{00000000-0010-0000-0100-000079150000}" name="Column5482" dataDxfId="11753"/>
    <tableColumn id="5498" xr3:uid="{00000000-0010-0000-0100-00007A150000}" name="Column5483" dataDxfId="11752"/>
    <tableColumn id="5499" xr3:uid="{00000000-0010-0000-0100-00007B150000}" name="Column5484" dataDxfId="11751"/>
    <tableColumn id="5500" xr3:uid="{00000000-0010-0000-0100-00007C150000}" name="Column5485" dataDxfId="11750"/>
    <tableColumn id="5501" xr3:uid="{00000000-0010-0000-0100-00007D150000}" name="Column5486" dataDxfId="11749"/>
    <tableColumn id="5502" xr3:uid="{00000000-0010-0000-0100-00007E150000}" name="Column5487" dataDxfId="11748"/>
    <tableColumn id="5503" xr3:uid="{00000000-0010-0000-0100-00007F150000}" name="Column5488" dataDxfId="11747"/>
    <tableColumn id="5504" xr3:uid="{00000000-0010-0000-0100-000080150000}" name="Column5489" dataDxfId="11746"/>
    <tableColumn id="5505" xr3:uid="{00000000-0010-0000-0100-000081150000}" name="Column5490" dataDxfId="11745"/>
    <tableColumn id="5506" xr3:uid="{00000000-0010-0000-0100-000082150000}" name="Column5491" dataDxfId="11744"/>
    <tableColumn id="5507" xr3:uid="{00000000-0010-0000-0100-000083150000}" name="Column5492" dataDxfId="11743"/>
    <tableColumn id="5508" xr3:uid="{00000000-0010-0000-0100-000084150000}" name="Column5493" dataDxfId="11742"/>
    <tableColumn id="5509" xr3:uid="{00000000-0010-0000-0100-000085150000}" name="Column5494" dataDxfId="11741"/>
    <tableColumn id="5510" xr3:uid="{00000000-0010-0000-0100-000086150000}" name="Column5495" dataDxfId="11740"/>
    <tableColumn id="5511" xr3:uid="{00000000-0010-0000-0100-000087150000}" name="Column5496" dataDxfId="11739"/>
    <tableColumn id="5512" xr3:uid="{00000000-0010-0000-0100-000088150000}" name="Column5497" dataDxfId="11738"/>
    <tableColumn id="5513" xr3:uid="{00000000-0010-0000-0100-000089150000}" name="Column5498" dataDxfId="11737"/>
    <tableColumn id="5514" xr3:uid="{00000000-0010-0000-0100-00008A150000}" name="Column5499" dataDxfId="11736"/>
    <tableColumn id="5515" xr3:uid="{00000000-0010-0000-0100-00008B150000}" name="Column5500" dataDxfId="11735"/>
    <tableColumn id="5516" xr3:uid="{00000000-0010-0000-0100-00008C150000}" name="Column5501" dataDxfId="11734"/>
    <tableColumn id="5517" xr3:uid="{00000000-0010-0000-0100-00008D150000}" name="Column5502" dataDxfId="11733"/>
    <tableColumn id="5518" xr3:uid="{00000000-0010-0000-0100-00008E150000}" name="Column5503" dataDxfId="11732"/>
    <tableColumn id="5519" xr3:uid="{00000000-0010-0000-0100-00008F150000}" name="Column5504" dataDxfId="11731"/>
    <tableColumn id="5520" xr3:uid="{00000000-0010-0000-0100-000090150000}" name="Column5505" dataDxfId="11730"/>
    <tableColumn id="5521" xr3:uid="{00000000-0010-0000-0100-000091150000}" name="Column5506" dataDxfId="11729"/>
    <tableColumn id="5522" xr3:uid="{00000000-0010-0000-0100-000092150000}" name="Column5507" dataDxfId="11728"/>
    <tableColumn id="5523" xr3:uid="{00000000-0010-0000-0100-000093150000}" name="Column5508" dataDxfId="11727"/>
    <tableColumn id="5524" xr3:uid="{00000000-0010-0000-0100-000094150000}" name="Column5509" dataDxfId="11726"/>
    <tableColumn id="5525" xr3:uid="{00000000-0010-0000-0100-000095150000}" name="Column5510" dataDxfId="11725"/>
    <tableColumn id="5526" xr3:uid="{00000000-0010-0000-0100-000096150000}" name="Column5511" dataDxfId="11724"/>
    <tableColumn id="5527" xr3:uid="{00000000-0010-0000-0100-000097150000}" name="Column5512" dataDxfId="11723"/>
    <tableColumn id="5528" xr3:uid="{00000000-0010-0000-0100-000098150000}" name="Column5513" dataDxfId="11722"/>
    <tableColumn id="5529" xr3:uid="{00000000-0010-0000-0100-000099150000}" name="Column5514" dataDxfId="11721"/>
    <tableColumn id="5530" xr3:uid="{00000000-0010-0000-0100-00009A150000}" name="Column5515" dataDxfId="11720"/>
    <tableColumn id="5531" xr3:uid="{00000000-0010-0000-0100-00009B150000}" name="Column5516" dataDxfId="11719"/>
    <tableColumn id="5532" xr3:uid="{00000000-0010-0000-0100-00009C150000}" name="Column5517" dataDxfId="11718"/>
    <tableColumn id="5533" xr3:uid="{00000000-0010-0000-0100-00009D150000}" name="Column5518" dataDxfId="11717"/>
    <tableColumn id="5534" xr3:uid="{00000000-0010-0000-0100-00009E150000}" name="Column5519" dataDxfId="11716"/>
    <tableColumn id="5535" xr3:uid="{00000000-0010-0000-0100-00009F150000}" name="Column5520" dataDxfId="11715"/>
    <tableColumn id="5536" xr3:uid="{00000000-0010-0000-0100-0000A0150000}" name="Column5521" dataDxfId="11714"/>
    <tableColumn id="5537" xr3:uid="{00000000-0010-0000-0100-0000A1150000}" name="Column5522" dataDxfId="11713"/>
    <tableColumn id="5538" xr3:uid="{00000000-0010-0000-0100-0000A2150000}" name="Column5523" dataDxfId="11712"/>
    <tableColumn id="5539" xr3:uid="{00000000-0010-0000-0100-0000A3150000}" name="Column5524" dataDxfId="11711"/>
    <tableColumn id="5540" xr3:uid="{00000000-0010-0000-0100-0000A4150000}" name="Column5525" dataDxfId="11710"/>
    <tableColumn id="5541" xr3:uid="{00000000-0010-0000-0100-0000A5150000}" name="Column5526" dataDxfId="11709"/>
    <tableColumn id="5542" xr3:uid="{00000000-0010-0000-0100-0000A6150000}" name="Column5527" dataDxfId="11708"/>
    <tableColumn id="5543" xr3:uid="{00000000-0010-0000-0100-0000A7150000}" name="Column5528" dataDxfId="11707"/>
    <tableColumn id="5544" xr3:uid="{00000000-0010-0000-0100-0000A8150000}" name="Column5529" dataDxfId="11706"/>
    <tableColumn id="5545" xr3:uid="{00000000-0010-0000-0100-0000A9150000}" name="Column5530" dataDxfId="11705"/>
    <tableColumn id="5546" xr3:uid="{00000000-0010-0000-0100-0000AA150000}" name="Column5531" dataDxfId="11704"/>
    <tableColumn id="5547" xr3:uid="{00000000-0010-0000-0100-0000AB150000}" name="Column5532" dataDxfId="11703"/>
    <tableColumn id="5548" xr3:uid="{00000000-0010-0000-0100-0000AC150000}" name="Column5533" dataDxfId="11702"/>
    <tableColumn id="5549" xr3:uid="{00000000-0010-0000-0100-0000AD150000}" name="Column5534" dataDxfId="11701"/>
    <tableColumn id="5550" xr3:uid="{00000000-0010-0000-0100-0000AE150000}" name="Column5535" dataDxfId="11700"/>
    <tableColumn id="5551" xr3:uid="{00000000-0010-0000-0100-0000AF150000}" name="Column5536" dataDxfId="11699"/>
    <tableColumn id="5552" xr3:uid="{00000000-0010-0000-0100-0000B0150000}" name="Column5537" dataDxfId="11698"/>
    <tableColumn id="5553" xr3:uid="{00000000-0010-0000-0100-0000B1150000}" name="Column5538" dataDxfId="11697"/>
    <tableColumn id="5554" xr3:uid="{00000000-0010-0000-0100-0000B2150000}" name="Column5539" dataDxfId="11696"/>
    <tableColumn id="5555" xr3:uid="{00000000-0010-0000-0100-0000B3150000}" name="Column5540" dataDxfId="11695"/>
    <tableColumn id="5556" xr3:uid="{00000000-0010-0000-0100-0000B4150000}" name="Column5541" dataDxfId="11694"/>
    <tableColumn id="5557" xr3:uid="{00000000-0010-0000-0100-0000B5150000}" name="Column5542" dataDxfId="11693"/>
    <tableColumn id="5558" xr3:uid="{00000000-0010-0000-0100-0000B6150000}" name="Column5543" dataDxfId="11692"/>
    <tableColumn id="5559" xr3:uid="{00000000-0010-0000-0100-0000B7150000}" name="Column5544" dataDxfId="11691"/>
    <tableColumn id="5560" xr3:uid="{00000000-0010-0000-0100-0000B8150000}" name="Column5545" dataDxfId="11690"/>
    <tableColumn id="5561" xr3:uid="{00000000-0010-0000-0100-0000B9150000}" name="Column5546" dataDxfId="11689"/>
    <tableColumn id="5562" xr3:uid="{00000000-0010-0000-0100-0000BA150000}" name="Column5547" dataDxfId="11688"/>
    <tableColumn id="5563" xr3:uid="{00000000-0010-0000-0100-0000BB150000}" name="Column5548" dataDxfId="11687"/>
    <tableColumn id="5564" xr3:uid="{00000000-0010-0000-0100-0000BC150000}" name="Column5549" dataDxfId="11686"/>
    <tableColumn id="5565" xr3:uid="{00000000-0010-0000-0100-0000BD150000}" name="Column5550" dataDxfId="11685"/>
    <tableColumn id="5566" xr3:uid="{00000000-0010-0000-0100-0000BE150000}" name="Column5551" dataDxfId="11684"/>
    <tableColumn id="5567" xr3:uid="{00000000-0010-0000-0100-0000BF150000}" name="Column5552" dataDxfId="11683"/>
    <tableColumn id="5568" xr3:uid="{00000000-0010-0000-0100-0000C0150000}" name="Column5553" dataDxfId="11682"/>
    <tableColumn id="5569" xr3:uid="{00000000-0010-0000-0100-0000C1150000}" name="Column5554" dataDxfId="11681"/>
    <tableColumn id="5570" xr3:uid="{00000000-0010-0000-0100-0000C2150000}" name="Column5555" dataDxfId="11680"/>
    <tableColumn id="5571" xr3:uid="{00000000-0010-0000-0100-0000C3150000}" name="Column5556" dataDxfId="11679"/>
    <tableColumn id="5572" xr3:uid="{00000000-0010-0000-0100-0000C4150000}" name="Column5557" dataDxfId="11678"/>
    <tableColumn id="5573" xr3:uid="{00000000-0010-0000-0100-0000C5150000}" name="Column5558" dataDxfId="11677"/>
    <tableColumn id="5574" xr3:uid="{00000000-0010-0000-0100-0000C6150000}" name="Column5559" dataDxfId="11676"/>
    <tableColumn id="5575" xr3:uid="{00000000-0010-0000-0100-0000C7150000}" name="Column5560" dataDxfId="11675"/>
    <tableColumn id="5576" xr3:uid="{00000000-0010-0000-0100-0000C8150000}" name="Column5561" dataDxfId="11674"/>
    <tableColumn id="5577" xr3:uid="{00000000-0010-0000-0100-0000C9150000}" name="Column5562" dataDxfId="11673"/>
    <tableColumn id="5578" xr3:uid="{00000000-0010-0000-0100-0000CA150000}" name="Column5563" dataDxfId="11672"/>
    <tableColumn id="5579" xr3:uid="{00000000-0010-0000-0100-0000CB150000}" name="Column5564" dataDxfId="11671"/>
    <tableColumn id="5580" xr3:uid="{00000000-0010-0000-0100-0000CC150000}" name="Column5565" dataDxfId="11670"/>
    <tableColumn id="5581" xr3:uid="{00000000-0010-0000-0100-0000CD150000}" name="Column5566" dataDxfId="11669"/>
    <tableColumn id="5582" xr3:uid="{00000000-0010-0000-0100-0000CE150000}" name="Column5567" dataDxfId="11668"/>
    <tableColumn id="5583" xr3:uid="{00000000-0010-0000-0100-0000CF150000}" name="Column5568" dataDxfId="11667"/>
    <tableColumn id="5584" xr3:uid="{00000000-0010-0000-0100-0000D0150000}" name="Column5569" dataDxfId="11666"/>
    <tableColumn id="5585" xr3:uid="{00000000-0010-0000-0100-0000D1150000}" name="Column5570" dataDxfId="11665"/>
    <tableColumn id="5586" xr3:uid="{00000000-0010-0000-0100-0000D2150000}" name="Column5571" dataDxfId="11664"/>
    <tableColumn id="5587" xr3:uid="{00000000-0010-0000-0100-0000D3150000}" name="Column5572" dataDxfId="11663"/>
    <tableColumn id="5588" xr3:uid="{00000000-0010-0000-0100-0000D4150000}" name="Column5573" dataDxfId="11662"/>
    <tableColumn id="5589" xr3:uid="{00000000-0010-0000-0100-0000D5150000}" name="Column5574" dataDxfId="11661"/>
    <tableColumn id="5590" xr3:uid="{00000000-0010-0000-0100-0000D6150000}" name="Column5575" dataDxfId="11660"/>
    <tableColumn id="5591" xr3:uid="{00000000-0010-0000-0100-0000D7150000}" name="Column5576" dataDxfId="11659"/>
    <tableColumn id="5592" xr3:uid="{00000000-0010-0000-0100-0000D8150000}" name="Column5577" dataDxfId="11658"/>
    <tableColumn id="5593" xr3:uid="{00000000-0010-0000-0100-0000D9150000}" name="Column5578" dataDxfId="11657"/>
    <tableColumn id="5594" xr3:uid="{00000000-0010-0000-0100-0000DA150000}" name="Column5579" dataDxfId="11656"/>
    <tableColumn id="5595" xr3:uid="{00000000-0010-0000-0100-0000DB150000}" name="Column5580" dataDxfId="11655"/>
    <tableColumn id="5596" xr3:uid="{00000000-0010-0000-0100-0000DC150000}" name="Column5581" dataDxfId="11654"/>
    <tableColumn id="5597" xr3:uid="{00000000-0010-0000-0100-0000DD150000}" name="Column5582" dataDxfId="11653"/>
    <tableColumn id="5598" xr3:uid="{00000000-0010-0000-0100-0000DE150000}" name="Column5583" dataDxfId="11652"/>
    <tableColumn id="5599" xr3:uid="{00000000-0010-0000-0100-0000DF150000}" name="Column5584" dataDxfId="11651"/>
    <tableColumn id="5600" xr3:uid="{00000000-0010-0000-0100-0000E0150000}" name="Column5585" dataDxfId="11650"/>
    <tableColumn id="5601" xr3:uid="{00000000-0010-0000-0100-0000E1150000}" name="Column5586" dataDxfId="11649"/>
    <tableColumn id="5602" xr3:uid="{00000000-0010-0000-0100-0000E2150000}" name="Column5587" dataDxfId="11648"/>
    <tableColumn id="5603" xr3:uid="{00000000-0010-0000-0100-0000E3150000}" name="Column5588" dataDxfId="11647"/>
    <tableColumn id="5604" xr3:uid="{00000000-0010-0000-0100-0000E4150000}" name="Column5589" dataDxfId="11646"/>
    <tableColumn id="5605" xr3:uid="{00000000-0010-0000-0100-0000E5150000}" name="Column5590" dataDxfId="11645"/>
    <tableColumn id="5606" xr3:uid="{00000000-0010-0000-0100-0000E6150000}" name="Column5591" dataDxfId="11644"/>
    <tableColumn id="5607" xr3:uid="{00000000-0010-0000-0100-0000E7150000}" name="Column5592" dataDxfId="11643"/>
    <tableColumn id="5608" xr3:uid="{00000000-0010-0000-0100-0000E8150000}" name="Column5593" dataDxfId="11642"/>
    <tableColumn id="5609" xr3:uid="{00000000-0010-0000-0100-0000E9150000}" name="Column5594" dataDxfId="11641"/>
    <tableColumn id="5610" xr3:uid="{00000000-0010-0000-0100-0000EA150000}" name="Column5595" dataDxfId="11640"/>
    <tableColumn id="5611" xr3:uid="{00000000-0010-0000-0100-0000EB150000}" name="Column5596" dataDxfId="11639"/>
    <tableColumn id="5612" xr3:uid="{00000000-0010-0000-0100-0000EC150000}" name="Column5597" dataDxfId="11638"/>
    <tableColumn id="5613" xr3:uid="{00000000-0010-0000-0100-0000ED150000}" name="Column5598" dataDxfId="11637"/>
    <tableColumn id="5614" xr3:uid="{00000000-0010-0000-0100-0000EE150000}" name="Column5599" dataDxfId="11636"/>
    <tableColumn id="5615" xr3:uid="{00000000-0010-0000-0100-0000EF150000}" name="Column5600" dataDxfId="11635"/>
    <tableColumn id="5616" xr3:uid="{00000000-0010-0000-0100-0000F0150000}" name="Column5601" dataDxfId="11634"/>
    <tableColumn id="5617" xr3:uid="{00000000-0010-0000-0100-0000F1150000}" name="Column5602" dataDxfId="11633"/>
    <tableColumn id="5618" xr3:uid="{00000000-0010-0000-0100-0000F2150000}" name="Column5603" dataDxfId="11632"/>
    <tableColumn id="5619" xr3:uid="{00000000-0010-0000-0100-0000F3150000}" name="Column5604" dataDxfId="11631"/>
    <tableColumn id="5620" xr3:uid="{00000000-0010-0000-0100-0000F4150000}" name="Column5605" dataDxfId="11630"/>
    <tableColumn id="5621" xr3:uid="{00000000-0010-0000-0100-0000F5150000}" name="Column5606" dataDxfId="11629"/>
    <tableColumn id="5622" xr3:uid="{00000000-0010-0000-0100-0000F6150000}" name="Column5607" dataDxfId="11628"/>
    <tableColumn id="5623" xr3:uid="{00000000-0010-0000-0100-0000F7150000}" name="Column5608" dataDxfId="11627"/>
    <tableColumn id="5624" xr3:uid="{00000000-0010-0000-0100-0000F8150000}" name="Column5609" dataDxfId="11626"/>
    <tableColumn id="5625" xr3:uid="{00000000-0010-0000-0100-0000F9150000}" name="Column5610" dataDxfId="11625"/>
    <tableColumn id="5626" xr3:uid="{00000000-0010-0000-0100-0000FA150000}" name="Column5611" dataDxfId="11624"/>
    <tableColumn id="5627" xr3:uid="{00000000-0010-0000-0100-0000FB150000}" name="Column5612" dataDxfId="11623"/>
    <tableColumn id="5628" xr3:uid="{00000000-0010-0000-0100-0000FC150000}" name="Column5613" dataDxfId="11622"/>
    <tableColumn id="5629" xr3:uid="{00000000-0010-0000-0100-0000FD150000}" name="Column5614" dataDxfId="11621"/>
    <tableColumn id="5630" xr3:uid="{00000000-0010-0000-0100-0000FE150000}" name="Column5615" dataDxfId="11620"/>
    <tableColumn id="5631" xr3:uid="{00000000-0010-0000-0100-0000FF150000}" name="Column5616" dataDxfId="11619"/>
    <tableColumn id="5632" xr3:uid="{00000000-0010-0000-0100-000000160000}" name="Column5617" dataDxfId="11618"/>
    <tableColumn id="5633" xr3:uid="{00000000-0010-0000-0100-000001160000}" name="Column5618" dataDxfId="11617"/>
    <tableColumn id="5634" xr3:uid="{00000000-0010-0000-0100-000002160000}" name="Column5619" dataDxfId="11616"/>
    <tableColumn id="5635" xr3:uid="{00000000-0010-0000-0100-000003160000}" name="Column5620" dataDxfId="11615"/>
    <tableColumn id="5636" xr3:uid="{00000000-0010-0000-0100-000004160000}" name="Column5621" dataDxfId="11614"/>
    <tableColumn id="5637" xr3:uid="{00000000-0010-0000-0100-000005160000}" name="Column5622" dataDxfId="11613"/>
    <tableColumn id="5638" xr3:uid="{00000000-0010-0000-0100-000006160000}" name="Column5623" dataDxfId="11612"/>
    <tableColumn id="5639" xr3:uid="{00000000-0010-0000-0100-000007160000}" name="Column5624" dataDxfId="11611"/>
    <tableColumn id="5640" xr3:uid="{00000000-0010-0000-0100-000008160000}" name="Column5625" dataDxfId="11610"/>
    <tableColumn id="5641" xr3:uid="{00000000-0010-0000-0100-000009160000}" name="Column5626" dataDxfId="11609"/>
    <tableColumn id="5642" xr3:uid="{00000000-0010-0000-0100-00000A160000}" name="Column5627" dataDxfId="11608"/>
    <tableColumn id="5643" xr3:uid="{00000000-0010-0000-0100-00000B160000}" name="Column5628" dataDxfId="11607"/>
    <tableColumn id="5644" xr3:uid="{00000000-0010-0000-0100-00000C160000}" name="Column5629" dataDxfId="11606"/>
    <tableColumn id="5645" xr3:uid="{00000000-0010-0000-0100-00000D160000}" name="Column5630" dataDxfId="11605"/>
    <tableColumn id="5646" xr3:uid="{00000000-0010-0000-0100-00000E160000}" name="Column5631" dataDxfId="11604"/>
    <tableColumn id="5647" xr3:uid="{00000000-0010-0000-0100-00000F160000}" name="Column5632" dataDxfId="11603"/>
    <tableColumn id="5648" xr3:uid="{00000000-0010-0000-0100-000010160000}" name="Column5633" dataDxfId="11602"/>
    <tableColumn id="5649" xr3:uid="{00000000-0010-0000-0100-000011160000}" name="Column5634" dataDxfId="11601"/>
    <tableColumn id="5650" xr3:uid="{00000000-0010-0000-0100-000012160000}" name="Column5635" dataDxfId="11600"/>
    <tableColumn id="5651" xr3:uid="{00000000-0010-0000-0100-000013160000}" name="Column5636" dataDxfId="11599"/>
    <tableColumn id="5652" xr3:uid="{00000000-0010-0000-0100-000014160000}" name="Column5637" dataDxfId="11598"/>
    <tableColumn id="5653" xr3:uid="{00000000-0010-0000-0100-000015160000}" name="Column5638" dataDxfId="11597"/>
    <tableColumn id="5654" xr3:uid="{00000000-0010-0000-0100-000016160000}" name="Column5639" dataDxfId="11596"/>
    <tableColumn id="5655" xr3:uid="{00000000-0010-0000-0100-000017160000}" name="Column5640" dataDxfId="11595"/>
    <tableColumn id="5656" xr3:uid="{00000000-0010-0000-0100-000018160000}" name="Column5641" dataDxfId="11594"/>
    <tableColumn id="5657" xr3:uid="{00000000-0010-0000-0100-000019160000}" name="Column5642" dataDxfId="11593"/>
    <tableColumn id="5658" xr3:uid="{00000000-0010-0000-0100-00001A160000}" name="Column5643" dataDxfId="11592"/>
    <tableColumn id="5659" xr3:uid="{00000000-0010-0000-0100-00001B160000}" name="Column5644" dataDxfId="11591"/>
    <tableColumn id="5660" xr3:uid="{00000000-0010-0000-0100-00001C160000}" name="Column5645" dataDxfId="11590"/>
    <tableColumn id="5661" xr3:uid="{00000000-0010-0000-0100-00001D160000}" name="Column5646" dataDxfId="11589"/>
    <tableColumn id="5662" xr3:uid="{00000000-0010-0000-0100-00001E160000}" name="Column5647" dataDxfId="11588"/>
    <tableColumn id="5663" xr3:uid="{00000000-0010-0000-0100-00001F160000}" name="Column5648" dataDxfId="11587"/>
    <tableColumn id="5664" xr3:uid="{00000000-0010-0000-0100-000020160000}" name="Column5649" dataDxfId="11586"/>
    <tableColumn id="5665" xr3:uid="{00000000-0010-0000-0100-000021160000}" name="Column5650" dataDxfId="11585"/>
    <tableColumn id="5666" xr3:uid="{00000000-0010-0000-0100-000022160000}" name="Column5651" dataDxfId="11584"/>
    <tableColumn id="5667" xr3:uid="{00000000-0010-0000-0100-000023160000}" name="Column5652" dataDxfId="11583"/>
    <tableColumn id="5668" xr3:uid="{00000000-0010-0000-0100-000024160000}" name="Column5653" dataDxfId="11582"/>
    <tableColumn id="5669" xr3:uid="{00000000-0010-0000-0100-000025160000}" name="Column5654" dataDxfId="11581"/>
    <tableColumn id="5670" xr3:uid="{00000000-0010-0000-0100-000026160000}" name="Column5655" dataDxfId="11580"/>
    <tableColumn id="5671" xr3:uid="{00000000-0010-0000-0100-000027160000}" name="Column5656" dataDxfId="11579"/>
    <tableColumn id="5672" xr3:uid="{00000000-0010-0000-0100-000028160000}" name="Column5657" dataDxfId="11578"/>
    <tableColumn id="5673" xr3:uid="{00000000-0010-0000-0100-000029160000}" name="Column5658" dataDxfId="11577"/>
    <tableColumn id="5674" xr3:uid="{00000000-0010-0000-0100-00002A160000}" name="Column5659" dataDxfId="11576"/>
    <tableColumn id="5675" xr3:uid="{00000000-0010-0000-0100-00002B160000}" name="Column5660" dataDxfId="11575"/>
    <tableColumn id="5676" xr3:uid="{00000000-0010-0000-0100-00002C160000}" name="Column5661" dataDxfId="11574"/>
    <tableColumn id="5677" xr3:uid="{00000000-0010-0000-0100-00002D160000}" name="Column5662" dataDxfId="11573"/>
    <tableColumn id="5678" xr3:uid="{00000000-0010-0000-0100-00002E160000}" name="Column5663" dataDxfId="11572"/>
    <tableColumn id="5679" xr3:uid="{00000000-0010-0000-0100-00002F160000}" name="Column5664" dataDxfId="11571"/>
    <tableColumn id="5680" xr3:uid="{00000000-0010-0000-0100-000030160000}" name="Column5665" dataDxfId="11570"/>
    <tableColumn id="5681" xr3:uid="{00000000-0010-0000-0100-000031160000}" name="Column5666" dataDxfId="11569"/>
    <tableColumn id="5682" xr3:uid="{00000000-0010-0000-0100-000032160000}" name="Column5667" dataDxfId="11568"/>
    <tableColumn id="5683" xr3:uid="{00000000-0010-0000-0100-000033160000}" name="Column5668" dataDxfId="11567"/>
    <tableColumn id="5684" xr3:uid="{00000000-0010-0000-0100-000034160000}" name="Column5669" dataDxfId="11566"/>
    <tableColumn id="5685" xr3:uid="{00000000-0010-0000-0100-000035160000}" name="Column5670" dataDxfId="11565"/>
    <tableColumn id="5686" xr3:uid="{00000000-0010-0000-0100-000036160000}" name="Column5671" dataDxfId="11564"/>
    <tableColumn id="5687" xr3:uid="{00000000-0010-0000-0100-000037160000}" name="Column5672" dataDxfId="11563"/>
    <tableColumn id="5688" xr3:uid="{00000000-0010-0000-0100-000038160000}" name="Column5673" dataDxfId="11562"/>
    <tableColumn id="5689" xr3:uid="{00000000-0010-0000-0100-000039160000}" name="Column5674" dataDxfId="11561"/>
    <tableColumn id="5690" xr3:uid="{00000000-0010-0000-0100-00003A160000}" name="Column5675" dataDxfId="11560"/>
    <tableColumn id="5691" xr3:uid="{00000000-0010-0000-0100-00003B160000}" name="Column5676" dataDxfId="11559"/>
    <tableColumn id="5692" xr3:uid="{00000000-0010-0000-0100-00003C160000}" name="Column5677" dataDxfId="11558"/>
    <tableColumn id="5693" xr3:uid="{00000000-0010-0000-0100-00003D160000}" name="Column5678" dataDxfId="11557"/>
    <tableColumn id="5694" xr3:uid="{00000000-0010-0000-0100-00003E160000}" name="Column5679" dataDxfId="11556"/>
    <tableColumn id="5695" xr3:uid="{00000000-0010-0000-0100-00003F160000}" name="Column5680" dataDxfId="11555"/>
    <tableColumn id="5696" xr3:uid="{00000000-0010-0000-0100-000040160000}" name="Column5681" dataDxfId="11554"/>
    <tableColumn id="5697" xr3:uid="{00000000-0010-0000-0100-000041160000}" name="Column5682" dataDxfId="11553"/>
    <tableColumn id="5698" xr3:uid="{00000000-0010-0000-0100-000042160000}" name="Column5683" dataDxfId="11552"/>
    <tableColumn id="5699" xr3:uid="{00000000-0010-0000-0100-000043160000}" name="Column5684" dataDxfId="11551"/>
    <tableColumn id="5700" xr3:uid="{00000000-0010-0000-0100-000044160000}" name="Column5685" dataDxfId="11550"/>
    <tableColumn id="5701" xr3:uid="{00000000-0010-0000-0100-000045160000}" name="Column5686" dataDxfId="11549"/>
    <tableColumn id="5702" xr3:uid="{00000000-0010-0000-0100-000046160000}" name="Column5687" dataDxfId="11548"/>
    <tableColumn id="5703" xr3:uid="{00000000-0010-0000-0100-000047160000}" name="Column5688" dataDxfId="11547"/>
    <tableColumn id="5704" xr3:uid="{00000000-0010-0000-0100-000048160000}" name="Column5689" dataDxfId="11546"/>
    <tableColumn id="5705" xr3:uid="{00000000-0010-0000-0100-000049160000}" name="Column5690" dataDxfId="11545"/>
    <tableColumn id="5706" xr3:uid="{00000000-0010-0000-0100-00004A160000}" name="Column5691" dataDxfId="11544"/>
    <tableColumn id="5707" xr3:uid="{00000000-0010-0000-0100-00004B160000}" name="Column5692" dataDxfId="11543"/>
    <tableColumn id="5708" xr3:uid="{00000000-0010-0000-0100-00004C160000}" name="Column5693" dataDxfId="11542"/>
    <tableColumn id="5709" xr3:uid="{00000000-0010-0000-0100-00004D160000}" name="Column5694" dataDxfId="11541"/>
    <tableColumn id="5710" xr3:uid="{00000000-0010-0000-0100-00004E160000}" name="Column5695" dataDxfId="11540"/>
    <tableColumn id="5711" xr3:uid="{00000000-0010-0000-0100-00004F160000}" name="Column5696" dataDxfId="11539"/>
    <tableColumn id="5712" xr3:uid="{00000000-0010-0000-0100-000050160000}" name="Column5697" dataDxfId="11538"/>
    <tableColumn id="5713" xr3:uid="{00000000-0010-0000-0100-000051160000}" name="Column5698" dataDxfId="11537"/>
    <tableColumn id="5714" xr3:uid="{00000000-0010-0000-0100-000052160000}" name="Column5699" dataDxfId="11536"/>
    <tableColumn id="5715" xr3:uid="{00000000-0010-0000-0100-000053160000}" name="Column5700" dataDxfId="11535"/>
    <tableColumn id="5716" xr3:uid="{00000000-0010-0000-0100-000054160000}" name="Column5701" dataDxfId="11534"/>
    <tableColumn id="5717" xr3:uid="{00000000-0010-0000-0100-000055160000}" name="Column5702" dataDxfId="11533"/>
    <tableColumn id="5718" xr3:uid="{00000000-0010-0000-0100-000056160000}" name="Column5703" dataDxfId="11532"/>
    <tableColumn id="5719" xr3:uid="{00000000-0010-0000-0100-000057160000}" name="Column5704" dataDxfId="11531"/>
    <tableColumn id="5720" xr3:uid="{00000000-0010-0000-0100-000058160000}" name="Column5705" dataDxfId="11530"/>
    <tableColumn id="5721" xr3:uid="{00000000-0010-0000-0100-000059160000}" name="Column5706" dataDxfId="11529"/>
    <tableColumn id="5722" xr3:uid="{00000000-0010-0000-0100-00005A160000}" name="Column5707" dataDxfId="11528"/>
    <tableColumn id="5723" xr3:uid="{00000000-0010-0000-0100-00005B160000}" name="Column5708" dataDxfId="11527"/>
    <tableColumn id="5724" xr3:uid="{00000000-0010-0000-0100-00005C160000}" name="Column5709" dataDxfId="11526"/>
    <tableColumn id="5725" xr3:uid="{00000000-0010-0000-0100-00005D160000}" name="Column5710" dataDxfId="11525"/>
    <tableColumn id="5726" xr3:uid="{00000000-0010-0000-0100-00005E160000}" name="Column5711" dataDxfId="11524"/>
    <tableColumn id="5727" xr3:uid="{00000000-0010-0000-0100-00005F160000}" name="Column5712" dataDxfId="11523"/>
    <tableColumn id="5728" xr3:uid="{00000000-0010-0000-0100-000060160000}" name="Column5713" dataDxfId="11522"/>
    <tableColumn id="5729" xr3:uid="{00000000-0010-0000-0100-000061160000}" name="Column5714" dataDxfId="11521"/>
    <tableColumn id="5730" xr3:uid="{00000000-0010-0000-0100-000062160000}" name="Column5715" dataDxfId="11520"/>
    <tableColumn id="5731" xr3:uid="{00000000-0010-0000-0100-000063160000}" name="Column5716" dataDxfId="11519"/>
    <tableColumn id="5732" xr3:uid="{00000000-0010-0000-0100-000064160000}" name="Column5717" dataDxfId="11518"/>
    <tableColumn id="5733" xr3:uid="{00000000-0010-0000-0100-000065160000}" name="Column5718" dataDxfId="11517"/>
    <tableColumn id="5734" xr3:uid="{00000000-0010-0000-0100-000066160000}" name="Column5719" dataDxfId="11516"/>
    <tableColumn id="5735" xr3:uid="{00000000-0010-0000-0100-000067160000}" name="Column5720" dataDxfId="11515"/>
    <tableColumn id="5736" xr3:uid="{00000000-0010-0000-0100-000068160000}" name="Column5721" dataDxfId="11514"/>
    <tableColumn id="5737" xr3:uid="{00000000-0010-0000-0100-000069160000}" name="Column5722" dataDxfId="11513"/>
    <tableColumn id="5738" xr3:uid="{00000000-0010-0000-0100-00006A160000}" name="Column5723" dataDxfId="11512"/>
    <tableColumn id="5739" xr3:uid="{00000000-0010-0000-0100-00006B160000}" name="Column5724" dataDxfId="11511"/>
    <tableColumn id="5740" xr3:uid="{00000000-0010-0000-0100-00006C160000}" name="Column5725" dataDxfId="11510"/>
    <tableColumn id="5741" xr3:uid="{00000000-0010-0000-0100-00006D160000}" name="Column5726" dataDxfId="11509"/>
    <tableColumn id="5742" xr3:uid="{00000000-0010-0000-0100-00006E160000}" name="Column5727" dataDxfId="11508"/>
    <tableColumn id="5743" xr3:uid="{00000000-0010-0000-0100-00006F160000}" name="Column5728" dataDxfId="11507"/>
    <tableColumn id="5744" xr3:uid="{00000000-0010-0000-0100-000070160000}" name="Column5729" dataDxfId="11506"/>
    <tableColumn id="5745" xr3:uid="{00000000-0010-0000-0100-000071160000}" name="Column5730" dataDxfId="11505"/>
    <tableColumn id="5746" xr3:uid="{00000000-0010-0000-0100-000072160000}" name="Column5731" dataDxfId="11504"/>
    <tableColumn id="5747" xr3:uid="{00000000-0010-0000-0100-000073160000}" name="Column5732" dataDxfId="11503"/>
    <tableColumn id="5748" xr3:uid="{00000000-0010-0000-0100-000074160000}" name="Column5733" dataDxfId="11502"/>
    <tableColumn id="5749" xr3:uid="{00000000-0010-0000-0100-000075160000}" name="Column5734" dataDxfId="11501"/>
    <tableColumn id="5750" xr3:uid="{00000000-0010-0000-0100-000076160000}" name="Column5735" dataDxfId="11500"/>
    <tableColumn id="5751" xr3:uid="{00000000-0010-0000-0100-000077160000}" name="Column5736" dataDxfId="11499"/>
    <tableColumn id="5752" xr3:uid="{00000000-0010-0000-0100-000078160000}" name="Column5737" dataDxfId="11498"/>
    <tableColumn id="5753" xr3:uid="{00000000-0010-0000-0100-000079160000}" name="Column5738" dataDxfId="11497"/>
    <tableColumn id="5754" xr3:uid="{00000000-0010-0000-0100-00007A160000}" name="Column5739" dataDxfId="11496"/>
    <tableColumn id="5755" xr3:uid="{00000000-0010-0000-0100-00007B160000}" name="Column5740" dataDxfId="11495"/>
    <tableColumn id="5756" xr3:uid="{00000000-0010-0000-0100-00007C160000}" name="Column5741" dataDxfId="11494"/>
    <tableColumn id="5757" xr3:uid="{00000000-0010-0000-0100-00007D160000}" name="Column5742" dataDxfId="11493"/>
    <tableColumn id="5758" xr3:uid="{00000000-0010-0000-0100-00007E160000}" name="Column5743" dataDxfId="11492"/>
    <tableColumn id="5759" xr3:uid="{00000000-0010-0000-0100-00007F160000}" name="Column5744" dataDxfId="11491"/>
    <tableColumn id="5760" xr3:uid="{00000000-0010-0000-0100-000080160000}" name="Column5745" dataDxfId="11490"/>
    <tableColumn id="5761" xr3:uid="{00000000-0010-0000-0100-000081160000}" name="Column5746" dataDxfId="11489"/>
    <tableColumn id="5762" xr3:uid="{00000000-0010-0000-0100-000082160000}" name="Column5747" dataDxfId="11488"/>
    <tableColumn id="5763" xr3:uid="{00000000-0010-0000-0100-000083160000}" name="Column5748" dataDxfId="11487"/>
    <tableColumn id="5764" xr3:uid="{00000000-0010-0000-0100-000084160000}" name="Column5749" dataDxfId="11486"/>
    <tableColumn id="5765" xr3:uid="{00000000-0010-0000-0100-000085160000}" name="Column5750" dataDxfId="11485"/>
    <tableColumn id="5766" xr3:uid="{00000000-0010-0000-0100-000086160000}" name="Column5751" dataDxfId="11484"/>
    <tableColumn id="5767" xr3:uid="{00000000-0010-0000-0100-000087160000}" name="Column5752" dataDxfId="11483"/>
    <tableColumn id="5768" xr3:uid="{00000000-0010-0000-0100-000088160000}" name="Column5753" dataDxfId="11482"/>
    <tableColumn id="5769" xr3:uid="{00000000-0010-0000-0100-000089160000}" name="Column5754" dataDxfId="11481"/>
    <tableColumn id="5770" xr3:uid="{00000000-0010-0000-0100-00008A160000}" name="Column5755" dataDxfId="11480"/>
    <tableColumn id="5771" xr3:uid="{00000000-0010-0000-0100-00008B160000}" name="Column5756" dataDxfId="11479"/>
    <tableColumn id="5772" xr3:uid="{00000000-0010-0000-0100-00008C160000}" name="Column5757" dataDxfId="11478"/>
    <tableColumn id="5773" xr3:uid="{00000000-0010-0000-0100-00008D160000}" name="Column5758" dataDxfId="11477"/>
    <tableColumn id="5774" xr3:uid="{00000000-0010-0000-0100-00008E160000}" name="Column5759" dataDxfId="11476"/>
    <tableColumn id="5775" xr3:uid="{00000000-0010-0000-0100-00008F160000}" name="Column5760" dataDxfId="11475"/>
    <tableColumn id="5776" xr3:uid="{00000000-0010-0000-0100-000090160000}" name="Column5761" dataDxfId="11474"/>
    <tableColumn id="5777" xr3:uid="{00000000-0010-0000-0100-000091160000}" name="Column5762" dataDxfId="11473"/>
    <tableColumn id="5778" xr3:uid="{00000000-0010-0000-0100-000092160000}" name="Column5763" dataDxfId="11472"/>
    <tableColumn id="5779" xr3:uid="{00000000-0010-0000-0100-000093160000}" name="Column5764" dataDxfId="11471"/>
    <tableColumn id="5780" xr3:uid="{00000000-0010-0000-0100-000094160000}" name="Column5765" dataDxfId="11470"/>
    <tableColumn id="5781" xr3:uid="{00000000-0010-0000-0100-000095160000}" name="Column5766" dataDxfId="11469"/>
    <tableColumn id="5782" xr3:uid="{00000000-0010-0000-0100-000096160000}" name="Column5767" dataDxfId="11468"/>
    <tableColumn id="5783" xr3:uid="{00000000-0010-0000-0100-000097160000}" name="Column5768" dataDxfId="11467"/>
    <tableColumn id="5784" xr3:uid="{00000000-0010-0000-0100-000098160000}" name="Column5769" dataDxfId="11466"/>
    <tableColumn id="5785" xr3:uid="{00000000-0010-0000-0100-000099160000}" name="Column5770" dataDxfId="11465"/>
    <tableColumn id="5786" xr3:uid="{00000000-0010-0000-0100-00009A160000}" name="Column5771" dataDxfId="11464"/>
    <tableColumn id="5787" xr3:uid="{00000000-0010-0000-0100-00009B160000}" name="Column5772" dataDxfId="11463"/>
    <tableColumn id="5788" xr3:uid="{00000000-0010-0000-0100-00009C160000}" name="Column5773" dataDxfId="11462"/>
    <tableColumn id="5789" xr3:uid="{00000000-0010-0000-0100-00009D160000}" name="Column5774" dataDxfId="11461"/>
    <tableColumn id="5790" xr3:uid="{00000000-0010-0000-0100-00009E160000}" name="Column5775" dataDxfId="11460"/>
    <tableColumn id="5791" xr3:uid="{00000000-0010-0000-0100-00009F160000}" name="Column5776" dataDxfId="11459"/>
    <tableColumn id="5792" xr3:uid="{00000000-0010-0000-0100-0000A0160000}" name="Column5777" dataDxfId="11458"/>
    <tableColumn id="5793" xr3:uid="{00000000-0010-0000-0100-0000A1160000}" name="Column5778" dataDxfId="11457"/>
    <tableColumn id="5794" xr3:uid="{00000000-0010-0000-0100-0000A2160000}" name="Column5779" dataDxfId="11456"/>
    <tableColumn id="5795" xr3:uid="{00000000-0010-0000-0100-0000A3160000}" name="Column5780" dataDxfId="11455"/>
    <tableColumn id="5796" xr3:uid="{00000000-0010-0000-0100-0000A4160000}" name="Column5781" dataDxfId="11454"/>
    <tableColumn id="5797" xr3:uid="{00000000-0010-0000-0100-0000A5160000}" name="Column5782" dataDxfId="11453"/>
    <tableColumn id="5798" xr3:uid="{00000000-0010-0000-0100-0000A6160000}" name="Column5783" dataDxfId="11452"/>
    <tableColumn id="5799" xr3:uid="{00000000-0010-0000-0100-0000A7160000}" name="Column5784" dataDxfId="11451"/>
    <tableColumn id="5800" xr3:uid="{00000000-0010-0000-0100-0000A8160000}" name="Column5785" dataDxfId="11450"/>
    <tableColumn id="5801" xr3:uid="{00000000-0010-0000-0100-0000A9160000}" name="Column5786" dataDxfId="11449"/>
    <tableColumn id="5802" xr3:uid="{00000000-0010-0000-0100-0000AA160000}" name="Column5787" dataDxfId="11448"/>
    <tableColumn id="5803" xr3:uid="{00000000-0010-0000-0100-0000AB160000}" name="Column5788" dataDxfId="11447"/>
    <tableColumn id="5804" xr3:uid="{00000000-0010-0000-0100-0000AC160000}" name="Column5789" dataDxfId="11446"/>
    <tableColumn id="5805" xr3:uid="{00000000-0010-0000-0100-0000AD160000}" name="Column5790" dataDxfId="11445"/>
    <tableColumn id="5806" xr3:uid="{00000000-0010-0000-0100-0000AE160000}" name="Column5791" dataDxfId="11444"/>
    <tableColumn id="5807" xr3:uid="{00000000-0010-0000-0100-0000AF160000}" name="Column5792" dataDxfId="11443"/>
    <tableColumn id="5808" xr3:uid="{00000000-0010-0000-0100-0000B0160000}" name="Column5793" dataDxfId="11442"/>
    <tableColumn id="5809" xr3:uid="{00000000-0010-0000-0100-0000B1160000}" name="Column5794" dataDxfId="11441"/>
    <tableColumn id="5810" xr3:uid="{00000000-0010-0000-0100-0000B2160000}" name="Column5795" dataDxfId="11440"/>
    <tableColumn id="5811" xr3:uid="{00000000-0010-0000-0100-0000B3160000}" name="Column5796" dataDxfId="11439"/>
    <tableColumn id="5812" xr3:uid="{00000000-0010-0000-0100-0000B4160000}" name="Column5797" dataDxfId="11438"/>
    <tableColumn id="5813" xr3:uid="{00000000-0010-0000-0100-0000B5160000}" name="Column5798" dataDxfId="11437"/>
    <tableColumn id="5814" xr3:uid="{00000000-0010-0000-0100-0000B6160000}" name="Column5799" dataDxfId="11436"/>
    <tableColumn id="5815" xr3:uid="{00000000-0010-0000-0100-0000B7160000}" name="Column5800" dataDxfId="11435"/>
    <tableColumn id="5816" xr3:uid="{00000000-0010-0000-0100-0000B8160000}" name="Column5801" dataDxfId="11434"/>
    <tableColumn id="5817" xr3:uid="{00000000-0010-0000-0100-0000B9160000}" name="Column5802" dataDxfId="11433"/>
    <tableColumn id="5818" xr3:uid="{00000000-0010-0000-0100-0000BA160000}" name="Column5803" dataDxfId="11432"/>
    <tableColumn id="5819" xr3:uid="{00000000-0010-0000-0100-0000BB160000}" name="Column5804" dataDxfId="11431"/>
    <tableColumn id="5820" xr3:uid="{00000000-0010-0000-0100-0000BC160000}" name="Column5805" dataDxfId="11430"/>
    <tableColumn id="5821" xr3:uid="{00000000-0010-0000-0100-0000BD160000}" name="Column5806" dataDxfId="11429"/>
    <tableColumn id="5822" xr3:uid="{00000000-0010-0000-0100-0000BE160000}" name="Column5807" dataDxfId="11428"/>
    <tableColumn id="5823" xr3:uid="{00000000-0010-0000-0100-0000BF160000}" name="Column5808" dataDxfId="11427"/>
    <tableColumn id="5824" xr3:uid="{00000000-0010-0000-0100-0000C0160000}" name="Column5809" dataDxfId="11426"/>
    <tableColumn id="5825" xr3:uid="{00000000-0010-0000-0100-0000C1160000}" name="Column5810" dataDxfId="11425"/>
    <tableColumn id="5826" xr3:uid="{00000000-0010-0000-0100-0000C2160000}" name="Column5811" dataDxfId="11424"/>
    <tableColumn id="5827" xr3:uid="{00000000-0010-0000-0100-0000C3160000}" name="Column5812" dataDxfId="11423"/>
    <tableColumn id="5828" xr3:uid="{00000000-0010-0000-0100-0000C4160000}" name="Column5813" dataDxfId="11422"/>
    <tableColumn id="5829" xr3:uid="{00000000-0010-0000-0100-0000C5160000}" name="Column5814" dataDxfId="11421"/>
    <tableColumn id="5830" xr3:uid="{00000000-0010-0000-0100-0000C6160000}" name="Column5815" dataDxfId="11420"/>
    <tableColumn id="5831" xr3:uid="{00000000-0010-0000-0100-0000C7160000}" name="Column5816" dataDxfId="11419"/>
    <tableColumn id="5832" xr3:uid="{00000000-0010-0000-0100-0000C8160000}" name="Column5817" dataDxfId="11418"/>
    <tableColumn id="5833" xr3:uid="{00000000-0010-0000-0100-0000C9160000}" name="Column5818" dataDxfId="11417"/>
    <tableColumn id="5834" xr3:uid="{00000000-0010-0000-0100-0000CA160000}" name="Column5819" dataDxfId="11416"/>
    <tableColumn id="5835" xr3:uid="{00000000-0010-0000-0100-0000CB160000}" name="Column5820" dataDxfId="11415"/>
    <tableColumn id="5836" xr3:uid="{00000000-0010-0000-0100-0000CC160000}" name="Column5821" dataDxfId="11414"/>
    <tableColumn id="5837" xr3:uid="{00000000-0010-0000-0100-0000CD160000}" name="Column5822" dataDxfId="11413"/>
    <tableColumn id="5838" xr3:uid="{00000000-0010-0000-0100-0000CE160000}" name="Column5823" dataDxfId="11412"/>
    <tableColumn id="5839" xr3:uid="{00000000-0010-0000-0100-0000CF160000}" name="Column5824" dataDxfId="11411"/>
    <tableColumn id="5840" xr3:uid="{00000000-0010-0000-0100-0000D0160000}" name="Column5825" dataDxfId="11410"/>
    <tableColumn id="5841" xr3:uid="{00000000-0010-0000-0100-0000D1160000}" name="Column5826" dataDxfId="11409"/>
    <tableColumn id="5842" xr3:uid="{00000000-0010-0000-0100-0000D2160000}" name="Column5827" dataDxfId="11408"/>
    <tableColumn id="5843" xr3:uid="{00000000-0010-0000-0100-0000D3160000}" name="Column5828" dataDxfId="11407"/>
    <tableColumn id="5844" xr3:uid="{00000000-0010-0000-0100-0000D4160000}" name="Column5829" dataDxfId="11406"/>
    <tableColumn id="5845" xr3:uid="{00000000-0010-0000-0100-0000D5160000}" name="Column5830" dataDxfId="11405"/>
    <tableColumn id="5846" xr3:uid="{00000000-0010-0000-0100-0000D6160000}" name="Column5831" dataDxfId="11404"/>
    <tableColumn id="5847" xr3:uid="{00000000-0010-0000-0100-0000D7160000}" name="Column5832" dataDxfId="11403"/>
    <tableColumn id="5848" xr3:uid="{00000000-0010-0000-0100-0000D8160000}" name="Column5833" dataDxfId="11402"/>
    <tableColumn id="5849" xr3:uid="{00000000-0010-0000-0100-0000D9160000}" name="Column5834" dataDxfId="11401"/>
    <tableColumn id="5850" xr3:uid="{00000000-0010-0000-0100-0000DA160000}" name="Column5835" dataDxfId="11400"/>
    <tableColumn id="5851" xr3:uid="{00000000-0010-0000-0100-0000DB160000}" name="Column5836" dataDxfId="11399"/>
    <tableColumn id="5852" xr3:uid="{00000000-0010-0000-0100-0000DC160000}" name="Column5837" dataDxfId="11398"/>
    <tableColumn id="5853" xr3:uid="{00000000-0010-0000-0100-0000DD160000}" name="Column5838" dataDxfId="11397"/>
    <tableColumn id="5854" xr3:uid="{00000000-0010-0000-0100-0000DE160000}" name="Column5839" dataDxfId="11396"/>
    <tableColumn id="5855" xr3:uid="{00000000-0010-0000-0100-0000DF160000}" name="Column5840" dataDxfId="11395"/>
    <tableColumn id="5856" xr3:uid="{00000000-0010-0000-0100-0000E0160000}" name="Column5841" dataDxfId="11394"/>
    <tableColumn id="5857" xr3:uid="{00000000-0010-0000-0100-0000E1160000}" name="Column5842" dataDxfId="11393"/>
    <tableColumn id="5858" xr3:uid="{00000000-0010-0000-0100-0000E2160000}" name="Column5843" dataDxfId="11392"/>
    <tableColumn id="5859" xr3:uid="{00000000-0010-0000-0100-0000E3160000}" name="Column5844" dataDxfId="11391"/>
    <tableColumn id="5860" xr3:uid="{00000000-0010-0000-0100-0000E4160000}" name="Column5845" dataDxfId="11390"/>
    <tableColumn id="5861" xr3:uid="{00000000-0010-0000-0100-0000E5160000}" name="Column5846" dataDxfId="11389"/>
    <tableColumn id="5862" xr3:uid="{00000000-0010-0000-0100-0000E6160000}" name="Column5847" dataDxfId="11388"/>
    <tableColumn id="5863" xr3:uid="{00000000-0010-0000-0100-0000E7160000}" name="Column5848" dataDxfId="11387"/>
    <tableColumn id="5864" xr3:uid="{00000000-0010-0000-0100-0000E8160000}" name="Column5849" dataDxfId="11386"/>
    <tableColumn id="5865" xr3:uid="{00000000-0010-0000-0100-0000E9160000}" name="Column5850" dataDxfId="11385"/>
    <tableColumn id="5866" xr3:uid="{00000000-0010-0000-0100-0000EA160000}" name="Column5851" dataDxfId="11384"/>
    <tableColumn id="5867" xr3:uid="{00000000-0010-0000-0100-0000EB160000}" name="Column5852" dataDxfId="11383"/>
    <tableColumn id="5868" xr3:uid="{00000000-0010-0000-0100-0000EC160000}" name="Column5853" dataDxfId="11382"/>
    <tableColumn id="5869" xr3:uid="{00000000-0010-0000-0100-0000ED160000}" name="Column5854" dataDxfId="11381"/>
    <tableColumn id="5870" xr3:uid="{00000000-0010-0000-0100-0000EE160000}" name="Column5855" dataDxfId="11380"/>
    <tableColumn id="5871" xr3:uid="{00000000-0010-0000-0100-0000EF160000}" name="Column5856" dataDxfId="11379"/>
    <tableColumn id="5872" xr3:uid="{00000000-0010-0000-0100-0000F0160000}" name="Column5857" dataDxfId="11378"/>
    <tableColumn id="5873" xr3:uid="{00000000-0010-0000-0100-0000F1160000}" name="Column5858" dataDxfId="11377"/>
    <tableColumn id="5874" xr3:uid="{00000000-0010-0000-0100-0000F2160000}" name="Column5859" dataDxfId="11376"/>
    <tableColumn id="5875" xr3:uid="{00000000-0010-0000-0100-0000F3160000}" name="Column5860" dataDxfId="11375"/>
    <tableColumn id="5876" xr3:uid="{00000000-0010-0000-0100-0000F4160000}" name="Column5861" dataDxfId="11374"/>
    <tableColumn id="5877" xr3:uid="{00000000-0010-0000-0100-0000F5160000}" name="Column5862" dataDxfId="11373"/>
    <tableColumn id="5878" xr3:uid="{00000000-0010-0000-0100-0000F6160000}" name="Column5863" dataDxfId="11372"/>
    <tableColumn id="5879" xr3:uid="{00000000-0010-0000-0100-0000F7160000}" name="Column5864" dataDxfId="11371"/>
    <tableColumn id="5880" xr3:uid="{00000000-0010-0000-0100-0000F8160000}" name="Column5865" dataDxfId="11370"/>
    <tableColumn id="5881" xr3:uid="{00000000-0010-0000-0100-0000F9160000}" name="Column5866" dataDxfId="11369"/>
    <tableColumn id="5882" xr3:uid="{00000000-0010-0000-0100-0000FA160000}" name="Column5867" dataDxfId="11368"/>
    <tableColumn id="5883" xr3:uid="{00000000-0010-0000-0100-0000FB160000}" name="Column5868" dataDxfId="11367"/>
    <tableColumn id="5884" xr3:uid="{00000000-0010-0000-0100-0000FC160000}" name="Column5869" dataDxfId="11366"/>
    <tableColumn id="5885" xr3:uid="{00000000-0010-0000-0100-0000FD160000}" name="Column5870" dataDxfId="11365"/>
    <tableColumn id="5886" xr3:uid="{00000000-0010-0000-0100-0000FE160000}" name="Column5871" dataDxfId="11364"/>
    <tableColumn id="5887" xr3:uid="{00000000-0010-0000-0100-0000FF160000}" name="Column5872" dataDxfId="11363"/>
    <tableColumn id="5888" xr3:uid="{00000000-0010-0000-0100-000000170000}" name="Column5873" dataDxfId="11362"/>
    <tableColumn id="5889" xr3:uid="{00000000-0010-0000-0100-000001170000}" name="Column5874" dataDxfId="11361"/>
    <tableColumn id="5890" xr3:uid="{00000000-0010-0000-0100-000002170000}" name="Column5875" dataDxfId="11360"/>
    <tableColumn id="5891" xr3:uid="{00000000-0010-0000-0100-000003170000}" name="Column5876" dataDxfId="11359"/>
    <tableColumn id="5892" xr3:uid="{00000000-0010-0000-0100-000004170000}" name="Column5877" dataDxfId="11358"/>
    <tableColumn id="5893" xr3:uid="{00000000-0010-0000-0100-000005170000}" name="Column5878" dataDxfId="11357"/>
    <tableColumn id="5894" xr3:uid="{00000000-0010-0000-0100-000006170000}" name="Column5879" dataDxfId="11356"/>
    <tableColumn id="5895" xr3:uid="{00000000-0010-0000-0100-000007170000}" name="Column5880" dataDxfId="11355"/>
    <tableColumn id="5896" xr3:uid="{00000000-0010-0000-0100-000008170000}" name="Column5881" dataDxfId="11354"/>
    <tableColumn id="5897" xr3:uid="{00000000-0010-0000-0100-000009170000}" name="Column5882" dataDxfId="11353"/>
    <tableColumn id="5898" xr3:uid="{00000000-0010-0000-0100-00000A170000}" name="Column5883" dataDxfId="11352"/>
    <tableColumn id="5899" xr3:uid="{00000000-0010-0000-0100-00000B170000}" name="Column5884" dataDxfId="11351"/>
    <tableColumn id="5900" xr3:uid="{00000000-0010-0000-0100-00000C170000}" name="Column5885" dataDxfId="11350"/>
    <tableColumn id="5901" xr3:uid="{00000000-0010-0000-0100-00000D170000}" name="Column5886" dataDxfId="11349"/>
    <tableColumn id="5902" xr3:uid="{00000000-0010-0000-0100-00000E170000}" name="Column5887" dataDxfId="11348"/>
    <tableColumn id="5903" xr3:uid="{00000000-0010-0000-0100-00000F170000}" name="Column5888" dataDxfId="11347"/>
    <tableColumn id="5904" xr3:uid="{00000000-0010-0000-0100-000010170000}" name="Column5889" dataDxfId="11346"/>
    <tableColumn id="5905" xr3:uid="{00000000-0010-0000-0100-000011170000}" name="Column5890" dataDxfId="11345"/>
    <tableColumn id="5906" xr3:uid="{00000000-0010-0000-0100-000012170000}" name="Column5891" dataDxfId="11344"/>
    <tableColumn id="5907" xr3:uid="{00000000-0010-0000-0100-000013170000}" name="Column5892" dataDxfId="11343"/>
    <tableColumn id="5908" xr3:uid="{00000000-0010-0000-0100-000014170000}" name="Column5893" dataDxfId="11342"/>
    <tableColumn id="5909" xr3:uid="{00000000-0010-0000-0100-000015170000}" name="Column5894" dataDxfId="11341"/>
    <tableColumn id="5910" xr3:uid="{00000000-0010-0000-0100-000016170000}" name="Column5895" dataDxfId="11340"/>
    <tableColumn id="5911" xr3:uid="{00000000-0010-0000-0100-000017170000}" name="Column5896" dataDxfId="11339"/>
    <tableColumn id="5912" xr3:uid="{00000000-0010-0000-0100-000018170000}" name="Column5897" dataDxfId="11338"/>
    <tableColumn id="5913" xr3:uid="{00000000-0010-0000-0100-000019170000}" name="Column5898" dataDxfId="11337"/>
    <tableColumn id="5914" xr3:uid="{00000000-0010-0000-0100-00001A170000}" name="Column5899" dataDxfId="11336"/>
    <tableColumn id="5915" xr3:uid="{00000000-0010-0000-0100-00001B170000}" name="Column5900" dataDxfId="11335"/>
    <tableColumn id="5916" xr3:uid="{00000000-0010-0000-0100-00001C170000}" name="Column5901" dataDxfId="11334"/>
    <tableColumn id="5917" xr3:uid="{00000000-0010-0000-0100-00001D170000}" name="Column5902" dataDxfId="11333"/>
    <tableColumn id="5918" xr3:uid="{00000000-0010-0000-0100-00001E170000}" name="Column5903" dataDxfId="11332"/>
    <tableColumn id="5919" xr3:uid="{00000000-0010-0000-0100-00001F170000}" name="Column5904" dataDxfId="11331"/>
    <tableColumn id="5920" xr3:uid="{00000000-0010-0000-0100-000020170000}" name="Column5905" dataDxfId="11330"/>
    <tableColumn id="5921" xr3:uid="{00000000-0010-0000-0100-000021170000}" name="Column5906" dataDxfId="11329"/>
    <tableColumn id="5922" xr3:uid="{00000000-0010-0000-0100-000022170000}" name="Column5907" dataDxfId="11328"/>
    <tableColumn id="5923" xr3:uid="{00000000-0010-0000-0100-000023170000}" name="Column5908" dataDxfId="11327"/>
    <tableColumn id="5924" xr3:uid="{00000000-0010-0000-0100-000024170000}" name="Column5909" dataDxfId="11326"/>
    <tableColumn id="5925" xr3:uid="{00000000-0010-0000-0100-000025170000}" name="Column5910" dataDxfId="11325"/>
    <tableColumn id="5926" xr3:uid="{00000000-0010-0000-0100-000026170000}" name="Column5911" dataDxfId="11324"/>
    <tableColumn id="5927" xr3:uid="{00000000-0010-0000-0100-000027170000}" name="Column5912" dataDxfId="11323"/>
    <tableColumn id="5928" xr3:uid="{00000000-0010-0000-0100-000028170000}" name="Column5913" dataDxfId="11322"/>
    <tableColumn id="5929" xr3:uid="{00000000-0010-0000-0100-000029170000}" name="Column5914" dataDxfId="11321"/>
    <tableColumn id="5930" xr3:uid="{00000000-0010-0000-0100-00002A170000}" name="Column5915" dataDxfId="11320"/>
    <tableColumn id="5931" xr3:uid="{00000000-0010-0000-0100-00002B170000}" name="Column5916" dataDxfId="11319"/>
    <tableColumn id="5932" xr3:uid="{00000000-0010-0000-0100-00002C170000}" name="Column5917" dataDxfId="11318"/>
    <tableColumn id="5933" xr3:uid="{00000000-0010-0000-0100-00002D170000}" name="Column5918" dataDxfId="11317"/>
    <tableColumn id="5934" xr3:uid="{00000000-0010-0000-0100-00002E170000}" name="Column5919" dataDxfId="11316"/>
    <tableColumn id="5935" xr3:uid="{00000000-0010-0000-0100-00002F170000}" name="Column5920" dataDxfId="11315"/>
    <tableColumn id="5936" xr3:uid="{00000000-0010-0000-0100-000030170000}" name="Column5921" dataDxfId="11314"/>
    <tableColumn id="5937" xr3:uid="{00000000-0010-0000-0100-000031170000}" name="Column5922" dataDxfId="11313"/>
    <tableColumn id="5938" xr3:uid="{00000000-0010-0000-0100-000032170000}" name="Column5923" dataDxfId="11312"/>
    <tableColumn id="5939" xr3:uid="{00000000-0010-0000-0100-000033170000}" name="Column5924" dataDxfId="11311"/>
    <tableColumn id="5940" xr3:uid="{00000000-0010-0000-0100-000034170000}" name="Column5925" dataDxfId="11310"/>
    <tableColumn id="5941" xr3:uid="{00000000-0010-0000-0100-000035170000}" name="Column5926" dataDxfId="11309"/>
    <tableColumn id="5942" xr3:uid="{00000000-0010-0000-0100-000036170000}" name="Column5927" dataDxfId="11308"/>
    <tableColumn id="5943" xr3:uid="{00000000-0010-0000-0100-000037170000}" name="Column5928" dataDxfId="11307"/>
    <tableColumn id="5944" xr3:uid="{00000000-0010-0000-0100-000038170000}" name="Column5929" dataDxfId="11306"/>
    <tableColumn id="5945" xr3:uid="{00000000-0010-0000-0100-000039170000}" name="Column5930" dataDxfId="11305"/>
    <tableColumn id="5946" xr3:uid="{00000000-0010-0000-0100-00003A170000}" name="Column5931" dataDxfId="11304"/>
    <tableColumn id="5947" xr3:uid="{00000000-0010-0000-0100-00003B170000}" name="Column5932" dataDxfId="11303"/>
    <tableColumn id="5948" xr3:uid="{00000000-0010-0000-0100-00003C170000}" name="Column5933" dataDxfId="11302"/>
    <tableColumn id="5949" xr3:uid="{00000000-0010-0000-0100-00003D170000}" name="Column5934" dataDxfId="11301"/>
    <tableColumn id="5950" xr3:uid="{00000000-0010-0000-0100-00003E170000}" name="Column5935" dataDxfId="11300"/>
    <tableColumn id="5951" xr3:uid="{00000000-0010-0000-0100-00003F170000}" name="Column5936" dataDxfId="11299"/>
    <tableColumn id="5952" xr3:uid="{00000000-0010-0000-0100-000040170000}" name="Column5937" dataDxfId="11298"/>
    <tableColumn id="5953" xr3:uid="{00000000-0010-0000-0100-000041170000}" name="Column5938" dataDxfId="11297"/>
    <tableColumn id="5954" xr3:uid="{00000000-0010-0000-0100-000042170000}" name="Column5939" dataDxfId="11296"/>
    <tableColumn id="5955" xr3:uid="{00000000-0010-0000-0100-000043170000}" name="Column5940" dataDxfId="11295"/>
    <tableColumn id="5956" xr3:uid="{00000000-0010-0000-0100-000044170000}" name="Column5941" dataDxfId="11294"/>
    <tableColumn id="5957" xr3:uid="{00000000-0010-0000-0100-000045170000}" name="Column5942" dataDxfId="11293"/>
    <tableColumn id="5958" xr3:uid="{00000000-0010-0000-0100-000046170000}" name="Column5943" dataDxfId="11292"/>
    <tableColumn id="5959" xr3:uid="{00000000-0010-0000-0100-000047170000}" name="Column5944" dataDxfId="11291"/>
    <tableColumn id="5960" xr3:uid="{00000000-0010-0000-0100-000048170000}" name="Column5945" dataDxfId="11290"/>
    <tableColumn id="5961" xr3:uid="{00000000-0010-0000-0100-000049170000}" name="Column5946" dataDxfId="11289"/>
    <tableColumn id="5962" xr3:uid="{00000000-0010-0000-0100-00004A170000}" name="Column5947" dataDxfId="11288"/>
    <tableColumn id="5963" xr3:uid="{00000000-0010-0000-0100-00004B170000}" name="Column5948" dataDxfId="11287"/>
    <tableColumn id="5964" xr3:uid="{00000000-0010-0000-0100-00004C170000}" name="Column5949" dataDxfId="11286"/>
    <tableColumn id="5965" xr3:uid="{00000000-0010-0000-0100-00004D170000}" name="Column5950" dataDxfId="11285"/>
    <tableColumn id="5966" xr3:uid="{00000000-0010-0000-0100-00004E170000}" name="Column5951" dataDxfId="11284"/>
    <tableColumn id="5967" xr3:uid="{00000000-0010-0000-0100-00004F170000}" name="Column5952" dataDxfId="11283"/>
    <tableColumn id="5968" xr3:uid="{00000000-0010-0000-0100-000050170000}" name="Column5953" dataDxfId="11282"/>
    <tableColumn id="5969" xr3:uid="{00000000-0010-0000-0100-000051170000}" name="Column5954" dataDxfId="11281"/>
    <tableColumn id="5970" xr3:uid="{00000000-0010-0000-0100-000052170000}" name="Column5955" dataDxfId="11280"/>
    <tableColumn id="5971" xr3:uid="{00000000-0010-0000-0100-000053170000}" name="Column5956" dataDxfId="11279"/>
    <tableColumn id="5972" xr3:uid="{00000000-0010-0000-0100-000054170000}" name="Column5957" dataDxfId="11278"/>
    <tableColumn id="5973" xr3:uid="{00000000-0010-0000-0100-000055170000}" name="Column5958" dataDxfId="11277"/>
    <tableColumn id="5974" xr3:uid="{00000000-0010-0000-0100-000056170000}" name="Column5959" dataDxfId="11276"/>
    <tableColumn id="5975" xr3:uid="{00000000-0010-0000-0100-000057170000}" name="Column5960" dataDxfId="11275"/>
    <tableColumn id="5976" xr3:uid="{00000000-0010-0000-0100-000058170000}" name="Column5961" dataDxfId="11274"/>
    <tableColumn id="5977" xr3:uid="{00000000-0010-0000-0100-000059170000}" name="Column5962" dataDxfId="11273"/>
    <tableColumn id="5978" xr3:uid="{00000000-0010-0000-0100-00005A170000}" name="Column5963" dataDxfId="11272"/>
    <tableColumn id="5979" xr3:uid="{00000000-0010-0000-0100-00005B170000}" name="Column5964" dataDxfId="11271"/>
    <tableColumn id="5980" xr3:uid="{00000000-0010-0000-0100-00005C170000}" name="Column5965" dataDxfId="11270"/>
    <tableColumn id="5981" xr3:uid="{00000000-0010-0000-0100-00005D170000}" name="Column5966" dataDxfId="11269"/>
    <tableColumn id="5982" xr3:uid="{00000000-0010-0000-0100-00005E170000}" name="Column5967" dataDxfId="11268"/>
    <tableColumn id="5983" xr3:uid="{00000000-0010-0000-0100-00005F170000}" name="Column5968" dataDxfId="11267"/>
    <tableColumn id="5984" xr3:uid="{00000000-0010-0000-0100-000060170000}" name="Column5969" dataDxfId="11266"/>
    <tableColumn id="5985" xr3:uid="{00000000-0010-0000-0100-000061170000}" name="Column5970" dataDxfId="11265"/>
    <tableColumn id="5986" xr3:uid="{00000000-0010-0000-0100-000062170000}" name="Column5971" dataDxfId="11264"/>
    <tableColumn id="5987" xr3:uid="{00000000-0010-0000-0100-000063170000}" name="Column5972" dataDxfId="11263"/>
    <tableColumn id="5988" xr3:uid="{00000000-0010-0000-0100-000064170000}" name="Column5973" dataDxfId="11262"/>
    <tableColumn id="5989" xr3:uid="{00000000-0010-0000-0100-000065170000}" name="Column5974" dataDxfId="11261"/>
    <tableColumn id="5990" xr3:uid="{00000000-0010-0000-0100-000066170000}" name="Column5975" dataDxfId="11260"/>
    <tableColumn id="5991" xr3:uid="{00000000-0010-0000-0100-000067170000}" name="Column5976" dataDxfId="11259"/>
    <tableColumn id="5992" xr3:uid="{00000000-0010-0000-0100-000068170000}" name="Column5977" dataDxfId="11258"/>
    <tableColumn id="5993" xr3:uid="{00000000-0010-0000-0100-000069170000}" name="Column5978" dataDxfId="11257"/>
    <tableColumn id="5994" xr3:uid="{00000000-0010-0000-0100-00006A170000}" name="Column5979" dataDxfId="11256"/>
    <tableColumn id="5995" xr3:uid="{00000000-0010-0000-0100-00006B170000}" name="Column5980" dataDxfId="11255"/>
    <tableColumn id="5996" xr3:uid="{00000000-0010-0000-0100-00006C170000}" name="Column5981" dataDxfId="11254"/>
    <tableColumn id="5997" xr3:uid="{00000000-0010-0000-0100-00006D170000}" name="Column5982" dataDxfId="11253"/>
    <tableColumn id="5998" xr3:uid="{00000000-0010-0000-0100-00006E170000}" name="Column5983" dataDxfId="11252"/>
    <tableColumn id="5999" xr3:uid="{00000000-0010-0000-0100-00006F170000}" name="Column5984" dataDxfId="11251"/>
    <tableColumn id="6000" xr3:uid="{00000000-0010-0000-0100-000070170000}" name="Column5985" dataDxfId="11250"/>
    <tableColumn id="6001" xr3:uid="{00000000-0010-0000-0100-000071170000}" name="Column5986" dataDxfId="11249"/>
    <tableColumn id="6002" xr3:uid="{00000000-0010-0000-0100-000072170000}" name="Column5987" dataDxfId="11248"/>
    <tableColumn id="6003" xr3:uid="{00000000-0010-0000-0100-000073170000}" name="Column5988" dataDxfId="11247"/>
    <tableColumn id="6004" xr3:uid="{00000000-0010-0000-0100-000074170000}" name="Column5989" dataDxfId="11246"/>
    <tableColumn id="6005" xr3:uid="{00000000-0010-0000-0100-000075170000}" name="Column5990" dataDxfId="11245"/>
    <tableColumn id="6006" xr3:uid="{00000000-0010-0000-0100-000076170000}" name="Column5991" dataDxfId="11244"/>
    <tableColumn id="6007" xr3:uid="{00000000-0010-0000-0100-000077170000}" name="Column5992" dataDxfId="11243"/>
    <tableColumn id="6008" xr3:uid="{00000000-0010-0000-0100-000078170000}" name="Column5993" dataDxfId="11242"/>
    <tableColumn id="6009" xr3:uid="{00000000-0010-0000-0100-000079170000}" name="Column5994" dataDxfId="11241"/>
    <tableColumn id="6010" xr3:uid="{00000000-0010-0000-0100-00007A170000}" name="Column5995" dataDxfId="11240"/>
    <tableColumn id="6011" xr3:uid="{00000000-0010-0000-0100-00007B170000}" name="Column5996" dataDxfId="11239"/>
    <tableColumn id="6012" xr3:uid="{00000000-0010-0000-0100-00007C170000}" name="Column5997" dataDxfId="11238"/>
    <tableColumn id="6013" xr3:uid="{00000000-0010-0000-0100-00007D170000}" name="Column5998" dataDxfId="11237"/>
    <tableColumn id="6014" xr3:uid="{00000000-0010-0000-0100-00007E170000}" name="Column5999" dataDxfId="11236"/>
    <tableColumn id="6015" xr3:uid="{00000000-0010-0000-0100-00007F170000}" name="Column6000" dataDxfId="11235"/>
    <tableColumn id="6016" xr3:uid="{00000000-0010-0000-0100-000080170000}" name="Column6001" dataDxfId="11234"/>
    <tableColumn id="6017" xr3:uid="{00000000-0010-0000-0100-000081170000}" name="Column6002" dataDxfId="11233"/>
    <tableColumn id="6018" xr3:uid="{00000000-0010-0000-0100-000082170000}" name="Column6003" dataDxfId="11232"/>
    <tableColumn id="6019" xr3:uid="{00000000-0010-0000-0100-000083170000}" name="Column6004" dataDxfId="11231"/>
    <tableColumn id="6020" xr3:uid="{00000000-0010-0000-0100-000084170000}" name="Column6005" dataDxfId="11230"/>
    <tableColumn id="6021" xr3:uid="{00000000-0010-0000-0100-000085170000}" name="Column6006" dataDxfId="11229"/>
    <tableColumn id="6022" xr3:uid="{00000000-0010-0000-0100-000086170000}" name="Column6007" dataDxfId="11228"/>
    <tableColumn id="6023" xr3:uid="{00000000-0010-0000-0100-000087170000}" name="Column6008" dataDxfId="11227"/>
    <tableColumn id="6024" xr3:uid="{00000000-0010-0000-0100-000088170000}" name="Column6009" dataDxfId="11226"/>
    <tableColumn id="6025" xr3:uid="{00000000-0010-0000-0100-000089170000}" name="Column6010" dataDxfId="11225"/>
    <tableColumn id="6026" xr3:uid="{00000000-0010-0000-0100-00008A170000}" name="Column6011" dataDxfId="11224"/>
    <tableColumn id="6027" xr3:uid="{00000000-0010-0000-0100-00008B170000}" name="Column6012" dataDxfId="11223"/>
    <tableColumn id="6028" xr3:uid="{00000000-0010-0000-0100-00008C170000}" name="Column6013" dataDxfId="11222"/>
    <tableColumn id="6029" xr3:uid="{00000000-0010-0000-0100-00008D170000}" name="Column6014" dataDxfId="11221"/>
    <tableColumn id="6030" xr3:uid="{00000000-0010-0000-0100-00008E170000}" name="Column6015" dataDxfId="11220"/>
    <tableColumn id="6031" xr3:uid="{00000000-0010-0000-0100-00008F170000}" name="Column6016" dataDxfId="11219"/>
    <tableColumn id="6032" xr3:uid="{00000000-0010-0000-0100-000090170000}" name="Column6017" dataDxfId="11218"/>
    <tableColumn id="6033" xr3:uid="{00000000-0010-0000-0100-000091170000}" name="Column6018" dataDxfId="11217"/>
    <tableColumn id="6034" xr3:uid="{00000000-0010-0000-0100-000092170000}" name="Column6019" dataDxfId="11216"/>
    <tableColumn id="6035" xr3:uid="{00000000-0010-0000-0100-000093170000}" name="Column6020" dataDxfId="11215"/>
    <tableColumn id="6036" xr3:uid="{00000000-0010-0000-0100-000094170000}" name="Column6021" dataDxfId="11214"/>
    <tableColumn id="6037" xr3:uid="{00000000-0010-0000-0100-000095170000}" name="Column6022" dataDxfId="11213"/>
    <tableColumn id="6038" xr3:uid="{00000000-0010-0000-0100-000096170000}" name="Column6023" dataDxfId="11212"/>
    <tableColumn id="6039" xr3:uid="{00000000-0010-0000-0100-000097170000}" name="Column6024" dataDxfId="11211"/>
    <tableColumn id="6040" xr3:uid="{00000000-0010-0000-0100-000098170000}" name="Column6025" dataDxfId="11210"/>
    <tableColumn id="6041" xr3:uid="{00000000-0010-0000-0100-000099170000}" name="Column6026" dataDxfId="11209"/>
    <tableColumn id="6042" xr3:uid="{00000000-0010-0000-0100-00009A170000}" name="Column6027" dataDxfId="11208"/>
    <tableColumn id="6043" xr3:uid="{00000000-0010-0000-0100-00009B170000}" name="Column6028" dataDxfId="11207"/>
    <tableColumn id="6044" xr3:uid="{00000000-0010-0000-0100-00009C170000}" name="Column6029" dataDxfId="11206"/>
    <tableColumn id="6045" xr3:uid="{00000000-0010-0000-0100-00009D170000}" name="Column6030" dataDxfId="11205"/>
    <tableColumn id="6046" xr3:uid="{00000000-0010-0000-0100-00009E170000}" name="Column6031" dataDxfId="11204"/>
    <tableColumn id="6047" xr3:uid="{00000000-0010-0000-0100-00009F170000}" name="Column6032" dataDxfId="11203"/>
    <tableColumn id="6048" xr3:uid="{00000000-0010-0000-0100-0000A0170000}" name="Column6033" dataDxfId="11202"/>
    <tableColumn id="6049" xr3:uid="{00000000-0010-0000-0100-0000A1170000}" name="Column6034" dataDxfId="11201"/>
    <tableColumn id="6050" xr3:uid="{00000000-0010-0000-0100-0000A2170000}" name="Column6035" dataDxfId="11200"/>
    <tableColumn id="6051" xr3:uid="{00000000-0010-0000-0100-0000A3170000}" name="Column6036" dataDxfId="11199"/>
    <tableColumn id="6052" xr3:uid="{00000000-0010-0000-0100-0000A4170000}" name="Column6037" dataDxfId="11198"/>
    <tableColumn id="6053" xr3:uid="{00000000-0010-0000-0100-0000A5170000}" name="Column6038" dataDxfId="11197"/>
    <tableColumn id="6054" xr3:uid="{00000000-0010-0000-0100-0000A6170000}" name="Column6039" dataDxfId="11196"/>
    <tableColumn id="6055" xr3:uid="{00000000-0010-0000-0100-0000A7170000}" name="Column6040" dataDxfId="11195"/>
    <tableColumn id="6056" xr3:uid="{00000000-0010-0000-0100-0000A8170000}" name="Column6041" dataDxfId="11194"/>
    <tableColumn id="6057" xr3:uid="{00000000-0010-0000-0100-0000A9170000}" name="Column6042" dataDxfId="11193"/>
    <tableColumn id="6058" xr3:uid="{00000000-0010-0000-0100-0000AA170000}" name="Column6043" dataDxfId="11192"/>
    <tableColumn id="6059" xr3:uid="{00000000-0010-0000-0100-0000AB170000}" name="Column6044" dataDxfId="11191"/>
    <tableColumn id="6060" xr3:uid="{00000000-0010-0000-0100-0000AC170000}" name="Column6045" dataDxfId="11190"/>
    <tableColumn id="6061" xr3:uid="{00000000-0010-0000-0100-0000AD170000}" name="Column6046" dataDxfId="11189"/>
    <tableColumn id="6062" xr3:uid="{00000000-0010-0000-0100-0000AE170000}" name="Column6047" dataDxfId="11188"/>
    <tableColumn id="6063" xr3:uid="{00000000-0010-0000-0100-0000AF170000}" name="Column6048" dataDxfId="11187"/>
    <tableColumn id="6064" xr3:uid="{00000000-0010-0000-0100-0000B0170000}" name="Column6049" dataDxfId="11186"/>
    <tableColumn id="6065" xr3:uid="{00000000-0010-0000-0100-0000B1170000}" name="Column6050" dataDxfId="11185"/>
    <tableColumn id="6066" xr3:uid="{00000000-0010-0000-0100-0000B2170000}" name="Column6051" dataDxfId="11184"/>
    <tableColumn id="6067" xr3:uid="{00000000-0010-0000-0100-0000B3170000}" name="Column6052" dataDxfId="11183"/>
    <tableColumn id="6068" xr3:uid="{00000000-0010-0000-0100-0000B4170000}" name="Column6053" dataDxfId="11182"/>
    <tableColumn id="6069" xr3:uid="{00000000-0010-0000-0100-0000B5170000}" name="Column6054" dataDxfId="11181"/>
    <tableColumn id="6070" xr3:uid="{00000000-0010-0000-0100-0000B6170000}" name="Column6055" dataDxfId="11180"/>
    <tableColumn id="6071" xr3:uid="{00000000-0010-0000-0100-0000B7170000}" name="Column6056" dataDxfId="11179"/>
    <tableColumn id="6072" xr3:uid="{00000000-0010-0000-0100-0000B8170000}" name="Column6057" dataDxfId="11178"/>
    <tableColumn id="6073" xr3:uid="{00000000-0010-0000-0100-0000B9170000}" name="Column6058" dataDxfId="11177"/>
    <tableColumn id="6074" xr3:uid="{00000000-0010-0000-0100-0000BA170000}" name="Column6059" dataDxfId="11176"/>
    <tableColumn id="6075" xr3:uid="{00000000-0010-0000-0100-0000BB170000}" name="Column6060" dataDxfId="11175"/>
    <tableColumn id="6076" xr3:uid="{00000000-0010-0000-0100-0000BC170000}" name="Column6061" dataDxfId="11174"/>
    <tableColumn id="6077" xr3:uid="{00000000-0010-0000-0100-0000BD170000}" name="Column6062" dataDxfId="11173"/>
    <tableColumn id="6078" xr3:uid="{00000000-0010-0000-0100-0000BE170000}" name="Column6063" dataDxfId="11172"/>
    <tableColumn id="6079" xr3:uid="{00000000-0010-0000-0100-0000BF170000}" name="Column6064" dataDxfId="11171"/>
    <tableColumn id="6080" xr3:uid="{00000000-0010-0000-0100-0000C0170000}" name="Column6065" dataDxfId="11170"/>
    <tableColumn id="6081" xr3:uid="{00000000-0010-0000-0100-0000C1170000}" name="Column6066" dataDxfId="11169"/>
    <tableColumn id="6082" xr3:uid="{00000000-0010-0000-0100-0000C2170000}" name="Column6067" dataDxfId="11168"/>
    <tableColumn id="6083" xr3:uid="{00000000-0010-0000-0100-0000C3170000}" name="Column6068" dataDxfId="11167"/>
    <tableColumn id="6084" xr3:uid="{00000000-0010-0000-0100-0000C4170000}" name="Column6069" dataDxfId="11166"/>
    <tableColumn id="6085" xr3:uid="{00000000-0010-0000-0100-0000C5170000}" name="Column6070" dataDxfId="11165"/>
    <tableColumn id="6086" xr3:uid="{00000000-0010-0000-0100-0000C6170000}" name="Column6071" dataDxfId="11164"/>
    <tableColumn id="6087" xr3:uid="{00000000-0010-0000-0100-0000C7170000}" name="Column6072" dataDxfId="11163"/>
    <tableColumn id="6088" xr3:uid="{00000000-0010-0000-0100-0000C8170000}" name="Column6073" dataDxfId="11162"/>
    <tableColumn id="6089" xr3:uid="{00000000-0010-0000-0100-0000C9170000}" name="Column6074" dataDxfId="11161"/>
    <tableColumn id="6090" xr3:uid="{00000000-0010-0000-0100-0000CA170000}" name="Column6075" dataDxfId="11160"/>
    <tableColumn id="6091" xr3:uid="{00000000-0010-0000-0100-0000CB170000}" name="Column6076" dataDxfId="11159"/>
    <tableColumn id="6092" xr3:uid="{00000000-0010-0000-0100-0000CC170000}" name="Column6077" dataDxfId="11158"/>
    <tableColumn id="6093" xr3:uid="{00000000-0010-0000-0100-0000CD170000}" name="Column6078" dataDxfId="11157"/>
    <tableColumn id="6094" xr3:uid="{00000000-0010-0000-0100-0000CE170000}" name="Column6079" dataDxfId="11156"/>
    <tableColumn id="6095" xr3:uid="{00000000-0010-0000-0100-0000CF170000}" name="Column6080" dataDxfId="11155"/>
    <tableColumn id="6096" xr3:uid="{00000000-0010-0000-0100-0000D0170000}" name="Column6081" dataDxfId="11154"/>
    <tableColumn id="6097" xr3:uid="{00000000-0010-0000-0100-0000D1170000}" name="Column6082" dataDxfId="11153"/>
    <tableColumn id="6098" xr3:uid="{00000000-0010-0000-0100-0000D2170000}" name="Column6083" dataDxfId="11152"/>
    <tableColumn id="6099" xr3:uid="{00000000-0010-0000-0100-0000D3170000}" name="Column6084" dataDxfId="11151"/>
    <tableColumn id="6100" xr3:uid="{00000000-0010-0000-0100-0000D4170000}" name="Column6085" dataDxfId="11150"/>
    <tableColumn id="6101" xr3:uid="{00000000-0010-0000-0100-0000D5170000}" name="Column6086" dataDxfId="11149"/>
    <tableColumn id="6102" xr3:uid="{00000000-0010-0000-0100-0000D6170000}" name="Column6087" dataDxfId="11148"/>
    <tableColumn id="6103" xr3:uid="{00000000-0010-0000-0100-0000D7170000}" name="Column6088" dataDxfId="11147"/>
    <tableColumn id="6104" xr3:uid="{00000000-0010-0000-0100-0000D8170000}" name="Column6089" dataDxfId="11146"/>
    <tableColumn id="6105" xr3:uid="{00000000-0010-0000-0100-0000D9170000}" name="Column6090" dataDxfId="11145"/>
    <tableColumn id="6106" xr3:uid="{00000000-0010-0000-0100-0000DA170000}" name="Column6091" dataDxfId="11144"/>
    <tableColumn id="6107" xr3:uid="{00000000-0010-0000-0100-0000DB170000}" name="Column6092" dataDxfId="11143"/>
    <tableColumn id="6108" xr3:uid="{00000000-0010-0000-0100-0000DC170000}" name="Column6093" dataDxfId="11142"/>
    <tableColumn id="6109" xr3:uid="{00000000-0010-0000-0100-0000DD170000}" name="Column6094" dataDxfId="11141"/>
    <tableColumn id="6110" xr3:uid="{00000000-0010-0000-0100-0000DE170000}" name="Column6095" dataDxfId="11140"/>
    <tableColumn id="6111" xr3:uid="{00000000-0010-0000-0100-0000DF170000}" name="Column6096" dataDxfId="11139"/>
    <tableColumn id="6112" xr3:uid="{00000000-0010-0000-0100-0000E0170000}" name="Column6097" dataDxfId="11138"/>
    <tableColumn id="6113" xr3:uid="{00000000-0010-0000-0100-0000E1170000}" name="Column6098" dataDxfId="11137"/>
    <tableColumn id="6114" xr3:uid="{00000000-0010-0000-0100-0000E2170000}" name="Column6099" dataDxfId="11136"/>
    <tableColumn id="6115" xr3:uid="{00000000-0010-0000-0100-0000E3170000}" name="Column6100" dataDxfId="11135"/>
    <tableColumn id="6116" xr3:uid="{00000000-0010-0000-0100-0000E4170000}" name="Column6101" dataDxfId="11134"/>
    <tableColumn id="6117" xr3:uid="{00000000-0010-0000-0100-0000E5170000}" name="Column6102" dataDxfId="11133"/>
    <tableColumn id="6118" xr3:uid="{00000000-0010-0000-0100-0000E6170000}" name="Column6103" dataDxfId="11132"/>
    <tableColumn id="6119" xr3:uid="{00000000-0010-0000-0100-0000E7170000}" name="Column6104" dataDxfId="11131"/>
    <tableColumn id="6120" xr3:uid="{00000000-0010-0000-0100-0000E8170000}" name="Column6105" dataDxfId="11130"/>
    <tableColumn id="6121" xr3:uid="{00000000-0010-0000-0100-0000E9170000}" name="Column6106" dataDxfId="11129"/>
    <tableColumn id="6122" xr3:uid="{00000000-0010-0000-0100-0000EA170000}" name="Column6107" dataDxfId="11128"/>
    <tableColumn id="6123" xr3:uid="{00000000-0010-0000-0100-0000EB170000}" name="Column6108" dataDxfId="11127"/>
    <tableColumn id="6124" xr3:uid="{00000000-0010-0000-0100-0000EC170000}" name="Column6109" dataDxfId="11126"/>
    <tableColumn id="6125" xr3:uid="{00000000-0010-0000-0100-0000ED170000}" name="Column6110" dataDxfId="11125"/>
    <tableColumn id="6126" xr3:uid="{00000000-0010-0000-0100-0000EE170000}" name="Column6111" dataDxfId="11124"/>
    <tableColumn id="6127" xr3:uid="{00000000-0010-0000-0100-0000EF170000}" name="Column6112" dataDxfId="11123"/>
    <tableColumn id="6128" xr3:uid="{00000000-0010-0000-0100-0000F0170000}" name="Column6113" dataDxfId="11122"/>
    <tableColumn id="6129" xr3:uid="{00000000-0010-0000-0100-0000F1170000}" name="Column6114" dataDxfId="11121"/>
    <tableColumn id="6130" xr3:uid="{00000000-0010-0000-0100-0000F2170000}" name="Column6115" dataDxfId="11120"/>
    <tableColumn id="6131" xr3:uid="{00000000-0010-0000-0100-0000F3170000}" name="Column6116" dataDxfId="11119"/>
    <tableColumn id="6132" xr3:uid="{00000000-0010-0000-0100-0000F4170000}" name="Column6117" dataDxfId="11118"/>
    <tableColumn id="6133" xr3:uid="{00000000-0010-0000-0100-0000F5170000}" name="Column6118" dataDxfId="11117"/>
    <tableColumn id="6134" xr3:uid="{00000000-0010-0000-0100-0000F6170000}" name="Column6119" dataDxfId="11116"/>
    <tableColumn id="6135" xr3:uid="{00000000-0010-0000-0100-0000F7170000}" name="Column6120" dataDxfId="11115"/>
    <tableColumn id="6136" xr3:uid="{00000000-0010-0000-0100-0000F8170000}" name="Column6121" dataDxfId="11114"/>
    <tableColumn id="6137" xr3:uid="{00000000-0010-0000-0100-0000F9170000}" name="Column6122" dataDxfId="11113"/>
    <tableColumn id="6138" xr3:uid="{00000000-0010-0000-0100-0000FA170000}" name="Column6123" dataDxfId="11112"/>
    <tableColumn id="6139" xr3:uid="{00000000-0010-0000-0100-0000FB170000}" name="Column6124" dataDxfId="11111"/>
    <tableColumn id="6140" xr3:uid="{00000000-0010-0000-0100-0000FC170000}" name="Column6125" dataDxfId="11110"/>
    <tableColumn id="6141" xr3:uid="{00000000-0010-0000-0100-0000FD170000}" name="Column6126" dataDxfId="11109"/>
    <tableColumn id="6142" xr3:uid="{00000000-0010-0000-0100-0000FE170000}" name="Column6127" dataDxfId="11108"/>
    <tableColumn id="6143" xr3:uid="{00000000-0010-0000-0100-0000FF170000}" name="Column6128" dataDxfId="11107"/>
    <tableColumn id="6144" xr3:uid="{00000000-0010-0000-0100-000000180000}" name="Column6129" dataDxfId="11106"/>
    <tableColumn id="6145" xr3:uid="{00000000-0010-0000-0100-000001180000}" name="Column6130" dataDxfId="11105"/>
    <tableColumn id="6146" xr3:uid="{00000000-0010-0000-0100-000002180000}" name="Column6131" dataDxfId="11104"/>
    <tableColumn id="6147" xr3:uid="{00000000-0010-0000-0100-000003180000}" name="Column6132" dataDxfId="11103"/>
    <tableColumn id="6148" xr3:uid="{00000000-0010-0000-0100-000004180000}" name="Column6133" dataDxfId="11102"/>
    <tableColumn id="6149" xr3:uid="{00000000-0010-0000-0100-000005180000}" name="Column6134" dataDxfId="11101"/>
    <tableColumn id="6150" xr3:uid="{00000000-0010-0000-0100-000006180000}" name="Column6135" dataDxfId="11100"/>
    <tableColumn id="6151" xr3:uid="{00000000-0010-0000-0100-000007180000}" name="Column6136" dataDxfId="11099"/>
    <tableColumn id="6152" xr3:uid="{00000000-0010-0000-0100-000008180000}" name="Column6137" dataDxfId="11098"/>
    <tableColumn id="6153" xr3:uid="{00000000-0010-0000-0100-000009180000}" name="Column6138" dataDxfId="11097"/>
    <tableColumn id="6154" xr3:uid="{00000000-0010-0000-0100-00000A180000}" name="Column6139" dataDxfId="11096"/>
    <tableColumn id="6155" xr3:uid="{00000000-0010-0000-0100-00000B180000}" name="Column6140" dataDxfId="11095"/>
    <tableColumn id="6156" xr3:uid="{00000000-0010-0000-0100-00000C180000}" name="Column6141" dataDxfId="11094"/>
    <tableColumn id="6157" xr3:uid="{00000000-0010-0000-0100-00000D180000}" name="Column6142" dataDxfId="11093"/>
    <tableColumn id="6158" xr3:uid="{00000000-0010-0000-0100-00000E180000}" name="Column6143" dataDxfId="11092"/>
    <tableColumn id="6159" xr3:uid="{00000000-0010-0000-0100-00000F180000}" name="Column6144" dataDxfId="11091"/>
    <tableColumn id="6160" xr3:uid="{00000000-0010-0000-0100-000010180000}" name="Column6145" dataDxfId="11090"/>
    <tableColumn id="6161" xr3:uid="{00000000-0010-0000-0100-000011180000}" name="Column6146" dataDxfId="11089"/>
    <tableColumn id="6162" xr3:uid="{00000000-0010-0000-0100-000012180000}" name="Column6147" dataDxfId="11088"/>
    <tableColumn id="6163" xr3:uid="{00000000-0010-0000-0100-000013180000}" name="Column6148" dataDxfId="11087"/>
    <tableColumn id="6164" xr3:uid="{00000000-0010-0000-0100-000014180000}" name="Column6149" dataDxfId="11086"/>
    <tableColumn id="6165" xr3:uid="{00000000-0010-0000-0100-000015180000}" name="Column6150" dataDxfId="11085"/>
    <tableColumn id="6166" xr3:uid="{00000000-0010-0000-0100-000016180000}" name="Column6151" dataDxfId="11084"/>
    <tableColumn id="6167" xr3:uid="{00000000-0010-0000-0100-000017180000}" name="Column6152" dataDxfId="11083"/>
    <tableColumn id="6168" xr3:uid="{00000000-0010-0000-0100-000018180000}" name="Column6153" dataDxfId="11082"/>
    <tableColumn id="6169" xr3:uid="{00000000-0010-0000-0100-000019180000}" name="Column6154" dataDxfId="11081"/>
    <tableColumn id="6170" xr3:uid="{00000000-0010-0000-0100-00001A180000}" name="Column6155" dataDxfId="11080"/>
    <tableColumn id="6171" xr3:uid="{00000000-0010-0000-0100-00001B180000}" name="Column6156" dataDxfId="11079"/>
    <tableColumn id="6172" xr3:uid="{00000000-0010-0000-0100-00001C180000}" name="Column6157" dataDxfId="11078"/>
    <tableColumn id="6173" xr3:uid="{00000000-0010-0000-0100-00001D180000}" name="Column6158" dataDxfId="11077"/>
    <tableColumn id="6174" xr3:uid="{00000000-0010-0000-0100-00001E180000}" name="Column6159" dataDxfId="11076"/>
    <tableColumn id="6175" xr3:uid="{00000000-0010-0000-0100-00001F180000}" name="Column6160" dataDxfId="11075"/>
    <tableColumn id="6176" xr3:uid="{00000000-0010-0000-0100-000020180000}" name="Column6161" dataDxfId="11074"/>
    <tableColumn id="6177" xr3:uid="{00000000-0010-0000-0100-000021180000}" name="Column6162" dataDxfId="11073"/>
    <tableColumn id="6178" xr3:uid="{00000000-0010-0000-0100-000022180000}" name="Column6163" dataDxfId="11072"/>
    <tableColumn id="6179" xr3:uid="{00000000-0010-0000-0100-000023180000}" name="Column6164" dataDxfId="11071"/>
    <tableColumn id="6180" xr3:uid="{00000000-0010-0000-0100-000024180000}" name="Column6165" dataDxfId="11070"/>
    <tableColumn id="6181" xr3:uid="{00000000-0010-0000-0100-000025180000}" name="Column6166" dataDxfId="11069"/>
    <tableColumn id="6182" xr3:uid="{00000000-0010-0000-0100-000026180000}" name="Column6167" dataDxfId="11068"/>
    <tableColumn id="6183" xr3:uid="{00000000-0010-0000-0100-000027180000}" name="Column6168" dataDxfId="11067"/>
    <tableColumn id="6184" xr3:uid="{00000000-0010-0000-0100-000028180000}" name="Column6169" dataDxfId="11066"/>
    <tableColumn id="6185" xr3:uid="{00000000-0010-0000-0100-000029180000}" name="Column6170" dataDxfId="11065"/>
    <tableColumn id="6186" xr3:uid="{00000000-0010-0000-0100-00002A180000}" name="Column6171" dataDxfId="11064"/>
    <tableColumn id="6187" xr3:uid="{00000000-0010-0000-0100-00002B180000}" name="Column6172" dataDxfId="11063"/>
    <tableColumn id="6188" xr3:uid="{00000000-0010-0000-0100-00002C180000}" name="Column6173" dataDxfId="11062"/>
    <tableColumn id="6189" xr3:uid="{00000000-0010-0000-0100-00002D180000}" name="Column6174" dataDxfId="11061"/>
    <tableColumn id="6190" xr3:uid="{00000000-0010-0000-0100-00002E180000}" name="Column6175" dataDxfId="11060"/>
    <tableColumn id="6191" xr3:uid="{00000000-0010-0000-0100-00002F180000}" name="Column6176" dataDxfId="11059"/>
    <tableColumn id="6192" xr3:uid="{00000000-0010-0000-0100-000030180000}" name="Column6177" dataDxfId="11058"/>
    <tableColumn id="6193" xr3:uid="{00000000-0010-0000-0100-000031180000}" name="Column6178" dataDxfId="11057"/>
    <tableColumn id="6194" xr3:uid="{00000000-0010-0000-0100-000032180000}" name="Column6179" dataDxfId="11056"/>
    <tableColumn id="6195" xr3:uid="{00000000-0010-0000-0100-000033180000}" name="Column6180" dataDxfId="11055"/>
    <tableColumn id="6196" xr3:uid="{00000000-0010-0000-0100-000034180000}" name="Column6181" dataDxfId="11054"/>
    <tableColumn id="6197" xr3:uid="{00000000-0010-0000-0100-000035180000}" name="Column6182" dataDxfId="11053"/>
    <tableColumn id="6198" xr3:uid="{00000000-0010-0000-0100-000036180000}" name="Column6183" dataDxfId="11052"/>
    <tableColumn id="6199" xr3:uid="{00000000-0010-0000-0100-000037180000}" name="Column6184" dataDxfId="11051"/>
    <tableColumn id="6200" xr3:uid="{00000000-0010-0000-0100-000038180000}" name="Column6185" dataDxfId="11050"/>
    <tableColumn id="6201" xr3:uid="{00000000-0010-0000-0100-000039180000}" name="Column6186" dataDxfId="11049"/>
    <tableColumn id="6202" xr3:uid="{00000000-0010-0000-0100-00003A180000}" name="Column6187" dataDxfId="11048"/>
    <tableColumn id="6203" xr3:uid="{00000000-0010-0000-0100-00003B180000}" name="Column6188" dataDxfId="11047"/>
    <tableColumn id="6204" xr3:uid="{00000000-0010-0000-0100-00003C180000}" name="Column6189" dataDxfId="11046"/>
    <tableColumn id="6205" xr3:uid="{00000000-0010-0000-0100-00003D180000}" name="Column6190" dataDxfId="11045"/>
    <tableColumn id="6206" xr3:uid="{00000000-0010-0000-0100-00003E180000}" name="Column6191" dataDxfId="11044"/>
    <tableColumn id="6207" xr3:uid="{00000000-0010-0000-0100-00003F180000}" name="Column6192" dataDxfId="11043"/>
    <tableColumn id="6208" xr3:uid="{00000000-0010-0000-0100-000040180000}" name="Column6193" dataDxfId="11042"/>
    <tableColumn id="6209" xr3:uid="{00000000-0010-0000-0100-000041180000}" name="Column6194" dataDxfId="11041"/>
    <tableColumn id="6210" xr3:uid="{00000000-0010-0000-0100-000042180000}" name="Column6195" dataDxfId="11040"/>
    <tableColumn id="6211" xr3:uid="{00000000-0010-0000-0100-000043180000}" name="Column6196" dataDxfId="11039"/>
    <tableColumn id="6212" xr3:uid="{00000000-0010-0000-0100-000044180000}" name="Column6197" dataDxfId="11038"/>
    <tableColumn id="6213" xr3:uid="{00000000-0010-0000-0100-000045180000}" name="Column6198" dataDxfId="11037"/>
    <tableColumn id="6214" xr3:uid="{00000000-0010-0000-0100-000046180000}" name="Column6199" dataDxfId="11036"/>
    <tableColumn id="6215" xr3:uid="{00000000-0010-0000-0100-000047180000}" name="Column6200" dataDxfId="11035"/>
    <tableColumn id="6216" xr3:uid="{00000000-0010-0000-0100-000048180000}" name="Column6201" dataDxfId="11034"/>
    <tableColumn id="6217" xr3:uid="{00000000-0010-0000-0100-000049180000}" name="Column6202" dataDxfId="11033"/>
    <tableColumn id="6218" xr3:uid="{00000000-0010-0000-0100-00004A180000}" name="Column6203" dataDxfId="11032"/>
    <tableColumn id="6219" xr3:uid="{00000000-0010-0000-0100-00004B180000}" name="Column6204" dataDxfId="11031"/>
    <tableColumn id="6220" xr3:uid="{00000000-0010-0000-0100-00004C180000}" name="Column6205" dataDxfId="11030"/>
    <tableColumn id="6221" xr3:uid="{00000000-0010-0000-0100-00004D180000}" name="Column6206" dataDxfId="11029"/>
    <tableColumn id="6222" xr3:uid="{00000000-0010-0000-0100-00004E180000}" name="Column6207" dataDxfId="11028"/>
    <tableColumn id="6223" xr3:uid="{00000000-0010-0000-0100-00004F180000}" name="Column6208" dataDxfId="11027"/>
    <tableColumn id="6224" xr3:uid="{00000000-0010-0000-0100-000050180000}" name="Column6209" dataDxfId="11026"/>
    <tableColumn id="6225" xr3:uid="{00000000-0010-0000-0100-000051180000}" name="Column6210" dataDxfId="11025"/>
    <tableColumn id="6226" xr3:uid="{00000000-0010-0000-0100-000052180000}" name="Column6211" dataDxfId="11024"/>
    <tableColumn id="6227" xr3:uid="{00000000-0010-0000-0100-000053180000}" name="Column6212" dataDxfId="11023"/>
    <tableColumn id="6228" xr3:uid="{00000000-0010-0000-0100-000054180000}" name="Column6213" dataDxfId="11022"/>
    <tableColumn id="6229" xr3:uid="{00000000-0010-0000-0100-000055180000}" name="Column6214" dataDxfId="11021"/>
    <tableColumn id="6230" xr3:uid="{00000000-0010-0000-0100-000056180000}" name="Column6215" dataDxfId="11020"/>
    <tableColumn id="6231" xr3:uid="{00000000-0010-0000-0100-000057180000}" name="Column6216" dataDxfId="11019"/>
    <tableColumn id="6232" xr3:uid="{00000000-0010-0000-0100-000058180000}" name="Column6217" dataDxfId="11018"/>
    <tableColumn id="6233" xr3:uid="{00000000-0010-0000-0100-000059180000}" name="Column6218" dataDxfId="11017"/>
    <tableColumn id="6234" xr3:uid="{00000000-0010-0000-0100-00005A180000}" name="Column6219" dataDxfId="11016"/>
    <tableColumn id="6235" xr3:uid="{00000000-0010-0000-0100-00005B180000}" name="Column6220" dataDxfId="11015"/>
    <tableColumn id="6236" xr3:uid="{00000000-0010-0000-0100-00005C180000}" name="Column6221" dataDxfId="11014"/>
    <tableColumn id="6237" xr3:uid="{00000000-0010-0000-0100-00005D180000}" name="Column6222" dataDxfId="11013"/>
    <tableColumn id="6238" xr3:uid="{00000000-0010-0000-0100-00005E180000}" name="Column6223" dataDxfId="11012"/>
    <tableColumn id="6239" xr3:uid="{00000000-0010-0000-0100-00005F180000}" name="Column6224" dataDxfId="11011"/>
    <tableColumn id="6240" xr3:uid="{00000000-0010-0000-0100-000060180000}" name="Column6225" dataDxfId="11010"/>
    <tableColumn id="6241" xr3:uid="{00000000-0010-0000-0100-000061180000}" name="Column6226" dataDxfId="11009"/>
    <tableColumn id="6242" xr3:uid="{00000000-0010-0000-0100-000062180000}" name="Column6227" dataDxfId="11008"/>
    <tableColumn id="6243" xr3:uid="{00000000-0010-0000-0100-000063180000}" name="Column6228" dataDxfId="11007"/>
    <tableColumn id="6244" xr3:uid="{00000000-0010-0000-0100-000064180000}" name="Column6229" dataDxfId="11006"/>
    <tableColumn id="6245" xr3:uid="{00000000-0010-0000-0100-000065180000}" name="Column6230" dataDxfId="11005"/>
    <tableColumn id="6246" xr3:uid="{00000000-0010-0000-0100-000066180000}" name="Column6231" dataDxfId="11004"/>
    <tableColumn id="6247" xr3:uid="{00000000-0010-0000-0100-000067180000}" name="Column6232" dataDxfId="11003"/>
    <tableColumn id="6248" xr3:uid="{00000000-0010-0000-0100-000068180000}" name="Column6233" dataDxfId="11002"/>
    <tableColumn id="6249" xr3:uid="{00000000-0010-0000-0100-000069180000}" name="Column6234" dataDxfId="11001"/>
    <tableColumn id="6250" xr3:uid="{00000000-0010-0000-0100-00006A180000}" name="Column6235" dataDxfId="11000"/>
    <tableColumn id="6251" xr3:uid="{00000000-0010-0000-0100-00006B180000}" name="Column6236" dataDxfId="10999"/>
    <tableColumn id="6252" xr3:uid="{00000000-0010-0000-0100-00006C180000}" name="Column6237" dataDxfId="10998"/>
    <tableColumn id="6253" xr3:uid="{00000000-0010-0000-0100-00006D180000}" name="Column6238" dataDxfId="10997"/>
    <tableColumn id="6254" xr3:uid="{00000000-0010-0000-0100-00006E180000}" name="Column6239" dataDxfId="10996"/>
    <tableColumn id="6255" xr3:uid="{00000000-0010-0000-0100-00006F180000}" name="Column6240" dataDxfId="10995"/>
    <tableColumn id="6256" xr3:uid="{00000000-0010-0000-0100-000070180000}" name="Column6241" dataDxfId="10994"/>
    <tableColumn id="6257" xr3:uid="{00000000-0010-0000-0100-000071180000}" name="Column6242" dataDxfId="10993"/>
    <tableColumn id="6258" xr3:uid="{00000000-0010-0000-0100-000072180000}" name="Column6243" dataDxfId="10992"/>
    <tableColumn id="6259" xr3:uid="{00000000-0010-0000-0100-000073180000}" name="Column6244" dataDxfId="10991"/>
    <tableColumn id="6260" xr3:uid="{00000000-0010-0000-0100-000074180000}" name="Column6245" dataDxfId="10990"/>
    <tableColumn id="6261" xr3:uid="{00000000-0010-0000-0100-000075180000}" name="Column6246" dataDxfId="10989"/>
    <tableColumn id="6262" xr3:uid="{00000000-0010-0000-0100-000076180000}" name="Column6247" dataDxfId="10988"/>
    <tableColumn id="6263" xr3:uid="{00000000-0010-0000-0100-000077180000}" name="Column6248" dataDxfId="10987"/>
    <tableColumn id="6264" xr3:uid="{00000000-0010-0000-0100-000078180000}" name="Column6249" dataDxfId="10986"/>
    <tableColumn id="6265" xr3:uid="{00000000-0010-0000-0100-000079180000}" name="Column6250" dataDxfId="10985"/>
    <tableColumn id="6266" xr3:uid="{00000000-0010-0000-0100-00007A180000}" name="Column6251" dataDxfId="10984"/>
    <tableColumn id="6267" xr3:uid="{00000000-0010-0000-0100-00007B180000}" name="Column6252" dataDxfId="10983"/>
    <tableColumn id="6268" xr3:uid="{00000000-0010-0000-0100-00007C180000}" name="Column6253" dataDxfId="10982"/>
    <tableColumn id="6269" xr3:uid="{00000000-0010-0000-0100-00007D180000}" name="Column6254" dataDxfId="10981"/>
    <tableColumn id="6270" xr3:uid="{00000000-0010-0000-0100-00007E180000}" name="Column6255" dataDxfId="10980"/>
    <tableColumn id="6271" xr3:uid="{00000000-0010-0000-0100-00007F180000}" name="Column6256" dataDxfId="10979"/>
    <tableColumn id="6272" xr3:uid="{00000000-0010-0000-0100-000080180000}" name="Column6257" dataDxfId="10978"/>
    <tableColumn id="6273" xr3:uid="{00000000-0010-0000-0100-000081180000}" name="Column6258" dataDxfId="10977"/>
    <tableColumn id="6274" xr3:uid="{00000000-0010-0000-0100-000082180000}" name="Column6259" dataDxfId="10976"/>
    <tableColumn id="6275" xr3:uid="{00000000-0010-0000-0100-000083180000}" name="Column6260" dataDxfId="10975"/>
    <tableColumn id="6276" xr3:uid="{00000000-0010-0000-0100-000084180000}" name="Column6261" dataDxfId="10974"/>
    <tableColumn id="6277" xr3:uid="{00000000-0010-0000-0100-000085180000}" name="Column6262" dataDxfId="10973"/>
    <tableColumn id="6278" xr3:uid="{00000000-0010-0000-0100-000086180000}" name="Column6263" dataDxfId="10972"/>
    <tableColumn id="6279" xr3:uid="{00000000-0010-0000-0100-000087180000}" name="Column6264" dataDxfId="10971"/>
    <tableColumn id="6280" xr3:uid="{00000000-0010-0000-0100-000088180000}" name="Column6265" dataDxfId="10970"/>
    <tableColumn id="6281" xr3:uid="{00000000-0010-0000-0100-000089180000}" name="Column6266" dataDxfId="10969"/>
    <tableColumn id="6282" xr3:uid="{00000000-0010-0000-0100-00008A180000}" name="Column6267" dataDxfId="10968"/>
    <tableColumn id="6283" xr3:uid="{00000000-0010-0000-0100-00008B180000}" name="Column6268" dataDxfId="10967"/>
    <tableColumn id="6284" xr3:uid="{00000000-0010-0000-0100-00008C180000}" name="Column6269" dataDxfId="10966"/>
    <tableColumn id="6285" xr3:uid="{00000000-0010-0000-0100-00008D180000}" name="Column6270" dataDxfId="10965"/>
    <tableColumn id="6286" xr3:uid="{00000000-0010-0000-0100-00008E180000}" name="Column6271" dataDxfId="10964"/>
    <tableColumn id="6287" xr3:uid="{00000000-0010-0000-0100-00008F180000}" name="Column6272" dataDxfId="10963"/>
    <tableColumn id="6288" xr3:uid="{00000000-0010-0000-0100-000090180000}" name="Column6273" dataDxfId="10962"/>
    <tableColumn id="6289" xr3:uid="{00000000-0010-0000-0100-000091180000}" name="Column6274" dataDxfId="10961"/>
    <tableColumn id="6290" xr3:uid="{00000000-0010-0000-0100-000092180000}" name="Column6275" dataDxfId="10960"/>
    <tableColumn id="6291" xr3:uid="{00000000-0010-0000-0100-000093180000}" name="Column6276" dataDxfId="10959"/>
    <tableColumn id="6292" xr3:uid="{00000000-0010-0000-0100-000094180000}" name="Column6277" dataDxfId="10958"/>
    <tableColumn id="6293" xr3:uid="{00000000-0010-0000-0100-000095180000}" name="Column6278" dataDxfId="10957"/>
    <tableColumn id="6294" xr3:uid="{00000000-0010-0000-0100-000096180000}" name="Column6279" dataDxfId="10956"/>
    <tableColumn id="6295" xr3:uid="{00000000-0010-0000-0100-000097180000}" name="Column6280" dataDxfId="10955"/>
    <tableColumn id="6296" xr3:uid="{00000000-0010-0000-0100-000098180000}" name="Column6281" dataDxfId="10954"/>
    <tableColumn id="6297" xr3:uid="{00000000-0010-0000-0100-000099180000}" name="Column6282" dataDxfId="10953"/>
    <tableColumn id="6298" xr3:uid="{00000000-0010-0000-0100-00009A180000}" name="Column6283" dataDxfId="10952"/>
    <tableColumn id="6299" xr3:uid="{00000000-0010-0000-0100-00009B180000}" name="Column6284" dataDxfId="10951"/>
    <tableColumn id="6300" xr3:uid="{00000000-0010-0000-0100-00009C180000}" name="Column6285" dataDxfId="10950"/>
    <tableColumn id="6301" xr3:uid="{00000000-0010-0000-0100-00009D180000}" name="Column6286" dataDxfId="10949"/>
    <tableColumn id="6302" xr3:uid="{00000000-0010-0000-0100-00009E180000}" name="Column6287" dataDxfId="10948"/>
    <tableColumn id="6303" xr3:uid="{00000000-0010-0000-0100-00009F180000}" name="Column6288" dataDxfId="10947"/>
    <tableColumn id="6304" xr3:uid="{00000000-0010-0000-0100-0000A0180000}" name="Column6289" dataDxfId="10946"/>
    <tableColumn id="6305" xr3:uid="{00000000-0010-0000-0100-0000A1180000}" name="Column6290" dataDxfId="10945"/>
    <tableColumn id="6306" xr3:uid="{00000000-0010-0000-0100-0000A2180000}" name="Column6291" dataDxfId="10944"/>
    <tableColumn id="6307" xr3:uid="{00000000-0010-0000-0100-0000A3180000}" name="Column6292" dataDxfId="10943"/>
    <tableColumn id="6308" xr3:uid="{00000000-0010-0000-0100-0000A4180000}" name="Column6293" dataDxfId="10942"/>
    <tableColumn id="6309" xr3:uid="{00000000-0010-0000-0100-0000A5180000}" name="Column6294" dataDxfId="10941"/>
    <tableColumn id="6310" xr3:uid="{00000000-0010-0000-0100-0000A6180000}" name="Column6295" dataDxfId="10940"/>
    <tableColumn id="6311" xr3:uid="{00000000-0010-0000-0100-0000A7180000}" name="Column6296" dataDxfId="10939"/>
    <tableColumn id="6312" xr3:uid="{00000000-0010-0000-0100-0000A8180000}" name="Column6297" dataDxfId="10938"/>
    <tableColumn id="6313" xr3:uid="{00000000-0010-0000-0100-0000A9180000}" name="Column6298" dataDxfId="10937"/>
    <tableColumn id="6314" xr3:uid="{00000000-0010-0000-0100-0000AA180000}" name="Column6299" dataDxfId="10936"/>
    <tableColumn id="6315" xr3:uid="{00000000-0010-0000-0100-0000AB180000}" name="Column6300" dataDxfId="10935"/>
    <tableColumn id="6316" xr3:uid="{00000000-0010-0000-0100-0000AC180000}" name="Column6301" dataDxfId="10934"/>
    <tableColumn id="6317" xr3:uid="{00000000-0010-0000-0100-0000AD180000}" name="Column6302" dataDxfId="10933"/>
    <tableColumn id="6318" xr3:uid="{00000000-0010-0000-0100-0000AE180000}" name="Column6303" dataDxfId="10932"/>
    <tableColumn id="6319" xr3:uid="{00000000-0010-0000-0100-0000AF180000}" name="Column6304" dataDxfId="10931"/>
    <tableColumn id="6320" xr3:uid="{00000000-0010-0000-0100-0000B0180000}" name="Column6305" dataDxfId="10930"/>
    <tableColumn id="6321" xr3:uid="{00000000-0010-0000-0100-0000B1180000}" name="Column6306" dataDxfId="10929"/>
    <tableColumn id="6322" xr3:uid="{00000000-0010-0000-0100-0000B2180000}" name="Column6307" dataDxfId="10928"/>
    <tableColumn id="6323" xr3:uid="{00000000-0010-0000-0100-0000B3180000}" name="Column6308" dataDxfId="10927"/>
    <tableColumn id="6324" xr3:uid="{00000000-0010-0000-0100-0000B4180000}" name="Column6309" dataDxfId="10926"/>
    <tableColumn id="6325" xr3:uid="{00000000-0010-0000-0100-0000B5180000}" name="Column6310" dataDxfId="10925"/>
    <tableColumn id="6326" xr3:uid="{00000000-0010-0000-0100-0000B6180000}" name="Column6311" dataDxfId="10924"/>
    <tableColumn id="6327" xr3:uid="{00000000-0010-0000-0100-0000B7180000}" name="Column6312" dataDxfId="10923"/>
    <tableColumn id="6328" xr3:uid="{00000000-0010-0000-0100-0000B8180000}" name="Column6313" dataDxfId="10922"/>
    <tableColumn id="6329" xr3:uid="{00000000-0010-0000-0100-0000B9180000}" name="Column6314" dataDxfId="10921"/>
    <tableColumn id="6330" xr3:uid="{00000000-0010-0000-0100-0000BA180000}" name="Column6315" dataDxfId="10920"/>
    <tableColumn id="6331" xr3:uid="{00000000-0010-0000-0100-0000BB180000}" name="Column6316" dataDxfId="10919"/>
    <tableColumn id="6332" xr3:uid="{00000000-0010-0000-0100-0000BC180000}" name="Column6317" dataDxfId="10918"/>
    <tableColumn id="6333" xr3:uid="{00000000-0010-0000-0100-0000BD180000}" name="Column6318" dataDxfId="10917"/>
    <tableColumn id="6334" xr3:uid="{00000000-0010-0000-0100-0000BE180000}" name="Column6319" dataDxfId="10916"/>
    <tableColumn id="6335" xr3:uid="{00000000-0010-0000-0100-0000BF180000}" name="Column6320" dataDxfId="10915"/>
    <tableColumn id="6336" xr3:uid="{00000000-0010-0000-0100-0000C0180000}" name="Column6321" dataDxfId="10914"/>
    <tableColumn id="6337" xr3:uid="{00000000-0010-0000-0100-0000C1180000}" name="Column6322" dataDxfId="10913"/>
    <tableColumn id="6338" xr3:uid="{00000000-0010-0000-0100-0000C2180000}" name="Column6323" dataDxfId="10912"/>
    <tableColumn id="6339" xr3:uid="{00000000-0010-0000-0100-0000C3180000}" name="Column6324" dataDxfId="10911"/>
    <tableColumn id="6340" xr3:uid="{00000000-0010-0000-0100-0000C4180000}" name="Column6325" dataDxfId="10910"/>
    <tableColumn id="6341" xr3:uid="{00000000-0010-0000-0100-0000C5180000}" name="Column6326" dataDxfId="10909"/>
    <tableColumn id="6342" xr3:uid="{00000000-0010-0000-0100-0000C6180000}" name="Column6327" dataDxfId="10908"/>
    <tableColumn id="6343" xr3:uid="{00000000-0010-0000-0100-0000C7180000}" name="Column6328" dataDxfId="10907"/>
    <tableColumn id="6344" xr3:uid="{00000000-0010-0000-0100-0000C8180000}" name="Column6329" dataDxfId="10906"/>
    <tableColumn id="6345" xr3:uid="{00000000-0010-0000-0100-0000C9180000}" name="Column6330" dataDxfId="10905"/>
    <tableColumn id="6346" xr3:uid="{00000000-0010-0000-0100-0000CA180000}" name="Column6331" dataDxfId="10904"/>
    <tableColumn id="6347" xr3:uid="{00000000-0010-0000-0100-0000CB180000}" name="Column6332" dataDxfId="10903"/>
    <tableColumn id="6348" xr3:uid="{00000000-0010-0000-0100-0000CC180000}" name="Column6333" dataDxfId="10902"/>
    <tableColumn id="6349" xr3:uid="{00000000-0010-0000-0100-0000CD180000}" name="Column6334" dataDxfId="10901"/>
    <tableColumn id="6350" xr3:uid="{00000000-0010-0000-0100-0000CE180000}" name="Column6335" dataDxfId="10900"/>
    <tableColumn id="6351" xr3:uid="{00000000-0010-0000-0100-0000CF180000}" name="Column6336" dataDxfId="10899"/>
    <tableColumn id="6352" xr3:uid="{00000000-0010-0000-0100-0000D0180000}" name="Column6337" dataDxfId="10898"/>
    <tableColumn id="6353" xr3:uid="{00000000-0010-0000-0100-0000D1180000}" name="Column6338" dataDxfId="10897"/>
    <tableColumn id="6354" xr3:uid="{00000000-0010-0000-0100-0000D2180000}" name="Column6339" dataDxfId="10896"/>
    <tableColumn id="6355" xr3:uid="{00000000-0010-0000-0100-0000D3180000}" name="Column6340" dataDxfId="10895"/>
    <tableColumn id="6356" xr3:uid="{00000000-0010-0000-0100-0000D4180000}" name="Column6341" dataDxfId="10894"/>
    <tableColumn id="6357" xr3:uid="{00000000-0010-0000-0100-0000D5180000}" name="Column6342" dataDxfId="10893"/>
    <tableColumn id="6358" xr3:uid="{00000000-0010-0000-0100-0000D6180000}" name="Column6343" dataDxfId="10892"/>
    <tableColumn id="6359" xr3:uid="{00000000-0010-0000-0100-0000D7180000}" name="Column6344" dataDxfId="10891"/>
    <tableColumn id="6360" xr3:uid="{00000000-0010-0000-0100-0000D8180000}" name="Column6345" dataDxfId="10890"/>
    <tableColumn id="6361" xr3:uid="{00000000-0010-0000-0100-0000D9180000}" name="Column6346" dataDxfId="10889"/>
    <tableColumn id="6362" xr3:uid="{00000000-0010-0000-0100-0000DA180000}" name="Column6347" dataDxfId="10888"/>
    <tableColumn id="6363" xr3:uid="{00000000-0010-0000-0100-0000DB180000}" name="Column6348" dataDxfId="10887"/>
    <tableColumn id="6364" xr3:uid="{00000000-0010-0000-0100-0000DC180000}" name="Column6349" dataDxfId="10886"/>
    <tableColumn id="6365" xr3:uid="{00000000-0010-0000-0100-0000DD180000}" name="Column6350" dataDxfId="10885"/>
    <tableColumn id="6366" xr3:uid="{00000000-0010-0000-0100-0000DE180000}" name="Column6351" dataDxfId="10884"/>
    <tableColumn id="6367" xr3:uid="{00000000-0010-0000-0100-0000DF180000}" name="Column6352" dataDxfId="10883"/>
    <tableColumn id="6368" xr3:uid="{00000000-0010-0000-0100-0000E0180000}" name="Column6353" dataDxfId="10882"/>
    <tableColumn id="6369" xr3:uid="{00000000-0010-0000-0100-0000E1180000}" name="Column6354" dataDxfId="10881"/>
    <tableColumn id="6370" xr3:uid="{00000000-0010-0000-0100-0000E2180000}" name="Column6355" dataDxfId="10880"/>
    <tableColumn id="6371" xr3:uid="{00000000-0010-0000-0100-0000E3180000}" name="Column6356" dataDxfId="10879"/>
    <tableColumn id="6372" xr3:uid="{00000000-0010-0000-0100-0000E4180000}" name="Column6357" dataDxfId="10878"/>
    <tableColumn id="6373" xr3:uid="{00000000-0010-0000-0100-0000E5180000}" name="Column6358" dataDxfId="10877"/>
    <tableColumn id="6374" xr3:uid="{00000000-0010-0000-0100-0000E6180000}" name="Column6359" dataDxfId="10876"/>
    <tableColumn id="6375" xr3:uid="{00000000-0010-0000-0100-0000E7180000}" name="Column6360" dataDxfId="10875"/>
    <tableColumn id="6376" xr3:uid="{00000000-0010-0000-0100-0000E8180000}" name="Column6361" dataDxfId="10874"/>
    <tableColumn id="6377" xr3:uid="{00000000-0010-0000-0100-0000E9180000}" name="Column6362" dataDxfId="10873"/>
    <tableColumn id="6378" xr3:uid="{00000000-0010-0000-0100-0000EA180000}" name="Column6363" dataDxfId="10872"/>
    <tableColumn id="6379" xr3:uid="{00000000-0010-0000-0100-0000EB180000}" name="Column6364" dataDxfId="10871"/>
    <tableColumn id="6380" xr3:uid="{00000000-0010-0000-0100-0000EC180000}" name="Column6365" dataDxfId="10870"/>
    <tableColumn id="6381" xr3:uid="{00000000-0010-0000-0100-0000ED180000}" name="Column6366" dataDxfId="10869"/>
    <tableColumn id="6382" xr3:uid="{00000000-0010-0000-0100-0000EE180000}" name="Column6367" dataDxfId="10868"/>
    <tableColumn id="6383" xr3:uid="{00000000-0010-0000-0100-0000EF180000}" name="Column6368" dataDxfId="10867"/>
    <tableColumn id="6384" xr3:uid="{00000000-0010-0000-0100-0000F0180000}" name="Column6369" dataDxfId="10866"/>
    <tableColumn id="6385" xr3:uid="{00000000-0010-0000-0100-0000F1180000}" name="Column6370" dataDxfId="10865"/>
    <tableColumn id="6386" xr3:uid="{00000000-0010-0000-0100-0000F2180000}" name="Column6371" dataDxfId="10864"/>
    <tableColumn id="6387" xr3:uid="{00000000-0010-0000-0100-0000F3180000}" name="Column6372" dataDxfId="10863"/>
    <tableColumn id="6388" xr3:uid="{00000000-0010-0000-0100-0000F4180000}" name="Column6373" dataDxfId="10862"/>
    <tableColumn id="6389" xr3:uid="{00000000-0010-0000-0100-0000F5180000}" name="Column6374" dataDxfId="10861"/>
    <tableColumn id="6390" xr3:uid="{00000000-0010-0000-0100-0000F6180000}" name="Column6375" dataDxfId="10860"/>
    <tableColumn id="6391" xr3:uid="{00000000-0010-0000-0100-0000F7180000}" name="Column6376" dataDxfId="10859"/>
    <tableColumn id="6392" xr3:uid="{00000000-0010-0000-0100-0000F8180000}" name="Column6377" dataDxfId="10858"/>
    <tableColumn id="6393" xr3:uid="{00000000-0010-0000-0100-0000F9180000}" name="Column6378" dataDxfId="10857"/>
    <tableColumn id="6394" xr3:uid="{00000000-0010-0000-0100-0000FA180000}" name="Column6379" dataDxfId="10856"/>
    <tableColumn id="6395" xr3:uid="{00000000-0010-0000-0100-0000FB180000}" name="Column6380" dataDxfId="10855"/>
    <tableColumn id="6396" xr3:uid="{00000000-0010-0000-0100-0000FC180000}" name="Column6381" dataDxfId="10854"/>
    <tableColumn id="6397" xr3:uid="{00000000-0010-0000-0100-0000FD180000}" name="Column6382" dataDxfId="10853"/>
    <tableColumn id="6398" xr3:uid="{00000000-0010-0000-0100-0000FE180000}" name="Column6383" dataDxfId="10852"/>
    <tableColumn id="6399" xr3:uid="{00000000-0010-0000-0100-0000FF180000}" name="Column6384" dataDxfId="10851"/>
    <tableColumn id="6400" xr3:uid="{00000000-0010-0000-0100-000000190000}" name="Column6385" dataDxfId="10850"/>
    <tableColumn id="6401" xr3:uid="{00000000-0010-0000-0100-000001190000}" name="Column6386" dataDxfId="10849"/>
    <tableColumn id="6402" xr3:uid="{00000000-0010-0000-0100-000002190000}" name="Column6387" dataDxfId="10848"/>
    <tableColumn id="6403" xr3:uid="{00000000-0010-0000-0100-000003190000}" name="Column6388" dataDxfId="10847"/>
    <tableColumn id="6404" xr3:uid="{00000000-0010-0000-0100-000004190000}" name="Column6389" dataDxfId="10846"/>
    <tableColumn id="6405" xr3:uid="{00000000-0010-0000-0100-000005190000}" name="Column6390" dataDxfId="10845"/>
    <tableColumn id="6406" xr3:uid="{00000000-0010-0000-0100-000006190000}" name="Column6391" dataDxfId="10844"/>
    <tableColumn id="6407" xr3:uid="{00000000-0010-0000-0100-000007190000}" name="Column6392" dataDxfId="10843"/>
    <tableColumn id="6408" xr3:uid="{00000000-0010-0000-0100-000008190000}" name="Column6393" dataDxfId="10842"/>
    <tableColumn id="6409" xr3:uid="{00000000-0010-0000-0100-000009190000}" name="Column6394" dataDxfId="10841"/>
    <tableColumn id="6410" xr3:uid="{00000000-0010-0000-0100-00000A190000}" name="Column6395" dataDxfId="10840"/>
    <tableColumn id="6411" xr3:uid="{00000000-0010-0000-0100-00000B190000}" name="Column6396" dataDxfId="10839"/>
    <tableColumn id="6412" xr3:uid="{00000000-0010-0000-0100-00000C190000}" name="Column6397" dataDxfId="10838"/>
    <tableColumn id="6413" xr3:uid="{00000000-0010-0000-0100-00000D190000}" name="Column6398" dataDxfId="10837"/>
    <tableColumn id="6414" xr3:uid="{00000000-0010-0000-0100-00000E190000}" name="Column6399" dataDxfId="10836"/>
    <tableColumn id="6415" xr3:uid="{00000000-0010-0000-0100-00000F190000}" name="Column6400" dataDxfId="10835"/>
    <tableColumn id="6416" xr3:uid="{00000000-0010-0000-0100-000010190000}" name="Column6401" dataDxfId="10834"/>
    <tableColumn id="6417" xr3:uid="{00000000-0010-0000-0100-000011190000}" name="Column6402" dataDxfId="10833"/>
    <tableColumn id="6418" xr3:uid="{00000000-0010-0000-0100-000012190000}" name="Column6403" dataDxfId="10832"/>
    <tableColumn id="6419" xr3:uid="{00000000-0010-0000-0100-000013190000}" name="Column6404" dataDxfId="10831"/>
    <tableColumn id="6420" xr3:uid="{00000000-0010-0000-0100-000014190000}" name="Column6405" dataDxfId="10830"/>
    <tableColumn id="6421" xr3:uid="{00000000-0010-0000-0100-000015190000}" name="Column6406" dataDxfId="10829"/>
    <tableColumn id="6422" xr3:uid="{00000000-0010-0000-0100-000016190000}" name="Column6407" dataDxfId="10828"/>
    <tableColumn id="6423" xr3:uid="{00000000-0010-0000-0100-000017190000}" name="Column6408" dataDxfId="10827"/>
    <tableColumn id="6424" xr3:uid="{00000000-0010-0000-0100-000018190000}" name="Column6409" dataDxfId="10826"/>
    <tableColumn id="6425" xr3:uid="{00000000-0010-0000-0100-000019190000}" name="Column6410" dataDxfId="10825"/>
    <tableColumn id="6426" xr3:uid="{00000000-0010-0000-0100-00001A190000}" name="Column6411" dataDxfId="10824"/>
    <tableColumn id="6427" xr3:uid="{00000000-0010-0000-0100-00001B190000}" name="Column6412" dataDxfId="10823"/>
    <tableColumn id="6428" xr3:uid="{00000000-0010-0000-0100-00001C190000}" name="Column6413" dataDxfId="10822"/>
    <tableColumn id="6429" xr3:uid="{00000000-0010-0000-0100-00001D190000}" name="Column6414" dataDxfId="10821"/>
    <tableColumn id="6430" xr3:uid="{00000000-0010-0000-0100-00001E190000}" name="Column6415" dataDxfId="10820"/>
    <tableColumn id="6431" xr3:uid="{00000000-0010-0000-0100-00001F190000}" name="Column6416" dataDxfId="10819"/>
    <tableColumn id="6432" xr3:uid="{00000000-0010-0000-0100-000020190000}" name="Column6417" dataDxfId="10818"/>
    <tableColumn id="6433" xr3:uid="{00000000-0010-0000-0100-000021190000}" name="Column6418" dataDxfId="10817"/>
    <tableColumn id="6434" xr3:uid="{00000000-0010-0000-0100-000022190000}" name="Column6419" dataDxfId="10816"/>
    <tableColumn id="6435" xr3:uid="{00000000-0010-0000-0100-000023190000}" name="Column6420" dataDxfId="10815"/>
    <tableColumn id="6436" xr3:uid="{00000000-0010-0000-0100-000024190000}" name="Column6421" dataDxfId="10814"/>
    <tableColumn id="6437" xr3:uid="{00000000-0010-0000-0100-000025190000}" name="Column6422" dataDxfId="10813"/>
    <tableColumn id="6438" xr3:uid="{00000000-0010-0000-0100-000026190000}" name="Column6423" dataDxfId="10812"/>
    <tableColumn id="6439" xr3:uid="{00000000-0010-0000-0100-000027190000}" name="Column6424" dataDxfId="10811"/>
    <tableColumn id="6440" xr3:uid="{00000000-0010-0000-0100-000028190000}" name="Column6425" dataDxfId="10810"/>
    <tableColumn id="6441" xr3:uid="{00000000-0010-0000-0100-000029190000}" name="Column6426" dataDxfId="10809"/>
    <tableColumn id="6442" xr3:uid="{00000000-0010-0000-0100-00002A190000}" name="Column6427" dataDxfId="10808"/>
    <tableColumn id="6443" xr3:uid="{00000000-0010-0000-0100-00002B190000}" name="Column6428" dataDxfId="10807"/>
    <tableColumn id="6444" xr3:uid="{00000000-0010-0000-0100-00002C190000}" name="Column6429" dataDxfId="10806"/>
    <tableColumn id="6445" xr3:uid="{00000000-0010-0000-0100-00002D190000}" name="Column6430" dataDxfId="10805"/>
    <tableColumn id="6446" xr3:uid="{00000000-0010-0000-0100-00002E190000}" name="Column6431" dataDxfId="10804"/>
    <tableColumn id="6447" xr3:uid="{00000000-0010-0000-0100-00002F190000}" name="Column6432" dataDxfId="10803"/>
    <tableColumn id="6448" xr3:uid="{00000000-0010-0000-0100-000030190000}" name="Column6433" dataDxfId="10802"/>
    <tableColumn id="6449" xr3:uid="{00000000-0010-0000-0100-000031190000}" name="Column6434" dataDxfId="10801"/>
    <tableColumn id="6450" xr3:uid="{00000000-0010-0000-0100-000032190000}" name="Column6435" dataDxfId="10800"/>
    <tableColumn id="6451" xr3:uid="{00000000-0010-0000-0100-000033190000}" name="Column6436" dataDxfId="10799"/>
    <tableColumn id="6452" xr3:uid="{00000000-0010-0000-0100-000034190000}" name="Column6437" dataDxfId="10798"/>
    <tableColumn id="6453" xr3:uid="{00000000-0010-0000-0100-000035190000}" name="Column6438" dataDxfId="10797"/>
    <tableColumn id="6454" xr3:uid="{00000000-0010-0000-0100-000036190000}" name="Column6439" dataDxfId="10796"/>
    <tableColumn id="6455" xr3:uid="{00000000-0010-0000-0100-000037190000}" name="Column6440" dataDxfId="10795"/>
    <tableColumn id="6456" xr3:uid="{00000000-0010-0000-0100-000038190000}" name="Column6441" dataDxfId="10794"/>
    <tableColumn id="6457" xr3:uid="{00000000-0010-0000-0100-000039190000}" name="Column6442" dataDxfId="10793"/>
    <tableColumn id="6458" xr3:uid="{00000000-0010-0000-0100-00003A190000}" name="Column6443" dataDxfId="10792"/>
    <tableColumn id="6459" xr3:uid="{00000000-0010-0000-0100-00003B190000}" name="Column6444" dataDxfId="10791"/>
    <tableColumn id="6460" xr3:uid="{00000000-0010-0000-0100-00003C190000}" name="Column6445" dataDxfId="10790"/>
    <tableColumn id="6461" xr3:uid="{00000000-0010-0000-0100-00003D190000}" name="Column6446" dataDxfId="10789"/>
    <tableColumn id="6462" xr3:uid="{00000000-0010-0000-0100-00003E190000}" name="Column6447" dataDxfId="10788"/>
    <tableColumn id="6463" xr3:uid="{00000000-0010-0000-0100-00003F190000}" name="Column6448" dataDxfId="10787"/>
    <tableColumn id="6464" xr3:uid="{00000000-0010-0000-0100-000040190000}" name="Column6449" dataDxfId="10786"/>
    <tableColumn id="6465" xr3:uid="{00000000-0010-0000-0100-000041190000}" name="Column6450" dataDxfId="10785"/>
    <tableColumn id="6466" xr3:uid="{00000000-0010-0000-0100-000042190000}" name="Column6451" dataDxfId="10784"/>
    <tableColumn id="6467" xr3:uid="{00000000-0010-0000-0100-000043190000}" name="Column6452" dataDxfId="10783"/>
    <tableColumn id="6468" xr3:uid="{00000000-0010-0000-0100-000044190000}" name="Column6453" dataDxfId="10782"/>
    <tableColumn id="6469" xr3:uid="{00000000-0010-0000-0100-000045190000}" name="Column6454" dataDxfId="10781"/>
    <tableColumn id="6470" xr3:uid="{00000000-0010-0000-0100-000046190000}" name="Column6455" dataDxfId="10780"/>
    <tableColumn id="6471" xr3:uid="{00000000-0010-0000-0100-000047190000}" name="Column6456" dataDxfId="10779"/>
    <tableColumn id="6472" xr3:uid="{00000000-0010-0000-0100-000048190000}" name="Column6457" dataDxfId="10778"/>
    <tableColumn id="6473" xr3:uid="{00000000-0010-0000-0100-000049190000}" name="Column6458" dataDxfId="10777"/>
    <tableColumn id="6474" xr3:uid="{00000000-0010-0000-0100-00004A190000}" name="Column6459" dataDxfId="10776"/>
    <tableColumn id="6475" xr3:uid="{00000000-0010-0000-0100-00004B190000}" name="Column6460" dataDxfId="10775"/>
    <tableColumn id="6476" xr3:uid="{00000000-0010-0000-0100-00004C190000}" name="Column6461" dataDxfId="10774"/>
    <tableColumn id="6477" xr3:uid="{00000000-0010-0000-0100-00004D190000}" name="Column6462" dataDxfId="10773"/>
    <tableColumn id="6478" xr3:uid="{00000000-0010-0000-0100-00004E190000}" name="Column6463" dataDxfId="10772"/>
    <tableColumn id="6479" xr3:uid="{00000000-0010-0000-0100-00004F190000}" name="Column6464" dataDxfId="10771"/>
    <tableColumn id="6480" xr3:uid="{00000000-0010-0000-0100-000050190000}" name="Column6465" dataDxfId="10770"/>
    <tableColumn id="6481" xr3:uid="{00000000-0010-0000-0100-000051190000}" name="Column6466" dataDxfId="10769"/>
    <tableColumn id="6482" xr3:uid="{00000000-0010-0000-0100-000052190000}" name="Column6467" dataDxfId="10768"/>
    <tableColumn id="6483" xr3:uid="{00000000-0010-0000-0100-000053190000}" name="Column6468" dataDxfId="10767"/>
    <tableColumn id="6484" xr3:uid="{00000000-0010-0000-0100-000054190000}" name="Column6469" dataDxfId="10766"/>
    <tableColumn id="6485" xr3:uid="{00000000-0010-0000-0100-000055190000}" name="Column6470" dataDxfId="10765"/>
    <tableColumn id="6486" xr3:uid="{00000000-0010-0000-0100-000056190000}" name="Column6471" dataDxfId="10764"/>
    <tableColumn id="6487" xr3:uid="{00000000-0010-0000-0100-000057190000}" name="Column6472" dataDxfId="10763"/>
    <tableColumn id="6488" xr3:uid="{00000000-0010-0000-0100-000058190000}" name="Column6473" dataDxfId="10762"/>
    <tableColumn id="6489" xr3:uid="{00000000-0010-0000-0100-000059190000}" name="Column6474" dataDxfId="10761"/>
    <tableColumn id="6490" xr3:uid="{00000000-0010-0000-0100-00005A190000}" name="Column6475" dataDxfId="10760"/>
    <tableColumn id="6491" xr3:uid="{00000000-0010-0000-0100-00005B190000}" name="Column6476" dataDxfId="10759"/>
    <tableColumn id="6492" xr3:uid="{00000000-0010-0000-0100-00005C190000}" name="Column6477" dataDxfId="10758"/>
    <tableColumn id="6493" xr3:uid="{00000000-0010-0000-0100-00005D190000}" name="Column6478" dataDxfId="10757"/>
    <tableColumn id="6494" xr3:uid="{00000000-0010-0000-0100-00005E190000}" name="Column6479" dataDxfId="10756"/>
    <tableColumn id="6495" xr3:uid="{00000000-0010-0000-0100-00005F190000}" name="Column6480" dataDxfId="10755"/>
    <tableColumn id="6496" xr3:uid="{00000000-0010-0000-0100-000060190000}" name="Column6481" dataDxfId="10754"/>
    <tableColumn id="6497" xr3:uid="{00000000-0010-0000-0100-000061190000}" name="Column6482" dataDxfId="10753"/>
    <tableColumn id="6498" xr3:uid="{00000000-0010-0000-0100-000062190000}" name="Column6483" dataDxfId="10752"/>
    <tableColumn id="6499" xr3:uid="{00000000-0010-0000-0100-000063190000}" name="Column6484" dataDxfId="10751"/>
    <tableColumn id="6500" xr3:uid="{00000000-0010-0000-0100-000064190000}" name="Column6485" dataDxfId="10750"/>
    <tableColumn id="6501" xr3:uid="{00000000-0010-0000-0100-000065190000}" name="Column6486" dataDxfId="10749"/>
    <tableColumn id="6502" xr3:uid="{00000000-0010-0000-0100-000066190000}" name="Column6487" dataDxfId="10748"/>
    <tableColumn id="6503" xr3:uid="{00000000-0010-0000-0100-000067190000}" name="Column6488" dataDxfId="10747"/>
    <tableColumn id="6504" xr3:uid="{00000000-0010-0000-0100-000068190000}" name="Column6489" dataDxfId="10746"/>
    <tableColumn id="6505" xr3:uid="{00000000-0010-0000-0100-000069190000}" name="Column6490" dataDxfId="10745"/>
    <tableColumn id="6506" xr3:uid="{00000000-0010-0000-0100-00006A190000}" name="Column6491" dataDxfId="10744"/>
    <tableColumn id="6507" xr3:uid="{00000000-0010-0000-0100-00006B190000}" name="Column6492" dataDxfId="10743"/>
    <tableColumn id="6508" xr3:uid="{00000000-0010-0000-0100-00006C190000}" name="Column6493" dataDxfId="10742"/>
    <tableColumn id="6509" xr3:uid="{00000000-0010-0000-0100-00006D190000}" name="Column6494" dataDxfId="10741"/>
    <tableColumn id="6510" xr3:uid="{00000000-0010-0000-0100-00006E190000}" name="Column6495" dataDxfId="10740"/>
    <tableColumn id="6511" xr3:uid="{00000000-0010-0000-0100-00006F190000}" name="Column6496" dataDxfId="10739"/>
    <tableColumn id="6512" xr3:uid="{00000000-0010-0000-0100-000070190000}" name="Column6497" dataDxfId="10738"/>
    <tableColumn id="6513" xr3:uid="{00000000-0010-0000-0100-000071190000}" name="Column6498" dataDxfId="10737"/>
    <tableColumn id="6514" xr3:uid="{00000000-0010-0000-0100-000072190000}" name="Column6499" dataDxfId="10736"/>
    <tableColumn id="6515" xr3:uid="{00000000-0010-0000-0100-000073190000}" name="Column6500" dataDxfId="10735"/>
    <tableColumn id="6516" xr3:uid="{00000000-0010-0000-0100-000074190000}" name="Column6501" dataDxfId="10734"/>
    <tableColumn id="6517" xr3:uid="{00000000-0010-0000-0100-000075190000}" name="Column6502" dataDxfId="10733"/>
    <tableColumn id="6518" xr3:uid="{00000000-0010-0000-0100-000076190000}" name="Column6503" dataDxfId="10732"/>
    <tableColumn id="6519" xr3:uid="{00000000-0010-0000-0100-000077190000}" name="Column6504" dataDxfId="10731"/>
    <tableColumn id="6520" xr3:uid="{00000000-0010-0000-0100-000078190000}" name="Column6505" dataDxfId="10730"/>
    <tableColumn id="6521" xr3:uid="{00000000-0010-0000-0100-000079190000}" name="Column6506" dataDxfId="10729"/>
    <tableColumn id="6522" xr3:uid="{00000000-0010-0000-0100-00007A190000}" name="Column6507" dataDxfId="10728"/>
    <tableColumn id="6523" xr3:uid="{00000000-0010-0000-0100-00007B190000}" name="Column6508" dataDxfId="10727"/>
    <tableColumn id="6524" xr3:uid="{00000000-0010-0000-0100-00007C190000}" name="Column6509" dataDxfId="10726"/>
    <tableColumn id="6525" xr3:uid="{00000000-0010-0000-0100-00007D190000}" name="Column6510" dataDxfId="10725"/>
    <tableColumn id="6526" xr3:uid="{00000000-0010-0000-0100-00007E190000}" name="Column6511" dataDxfId="10724"/>
    <tableColumn id="6527" xr3:uid="{00000000-0010-0000-0100-00007F190000}" name="Column6512" dataDxfId="10723"/>
    <tableColumn id="6528" xr3:uid="{00000000-0010-0000-0100-000080190000}" name="Column6513" dataDxfId="10722"/>
    <tableColumn id="6529" xr3:uid="{00000000-0010-0000-0100-000081190000}" name="Column6514" dataDxfId="10721"/>
    <tableColumn id="6530" xr3:uid="{00000000-0010-0000-0100-000082190000}" name="Column6515" dataDxfId="10720"/>
    <tableColumn id="6531" xr3:uid="{00000000-0010-0000-0100-000083190000}" name="Column6516" dataDxfId="10719"/>
    <tableColumn id="6532" xr3:uid="{00000000-0010-0000-0100-000084190000}" name="Column6517" dataDxfId="10718"/>
    <tableColumn id="6533" xr3:uid="{00000000-0010-0000-0100-000085190000}" name="Column6518" dataDxfId="10717"/>
    <tableColumn id="6534" xr3:uid="{00000000-0010-0000-0100-000086190000}" name="Column6519" dataDxfId="10716"/>
    <tableColumn id="6535" xr3:uid="{00000000-0010-0000-0100-000087190000}" name="Column6520" dataDxfId="10715"/>
    <tableColumn id="6536" xr3:uid="{00000000-0010-0000-0100-000088190000}" name="Column6521" dataDxfId="10714"/>
    <tableColumn id="6537" xr3:uid="{00000000-0010-0000-0100-000089190000}" name="Column6522" dataDxfId="10713"/>
    <tableColumn id="6538" xr3:uid="{00000000-0010-0000-0100-00008A190000}" name="Column6523" dataDxfId="10712"/>
    <tableColumn id="6539" xr3:uid="{00000000-0010-0000-0100-00008B190000}" name="Column6524" dataDxfId="10711"/>
    <tableColumn id="6540" xr3:uid="{00000000-0010-0000-0100-00008C190000}" name="Column6525" dataDxfId="10710"/>
    <tableColumn id="6541" xr3:uid="{00000000-0010-0000-0100-00008D190000}" name="Column6526" dataDxfId="10709"/>
    <tableColumn id="6542" xr3:uid="{00000000-0010-0000-0100-00008E190000}" name="Column6527" dataDxfId="10708"/>
    <tableColumn id="6543" xr3:uid="{00000000-0010-0000-0100-00008F190000}" name="Column6528" dataDxfId="10707"/>
    <tableColumn id="6544" xr3:uid="{00000000-0010-0000-0100-000090190000}" name="Column6529" dataDxfId="10706"/>
    <tableColumn id="6545" xr3:uid="{00000000-0010-0000-0100-000091190000}" name="Column6530" dataDxfId="10705"/>
    <tableColumn id="6546" xr3:uid="{00000000-0010-0000-0100-000092190000}" name="Column6531" dataDxfId="10704"/>
    <tableColumn id="6547" xr3:uid="{00000000-0010-0000-0100-000093190000}" name="Column6532" dataDxfId="10703"/>
    <tableColumn id="6548" xr3:uid="{00000000-0010-0000-0100-000094190000}" name="Column6533" dataDxfId="10702"/>
    <tableColumn id="6549" xr3:uid="{00000000-0010-0000-0100-000095190000}" name="Column6534" dataDxfId="10701"/>
    <tableColumn id="6550" xr3:uid="{00000000-0010-0000-0100-000096190000}" name="Column6535" dataDxfId="10700"/>
    <tableColumn id="6551" xr3:uid="{00000000-0010-0000-0100-000097190000}" name="Column6536" dataDxfId="10699"/>
    <tableColumn id="6552" xr3:uid="{00000000-0010-0000-0100-000098190000}" name="Column6537" dataDxfId="10698"/>
    <tableColumn id="6553" xr3:uid="{00000000-0010-0000-0100-000099190000}" name="Column6538" dataDxfId="10697"/>
    <tableColumn id="6554" xr3:uid="{00000000-0010-0000-0100-00009A190000}" name="Column6539" dataDxfId="10696"/>
    <tableColumn id="6555" xr3:uid="{00000000-0010-0000-0100-00009B190000}" name="Column6540" dataDxfId="10695"/>
    <tableColumn id="6556" xr3:uid="{00000000-0010-0000-0100-00009C190000}" name="Column6541" dataDxfId="10694"/>
    <tableColumn id="6557" xr3:uid="{00000000-0010-0000-0100-00009D190000}" name="Column6542" dataDxfId="10693"/>
    <tableColumn id="6558" xr3:uid="{00000000-0010-0000-0100-00009E190000}" name="Column6543" dataDxfId="10692"/>
    <tableColumn id="6559" xr3:uid="{00000000-0010-0000-0100-00009F190000}" name="Column6544" dataDxfId="10691"/>
    <tableColumn id="6560" xr3:uid="{00000000-0010-0000-0100-0000A0190000}" name="Column6545" dataDxfId="10690"/>
    <tableColumn id="6561" xr3:uid="{00000000-0010-0000-0100-0000A1190000}" name="Column6546" dataDxfId="10689"/>
    <tableColumn id="6562" xr3:uid="{00000000-0010-0000-0100-0000A2190000}" name="Column6547" dataDxfId="10688"/>
    <tableColumn id="6563" xr3:uid="{00000000-0010-0000-0100-0000A3190000}" name="Column6548" dataDxfId="10687"/>
    <tableColumn id="6564" xr3:uid="{00000000-0010-0000-0100-0000A4190000}" name="Column6549" dataDxfId="10686"/>
    <tableColumn id="6565" xr3:uid="{00000000-0010-0000-0100-0000A5190000}" name="Column6550" dataDxfId="10685"/>
    <tableColumn id="6566" xr3:uid="{00000000-0010-0000-0100-0000A6190000}" name="Column6551" dataDxfId="10684"/>
    <tableColumn id="6567" xr3:uid="{00000000-0010-0000-0100-0000A7190000}" name="Column6552" dataDxfId="10683"/>
    <tableColumn id="6568" xr3:uid="{00000000-0010-0000-0100-0000A8190000}" name="Column6553" dataDxfId="10682"/>
    <tableColumn id="6569" xr3:uid="{00000000-0010-0000-0100-0000A9190000}" name="Column6554" dataDxfId="10681"/>
    <tableColumn id="6570" xr3:uid="{00000000-0010-0000-0100-0000AA190000}" name="Column6555" dataDxfId="10680"/>
    <tableColumn id="6571" xr3:uid="{00000000-0010-0000-0100-0000AB190000}" name="Column6556" dataDxfId="10679"/>
    <tableColumn id="6572" xr3:uid="{00000000-0010-0000-0100-0000AC190000}" name="Column6557" dataDxfId="10678"/>
    <tableColumn id="6573" xr3:uid="{00000000-0010-0000-0100-0000AD190000}" name="Column6558" dataDxfId="10677"/>
    <tableColumn id="6574" xr3:uid="{00000000-0010-0000-0100-0000AE190000}" name="Column6559" dataDxfId="10676"/>
    <tableColumn id="6575" xr3:uid="{00000000-0010-0000-0100-0000AF190000}" name="Column6560" dataDxfId="10675"/>
    <tableColumn id="6576" xr3:uid="{00000000-0010-0000-0100-0000B0190000}" name="Column6561" dataDxfId="10674"/>
    <tableColumn id="6577" xr3:uid="{00000000-0010-0000-0100-0000B1190000}" name="Column6562" dataDxfId="10673"/>
    <tableColumn id="6578" xr3:uid="{00000000-0010-0000-0100-0000B2190000}" name="Column6563" dataDxfId="10672"/>
    <tableColumn id="6579" xr3:uid="{00000000-0010-0000-0100-0000B3190000}" name="Column6564" dataDxfId="10671"/>
    <tableColumn id="6580" xr3:uid="{00000000-0010-0000-0100-0000B4190000}" name="Column6565" dataDxfId="10670"/>
    <tableColumn id="6581" xr3:uid="{00000000-0010-0000-0100-0000B5190000}" name="Column6566" dataDxfId="10669"/>
    <tableColumn id="6582" xr3:uid="{00000000-0010-0000-0100-0000B6190000}" name="Column6567" dataDxfId="10668"/>
    <tableColumn id="6583" xr3:uid="{00000000-0010-0000-0100-0000B7190000}" name="Column6568" dataDxfId="10667"/>
    <tableColumn id="6584" xr3:uid="{00000000-0010-0000-0100-0000B8190000}" name="Column6569" dataDxfId="10666"/>
    <tableColumn id="6585" xr3:uid="{00000000-0010-0000-0100-0000B9190000}" name="Column6570" dataDxfId="10665"/>
    <tableColumn id="6586" xr3:uid="{00000000-0010-0000-0100-0000BA190000}" name="Column6571" dataDxfId="10664"/>
    <tableColumn id="6587" xr3:uid="{00000000-0010-0000-0100-0000BB190000}" name="Column6572" dataDxfId="10663"/>
    <tableColumn id="6588" xr3:uid="{00000000-0010-0000-0100-0000BC190000}" name="Column6573" dataDxfId="10662"/>
    <tableColumn id="6589" xr3:uid="{00000000-0010-0000-0100-0000BD190000}" name="Column6574" dataDxfId="10661"/>
    <tableColumn id="6590" xr3:uid="{00000000-0010-0000-0100-0000BE190000}" name="Column6575" dataDxfId="10660"/>
    <tableColumn id="6591" xr3:uid="{00000000-0010-0000-0100-0000BF190000}" name="Column6576" dataDxfId="10659"/>
    <tableColumn id="6592" xr3:uid="{00000000-0010-0000-0100-0000C0190000}" name="Column6577" dataDxfId="10658"/>
    <tableColumn id="6593" xr3:uid="{00000000-0010-0000-0100-0000C1190000}" name="Column6578" dataDxfId="10657"/>
    <tableColumn id="6594" xr3:uid="{00000000-0010-0000-0100-0000C2190000}" name="Column6579" dataDxfId="10656"/>
    <tableColumn id="6595" xr3:uid="{00000000-0010-0000-0100-0000C3190000}" name="Column6580" dataDxfId="10655"/>
    <tableColumn id="6596" xr3:uid="{00000000-0010-0000-0100-0000C4190000}" name="Column6581" dataDxfId="10654"/>
    <tableColumn id="6597" xr3:uid="{00000000-0010-0000-0100-0000C5190000}" name="Column6582" dataDxfId="10653"/>
    <tableColumn id="6598" xr3:uid="{00000000-0010-0000-0100-0000C6190000}" name="Column6583" dataDxfId="10652"/>
    <tableColumn id="6599" xr3:uid="{00000000-0010-0000-0100-0000C7190000}" name="Column6584" dataDxfId="10651"/>
    <tableColumn id="6600" xr3:uid="{00000000-0010-0000-0100-0000C8190000}" name="Column6585" dataDxfId="10650"/>
    <tableColumn id="6601" xr3:uid="{00000000-0010-0000-0100-0000C9190000}" name="Column6586" dataDxfId="10649"/>
    <tableColumn id="6602" xr3:uid="{00000000-0010-0000-0100-0000CA190000}" name="Column6587" dataDxfId="10648"/>
    <tableColumn id="6603" xr3:uid="{00000000-0010-0000-0100-0000CB190000}" name="Column6588" dataDxfId="10647"/>
    <tableColumn id="6604" xr3:uid="{00000000-0010-0000-0100-0000CC190000}" name="Column6589" dataDxfId="10646"/>
    <tableColumn id="6605" xr3:uid="{00000000-0010-0000-0100-0000CD190000}" name="Column6590" dataDxfId="10645"/>
    <tableColumn id="6606" xr3:uid="{00000000-0010-0000-0100-0000CE190000}" name="Column6591" dataDxfId="10644"/>
    <tableColumn id="6607" xr3:uid="{00000000-0010-0000-0100-0000CF190000}" name="Column6592" dataDxfId="10643"/>
    <tableColumn id="6608" xr3:uid="{00000000-0010-0000-0100-0000D0190000}" name="Column6593" dataDxfId="10642"/>
    <tableColumn id="6609" xr3:uid="{00000000-0010-0000-0100-0000D1190000}" name="Column6594" dataDxfId="10641"/>
    <tableColumn id="6610" xr3:uid="{00000000-0010-0000-0100-0000D2190000}" name="Column6595" dataDxfId="10640"/>
    <tableColumn id="6611" xr3:uid="{00000000-0010-0000-0100-0000D3190000}" name="Column6596" dataDxfId="10639"/>
    <tableColumn id="6612" xr3:uid="{00000000-0010-0000-0100-0000D4190000}" name="Column6597" dataDxfId="10638"/>
    <tableColumn id="6613" xr3:uid="{00000000-0010-0000-0100-0000D5190000}" name="Column6598" dataDxfId="10637"/>
    <tableColumn id="6614" xr3:uid="{00000000-0010-0000-0100-0000D6190000}" name="Column6599" dataDxfId="10636"/>
    <tableColumn id="6615" xr3:uid="{00000000-0010-0000-0100-0000D7190000}" name="Column6600" dataDxfId="10635"/>
    <tableColumn id="6616" xr3:uid="{00000000-0010-0000-0100-0000D8190000}" name="Column6601" dataDxfId="10634"/>
    <tableColumn id="6617" xr3:uid="{00000000-0010-0000-0100-0000D9190000}" name="Column6602" dataDxfId="10633"/>
    <tableColumn id="6618" xr3:uid="{00000000-0010-0000-0100-0000DA190000}" name="Column6603" dataDxfId="10632"/>
    <tableColumn id="6619" xr3:uid="{00000000-0010-0000-0100-0000DB190000}" name="Column6604" dataDxfId="10631"/>
    <tableColumn id="6620" xr3:uid="{00000000-0010-0000-0100-0000DC190000}" name="Column6605" dataDxfId="10630"/>
    <tableColumn id="6621" xr3:uid="{00000000-0010-0000-0100-0000DD190000}" name="Column6606" dataDxfId="10629"/>
    <tableColumn id="6622" xr3:uid="{00000000-0010-0000-0100-0000DE190000}" name="Column6607" dataDxfId="10628"/>
    <tableColumn id="6623" xr3:uid="{00000000-0010-0000-0100-0000DF190000}" name="Column6608" dataDxfId="10627"/>
    <tableColumn id="6624" xr3:uid="{00000000-0010-0000-0100-0000E0190000}" name="Column6609" dataDxfId="10626"/>
    <tableColumn id="6625" xr3:uid="{00000000-0010-0000-0100-0000E1190000}" name="Column6610" dataDxfId="10625"/>
    <tableColumn id="6626" xr3:uid="{00000000-0010-0000-0100-0000E2190000}" name="Column6611" dataDxfId="10624"/>
    <tableColumn id="6627" xr3:uid="{00000000-0010-0000-0100-0000E3190000}" name="Column6612" dataDxfId="10623"/>
    <tableColumn id="6628" xr3:uid="{00000000-0010-0000-0100-0000E4190000}" name="Column6613" dataDxfId="10622"/>
    <tableColumn id="6629" xr3:uid="{00000000-0010-0000-0100-0000E5190000}" name="Column6614" dataDxfId="10621"/>
    <tableColumn id="6630" xr3:uid="{00000000-0010-0000-0100-0000E6190000}" name="Column6615" dataDxfId="10620"/>
    <tableColumn id="6631" xr3:uid="{00000000-0010-0000-0100-0000E7190000}" name="Column6616" dataDxfId="10619"/>
    <tableColumn id="6632" xr3:uid="{00000000-0010-0000-0100-0000E8190000}" name="Column6617" dataDxfId="10618"/>
    <tableColumn id="6633" xr3:uid="{00000000-0010-0000-0100-0000E9190000}" name="Column6618" dataDxfId="10617"/>
    <tableColumn id="6634" xr3:uid="{00000000-0010-0000-0100-0000EA190000}" name="Column6619" dataDxfId="10616"/>
    <tableColumn id="6635" xr3:uid="{00000000-0010-0000-0100-0000EB190000}" name="Column6620" dataDxfId="10615"/>
    <tableColumn id="6636" xr3:uid="{00000000-0010-0000-0100-0000EC190000}" name="Column6621" dataDxfId="10614"/>
    <tableColumn id="6637" xr3:uid="{00000000-0010-0000-0100-0000ED190000}" name="Column6622" dataDxfId="10613"/>
    <tableColumn id="6638" xr3:uid="{00000000-0010-0000-0100-0000EE190000}" name="Column6623" dataDxfId="10612"/>
    <tableColumn id="6639" xr3:uid="{00000000-0010-0000-0100-0000EF190000}" name="Column6624" dataDxfId="10611"/>
    <tableColumn id="6640" xr3:uid="{00000000-0010-0000-0100-0000F0190000}" name="Column6625" dataDxfId="10610"/>
    <tableColumn id="6641" xr3:uid="{00000000-0010-0000-0100-0000F1190000}" name="Column6626" dataDxfId="10609"/>
    <tableColumn id="6642" xr3:uid="{00000000-0010-0000-0100-0000F2190000}" name="Column6627" dataDxfId="10608"/>
    <tableColumn id="6643" xr3:uid="{00000000-0010-0000-0100-0000F3190000}" name="Column6628" dataDxfId="10607"/>
    <tableColumn id="6644" xr3:uid="{00000000-0010-0000-0100-0000F4190000}" name="Column6629" dataDxfId="10606"/>
    <tableColumn id="6645" xr3:uid="{00000000-0010-0000-0100-0000F5190000}" name="Column6630" dataDxfId="10605"/>
    <tableColumn id="6646" xr3:uid="{00000000-0010-0000-0100-0000F6190000}" name="Column6631" dataDxfId="10604"/>
    <tableColumn id="6647" xr3:uid="{00000000-0010-0000-0100-0000F7190000}" name="Column6632" dataDxfId="10603"/>
    <tableColumn id="6648" xr3:uid="{00000000-0010-0000-0100-0000F8190000}" name="Column6633" dataDxfId="10602"/>
    <tableColumn id="6649" xr3:uid="{00000000-0010-0000-0100-0000F9190000}" name="Column6634" dataDxfId="10601"/>
    <tableColumn id="6650" xr3:uid="{00000000-0010-0000-0100-0000FA190000}" name="Column6635" dataDxfId="10600"/>
    <tableColumn id="6651" xr3:uid="{00000000-0010-0000-0100-0000FB190000}" name="Column6636" dataDxfId="10599"/>
    <tableColumn id="6652" xr3:uid="{00000000-0010-0000-0100-0000FC190000}" name="Column6637" dataDxfId="10598"/>
    <tableColumn id="6653" xr3:uid="{00000000-0010-0000-0100-0000FD190000}" name="Column6638" dataDxfId="10597"/>
    <tableColumn id="6654" xr3:uid="{00000000-0010-0000-0100-0000FE190000}" name="Column6639" dataDxfId="10596"/>
    <tableColumn id="6655" xr3:uid="{00000000-0010-0000-0100-0000FF190000}" name="Column6640" dataDxfId="10595"/>
    <tableColumn id="6656" xr3:uid="{00000000-0010-0000-0100-0000001A0000}" name="Column6641" dataDxfId="10594"/>
    <tableColumn id="6657" xr3:uid="{00000000-0010-0000-0100-0000011A0000}" name="Column6642" dataDxfId="10593"/>
    <tableColumn id="6658" xr3:uid="{00000000-0010-0000-0100-0000021A0000}" name="Column6643" dataDxfId="10592"/>
    <tableColumn id="6659" xr3:uid="{00000000-0010-0000-0100-0000031A0000}" name="Column6644" dataDxfId="10591"/>
    <tableColumn id="6660" xr3:uid="{00000000-0010-0000-0100-0000041A0000}" name="Column6645" dataDxfId="10590"/>
    <tableColumn id="6661" xr3:uid="{00000000-0010-0000-0100-0000051A0000}" name="Column6646" dataDxfId="10589"/>
    <tableColumn id="6662" xr3:uid="{00000000-0010-0000-0100-0000061A0000}" name="Column6647" dataDxfId="10588"/>
    <tableColumn id="6663" xr3:uid="{00000000-0010-0000-0100-0000071A0000}" name="Column6648" dataDxfId="10587"/>
    <tableColumn id="6664" xr3:uid="{00000000-0010-0000-0100-0000081A0000}" name="Column6649" dataDxfId="10586"/>
    <tableColumn id="6665" xr3:uid="{00000000-0010-0000-0100-0000091A0000}" name="Column6650" dataDxfId="10585"/>
    <tableColumn id="6666" xr3:uid="{00000000-0010-0000-0100-00000A1A0000}" name="Column6651" dataDxfId="10584"/>
    <tableColumn id="6667" xr3:uid="{00000000-0010-0000-0100-00000B1A0000}" name="Column6652" dataDxfId="10583"/>
    <tableColumn id="6668" xr3:uid="{00000000-0010-0000-0100-00000C1A0000}" name="Column6653" dataDxfId="10582"/>
    <tableColumn id="6669" xr3:uid="{00000000-0010-0000-0100-00000D1A0000}" name="Column6654" dataDxfId="10581"/>
    <tableColumn id="6670" xr3:uid="{00000000-0010-0000-0100-00000E1A0000}" name="Column6655" dataDxfId="10580"/>
    <tableColumn id="6671" xr3:uid="{00000000-0010-0000-0100-00000F1A0000}" name="Column6656" dataDxfId="10579"/>
    <tableColumn id="6672" xr3:uid="{00000000-0010-0000-0100-0000101A0000}" name="Column6657" dataDxfId="10578"/>
    <tableColumn id="6673" xr3:uid="{00000000-0010-0000-0100-0000111A0000}" name="Column6658" dataDxfId="10577"/>
    <tableColumn id="6674" xr3:uid="{00000000-0010-0000-0100-0000121A0000}" name="Column6659" dataDxfId="10576"/>
    <tableColumn id="6675" xr3:uid="{00000000-0010-0000-0100-0000131A0000}" name="Column6660" dataDxfId="10575"/>
    <tableColumn id="6676" xr3:uid="{00000000-0010-0000-0100-0000141A0000}" name="Column6661" dataDxfId="10574"/>
    <tableColumn id="6677" xr3:uid="{00000000-0010-0000-0100-0000151A0000}" name="Column6662" dataDxfId="10573"/>
    <tableColumn id="6678" xr3:uid="{00000000-0010-0000-0100-0000161A0000}" name="Column6663" dataDxfId="10572"/>
    <tableColumn id="6679" xr3:uid="{00000000-0010-0000-0100-0000171A0000}" name="Column6664" dataDxfId="10571"/>
    <tableColumn id="6680" xr3:uid="{00000000-0010-0000-0100-0000181A0000}" name="Column6665" dataDxfId="10570"/>
    <tableColumn id="6681" xr3:uid="{00000000-0010-0000-0100-0000191A0000}" name="Column6666" dataDxfId="10569"/>
    <tableColumn id="6682" xr3:uid="{00000000-0010-0000-0100-00001A1A0000}" name="Column6667" dataDxfId="10568"/>
    <tableColumn id="6683" xr3:uid="{00000000-0010-0000-0100-00001B1A0000}" name="Column6668" dataDxfId="10567"/>
    <tableColumn id="6684" xr3:uid="{00000000-0010-0000-0100-00001C1A0000}" name="Column6669" dataDxfId="10566"/>
    <tableColumn id="6685" xr3:uid="{00000000-0010-0000-0100-00001D1A0000}" name="Column6670" dataDxfId="10565"/>
    <tableColumn id="6686" xr3:uid="{00000000-0010-0000-0100-00001E1A0000}" name="Column6671" dataDxfId="10564"/>
    <tableColumn id="6687" xr3:uid="{00000000-0010-0000-0100-00001F1A0000}" name="Column6672" dataDxfId="10563"/>
    <tableColumn id="6688" xr3:uid="{00000000-0010-0000-0100-0000201A0000}" name="Column6673" dataDxfId="10562"/>
    <tableColumn id="6689" xr3:uid="{00000000-0010-0000-0100-0000211A0000}" name="Column6674" dataDxfId="10561"/>
    <tableColumn id="6690" xr3:uid="{00000000-0010-0000-0100-0000221A0000}" name="Column6675" dataDxfId="10560"/>
    <tableColumn id="6691" xr3:uid="{00000000-0010-0000-0100-0000231A0000}" name="Column6676" dataDxfId="10559"/>
    <tableColumn id="6692" xr3:uid="{00000000-0010-0000-0100-0000241A0000}" name="Column6677" dataDxfId="10558"/>
    <tableColumn id="6693" xr3:uid="{00000000-0010-0000-0100-0000251A0000}" name="Column6678" dataDxfId="10557"/>
    <tableColumn id="6694" xr3:uid="{00000000-0010-0000-0100-0000261A0000}" name="Column6679" dataDxfId="10556"/>
    <tableColumn id="6695" xr3:uid="{00000000-0010-0000-0100-0000271A0000}" name="Column6680" dataDxfId="10555"/>
    <tableColumn id="6696" xr3:uid="{00000000-0010-0000-0100-0000281A0000}" name="Column6681" dataDxfId="10554"/>
    <tableColumn id="6697" xr3:uid="{00000000-0010-0000-0100-0000291A0000}" name="Column6682" dataDxfId="10553"/>
    <tableColumn id="6698" xr3:uid="{00000000-0010-0000-0100-00002A1A0000}" name="Column6683" dataDxfId="10552"/>
    <tableColumn id="6699" xr3:uid="{00000000-0010-0000-0100-00002B1A0000}" name="Column6684" dataDxfId="10551"/>
    <tableColumn id="6700" xr3:uid="{00000000-0010-0000-0100-00002C1A0000}" name="Column6685" dataDxfId="10550"/>
    <tableColumn id="6701" xr3:uid="{00000000-0010-0000-0100-00002D1A0000}" name="Column6686" dataDxfId="10549"/>
    <tableColumn id="6702" xr3:uid="{00000000-0010-0000-0100-00002E1A0000}" name="Column6687" dataDxfId="10548"/>
    <tableColumn id="6703" xr3:uid="{00000000-0010-0000-0100-00002F1A0000}" name="Column6688" dataDxfId="10547"/>
    <tableColumn id="6704" xr3:uid="{00000000-0010-0000-0100-0000301A0000}" name="Column6689" dataDxfId="10546"/>
    <tableColumn id="6705" xr3:uid="{00000000-0010-0000-0100-0000311A0000}" name="Column6690" dataDxfId="10545"/>
    <tableColumn id="6706" xr3:uid="{00000000-0010-0000-0100-0000321A0000}" name="Column6691" dataDxfId="10544"/>
    <tableColumn id="6707" xr3:uid="{00000000-0010-0000-0100-0000331A0000}" name="Column6692" dataDxfId="10543"/>
    <tableColumn id="6708" xr3:uid="{00000000-0010-0000-0100-0000341A0000}" name="Column6693" dataDxfId="10542"/>
    <tableColumn id="6709" xr3:uid="{00000000-0010-0000-0100-0000351A0000}" name="Column6694" dataDxfId="10541"/>
    <tableColumn id="6710" xr3:uid="{00000000-0010-0000-0100-0000361A0000}" name="Column6695" dataDxfId="10540"/>
    <tableColumn id="6711" xr3:uid="{00000000-0010-0000-0100-0000371A0000}" name="Column6696" dataDxfId="10539"/>
    <tableColumn id="6712" xr3:uid="{00000000-0010-0000-0100-0000381A0000}" name="Column6697" dataDxfId="10538"/>
    <tableColumn id="6713" xr3:uid="{00000000-0010-0000-0100-0000391A0000}" name="Column6698" dataDxfId="10537"/>
    <tableColumn id="6714" xr3:uid="{00000000-0010-0000-0100-00003A1A0000}" name="Column6699" dataDxfId="10536"/>
    <tableColumn id="6715" xr3:uid="{00000000-0010-0000-0100-00003B1A0000}" name="Column6700" dataDxfId="10535"/>
    <tableColumn id="6716" xr3:uid="{00000000-0010-0000-0100-00003C1A0000}" name="Column6701" dataDxfId="10534"/>
    <tableColumn id="6717" xr3:uid="{00000000-0010-0000-0100-00003D1A0000}" name="Column6702" dataDxfId="10533"/>
    <tableColumn id="6718" xr3:uid="{00000000-0010-0000-0100-00003E1A0000}" name="Column6703" dataDxfId="10532"/>
    <tableColumn id="6719" xr3:uid="{00000000-0010-0000-0100-00003F1A0000}" name="Column6704" dataDxfId="10531"/>
    <tableColumn id="6720" xr3:uid="{00000000-0010-0000-0100-0000401A0000}" name="Column6705" dataDxfId="10530"/>
    <tableColumn id="6721" xr3:uid="{00000000-0010-0000-0100-0000411A0000}" name="Column6706" dataDxfId="10529"/>
    <tableColumn id="6722" xr3:uid="{00000000-0010-0000-0100-0000421A0000}" name="Column6707" dataDxfId="10528"/>
    <tableColumn id="6723" xr3:uid="{00000000-0010-0000-0100-0000431A0000}" name="Column6708" dataDxfId="10527"/>
    <tableColumn id="6724" xr3:uid="{00000000-0010-0000-0100-0000441A0000}" name="Column6709" dataDxfId="10526"/>
    <tableColumn id="6725" xr3:uid="{00000000-0010-0000-0100-0000451A0000}" name="Column6710" dataDxfId="10525"/>
    <tableColumn id="6726" xr3:uid="{00000000-0010-0000-0100-0000461A0000}" name="Column6711" dataDxfId="10524"/>
    <tableColumn id="6727" xr3:uid="{00000000-0010-0000-0100-0000471A0000}" name="Column6712" dataDxfId="10523"/>
    <tableColumn id="6728" xr3:uid="{00000000-0010-0000-0100-0000481A0000}" name="Column6713" dataDxfId="10522"/>
    <tableColumn id="6729" xr3:uid="{00000000-0010-0000-0100-0000491A0000}" name="Column6714" dataDxfId="10521"/>
    <tableColumn id="6730" xr3:uid="{00000000-0010-0000-0100-00004A1A0000}" name="Column6715" dataDxfId="10520"/>
    <tableColumn id="6731" xr3:uid="{00000000-0010-0000-0100-00004B1A0000}" name="Column6716" dataDxfId="10519"/>
    <tableColumn id="6732" xr3:uid="{00000000-0010-0000-0100-00004C1A0000}" name="Column6717" dataDxfId="10518"/>
    <tableColumn id="6733" xr3:uid="{00000000-0010-0000-0100-00004D1A0000}" name="Column6718" dataDxfId="10517"/>
    <tableColumn id="6734" xr3:uid="{00000000-0010-0000-0100-00004E1A0000}" name="Column6719" dataDxfId="10516"/>
    <tableColumn id="6735" xr3:uid="{00000000-0010-0000-0100-00004F1A0000}" name="Column6720" dataDxfId="10515"/>
    <tableColumn id="6736" xr3:uid="{00000000-0010-0000-0100-0000501A0000}" name="Column6721" dataDxfId="10514"/>
    <tableColumn id="6737" xr3:uid="{00000000-0010-0000-0100-0000511A0000}" name="Column6722" dataDxfId="10513"/>
    <tableColumn id="6738" xr3:uid="{00000000-0010-0000-0100-0000521A0000}" name="Column6723" dataDxfId="10512"/>
    <tableColumn id="6739" xr3:uid="{00000000-0010-0000-0100-0000531A0000}" name="Column6724" dataDxfId="10511"/>
    <tableColumn id="6740" xr3:uid="{00000000-0010-0000-0100-0000541A0000}" name="Column6725" dataDxfId="10510"/>
    <tableColumn id="6741" xr3:uid="{00000000-0010-0000-0100-0000551A0000}" name="Column6726" dataDxfId="10509"/>
    <tableColumn id="6742" xr3:uid="{00000000-0010-0000-0100-0000561A0000}" name="Column6727" dataDxfId="10508"/>
    <tableColumn id="6743" xr3:uid="{00000000-0010-0000-0100-0000571A0000}" name="Column6728" dataDxfId="10507"/>
    <tableColumn id="6744" xr3:uid="{00000000-0010-0000-0100-0000581A0000}" name="Column6729" dataDxfId="10506"/>
    <tableColumn id="6745" xr3:uid="{00000000-0010-0000-0100-0000591A0000}" name="Column6730" dataDxfId="10505"/>
    <tableColumn id="6746" xr3:uid="{00000000-0010-0000-0100-00005A1A0000}" name="Column6731" dataDxfId="10504"/>
    <tableColumn id="6747" xr3:uid="{00000000-0010-0000-0100-00005B1A0000}" name="Column6732" dataDxfId="10503"/>
    <tableColumn id="6748" xr3:uid="{00000000-0010-0000-0100-00005C1A0000}" name="Column6733" dataDxfId="10502"/>
    <tableColumn id="6749" xr3:uid="{00000000-0010-0000-0100-00005D1A0000}" name="Column6734" dataDxfId="10501"/>
    <tableColumn id="6750" xr3:uid="{00000000-0010-0000-0100-00005E1A0000}" name="Column6735" dataDxfId="10500"/>
    <tableColumn id="6751" xr3:uid="{00000000-0010-0000-0100-00005F1A0000}" name="Column6736" dataDxfId="10499"/>
    <tableColumn id="6752" xr3:uid="{00000000-0010-0000-0100-0000601A0000}" name="Column6737" dataDxfId="10498"/>
    <tableColumn id="6753" xr3:uid="{00000000-0010-0000-0100-0000611A0000}" name="Column6738" dataDxfId="10497"/>
    <tableColumn id="6754" xr3:uid="{00000000-0010-0000-0100-0000621A0000}" name="Column6739" dataDxfId="10496"/>
    <tableColumn id="6755" xr3:uid="{00000000-0010-0000-0100-0000631A0000}" name="Column6740" dataDxfId="10495"/>
    <tableColumn id="6756" xr3:uid="{00000000-0010-0000-0100-0000641A0000}" name="Column6741" dataDxfId="10494"/>
    <tableColumn id="6757" xr3:uid="{00000000-0010-0000-0100-0000651A0000}" name="Column6742" dataDxfId="10493"/>
    <tableColumn id="6758" xr3:uid="{00000000-0010-0000-0100-0000661A0000}" name="Column6743" dataDxfId="10492"/>
    <tableColumn id="6759" xr3:uid="{00000000-0010-0000-0100-0000671A0000}" name="Column6744" dataDxfId="10491"/>
    <tableColumn id="6760" xr3:uid="{00000000-0010-0000-0100-0000681A0000}" name="Column6745" dataDxfId="10490"/>
    <tableColumn id="6761" xr3:uid="{00000000-0010-0000-0100-0000691A0000}" name="Column6746" dataDxfId="10489"/>
    <tableColumn id="6762" xr3:uid="{00000000-0010-0000-0100-00006A1A0000}" name="Column6747" dataDxfId="10488"/>
    <tableColumn id="6763" xr3:uid="{00000000-0010-0000-0100-00006B1A0000}" name="Column6748" dataDxfId="10487"/>
    <tableColumn id="6764" xr3:uid="{00000000-0010-0000-0100-00006C1A0000}" name="Column6749" dataDxfId="10486"/>
    <tableColumn id="6765" xr3:uid="{00000000-0010-0000-0100-00006D1A0000}" name="Column6750" dataDxfId="10485"/>
    <tableColumn id="6766" xr3:uid="{00000000-0010-0000-0100-00006E1A0000}" name="Column6751" dataDxfId="10484"/>
    <tableColumn id="6767" xr3:uid="{00000000-0010-0000-0100-00006F1A0000}" name="Column6752" dataDxfId="10483"/>
    <tableColumn id="6768" xr3:uid="{00000000-0010-0000-0100-0000701A0000}" name="Column6753" dataDxfId="10482"/>
    <tableColumn id="6769" xr3:uid="{00000000-0010-0000-0100-0000711A0000}" name="Column6754" dataDxfId="10481"/>
    <tableColumn id="6770" xr3:uid="{00000000-0010-0000-0100-0000721A0000}" name="Column6755" dataDxfId="10480"/>
    <tableColumn id="6771" xr3:uid="{00000000-0010-0000-0100-0000731A0000}" name="Column6756" dataDxfId="10479"/>
    <tableColumn id="6772" xr3:uid="{00000000-0010-0000-0100-0000741A0000}" name="Column6757" dataDxfId="10478"/>
    <tableColumn id="6773" xr3:uid="{00000000-0010-0000-0100-0000751A0000}" name="Column6758" dataDxfId="10477"/>
    <tableColumn id="6774" xr3:uid="{00000000-0010-0000-0100-0000761A0000}" name="Column6759" dataDxfId="10476"/>
    <tableColumn id="6775" xr3:uid="{00000000-0010-0000-0100-0000771A0000}" name="Column6760" dataDxfId="10475"/>
    <tableColumn id="6776" xr3:uid="{00000000-0010-0000-0100-0000781A0000}" name="Column6761" dataDxfId="10474"/>
    <tableColumn id="6777" xr3:uid="{00000000-0010-0000-0100-0000791A0000}" name="Column6762" dataDxfId="10473"/>
    <tableColumn id="6778" xr3:uid="{00000000-0010-0000-0100-00007A1A0000}" name="Column6763" dataDxfId="10472"/>
    <tableColumn id="6779" xr3:uid="{00000000-0010-0000-0100-00007B1A0000}" name="Column6764" dataDxfId="10471"/>
    <tableColumn id="6780" xr3:uid="{00000000-0010-0000-0100-00007C1A0000}" name="Column6765" dataDxfId="10470"/>
    <tableColumn id="6781" xr3:uid="{00000000-0010-0000-0100-00007D1A0000}" name="Column6766" dataDxfId="10469"/>
    <tableColumn id="6782" xr3:uid="{00000000-0010-0000-0100-00007E1A0000}" name="Column6767" dataDxfId="10468"/>
    <tableColumn id="6783" xr3:uid="{00000000-0010-0000-0100-00007F1A0000}" name="Column6768" dataDxfId="10467"/>
    <tableColumn id="6784" xr3:uid="{00000000-0010-0000-0100-0000801A0000}" name="Column6769" dataDxfId="10466"/>
    <tableColumn id="6785" xr3:uid="{00000000-0010-0000-0100-0000811A0000}" name="Column6770" dataDxfId="10465"/>
    <tableColumn id="6786" xr3:uid="{00000000-0010-0000-0100-0000821A0000}" name="Column6771" dataDxfId="10464"/>
    <tableColumn id="6787" xr3:uid="{00000000-0010-0000-0100-0000831A0000}" name="Column6772" dataDxfId="10463"/>
    <tableColumn id="6788" xr3:uid="{00000000-0010-0000-0100-0000841A0000}" name="Column6773" dataDxfId="10462"/>
    <tableColumn id="6789" xr3:uid="{00000000-0010-0000-0100-0000851A0000}" name="Column6774" dataDxfId="10461"/>
    <tableColumn id="6790" xr3:uid="{00000000-0010-0000-0100-0000861A0000}" name="Column6775" dataDxfId="10460"/>
    <tableColumn id="6791" xr3:uid="{00000000-0010-0000-0100-0000871A0000}" name="Column6776" dataDxfId="10459"/>
    <tableColumn id="6792" xr3:uid="{00000000-0010-0000-0100-0000881A0000}" name="Column6777" dataDxfId="10458"/>
    <tableColumn id="6793" xr3:uid="{00000000-0010-0000-0100-0000891A0000}" name="Column6778" dataDxfId="10457"/>
    <tableColumn id="6794" xr3:uid="{00000000-0010-0000-0100-00008A1A0000}" name="Column6779" dataDxfId="10456"/>
    <tableColumn id="6795" xr3:uid="{00000000-0010-0000-0100-00008B1A0000}" name="Column6780" dataDxfId="10455"/>
    <tableColumn id="6796" xr3:uid="{00000000-0010-0000-0100-00008C1A0000}" name="Column6781" dataDxfId="10454"/>
    <tableColumn id="6797" xr3:uid="{00000000-0010-0000-0100-00008D1A0000}" name="Column6782" dataDxfId="10453"/>
    <tableColumn id="6798" xr3:uid="{00000000-0010-0000-0100-00008E1A0000}" name="Column6783" dataDxfId="10452"/>
    <tableColumn id="6799" xr3:uid="{00000000-0010-0000-0100-00008F1A0000}" name="Column6784" dataDxfId="10451"/>
    <tableColumn id="6800" xr3:uid="{00000000-0010-0000-0100-0000901A0000}" name="Column6785" dataDxfId="10450"/>
    <tableColumn id="6801" xr3:uid="{00000000-0010-0000-0100-0000911A0000}" name="Column6786" dataDxfId="10449"/>
    <tableColumn id="6802" xr3:uid="{00000000-0010-0000-0100-0000921A0000}" name="Column6787" dataDxfId="10448"/>
    <tableColumn id="6803" xr3:uid="{00000000-0010-0000-0100-0000931A0000}" name="Column6788" dataDxfId="10447"/>
    <tableColumn id="6804" xr3:uid="{00000000-0010-0000-0100-0000941A0000}" name="Column6789" dataDxfId="10446"/>
    <tableColumn id="6805" xr3:uid="{00000000-0010-0000-0100-0000951A0000}" name="Column6790" dataDxfId="10445"/>
    <tableColumn id="6806" xr3:uid="{00000000-0010-0000-0100-0000961A0000}" name="Column6791" dataDxfId="10444"/>
    <tableColumn id="6807" xr3:uid="{00000000-0010-0000-0100-0000971A0000}" name="Column6792" dataDxfId="10443"/>
    <tableColumn id="6808" xr3:uid="{00000000-0010-0000-0100-0000981A0000}" name="Column6793" dataDxfId="10442"/>
    <tableColumn id="6809" xr3:uid="{00000000-0010-0000-0100-0000991A0000}" name="Column6794" dataDxfId="10441"/>
    <tableColumn id="6810" xr3:uid="{00000000-0010-0000-0100-00009A1A0000}" name="Column6795" dataDxfId="10440"/>
    <tableColumn id="6811" xr3:uid="{00000000-0010-0000-0100-00009B1A0000}" name="Column6796" dataDxfId="10439"/>
    <tableColumn id="6812" xr3:uid="{00000000-0010-0000-0100-00009C1A0000}" name="Column6797" dataDxfId="10438"/>
    <tableColumn id="6813" xr3:uid="{00000000-0010-0000-0100-00009D1A0000}" name="Column6798" dataDxfId="10437"/>
    <tableColumn id="6814" xr3:uid="{00000000-0010-0000-0100-00009E1A0000}" name="Column6799" dataDxfId="10436"/>
    <tableColumn id="6815" xr3:uid="{00000000-0010-0000-0100-00009F1A0000}" name="Column6800" dataDxfId="10435"/>
    <tableColumn id="6816" xr3:uid="{00000000-0010-0000-0100-0000A01A0000}" name="Column6801" dataDxfId="10434"/>
    <tableColumn id="6817" xr3:uid="{00000000-0010-0000-0100-0000A11A0000}" name="Column6802" dataDxfId="10433"/>
    <tableColumn id="6818" xr3:uid="{00000000-0010-0000-0100-0000A21A0000}" name="Column6803" dataDxfId="10432"/>
    <tableColumn id="6819" xr3:uid="{00000000-0010-0000-0100-0000A31A0000}" name="Column6804" dataDxfId="10431"/>
    <tableColumn id="6820" xr3:uid="{00000000-0010-0000-0100-0000A41A0000}" name="Column6805" dataDxfId="10430"/>
    <tableColumn id="6821" xr3:uid="{00000000-0010-0000-0100-0000A51A0000}" name="Column6806" dataDxfId="10429"/>
    <tableColumn id="6822" xr3:uid="{00000000-0010-0000-0100-0000A61A0000}" name="Column6807" dataDxfId="10428"/>
    <tableColumn id="6823" xr3:uid="{00000000-0010-0000-0100-0000A71A0000}" name="Column6808" dataDxfId="10427"/>
    <tableColumn id="6824" xr3:uid="{00000000-0010-0000-0100-0000A81A0000}" name="Column6809" dataDxfId="10426"/>
    <tableColumn id="6825" xr3:uid="{00000000-0010-0000-0100-0000A91A0000}" name="Column6810" dataDxfId="10425"/>
    <tableColumn id="6826" xr3:uid="{00000000-0010-0000-0100-0000AA1A0000}" name="Column6811" dataDxfId="10424"/>
    <tableColumn id="6827" xr3:uid="{00000000-0010-0000-0100-0000AB1A0000}" name="Column6812" dataDxfId="10423"/>
    <tableColumn id="6828" xr3:uid="{00000000-0010-0000-0100-0000AC1A0000}" name="Column6813" dataDxfId="10422"/>
    <tableColumn id="6829" xr3:uid="{00000000-0010-0000-0100-0000AD1A0000}" name="Column6814" dataDxfId="10421"/>
    <tableColumn id="6830" xr3:uid="{00000000-0010-0000-0100-0000AE1A0000}" name="Column6815" dataDxfId="10420"/>
    <tableColumn id="6831" xr3:uid="{00000000-0010-0000-0100-0000AF1A0000}" name="Column6816" dataDxfId="10419"/>
    <tableColumn id="6832" xr3:uid="{00000000-0010-0000-0100-0000B01A0000}" name="Column6817" dataDxfId="10418"/>
    <tableColumn id="6833" xr3:uid="{00000000-0010-0000-0100-0000B11A0000}" name="Column6818" dataDxfId="10417"/>
    <tableColumn id="6834" xr3:uid="{00000000-0010-0000-0100-0000B21A0000}" name="Column6819" dataDxfId="10416"/>
    <tableColumn id="6835" xr3:uid="{00000000-0010-0000-0100-0000B31A0000}" name="Column6820" dataDxfId="10415"/>
    <tableColumn id="6836" xr3:uid="{00000000-0010-0000-0100-0000B41A0000}" name="Column6821" dataDxfId="10414"/>
    <tableColumn id="6837" xr3:uid="{00000000-0010-0000-0100-0000B51A0000}" name="Column6822" dataDxfId="10413"/>
    <tableColumn id="6838" xr3:uid="{00000000-0010-0000-0100-0000B61A0000}" name="Column6823" dataDxfId="10412"/>
    <tableColumn id="6839" xr3:uid="{00000000-0010-0000-0100-0000B71A0000}" name="Column6824" dataDxfId="10411"/>
    <tableColumn id="6840" xr3:uid="{00000000-0010-0000-0100-0000B81A0000}" name="Column6825" dataDxfId="10410"/>
    <tableColumn id="6841" xr3:uid="{00000000-0010-0000-0100-0000B91A0000}" name="Column6826" dataDxfId="10409"/>
    <tableColumn id="6842" xr3:uid="{00000000-0010-0000-0100-0000BA1A0000}" name="Column6827" dataDxfId="10408"/>
    <tableColumn id="6843" xr3:uid="{00000000-0010-0000-0100-0000BB1A0000}" name="Column6828" dataDxfId="10407"/>
    <tableColumn id="6844" xr3:uid="{00000000-0010-0000-0100-0000BC1A0000}" name="Column6829" dataDxfId="10406"/>
    <tableColumn id="6845" xr3:uid="{00000000-0010-0000-0100-0000BD1A0000}" name="Column6830" dataDxfId="10405"/>
    <tableColumn id="6846" xr3:uid="{00000000-0010-0000-0100-0000BE1A0000}" name="Column6831" dataDxfId="10404"/>
    <tableColumn id="6847" xr3:uid="{00000000-0010-0000-0100-0000BF1A0000}" name="Column6832" dataDxfId="10403"/>
    <tableColumn id="6848" xr3:uid="{00000000-0010-0000-0100-0000C01A0000}" name="Column6833" dataDxfId="10402"/>
    <tableColumn id="6849" xr3:uid="{00000000-0010-0000-0100-0000C11A0000}" name="Column6834" dataDxfId="10401"/>
    <tableColumn id="6850" xr3:uid="{00000000-0010-0000-0100-0000C21A0000}" name="Column6835" dataDxfId="10400"/>
    <tableColumn id="6851" xr3:uid="{00000000-0010-0000-0100-0000C31A0000}" name="Column6836" dataDxfId="10399"/>
    <tableColumn id="6852" xr3:uid="{00000000-0010-0000-0100-0000C41A0000}" name="Column6837" dataDxfId="10398"/>
    <tableColumn id="6853" xr3:uid="{00000000-0010-0000-0100-0000C51A0000}" name="Column6838" dataDxfId="10397"/>
    <tableColumn id="6854" xr3:uid="{00000000-0010-0000-0100-0000C61A0000}" name="Column6839" dataDxfId="10396"/>
    <tableColumn id="6855" xr3:uid="{00000000-0010-0000-0100-0000C71A0000}" name="Column6840" dataDxfId="10395"/>
    <tableColumn id="6856" xr3:uid="{00000000-0010-0000-0100-0000C81A0000}" name="Column6841" dataDxfId="10394"/>
    <tableColumn id="6857" xr3:uid="{00000000-0010-0000-0100-0000C91A0000}" name="Column6842" dataDxfId="10393"/>
    <tableColumn id="6858" xr3:uid="{00000000-0010-0000-0100-0000CA1A0000}" name="Column6843" dataDxfId="10392"/>
    <tableColumn id="6859" xr3:uid="{00000000-0010-0000-0100-0000CB1A0000}" name="Column6844" dataDxfId="10391"/>
    <tableColumn id="6860" xr3:uid="{00000000-0010-0000-0100-0000CC1A0000}" name="Column6845" dataDxfId="10390"/>
    <tableColumn id="6861" xr3:uid="{00000000-0010-0000-0100-0000CD1A0000}" name="Column6846" dataDxfId="10389"/>
    <tableColumn id="6862" xr3:uid="{00000000-0010-0000-0100-0000CE1A0000}" name="Column6847" dataDxfId="10388"/>
    <tableColumn id="6863" xr3:uid="{00000000-0010-0000-0100-0000CF1A0000}" name="Column6848" dataDxfId="10387"/>
    <tableColumn id="6864" xr3:uid="{00000000-0010-0000-0100-0000D01A0000}" name="Column6849" dataDxfId="10386"/>
    <tableColumn id="6865" xr3:uid="{00000000-0010-0000-0100-0000D11A0000}" name="Column6850" dataDxfId="10385"/>
    <tableColumn id="6866" xr3:uid="{00000000-0010-0000-0100-0000D21A0000}" name="Column6851" dataDxfId="10384"/>
    <tableColumn id="6867" xr3:uid="{00000000-0010-0000-0100-0000D31A0000}" name="Column6852" dataDxfId="10383"/>
    <tableColumn id="6868" xr3:uid="{00000000-0010-0000-0100-0000D41A0000}" name="Column6853" dataDxfId="10382"/>
    <tableColumn id="6869" xr3:uid="{00000000-0010-0000-0100-0000D51A0000}" name="Column6854" dataDxfId="10381"/>
    <tableColumn id="6870" xr3:uid="{00000000-0010-0000-0100-0000D61A0000}" name="Column6855" dataDxfId="10380"/>
    <tableColumn id="6871" xr3:uid="{00000000-0010-0000-0100-0000D71A0000}" name="Column6856" dataDxfId="10379"/>
    <tableColumn id="6872" xr3:uid="{00000000-0010-0000-0100-0000D81A0000}" name="Column6857" dataDxfId="10378"/>
    <tableColumn id="6873" xr3:uid="{00000000-0010-0000-0100-0000D91A0000}" name="Column6858" dataDxfId="10377"/>
    <tableColumn id="6874" xr3:uid="{00000000-0010-0000-0100-0000DA1A0000}" name="Column6859" dataDxfId="10376"/>
    <tableColumn id="6875" xr3:uid="{00000000-0010-0000-0100-0000DB1A0000}" name="Column6860" dataDxfId="10375"/>
    <tableColumn id="6876" xr3:uid="{00000000-0010-0000-0100-0000DC1A0000}" name="Column6861" dataDxfId="10374"/>
    <tableColumn id="6877" xr3:uid="{00000000-0010-0000-0100-0000DD1A0000}" name="Column6862" dataDxfId="10373"/>
    <tableColumn id="6878" xr3:uid="{00000000-0010-0000-0100-0000DE1A0000}" name="Column6863" dataDxfId="10372"/>
    <tableColumn id="6879" xr3:uid="{00000000-0010-0000-0100-0000DF1A0000}" name="Column6864" dataDxfId="10371"/>
    <tableColumn id="6880" xr3:uid="{00000000-0010-0000-0100-0000E01A0000}" name="Column6865" dataDxfId="10370"/>
    <tableColumn id="6881" xr3:uid="{00000000-0010-0000-0100-0000E11A0000}" name="Column6866" dataDxfId="10369"/>
    <tableColumn id="6882" xr3:uid="{00000000-0010-0000-0100-0000E21A0000}" name="Column6867" dataDxfId="10368"/>
    <tableColumn id="6883" xr3:uid="{00000000-0010-0000-0100-0000E31A0000}" name="Column6868" dataDxfId="10367"/>
    <tableColumn id="6884" xr3:uid="{00000000-0010-0000-0100-0000E41A0000}" name="Column6869" dataDxfId="10366"/>
    <tableColumn id="6885" xr3:uid="{00000000-0010-0000-0100-0000E51A0000}" name="Column6870" dataDxfId="10365"/>
    <tableColumn id="6886" xr3:uid="{00000000-0010-0000-0100-0000E61A0000}" name="Column6871" dataDxfId="10364"/>
    <tableColumn id="6887" xr3:uid="{00000000-0010-0000-0100-0000E71A0000}" name="Column6872" dataDxfId="10363"/>
    <tableColumn id="6888" xr3:uid="{00000000-0010-0000-0100-0000E81A0000}" name="Column6873" dataDxfId="10362"/>
    <tableColumn id="6889" xr3:uid="{00000000-0010-0000-0100-0000E91A0000}" name="Column6874" dataDxfId="10361"/>
    <tableColumn id="6890" xr3:uid="{00000000-0010-0000-0100-0000EA1A0000}" name="Column6875" dataDxfId="10360"/>
    <tableColumn id="6891" xr3:uid="{00000000-0010-0000-0100-0000EB1A0000}" name="Column6876" dataDxfId="10359"/>
    <tableColumn id="6892" xr3:uid="{00000000-0010-0000-0100-0000EC1A0000}" name="Column6877" dataDxfId="10358"/>
    <tableColumn id="6893" xr3:uid="{00000000-0010-0000-0100-0000ED1A0000}" name="Column6878" dataDxfId="10357"/>
    <tableColumn id="6894" xr3:uid="{00000000-0010-0000-0100-0000EE1A0000}" name="Column6879" dataDxfId="10356"/>
    <tableColumn id="6895" xr3:uid="{00000000-0010-0000-0100-0000EF1A0000}" name="Column6880" dataDxfId="10355"/>
    <tableColumn id="6896" xr3:uid="{00000000-0010-0000-0100-0000F01A0000}" name="Column6881" dataDxfId="10354"/>
    <tableColumn id="6897" xr3:uid="{00000000-0010-0000-0100-0000F11A0000}" name="Column6882" dataDxfId="10353"/>
    <tableColumn id="6898" xr3:uid="{00000000-0010-0000-0100-0000F21A0000}" name="Column6883" dataDxfId="10352"/>
    <tableColumn id="6899" xr3:uid="{00000000-0010-0000-0100-0000F31A0000}" name="Column6884" dataDxfId="10351"/>
    <tableColumn id="6900" xr3:uid="{00000000-0010-0000-0100-0000F41A0000}" name="Column6885" dataDxfId="10350"/>
    <tableColumn id="6901" xr3:uid="{00000000-0010-0000-0100-0000F51A0000}" name="Column6886" dataDxfId="10349"/>
    <tableColumn id="6902" xr3:uid="{00000000-0010-0000-0100-0000F61A0000}" name="Column6887" dataDxfId="10348"/>
    <tableColumn id="6903" xr3:uid="{00000000-0010-0000-0100-0000F71A0000}" name="Column6888" dataDxfId="10347"/>
    <tableColumn id="6904" xr3:uid="{00000000-0010-0000-0100-0000F81A0000}" name="Column6889" dataDxfId="10346"/>
    <tableColumn id="6905" xr3:uid="{00000000-0010-0000-0100-0000F91A0000}" name="Column6890" dataDxfId="10345"/>
    <tableColumn id="6906" xr3:uid="{00000000-0010-0000-0100-0000FA1A0000}" name="Column6891" dataDxfId="10344"/>
    <tableColumn id="6907" xr3:uid="{00000000-0010-0000-0100-0000FB1A0000}" name="Column6892" dataDxfId="10343"/>
    <tableColumn id="6908" xr3:uid="{00000000-0010-0000-0100-0000FC1A0000}" name="Column6893" dataDxfId="10342"/>
    <tableColumn id="6909" xr3:uid="{00000000-0010-0000-0100-0000FD1A0000}" name="Column6894" dataDxfId="10341"/>
    <tableColumn id="6910" xr3:uid="{00000000-0010-0000-0100-0000FE1A0000}" name="Column6895" dataDxfId="10340"/>
    <tableColumn id="6911" xr3:uid="{00000000-0010-0000-0100-0000FF1A0000}" name="Column6896" dataDxfId="10339"/>
    <tableColumn id="6912" xr3:uid="{00000000-0010-0000-0100-0000001B0000}" name="Column6897" dataDxfId="10338"/>
    <tableColumn id="6913" xr3:uid="{00000000-0010-0000-0100-0000011B0000}" name="Column6898" dataDxfId="10337"/>
    <tableColumn id="6914" xr3:uid="{00000000-0010-0000-0100-0000021B0000}" name="Column6899" dataDxfId="10336"/>
    <tableColumn id="6915" xr3:uid="{00000000-0010-0000-0100-0000031B0000}" name="Column6900" dataDxfId="10335"/>
    <tableColumn id="6916" xr3:uid="{00000000-0010-0000-0100-0000041B0000}" name="Column6901" dataDxfId="10334"/>
    <tableColumn id="6917" xr3:uid="{00000000-0010-0000-0100-0000051B0000}" name="Column6902" dataDxfId="10333"/>
    <tableColumn id="6918" xr3:uid="{00000000-0010-0000-0100-0000061B0000}" name="Column6903" dataDxfId="10332"/>
    <tableColumn id="6919" xr3:uid="{00000000-0010-0000-0100-0000071B0000}" name="Column6904" dataDxfId="10331"/>
    <tableColumn id="6920" xr3:uid="{00000000-0010-0000-0100-0000081B0000}" name="Column6905" dataDxfId="10330"/>
    <tableColumn id="6921" xr3:uid="{00000000-0010-0000-0100-0000091B0000}" name="Column6906" dataDxfId="10329"/>
    <tableColumn id="6922" xr3:uid="{00000000-0010-0000-0100-00000A1B0000}" name="Column6907" dataDxfId="10328"/>
    <tableColumn id="6923" xr3:uid="{00000000-0010-0000-0100-00000B1B0000}" name="Column6908" dataDxfId="10327"/>
    <tableColumn id="6924" xr3:uid="{00000000-0010-0000-0100-00000C1B0000}" name="Column6909" dataDxfId="10326"/>
    <tableColumn id="6925" xr3:uid="{00000000-0010-0000-0100-00000D1B0000}" name="Column6910" dataDxfId="10325"/>
    <tableColumn id="6926" xr3:uid="{00000000-0010-0000-0100-00000E1B0000}" name="Column6911" dataDxfId="10324"/>
    <tableColumn id="6927" xr3:uid="{00000000-0010-0000-0100-00000F1B0000}" name="Column6912" dataDxfId="10323"/>
    <tableColumn id="6928" xr3:uid="{00000000-0010-0000-0100-0000101B0000}" name="Column6913" dataDxfId="10322"/>
    <tableColumn id="6929" xr3:uid="{00000000-0010-0000-0100-0000111B0000}" name="Column6914" dataDxfId="10321"/>
    <tableColumn id="6930" xr3:uid="{00000000-0010-0000-0100-0000121B0000}" name="Column6915" dataDxfId="10320"/>
    <tableColumn id="6931" xr3:uid="{00000000-0010-0000-0100-0000131B0000}" name="Column6916" dataDxfId="10319"/>
    <tableColumn id="6932" xr3:uid="{00000000-0010-0000-0100-0000141B0000}" name="Column6917" dataDxfId="10318"/>
    <tableColumn id="6933" xr3:uid="{00000000-0010-0000-0100-0000151B0000}" name="Column6918" dataDxfId="10317"/>
    <tableColumn id="6934" xr3:uid="{00000000-0010-0000-0100-0000161B0000}" name="Column6919" dataDxfId="10316"/>
    <tableColumn id="6935" xr3:uid="{00000000-0010-0000-0100-0000171B0000}" name="Column6920" dataDxfId="10315"/>
    <tableColumn id="6936" xr3:uid="{00000000-0010-0000-0100-0000181B0000}" name="Column6921" dataDxfId="10314"/>
    <tableColumn id="6937" xr3:uid="{00000000-0010-0000-0100-0000191B0000}" name="Column6922" dataDxfId="10313"/>
    <tableColumn id="6938" xr3:uid="{00000000-0010-0000-0100-00001A1B0000}" name="Column6923" dataDxfId="10312"/>
    <tableColumn id="6939" xr3:uid="{00000000-0010-0000-0100-00001B1B0000}" name="Column6924" dataDxfId="10311"/>
    <tableColumn id="6940" xr3:uid="{00000000-0010-0000-0100-00001C1B0000}" name="Column6925" dataDxfId="10310"/>
    <tableColumn id="6941" xr3:uid="{00000000-0010-0000-0100-00001D1B0000}" name="Column6926" dataDxfId="10309"/>
    <tableColumn id="6942" xr3:uid="{00000000-0010-0000-0100-00001E1B0000}" name="Column6927" dataDxfId="10308"/>
    <tableColumn id="6943" xr3:uid="{00000000-0010-0000-0100-00001F1B0000}" name="Column6928" dataDxfId="10307"/>
    <tableColumn id="6944" xr3:uid="{00000000-0010-0000-0100-0000201B0000}" name="Column6929" dataDxfId="10306"/>
    <tableColumn id="6945" xr3:uid="{00000000-0010-0000-0100-0000211B0000}" name="Column6930" dataDxfId="10305"/>
    <tableColumn id="6946" xr3:uid="{00000000-0010-0000-0100-0000221B0000}" name="Column6931" dataDxfId="10304"/>
    <tableColumn id="6947" xr3:uid="{00000000-0010-0000-0100-0000231B0000}" name="Column6932" dataDxfId="10303"/>
    <tableColumn id="6948" xr3:uid="{00000000-0010-0000-0100-0000241B0000}" name="Column6933" dataDxfId="10302"/>
    <tableColumn id="6949" xr3:uid="{00000000-0010-0000-0100-0000251B0000}" name="Column6934" dataDxfId="10301"/>
    <tableColumn id="6950" xr3:uid="{00000000-0010-0000-0100-0000261B0000}" name="Column6935" dataDxfId="10300"/>
    <tableColumn id="6951" xr3:uid="{00000000-0010-0000-0100-0000271B0000}" name="Column6936" dataDxfId="10299"/>
    <tableColumn id="6952" xr3:uid="{00000000-0010-0000-0100-0000281B0000}" name="Column6937" dataDxfId="10298"/>
    <tableColumn id="6953" xr3:uid="{00000000-0010-0000-0100-0000291B0000}" name="Column6938" dataDxfId="10297"/>
    <tableColumn id="6954" xr3:uid="{00000000-0010-0000-0100-00002A1B0000}" name="Column6939" dataDxfId="10296"/>
    <tableColumn id="6955" xr3:uid="{00000000-0010-0000-0100-00002B1B0000}" name="Column6940" dataDxfId="10295"/>
    <tableColumn id="6956" xr3:uid="{00000000-0010-0000-0100-00002C1B0000}" name="Column6941" dataDxfId="10294"/>
    <tableColumn id="6957" xr3:uid="{00000000-0010-0000-0100-00002D1B0000}" name="Column6942" dataDxfId="10293"/>
    <tableColumn id="6958" xr3:uid="{00000000-0010-0000-0100-00002E1B0000}" name="Column6943" dataDxfId="10292"/>
    <tableColumn id="6959" xr3:uid="{00000000-0010-0000-0100-00002F1B0000}" name="Column6944" dataDxfId="10291"/>
    <tableColumn id="6960" xr3:uid="{00000000-0010-0000-0100-0000301B0000}" name="Column6945" dataDxfId="10290"/>
    <tableColumn id="6961" xr3:uid="{00000000-0010-0000-0100-0000311B0000}" name="Column6946" dataDxfId="10289"/>
    <tableColumn id="6962" xr3:uid="{00000000-0010-0000-0100-0000321B0000}" name="Column6947" dataDxfId="10288"/>
    <tableColumn id="6963" xr3:uid="{00000000-0010-0000-0100-0000331B0000}" name="Column6948" dataDxfId="10287"/>
    <tableColumn id="6964" xr3:uid="{00000000-0010-0000-0100-0000341B0000}" name="Column6949" dataDxfId="10286"/>
    <tableColumn id="6965" xr3:uid="{00000000-0010-0000-0100-0000351B0000}" name="Column6950" dataDxfId="10285"/>
    <tableColumn id="6966" xr3:uid="{00000000-0010-0000-0100-0000361B0000}" name="Column6951" dataDxfId="10284"/>
    <tableColumn id="6967" xr3:uid="{00000000-0010-0000-0100-0000371B0000}" name="Column6952" dataDxfId="10283"/>
    <tableColumn id="6968" xr3:uid="{00000000-0010-0000-0100-0000381B0000}" name="Column6953" dataDxfId="10282"/>
    <tableColumn id="6969" xr3:uid="{00000000-0010-0000-0100-0000391B0000}" name="Column6954" dataDxfId="10281"/>
    <tableColumn id="6970" xr3:uid="{00000000-0010-0000-0100-00003A1B0000}" name="Column6955" dataDxfId="10280"/>
    <tableColumn id="6971" xr3:uid="{00000000-0010-0000-0100-00003B1B0000}" name="Column6956" dataDxfId="10279"/>
    <tableColumn id="6972" xr3:uid="{00000000-0010-0000-0100-00003C1B0000}" name="Column6957" dataDxfId="10278"/>
    <tableColumn id="6973" xr3:uid="{00000000-0010-0000-0100-00003D1B0000}" name="Column6958" dataDxfId="10277"/>
    <tableColumn id="6974" xr3:uid="{00000000-0010-0000-0100-00003E1B0000}" name="Column6959" dataDxfId="10276"/>
    <tableColumn id="6975" xr3:uid="{00000000-0010-0000-0100-00003F1B0000}" name="Column6960" dataDxfId="10275"/>
    <tableColumn id="6976" xr3:uid="{00000000-0010-0000-0100-0000401B0000}" name="Column6961" dataDxfId="10274"/>
    <tableColumn id="6977" xr3:uid="{00000000-0010-0000-0100-0000411B0000}" name="Column6962" dataDxfId="10273"/>
    <tableColumn id="6978" xr3:uid="{00000000-0010-0000-0100-0000421B0000}" name="Column6963" dataDxfId="10272"/>
    <tableColumn id="6979" xr3:uid="{00000000-0010-0000-0100-0000431B0000}" name="Column6964" dataDxfId="10271"/>
    <tableColumn id="6980" xr3:uid="{00000000-0010-0000-0100-0000441B0000}" name="Column6965" dataDxfId="10270"/>
    <tableColumn id="6981" xr3:uid="{00000000-0010-0000-0100-0000451B0000}" name="Column6966" dataDxfId="10269"/>
    <tableColumn id="6982" xr3:uid="{00000000-0010-0000-0100-0000461B0000}" name="Column6967" dataDxfId="10268"/>
    <tableColumn id="6983" xr3:uid="{00000000-0010-0000-0100-0000471B0000}" name="Column6968" dataDxfId="10267"/>
    <tableColumn id="6984" xr3:uid="{00000000-0010-0000-0100-0000481B0000}" name="Column6969" dataDxfId="10266"/>
    <tableColumn id="6985" xr3:uid="{00000000-0010-0000-0100-0000491B0000}" name="Column6970" dataDxfId="10265"/>
    <tableColumn id="6986" xr3:uid="{00000000-0010-0000-0100-00004A1B0000}" name="Column6971" dataDxfId="10264"/>
    <tableColumn id="6987" xr3:uid="{00000000-0010-0000-0100-00004B1B0000}" name="Column6972" dataDxfId="10263"/>
    <tableColumn id="6988" xr3:uid="{00000000-0010-0000-0100-00004C1B0000}" name="Column6973" dataDxfId="10262"/>
    <tableColumn id="6989" xr3:uid="{00000000-0010-0000-0100-00004D1B0000}" name="Column6974" dataDxfId="10261"/>
    <tableColumn id="6990" xr3:uid="{00000000-0010-0000-0100-00004E1B0000}" name="Column6975" dataDxfId="10260"/>
    <tableColumn id="6991" xr3:uid="{00000000-0010-0000-0100-00004F1B0000}" name="Column6976" dataDxfId="10259"/>
    <tableColumn id="6992" xr3:uid="{00000000-0010-0000-0100-0000501B0000}" name="Column6977" dataDxfId="10258"/>
    <tableColumn id="6993" xr3:uid="{00000000-0010-0000-0100-0000511B0000}" name="Column6978" dataDxfId="10257"/>
    <tableColumn id="6994" xr3:uid="{00000000-0010-0000-0100-0000521B0000}" name="Column6979" dataDxfId="10256"/>
    <tableColumn id="6995" xr3:uid="{00000000-0010-0000-0100-0000531B0000}" name="Column6980" dataDxfId="10255"/>
    <tableColumn id="6996" xr3:uid="{00000000-0010-0000-0100-0000541B0000}" name="Column6981" dataDxfId="10254"/>
    <tableColumn id="6997" xr3:uid="{00000000-0010-0000-0100-0000551B0000}" name="Column6982" dataDxfId="10253"/>
    <tableColumn id="6998" xr3:uid="{00000000-0010-0000-0100-0000561B0000}" name="Column6983" dataDxfId="10252"/>
    <tableColumn id="6999" xr3:uid="{00000000-0010-0000-0100-0000571B0000}" name="Column6984" dataDxfId="10251"/>
    <tableColumn id="7000" xr3:uid="{00000000-0010-0000-0100-0000581B0000}" name="Column6985" dataDxfId="10250"/>
    <tableColumn id="7001" xr3:uid="{00000000-0010-0000-0100-0000591B0000}" name="Column6986" dataDxfId="10249"/>
    <tableColumn id="7002" xr3:uid="{00000000-0010-0000-0100-00005A1B0000}" name="Column6987" dataDxfId="10248"/>
    <tableColumn id="7003" xr3:uid="{00000000-0010-0000-0100-00005B1B0000}" name="Column6988" dataDxfId="10247"/>
    <tableColumn id="7004" xr3:uid="{00000000-0010-0000-0100-00005C1B0000}" name="Column6989" dataDxfId="10246"/>
    <tableColumn id="7005" xr3:uid="{00000000-0010-0000-0100-00005D1B0000}" name="Column6990" dataDxfId="10245"/>
    <tableColumn id="7006" xr3:uid="{00000000-0010-0000-0100-00005E1B0000}" name="Column6991" dataDxfId="10244"/>
    <tableColumn id="7007" xr3:uid="{00000000-0010-0000-0100-00005F1B0000}" name="Column6992" dataDxfId="10243"/>
    <tableColumn id="7008" xr3:uid="{00000000-0010-0000-0100-0000601B0000}" name="Column6993" dataDxfId="10242"/>
    <tableColumn id="7009" xr3:uid="{00000000-0010-0000-0100-0000611B0000}" name="Column6994" dataDxfId="10241"/>
    <tableColumn id="7010" xr3:uid="{00000000-0010-0000-0100-0000621B0000}" name="Column6995" dataDxfId="10240"/>
    <tableColumn id="7011" xr3:uid="{00000000-0010-0000-0100-0000631B0000}" name="Column6996" dataDxfId="10239"/>
    <tableColumn id="7012" xr3:uid="{00000000-0010-0000-0100-0000641B0000}" name="Column6997" dataDxfId="10238"/>
    <tableColumn id="7013" xr3:uid="{00000000-0010-0000-0100-0000651B0000}" name="Column6998" dataDxfId="10237"/>
    <tableColumn id="7014" xr3:uid="{00000000-0010-0000-0100-0000661B0000}" name="Column6999" dataDxfId="10236"/>
    <tableColumn id="7015" xr3:uid="{00000000-0010-0000-0100-0000671B0000}" name="Column7000" dataDxfId="10235"/>
    <tableColumn id="7016" xr3:uid="{00000000-0010-0000-0100-0000681B0000}" name="Column7001" dataDxfId="10234"/>
    <tableColumn id="7017" xr3:uid="{00000000-0010-0000-0100-0000691B0000}" name="Column7002" dataDxfId="10233"/>
    <tableColumn id="7018" xr3:uid="{00000000-0010-0000-0100-00006A1B0000}" name="Column7003" dataDxfId="10232"/>
    <tableColumn id="7019" xr3:uid="{00000000-0010-0000-0100-00006B1B0000}" name="Column7004" dataDxfId="10231"/>
    <tableColumn id="7020" xr3:uid="{00000000-0010-0000-0100-00006C1B0000}" name="Column7005" dataDxfId="10230"/>
    <tableColumn id="7021" xr3:uid="{00000000-0010-0000-0100-00006D1B0000}" name="Column7006" dataDxfId="10229"/>
    <tableColumn id="7022" xr3:uid="{00000000-0010-0000-0100-00006E1B0000}" name="Column7007" dataDxfId="10228"/>
    <tableColumn id="7023" xr3:uid="{00000000-0010-0000-0100-00006F1B0000}" name="Column7008" dataDxfId="10227"/>
    <tableColumn id="7024" xr3:uid="{00000000-0010-0000-0100-0000701B0000}" name="Column7009" dataDxfId="10226"/>
    <tableColumn id="7025" xr3:uid="{00000000-0010-0000-0100-0000711B0000}" name="Column7010" dataDxfId="10225"/>
    <tableColumn id="7026" xr3:uid="{00000000-0010-0000-0100-0000721B0000}" name="Column7011" dataDxfId="10224"/>
    <tableColumn id="7027" xr3:uid="{00000000-0010-0000-0100-0000731B0000}" name="Column7012" dataDxfId="10223"/>
    <tableColumn id="7028" xr3:uid="{00000000-0010-0000-0100-0000741B0000}" name="Column7013" dataDxfId="10222"/>
    <tableColumn id="7029" xr3:uid="{00000000-0010-0000-0100-0000751B0000}" name="Column7014" dataDxfId="10221"/>
    <tableColumn id="7030" xr3:uid="{00000000-0010-0000-0100-0000761B0000}" name="Column7015" dataDxfId="10220"/>
    <tableColumn id="7031" xr3:uid="{00000000-0010-0000-0100-0000771B0000}" name="Column7016" dataDxfId="10219"/>
    <tableColumn id="7032" xr3:uid="{00000000-0010-0000-0100-0000781B0000}" name="Column7017" dataDxfId="10218"/>
    <tableColumn id="7033" xr3:uid="{00000000-0010-0000-0100-0000791B0000}" name="Column7018" dataDxfId="10217"/>
    <tableColumn id="7034" xr3:uid="{00000000-0010-0000-0100-00007A1B0000}" name="Column7019" dataDxfId="10216"/>
    <tableColumn id="7035" xr3:uid="{00000000-0010-0000-0100-00007B1B0000}" name="Column7020" dataDxfId="10215"/>
    <tableColumn id="7036" xr3:uid="{00000000-0010-0000-0100-00007C1B0000}" name="Column7021" dataDxfId="10214"/>
    <tableColumn id="7037" xr3:uid="{00000000-0010-0000-0100-00007D1B0000}" name="Column7022" dataDxfId="10213"/>
    <tableColumn id="7038" xr3:uid="{00000000-0010-0000-0100-00007E1B0000}" name="Column7023" dataDxfId="10212"/>
    <tableColumn id="7039" xr3:uid="{00000000-0010-0000-0100-00007F1B0000}" name="Column7024" dataDxfId="10211"/>
    <tableColumn id="7040" xr3:uid="{00000000-0010-0000-0100-0000801B0000}" name="Column7025" dataDxfId="10210"/>
    <tableColumn id="7041" xr3:uid="{00000000-0010-0000-0100-0000811B0000}" name="Column7026" dataDxfId="10209"/>
    <tableColumn id="7042" xr3:uid="{00000000-0010-0000-0100-0000821B0000}" name="Column7027" dataDxfId="10208"/>
    <tableColumn id="7043" xr3:uid="{00000000-0010-0000-0100-0000831B0000}" name="Column7028" dataDxfId="10207"/>
    <tableColumn id="7044" xr3:uid="{00000000-0010-0000-0100-0000841B0000}" name="Column7029" dataDxfId="10206"/>
    <tableColumn id="7045" xr3:uid="{00000000-0010-0000-0100-0000851B0000}" name="Column7030" dataDxfId="10205"/>
    <tableColumn id="7046" xr3:uid="{00000000-0010-0000-0100-0000861B0000}" name="Column7031" dataDxfId="10204"/>
    <tableColumn id="7047" xr3:uid="{00000000-0010-0000-0100-0000871B0000}" name="Column7032" dataDxfId="10203"/>
    <tableColumn id="7048" xr3:uid="{00000000-0010-0000-0100-0000881B0000}" name="Column7033" dataDxfId="10202"/>
    <tableColumn id="7049" xr3:uid="{00000000-0010-0000-0100-0000891B0000}" name="Column7034" dataDxfId="10201"/>
    <tableColumn id="7050" xr3:uid="{00000000-0010-0000-0100-00008A1B0000}" name="Column7035" dataDxfId="10200"/>
    <tableColumn id="7051" xr3:uid="{00000000-0010-0000-0100-00008B1B0000}" name="Column7036" dataDxfId="10199"/>
    <tableColumn id="7052" xr3:uid="{00000000-0010-0000-0100-00008C1B0000}" name="Column7037" dataDxfId="10198"/>
    <tableColumn id="7053" xr3:uid="{00000000-0010-0000-0100-00008D1B0000}" name="Column7038" dataDxfId="10197"/>
    <tableColumn id="7054" xr3:uid="{00000000-0010-0000-0100-00008E1B0000}" name="Column7039" dataDxfId="10196"/>
    <tableColumn id="7055" xr3:uid="{00000000-0010-0000-0100-00008F1B0000}" name="Column7040" dataDxfId="10195"/>
    <tableColumn id="7056" xr3:uid="{00000000-0010-0000-0100-0000901B0000}" name="Column7041" dataDxfId="10194"/>
    <tableColumn id="7057" xr3:uid="{00000000-0010-0000-0100-0000911B0000}" name="Column7042" dataDxfId="10193"/>
    <tableColumn id="7058" xr3:uid="{00000000-0010-0000-0100-0000921B0000}" name="Column7043" dataDxfId="10192"/>
    <tableColumn id="7059" xr3:uid="{00000000-0010-0000-0100-0000931B0000}" name="Column7044" dataDxfId="10191"/>
    <tableColumn id="7060" xr3:uid="{00000000-0010-0000-0100-0000941B0000}" name="Column7045" dataDxfId="10190"/>
    <tableColumn id="7061" xr3:uid="{00000000-0010-0000-0100-0000951B0000}" name="Column7046" dataDxfId="10189"/>
    <tableColumn id="7062" xr3:uid="{00000000-0010-0000-0100-0000961B0000}" name="Column7047" dataDxfId="10188"/>
    <tableColumn id="7063" xr3:uid="{00000000-0010-0000-0100-0000971B0000}" name="Column7048" dataDxfId="10187"/>
    <tableColumn id="7064" xr3:uid="{00000000-0010-0000-0100-0000981B0000}" name="Column7049" dataDxfId="10186"/>
    <tableColumn id="7065" xr3:uid="{00000000-0010-0000-0100-0000991B0000}" name="Column7050" dataDxfId="10185"/>
    <tableColumn id="7066" xr3:uid="{00000000-0010-0000-0100-00009A1B0000}" name="Column7051" dataDxfId="10184"/>
    <tableColumn id="7067" xr3:uid="{00000000-0010-0000-0100-00009B1B0000}" name="Column7052" dataDxfId="10183"/>
    <tableColumn id="7068" xr3:uid="{00000000-0010-0000-0100-00009C1B0000}" name="Column7053" dataDxfId="10182"/>
    <tableColumn id="7069" xr3:uid="{00000000-0010-0000-0100-00009D1B0000}" name="Column7054" dataDxfId="10181"/>
    <tableColumn id="7070" xr3:uid="{00000000-0010-0000-0100-00009E1B0000}" name="Column7055" dataDxfId="10180"/>
    <tableColumn id="7071" xr3:uid="{00000000-0010-0000-0100-00009F1B0000}" name="Column7056" dataDxfId="10179"/>
    <tableColumn id="7072" xr3:uid="{00000000-0010-0000-0100-0000A01B0000}" name="Column7057" dataDxfId="10178"/>
    <tableColumn id="7073" xr3:uid="{00000000-0010-0000-0100-0000A11B0000}" name="Column7058" dataDxfId="10177"/>
    <tableColumn id="7074" xr3:uid="{00000000-0010-0000-0100-0000A21B0000}" name="Column7059" dataDxfId="10176"/>
    <tableColumn id="7075" xr3:uid="{00000000-0010-0000-0100-0000A31B0000}" name="Column7060" dataDxfId="10175"/>
    <tableColumn id="7076" xr3:uid="{00000000-0010-0000-0100-0000A41B0000}" name="Column7061" dataDxfId="10174"/>
    <tableColumn id="7077" xr3:uid="{00000000-0010-0000-0100-0000A51B0000}" name="Column7062" dataDxfId="10173"/>
    <tableColumn id="7078" xr3:uid="{00000000-0010-0000-0100-0000A61B0000}" name="Column7063" dataDxfId="10172"/>
    <tableColumn id="7079" xr3:uid="{00000000-0010-0000-0100-0000A71B0000}" name="Column7064" dataDxfId="10171"/>
    <tableColumn id="7080" xr3:uid="{00000000-0010-0000-0100-0000A81B0000}" name="Column7065" dataDxfId="10170"/>
    <tableColumn id="7081" xr3:uid="{00000000-0010-0000-0100-0000A91B0000}" name="Column7066" dataDxfId="10169"/>
    <tableColumn id="7082" xr3:uid="{00000000-0010-0000-0100-0000AA1B0000}" name="Column7067" dataDxfId="10168"/>
    <tableColumn id="7083" xr3:uid="{00000000-0010-0000-0100-0000AB1B0000}" name="Column7068" dataDxfId="10167"/>
    <tableColumn id="7084" xr3:uid="{00000000-0010-0000-0100-0000AC1B0000}" name="Column7069" dataDxfId="10166"/>
    <tableColumn id="7085" xr3:uid="{00000000-0010-0000-0100-0000AD1B0000}" name="Column7070" dataDxfId="10165"/>
    <tableColumn id="7086" xr3:uid="{00000000-0010-0000-0100-0000AE1B0000}" name="Column7071" dataDxfId="10164"/>
    <tableColumn id="7087" xr3:uid="{00000000-0010-0000-0100-0000AF1B0000}" name="Column7072" dataDxfId="10163"/>
    <tableColumn id="7088" xr3:uid="{00000000-0010-0000-0100-0000B01B0000}" name="Column7073" dataDxfId="10162"/>
    <tableColumn id="7089" xr3:uid="{00000000-0010-0000-0100-0000B11B0000}" name="Column7074" dataDxfId="10161"/>
    <tableColumn id="7090" xr3:uid="{00000000-0010-0000-0100-0000B21B0000}" name="Column7075" dataDxfId="10160"/>
    <tableColumn id="7091" xr3:uid="{00000000-0010-0000-0100-0000B31B0000}" name="Column7076" dataDxfId="10159"/>
    <tableColumn id="7092" xr3:uid="{00000000-0010-0000-0100-0000B41B0000}" name="Column7077" dataDxfId="10158"/>
    <tableColumn id="7093" xr3:uid="{00000000-0010-0000-0100-0000B51B0000}" name="Column7078" dataDxfId="10157"/>
    <tableColumn id="7094" xr3:uid="{00000000-0010-0000-0100-0000B61B0000}" name="Column7079" dataDxfId="10156"/>
    <tableColumn id="7095" xr3:uid="{00000000-0010-0000-0100-0000B71B0000}" name="Column7080" dataDxfId="10155"/>
    <tableColumn id="7096" xr3:uid="{00000000-0010-0000-0100-0000B81B0000}" name="Column7081" dataDxfId="10154"/>
    <tableColumn id="7097" xr3:uid="{00000000-0010-0000-0100-0000B91B0000}" name="Column7082" dataDxfId="10153"/>
    <tableColumn id="7098" xr3:uid="{00000000-0010-0000-0100-0000BA1B0000}" name="Column7083" dataDxfId="10152"/>
    <tableColumn id="7099" xr3:uid="{00000000-0010-0000-0100-0000BB1B0000}" name="Column7084" dataDxfId="10151"/>
    <tableColumn id="7100" xr3:uid="{00000000-0010-0000-0100-0000BC1B0000}" name="Column7085" dataDxfId="10150"/>
    <tableColumn id="7101" xr3:uid="{00000000-0010-0000-0100-0000BD1B0000}" name="Column7086" dataDxfId="10149"/>
    <tableColumn id="7102" xr3:uid="{00000000-0010-0000-0100-0000BE1B0000}" name="Column7087" dataDxfId="10148"/>
    <tableColumn id="7103" xr3:uid="{00000000-0010-0000-0100-0000BF1B0000}" name="Column7088" dataDxfId="10147"/>
    <tableColumn id="7104" xr3:uid="{00000000-0010-0000-0100-0000C01B0000}" name="Column7089" dataDxfId="10146"/>
    <tableColumn id="7105" xr3:uid="{00000000-0010-0000-0100-0000C11B0000}" name="Column7090" dataDxfId="10145"/>
    <tableColumn id="7106" xr3:uid="{00000000-0010-0000-0100-0000C21B0000}" name="Column7091" dataDxfId="10144"/>
    <tableColumn id="7107" xr3:uid="{00000000-0010-0000-0100-0000C31B0000}" name="Column7092" dataDxfId="10143"/>
    <tableColumn id="7108" xr3:uid="{00000000-0010-0000-0100-0000C41B0000}" name="Column7093" dataDxfId="10142"/>
    <tableColumn id="7109" xr3:uid="{00000000-0010-0000-0100-0000C51B0000}" name="Column7094" dataDxfId="10141"/>
    <tableColumn id="7110" xr3:uid="{00000000-0010-0000-0100-0000C61B0000}" name="Column7095" dataDxfId="10140"/>
    <tableColumn id="7111" xr3:uid="{00000000-0010-0000-0100-0000C71B0000}" name="Column7096" dataDxfId="10139"/>
    <tableColumn id="7112" xr3:uid="{00000000-0010-0000-0100-0000C81B0000}" name="Column7097" dataDxfId="10138"/>
    <tableColumn id="7113" xr3:uid="{00000000-0010-0000-0100-0000C91B0000}" name="Column7098" dataDxfId="10137"/>
    <tableColumn id="7114" xr3:uid="{00000000-0010-0000-0100-0000CA1B0000}" name="Column7099" dataDxfId="10136"/>
    <tableColumn id="7115" xr3:uid="{00000000-0010-0000-0100-0000CB1B0000}" name="Column7100" dataDxfId="10135"/>
    <tableColumn id="7116" xr3:uid="{00000000-0010-0000-0100-0000CC1B0000}" name="Column7101" dataDxfId="10134"/>
    <tableColumn id="7117" xr3:uid="{00000000-0010-0000-0100-0000CD1B0000}" name="Column7102" dataDxfId="10133"/>
    <tableColumn id="7118" xr3:uid="{00000000-0010-0000-0100-0000CE1B0000}" name="Column7103" dataDxfId="10132"/>
    <tableColumn id="7119" xr3:uid="{00000000-0010-0000-0100-0000CF1B0000}" name="Column7104" dataDxfId="10131"/>
    <tableColumn id="7120" xr3:uid="{00000000-0010-0000-0100-0000D01B0000}" name="Column7105" dataDxfId="10130"/>
    <tableColumn id="7121" xr3:uid="{00000000-0010-0000-0100-0000D11B0000}" name="Column7106" dataDxfId="10129"/>
    <tableColumn id="7122" xr3:uid="{00000000-0010-0000-0100-0000D21B0000}" name="Column7107" dataDxfId="10128"/>
    <tableColumn id="7123" xr3:uid="{00000000-0010-0000-0100-0000D31B0000}" name="Column7108" dataDxfId="10127"/>
    <tableColumn id="7124" xr3:uid="{00000000-0010-0000-0100-0000D41B0000}" name="Column7109" dataDxfId="10126"/>
    <tableColumn id="7125" xr3:uid="{00000000-0010-0000-0100-0000D51B0000}" name="Column7110" dataDxfId="10125"/>
    <tableColumn id="7126" xr3:uid="{00000000-0010-0000-0100-0000D61B0000}" name="Column7111" dataDxfId="10124"/>
    <tableColumn id="7127" xr3:uid="{00000000-0010-0000-0100-0000D71B0000}" name="Column7112" dataDxfId="10123"/>
    <tableColumn id="7128" xr3:uid="{00000000-0010-0000-0100-0000D81B0000}" name="Column7113" dataDxfId="10122"/>
    <tableColumn id="7129" xr3:uid="{00000000-0010-0000-0100-0000D91B0000}" name="Column7114" dataDxfId="10121"/>
    <tableColumn id="7130" xr3:uid="{00000000-0010-0000-0100-0000DA1B0000}" name="Column7115" dataDxfId="10120"/>
    <tableColumn id="7131" xr3:uid="{00000000-0010-0000-0100-0000DB1B0000}" name="Column7116" dataDxfId="10119"/>
    <tableColumn id="7132" xr3:uid="{00000000-0010-0000-0100-0000DC1B0000}" name="Column7117" dataDxfId="10118"/>
    <tableColumn id="7133" xr3:uid="{00000000-0010-0000-0100-0000DD1B0000}" name="Column7118" dataDxfId="10117"/>
    <tableColumn id="7134" xr3:uid="{00000000-0010-0000-0100-0000DE1B0000}" name="Column7119" dataDxfId="10116"/>
    <tableColumn id="7135" xr3:uid="{00000000-0010-0000-0100-0000DF1B0000}" name="Column7120" dataDxfId="10115"/>
    <tableColumn id="7136" xr3:uid="{00000000-0010-0000-0100-0000E01B0000}" name="Column7121" dataDxfId="10114"/>
    <tableColumn id="7137" xr3:uid="{00000000-0010-0000-0100-0000E11B0000}" name="Column7122" dataDxfId="10113"/>
    <tableColumn id="7138" xr3:uid="{00000000-0010-0000-0100-0000E21B0000}" name="Column7123" dataDxfId="10112"/>
    <tableColumn id="7139" xr3:uid="{00000000-0010-0000-0100-0000E31B0000}" name="Column7124" dataDxfId="10111"/>
    <tableColumn id="7140" xr3:uid="{00000000-0010-0000-0100-0000E41B0000}" name="Column7125" dataDxfId="10110"/>
    <tableColumn id="7141" xr3:uid="{00000000-0010-0000-0100-0000E51B0000}" name="Column7126" dataDxfId="10109"/>
    <tableColumn id="7142" xr3:uid="{00000000-0010-0000-0100-0000E61B0000}" name="Column7127" dataDxfId="10108"/>
    <tableColumn id="7143" xr3:uid="{00000000-0010-0000-0100-0000E71B0000}" name="Column7128" dataDxfId="10107"/>
    <tableColumn id="7144" xr3:uid="{00000000-0010-0000-0100-0000E81B0000}" name="Column7129" dataDxfId="10106"/>
    <tableColumn id="7145" xr3:uid="{00000000-0010-0000-0100-0000E91B0000}" name="Column7130" dataDxfId="10105"/>
    <tableColumn id="7146" xr3:uid="{00000000-0010-0000-0100-0000EA1B0000}" name="Column7131" dataDxfId="10104"/>
    <tableColumn id="7147" xr3:uid="{00000000-0010-0000-0100-0000EB1B0000}" name="Column7132" dataDxfId="10103"/>
    <tableColumn id="7148" xr3:uid="{00000000-0010-0000-0100-0000EC1B0000}" name="Column7133" dataDxfId="10102"/>
    <tableColumn id="7149" xr3:uid="{00000000-0010-0000-0100-0000ED1B0000}" name="Column7134" dataDxfId="10101"/>
    <tableColumn id="7150" xr3:uid="{00000000-0010-0000-0100-0000EE1B0000}" name="Column7135" dataDxfId="10100"/>
    <tableColumn id="7151" xr3:uid="{00000000-0010-0000-0100-0000EF1B0000}" name="Column7136" dataDxfId="10099"/>
    <tableColumn id="7152" xr3:uid="{00000000-0010-0000-0100-0000F01B0000}" name="Column7137" dataDxfId="10098"/>
    <tableColumn id="7153" xr3:uid="{00000000-0010-0000-0100-0000F11B0000}" name="Column7138" dataDxfId="10097"/>
    <tableColumn id="7154" xr3:uid="{00000000-0010-0000-0100-0000F21B0000}" name="Column7139" dataDxfId="10096"/>
    <tableColumn id="7155" xr3:uid="{00000000-0010-0000-0100-0000F31B0000}" name="Column7140" dataDxfId="10095"/>
    <tableColumn id="7156" xr3:uid="{00000000-0010-0000-0100-0000F41B0000}" name="Column7141" dataDxfId="10094"/>
    <tableColumn id="7157" xr3:uid="{00000000-0010-0000-0100-0000F51B0000}" name="Column7142" dataDxfId="10093"/>
    <tableColumn id="7158" xr3:uid="{00000000-0010-0000-0100-0000F61B0000}" name="Column7143" dataDxfId="10092"/>
    <tableColumn id="7159" xr3:uid="{00000000-0010-0000-0100-0000F71B0000}" name="Column7144" dataDxfId="10091"/>
    <tableColumn id="7160" xr3:uid="{00000000-0010-0000-0100-0000F81B0000}" name="Column7145" dataDxfId="10090"/>
    <tableColumn id="7161" xr3:uid="{00000000-0010-0000-0100-0000F91B0000}" name="Column7146" dataDxfId="10089"/>
    <tableColumn id="7162" xr3:uid="{00000000-0010-0000-0100-0000FA1B0000}" name="Column7147" dataDxfId="10088"/>
    <tableColumn id="7163" xr3:uid="{00000000-0010-0000-0100-0000FB1B0000}" name="Column7148" dataDxfId="10087"/>
    <tableColumn id="7164" xr3:uid="{00000000-0010-0000-0100-0000FC1B0000}" name="Column7149" dataDxfId="10086"/>
    <tableColumn id="7165" xr3:uid="{00000000-0010-0000-0100-0000FD1B0000}" name="Column7150" dataDxfId="10085"/>
    <tableColumn id="7166" xr3:uid="{00000000-0010-0000-0100-0000FE1B0000}" name="Column7151" dataDxfId="10084"/>
    <tableColumn id="7167" xr3:uid="{00000000-0010-0000-0100-0000FF1B0000}" name="Column7152" dataDxfId="10083"/>
    <tableColumn id="7168" xr3:uid="{00000000-0010-0000-0100-0000001C0000}" name="Column7153" dataDxfId="10082"/>
    <tableColumn id="7169" xr3:uid="{00000000-0010-0000-0100-0000011C0000}" name="Column7154" dataDxfId="10081"/>
    <tableColumn id="7170" xr3:uid="{00000000-0010-0000-0100-0000021C0000}" name="Column7155" dataDxfId="10080"/>
    <tableColumn id="7171" xr3:uid="{00000000-0010-0000-0100-0000031C0000}" name="Column7156" dataDxfId="10079"/>
    <tableColumn id="7172" xr3:uid="{00000000-0010-0000-0100-0000041C0000}" name="Column7157" dataDxfId="10078"/>
    <tableColumn id="7173" xr3:uid="{00000000-0010-0000-0100-0000051C0000}" name="Column7158" dataDxfId="10077"/>
    <tableColumn id="7174" xr3:uid="{00000000-0010-0000-0100-0000061C0000}" name="Column7159" dataDxfId="10076"/>
    <tableColumn id="7175" xr3:uid="{00000000-0010-0000-0100-0000071C0000}" name="Column7160" dataDxfId="10075"/>
    <tableColumn id="7176" xr3:uid="{00000000-0010-0000-0100-0000081C0000}" name="Column7161" dataDxfId="10074"/>
    <tableColumn id="7177" xr3:uid="{00000000-0010-0000-0100-0000091C0000}" name="Column7162" dataDxfId="10073"/>
    <tableColumn id="7178" xr3:uid="{00000000-0010-0000-0100-00000A1C0000}" name="Column7163" dataDxfId="10072"/>
    <tableColumn id="7179" xr3:uid="{00000000-0010-0000-0100-00000B1C0000}" name="Column7164" dataDxfId="10071"/>
    <tableColumn id="7180" xr3:uid="{00000000-0010-0000-0100-00000C1C0000}" name="Column7165" dataDxfId="10070"/>
    <tableColumn id="7181" xr3:uid="{00000000-0010-0000-0100-00000D1C0000}" name="Column7166" dataDxfId="10069"/>
    <tableColumn id="7182" xr3:uid="{00000000-0010-0000-0100-00000E1C0000}" name="Column7167" dataDxfId="10068"/>
    <tableColumn id="7183" xr3:uid="{00000000-0010-0000-0100-00000F1C0000}" name="Column7168" dataDxfId="10067"/>
    <tableColumn id="7184" xr3:uid="{00000000-0010-0000-0100-0000101C0000}" name="Column7169" dataDxfId="10066"/>
    <tableColumn id="7185" xr3:uid="{00000000-0010-0000-0100-0000111C0000}" name="Column7170" dataDxfId="10065"/>
    <tableColumn id="7186" xr3:uid="{00000000-0010-0000-0100-0000121C0000}" name="Column7171" dataDxfId="10064"/>
    <tableColumn id="7187" xr3:uid="{00000000-0010-0000-0100-0000131C0000}" name="Column7172" dataDxfId="10063"/>
    <tableColumn id="7188" xr3:uid="{00000000-0010-0000-0100-0000141C0000}" name="Column7173" dataDxfId="10062"/>
    <tableColumn id="7189" xr3:uid="{00000000-0010-0000-0100-0000151C0000}" name="Column7174" dataDxfId="10061"/>
    <tableColumn id="7190" xr3:uid="{00000000-0010-0000-0100-0000161C0000}" name="Column7175" dataDxfId="10060"/>
    <tableColumn id="7191" xr3:uid="{00000000-0010-0000-0100-0000171C0000}" name="Column7176" dataDxfId="10059"/>
    <tableColumn id="7192" xr3:uid="{00000000-0010-0000-0100-0000181C0000}" name="Column7177" dataDxfId="10058"/>
    <tableColumn id="7193" xr3:uid="{00000000-0010-0000-0100-0000191C0000}" name="Column7178" dataDxfId="10057"/>
    <tableColumn id="7194" xr3:uid="{00000000-0010-0000-0100-00001A1C0000}" name="Column7179" dataDxfId="10056"/>
    <tableColumn id="7195" xr3:uid="{00000000-0010-0000-0100-00001B1C0000}" name="Column7180" dataDxfId="10055"/>
    <tableColumn id="7196" xr3:uid="{00000000-0010-0000-0100-00001C1C0000}" name="Column7181" dataDxfId="10054"/>
    <tableColumn id="7197" xr3:uid="{00000000-0010-0000-0100-00001D1C0000}" name="Column7182" dataDxfId="10053"/>
    <tableColumn id="7198" xr3:uid="{00000000-0010-0000-0100-00001E1C0000}" name="Column7183" dataDxfId="10052"/>
    <tableColumn id="7199" xr3:uid="{00000000-0010-0000-0100-00001F1C0000}" name="Column7184" dataDxfId="10051"/>
    <tableColumn id="7200" xr3:uid="{00000000-0010-0000-0100-0000201C0000}" name="Column7185" dataDxfId="10050"/>
    <tableColumn id="7201" xr3:uid="{00000000-0010-0000-0100-0000211C0000}" name="Column7186" dataDxfId="10049"/>
    <tableColumn id="7202" xr3:uid="{00000000-0010-0000-0100-0000221C0000}" name="Column7187" dataDxfId="10048"/>
    <tableColumn id="7203" xr3:uid="{00000000-0010-0000-0100-0000231C0000}" name="Column7188" dataDxfId="10047"/>
    <tableColumn id="7204" xr3:uid="{00000000-0010-0000-0100-0000241C0000}" name="Column7189" dataDxfId="10046"/>
    <tableColumn id="7205" xr3:uid="{00000000-0010-0000-0100-0000251C0000}" name="Column7190" dataDxfId="10045"/>
    <tableColumn id="7206" xr3:uid="{00000000-0010-0000-0100-0000261C0000}" name="Column7191" dataDxfId="10044"/>
    <tableColumn id="7207" xr3:uid="{00000000-0010-0000-0100-0000271C0000}" name="Column7192" dataDxfId="10043"/>
    <tableColumn id="7208" xr3:uid="{00000000-0010-0000-0100-0000281C0000}" name="Column7193" dataDxfId="10042"/>
    <tableColumn id="7209" xr3:uid="{00000000-0010-0000-0100-0000291C0000}" name="Column7194" dataDxfId="10041"/>
    <tableColumn id="7210" xr3:uid="{00000000-0010-0000-0100-00002A1C0000}" name="Column7195" dataDxfId="10040"/>
    <tableColumn id="7211" xr3:uid="{00000000-0010-0000-0100-00002B1C0000}" name="Column7196" dataDxfId="10039"/>
    <tableColumn id="7212" xr3:uid="{00000000-0010-0000-0100-00002C1C0000}" name="Column7197" dataDxfId="10038"/>
    <tableColumn id="7213" xr3:uid="{00000000-0010-0000-0100-00002D1C0000}" name="Column7198" dataDxfId="10037"/>
    <tableColumn id="7214" xr3:uid="{00000000-0010-0000-0100-00002E1C0000}" name="Column7199" dataDxfId="10036"/>
    <tableColumn id="7215" xr3:uid="{00000000-0010-0000-0100-00002F1C0000}" name="Column7200" dataDxfId="10035"/>
    <tableColumn id="7216" xr3:uid="{00000000-0010-0000-0100-0000301C0000}" name="Column7201" dataDxfId="10034"/>
    <tableColumn id="7217" xr3:uid="{00000000-0010-0000-0100-0000311C0000}" name="Column7202" dataDxfId="10033"/>
    <tableColumn id="7218" xr3:uid="{00000000-0010-0000-0100-0000321C0000}" name="Column7203" dataDxfId="10032"/>
    <tableColumn id="7219" xr3:uid="{00000000-0010-0000-0100-0000331C0000}" name="Column7204" dataDxfId="10031"/>
    <tableColumn id="7220" xr3:uid="{00000000-0010-0000-0100-0000341C0000}" name="Column7205" dataDxfId="10030"/>
    <tableColumn id="7221" xr3:uid="{00000000-0010-0000-0100-0000351C0000}" name="Column7206" dataDxfId="10029"/>
    <tableColumn id="7222" xr3:uid="{00000000-0010-0000-0100-0000361C0000}" name="Column7207" dataDxfId="10028"/>
    <tableColumn id="7223" xr3:uid="{00000000-0010-0000-0100-0000371C0000}" name="Column7208" dataDxfId="10027"/>
    <tableColumn id="7224" xr3:uid="{00000000-0010-0000-0100-0000381C0000}" name="Column7209" dataDxfId="10026"/>
    <tableColumn id="7225" xr3:uid="{00000000-0010-0000-0100-0000391C0000}" name="Column7210" dataDxfId="10025"/>
    <tableColumn id="7226" xr3:uid="{00000000-0010-0000-0100-00003A1C0000}" name="Column7211" dataDxfId="10024"/>
    <tableColumn id="7227" xr3:uid="{00000000-0010-0000-0100-00003B1C0000}" name="Column7212" dataDxfId="10023"/>
    <tableColumn id="7228" xr3:uid="{00000000-0010-0000-0100-00003C1C0000}" name="Column7213" dataDxfId="10022"/>
    <tableColumn id="7229" xr3:uid="{00000000-0010-0000-0100-00003D1C0000}" name="Column7214" dataDxfId="10021"/>
    <tableColumn id="7230" xr3:uid="{00000000-0010-0000-0100-00003E1C0000}" name="Column7215" dataDxfId="10020"/>
    <tableColumn id="7231" xr3:uid="{00000000-0010-0000-0100-00003F1C0000}" name="Column7216" dataDxfId="10019"/>
    <tableColumn id="7232" xr3:uid="{00000000-0010-0000-0100-0000401C0000}" name="Column7217" dataDxfId="10018"/>
    <tableColumn id="7233" xr3:uid="{00000000-0010-0000-0100-0000411C0000}" name="Column7218" dataDxfId="10017"/>
    <tableColumn id="7234" xr3:uid="{00000000-0010-0000-0100-0000421C0000}" name="Column7219" dataDxfId="10016"/>
    <tableColumn id="7235" xr3:uid="{00000000-0010-0000-0100-0000431C0000}" name="Column7220" dataDxfId="10015"/>
    <tableColumn id="7236" xr3:uid="{00000000-0010-0000-0100-0000441C0000}" name="Column7221" dataDxfId="10014"/>
    <tableColumn id="7237" xr3:uid="{00000000-0010-0000-0100-0000451C0000}" name="Column7222" dataDxfId="10013"/>
    <tableColumn id="7238" xr3:uid="{00000000-0010-0000-0100-0000461C0000}" name="Column7223" dataDxfId="10012"/>
    <tableColumn id="7239" xr3:uid="{00000000-0010-0000-0100-0000471C0000}" name="Column7224" dataDxfId="10011"/>
    <tableColumn id="7240" xr3:uid="{00000000-0010-0000-0100-0000481C0000}" name="Column7225" dataDxfId="10010"/>
    <tableColumn id="7241" xr3:uid="{00000000-0010-0000-0100-0000491C0000}" name="Column7226" dataDxfId="10009"/>
    <tableColumn id="7242" xr3:uid="{00000000-0010-0000-0100-00004A1C0000}" name="Column7227" dataDxfId="10008"/>
    <tableColumn id="7243" xr3:uid="{00000000-0010-0000-0100-00004B1C0000}" name="Column7228" dataDxfId="10007"/>
    <tableColumn id="7244" xr3:uid="{00000000-0010-0000-0100-00004C1C0000}" name="Column7229" dataDxfId="10006"/>
    <tableColumn id="7245" xr3:uid="{00000000-0010-0000-0100-00004D1C0000}" name="Column7230" dataDxfId="10005"/>
    <tableColumn id="7246" xr3:uid="{00000000-0010-0000-0100-00004E1C0000}" name="Column7231" dataDxfId="10004"/>
    <tableColumn id="7247" xr3:uid="{00000000-0010-0000-0100-00004F1C0000}" name="Column7232" dataDxfId="10003"/>
    <tableColumn id="7248" xr3:uid="{00000000-0010-0000-0100-0000501C0000}" name="Column7233" dataDxfId="10002"/>
    <tableColumn id="7249" xr3:uid="{00000000-0010-0000-0100-0000511C0000}" name="Column7234" dataDxfId="10001"/>
    <tableColumn id="7250" xr3:uid="{00000000-0010-0000-0100-0000521C0000}" name="Column7235" dataDxfId="10000"/>
    <tableColumn id="7251" xr3:uid="{00000000-0010-0000-0100-0000531C0000}" name="Column7236" dataDxfId="9999"/>
    <tableColumn id="7252" xr3:uid="{00000000-0010-0000-0100-0000541C0000}" name="Column7237" dataDxfId="9998"/>
    <tableColumn id="7253" xr3:uid="{00000000-0010-0000-0100-0000551C0000}" name="Column7238" dataDxfId="9997"/>
    <tableColumn id="7254" xr3:uid="{00000000-0010-0000-0100-0000561C0000}" name="Column7239" dataDxfId="9996"/>
    <tableColumn id="7255" xr3:uid="{00000000-0010-0000-0100-0000571C0000}" name="Column7240" dataDxfId="9995"/>
    <tableColumn id="7256" xr3:uid="{00000000-0010-0000-0100-0000581C0000}" name="Column7241" dataDxfId="9994"/>
    <tableColumn id="7257" xr3:uid="{00000000-0010-0000-0100-0000591C0000}" name="Column7242" dataDxfId="9993"/>
    <tableColumn id="7258" xr3:uid="{00000000-0010-0000-0100-00005A1C0000}" name="Column7243" dataDxfId="9992"/>
    <tableColumn id="7259" xr3:uid="{00000000-0010-0000-0100-00005B1C0000}" name="Column7244" dataDxfId="9991"/>
    <tableColumn id="7260" xr3:uid="{00000000-0010-0000-0100-00005C1C0000}" name="Column7245" dataDxfId="9990"/>
    <tableColumn id="7261" xr3:uid="{00000000-0010-0000-0100-00005D1C0000}" name="Column7246" dataDxfId="9989"/>
    <tableColumn id="7262" xr3:uid="{00000000-0010-0000-0100-00005E1C0000}" name="Column7247" dataDxfId="9988"/>
    <tableColumn id="7263" xr3:uid="{00000000-0010-0000-0100-00005F1C0000}" name="Column7248" dataDxfId="9987"/>
    <tableColumn id="7264" xr3:uid="{00000000-0010-0000-0100-0000601C0000}" name="Column7249" dataDxfId="9986"/>
    <tableColumn id="7265" xr3:uid="{00000000-0010-0000-0100-0000611C0000}" name="Column7250" dataDxfId="9985"/>
    <tableColumn id="7266" xr3:uid="{00000000-0010-0000-0100-0000621C0000}" name="Column7251" dataDxfId="9984"/>
    <tableColumn id="7267" xr3:uid="{00000000-0010-0000-0100-0000631C0000}" name="Column7252" dataDxfId="9983"/>
    <tableColumn id="7268" xr3:uid="{00000000-0010-0000-0100-0000641C0000}" name="Column7253" dataDxfId="9982"/>
    <tableColumn id="7269" xr3:uid="{00000000-0010-0000-0100-0000651C0000}" name="Column7254" dataDxfId="9981"/>
    <tableColumn id="7270" xr3:uid="{00000000-0010-0000-0100-0000661C0000}" name="Column7255" dataDxfId="9980"/>
    <tableColumn id="7271" xr3:uid="{00000000-0010-0000-0100-0000671C0000}" name="Column7256" dataDxfId="9979"/>
    <tableColumn id="7272" xr3:uid="{00000000-0010-0000-0100-0000681C0000}" name="Column7257" dataDxfId="9978"/>
    <tableColumn id="7273" xr3:uid="{00000000-0010-0000-0100-0000691C0000}" name="Column7258" dataDxfId="9977"/>
    <tableColumn id="7274" xr3:uid="{00000000-0010-0000-0100-00006A1C0000}" name="Column7259" dataDxfId="9976"/>
    <tableColumn id="7275" xr3:uid="{00000000-0010-0000-0100-00006B1C0000}" name="Column7260" dataDxfId="9975"/>
    <tableColumn id="7276" xr3:uid="{00000000-0010-0000-0100-00006C1C0000}" name="Column7261" dataDxfId="9974"/>
    <tableColumn id="7277" xr3:uid="{00000000-0010-0000-0100-00006D1C0000}" name="Column7262" dataDxfId="9973"/>
    <tableColumn id="7278" xr3:uid="{00000000-0010-0000-0100-00006E1C0000}" name="Column7263" dataDxfId="9972"/>
    <tableColumn id="7279" xr3:uid="{00000000-0010-0000-0100-00006F1C0000}" name="Column7264" dataDxfId="9971"/>
    <tableColumn id="7280" xr3:uid="{00000000-0010-0000-0100-0000701C0000}" name="Column7265" dataDxfId="9970"/>
    <tableColumn id="7281" xr3:uid="{00000000-0010-0000-0100-0000711C0000}" name="Column7266" dataDxfId="9969"/>
    <tableColumn id="7282" xr3:uid="{00000000-0010-0000-0100-0000721C0000}" name="Column7267" dataDxfId="9968"/>
    <tableColumn id="7283" xr3:uid="{00000000-0010-0000-0100-0000731C0000}" name="Column7268" dataDxfId="9967"/>
    <tableColumn id="7284" xr3:uid="{00000000-0010-0000-0100-0000741C0000}" name="Column7269" dataDxfId="9966"/>
    <tableColumn id="7285" xr3:uid="{00000000-0010-0000-0100-0000751C0000}" name="Column7270" dataDxfId="9965"/>
    <tableColumn id="7286" xr3:uid="{00000000-0010-0000-0100-0000761C0000}" name="Column7271" dataDxfId="9964"/>
    <tableColumn id="7287" xr3:uid="{00000000-0010-0000-0100-0000771C0000}" name="Column7272" dataDxfId="9963"/>
    <tableColumn id="7288" xr3:uid="{00000000-0010-0000-0100-0000781C0000}" name="Column7273" dataDxfId="9962"/>
    <tableColumn id="7289" xr3:uid="{00000000-0010-0000-0100-0000791C0000}" name="Column7274" dataDxfId="9961"/>
    <tableColumn id="7290" xr3:uid="{00000000-0010-0000-0100-00007A1C0000}" name="Column7275" dataDxfId="9960"/>
    <tableColumn id="7291" xr3:uid="{00000000-0010-0000-0100-00007B1C0000}" name="Column7276" dataDxfId="9959"/>
    <tableColumn id="7292" xr3:uid="{00000000-0010-0000-0100-00007C1C0000}" name="Column7277" dataDxfId="9958"/>
    <tableColumn id="7293" xr3:uid="{00000000-0010-0000-0100-00007D1C0000}" name="Column7278" dataDxfId="9957"/>
    <tableColumn id="7294" xr3:uid="{00000000-0010-0000-0100-00007E1C0000}" name="Column7279" dataDxfId="9956"/>
    <tableColumn id="7295" xr3:uid="{00000000-0010-0000-0100-00007F1C0000}" name="Column7280" dataDxfId="9955"/>
    <tableColumn id="7296" xr3:uid="{00000000-0010-0000-0100-0000801C0000}" name="Column7281" dataDxfId="9954"/>
    <tableColumn id="7297" xr3:uid="{00000000-0010-0000-0100-0000811C0000}" name="Column7282" dataDxfId="9953"/>
    <tableColumn id="7298" xr3:uid="{00000000-0010-0000-0100-0000821C0000}" name="Column7283" dataDxfId="9952"/>
    <tableColumn id="7299" xr3:uid="{00000000-0010-0000-0100-0000831C0000}" name="Column7284" dataDxfId="9951"/>
    <tableColumn id="7300" xr3:uid="{00000000-0010-0000-0100-0000841C0000}" name="Column7285" dataDxfId="9950"/>
    <tableColumn id="7301" xr3:uid="{00000000-0010-0000-0100-0000851C0000}" name="Column7286" dataDxfId="9949"/>
    <tableColumn id="7302" xr3:uid="{00000000-0010-0000-0100-0000861C0000}" name="Column7287" dataDxfId="9948"/>
    <tableColumn id="7303" xr3:uid="{00000000-0010-0000-0100-0000871C0000}" name="Column7288" dataDxfId="9947"/>
    <tableColumn id="7304" xr3:uid="{00000000-0010-0000-0100-0000881C0000}" name="Column7289" dataDxfId="9946"/>
    <tableColumn id="7305" xr3:uid="{00000000-0010-0000-0100-0000891C0000}" name="Column7290" dataDxfId="9945"/>
    <tableColumn id="7306" xr3:uid="{00000000-0010-0000-0100-00008A1C0000}" name="Column7291" dataDxfId="9944"/>
    <tableColumn id="7307" xr3:uid="{00000000-0010-0000-0100-00008B1C0000}" name="Column7292" dataDxfId="9943"/>
    <tableColumn id="7308" xr3:uid="{00000000-0010-0000-0100-00008C1C0000}" name="Column7293" dataDxfId="9942"/>
    <tableColumn id="7309" xr3:uid="{00000000-0010-0000-0100-00008D1C0000}" name="Column7294" dataDxfId="9941"/>
    <tableColumn id="7310" xr3:uid="{00000000-0010-0000-0100-00008E1C0000}" name="Column7295" dataDxfId="9940"/>
    <tableColumn id="7311" xr3:uid="{00000000-0010-0000-0100-00008F1C0000}" name="Column7296" dataDxfId="9939"/>
    <tableColumn id="7312" xr3:uid="{00000000-0010-0000-0100-0000901C0000}" name="Column7297" dataDxfId="9938"/>
    <tableColumn id="7313" xr3:uid="{00000000-0010-0000-0100-0000911C0000}" name="Column7298" dataDxfId="9937"/>
    <tableColumn id="7314" xr3:uid="{00000000-0010-0000-0100-0000921C0000}" name="Column7299" dataDxfId="9936"/>
    <tableColumn id="7315" xr3:uid="{00000000-0010-0000-0100-0000931C0000}" name="Column7300" dataDxfId="9935"/>
    <tableColumn id="7316" xr3:uid="{00000000-0010-0000-0100-0000941C0000}" name="Column7301" dataDxfId="9934"/>
    <tableColumn id="7317" xr3:uid="{00000000-0010-0000-0100-0000951C0000}" name="Column7302" dataDxfId="9933"/>
    <tableColumn id="7318" xr3:uid="{00000000-0010-0000-0100-0000961C0000}" name="Column7303" dataDxfId="9932"/>
    <tableColumn id="7319" xr3:uid="{00000000-0010-0000-0100-0000971C0000}" name="Column7304" dataDxfId="9931"/>
    <tableColumn id="7320" xr3:uid="{00000000-0010-0000-0100-0000981C0000}" name="Column7305" dataDxfId="9930"/>
    <tableColumn id="7321" xr3:uid="{00000000-0010-0000-0100-0000991C0000}" name="Column7306" dataDxfId="9929"/>
    <tableColumn id="7322" xr3:uid="{00000000-0010-0000-0100-00009A1C0000}" name="Column7307" dataDxfId="9928"/>
    <tableColumn id="7323" xr3:uid="{00000000-0010-0000-0100-00009B1C0000}" name="Column7308" dataDxfId="9927"/>
    <tableColumn id="7324" xr3:uid="{00000000-0010-0000-0100-00009C1C0000}" name="Column7309" dataDxfId="9926"/>
    <tableColumn id="7325" xr3:uid="{00000000-0010-0000-0100-00009D1C0000}" name="Column7310" dataDxfId="9925"/>
    <tableColumn id="7326" xr3:uid="{00000000-0010-0000-0100-00009E1C0000}" name="Column7311" dataDxfId="9924"/>
    <tableColumn id="7327" xr3:uid="{00000000-0010-0000-0100-00009F1C0000}" name="Column7312" dataDxfId="9923"/>
    <tableColumn id="7328" xr3:uid="{00000000-0010-0000-0100-0000A01C0000}" name="Column7313" dataDxfId="9922"/>
    <tableColumn id="7329" xr3:uid="{00000000-0010-0000-0100-0000A11C0000}" name="Column7314" dataDxfId="9921"/>
    <tableColumn id="7330" xr3:uid="{00000000-0010-0000-0100-0000A21C0000}" name="Column7315" dataDxfId="9920"/>
    <tableColumn id="7331" xr3:uid="{00000000-0010-0000-0100-0000A31C0000}" name="Column7316" dataDxfId="9919"/>
    <tableColumn id="7332" xr3:uid="{00000000-0010-0000-0100-0000A41C0000}" name="Column7317" dataDxfId="9918"/>
    <tableColumn id="7333" xr3:uid="{00000000-0010-0000-0100-0000A51C0000}" name="Column7318" dataDxfId="9917"/>
    <tableColumn id="7334" xr3:uid="{00000000-0010-0000-0100-0000A61C0000}" name="Column7319" dataDxfId="9916"/>
    <tableColumn id="7335" xr3:uid="{00000000-0010-0000-0100-0000A71C0000}" name="Column7320" dataDxfId="9915"/>
    <tableColumn id="7336" xr3:uid="{00000000-0010-0000-0100-0000A81C0000}" name="Column7321" dataDxfId="9914"/>
    <tableColumn id="7337" xr3:uid="{00000000-0010-0000-0100-0000A91C0000}" name="Column7322" dataDxfId="9913"/>
    <tableColumn id="7338" xr3:uid="{00000000-0010-0000-0100-0000AA1C0000}" name="Column7323" dataDxfId="9912"/>
    <tableColumn id="7339" xr3:uid="{00000000-0010-0000-0100-0000AB1C0000}" name="Column7324" dataDxfId="9911"/>
    <tableColumn id="7340" xr3:uid="{00000000-0010-0000-0100-0000AC1C0000}" name="Column7325" dataDxfId="9910"/>
    <tableColumn id="7341" xr3:uid="{00000000-0010-0000-0100-0000AD1C0000}" name="Column7326" dataDxfId="9909"/>
    <tableColumn id="7342" xr3:uid="{00000000-0010-0000-0100-0000AE1C0000}" name="Column7327" dataDxfId="9908"/>
    <tableColumn id="7343" xr3:uid="{00000000-0010-0000-0100-0000AF1C0000}" name="Column7328" dataDxfId="9907"/>
    <tableColumn id="7344" xr3:uid="{00000000-0010-0000-0100-0000B01C0000}" name="Column7329" dataDxfId="9906"/>
    <tableColumn id="7345" xr3:uid="{00000000-0010-0000-0100-0000B11C0000}" name="Column7330" dataDxfId="9905"/>
    <tableColumn id="7346" xr3:uid="{00000000-0010-0000-0100-0000B21C0000}" name="Column7331" dataDxfId="9904"/>
    <tableColumn id="7347" xr3:uid="{00000000-0010-0000-0100-0000B31C0000}" name="Column7332" dataDxfId="9903"/>
    <tableColumn id="7348" xr3:uid="{00000000-0010-0000-0100-0000B41C0000}" name="Column7333" dataDxfId="9902"/>
    <tableColumn id="7349" xr3:uid="{00000000-0010-0000-0100-0000B51C0000}" name="Column7334" dataDxfId="9901"/>
    <tableColumn id="7350" xr3:uid="{00000000-0010-0000-0100-0000B61C0000}" name="Column7335" dataDxfId="9900"/>
    <tableColumn id="7351" xr3:uid="{00000000-0010-0000-0100-0000B71C0000}" name="Column7336" dataDxfId="9899"/>
    <tableColumn id="7352" xr3:uid="{00000000-0010-0000-0100-0000B81C0000}" name="Column7337" dataDxfId="9898"/>
    <tableColumn id="7353" xr3:uid="{00000000-0010-0000-0100-0000B91C0000}" name="Column7338" dataDxfId="9897"/>
    <tableColumn id="7354" xr3:uid="{00000000-0010-0000-0100-0000BA1C0000}" name="Column7339" dataDxfId="9896"/>
    <tableColumn id="7355" xr3:uid="{00000000-0010-0000-0100-0000BB1C0000}" name="Column7340" dataDxfId="9895"/>
    <tableColumn id="7356" xr3:uid="{00000000-0010-0000-0100-0000BC1C0000}" name="Column7341" dataDxfId="9894"/>
    <tableColumn id="7357" xr3:uid="{00000000-0010-0000-0100-0000BD1C0000}" name="Column7342" dataDxfId="9893"/>
    <tableColumn id="7358" xr3:uid="{00000000-0010-0000-0100-0000BE1C0000}" name="Column7343" dataDxfId="9892"/>
    <tableColumn id="7359" xr3:uid="{00000000-0010-0000-0100-0000BF1C0000}" name="Column7344" dataDxfId="9891"/>
    <tableColumn id="7360" xr3:uid="{00000000-0010-0000-0100-0000C01C0000}" name="Column7345" dataDxfId="9890"/>
    <tableColumn id="7361" xr3:uid="{00000000-0010-0000-0100-0000C11C0000}" name="Column7346" dataDxfId="9889"/>
    <tableColumn id="7362" xr3:uid="{00000000-0010-0000-0100-0000C21C0000}" name="Column7347" dataDxfId="9888"/>
    <tableColumn id="7363" xr3:uid="{00000000-0010-0000-0100-0000C31C0000}" name="Column7348" dataDxfId="9887"/>
    <tableColumn id="7364" xr3:uid="{00000000-0010-0000-0100-0000C41C0000}" name="Column7349" dataDxfId="9886"/>
    <tableColumn id="7365" xr3:uid="{00000000-0010-0000-0100-0000C51C0000}" name="Column7350" dataDxfId="9885"/>
    <tableColumn id="7366" xr3:uid="{00000000-0010-0000-0100-0000C61C0000}" name="Column7351" dataDxfId="9884"/>
    <tableColumn id="7367" xr3:uid="{00000000-0010-0000-0100-0000C71C0000}" name="Column7352" dataDxfId="9883"/>
    <tableColumn id="7368" xr3:uid="{00000000-0010-0000-0100-0000C81C0000}" name="Column7353" dataDxfId="9882"/>
    <tableColumn id="7369" xr3:uid="{00000000-0010-0000-0100-0000C91C0000}" name="Column7354" dataDxfId="9881"/>
    <tableColumn id="7370" xr3:uid="{00000000-0010-0000-0100-0000CA1C0000}" name="Column7355" dataDxfId="9880"/>
    <tableColumn id="7371" xr3:uid="{00000000-0010-0000-0100-0000CB1C0000}" name="Column7356" dataDxfId="9879"/>
    <tableColumn id="7372" xr3:uid="{00000000-0010-0000-0100-0000CC1C0000}" name="Column7357" dataDxfId="9878"/>
    <tableColumn id="7373" xr3:uid="{00000000-0010-0000-0100-0000CD1C0000}" name="Column7358" dataDxfId="9877"/>
    <tableColumn id="7374" xr3:uid="{00000000-0010-0000-0100-0000CE1C0000}" name="Column7359" dataDxfId="9876"/>
    <tableColumn id="7375" xr3:uid="{00000000-0010-0000-0100-0000CF1C0000}" name="Column7360" dataDxfId="9875"/>
    <tableColumn id="7376" xr3:uid="{00000000-0010-0000-0100-0000D01C0000}" name="Column7361" dataDxfId="9874"/>
    <tableColumn id="7377" xr3:uid="{00000000-0010-0000-0100-0000D11C0000}" name="Column7362" dataDxfId="9873"/>
    <tableColumn id="7378" xr3:uid="{00000000-0010-0000-0100-0000D21C0000}" name="Column7363" dataDxfId="9872"/>
    <tableColumn id="7379" xr3:uid="{00000000-0010-0000-0100-0000D31C0000}" name="Column7364" dataDxfId="9871"/>
    <tableColumn id="7380" xr3:uid="{00000000-0010-0000-0100-0000D41C0000}" name="Column7365" dataDxfId="9870"/>
    <tableColumn id="7381" xr3:uid="{00000000-0010-0000-0100-0000D51C0000}" name="Column7366" dataDxfId="9869"/>
    <tableColumn id="7382" xr3:uid="{00000000-0010-0000-0100-0000D61C0000}" name="Column7367" dataDxfId="9868"/>
    <tableColumn id="7383" xr3:uid="{00000000-0010-0000-0100-0000D71C0000}" name="Column7368" dataDxfId="9867"/>
    <tableColumn id="7384" xr3:uid="{00000000-0010-0000-0100-0000D81C0000}" name="Column7369" dataDxfId="9866"/>
    <tableColumn id="7385" xr3:uid="{00000000-0010-0000-0100-0000D91C0000}" name="Column7370" dataDxfId="9865"/>
    <tableColumn id="7386" xr3:uid="{00000000-0010-0000-0100-0000DA1C0000}" name="Column7371" dataDxfId="9864"/>
    <tableColumn id="7387" xr3:uid="{00000000-0010-0000-0100-0000DB1C0000}" name="Column7372" dataDxfId="9863"/>
    <tableColumn id="7388" xr3:uid="{00000000-0010-0000-0100-0000DC1C0000}" name="Column7373" dataDxfId="9862"/>
    <tableColumn id="7389" xr3:uid="{00000000-0010-0000-0100-0000DD1C0000}" name="Column7374" dataDxfId="9861"/>
    <tableColumn id="7390" xr3:uid="{00000000-0010-0000-0100-0000DE1C0000}" name="Column7375" dataDxfId="9860"/>
    <tableColumn id="7391" xr3:uid="{00000000-0010-0000-0100-0000DF1C0000}" name="Column7376" dataDxfId="9859"/>
    <tableColumn id="7392" xr3:uid="{00000000-0010-0000-0100-0000E01C0000}" name="Column7377" dataDxfId="9858"/>
    <tableColumn id="7393" xr3:uid="{00000000-0010-0000-0100-0000E11C0000}" name="Column7378" dataDxfId="9857"/>
    <tableColumn id="7394" xr3:uid="{00000000-0010-0000-0100-0000E21C0000}" name="Column7379" dataDxfId="9856"/>
    <tableColumn id="7395" xr3:uid="{00000000-0010-0000-0100-0000E31C0000}" name="Column7380" dataDxfId="9855"/>
    <tableColumn id="7396" xr3:uid="{00000000-0010-0000-0100-0000E41C0000}" name="Column7381" dataDxfId="9854"/>
    <tableColumn id="7397" xr3:uid="{00000000-0010-0000-0100-0000E51C0000}" name="Column7382" dataDxfId="9853"/>
    <tableColumn id="7398" xr3:uid="{00000000-0010-0000-0100-0000E61C0000}" name="Column7383" dataDxfId="9852"/>
    <tableColumn id="7399" xr3:uid="{00000000-0010-0000-0100-0000E71C0000}" name="Column7384" dataDxfId="9851"/>
    <tableColumn id="7400" xr3:uid="{00000000-0010-0000-0100-0000E81C0000}" name="Column7385" dataDxfId="9850"/>
    <tableColumn id="7401" xr3:uid="{00000000-0010-0000-0100-0000E91C0000}" name="Column7386" dataDxfId="9849"/>
    <tableColumn id="7402" xr3:uid="{00000000-0010-0000-0100-0000EA1C0000}" name="Column7387" dataDxfId="9848"/>
    <tableColumn id="7403" xr3:uid="{00000000-0010-0000-0100-0000EB1C0000}" name="Column7388" dataDxfId="9847"/>
    <tableColumn id="7404" xr3:uid="{00000000-0010-0000-0100-0000EC1C0000}" name="Column7389" dataDxfId="9846"/>
    <tableColumn id="7405" xr3:uid="{00000000-0010-0000-0100-0000ED1C0000}" name="Column7390" dataDxfId="9845"/>
    <tableColumn id="7406" xr3:uid="{00000000-0010-0000-0100-0000EE1C0000}" name="Column7391" dataDxfId="9844"/>
    <tableColumn id="7407" xr3:uid="{00000000-0010-0000-0100-0000EF1C0000}" name="Column7392" dataDxfId="9843"/>
    <tableColumn id="7408" xr3:uid="{00000000-0010-0000-0100-0000F01C0000}" name="Column7393" dataDxfId="9842"/>
    <tableColumn id="7409" xr3:uid="{00000000-0010-0000-0100-0000F11C0000}" name="Column7394" dataDxfId="9841"/>
    <tableColumn id="7410" xr3:uid="{00000000-0010-0000-0100-0000F21C0000}" name="Column7395" dataDxfId="9840"/>
    <tableColumn id="7411" xr3:uid="{00000000-0010-0000-0100-0000F31C0000}" name="Column7396" dataDxfId="9839"/>
    <tableColumn id="7412" xr3:uid="{00000000-0010-0000-0100-0000F41C0000}" name="Column7397" dataDxfId="9838"/>
    <tableColumn id="7413" xr3:uid="{00000000-0010-0000-0100-0000F51C0000}" name="Column7398" dataDxfId="9837"/>
    <tableColumn id="7414" xr3:uid="{00000000-0010-0000-0100-0000F61C0000}" name="Column7399" dataDxfId="9836"/>
    <tableColumn id="7415" xr3:uid="{00000000-0010-0000-0100-0000F71C0000}" name="Column7400" dataDxfId="9835"/>
    <tableColumn id="7416" xr3:uid="{00000000-0010-0000-0100-0000F81C0000}" name="Column7401" dataDxfId="9834"/>
    <tableColumn id="7417" xr3:uid="{00000000-0010-0000-0100-0000F91C0000}" name="Column7402" dataDxfId="9833"/>
    <tableColumn id="7418" xr3:uid="{00000000-0010-0000-0100-0000FA1C0000}" name="Column7403" dataDxfId="9832"/>
    <tableColumn id="7419" xr3:uid="{00000000-0010-0000-0100-0000FB1C0000}" name="Column7404" dataDxfId="9831"/>
    <tableColumn id="7420" xr3:uid="{00000000-0010-0000-0100-0000FC1C0000}" name="Column7405" dataDxfId="9830"/>
    <tableColumn id="7421" xr3:uid="{00000000-0010-0000-0100-0000FD1C0000}" name="Column7406" dataDxfId="9829"/>
    <tableColumn id="7422" xr3:uid="{00000000-0010-0000-0100-0000FE1C0000}" name="Column7407" dataDxfId="9828"/>
    <tableColumn id="7423" xr3:uid="{00000000-0010-0000-0100-0000FF1C0000}" name="Column7408" dataDxfId="9827"/>
    <tableColumn id="7424" xr3:uid="{00000000-0010-0000-0100-0000001D0000}" name="Column7409" dataDxfId="9826"/>
    <tableColumn id="7425" xr3:uid="{00000000-0010-0000-0100-0000011D0000}" name="Column7410" dataDxfId="9825"/>
    <tableColumn id="7426" xr3:uid="{00000000-0010-0000-0100-0000021D0000}" name="Column7411" dataDxfId="9824"/>
    <tableColumn id="7427" xr3:uid="{00000000-0010-0000-0100-0000031D0000}" name="Column7412" dataDxfId="9823"/>
    <tableColumn id="7428" xr3:uid="{00000000-0010-0000-0100-0000041D0000}" name="Column7413" dataDxfId="9822"/>
    <tableColumn id="7429" xr3:uid="{00000000-0010-0000-0100-0000051D0000}" name="Column7414" dataDxfId="9821"/>
    <tableColumn id="7430" xr3:uid="{00000000-0010-0000-0100-0000061D0000}" name="Column7415" dataDxfId="9820"/>
    <tableColumn id="7431" xr3:uid="{00000000-0010-0000-0100-0000071D0000}" name="Column7416" dataDxfId="9819"/>
    <tableColumn id="7432" xr3:uid="{00000000-0010-0000-0100-0000081D0000}" name="Column7417" dataDxfId="9818"/>
    <tableColumn id="7433" xr3:uid="{00000000-0010-0000-0100-0000091D0000}" name="Column7418" dataDxfId="9817"/>
    <tableColumn id="7434" xr3:uid="{00000000-0010-0000-0100-00000A1D0000}" name="Column7419" dataDxfId="9816"/>
    <tableColumn id="7435" xr3:uid="{00000000-0010-0000-0100-00000B1D0000}" name="Column7420" dataDxfId="9815"/>
    <tableColumn id="7436" xr3:uid="{00000000-0010-0000-0100-00000C1D0000}" name="Column7421" dataDxfId="9814"/>
    <tableColumn id="7437" xr3:uid="{00000000-0010-0000-0100-00000D1D0000}" name="Column7422" dataDxfId="9813"/>
    <tableColumn id="7438" xr3:uid="{00000000-0010-0000-0100-00000E1D0000}" name="Column7423" dataDxfId="9812"/>
    <tableColumn id="7439" xr3:uid="{00000000-0010-0000-0100-00000F1D0000}" name="Column7424" dataDxfId="9811"/>
    <tableColumn id="7440" xr3:uid="{00000000-0010-0000-0100-0000101D0000}" name="Column7425" dataDxfId="9810"/>
    <tableColumn id="7441" xr3:uid="{00000000-0010-0000-0100-0000111D0000}" name="Column7426" dataDxfId="9809"/>
    <tableColumn id="7442" xr3:uid="{00000000-0010-0000-0100-0000121D0000}" name="Column7427" dataDxfId="9808"/>
    <tableColumn id="7443" xr3:uid="{00000000-0010-0000-0100-0000131D0000}" name="Column7428" dataDxfId="9807"/>
    <tableColumn id="7444" xr3:uid="{00000000-0010-0000-0100-0000141D0000}" name="Column7429" dataDxfId="9806"/>
    <tableColumn id="7445" xr3:uid="{00000000-0010-0000-0100-0000151D0000}" name="Column7430" dataDxfId="9805"/>
    <tableColumn id="7446" xr3:uid="{00000000-0010-0000-0100-0000161D0000}" name="Column7431" dataDxfId="9804"/>
    <tableColumn id="7447" xr3:uid="{00000000-0010-0000-0100-0000171D0000}" name="Column7432" dataDxfId="9803"/>
    <tableColumn id="7448" xr3:uid="{00000000-0010-0000-0100-0000181D0000}" name="Column7433" dataDxfId="9802"/>
    <tableColumn id="7449" xr3:uid="{00000000-0010-0000-0100-0000191D0000}" name="Column7434" dataDxfId="9801"/>
    <tableColumn id="7450" xr3:uid="{00000000-0010-0000-0100-00001A1D0000}" name="Column7435" dataDxfId="9800"/>
    <tableColumn id="7451" xr3:uid="{00000000-0010-0000-0100-00001B1D0000}" name="Column7436" dataDxfId="9799"/>
    <tableColumn id="7452" xr3:uid="{00000000-0010-0000-0100-00001C1D0000}" name="Column7437" dataDxfId="9798"/>
    <tableColumn id="7453" xr3:uid="{00000000-0010-0000-0100-00001D1D0000}" name="Column7438" dataDxfId="9797"/>
    <tableColumn id="7454" xr3:uid="{00000000-0010-0000-0100-00001E1D0000}" name="Column7439" dataDxfId="9796"/>
    <tableColumn id="7455" xr3:uid="{00000000-0010-0000-0100-00001F1D0000}" name="Column7440" dataDxfId="9795"/>
    <tableColumn id="7456" xr3:uid="{00000000-0010-0000-0100-0000201D0000}" name="Column7441" dataDxfId="9794"/>
    <tableColumn id="7457" xr3:uid="{00000000-0010-0000-0100-0000211D0000}" name="Column7442" dataDxfId="9793"/>
    <tableColumn id="7458" xr3:uid="{00000000-0010-0000-0100-0000221D0000}" name="Column7443" dataDxfId="9792"/>
    <tableColumn id="7459" xr3:uid="{00000000-0010-0000-0100-0000231D0000}" name="Column7444" dataDxfId="9791"/>
    <tableColumn id="7460" xr3:uid="{00000000-0010-0000-0100-0000241D0000}" name="Column7445" dataDxfId="9790"/>
    <tableColumn id="7461" xr3:uid="{00000000-0010-0000-0100-0000251D0000}" name="Column7446" dataDxfId="9789"/>
    <tableColumn id="7462" xr3:uid="{00000000-0010-0000-0100-0000261D0000}" name="Column7447" dataDxfId="9788"/>
    <tableColumn id="7463" xr3:uid="{00000000-0010-0000-0100-0000271D0000}" name="Column7448" dataDxfId="9787"/>
    <tableColumn id="7464" xr3:uid="{00000000-0010-0000-0100-0000281D0000}" name="Column7449" dataDxfId="9786"/>
    <tableColumn id="7465" xr3:uid="{00000000-0010-0000-0100-0000291D0000}" name="Column7450" dataDxfId="9785"/>
    <tableColumn id="7466" xr3:uid="{00000000-0010-0000-0100-00002A1D0000}" name="Column7451" dataDxfId="9784"/>
    <tableColumn id="7467" xr3:uid="{00000000-0010-0000-0100-00002B1D0000}" name="Column7452" dataDxfId="9783"/>
    <tableColumn id="7468" xr3:uid="{00000000-0010-0000-0100-00002C1D0000}" name="Column7453" dataDxfId="9782"/>
    <tableColumn id="7469" xr3:uid="{00000000-0010-0000-0100-00002D1D0000}" name="Column7454" dataDxfId="9781"/>
    <tableColumn id="7470" xr3:uid="{00000000-0010-0000-0100-00002E1D0000}" name="Column7455" dataDxfId="9780"/>
    <tableColumn id="7471" xr3:uid="{00000000-0010-0000-0100-00002F1D0000}" name="Column7456" dataDxfId="9779"/>
    <tableColumn id="7472" xr3:uid="{00000000-0010-0000-0100-0000301D0000}" name="Column7457" dataDxfId="9778"/>
    <tableColumn id="7473" xr3:uid="{00000000-0010-0000-0100-0000311D0000}" name="Column7458" dataDxfId="9777"/>
    <tableColumn id="7474" xr3:uid="{00000000-0010-0000-0100-0000321D0000}" name="Column7459" dataDxfId="9776"/>
    <tableColumn id="7475" xr3:uid="{00000000-0010-0000-0100-0000331D0000}" name="Column7460" dataDxfId="9775"/>
    <tableColumn id="7476" xr3:uid="{00000000-0010-0000-0100-0000341D0000}" name="Column7461" dataDxfId="9774"/>
    <tableColumn id="7477" xr3:uid="{00000000-0010-0000-0100-0000351D0000}" name="Column7462" dataDxfId="9773"/>
    <tableColumn id="7478" xr3:uid="{00000000-0010-0000-0100-0000361D0000}" name="Column7463" dataDxfId="9772"/>
    <tableColumn id="7479" xr3:uid="{00000000-0010-0000-0100-0000371D0000}" name="Column7464" dataDxfId="9771"/>
    <tableColumn id="7480" xr3:uid="{00000000-0010-0000-0100-0000381D0000}" name="Column7465" dataDxfId="9770"/>
    <tableColumn id="7481" xr3:uid="{00000000-0010-0000-0100-0000391D0000}" name="Column7466" dataDxfId="9769"/>
    <tableColumn id="7482" xr3:uid="{00000000-0010-0000-0100-00003A1D0000}" name="Column7467" dataDxfId="9768"/>
    <tableColumn id="7483" xr3:uid="{00000000-0010-0000-0100-00003B1D0000}" name="Column7468" dataDxfId="9767"/>
    <tableColumn id="7484" xr3:uid="{00000000-0010-0000-0100-00003C1D0000}" name="Column7469" dataDxfId="9766"/>
    <tableColumn id="7485" xr3:uid="{00000000-0010-0000-0100-00003D1D0000}" name="Column7470" dataDxfId="9765"/>
    <tableColumn id="7486" xr3:uid="{00000000-0010-0000-0100-00003E1D0000}" name="Column7471" dataDxfId="9764"/>
    <tableColumn id="7487" xr3:uid="{00000000-0010-0000-0100-00003F1D0000}" name="Column7472" dataDxfId="9763"/>
    <tableColumn id="7488" xr3:uid="{00000000-0010-0000-0100-0000401D0000}" name="Column7473" dataDxfId="9762"/>
    <tableColumn id="7489" xr3:uid="{00000000-0010-0000-0100-0000411D0000}" name="Column7474" dataDxfId="9761"/>
    <tableColumn id="7490" xr3:uid="{00000000-0010-0000-0100-0000421D0000}" name="Column7475" dataDxfId="9760"/>
    <tableColumn id="7491" xr3:uid="{00000000-0010-0000-0100-0000431D0000}" name="Column7476" dataDxfId="9759"/>
    <tableColumn id="7492" xr3:uid="{00000000-0010-0000-0100-0000441D0000}" name="Column7477" dataDxfId="9758"/>
    <tableColumn id="7493" xr3:uid="{00000000-0010-0000-0100-0000451D0000}" name="Column7478" dataDxfId="9757"/>
    <tableColumn id="7494" xr3:uid="{00000000-0010-0000-0100-0000461D0000}" name="Column7479" dataDxfId="9756"/>
    <tableColumn id="7495" xr3:uid="{00000000-0010-0000-0100-0000471D0000}" name="Column7480" dataDxfId="9755"/>
    <tableColumn id="7496" xr3:uid="{00000000-0010-0000-0100-0000481D0000}" name="Column7481" dataDxfId="9754"/>
    <tableColumn id="7497" xr3:uid="{00000000-0010-0000-0100-0000491D0000}" name="Column7482" dataDxfId="9753"/>
    <tableColumn id="7498" xr3:uid="{00000000-0010-0000-0100-00004A1D0000}" name="Column7483" dataDxfId="9752"/>
    <tableColumn id="7499" xr3:uid="{00000000-0010-0000-0100-00004B1D0000}" name="Column7484" dataDxfId="9751"/>
    <tableColumn id="7500" xr3:uid="{00000000-0010-0000-0100-00004C1D0000}" name="Column7485" dataDxfId="9750"/>
    <tableColumn id="7501" xr3:uid="{00000000-0010-0000-0100-00004D1D0000}" name="Column7486" dataDxfId="9749"/>
    <tableColumn id="7502" xr3:uid="{00000000-0010-0000-0100-00004E1D0000}" name="Column7487" dataDxfId="9748"/>
    <tableColumn id="7503" xr3:uid="{00000000-0010-0000-0100-00004F1D0000}" name="Column7488" dataDxfId="9747"/>
    <tableColumn id="7504" xr3:uid="{00000000-0010-0000-0100-0000501D0000}" name="Column7489" dataDxfId="9746"/>
    <tableColumn id="7505" xr3:uid="{00000000-0010-0000-0100-0000511D0000}" name="Column7490" dataDxfId="9745"/>
    <tableColumn id="7506" xr3:uid="{00000000-0010-0000-0100-0000521D0000}" name="Column7491" dataDxfId="9744"/>
    <tableColumn id="7507" xr3:uid="{00000000-0010-0000-0100-0000531D0000}" name="Column7492" dataDxfId="9743"/>
    <tableColumn id="7508" xr3:uid="{00000000-0010-0000-0100-0000541D0000}" name="Column7493" dataDxfId="9742"/>
    <tableColumn id="7509" xr3:uid="{00000000-0010-0000-0100-0000551D0000}" name="Column7494" dataDxfId="9741"/>
    <tableColumn id="7510" xr3:uid="{00000000-0010-0000-0100-0000561D0000}" name="Column7495" dataDxfId="9740"/>
    <tableColumn id="7511" xr3:uid="{00000000-0010-0000-0100-0000571D0000}" name="Column7496" dataDxfId="9739"/>
    <tableColumn id="7512" xr3:uid="{00000000-0010-0000-0100-0000581D0000}" name="Column7497" dataDxfId="9738"/>
    <tableColumn id="7513" xr3:uid="{00000000-0010-0000-0100-0000591D0000}" name="Column7498" dataDxfId="9737"/>
    <tableColumn id="7514" xr3:uid="{00000000-0010-0000-0100-00005A1D0000}" name="Column7499" dataDxfId="9736"/>
    <tableColumn id="7515" xr3:uid="{00000000-0010-0000-0100-00005B1D0000}" name="Column7500" dataDxfId="9735"/>
    <tableColumn id="7516" xr3:uid="{00000000-0010-0000-0100-00005C1D0000}" name="Column7501" dataDxfId="9734"/>
    <tableColumn id="7517" xr3:uid="{00000000-0010-0000-0100-00005D1D0000}" name="Column7502" dataDxfId="9733"/>
    <tableColumn id="7518" xr3:uid="{00000000-0010-0000-0100-00005E1D0000}" name="Column7503" dataDxfId="9732"/>
    <tableColumn id="7519" xr3:uid="{00000000-0010-0000-0100-00005F1D0000}" name="Column7504" dataDxfId="9731"/>
    <tableColumn id="7520" xr3:uid="{00000000-0010-0000-0100-0000601D0000}" name="Column7505" dataDxfId="9730"/>
    <tableColumn id="7521" xr3:uid="{00000000-0010-0000-0100-0000611D0000}" name="Column7506" dataDxfId="9729"/>
    <tableColumn id="7522" xr3:uid="{00000000-0010-0000-0100-0000621D0000}" name="Column7507" dataDxfId="9728"/>
    <tableColumn id="7523" xr3:uid="{00000000-0010-0000-0100-0000631D0000}" name="Column7508" dataDxfId="9727"/>
    <tableColumn id="7524" xr3:uid="{00000000-0010-0000-0100-0000641D0000}" name="Column7509" dataDxfId="9726"/>
    <tableColumn id="7525" xr3:uid="{00000000-0010-0000-0100-0000651D0000}" name="Column7510" dataDxfId="9725"/>
    <tableColumn id="7526" xr3:uid="{00000000-0010-0000-0100-0000661D0000}" name="Column7511" dataDxfId="9724"/>
    <tableColumn id="7527" xr3:uid="{00000000-0010-0000-0100-0000671D0000}" name="Column7512" dataDxfId="9723"/>
    <tableColumn id="7528" xr3:uid="{00000000-0010-0000-0100-0000681D0000}" name="Column7513" dataDxfId="9722"/>
    <tableColumn id="7529" xr3:uid="{00000000-0010-0000-0100-0000691D0000}" name="Column7514" dataDxfId="9721"/>
    <tableColumn id="7530" xr3:uid="{00000000-0010-0000-0100-00006A1D0000}" name="Column7515" dataDxfId="9720"/>
    <tableColumn id="7531" xr3:uid="{00000000-0010-0000-0100-00006B1D0000}" name="Column7516" dataDxfId="9719"/>
    <tableColumn id="7532" xr3:uid="{00000000-0010-0000-0100-00006C1D0000}" name="Column7517" dataDxfId="9718"/>
    <tableColumn id="7533" xr3:uid="{00000000-0010-0000-0100-00006D1D0000}" name="Column7518" dataDxfId="9717"/>
    <tableColumn id="7534" xr3:uid="{00000000-0010-0000-0100-00006E1D0000}" name="Column7519" dataDxfId="9716"/>
    <tableColumn id="7535" xr3:uid="{00000000-0010-0000-0100-00006F1D0000}" name="Column7520" dataDxfId="9715"/>
    <tableColumn id="7536" xr3:uid="{00000000-0010-0000-0100-0000701D0000}" name="Column7521" dataDxfId="9714"/>
    <tableColumn id="7537" xr3:uid="{00000000-0010-0000-0100-0000711D0000}" name="Column7522" dataDxfId="9713"/>
    <tableColumn id="7538" xr3:uid="{00000000-0010-0000-0100-0000721D0000}" name="Column7523" dataDxfId="9712"/>
    <tableColumn id="7539" xr3:uid="{00000000-0010-0000-0100-0000731D0000}" name="Column7524" dataDxfId="9711"/>
    <tableColumn id="7540" xr3:uid="{00000000-0010-0000-0100-0000741D0000}" name="Column7525" dataDxfId="9710"/>
    <tableColumn id="7541" xr3:uid="{00000000-0010-0000-0100-0000751D0000}" name="Column7526" dataDxfId="9709"/>
    <tableColumn id="7542" xr3:uid="{00000000-0010-0000-0100-0000761D0000}" name="Column7527" dataDxfId="9708"/>
    <tableColumn id="7543" xr3:uid="{00000000-0010-0000-0100-0000771D0000}" name="Column7528" dataDxfId="9707"/>
    <tableColumn id="7544" xr3:uid="{00000000-0010-0000-0100-0000781D0000}" name="Column7529" dataDxfId="9706"/>
    <tableColumn id="7545" xr3:uid="{00000000-0010-0000-0100-0000791D0000}" name="Column7530" dataDxfId="9705"/>
    <tableColumn id="7546" xr3:uid="{00000000-0010-0000-0100-00007A1D0000}" name="Column7531" dataDxfId="9704"/>
    <tableColumn id="7547" xr3:uid="{00000000-0010-0000-0100-00007B1D0000}" name="Column7532" dataDxfId="9703"/>
    <tableColumn id="7548" xr3:uid="{00000000-0010-0000-0100-00007C1D0000}" name="Column7533" dataDxfId="9702"/>
    <tableColumn id="7549" xr3:uid="{00000000-0010-0000-0100-00007D1D0000}" name="Column7534" dataDxfId="9701"/>
    <tableColumn id="7550" xr3:uid="{00000000-0010-0000-0100-00007E1D0000}" name="Column7535" dataDxfId="9700"/>
    <tableColumn id="7551" xr3:uid="{00000000-0010-0000-0100-00007F1D0000}" name="Column7536" dataDxfId="9699"/>
    <tableColumn id="7552" xr3:uid="{00000000-0010-0000-0100-0000801D0000}" name="Column7537" dataDxfId="9698"/>
    <tableColumn id="7553" xr3:uid="{00000000-0010-0000-0100-0000811D0000}" name="Column7538" dataDxfId="9697"/>
    <tableColumn id="7554" xr3:uid="{00000000-0010-0000-0100-0000821D0000}" name="Column7539" dataDxfId="9696"/>
    <tableColumn id="7555" xr3:uid="{00000000-0010-0000-0100-0000831D0000}" name="Column7540" dataDxfId="9695"/>
    <tableColumn id="7556" xr3:uid="{00000000-0010-0000-0100-0000841D0000}" name="Column7541" dataDxfId="9694"/>
    <tableColumn id="7557" xr3:uid="{00000000-0010-0000-0100-0000851D0000}" name="Column7542" dataDxfId="9693"/>
    <tableColumn id="7558" xr3:uid="{00000000-0010-0000-0100-0000861D0000}" name="Column7543" dataDxfId="9692"/>
    <tableColumn id="7559" xr3:uid="{00000000-0010-0000-0100-0000871D0000}" name="Column7544" dataDxfId="9691"/>
    <tableColumn id="7560" xr3:uid="{00000000-0010-0000-0100-0000881D0000}" name="Column7545" dataDxfId="9690"/>
    <tableColumn id="7561" xr3:uid="{00000000-0010-0000-0100-0000891D0000}" name="Column7546" dataDxfId="9689"/>
    <tableColumn id="7562" xr3:uid="{00000000-0010-0000-0100-00008A1D0000}" name="Column7547" dataDxfId="9688"/>
    <tableColumn id="7563" xr3:uid="{00000000-0010-0000-0100-00008B1D0000}" name="Column7548" dataDxfId="9687"/>
    <tableColumn id="7564" xr3:uid="{00000000-0010-0000-0100-00008C1D0000}" name="Column7549" dataDxfId="9686"/>
    <tableColumn id="7565" xr3:uid="{00000000-0010-0000-0100-00008D1D0000}" name="Column7550" dataDxfId="9685"/>
    <tableColumn id="7566" xr3:uid="{00000000-0010-0000-0100-00008E1D0000}" name="Column7551" dataDxfId="9684"/>
    <tableColumn id="7567" xr3:uid="{00000000-0010-0000-0100-00008F1D0000}" name="Column7552" dataDxfId="9683"/>
    <tableColumn id="7568" xr3:uid="{00000000-0010-0000-0100-0000901D0000}" name="Column7553" dataDxfId="9682"/>
    <tableColumn id="7569" xr3:uid="{00000000-0010-0000-0100-0000911D0000}" name="Column7554" dataDxfId="9681"/>
    <tableColumn id="7570" xr3:uid="{00000000-0010-0000-0100-0000921D0000}" name="Column7555" dataDxfId="9680"/>
    <tableColumn id="7571" xr3:uid="{00000000-0010-0000-0100-0000931D0000}" name="Column7556" dataDxfId="9679"/>
    <tableColumn id="7572" xr3:uid="{00000000-0010-0000-0100-0000941D0000}" name="Column7557" dataDxfId="9678"/>
    <tableColumn id="7573" xr3:uid="{00000000-0010-0000-0100-0000951D0000}" name="Column7558" dataDxfId="9677"/>
    <tableColumn id="7574" xr3:uid="{00000000-0010-0000-0100-0000961D0000}" name="Column7559" dataDxfId="9676"/>
    <tableColumn id="7575" xr3:uid="{00000000-0010-0000-0100-0000971D0000}" name="Column7560" dataDxfId="9675"/>
    <tableColumn id="7576" xr3:uid="{00000000-0010-0000-0100-0000981D0000}" name="Column7561" dataDxfId="9674"/>
    <tableColumn id="7577" xr3:uid="{00000000-0010-0000-0100-0000991D0000}" name="Column7562" dataDxfId="9673"/>
    <tableColumn id="7578" xr3:uid="{00000000-0010-0000-0100-00009A1D0000}" name="Column7563" dataDxfId="9672"/>
    <tableColumn id="7579" xr3:uid="{00000000-0010-0000-0100-00009B1D0000}" name="Column7564" dataDxfId="9671"/>
    <tableColumn id="7580" xr3:uid="{00000000-0010-0000-0100-00009C1D0000}" name="Column7565" dataDxfId="9670"/>
    <tableColumn id="7581" xr3:uid="{00000000-0010-0000-0100-00009D1D0000}" name="Column7566" dataDxfId="9669"/>
    <tableColumn id="7582" xr3:uid="{00000000-0010-0000-0100-00009E1D0000}" name="Column7567" dataDxfId="9668"/>
    <tableColumn id="7583" xr3:uid="{00000000-0010-0000-0100-00009F1D0000}" name="Column7568" dataDxfId="9667"/>
    <tableColumn id="7584" xr3:uid="{00000000-0010-0000-0100-0000A01D0000}" name="Column7569" dataDxfId="9666"/>
    <tableColumn id="7585" xr3:uid="{00000000-0010-0000-0100-0000A11D0000}" name="Column7570" dataDxfId="9665"/>
    <tableColumn id="7586" xr3:uid="{00000000-0010-0000-0100-0000A21D0000}" name="Column7571" dataDxfId="9664"/>
    <tableColumn id="7587" xr3:uid="{00000000-0010-0000-0100-0000A31D0000}" name="Column7572" dataDxfId="9663"/>
    <tableColumn id="7588" xr3:uid="{00000000-0010-0000-0100-0000A41D0000}" name="Column7573" dataDxfId="9662"/>
    <tableColumn id="7589" xr3:uid="{00000000-0010-0000-0100-0000A51D0000}" name="Column7574" dataDxfId="9661"/>
    <tableColumn id="7590" xr3:uid="{00000000-0010-0000-0100-0000A61D0000}" name="Column7575" dataDxfId="9660"/>
    <tableColumn id="7591" xr3:uid="{00000000-0010-0000-0100-0000A71D0000}" name="Column7576" dataDxfId="9659"/>
    <tableColumn id="7592" xr3:uid="{00000000-0010-0000-0100-0000A81D0000}" name="Column7577" dataDxfId="9658"/>
    <tableColumn id="7593" xr3:uid="{00000000-0010-0000-0100-0000A91D0000}" name="Column7578" dataDxfId="9657"/>
    <tableColumn id="7594" xr3:uid="{00000000-0010-0000-0100-0000AA1D0000}" name="Column7579" dataDxfId="9656"/>
    <tableColumn id="7595" xr3:uid="{00000000-0010-0000-0100-0000AB1D0000}" name="Column7580" dataDxfId="9655"/>
    <tableColumn id="7596" xr3:uid="{00000000-0010-0000-0100-0000AC1D0000}" name="Column7581" dataDxfId="9654"/>
    <tableColumn id="7597" xr3:uid="{00000000-0010-0000-0100-0000AD1D0000}" name="Column7582" dataDxfId="9653"/>
    <tableColumn id="7598" xr3:uid="{00000000-0010-0000-0100-0000AE1D0000}" name="Column7583" dataDxfId="9652"/>
    <tableColumn id="7599" xr3:uid="{00000000-0010-0000-0100-0000AF1D0000}" name="Column7584" dataDxfId="9651"/>
    <tableColumn id="7600" xr3:uid="{00000000-0010-0000-0100-0000B01D0000}" name="Column7585" dataDxfId="9650"/>
    <tableColumn id="7601" xr3:uid="{00000000-0010-0000-0100-0000B11D0000}" name="Column7586" dataDxfId="9649"/>
    <tableColumn id="7602" xr3:uid="{00000000-0010-0000-0100-0000B21D0000}" name="Column7587" dataDxfId="9648"/>
    <tableColumn id="7603" xr3:uid="{00000000-0010-0000-0100-0000B31D0000}" name="Column7588" dataDxfId="9647"/>
    <tableColumn id="7604" xr3:uid="{00000000-0010-0000-0100-0000B41D0000}" name="Column7589" dataDxfId="9646"/>
    <tableColumn id="7605" xr3:uid="{00000000-0010-0000-0100-0000B51D0000}" name="Column7590" dataDxfId="9645"/>
    <tableColumn id="7606" xr3:uid="{00000000-0010-0000-0100-0000B61D0000}" name="Column7591" dataDxfId="9644"/>
    <tableColumn id="7607" xr3:uid="{00000000-0010-0000-0100-0000B71D0000}" name="Column7592" dataDxfId="9643"/>
    <tableColumn id="7608" xr3:uid="{00000000-0010-0000-0100-0000B81D0000}" name="Column7593" dataDxfId="9642"/>
    <tableColumn id="7609" xr3:uid="{00000000-0010-0000-0100-0000B91D0000}" name="Column7594" dataDxfId="9641"/>
    <tableColumn id="7610" xr3:uid="{00000000-0010-0000-0100-0000BA1D0000}" name="Column7595" dataDxfId="9640"/>
    <tableColumn id="7611" xr3:uid="{00000000-0010-0000-0100-0000BB1D0000}" name="Column7596" dataDxfId="9639"/>
    <tableColumn id="7612" xr3:uid="{00000000-0010-0000-0100-0000BC1D0000}" name="Column7597" dataDxfId="9638"/>
    <tableColumn id="7613" xr3:uid="{00000000-0010-0000-0100-0000BD1D0000}" name="Column7598" dataDxfId="9637"/>
    <tableColumn id="7614" xr3:uid="{00000000-0010-0000-0100-0000BE1D0000}" name="Column7599" dataDxfId="9636"/>
    <tableColumn id="7615" xr3:uid="{00000000-0010-0000-0100-0000BF1D0000}" name="Column7600" dataDxfId="9635"/>
    <tableColumn id="7616" xr3:uid="{00000000-0010-0000-0100-0000C01D0000}" name="Column7601" dataDxfId="9634"/>
    <tableColumn id="7617" xr3:uid="{00000000-0010-0000-0100-0000C11D0000}" name="Column7602" dataDxfId="9633"/>
    <tableColumn id="7618" xr3:uid="{00000000-0010-0000-0100-0000C21D0000}" name="Column7603" dataDxfId="9632"/>
    <tableColumn id="7619" xr3:uid="{00000000-0010-0000-0100-0000C31D0000}" name="Column7604" dataDxfId="9631"/>
    <tableColumn id="7620" xr3:uid="{00000000-0010-0000-0100-0000C41D0000}" name="Column7605" dataDxfId="9630"/>
    <tableColumn id="7621" xr3:uid="{00000000-0010-0000-0100-0000C51D0000}" name="Column7606" dataDxfId="9629"/>
    <tableColumn id="7622" xr3:uid="{00000000-0010-0000-0100-0000C61D0000}" name="Column7607" dataDxfId="9628"/>
    <tableColumn id="7623" xr3:uid="{00000000-0010-0000-0100-0000C71D0000}" name="Column7608" dataDxfId="9627"/>
    <tableColumn id="7624" xr3:uid="{00000000-0010-0000-0100-0000C81D0000}" name="Column7609" dataDxfId="9626"/>
    <tableColumn id="7625" xr3:uid="{00000000-0010-0000-0100-0000C91D0000}" name="Column7610" dataDxfId="9625"/>
    <tableColumn id="7626" xr3:uid="{00000000-0010-0000-0100-0000CA1D0000}" name="Column7611" dataDxfId="9624"/>
    <tableColumn id="7627" xr3:uid="{00000000-0010-0000-0100-0000CB1D0000}" name="Column7612" dataDxfId="9623"/>
    <tableColumn id="7628" xr3:uid="{00000000-0010-0000-0100-0000CC1D0000}" name="Column7613" dataDxfId="9622"/>
    <tableColumn id="7629" xr3:uid="{00000000-0010-0000-0100-0000CD1D0000}" name="Column7614" dataDxfId="9621"/>
    <tableColumn id="7630" xr3:uid="{00000000-0010-0000-0100-0000CE1D0000}" name="Column7615" dataDxfId="9620"/>
    <tableColumn id="7631" xr3:uid="{00000000-0010-0000-0100-0000CF1D0000}" name="Column7616" dataDxfId="9619"/>
    <tableColumn id="7632" xr3:uid="{00000000-0010-0000-0100-0000D01D0000}" name="Column7617" dataDxfId="9618"/>
    <tableColumn id="7633" xr3:uid="{00000000-0010-0000-0100-0000D11D0000}" name="Column7618" dataDxfId="9617"/>
    <tableColumn id="7634" xr3:uid="{00000000-0010-0000-0100-0000D21D0000}" name="Column7619" dataDxfId="9616"/>
    <tableColumn id="7635" xr3:uid="{00000000-0010-0000-0100-0000D31D0000}" name="Column7620" dataDxfId="9615"/>
    <tableColumn id="7636" xr3:uid="{00000000-0010-0000-0100-0000D41D0000}" name="Column7621" dataDxfId="9614"/>
    <tableColumn id="7637" xr3:uid="{00000000-0010-0000-0100-0000D51D0000}" name="Column7622" dataDxfId="9613"/>
    <tableColumn id="7638" xr3:uid="{00000000-0010-0000-0100-0000D61D0000}" name="Column7623" dataDxfId="9612"/>
    <tableColumn id="7639" xr3:uid="{00000000-0010-0000-0100-0000D71D0000}" name="Column7624" dataDxfId="9611"/>
    <tableColumn id="7640" xr3:uid="{00000000-0010-0000-0100-0000D81D0000}" name="Column7625" dataDxfId="9610"/>
    <tableColumn id="7641" xr3:uid="{00000000-0010-0000-0100-0000D91D0000}" name="Column7626" dataDxfId="9609"/>
    <tableColumn id="7642" xr3:uid="{00000000-0010-0000-0100-0000DA1D0000}" name="Column7627" dataDxfId="9608"/>
    <tableColumn id="7643" xr3:uid="{00000000-0010-0000-0100-0000DB1D0000}" name="Column7628" dataDxfId="9607"/>
    <tableColumn id="7644" xr3:uid="{00000000-0010-0000-0100-0000DC1D0000}" name="Column7629" dataDxfId="9606"/>
    <tableColumn id="7645" xr3:uid="{00000000-0010-0000-0100-0000DD1D0000}" name="Column7630" dataDxfId="9605"/>
    <tableColumn id="7646" xr3:uid="{00000000-0010-0000-0100-0000DE1D0000}" name="Column7631" dataDxfId="9604"/>
    <tableColumn id="7647" xr3:uid="{00000000-0010-0000-0100-0000DF1D0000}" name="Column7632" dataDxfId="9603"/>
    <tableColumn id="7648" xr3:uid="{00000000-0010-0000-0100-0000E01D0000}" name="Column7633" dataDxfId="9602"/>
    <tableColumn id="7649" xr3:uid="{00000000-0010-0000-0100-0000E11D0000}" name="Column7634" dataDxfId="9601"/>
    <tableColumn id="7650" xr3:uid="{00000000-0010-0000-0100-0000E21D0000}" name="Column7635" dataDxfId="9600"/>
    <tableColumn id="7651" xr3:uid="{00000000-0010-0000-0100-0000E31D0000}" name="Column7636" dataDxfId="9599"/>
    <tableColumn id="7652" xr3:uid="{00000000-0010-0000-0100-0000E41D0000}" name="Column7637" dataDxfId="9598"/>
    <tableColumn id="7653" xr3:uid="{00000000-0010-0000-0100-0000E51D0000}" name="Column7638" dataDxfId="9597"/>
    <tableColumn id="7654" xr3:uid="{00000000-0010-0000-0100-0000E61D0000}" name="Column7639" dataDxfId="9596"/>
    <tableColumn id="7655" xr3:uid="{00000000-0010-0000-0100-0000E71D0000}" name="Column7640" dataDxfId="9595"/>
    <tableColumn id="7656" xr3:uid="{00000000-0010-0000-0100-0000E81D0000}" name="Column7641" dataDxfId="9594"/>
    <tableColumn id="7657" xr3:uid="{00000000-0010-0000-0100-0000E91D0000}" name="Column7642" dataDxfId="9593"/>
    <tableColumn id="7658" xr3:uid="{00000000-0010-0000-0100-0000EA1D0000}" name="Column7643" dataDxfId="9592"/>
    <tableColumn id="7659" xr3:uid="{00000000-0010-0000-0100-0000EB1D0000}" name="Column7644" dataDxfId="9591"/>
    <tableColumn id="7660" xr3:uid="{00000000-0010-0000-0100-0000EC1D0000}" name="Column7645" dataDxfId="9590"/>
    <tableColumn id="7661" xr3:uid="{00000000-0010-0000-0100-0000ED1D0000}" name="Column7646" dataDxfId="9589"/>
    <tableColumn id="7662" xr3:uid="{00000000-0010-0000-0100-0000EE1D0000}" name="Column7647" dataDxfId="9588"/>
    <tableColumn id="7663" xr3:uid="{00000000-0010-0000-0100-0000EF1D0000}" name="Column7648" dataDxfId="9587"/>
    <tableColumn id="7664" xr3:uid="{00000000-0010-0000-0100-0000F01D0000}" name="Column7649" dataDxfId="9586"/>
    <tableColumn id="7665" xr3:uid="{00000000-0010-0000-0100-0000F11D0000}" name="Column7650" dataDxfId="9585"/>
    <tableColumn id="7666" xr3:uid="{00000000-0010-0000-0100-0000F21D0000}" name="Column7651" dataDxfId="9584"/>
    <tableColumn id="7667" xr3:uid="{00000000-0010-0000-0100-0000F31D0000}" name="Column7652" dataDxfId="9583"/>
    <tableColumn id="7668" xr3:uid="{00000000-0010-0000-0100-0000F41D0000}" name="Column7653" dataDxfId="9582"/>
    <tableColumn id="7669" xr3:uid="{00000000-0010-0000-0100-0000F51D0000}" name="Column7654" dataDxfId="9581"/>
    <tableColumn id="7670" xr3:uid="{00000000-0010-0000-0100-0000F61D0000}" name="Column7655" dataDxfId="9580"/>
    <tableColumn id="7671" xr3:uid="{00000000-0010-0000-0100-0000F71D0000}" name="Column7656" dataDxfId="9579"/>
    <tableColumn id="7672" xr3:uid="{00000000-0010-0000-0100-0000F81D0000}" name="Column7657" dataDxfId="9578"/>
    <tableColumn id="7673" xr3:uid="{00000000-0010-0000-0100-0000F91D0000}" name="Column7658" dataDxfId="9577"/>
    <tableColumn id="7674" xr3:uid="{00000000-0010-0000-0100-0000FA1D0000}" name="Column7659" dataDxfId="9576"/>
    <tableColumn id="7675" xr3:uid="{00000000-0010-0000-0100-0000FB1D0000}" name="Column7660" dataDxfId="9575"/>
    <tableColumn id="7676" xr3:uid="{00000000-0010-0000-0100-0000FC1D0000}" name="Column7661" dataDxfId="9574"/>
    <tableColumn id="7677" xr3:uid="{00000000-0010-0000-0100-0000FD1D0000}" name="Column7662" dataDxfId="9573"/>
    <tableColumn id="7678" xr3:uid="{00000000-0010-0000-0100-0000FE1D0000}" name="Column7663" dataDxfId="9572"/>
    <tableColumn id="7679" xr3:uid="{00000000-0010-0000-0100-0000FF1D0000}" name="Column7664" dataDxfId="9571"/>
    <tableColumn id="7680" xr3:uid="{00000000-0010-0000-0100-0000001E0000}" name="Column7665" dataDxfId="9570"/>
    <tableColumn id="7681" xr3:uid="{00000000-0010-0000-0100-0000011E0000}" name="Column7666" dataDxfId="9569"/>
    <tableColumn id="7682" xr3:uid="{00000000-0010-0000-0100-0000021E0000}" name="Column7667" dataDxfId="9568"/>
    <tableColumn id="7683" xr3:uid="{00000000-0010-0000-0100-0000031E0000}" name="Column7668" dataDxfId="9567"/>
    <tableColumn id="7684" xr3:uid="{00000000-0010-0000-0100-0000041E0000}" name="Column7669" dataDxfId="9566"/>
    <tableColumn id="7685" xr3:uid="{00000000-0010-0000-0100-0000051E0000}" name="Column7670" dataDxfId="9565"/>
    <tableColumn id="7686" xr3:uid="{00000000-0010-0000-0100-0000061E0000}" name="Column7671" dataDxfId="9564"/>
    <tableColumn id="7687" xr3:uid="{00000000-0010-0000-0100-0000071E0000}" name="Column7672" dataDxfId="9563"/>
    <tableColumn id="7688" xr3:uid="{00000000-0010-0000-0100-0000081E0000}" name="Column7673" dataDxfId="9562"/>
    <tableColumn id="7689" xr3:uid="{00000000-0010-0000-0100-0000091E0000}" name="Column7674" dataDxfId="9561"/>
    <tableColumn id="7690" xr3:uid="{00000000-0010-0000-0100-00000A1E0000}" name="Column7675" dataDxfId="9560"/>
    <tableColumn id="7691" xr3:uid="{00000000-0010-0000-0100-00000B1E0000}" name="Column7676" dataDxfId="9559"/>
    <tableColumn id="7692" xr3:uid="{00000000-0010-0000-0100-00000C1E0000}" name="Column7677" dataDxfId="9558"/>
    <tableColumn id="7693" xr3:uid="{00000000-0010-0000-0100-00000D1E0000}" name="Column7678" dataDxfId="9557"/>
    <tableColumn id="7694" xr3:uid="{00000000-0010-0000-0100-00000E1E0000}" name="Column7679" dataDxfId="9556"/>
    <tableColumn id="7695" xr3:uid="{00000000-0010-0000-0100-00000F1E0000}" name="Column7680" dataDxfId="9555"/>
    <tableColumn id="7696" xr3:uid="{00000000-0010-0000-0100-0000101E0000}" name="Column7681" dataDxfId="9554"/>
    <tableColumn id="7697" xr3:uid="{00000000-0010-0000-0100-0000111E0000}" name="Column7682" dataDxfId="9553"/>
    <tableColumn id="7698" xr3:uid="{00000000-0010-0000-0100-0000121E0000}" name="Column7683" dataDxfId="9552"/>
    <tableColumn id="7699" xr3:uid="{00000000-0010-0000-0100-0000131E0000}" name="Column7684" dataDxfId="9551"/>
    <tableColumn id="7700" xr3:uid="{00000000-0010-0000-0100-0000141E0000}" name="Column7685" dataDxfId="9550"/>
    <tableColumn id="7701" xr3:uid="{00000000-0010-0000-0100-0000151E0000}" name="Column7686" dataDxfId="9549"/>
    <tableColumn id="7702" xr3:uid="{00000000-0010-0000-0100-0000161E0000}" name="Column7687" dataDxfId="9548"/>
    <tableColumn id="7703" xr3:uid="{00000000-0010-0000-0100-0000171E0000}" name="Column7688" dataDxfId="9547"/>
    <tableColumn id="7704" xr3:uid="{00000000-0010-0000-0100-0000181E0000}" name="Column7689" dataDxfId="9546"/>
    <tableColumn id="7705" xr3:uid="{00000000-0010-0000-0100-0000191E0000}" name="Column7690" dataDxfId="9545"/>
    <tableColumn id="7706" xr3:uid="{00000000-0010-0000-0100-00001A1E0000}" name="Column7691" dataDxfId="9544"/>
    <tableColumn id="7707" xr3:uid="{00000000-0010-0000-0100-00001B1E0000}" name="Column7692" dataDxfId="9543"/>
    <tableColumn id="7708" xr3:uid="{00000000-0010-0000-0100-00001C1E0000}" name="Column7693" dataDxfId="9542"/>
    <tableColumn id="7709" xr3:uid="{00000000-0010-0000-0100-00001D1E0000}" name="Column7694" dataDxfId="9541"/>
    <tableColumn id="7710" xr3:uid="{00000000-0010-0000-0100-00001E1E0000}" name="Column7695" dataDxfId="9540"/>
    <tableColumn id="7711" xr3:uid="{00000000-0010-0000-0100-00001F1E0000}" name="Column7696" dataDxfId="9539"/>
    <tableColumn id="7712" xr3:uid="{00000000-0010-0000-0100-0000201E0000}" name="Column7697" dataDxfId="9538"/>
    <tableColumn id="7713" xr3:uid="{00000000-0010-0000-0100-0000211E0000}" name="Column7698" dataDxfId="9537"/>
    <tableColumn id="7714" xr3:uid="{00000000-0010-0000-0100-0000221E0000}" name="Column7699" dataDxfId="9536"/>
    <tableColumn id="7715" xr3:uid="{00000000-0010-0000-0100-0000231E0000}" name="Column7700" dataDxfId="9535"/>
    <tableColumn id="7716" xr3:uid="{00000000-0010-0000-0100-0000241E0000}" name="Column7701" dataDxfId="9534"/>
    <tableColumn id="7717" xr3:uid="{00000000-0010-0000-0100-0000251E0000}" name="Column7702" dataDxfId="9533"/>
    <tableColumn id="7718" xr3:uid="{00000000-0010-0000-0100-0000261E0000}" name="Column7703" dataDxfId="9532"/>
    <tableColumn id="7719" xr3:uid="{00000000-0010-0000-0100-0000271E0000}" name="Column7704" dataDxfId="9531"/>
    <tableColumn id="7720" xr3:uid="{00000000-0010-0000-0100-0000281E0000}" name="Column7705" dataDxfId="9530"/>
    <tableColumn id="7721" xr3:uid="{00000000-0010-0000-0100-0000291E0000}" name="Column7706" dataDxfId="9529"/>
    <tableColumn id="7722" xr3:uid="{00000000-0010-0000-0100-00002A1E0000}" name="Column7707" dataDxfId="9528"/>
    <tableColumn id="7723" xr3:uid="{00000000-0010-0000-0100-00002B1E0000}" name="Column7708" dataDxfId="9527"/>
    <tableColumn id="7724" xr3:uid="{00000000-0010-0000-0100-00002C1E0000}" name="Column7709" dataDxfId="9526"/>
    <tableColumn id="7725" xr3:uid="{00000000-0010-0000-0100-00002D1E0000}" name="Column7710" dataDxfId="9525"/>
    <tableColumn id="7726" xr3:uid="{00000000-0010-0000-0100-00002E1E0000}" name="Column7711" dataDxfId="9524"/>
    <tableColumn id="7727" xr3:uid="{00000000-0010-0000-0100-00002F1E0000}" name="Column7712" dataDxfId="9523"/>
    <tableColumn id="7728" xr3:uid="{00000000-0010-0000-0100-0000301E0000}" name="Column7713" dataDxfId="9522"/>
    <tableColumn id="7729" xr3:uid="{00000000-0010-0000-0100-0000311E0000}" name="Column7714" dataDxfId="9521"/>
    <tableColumn id="7730" xr3:uid="{00000000-0010-0000-0100-0000321E0000}" name="Column7715" dataDxfId="9520"/>
    <tableColumn id="7731" xr3:uid="{00000000-0010-0000-0100-0000331E0000}" name="Column7716" dataDxfId="9519"/>
    <tableColumn id="7732" xr3:uid="{00000000-0010-0000-0100-0000341E0000}" name="Column7717" dataDxfId="9518"/>
    <tableColumn id="7733" xr3:uid="{00000000-0010-0000-0100-0000351E0000}" name="Column7718" dataDxfId="9517"/>
    <tableColumn id="7734" xr3:uid="{00000000-0010-0000-0100-0000361E0000}" name="Column7719" dataDxfId="9516"/>
    <tableColumn id="7735" xr3:uid="{00000000-0010-0000-0100-0000371E0000}" name="Column7720" dataDxfId="9515"/>
    <tableColumn id="7736" xr3:uid="{00000000-0010-0000-0100-0000381E0000}" name="Column7721" dataDxfId="9514"/>
    <tableColumn id="7737" xr3:uid="{00000000-0010-0000-0100-0000391E0000}" name="Column7722" dataDxfId="9513"/>
    <tableColumn id="7738" xr3:uid="{00000000-0010-0000-0100-00003A1E0000}" name="Column7723" dataDxfId="9512"/>
    <tableColumn id="7739" xr3:uid="{00000000-0010-0000-0100-00003B1E0000}" name="Column7724" dataDxfId="9511"/>
    <tableColumn id="7740" xr3:uid="{00000000-0010-0000-0100-00003C1E0000}" name="Column7725" dataDxfId="9510"/>
    <tableColumn id="7741" xr3:uid="{00000000-0010-0000-0100-00003D1E0000}" name="Column7726" dataDxfId="9509"/>
    <tableColumn id="7742" xr3:uid="{00000000-0010-0000-0100-00003E1E0000}" name="Column7727" dataDxfId="9508"/>
    <tableColumn id="7743" xr3:uid="{00000000-0010-0000-0100-00003F1E0000}" name="Column7728" dataDxfId="9507"/>
    <tableColumn id="7744" xr3:uid="{00000000-0010-0000-0100-0000401E0000}" name="Column7729" dataDxfId="9506"/>
    <tableColumn id="7745" xr3:uid="{00000000-0010-0000-0100-0000411E0000}" name="Column7730" dataDxfId="9505"/>
    <tableColumn id="7746" xr3:uid="{00000000-0010-0000-0100-0000421E0000}" name="Column7731" dataDxfId="9504"/>
    <tableColumn id="7747" xr3:uid="{00000000-0010-0000-0100-0000431E0000}" name="Column7732" dataDxfId="9503"/>
    <tableColumn id="7748" xr3:uid="{00000000-0010-0000-0100-0000441E0000}" name="Column7733" dataDxfId="9502"/>
    <tableColumn id="7749" xr3:uid="{00000000-0010-0000-0100-0000451E0000}" name="Column7734" dataDxfId="9501"/>
    <tableColumn id="7750" xr3:uid="{00000000-0010-0000-0100-0000461E0000}" name="Column7735" dataDxfId="9500"/>
    <tableColumn id="7751" xr3:uid="{00000000-0010-0000-0100-0000471E0000}" name="Column7736" dataDxfId="9499"/>
    <tableColumn id="7752" xr3:uid="{00000000-0010-0000-0100-0000481E0000}" name="Column7737" dataDxfId="9498"/>
    <tableColumn id="7753" xr3:uid="{00000000-0010-0000-0100-0000491E0000}" name="Column7738" dataDxfId="9497"/>
    <tableColumn id="7754" xr3:uid="{00000000-0010-0000-0100-00004A1E0000}" name="Column7739" dataDxfId="9496"/>
    <tableColumn id="7755" xr3:uid="{00000000-0010-0000-0100-00004B1E0000}" name="Column7740" dataDxfId="9495"/>
    <tableColumn id="7756" xr3:uid="{00000000-0010-0000-0100-00004C1E0000}" name="Column7741" dataDxfId="9494"/>
    <tableColumn id="7757" xr3:uid="{00000000-0010-0000-0100-00004D1E0000}" name="Column7742" dataDxfId="9493"/>
    <tableColumn id="7758" xr3:uid="{00000000-0010-0000-0100-00004E1E0000}" name="Column7743" dataDxfId="9492"/>
    <tableColumn id="7759" xr3:uid="{00000000-0010-0000-0100-00004F1E0000}" name="Column7744" dataDxfId="9491"/>
    <tableColumn id="7760" xr3:uid="{00000000-0010-0000-0100-0000501E0000}" name="Column7745" dataDxfId="9490"/>
    <tableColumn id="7761" xr3:uid="{00000000-0010-0000-0100-0000511E0000}" name="Column7746" dataDxfId="9489"/>
    <tableColumn id="7762" xr3:uid="{00000000-0010-0000-0100-0000521E0000}" name="Column7747" dataDxfId="9488"/>
    <tableColumn id="7763" xr3:uid="{00000000-0010-0000-0100-0000531E0000}" name="Column7748" dataDxfId="9487"/>
    <tableColumn id="7764" xr3:uid="{00000000-0010-0000-0100-0000541E0000}" name="Column7749" dataDxfId="9486"/>
    <tableColumn id="7765" xr3:uid="{00000000-0010-0000-0100-0000551E0000}" name="Column7750" dataDxfId="9485"/>
    <tableColumn id="7766" xr3:uid="{00000000-0010-0000-0100-0000561E0000}" name="Column7751" dataDxfId="9484"/>
    <tableColumn id="7767" xr3:uid="{00000000-0010-0000-0100-0000571E0000}" name="Column7752" dataDxfId="9483"/>
    <tableColumn id="7768" xr3:uid="{00000000-0010-0000-0100-0000581E0000}" name="Column7753" dataDxfId="9482"/>
    <tableColumn id="7769" xr3:uid="{00000000-0010-0000-0100-0000591E0000}" name="Column7754" dataDxfId="9481"/>
    <tableColumn id="7770" xr3:uid="{00000000-0010-0000-0100-00005A1E0000}" name="Column7755" dataDxfId="9480"/>
    <tableColumn id="7771" xr3:uid="{00000000-0010-0000-0100-00005B1E0000}" name="Column7756" dataDxfId="9479"/>
    <tableColumn id="7772" xr3:uid="{00000000-0010-0000-0100-00005C1E0000}" name="Column7757" dataDxfId="9478"/>
    <tableColumn id="7773" xr3:uid="{00000000-0010-0000-0100-00005D1E0000}" name="Column7758" dataDxfId="9477"/>
    <tableColumn id="7774" xr3:uid="{00000000-0010-0000-0100-00005E1E0000}" name="Column7759" dataDxfId="9476"/>
    <tableColumn id="7775" xr3:uid="{00000000-0010-0000-0100-00005F1E0000}" name="Column7760" dataDxfId="9475"/>
    <tableColumn id="7776" xr3:uid="{00000000-0010-0000-0100-0000601E0000}" name="Column7761" dataDxfId="9474"/>
    <tableColumn id="7777" xr3:uid="{00000000-0010-0000-0100-0000611E0000}" name="Column7762" dataDxfId="9473"/>
    <tableColumn id="7778" xr3:uid="{00000000-0010-0000-0100-0000621E0000}" name="Column7763" dataDxfId="9472"/>
    <tableColumn id="7779" xr3:uid="{00000000-0010-0000-0100-0000631E0000}" name="Column7764" dataDxfId="9471"/>
    <tableColumn id="7780" xr3:uid="{00000000-0010-0000-0100-0000641E0000}" name="Column7765" dataDxfId="9470"/>
    <tableColumn id="7781" xr3:uid="{00000000-0010-0000-0100-0000651E0000}" name="Column7766" dataDxfId="9469"/>
    <tableColumn id="7782" xr3:uid="{00000000-0010-0000-0100-0000661E0000}" name="Column7767" dataDxfId="9468"/>
    <tableColumn id="7783" xr3:uid="{00000000-0010-0000-0100-0000671E0000}" name="Column7768" dataDxfId="9467"/>
    <tableColumn id="7784" xr3:uid="{00000000-0010-0000-0100-0000681E0000}" name="Column7769" dataDxfId="9466"/>
    <tableColumn id="7785" xr3:uid="{00000000-0010-0000-0100-0000691E0000}" name="Column7770" dataDxfId="9465"/>
    <tableColumn id="7786" xr3:uid="{00000000-0010-0000-0100-00006A1E0000}" name="Column7771" dataDxfId="9464"/>
    <tableColumn id="7787" xr3:uid="{00000000-0010-0000-0100-00006B1E0000}" name="Column7772" dataDxfId="9463"/>
    <tableColumn id="7788" xr3:uid="{00000000-0010-0000-0100-00006C1E0000}" name="Column7773" dataDxfId="9462"/>
    <tableColumn id="7789" xr3:uid="{00000000-0010-0000-0100-00006D1E0000}" name="Column7774" dataDxfId="9461"/>
    <tableColumn id="7790" xr3:uid="{00000000-0010-0000-0100-00006E1E0000}" name="Column7775" dataDxfId="9460"/>
    <tableColumn id="7791" xr3:uid="{00000000-0010-0000-0100-00006F1E0000}" name="Column7776" dataDxfId="9459"/>
    <tableColumn id="7792" xr3:uid="{00000000-0010-0000-0100-0000701E0000}" name="Column7777" dataDxfId="9458"/>
    <tableColumn id="7793" xr3:uid="{00000000-0010-0000-0100-0000711E0000}" name="Column7778" dataDxfId="9457"/>
    <tableColumn id="7794" xr3:uid="{00000000-0010-0000-0100-0000721E0000}" name="Column7779" dataDxfId="9456"/>
    <tableColumn id="7795" xr3:uid="{00000000-0010-0000-0100-0000731E0000}" name="Column7780" dataDxfId="9455"/>
    <tableColumn id="7796" xr3:uid="{00000000-0010-0000-0100-0000741E0000}" name="Column7781" dataDxfId="9454"/>
    <tableColumn id="7797" xr3:uid="{00000000-0010-0000-0100-0000751E0000}" name="Column7782" dataDxfId="9453"/>
    <tableColumn id="7798" xr3:uid="{00000000-0010-0000-0100-0000761E0000}" name="Column7783" dataDxfId="9452"/>
    <tableColumn id="7799" xr3:uid="{00000000-0010-0000-0100-0000771E0000}" name="Column7784" dataDxfId="9451"/>
    <tableColumn id="7800" xr3:uid="{00000000-0010-0000-0100-0000781E0000}" name="Column7785" dataDxfId="9450"/>
    <tableColumn id="7801" xr3:uid="{00000000-0010-0000-0100-0000791E0000}" name="Column7786" dataDxfId="9449"/>
    <tableColumn id="7802" xr3:uid="{00000000-0010-0000-0100-00007A1E0000}" name="Column7787" dataDxfId="9448"/>
    <tableColumn id="7803" xr3:uid="{00000000-0010-0000-0100-00007B1E0000}" name="Column7788" dataDxfId="9447"/>
    <tableColumn id="7804" xr3:uid="{00000000-0010-0000-0100-00007C1E0000}" name="Column7789" dataDxfId="9446"/>
    <tableColumn id="7805" xr3:uid="{00000000-0010-0000-0100-00007D1E0000}" name="Column7790" dataDxfId="9445"/>
    <tableColumn id="7806" xr3:uid="{00000000-0010-0000-0100-00007E1E0000}" name="Column7791" dataDxfId="9444"/>
    <tableColumn id="7807" xr3:uid="{00000000-0010-0000-0100-00007F1E0000}" name="Column7792" dataDxfId="9443"/>
    <tableColumn id="7808" xr3:uid="{00000000-0010-0000-0100-0000801E0000}" name="Column7793" dataDxfId="9442"/>
    <tableColumn id="7809" xr3:uid="{00000000-0010-0000-0100-0000811E0000}" name="Column7794" dataDxfId="9441"/>
    <tableColumn id="7810" xr3:uid="{00000000-0010-0000-0100-0000821E0000}" name="Column7795" dataDxfId="9440"/>
    <tableColumn id="7811" xr3:uid="{00000000-0010-0000-0100-0000831E0000}" name="Column7796" dataDxfId="9439"/>
    <tableColumn id="7812" xr3:uid="{00000000-0010-0000-0100-0000841E0000}" name="Column7797" dataDxfId="9438"/>
    <tableColumn id="7813" xr3:uid="{00000000-0010-0000-0100-0000851E0000}" name="Column7798" dataDxfId="9437"/>
    <tableColumn id="7814" xr3:uid="{00000000-0010-0000-0100-0000861E0000}" name="Column7799" dataDxfId="9436"/>
    <tableColumn id="7815" xr3:uid="{00000000-0010-0000-0100-0000871E0000}" name="Column7800" dataDxfId="9435"/>
    <tableColumn id="7816" xr3:uid="{00000000-0010-0000-0100-0000881E0000}" name="Column7801" dataDxfId="9434"/>
    <tableColumn id="7817" xr3:uid="{00000000-0010-0000-0100-0000891E0000}" name="Column7802" dataDxfId="9433"/>
    <tableColumn id="7818" xr3:uid="{00000000-0010-0000-0100-00008A1E0000}" name="Column7803" dataDxfId="9432"/>
    <tableColumn id="7819" xr3:uid="{00000000-0010-0000-0100-00008B1E0000}" name="Column7804" dataDxfId="9431"/>
    <tableColumn id="7820" xr3:uid="{00000000-0010-0000-0100-00008C1E0000}" name="Column7805" dataDxfId="9430"/>
    <tableColumn id="7821" xr3:uid="{00000000-0010-0000-0100-00008D1E0000}" name="Column7806" dataDxfId="9429"/>
    <tableColumn id="7822" xr3:uid="{00000000-0010-0000-0100-00008E1E0000}" name="Column7807" dataDxfId="9428"/>
    <tableColumn id="7823" xr3:uid="{00000000-0010-0000-0100-00008F1E0000}" name="Column7808" dataDxfId="9427"/>
    <tableColumn id="7824" xr3:uid="{00000000-0010-0000-0100-0000901E0000}" name="Column7809" dataDxfId="9426"/>
    <tableColumn id="7825" xr3:uid="{00000000-0010-0000-0100-0000911E0000}" name="Column7810" dataDxfId="9425"/>
    <tableColumn id="7826" xr3:uid="{00000000-0010-0000-0100-0000921E0000}" name="Column7811" dataDxfId="9424"/>
    <tableColumn id="7827" xr3:uid="{00000000-0010-0000-0100-0000931E0000}" name="Column7812" dataDxfId="9423"/>
    <tableColumn id="7828" xr3:uid="{00000000-0010-0000-0100-0000941E0000}" name="Column7813" dataDxfId="9422"/>
    <tableColumn id="7829" xr3:uid="{00000000-0010-0000-0100-0000951E0000}" name="Column7814" dataDxfId="9421"/>
    <tableColumn id="7830" xr3:uid="{00000000-0010-0000-0100-0000961E0000}" name="Column7815" dataDxfId="9420"/>
    <tableColumn id="7831" xr3:uid="{00000000-0010-0000-0100-0000971E0000}" name="Column7816" dataDxfId="9419"/>
    <tableColumn id="7832" xr3:uid="{00000000-0010-0000-0100-0000981E0000}" name="Column7817" dataDxfId="9418"/>
    <tableColumn id="7833" xr3:uid="{00000000-0010-0000-0100-0000991E0000}" name="Column7818" dataDxfId="9417"/>
    <tableColumn id="7834" xr3:uid="{00000000-0010-0000-0100-00009A1E0000}" name="Column7819" dataDxfId="9416"/>
    <tableColumn id="7835" xr3:uid="{00000000-0010-0000-0100-00009B1E0000}" name="Column7820" dataDxfId="9415"/>
    <tableColumn id="7836" xr3:uid="{00000000-0010-0000-0100-00009C1E0000}" name="Column7821" dataDxfId="9414"/>
    <tableColumn id="7837" xr3:uid="{00000000-0010-0000-0100-00009D1E0000}" name="Column7822" dataDxfId="9413"/>
    <tableColumn id="7838" xr3:uid="{00000000-0010-0000-0100-00009E1E0000}" name="Column7823" dataDxfId="9412"/>
    <tableColumn id="7839" xr3:uid="{00000000-0010-0000-0100-00009F1E0000}" name="Column7824" dataDxfId="9411"/>
    <tableColumn id="7840" xr3:uid="{00000000-0010-0000-0100-0000A01E0000}" name="Column7825" dataDxfId="9410"/>
    <tableColumn id="7841" xr3:uid="{00000000-0010-0000-0100-0000A11E0000}" name="Column7826" dataDxfId="9409"/>
    <tableColumn id="7842" xr3:uid="{00000000-0010-0000-0100-0000A21E0000}" name="Column7827" dataDxfId="9408"/>
    <tableColumn id="7843" xr3:uid="{00000000-0010-0000-0100-0000A31E0000}" name="Column7828" dataDxfId="9407"/>
    <tableColumn id="7844" xr3:uid="{00000000-0010-0000-0100-0000A41E0000}" name="Column7829" dataDxfId="9406"/>
    <tableColumn id="7845" xr3:uid="{00000000-0010-0000-0100-0000A51E0000}" name="Column7830" dataDxfId="9405"/>
    <tableColumn id="7846" xr3:uid="{00000000-0010-0000-0100-0000A61E0000}" name="Column7831" dataDxfId="9404"/>
    <tableColumn id="7847" xr3:uid="{00000000-0010-0000-0100-0000A71E0000}" name="Column7832" dataDxfId="9403"/>
    <tableColumn id="7848" xr3:uid="{00000000-0010-0000-0100-0000A81E0000}" name="Column7833" dataDxfId="9402"/>
    <tableColumn id="7849" xr3:uid="{00000000-0010-0000-0100-0000A91E0000}" name="Column7834" dataDxfId="9401"/>
    <tableColumn id="7850" xr3:uid="{00000000-0010-0000-0100-0000AA1E0000}" name="Column7835" dataDxfId="9400"/>
    <tableColumn id="7851" xr3:uid="{00000000-0010-0000-0100-0000AB1E0000}" name="Column7836" dataDxfId="9399"/>
    <tableColumn id="7852" xr3:uid="{00000000-0010-0000-0100-0000AC1E0000}" name="Column7837" dataDxfId="9398"/>
    <tableColumn id="7853" xr3:uid="{00000000-0010-0000-0100-0000AD1E0000}" name="Column7838" dataDxfId="9397"/>
    <tableColumn id="7854" xr3:uid="{00000000-0010-0000-0100-0000AE1E0000}" name="Column7839" dataDxfId="9396"/>
    <tableColumn id="7855" xr3:uid="{00000000-0010-0000-0100-0000AF1E0000}" name="Column7840" dataDxfId="9395"/>
    <tableColumn id="7856" xr3:uid="{00000000-0010-0000-0100-0000B01E0000}" name="Column7841" dataDxfId="9394"/>
    <tableColumn id="7857" xr3:uid="{00000000-0010-0000-0100-0000B11E0000}" name="Column7842" dataDxfId="9393"/>
    <tableColumn id="7858" xr3:uid="{00000000-0010-0000-0100-0000B21E0000}" name="Column7843" dataDxfId="9392"/>
    <tableColumn id="7859" xr3:uid="{00000000-0010-0000-0100-0000B31E0000}" name="Column7844" dataDxfId="9391"/>
    <tableColumn id="7860" xr3:uid="{00000000-0010-0000-0100-0000B41E0000}" name="Column7845" dataDxfId="9390"/>
    <tableColumn id="7861" xr3:uid="{00000000-0010-0000-0100-0000B51E0000}" name="Column7846" dataDxfId="9389"/>
    <tableColumn id="7862" xr3:uid="{00000000-0010-0000-0100-0000B61E0000}" name="Column7847" dataDxfId="9388"/>
    <tableColumn id="7863" xr3:uid="{00000000-0010-0000-0100-0000B71E0000}" name="Column7848" dataDxfId="9387"/>
    <tableColumn id="7864" xr3:uid="{00000000-0010-0000-0100-0000B81E0000}" name="Column7849" dataDxfId="9386"/>
    <tableColumn id="7865" xr3:uid="{00000000-0010-0000-0100-0000B91E0000}" name="Column7850" dataDxfId="9385"/>
    <tableColumn id="7866" xr3:uid="{00000000-0010-0000-0100-0000BA1E0000}" name="Column7851" dataDxfId="9384"/>
    <tableColumn id="7867" xr3:uid="{00000000-0010-0000-0100-0000BB1E0000}" name="Column7852" dataDxfId="9383"/>
    <tableColumn id="7868" xr3:uid="{00000000-0010-0000-0100-0000BC1E0000}" name="Column7853" dataDxfId="9382"/>
    <tableColumn id="7869" xr3:uid="{00000000-0010-0000-0100-0000BD1E0000}" name="Column7854" dataDxfId="9381"/>
    <tableColumn id="7870" xr3:uid="{00000000-0010-0000-0100-0000BE1E0000}" name="Column7855" dataDxfId="9380"/>
    <tableColumn id="7871" xr3:uid="{00000000-0010-0000-0100-0000BF1E0000}" name="Column7856" dataDxfId="9379"/>
    <tableColumn id="7872" xr3:uid="{00000000-0010-0000-0100-0000C01E0000}" name="Column7857" dataDxfId="9378"/>
    <tableColumn id="7873" xr3:uid="{00000000-0010-0000-0100-0000C11E0000}" name="Column7858" dataDxfId="9377"/>
    <tableColumn id="7874" xr3:uid="{00000000-0010-0000-0100-0000C21E0000}" name="Column7859" dataDxfId="9376"/>
    <tableColumn id="7875" xr3:uid="{00000000-0010-0000-0100-0000C31E0000}" name="Column7860" dataDxfId="9375"/>
    <tableColumn id="7876" xr3:uid="{00000000-0010-0000-0100-0000C41E0000}" name="Column7861" dataDxfId="9374"/>
    <tableColumn id="7877" xr3:uid="{00000000-0010-0000-0100-0000C51E0000}" name="Column7862" dataDxfId="9373"/>
    <tableColumn id="7878" xr3:uid="{00000000-0010-0000-0100-0000C61E0000}" name="Column7863" dataDxfId="9372"/>
    <tableColumn id="7879" xr3:uid="{00000000-0010-0000-0100-0000C71E0000}" name="Column7864" dataDxfId="9371"/>
    <tableColumn id="7880" xr3:uid="{00000000-0010-0000-0100-0000C81E0000}" name="Column7865" dataDxfId="9370"/>
    <tableColumn id="7881" xr3:uid="{00000000-0010-0000-0100-0000C91E0000}" name="Column7866" dataDxfId="9369"/>
    <tableColumn id="7882" xr3:uid="{00000000-0010-0000-0100-0000CA1E0000}" name="Column7867" dataDxfId="9368"/>
    <tableColumn id="7883" xr3:uid="{00000000-0010-0000-0100-0000CB1E0000}" name="Column7868" dataDxfId="9367"/>
    <tableColumn id="7884" xr3:uid="{00000000-0010-0000-0100-0000CC1E0000}" name="Column7869" dataDxfId="9366"/>
    <tableColumn id="7885" xr3:uid="{00000000-0010-0000-0100-0000CD1E0000}" name="Column7870" dataDxfId="9365"/>
    <tableColumn id="7886" xr3:uid="{00000000-0010-0000-0100-0000CE1E0000}" name="Column7871" dataDxfId="9364"/>
    <tableColumn id="7887" xr3:uid="{00000000-0010-0000-0100-0000CF1E0000}" name="Column7872" dataDxfId="9363"/>
    <tableColumn id="7888" xr3:uid="{00000000-0010-0000-0100-0000D01E0000}" name="Column7873" dataDxfId="9362"/>
    <tableColumn id="7889" xr3:uid="{00000000-0010-0000-0100-0000D11E0000}" name="Column7874" dataDxfId="9361"/>
    <tableColumn id="7890" xr3:uid="{00000000-0010-0000-0100-0000D21E0000}" name="Column7875" dataDxfId="9360"/>
    <tableColumn id="7891" xr3:uid="{00000000-0010-0000-0100-0000D31E0000}" name="Column7876" dataDxfId="9359"/>
    <tableColumn id="7892" xr3:uid="{00000000-0010-0000-0100-0000D41E0000}" name="Column7877" dataDxfId="9358"/>
    <tableColumn id="7893" xr3:uid="{00000000-0010-0000-0100-0000D51E0000}" name="Column7878" dataDxfId="9357"/>
    <tableColumn id="7894" xr3:uid="{00000000-0010-0000-0100-0000D61E0000}" name="Column7879" dataDxfId="9356"/>
    <tableColumn id="7895" xr3:uid="{00000000-0010-0000-0100-0000D71E0000}" name="Column7880" dataDxfId="9355"/>
    <tableColumn id="7896" xr3:uid="{00000000-0010-0000-0100-0000D81E0000}" name="Column7881" dataDxfId="9354"/>
    <tableColumn id="7897" xr3:uid="{00000000-0010-0000-0100-0000D91E0000}" name="Column7882" dataDxfId="9353"/>
    <tableColumn id="7898" xr3:uid="{00000000-0010-0000-0100-0000DA1E0000}" name="Column7883" dataDxfId="9352"/>
    <tableColumn id="7899" xr3:uid="{00000000-0010-0000-0100-0000DB1E0000}" name="Column7884" dataDxfId="9351"/>
    <tableColumn id="7900" xr3:uid="{00000000-0010-0000-0100-0000DC1E0000}" name="Column7885" dataDxfId="9350"/>
    <tableColumn id="7901" xr3:uid="{00000000-0010-0000-0100-0000DD1E0000}" name="Column7886" dataDxfId="9349"/>
    <tableColumn id="7902" xr3:uid="{00000000-0010-0000-0100-0000DE1E0000}" name="Column7887" dataDxfId="9348"/>
    <tableColumn id="7903" xr3:uid="{00000000-0010-0000-0100-0000DF1E0000}" name="Column7888" dataDxfId="9347"/>
    <tableColumn id="7904" xr3:uid="{00000000-0010-0000-0100-0000E01E0000}" name="Column7889" dataDxfId="9346"/>
    <tableColumn id="7905" xr3:uid="{00000000-0010-0000-0100-0000E11E0000}" name="Column7890" dataDxfId="9345"/>
    <tableColumn id="7906" xr3:uid="{00000000-0010-0000-0100-0000E21E0000}" name="Column7891" dataDxfId="9344"/>
    <tableColumn id="7907" xr3:uid="{00000000-0010-0000-0100-0000E31E0000}" name="Column7892" dataDxfId="9343"/>
    <tableColumn id="7908" xr3:uid="{00000000-0010-0000-0100-0000E41E0000}" name="Column7893" dataDxfId="9342"/>
    <tableColumn id="7909" xr3:uid="{00000000-0010-0000-0100-0000E51E0000}" name="Column7894" dataDxfId="9341"/>
    <tableColumn id="7910" xr3:uid="{00000000-0010-0000-0100-0000E61E0000}" name="Column7895" dataDxfId="9340"/>
    <tableColumn id="7911" xr3:uid="{00000000-0010-0000-0100-0000E71E0000}" name="Column7896" dataDxfId="9339"/>
    <tableColumn id="7912" xr3:uid="{00000000-0010-0000-0100-0000E81E0000}" name="Column7897" dataDxfId="9338"/>
    <tableColumn id="7913" xr3:uid="{00000000-0010-0000-0100-0000E91E0000}" name="Column7898" dataDxfId="9337"/>
    <tableColumn id="7914" xr3:uid="{00000000-0010-0000-0100-0000EA1E0000}" name="Column7899" dataDxfId="9336"/>
    <tableColumn id="7915" xr3:uid="{00000000-0010-0000-0100-0000EB1E0000}" name="Column7900" dataDxfId="9335"/>
    <tableColumn id="7916" xr3:uid="{00000000-0010-0000-0100-0000EC1E0000}" name="Column7901" dataDxfId="9334"/>
    <tableColumn id="7917" xr3:uid="{00000000-0010-0000-0100-0000ED1E0000}" name="Column7902" dataDxfId="9333"/>
    <tableColumn id="7918" xr3:uid="{00000000-0010-0000-0100-0000EE1E0000}" name="Column7903" dataDxfId="9332"/>
    <tableColumn id="7919" xr3:uid="{00000000-0010-0000-0100-0000EF1E0000}" name="Column7904" dataDxfId="9331"/>
    <tableColumn id="7920" xr3:uid="{00000000-0010-0000-0100-0000F01E0000}" name="Column7905" dataDxfId="9330"/>
    <tableColumn id="7921" xr3:uid="{00000000-0010-0000-0100-0000F11E0000}" name="Column7906" dataDxfId="9329"/>
    <tableColumn id="7922" xr3:uid="{00000000-0010-0000-0100-0000F21E0000}" name="Column7907" dataDxfId="9328"/>
    <tableColumn id="7923" xr3:uid="{00000000-0010-0000-0100-0000F31E0000}" name="Column7908" dataDxfId="9327"/>
    <tableColumn id="7924" xr3:uid="{00000000-0010-0000-0100-0000F41E0000}" name="Column7909" dataDxfId="9326"/>
    <tableColumn id="7925" xr3:uid="{00000000-0010-0000-0100-0000F51E0000}" name="Column7910" dataDxfId="9325"/>
    <tableColumn id="7926" xr3:uid="{00000000-0010-0000-0100-0000F61E0000}" name="Column7911" dataDxfId="9324"/>
    <tableColumn id="7927" xr3:uid="{00000000-0010-0000-0100-0000F71E0000}" name="Column7912" dataDxfId="9323"/>
    <tableColumn id="7928" xr3:uid="{00000000-0010-0000-0100-0000F81E0000}" name="Column7913" dataDxfId="9322"/>
    <tableColumn id="7929" xr3:uid="{00000000-0010-0000-0100-0000F91E0000}" name="Column7914" dataDxfId="9321"/>
    <tableColumn id="7930" xr3:uid="{00000000-0010-0000-0100-0000FA1E0000}" name="Column7915" dataDxfId="9320"/>
    <tableColumn id="7931" xr3:uid="{00000000-0010-0000-0100-0000FB1E0000}" name="Column7916" dataDxfId="9319"/>
    <tableColumn id="7932" xr3:uid="{00000000-0010-0000-0100-0000FC1E0000}" name="Column7917" dataDxfId="9318"/>
    <tableColumn id="7933" xr3:uid="{00000000-0010-0000-0100-0000FD1E0000}" name="Column7918" dataDxfId="9317"/>
    <tableColumn id="7934" xr3:uid="{00000000-0010-0000-0100-0000FE1E0000}" name="Column7919" dataDxfId="9316"/>
    <tableColumn id="7935" xr3:uid="{00000000-0010-0000-0100-0000FF1E0000}" name="Column7920" dataDxfId="9315"/>
    <tableColumn id="7936" xr3:uid="{00000000-0010-0000-0100-0000001F0000}" name="Column7921" dataDxfId="9314"/>
    <tableColumn id="7937" xr3:uid="{00000000-0010-0000-0100-0000011F0000}" name="Column7922" dataDxfId="9313"/>
    <tableColumn id="7938" xr3:uid="{00000000-0010-0000-0100-0000021F0000}" name="Column7923" dataDxfId="9312"/>
    <tableColumn id="7939" xr3:uid="{00000000-0010-0000-0100-0000031F0000}" name="Column7924" dataDxfId="9311"/>
    <tableColumn id="7940" xr3:uid="{00000000-0010-0000-0100-0000041F0000}" name="Column7925" dataDxfId="9310"/>
    <tableColumn id="7941" xr3:uid="{00000000-0010-0000-0100-0000051F0000}" name="Column7926" dataDxfId="9309"/>
    <tableColumn id="7942" xr3:uid="{00000000-0010-0000-0100-0000061F0000}" name="Column7927" dataDxfId="9308"/>
    <tableColumn id="7943" xr3:uid="{00000000-0010-0000-0100-0000071F0000}" name="Column7928" dataDxfId="9307"/>
    <tableColumn id="7944" xr3:uid="{00000000-0010-0000-0100-0000081F0000}" name="Column7929" dataDxfId="9306"/>
    <tableColumn id="7945" xr3:uid="{00000000-0010-0000-0100-0000091F0000}" name="Column7930" dataDxfId="9305"/>
    <tableColumn id="7946" xr3:uid="{00000000-0010-0000-0100-00000A1F0000}" name="Column7931" dataDxfId="9304"/>
    <tableColumn id="7947" xr3:uid="{00000000-0010-0000-0100-00000B1F0000}" name="Column7932" dataDxfId="9303"/>
    <tableColumn id="7948" xr3:uid="{00000000-0010-0000-0100-00000C1F0000}" name="Column7933" dataDxfId="9302"/>
    <tableColumn id="7949" xr3:uid="{00000000-0010-0000-0100-00000D1F0000}" name="Column7934" dataDxfId="9301"/>
    <tableColumn id="7950" xr3:uid="{00000000-0010-0000-0100-00000E1F0000}" name="Column7935" dataDxfId="9300"/>
    <tableColumn id="7951" xr3:uid="{00000000-0010-0000-0100-00000F1F0000}" name="Column7936" dataDxfId="9299"/>
    <tableColumn id="7952" xr3:uid="{00000000-0010-0000-0100-0000101F0000}" name="Column7937" dataDxfId="9298"/>
    <tableColumn id="7953" xr3:uid="{00000000-0010-0000-0100-0000111F0000}" name="Column7938" dataDxfId="9297"/>
    <tableColumn id="7954" xr3:uid="{00000000-0010-0000-0100-0000121F0000}" name="Column7939" dataDxfId="9296"/>
    <tableColumn id="7955" xr3:uid="{00000000-0010-0000-0100-0000131F0000}" name="Column7940" dataDxfId="9295"/>
    <tableColumn id="7956" xr3:uid="{00000000-0010-0000-0100-0000141F0000}" name="Column7941" dataDxfId="9294"/>
    <tableColumn id="7957" xr3:uid="{00000000-0010-0000-0100-0000151F0000}" name="Column7942" dataDxfId="9293"/>
    <tableColumn id="7958" xr3:uid="{00000000-0010-0000-0100-0000161F0000}" name="Column7943" dataDxfId="9292"/>
    <tableColumn id="7959" xr3:uid="{00000000-0010-0000-0100-0000171F0000}" name="Column7944" dataDxfId="9291"/>
    <tableColumn id="7960" xr3:uid="{00000000-0010-0000-0100-0000181F0000}" name="Column7945" dataDxfId="9290"/>
    <tableColumn id="7961" xr3:uid="{00000000-0010-0000-0100-0000191F0000}" name="Column7946" dataDxfId="9289"/>
    <tableColumn id="7962" xr3:uid="{00000000-0010-0000-0100-00001A1F0000}" name="Column7947" dataDxfId="9288"/>
    <tableColumn id="7963" xr3:uid="{00000000-0010-0000-0100-00001B1F0000}" name="Column7948" dataDxfId="9287"/>
    <tableColumn id="7964" xr3:uid="{00000000-0010-0000-0100-00001C1F0000}" name="Column7949" dataDxfId="9286"/>
    <tableColumn id="7965" xr3:uid="{00000000-0010-0000-0100-00001D1F0000}" name="Column7950" dataDxfId="9285"/>
    <tableColumn id="7966" xr3:uid="{00000000-0010-0000-0100-00001E1F0000}" name="Column7951" dataDxfId="9284"/>
    <tableColumn id="7967" xr3:uid="{00000000-0010-0000-0100-00001F1F0000}" name="Column7952" dataDxfId="9283"/>
    <tableColumn id="7968" xr3:uid="{00000000-0010-0000-0100-0000201F0000}" name="Column7953" dataDxfId="9282"/>
    <tableColumn id="7969" xr3:uid="{00000000-0010-0000-0100-0000211F0000}" name="Column7954" dataDxfId="9281"/>
    <tableColumn id="7970" xr3:uid="{00000000-0010-0000-0100-0000221F0000}" name="Column7955" dataDxfId="9280"/>
    <tableColumn id="7971" xr3:uid="{00000000-0010-0000-0100-0000231F0000}" name="Column7956" dataDxfId="9279"/>
    <tableColumn id="7972" xr3:uid="{00000000-0010-0000-0100-0000241F0000}" name="Column7957" dataDxfId="9278"/>
    <tableColumn id="7973" xr3:uid="{00000000-0010-0000-0100-0000251F0000}" name="Column7958" dataDxfId="9277"/>
    <tableColumn id="7974" xr3:uid="{00000000-0010-0000-0100-0000261F0000}" name="Column7959" dataDxfId="9276"/>
    <tableColumn id="7975" xr3:uid="{00000000-0010-0000-0100-0000271F0000}" name="Column7960" dataDxfId="9275"/>
    <tableColumn id="7976" xr3:uid="{00000000-0010-0000-0100-0000281F0000}" name="Column7961" dataDxfId="9274"/>
    <tableColumn id="7977" xr3:uid="{00000000-0010-0000-0100-0000291F0000}" name="Column7962" dataDxfId="9273"/>
    <tableColumn id="7978" xr3:uid="{00000000-0010-0000-0100-00002A1F0000}" name="Column7963" dataDxfId="9272"/>
    <tableColumn id="7979" xr3:uid="{00000000-0010-0000-0100-00002B1F0000}" name="Column7964" dataDxfId="9271"/>
    <tableColumn id="7980" xr3:uid="{00000000-0010-0000-0100-00002C1F0000}" name="Column7965" dataDxfId="9270"/>
    <tableColumn id="7981" xr3:uid="{00000000-0010-0000-0100-00002D1F0000}" name="Column7966" dataDxfId="9269"/>
    <tableColumn id="7982" xr3:uid="{00000000-0010-0000-0100-00002E1F0000}" name="Column7967" dataDxfId="9268"/>
    <tableColumn id="7983" xr3:uid="{00000000-0010-0000-0100-00002F1F0000}" name="Column7968" dataDxfId="9267"/>
    <tableColumn id="7984" xr3:uid="{00000000-0010-0000-0100-0000301F0000}" name="Column7969" dataDxfId="9266"/>
    <tableColumn id="7985" xr3:uid="{00000000-0010-0000-0100-0000311F0000}" name="Column7970" dataDxfId="9265"/>
    <tableColumn id="7986" xr3:uid="{00000000-0010-0000-0100-0000321F0000}" name="Column7971" dataDxfId="9264"/>
    <tableColumn id="7987" xr3:uid="{00000000-0010-0000-0100-0000331F0000}" name="Column7972" dataDxfId="9263"/>
    <tableColumn id="7988" xr3:uid="{00000000-0010-0000-0100-0000341F0000}" name="Column7973" dataDxfId="9262"/>
    <tableColumn id="7989" xr3:uid="{00000000-0010-0000-0100-0000351F0000}" name="Column7974" dataDxfId="9261"/>
    <tableColumn id="7990" xr3:uid="{00000000-0010-0000-0100-0000361F0000}" name="Column7975" dataDxfId="9260"/>
    <tableColumn id="7991" xr3:uid="{00000000-0010-0000-0100-0000371F0000}" name="Column7976" dataDxfId="9259"/>
    <tableColumn id="7992" xr3:uid="{00000000-0010-0000-0100-0000381F0000}" name="Column7977" dataDxfId="9258"/>
    <tableColumn id="7993" xr3:uid="{00000000-0010-0000-0100-0000391F0000}" name="Column7978" dataDxfId="9257"/>
    <tableColumn id="7994" xr3:uid="{00000000-0010-0000-0100-00003A1F0000}" name="Column7979" dataDxfId="9256"/>
    <tableColumn id="7995" xr3:uid="{00000000-0010-0000-0100-00003B1F0000}" name="Column7980" dataDxfId="9255"/>
    <tableColumn id="7996" xr3:uid="{00000000-0010-0000-0100-00003C1F0000}" name="Column7981" dataDxfId="9254"/>
    <tableColumn id="7997" xr3:uid="{00000000-0010-0000-0100-00003D1F0000}" name="Column7982" dataDxfId="9253"/>
    <tableColumn id="7998" xr3:uid="{00000000-0010-0000-0100-00003E1F0000}" name="Column7983" dataDxfId="9252"/>
    <tableColumn id="7999" xr3:uid="{00000000-0010-0000-0100-00003F1F0000}" name="Column7984" dataDxfId="9251"/>
    <tableColumn id="8000" xr3:uid="{00000000-0010-0000-0100-0000401F0000}" name="Column7985" dataDxfId="9250"/>
    <tableColumn id="8001" xr3:uid="{00000000-0010-0000-0100-0000411F0000}" name="Column7986" dataDxfId="9249"/>
    <tableColumn id="8002" xr3:uid="{00000000-0010-0000-0100-0000421F0000}" name="Column7987" dataDxfId="9248"/>
    <tableColumn id="8003" xr3:uid="{00000000-0010-0000-0100-0000431F0000}" name="Column7988" dataDxfId="9247"/>
    <tableColumn id="8004" xr3:uid="{00000000-0010-0000-0100-0000441F0000}" name="Column7989" dataDxfId="9246"/>
    <tableColumn id="8005" xr3:uid="{00000000-0010-0000-0100-0000451F0000}" name="Column7990" dataDxfId="9245"/>
    <tableColumn id="8006" xr3:uid="{00000000-0010-0000-0100-0000461F0000}" name="Column7991" dataDxfId="9244"/>
    <tableColumn id="8007" xr3:uid="{00000000-0010-0000-0100-0000471F0000}" name="Column7992" dataDxfId="9243"/>
    <tableColumn id="8008" xr3:uid="{00000000-0010-0000-0100-0000481F0000}" name="Column7993" dataDxfId="9242"/>
    <tableColumn id="8009" xr3:uid="{00000000-0010-0000-0100-0000491F0000}" name="Column7994" dataDxfId="9241"/>
    <tableColumn id="8010" xr3:uid="{00000000-0010-0000-0100-00004A1F0000}" name="Column7995" dataDxfId="9240"/>
    <tableColumn id="8011" xr3:uid="{00000000-0010-0000-0100-00004B1F0000}" name="Column7996" dataDxfId="9239"/>
    <tableColumn id="8012" xr3:uid="{00000000-0010-0000-0100-00004C1F0000}" name="Column7997" dataDxfId="9238"/>
    <tableColumn id="8013" xr3:uid="{00000000-0010-0000-0100-00004D1F0000}" name="Column7998" dataDxfId="9237"/>
    <tableColumn id="8014" xr3:uid="{00000000-0010-0000-0100-00004E1F0000}" name="Column7999" dataDxfId="9236"/>
    <tableColumn id="8015" xr3:uid="{00000000-0010-0000-0100-00004F1F0000}" name="Column8000" dataDxfId="9235"/>
    <tableColumn id="8016" xr3:uid="{00000000-0010-0000-0100-0000501F0000}" name="Column8001" dataDxfId="9234"/>
    <tableColumn id="8017" xr3:uid="{00000000-0010-0000-0100-0000511F0000}" name="Column8002" dataDxfId="9233"/>
    <tableColumn id="8018" xr3:uid="{00000000-0010-0000-0100-0000521F0000}" name="Column8003" dataDxfId="9232"/>
    <tableColumn id="8019" xr3:uid="{00000000-0010-0000-0100-0000531F0000}" name="Column8004" dataDxfId="9231"/>
    <tableColumn id="8020" xr3:uid="{00000000-0010-0000-0100-0000541F0000}" name="Column8005" dataDxfId="9230"/>
    <tableColumn id="8021" xr3:uid="{00000000-0010-0000-0100-0000551F0000}" name="Column8006" dataDxfId="9229"/>
    <tableColumn id="8022" xr3:uid="{00000000-0010-0000-0100-0000561F0000}" name="Column8007" dataDxfId="9228"/>
    <tableColumn id="8023" xr3:uid="{00000000-0010-0000-0100-0000571F0000}" name="Column8008" dataDxfId="9227"/>
    <tableColumn id="8024" xr3:uid="{00000000-0010-0000-0100-0000581F0000}" name="Column8009" dataDxfId="9226"/>
    <tableColumn id="8025" xr3:uid="{00000000-0010-0000-0100-0000591F0000}" name="Column8010" dataDxfId="9225"/>
    <tableColumn id="8026" xr3:uid="{00000000-0010-0000-0100-00005A1F0000}" name="Column8011" dataDxfId="9224"/>
    <tableColumn id="8027" xr3:uid="{00000000-0010-0000-0100-00005B1F0000}" name="Column8012" dataDxfId="9223"/>
    <tableColumn id="8028" xr3:uid="{00000000-0010-0000-0100-00005C1F0000}" name="Column8013" dataDxfId="9222"/>
    <tableColumn id="8029" xr3:uid="{00000000-0010-0000-0100-00005D1F0000}" name="Column8014" dataDxfId="9221"/>
    <tableColumn id="8030" xr3:uid="{00000000-0010-0000-0100-00005E1F0000}" name="Column8015" dataDxfId="9220"/>
    <tableColumn id="8031" xr3:uid="{00000000-0010-0000-0100-00005F1F0000}" name="Column8016" dataDxfId="9219"/>
    <tableColumn id="8032" xr3:uid="{00000000-0010-0000-0100-0000601F0000}" name="Column8017" dataDxfId="9218"/>
    <tableColumn id="8033" xr3:uid="{00000000-0010-0000-0100-0000611F0000}" name="Column8018" dataDxfId="9217"/>
    <tableColumn id="8034" xr3:uid="{00000000-0010-0000-0100-0000621F0000}" name="Column8019" dataDxfId="9216"/>
    <tableColumn id="8035" xr3:uid="{00000000-0010-0000-0100-0000631F0000}" name="Column8020" dataDxfId="9215"/>
    <tableColumn id="8036" xr3:uid="{00000000-0010-0000-0100-0000641F0000}" name="Column8021" dataDxfId="9214"/>
    <tableColumn id="8037" xr3:uid="{00000000-0010-0000-0100-0000651F0000}" name="Column8022" dataDxfId="9213"/>
    <tableColumn id="8038" xr3:uid="{00000000-0010-0000-0100-0000661F0000}" name="Column8023" dataDxfId="9212"/>
    <tableColumn id="8039" xr3:uid="{00000000-0010-0000-0100-0000671F0000}" name="Column8024" dataDxfId="9211"/>
    <tableColumn id="8040" xr3:uid="{00000000-0010-0000-0100-0000681F0000}" name="Column8025" dataDxfId="9210"/>
    <tableColumn id="8041" xr3:uid="{00000000-0010-0000-0100-0000691F0000}" name="Column8026" dataDxfId="9209"/>
    <tableColumn id="8042" xr3:uid="{00000000-0010-0000-0100-00006A1F0000}" name="Column8027" dataDxfId="9208"/>
    <tableColumn id="8043" xr3:uid="{00000000-0010-0000-0100-00006B1F0000}" name="Column8028" dataDxfId="9207"/>
    <tableColumn id="8044" xr3:uid="{00000000-0010-0000-0100-00006C1F0000}" name="Column8029" dataDxfId="9206"/>
    <tableColumn id="8045" xr3:uid="{00000000-0010-0000-0100-00006D1F0000}" name="Column8030" dataDxfId="9205"/>
    <tableColumn id="8046" xr3:uid="{00000000-0010-0000-0100-00006E1F0000}" name="Column8031" dataDxfId="9204"/>
    <tableColumn id="8047" xr3:uid="{00000000-0010-0000-0100-00006F1F0000}" name="Column8032" dataDxfId="9203"/>
    <tableColumn id="8048" xr3:uid="{00000000-0010-0000-0100-0000701F0000}" name="Column8033" dataDxfId="9202"/>
    <tableColumn id="8049" xr3:uid="{00000000-0010-0000-0100-0000711F0000}" name="Column8034" dataDxfId="9201"/>
    <tableColumn id="8050" xr3:uid="{00000000-0010-0000-0100-0000721F0000}" name="Column8035" dataDxfId="9200"/>
    <tableColumn id="8051" xr3:uid="{00000000-0010-0000-0100-0000731F0000}" name="Column8036" dataDxfId="9199"/>
    <tableColumn id="8052" xr3:uid="{00000000-0010-0000-0100-0000741F0000}" name="Column8037" dataDxfId="9198"/>
    <tableColumn id="8053" xr3:uid="{00000000-0010-0000-0100-0000751F0000}" name="Column8038" dataDxfId="9197"/>
    <tableColumn id="8054" xr3:uid="{00000000-0010-0000-0100-0000761F0000}" name="Column8039" dataDxfId="9196"/>
    <tableColumn id="8055" xr3:uid="{00000000-0010-0000-0100-0000771F0000}" name="Column8040" dataDxfId="9195"/>
    <tableColumn id="8056" xr3:uid="{00000000-0010-0000-0100-0000781F0000}" name="Column8041" dataDxfId="9194"/>
    <tableColumn id="8057" xr3:uid="{00000000-0010-0000-0100-0000791F0000}" name="Column8042" dataDxfId="9193"/>
    <tableColumn id="8058" xr3:uid="{00000000-0010-0000-0100-00007A1F0000}" name="Column8043" dataDxfId="9192"/>
    <tableColumn id="8059" xr3:uid="{00000000-0010-0000-0100-00007B1F0000}" name="Column8044" dataDxfId="9191"/>
    <tableColumn id="8060" xr3:uid="{00000000-0010-0000-0100-00007C1F0000}" name="Column8045" dataDxfId="9190"/>
    <tableColumn id="8061" xr3:uid="{00000000-0010-0000-0100-00007D1F0000}" name="Column8046" dataDxfId="9189"/>
    <tableColumn id="8062" xr3:uid="{00000000-0010-0000-0100-00007E1F0000}" name="Column8047" dataDxfId="9188"/>
    <tableColumn id="8063" xr3:uid="{00000000-0010-0000-0100-00007F1F0000}" name="Column8048" dataDxfId="9187"/>
    <tableColumn id="8064" xr3:uid="{00000000-0010-0000-0100-0000801F0000}" name="Column8049" dataDxfId="9186"/>
    <tableColumn id="8065" xr3:uid="{00000000-0010-0000-0100-0000811F0000}" name="Column8050" dataDxfId="9185"/>
    <tableColumn id="8066" xr3:uid="{00000000-0010-0000-0100-0000821F0000}" name="Column8051" dataDxfId="9184"/>
    <tableColumn id="8067" xr3:uid="{00000000-0010-0000-0100-0000831F0000}" name="Column8052" dataDxfId="9183"/>
    <tableColumn id="8068" xr3:uid="{00000000-0010-0000-0100-0000841F0000}" name="Column8053" dataDxfId="9182"/>
    <tableColumn id="8069" xr3:uid="{00000000-0010-0000-0100-0000851F0000}" name="Column8054" dataDxfId="9181"/>
    <tableColumn id="8070" xr3:uid="{00000000-0010-0000-0100-0000861F0000}" name="Column8055" dataDxfId="9180"/>
    <tableColumn id="8071" xr3:uid="{00000000-0010-0000-0100-0000871F0000}" name="Column8056" dataDxfId="9179"/>
    <tableColumn id="8072" xr3:uid="{00000000-0010-0000-0100-0000881F0000}" name="Column8057" dataDxfId="9178"/>
    <tableColumn id="8073" xr3:uid="{00000000-0010-0000-0100-0000891F0000}" name="Column8058" dataDxfId="9177"/>
    <tableColumn id="8074" xr3:uid="{00000000-0010-0000-0100-00008A1F0000}" name="Column8059" dataDxfId="9176"/>
    <tableColumn id="8075" xr3:uid="{00000000-0010-0000-0100-00008B1F0000}" name="Column8060" dataDxfId="9175"/>
    <tableColumn id="8076" xr3:uid="{00000000-0010-0000-0100-00008C1F0000}" name="Column8061" dataDxfId="9174"/>
    <tableColumn id="8077" xr3:uid="{00000000-0010-0000-0100-00008D1F0000}" name="Column8062" dataDxfId="9173"/>
    <tableColumn id="8078" xr3:uid="{00000000-0010-0000-0100-00008E1F0000}" name="Column8063" dataDxfId="9172"/>
    <tableColumn id="8079" xr3:uid="{00000000-0010-0000-0100-00008F1F0000}" name="Column8064" dataDxfId="9171"/>
    <tableColumn id="8080" xr3:uid="{00000000-0010-0000-0100-0000901F0000}" name="Column8065" dataDxfId="9170"/>
    <tableColumn id="8081" xr3:uid="{00000000-0010-0000-0100-0000911F0000}" name="Column8066" dataDxfId="9169"/>
    <tableColumn id="8082" xr3:uid="{00000000-0010-0000-0100-0000921F0000}" name="Column8067" dataDxfId="9168"/>
    <tableColumn id="8083" xr3:uid="{00000000-0010-0000-0100-0000931F0000}" name="Column8068" dataDxfId="9167"/>
    <tableColumn id="8084" xr3:uid="{00000000-0010-0000-0100-0000941F0000}" name="Column8069" dataDxfId="9166"/>
    <tableColumn id="8085" xr3:uid="{00000000-0010-0000-0100-0000951F0000}" name="Column8070" dataDxfId="9165"/>
    <tableColumn id="8086" xr3:uid="{00000000-0010-0000-0100-0000961F0000}" name="Column8071" dataDxfId="9164"/>
    <tableColumn id="8087" xr3:uid="{00000000-0010-0000-0100-0000971F0000}" name="Column8072" dataDxfId="9163"/>
    <tableColumn id="8088" xr3:uid="{00000000-0010-0000-0100-0000981F0000}" name="Column8073" dataDxfId="9162"/>
    <tableColumn id="8089" xr3:uid="{00000000-0010-0000-0100-0000991F0000}" name="Column8074" dataDxfId="9161"/>
    <tableColumn id="8090" xr3:uid="{00000000-0010-0000-0100-00009A1F0000}" name="Column8075" dataDxfId="9160"/>
    <tableColumn id="8091" xr3:uid="{00000000-0010-0000-0100-00009B1F0000}" name="Column8076" dataDxfId="9159"/>
    <tableColumn id="8092" xr3:uid="{00000000-0010-0000-0100-00009C1F0000}" name="Column8077" dataDxfId="9158"/>
    <tableColumn id="8093" xr3:uid="{00000000-0010-0000-0100-00009D1F0000}" name="Column8078" dataDxfId="9157"/>
    <tableColumn id="8094" xr3:uid="{00000000-0010-0000-0100-00009E1F0000}" name="Column8079" dataDxfId="9156"/>
    <tableColumn id="8095" xr3:uid="{00000000-0010-0000-0100-00009F1F0000}" name="Column8080" dataDxfId="9155"/>
    <tableColumn id="8096" xr3:uid="{00000000-0010-0000-0100-0000A01F0000}" name="Column8081" dataDxfId="9154"/>
    <tableColumn id="8097" xr3:uid="{00000000-0010-0000-0100-0000A11F0000}" name="Column8082" dataDxfId="9153"/>
    <tableColumn id="8098" xr3:uid="{00000000-0010-0000-0100-0000A21F0000}" name="Column8083" dataDxfId="9152"/>
    <tableColumn id="8099" xr3:uid="{00000000-0010-0000-0100-0000A31F0000}" name="Column8084" dataDxfId="9151"/>
    <tableColumn id="8100" xr3:uid="{00000000-0010-0000-0100-0000A41F0000}" name="Column8085" dataDxfId="9150"/>
    <tableColumn id="8101" xr3:uid="{00000000-0010-0000-0100-0000A51F0000}" name="Column8086" dataDxfId="9149"/>
    <tableColumn id="8102" xr3:uid="{00000000-0010-0000-0100-0000A61F0000}" name="Column8087" dataDxfId="9148"/>
    <tableColumn id="8103" xr3:uid="{00000000-0010-0000-0100-0000A71F0000}" name="Column8088" dataDxfId="9147"/>
    <tableColumn id="8104" xr3:uid="{00000000-0010-0000-0100-0000A81F0000}" name="Column8089" dataDxfId="9146"/>
    <tableColumn id="8105" xr3:uid="{00000000-0010-0000-0100-0000A91F0000}" name="Column8090" dataDxfId="9145"/>
    <tableColumn id="8106" xr3:uid="{00000000-0010-0000-0100-0000AA1F0000}" name="Column8091" dataDxfId="9144"/>
    <tableColumn id="8107" xr3:uid="{00000000-0010-0000-0100-0000AB1F0000}" name="Column8092" dataDxfId="9143"/>
    <tableColumn id="8108" xr3:uid="{00000000-0010-0000-0100-0000AC1F0000}" name="Column8093" dataDxfId="9142"/>
    <tableColumn id="8109" xr3:uid="{00000000-0010-0000-0100-0000AD1F0000}" name="Column8094" dataDxfId="9141"/>
    <tableColumn id="8110" xr3:uid="{00000000-0010-0000-0100-0000AE1F0000}" name="Column8095" dataDxfId="9140"/>
    <tableColumn id="8111" xr3:uid="{00000000-0010-0000-0100-0000AF1F0000}" name="Column8096" dataDxfId="9139"/>
    <tableColumn id="8112" xr3:uid="{00000000-0010-0000-0100-0000B01F0000}" name="Column8097" dataDxfId="9138"/>
    <tableColumn id="8113" xr3:uid="{00000000-0010-0000-0100-0000B11F0000}" name="Column8098" dataDxfId="9137"/>
    <tableColumn id="8114" xr3:uid="{00000000-0010-0000-0100-0000B21F0000}" name="Column8099" dataDxfId="9136"/>
    <tableColumn id="8115" xr3:uid="{00000000-0010-0000-0100-0000B31F0000}" name="Column8100" dataDxfId="9135"/>
    <tableColumn id="8116" xr3:uid="{00000000-0010-0000-0100-0000B41F0000}" name="Column8101" dataDxfId="9134"/>
    <tableColumn id="8117" xr3:uid="{00000000-0010-0000-0100-0000B51F0000}" name="Column8102" dataDxfId="9133"/>
    <tableColumn id="8118" xr3:uid="{00000000-0010-0000-0100-0000B61F0000}" name="Column8103" dataDxfId="9132"/>
    <tableColumn id="8119" xr3:uid="{00000000-0010-0000-0100-0000B71F0000}" name="Column8104" dataDxfId="9131"/>
    <tableColumn id="8120" xr3:uid="{00000000-0010-0000-0100-0000B81F0000}" name="Column8105" dataDxfId="9130"/>
    <tableColumn id="8121" xr3:uid="{00000000-0010-0000-0100-0000B91F0000}" name="Column8106" dataDxfId="9129"/>
    <tableColumn id="8122" xr3:uid="{00000000-0010-0000-0100-0000BA1F0000}" name="Column8107" dataDxfId="9128"/>
    <tableColumn id="8123" xr3:uid="{00000000-0010-0000-0100-0000BB1F0000}" name="Column8108" dataDxfId="9127"/>
    <tableColumn id="8124" xr3:uid="{00000000-0010-0000-0100-0000BC1F0000}" name="Column8109" dataDxfId="9126"/>
    <tableColumn id="8125" xr3:uid="{00000000-0010-0000-0100-0000BD1F0000}" name="Column8110" dataDxfId="9125"/>
    <tableColumn id="8126" xr3:uid="{00000000-0010-0000-0100-0000BE1F0000}" name="Column8111" dataDxfId="9124"/>
    <tableColumn id="8127" xr3:uid="{00000000-0010-0000-0100-0000BF1F0000}" name="Column8112" dataDxfId="9123"/>
    <tableColumn id="8128" xr3:uid="{00000000-0010-0000-0100-0000C01F0000}" name="Column8113" dataDxfId="9122"/>
    <tableColumn id="8129" xr3:uid="{00000000-0010-0000-0100-0000C11F0000}" name="Column8114" dataDxfId="9121"/>
    <tableColumn id="8130" xr3:uid="{00000000-0010-0000-0100-0000C21F0000}" name="Column8115" dataDxfId="9120"/>
    <tableColumn id="8131" xr3:uid="{00000000-0010-0000-0100-0000C31F0000}" name="Column8116" dataDxfId="9119"/>
    <tableColumn id="8132" xr3:uid="{00000000-0010-0000-0100-0000C41F0000}" name="Column8117" dataDxfId="9118"/>
    <tableColumn id="8133" xr3:uid="{00000000-0010-0000-0100-0000C51F0000}" name="Column8118" dataDxfId="9117"/>
    <tableColumn id="8134" xr3:uid="{00000000-0010-0000-0100-0000C61F0000}" name="Column8119" dataDxfId="9116"/>
    <tableColumn id="8135" xr3:uid="{00000000-0010-0000-0100-0000C71F0000}" name="Column8120" dataDxfId="9115"/>
    <tableColumn id="8136" xr3:uid="{00000000-0010-0000-0100-0000C81F0000}" name="Column8121" dataDxfId="9114"/>
    <tableColumn id="8137" xr3:uid="{00000000-0010-0000-0100-0000C91F0000}" name="Column8122" dataDxfId="9113"/>
    <tableColumn id="8138" xr3:uid="{00000000-0010-0000-0100-0000CA1F0000}" name="Column8123" dataDxfId="9112"/>
    <tableColumn id="8139" xr3:uid="{00000000-0010-0000-0100-0000CB1F0000}" name="Column8124" dataDxfId="9111"/>
    <tableColumn id="8140" xr3:uid="{00000000-0010-0000-0100-0000CC1F0000}" name="Column8125" dataDxfId="9110"/>
    <tableColumn id="8141" xr3:uid="{00000000-0010-0000-0100-0000CD1F0000}" name="Column8126" dataDxfId="9109"/>
    <tableColumn id="8142" xr3:uid="{00000000-0010-0000-0100-0000CE1F0000}" name="Column8127" dataDxfId="9108"/>
    <tableColumn id="8143" xr3:uid="{00000000-0010-0000-0100-0000CF1F0000}" name="Column8128" dataDxfId="9107"/>
    <tableColumn id="8144" xr3:uid="{00000000-0010-0000-0100-0000D01F0000}" name="Column8129" dataDxfId="9106"/>
    <tableColumn id="8145" xr3:uid="{00000000-0010-0000-0100-0000D11F0000}" name="Column8130" dataDxfId="9105"/>
    <tableColumn id="8146" xr3:uid="{00000000-0010-0000-0100-0000D21F0000}" name="Column8131" dataDxfId="9104"/>
    <tableColumn id="8147" xr3:uid="{00000000-0010-0000-0100-0000D31F0000}" name="Column8132" dataDxfId="9103"/>
    <tableColumn id="8148" xr3:uid="{00000000-0010-0000-0100-0000D41F0000}" name="Column8133" dataDxfId="9102"/>
    <tableColumn id="8149" xr3:uid="{00000000-0010-0000-0100-0000D51F0000}" name="Column8134" dataDxfId="9101"/>
    <tableColumn id="8150" xr3:uid="{00000000-0010-0000-0100-0000D61F0000}" name="Column8135" dataDxfId="9100"/>
    <tableColumn id="8151" xr3:uid="{00000000-0010-0000-0100-0000D71F0000}" name="Column8136" dataDxfId="9099"/>
    <tableColumn id="8152" xr3:uid="{00000000-0010-0000-0100-0000D81F0000}" name="Column8137" dataDxfId="9098"/>
    <tableColumn id="8153" xr3:uid="{00000000-0010-0000-0100-0000D91F0000}" name="Column8138" dataDxfId="9097"/>
    <tableColumn id="8154" xr3:uid="{00000000-0010-0000-0100-0000DA1F0000}" name="Column8139" dataDxfId="9096"/>
    <tableColumn id="8155" xr3:uid="{00000000-0010-0000-0100-0000DB1F0000}" name="Column8140" dataDxfId="9095"/>
    <tableColumn id="8156" xr3:uid="{00000000-0010-0000-0100-0000DC1F0000}" name="Column8141" dataDxfId="9094"/>
    <tableColumn id="8157" xr3:uid="{00000000-0010-0000-0100-0000DD1F0000}" name="Column8142" dataDxfId="9093"/>
    <tableColumn id="8158" xr3:uid="{00000000-0010-0000-0100-0000DE1F0000}" name="Column8143" dataDxfId="9092"/>
    <tableColumn id="8159" xr3:uid="{00000000-0010-0000-0100-0000DF1F0000}" name="Column8144" dataDxfId="9091"/>
    <tableColumn id="8160" xr3:uid="{00000000-0010-0000-0100-0000E01F0000}" name="Column8145" dataDxfId="9090"/>
    <tableColumn id="8161" xr3:uid="{00000000-0010-0000-0100-0000E11F0000}" name="Column8146" dataDxfId="9089"/>
    <tableColumn id="8162" xr3:uid="{00000000-0010-0000-0100-0000E21F0000}" name="Column8147" dataDxfId="9088"/>
    <tableColumn id="8163" xr3:uid="{00000000-0010-0000-0100-0000E31F0000}" name="Column8148" dataDxfId="9087"/>
    <tableColumn id="8164" xr3:uid="{00000000-0010-0000-0100-0000E41F0000}" name="Column8149" dataDxfId="9086"/>
    <tableColumn id="8165" xr3:uid="{00000000-0010-0000-0100-0000E51F0000}" name="Column8150" dataDxfId="9085"/>
    <tableColumn id="8166" xr3:uid="{00000000-0010-0000-0100-0000E61F0000}" name="Column8151" dataDxfId="9084"/>
    <tableColumn id="8167" xr3:uid="{00000000-0010-0000-0100-0000E71F0000}" name="Column8152" dataDxfId="9083"/>
    <tableColumn id="8168" xr3:uid="{00000000-0010-0000-0100-0000E81F0000}" name="Column8153" dataDxfId="9082"/>
    <tableColumn id="8169" xr3:uid="{00000000-0010-0000-0100-0000E91F0000}" name="Column8154" dataDxfId="9081"/>
    <tableColumn id="8170" xr3:uid="{00000000-0010-0000-0100-0000EA1F0000}" name="Column8155" dataDxfId="9080"/>
    <tableColumn id="8171" xr3:uid="{00000000-0010-0000-0100-0000EB1F0000}" name="Column8156" dataDxfId="9079"/>
    <tableColumn id="8172" xr3:uid="{00000000-0010-0000-0100-0000EC1F0000}" name="Column8157" dataDxfId="9078"/>
    <tableColumn id="8173" xr3:uid="{00000000-0010-0000-0100-0000ED1F0000}" name="Column8158" dataDxfId="9077"/>
    <tableColumn id="8174" xr3:uid="{00000000-0010-0000-0100-0000EE1F0000}" name="Column8159" dataDxfId="9076"/>
    <tableColumn id="8175" xr3:uid="{00000000-0010-0000-0100-0000EF1F0000}" name="Column8160" dataDxfId="9075"/>
    <tableColumn id="8176" xr3:uid="{00000000-0010-0000-0100-0000F01F0000}" name="Column8161" dataDxfId="9074"/>
    <tableColumn id="8177" xr3:uid="{00000000-0010-0000-0100-0000F11F0000}" name="Column8162" dataDxfId="9073"/>
    <tableColumn id="8178" xr3:uid="{00000000-0010-0000-0100-0000F21F0000}" name="Column8163" dataDxfId="9072"/>
    <tableColumn id="8179" xr3:uid="{00000000-0010-0000-0100-0000F31F0000}" name="Column8164" dataDxfId="9071"/>
    <tableColumn id="8180" xr3:uid="{00000000-0010-0000-0100-0000F41F0000}" name="Column8165" dataDxfId="9070"/>
    <tableColumn id="8181" xr3:uid="{00000000-0010-0000-0100-0000F51F0000}" name="Column8166" dataDxfId="9069"/>
    <tableColumn id="8182" xr3:uid="{00000000-0010-0000-0100-0000F61F0000}" name="Column8167" dataDxfId="9068"/>
    <tableColumn id="8183" xr3:uid="{00000000-0010-0000-0100-0000F71F0000}" name="Column8168" dataDxfId="9067"/>
    <tableColumn id="8184" xr3:uid="{00000000-0010-0000-0100-0000F81F0000}" name="Column8169" dataDxfId="9066"/>
    <tableColumn id="8185" xr3:uid="{00000000-0010-0000-0100-0000F91F0000}" name="Column8170" dataDxfId="9065"/>
    <tableColumn id="8186" xr3:uid="{00000000-0010-0000-0100-0000FA1F0000}" name="Column8171" dataDxfId="9064"/>
    <tableColumn id="8187" xr3:uid="{00000000-0010-0000-0100-0000FB1F0000}" name="Column8172" dataDxfId="9063"/>
    <tableColumn id="8188" xr3:uid="{00000000-0010-0000-0100-0000FC1F0000}" name="Column8173" dataDxfId="9062"/>
    <tableColumn id="8189" xr3:uid="{00000000-0010-0000-0100-0000FD1F0000}" name="Column8174" dataDxfId="9061"/>
    <tableColumn id="8190" xr3:uid="{00000000-0010-0000-0100-0000FE1F0000}" name="Column8175" dataDxfId="9060"/>
    <tableColumn id="8191" xr3:uid="{00000000-0010-0000-0100-0000FF1F0000}" name="Column8176" dataDxfId="9059"/>
    <tableColumn id="8192" xr3:uid="{00000000-0010-0000-0100-000000200000}" name="Column8177" dataDxfId="9058"/>
    <tableColumn id="8193" xr3:uid="{00000000-0010-0000-0100-000001200000}" name="Column8178" dataDxfId="9057"/>
    <tableColumn id="8194" xr3:uid="{00000000-0010-0000-0100-000002200000}" name="Column8179" dataDxfId="9056"/>
    <tableColumn id="8195" xr3:uid="{00000000-0010-0000-0100-000003200000}" name="Column8180" dataDxfId="9055"/>
    <tableColumn id="8196" xr3:uid="{00000000-0010-0000-0100-000004200000}" name="Column8181" dataDxfId="9054"/>
    <tableColumn id="8197" xr3:uid="{00000000-0010-0000-0100-000005200000}" name="Column8182" dataDxfId="9053"/>
    <tableColumn id="8198" xr3:uid="{00000000-0010-0000-0100-000006200000}" name="Column8183" dataDxfId="9052"/>
    <tableColumn id="8199" xr3:uid="{00000000-0010-0000-0100-000007200000}" name="Column8184" dataDxfId="9051"/>
    <tableColumn id="8200" xr3:uid="{00000000-0010-0000-0100-000008200000}" name="Column8185" dataDxfId="9050"/>
    <tableColumn id="8201" xr3:uid="{00000000-0010-0000-0100-000009200000}" name="Column8186" dataDxfId="9049"/>
    <tableColumn id="8202" xr3:uid="{00000000-0010-0000-0100-00000A200000}" name="Column8187" dataDxfId="9048"/>
    <tableColumn id="8203" xr3:uid="{00000000-0010-0000-0100-00000B200000}" name="Column8188" dataDxfId="9047"/>
    <tableColumn id="8204" xr3:uid="{00000000-0010-0000-0100-00000C200000}" name="Column8189" dataDxfId="9046"/>
    <tableColumn id="8205" xr3:uid="{00000000-0010-0000-0100-00000D200000}" name="Column8190" dataDxfId="9045"/>
    <tableColumn id="8206" xr3:uid="{00000000-0010-0000-0100-00000E200000}" name="Column8191" dataDxfId="9044"/>
    <tableColumn id="8207" xr3:uid="{00000000-0010-0000-0100-00000F200000}" name="Column8192" dataDxfId="9043"/>
    <tableColumn id="8208" xr3:uid="{00000000-0010-0000-0100-000010200000}" name="Column8193" dataDxfId="9042"/>
    <tableColumn id="8209" xr3:uid="{00000000-0010-0000-0100-000011200000}" name="Column8194" dataDxfId="9041"/>
    <tableColumn id="8210" xr3:uid="{00000000-0010-0000-0100-000012200000}" name="Column8195" dataDxfId="9040"/>
    <tableColumn id="8211" xr3:uid="{00000000-0010-0000-0100-000013200000}" name="Column8196" dataDxfId="9039"/>
    <tableColumn id="8212" xr3:uid="{00000000-0010-0000-0100-000014200000}" name="Column8197" dataDxfId="9038"/>
    <tableColumn id="8213" xr3:uid="{00000000-0010-0000-0100-000015200000}" name="Column8198" dataDxfId="9037"/>
    <tableColumn id="8214" xr3:uid="{00000000-0010-0000-0100-000016200000}" name="Column8199" dataDxfId="9036"/>
    <tableColumn id="8215" xr3:uid="{00000000-0010-0000-0100-000017200000}" name="Column8200" dataDxfId="9035"/>
    <tableColumn id="8216" xr3:uid="{00000000-0010-0000-0100-000018200000}" name="Column8201" dataDxfId="9034"/>
    <tableColumn id="8217" xr3:uid="{00000000-0010-0000-0100-000019200000}" name="Column8202" dataDxfId="9033"/>
    <tableColumn id="8218" xr3:uid="{00000000-0010-0000-0100-00001A200000}" name="Column8203" dataDxfId="9032"/>
    <tableColumn id="8219" xr3:uid="{00000000-0010-0000-0100-00001B200000}" name="Column8204" dataDxfId="9031"/>
    <tableColumn id="8220" xr3:uid="{00000000-0010-0000-0100-00001C200000}" name="Column8205" dataDxfId="9030"/>
    <tableColumn id="8221" xr3:uid="{00000000-0010-0000-0100-00001D200000}" name="Column8206" dataDxfId="9029"/>
    <tableColumn id="8222" xr3:uid="{00000000-0010-0000-0100-00001E200000}" name="Column8207" dataDxfId="9028"/>
    <tableColumn id="8223" xr3:uid="{00000000-0010-0000-0100-00001F200000}" name="Column8208" dataDxfId="9027"/>
    <tableColumn id="8224" xr3:uid="{00000000-0010-0000-0100-000020200000}" name="Column8209" dataDxfId="9026"/>
    <tableColumn id="8225" xr3:uid="{00000000-0010-0000-0100-000021200000}" name="Column8210" dataDxfId="9025"/>
    <tableColumn id="8226" xr3:uid="{00000000-0010-0000-0100-000022200000}" name="Column8211" dataDxfId="9024"/>
    <tableColumn id="8227" xr3:uid="{00000000-0010-0000-0100-000023200000}" name="Column8212" dataDxfId="9023"/>
    <tableColumn id="8228" xr3:uid="{00000000-0010-0000-0100-000024200000}" name="Column8213" dataDxfId="9022"/>
    <tableColumn id="8229" xr3:uid="{00000000-0010-0000-0100-000025200000}" name="Column8214" dataDxfId="9021"/>
    <tableColumn id="8230" xr3:uid="{00000000-0010-0000-0100-000026200000}" name="Column8215" dataDxfId="9020"/>
    <tableColumn id="8231" xr3:uid="{00000000-0010-0000-0100-000027200000}" name="Column8216" dataDxfId="9019"/>
    <tableColumn id="8232" xr3:uid="{00000000-0010-0000-0100-000028200000}" name="Column8217" dataDxfId="9018"/>
    <tableColumn id="8233" xr3:uid="{00000000-0010-0000-0100-000029200000}" name="Column8218" dataDxfId="9017"/>
    <tableColumn id="8234" xr3:uid="{00000000-0010-0000-0100-00002A200000}" name="Column8219" dataDxfId="9016"/>
    <tableColumn id="8235" xr3:uid="{00000000-0010-0000-0100-00002B200000}" name="Column8220" dataDxfId="9015"/>
    <tableColumn id="8236" xr3:uid="{00000000-0010-0000-0100-00002C200000}" name="Column8221" dataDxfId="9014"/>
    <tableColumn id="8237" xr3:uid="{00000000-0010-0000-0100-00002D200000}" name="Column8222" dataDxfId="9013"/>
    <tableColumn id="8238" xr3:uid="{00000000-0010-0000-0100-00002E200000}" name="Column8223" dataDxfId="9012"/>
    <tableColumn id="8239" xr3:uid="{00000000-0010-0000-0100-00002F200000}" name="Column8224" dataDxfId="9011"/>
    <tableColumn id="8240" xr3:uid="{00000000-0010-0000-0100-000030200000}" name="Column8225" dataDxfId="9010"/>
    <tableColumn id="8241" xr3:uid="{00000000-0010-0000-0100-000031200000}" name="Column8226" dataDxfId="9009"/>
    <tableColumn id="8242" xr3:uid="{00000000-0010-0000-0100-000032200000}" name="Column8227" dataDxfId="9008"/>
    <tableColumn id="8243" xr3:uid="{00000000-0010-0000-0100-000033200000}" name="Column8228" dataDxfId="9007"/>
    <tableColumn id="8244" xr3:uid="{00000000-0010-0000-0100-000034200000}" name="Column8229" dataDxfId="9006"/>
    <tableColumn id="8245" xr3:uid="{00000000-0010-0000-0100-000035200000}" name="Column8230" dataDxfId="9005"/>
    <tableColumn id="8246" xr3:uid="{00000000-0010-0000-0100-000036200000}" name="Column8231" dataDxfId="9004"/>
    <tableColumn id="8247" xr3:uid="{00000000-0010-0000-0100-000037200000}" name="Column8232" dataDxfId="9003"/>
    <tableColumn id="8248" xr3:uid="{00000000-0010-0000-0100-000038200000}" name="Column8233" dataDxfId="9002"/>
    <tableColumn id="8249" xr3:uid="{00000000-0010-0000-0100-000039200000}" name="Column8234" dataDxfId="9001"/>
    <tableColumn id="8250" xr3:uid="{00000000-0010-0000-0100-00003A200000}" name="Column8235" dataDxfId="9000"/>
    <tableColumn id="8251" xr3:uid="{00000000-0010-0000-0100-00003B200000}" name="Column8236" dataDxfId="8999"/>
    <tableColumn id="8252" xr3:uid="{00000000-0010-0000-0100-00003C200000}" name="Column8237" dataDxfId="8998"/>
    <tableColumn id="8253" xr3:uid="{00000000-0010-0000-0100-00003D200000}" name="Column8238" dataDxfId="8997"/>
    <tableColumn id="8254" xr3:uid="{00000000-0010-0000-0100-00003E200000}" name="Column8239" dataDxfId="8996"/>
    <tableColumn id="8255" xr3:uid="{00000000-0010-0000-0100-00003F200000}" name="Column8240" dataDxfId="8995"/>
    <tableColumn id="8256" xr3:uid="{00000000-0010-0000-0100-000040200000}" name="Column8241" dataDxfId="8994"/>
    <tableColumn id="8257" xr3:uid="{00000000-0010-0000-0100-000041200000}" name="Column8242" dataDxfId="8993"/>
    <tableColumn id="8258" xr3:uid="{00000000-0010-0000-0100-000042200000}" name="Column8243" dataDxfId="8992"/>
    <tableColumn id="8259" xr3:uid="{00000000-0010-0000-0100-000043200000}" name="Column8244" dataDxfId="8991"/>
    <tableColumn id="8260" xr3:uid="{00000000-0010-0000-0100-000044200000}" name="Column8245" dataDxfId="8990"/>
    <tableColumn id="8261" xr3:uid="{00000000-0010-0000-0100-000045200000}" name="Column8246" dataDxfId="8989"/>
    <tableColumn id="8262" xr3:uid="{00000000-0010-0000-0100-000046200000}" name="Column8247" dataDxfId="8988"/>
    <tableColumn id="8263" xr3:uid="{00000000-0010-0000-0100-000047200000}" name="Column8248" dataDxfId="8987"/>
    <tableColumn id="8264" xr3:uid="{00000000-0010-0000-0100-000048200000}" name="Column8249" dataDxfId="8986"/>
    <tableColumn id="8265" xr3:uid="{00000000-0010-0000-0100-000049200000}" name="Column8250" dataDxfId="8985"/>
    <tableColumn id="8266" xr3:uid="{00000000-0010-0000-0100-00004A200000}" name="Column8251" dataDxfId="8984"/>
    <tableColumn id="8267" xr3:uid="{00000000-0010-0000-0100-00004B200000}" name="Column8252" dataDxfId="8983"/>
    <tableColumn id="8268" xr3:uid="{00000000-0010-0000-0100-00004C200000}" name="Column8253" dataDxfId="8982"/>
    <tableColumn id="8269" xr3:uid="{00000000-0010-0000-0100-00004D200000}" name="Column8254" dataDxfId="8981"/>
    <tableColumn id="8270" xr3:uid="{00000000-0010-0000-0100-00004E200000}" name="Column8255" dataDxfId="8980"/>
    <tableColumn id="8271" xr3:uid="{00000000-0010-0000-0100-00004F200000}" name="Column8256" dataDxfId="8979"/>
    <tableColumn id="8272" xr3:uid="{00000000-0010-0000-0100-000050200000}" name="Column8257" dataDxfId="8978"/>
    <tableColumn id="8273" xr3:uid="{00000000-0010-0000-0100-000051200000}" name="Column8258" dataDxfId="8977"/>
    <tableColumn id="8274" xr3:uid="{00000000-0010-0000-0100-000052200000}" name="Column8259" dataDxfId="8976"/>
    <tableColumn id="8275" xr3:uid="{00000000-0010-0000-0100-000053200000}" name="Column8260" dataDxfId="8975"/>
    <tableColumn id="8276" xr3:uid="{00000000-0010-0000-0100-000054200000}" name="Column8261" dataDxfId="8974"/>
    <tableColumn id="8277" xr3:uid="{00000000-0010-0000-0100-000055200000}" name="Column8262" dataDxfId="8973"/>
    <tableColumn id="8278" xr3:uid="{00000000-0010-0000-0100-000056200000}" name="Column8263" dataDxfId="8972"/>
    <tableColumn id="8279" xr3:uid="{00000000-0010-0000-0100-000057200000}" name="Column8264" dataDxfId="8971"/>
    <tableColumn id="8280" xr3:uid="{00000000-0010-0000-0100-000058200000}" name="Column8265" dataDxfId="8970"/>
    <tableColumn id="8281" xr3:uid="{00000000-0010-0000-0100-000059200000}" name="Column8266" dataDxfId="8969"/>
    <tableColumn id="8282" xr3:uid="{00000000-0010-0000-0100-00005A200000}" name="Column8267" dataDxfId="8968"/>
    <tableColumn id="8283" xr3:uid="{00000000-0010-0000-0100-00005B200000}" name="Column8268" dataDxfId="8967"/>
    <tableColumn id="8284" xr3:uid="{00000000-0010-0000-0100-00005C200000}" name="Column8269" dataDxfId="8966"/>
    <tableColumn id="8285" xr3:uid="{00000000-0010-0000-0100-00005D200000}" name="Column8270" dataDxfId="8965"/>
    <tableColumn id="8286" xr3:uid="{00000000-0010-0000-0100-00005E200000}" name="Column8271" dataDxfId="8964"/>
    <tableColumn id="8287" xr3:uid="{00000000-0010-0000-0100-00005F200000}" name="Column8272" dataDxfId="8963"/>
    <tableColumn id="8288" xr3:uid="{00000000-0010-0000-0100-000060200000}" name="Column8273" dataDxfId="8962"/>
    <tableColumn id="8289" xr3:uid="{00000000-0010-0000-0100-000061200000}" name="Column8274" dataDxfId="8961"/>
    <tableColumn id="8290" xr3:uid="{00000000-0010-0000-0100-000062200000}" name="Column8275" dataDxfId="8960"/>
    <tableColumn id="8291" xr3:uid="{00000000-0010-0000-0100-000063200000}" name="Column8276" dataDxfId="8959"/>
    <tableColumn id="8292" xr3:uid="{00000000-0010-0000-0100-000064200000}" name="Column8277" dataDxfId="8958"/>
    <tableColumn id="8293" xr3:uid="{00000000-0010-0000-0100-000065200000}" name="Column8278" dataDxfId="8957"/>
    <tableColumn id="8294" xr3:uid="{00000000-0010-0000-0100-000066200000}" name="Column8279" dataDxfId="8956"/>
    <tableColumn id="8295" xr3:uid="{00000000-0010-0000-0100-000067200000}" name="Column8280" dataDxfId="8955"/>
    <tableColumn id="8296" xr3:uid="{00000000-0010-0000-0100-000068200000}" name="Column8281" dataDxfId="8954"/>
    <tableColumn id="8297" xr3:uid="{00000000-0010-0000-0100-000069200000}" name="Column8282" dataDxfId="8953"/>
    <tableColumn id="8298" xr3:uid="{00000000-0010-0000-0100-00006A200000}" name="Column8283" dataDxfId="8952"/>
    <tableColumn id="8299" xr3:uid="{00000000-0010-0000-0100-00006B200000}" name="Column8284" dataDxfId="8951"/>
    <tableColumn id="8300" xr3:uid="{00000000-0010-0000-0100-00006C200000}" name="Column8285" dataDxfId="8950"/>
    <tableColumn id="8301" xr3:uid="{00000000-0010-0000-0100-00006D200000}" name="Column8286" dataDxfId="8949"/>
    <tableColumn id="8302" xr3:uid="{00000000-0010-0000-0100-00006E200000}" name="Column8287" dataDxfId="8948"/>
    <tableColumn id="8303" xr3:uid="{00000000-0010-0000-0100-00006F200000}" name="Column8288" dataDxfId="8947"/>
    <tableColumn id="8304" xr3:uid="{00000000-0010-0000-0100-000070200000}" name="Column8289" dataDxfId="8946"/>
    <tableColumn id="8305" xr3:uid="{00000000-0010-0000-0100-000071200000}" name="Column8290" dataDxfId="8945"/>
    <tableColumn id="8306" xr3:uid="{00000000-0010-0000-0100-000072200000}" name="Column8291" dataDxfId="8944"/>
    <tableColumn id="8307" xr3:uid="{00000000-0010-0000-0100-000073200000}" name="Column8292" dataDxfId="8943"/>
    <tableColumn id="8308" xr3:uid="{00000000-0010-0000-0100-000074200000}" name="Column8293" dataDxfId="8942"/>
    <tableColumn id="8309" xr3:uid="{00000000-0010-0000-0100-000075200000}" name="Column8294" dataDxfId="8941"/>
    <tableColumn id="8310" xr3:uid="{00000000-0010-0000-0100-000076200000}" name="Column8295" dataDxfId="8940"/>
    <tableColumn id="8311" xr3:uid="{00000000-0010-0000-0100-000077200000}" name="Column8296" dataDxfId="8939"/>
    <tableColumn id="8312" xr3:uid="{00000000-0010-0000-0100-000078200000}" name="Column8297" dataDxfId="8938"/>
    <tableColumn id="8313" xr3:uid="{00000000-0010-0000-0100-000079200000}" name="Column8298" dataDxfId="8937"/>
    <tableColumn id="8314" xr3:uid="{00000000-0010-0000-0100-00007A200000}" name="Column8299" dataDxfId="8936"/>
    <tableColumn id="8315" xr3:uid="{00000000-0010-0000-0100-00007B200000}" name="Column8300" dataDxfId="8935"/>
    <tableColumn id="8316" xr3:uid="{00000000-0010-0000-0100-00007C200000}" name="Column8301" dataDxfId="8934"/>
    <tableColumn id="8317" xr3:uid="{00000000-0010-0000-0100-00007D200000}" name="Column8302" dataDxfId="8933"/>
    <tableColumn id="8318" xr3:uid="{00000000-0010-0000-0100-00007E200000}" name="Column8303" dataDxfId="8932"/>
    <tableColumn id="8319" xr3:uid="{00000000-0010-0000-0100-00007F200000}" name="Column8304" dataDxfId="8931"/>
    <tableColumn id="8320" xr3:uid="{00000000-0010-0000-0100-000080200000}" name="Column8305" dataDxfId="8930"/>
    <tableColumn id="8321" xr3:uid="{00000000-0010-0000-0100-000081200000}" name="Column8306" dataDxfId="8929"/>
    <tableColumn id="8322" xr3:uid="{00000000-0010-0000-0100-000082200000}" name="Column8307" dataDxfId="8928"/>
    <tableColumn id="8323" xr3:uid="{00000000-0010-0000-0100-000083200000}" name="Column8308" dataDxfId="8927"/>
    <tableColumn id="8324" xr3:uid="{00000000-0010-0000-0100-000084200000}" name="Column8309" dataDxfId="8926"/>
    <tableColumn id="8325" xr3:uid="{00000000-0010-0000-0100-000085200000}" name="Column8310" dataDxfId="8925"/>
    <tableColumn id="8326" xr3:uid="{00000000-0010-0000-0100-000086200000}" name="Column8311" dataDxfId="8924"/>
    <tableColumn id="8327" xr3:uid="{00000000-0010-0000-0100-000087200000}" name="Column8312" dataDxfId="8923"/>
    <tableColumn id="8328" xr3:uid="{00000000-0010-0000-0100-000088200000}" name="Column8313" dataDxfId="8922"/>
    <tableColumn id="8329" xr3:uid="{00000000-0010-0000-0100-000089200000}" name="Column8314" dataDxfId="8921"/>
    <tableColumn id="8330" xr3:uid="{00000000-0010-0000-0100-00008A200000}" name="Column8315" dataDxfId="8920"/>
    <tableColumn id="8331" xr3:uid="{00000000-0010-0000-0100-00008B200000}" name="Column8316" dataDxfId="8919"/>
    <tableColumn id="8332" xr3:uid="{00000000-0010-0000-0100-00008C200000}" name="Column8317" dataDxfId="8918"/>
    <tableColumn id="8333" xr3:uid="{00000000-0010-0000-0100-00008D200000}" name="Column8318" dataDxfId="8917"/>
    <tableColumn id="8334" xr3:uid="{00000000-0010-0000-0100-00008E200000}" name="Column8319" dataDxfId="8916"/>
    <tableColumn id="8335" xr3:uid="{00000000-0010-0000-0100-00008F200000}" name="Column8320" dataDxfId="8915"/>
    <tableColumn id="8336" xr3:uid="{00000000-0010-0000-0100-000090200000}" name="Column8321" dataDxfId="8914"/>
    <tableColumn id="8337" xr3:uid="{00000000-0010-0000-0100-000091200000}" name="Column8322" dataDxfId="8913"/>
    <tableColumn id="8338" xr3:uid="{00000000-0010-0000-0100-000092200000}" name="Column8323" dataDxfId="8912"/>
    <tableColumn id="8339" xr3:uid="{00000000-0010-0000-0100-000093200000}" name="Column8324" dataDxfId="8911"/>
    <tableColumn id="8340" xr3:uid="{00000000-0010-0000-0100-000094200000}" name="Column8325" dataDxfId="8910"/>
    <tableColumn id="8341" xr3:uid="{00000000-0010-0000-0100-000095200000}" name="Column8326" dataDxfId="8909"/>
    <tableColumn id="8342" xr3:uid="{00000000-0010-0000-0100-000096200000}" name="Column8327" dataDxfId="8908"/>
    <tableColumn id="8343" xr3:uid="{00000000-0010-0000-0100-000097200000}" name="Column8328" dataDxfId="8907"/>
    <tableColumn id="8344" xr3:uid="{00000000-0010-0000-0100-000098200000}" name="Column8329" dataDxfId="8906"/>
    <tableColumn id="8345" xr3:uid="{00000000-0010-0000-0100-000099200000}" name="Column8330" dataDxfId="8905"/>
    <tableColumn id="8346" xr3:uid="{00000000-0010-0000-0100-00009A200000}" name="Column8331" dataDxfId="8904"/>
    <tableColumn id="8347" xr3:uid="{00000000-0010-0000-0100-00009B200000}" name="Column8332" dataDxfId="8903"/>
    <tableColumn id="8348" xr3:uid="{00000000-0010-0000-0100-00009C200000}" name="Column8333" dataDxfId="8902"/>
    <tableColumn id="8349" xr3:uid="{00000000-0010-0000-0100-00009D200000}" name="Column8334" dataDxfId="8901"/>
    <tableColumn id="8350" xr3:uid="{00000000-0010-0000-0100-00009E200000}" name="Column8335" dataDxfId="8900"/>
    <tableColumn id="8351" xr3:uid="{00000000-0010-0000-0100-00009F200000}" name="Column8336" dataDxfId="8899"/>
    <tableColumn id="8352" xr3:uid="{00000000-0010-0000-0100-0000A0200000}" name="Column8337" dataDxfId="8898"/>
    <tableColumn id="8353" xr3:uid="{00000000-0010-0000-0100-0000A1200000}" name="Column8338" dataDxfId="8897"/>
    <tableColumn id="8354" xr3:uid="{00000000-0010-0000-0100-0000A2200000}" name="Column8339" dataDxfId="8896"/>
    <tableColumn id="8355" xr3:uid="{00000000-0010-0000-0100-0000A3200000}" name="Column8340" dataDxfId="8895"/>
    <tableColumn id="8356" xr3:uid="{00000000-0010-0000-0100-0000A4200000}" name="Column8341" dataDxfId="8894"/>
    <tableColumn id="8357" xr3:uid="{00000000-0010-0000-0100-0000A5200000}" name="Column8342" dataDxfId="8893"/>
    <tableColumn id="8358" xr3:uid="{00000000-0010-0000-0100-0000A6200000}" name="Column8343" dataDxfId="8892"/>
    <tableColumn id="8359" xr3:uid="{00000000-0010-0000-0100-0000A7200000}" name="Column8344" dataDxfId="8891"/>
    <tableColumn id="8360" xr3:uid="{00000000-0010-0000-0100-0000A8200000}" name="Column8345" dataDxfId="8890"/>
    <tableColumn id="8361" xr3:uid="{00000000-0010-0000-0100-0000A9200000}" name="Column8346" dataDxfId="8889"/>
    <tableColumn id="8362" xr3:uid="{00000000-0010-0000-0100-0000AA200000}" name="Column8347" dataDxfId="8888"/>
    <tableColumn id="8363" xr3:uid="{00000000-0010-0000-0100-0000AB200000}" name="Column8348" dataDxfId="8887"/>
    <tableColumn id="8364" xr3:uid="{00000000-0010-0000-0100-0000AC200000}" name="Column8349" dataDxfId="8886"/>
    <tableColumn id="8365" xr3:uid="{00000000-0010-0000-0100-0000AD200000}" name="Column8350" dataDxfId="8885"/>
    <tableColumn id="8366" xr3:uid="{00000000-0010-0000-0100-0000AE200000}" name="Column8351" dataDxfId="8884"/>
    <tableColumn id="8367" xr3:uid="{00000000-0010-0000-0100-0000AF200000}" name="Column8352" dataDxfId="8883"/>
    <tableColumn id="8368" xr3:uid="{00000000-0010-0000-0100-0000B0200000}" name="Column8353" dataDxfId="8882"/>
    <tableColumn id="8369" xr3:uid="{00000000-0010-0000-0100-0000B1200000}" name="Column8354" dataDxfId="8881"/>
    <tableColumn id="8370" xr3:uid="{00000000-0010-0000-0100-0000B2200000}" name="Column8355" dataDxfId="8880"/>
    <tableColumn id="8371" xr3:uid="{00000000-0010-0000-0100-0000B3200000}" name="Column8356" dataDxfId="8879"/>
    <tableColumn id="8372" xr3:uid="{00000000-0010-0000-0100-0000B4200000}" name="Column8357" dataDxfId="8878"/>
    <tableColumn id="8373" xr3:uid="{00000000-0010-0000-0100-0000B5200000}" name="Column8358" dataDxfId="8877"/>
    <tableColumn id="8374" xr3:uid="{00000000-0010-0000-0100-0000B6200000}" name="Column8359" dataDxfId="8876"/>
    <tableColumn id="8375" xr3:uid="{00000000-0010-0000-0100-0000B7200000}" name="Column8360" dataDxfId="8875"/>
    <tableColumn id="8376" xr3:uid="{00000000-0010-0000-0100-0000B8200000}" name="Column8361" dataDxfId="8874"/>
    <tableColumn id="8377" xr3:uid="{00000000-0010-0000-0100-0000B9200000}" name="Column8362" dataDxfId="8873"/>
    <tableColumn id="8378" xr3:uid="{00000000-0010-0000-0100-0000BA200000}" name="Column8363" dataDxfId="8872"/>
    <tableColumn id="8379" xr3:uid="{00000000-0010-0000-0100-0000BB200000}" name="Column8364" dataDxfId="8871"/>
    <tableColumn id="8380" xr3:uid="{00000000-0010-0000-0100-0000BC200000}" name="Column8365" dataDxfId="8870"/>
    <tableColumn id="8381" xr3:uid="{00000000-0010-0000-0100-0000BD200000}" name="Column8366" dataDxfId="8869"/>
    <tableColumn id="8382" xr3:uid="{00000000-0010-0000-0100-0000BE200000}" name="Column8367" dataDxfId="8868"/>
    <tableColumn id="8383" xr3:uid="{00000000-0010-0000-0100-0000BF200000}" name="Column8368" dataDxfId="8867"/>
    <tableColumn id="8384" xr3:uid="{00000000-0010-0000-0100-0000C0200000}" name="Column8369" dataDxfId="8866"/>
    <tableColumn id="8385" xr3:uid="{00000000-0010-0000-0100-0000C1200000}" name="Column8370" dataDxfId="8865"/>
    <tableColumn id="8386" xr3:uid="{00000000-0010-0000-0100-0000C2200000}" name="Column8371" dataDxfId="8864"/>
    <tableColumn id="8387" xr3:uid="{00000000-0010-0000-0100-0000C3200000}" name="Column8372" dataDxfId="8863"/>
    <tableColumn id="8388" xr3:uid="{00000000-0010-0000-0100-0000C4200000}" name="Column8373" dataDxfId="8862"/>
    <tableColumn id="8389" xr3:uid="{00000000-0010-0000-0100-0000C5200000}" name="Column8374" dataDxfId="8861"/>
    <tableColumn id="8390" xr3:uid="{00000000-0010-0000-0100-0000C6200000}" name="Column8375" dataDxfId="8860"/>
    <tableColumn id="8391" xr3:uid="{00000000-0010-0000-0100-0000C7200000}" name="Column8376" dataDxfId="8859"/>
    <tableColumn id="8392" xr3:uid="{00000000-0010-0000-0100-0000C8200000}" name="Column8377" dataDxfId="8858"/>
    <tableColumn id="8393" xr3:uid="{00000000-0010-0000-0100-0000C9200000}" name="Column8378" dataDxfId="8857"/>
    <tableColumn id="8394" xr3:uid="{00000000-0010-0000-0100-0000CA200000}" name="Column8379" dataDxfId="8856"/>
    <tableColumn id="8395" xr3:uid="{00000000-0010-0000-0100-0000CB200000}" name="Column8380" dataDxfId="8855"/>
    <tableColumn id="8396" xr3:uid="{00000000-0010-0000-0100-0000CC200000}" name="Column8381" dataDxfId="8854"/>
    <tableColumn id="8397" xr3:uid="{00000000-0010-0000-0100-0000CD200000}" name="Column8382" dataDxfId="8853"/>
    <tableColumn id="8398" xr3:uid="{00000000-0010-0000-0100-0000CE200000}" name="Column8383" dataDxfId="8852"/>
    <tableColumn id="8399" xr3:uid="{00000000-0010-0000-0100-0000CF200000}" name="Column8384" dataDxfId="8851"/>
    <tableColumn id="8400" xr3:uid="{00000000-0010-0000-0100-0000D0200000}" name="Column8385" dataDxfId="8850"/>
    <tableColumn id="8401" xr3:uid="{00000000-0010-0000-0100-0000D1200000}" name="Column8386" dataDxfId="8849"/>
    <tableColumn id="8402" xr3:uid="{00000000-0010-0000-0100-0000D2200000}" name="Column8387" dataDxfId="8848"/>
    <tableColumn id="8403" xr3:uid="{00000000-0010-0000-0100-0000D3200000}" name="Column8388" dataDxfId="8847"/>
    <tableColumn id="8404" xr3:uid="{00000000-0010-0000-0100-0000D4200000}" name="Column8389" dataDxfId="8846"/>
    <tableColumn id="8405" xr3:uid="{00000000-0010-0000-0100-0000D5200000}" name="Column8390" dataDxfId="8845"/>
    <tableColumn id="8406" xr3:uid="{00000000-0010-0000-0100-0000D6200000}" name="Column8391" dataDxfId="8844"/>
    <tableColumn id="8407" xr3:uid="{00000000-0010-0000-0100-0000D7200000}" name="Column8392" dataDxfId="8843"/>
    <tableColumn id="8408" xr3:uid="{00000000-0010-0000-0100-0000D8200000}" name="Column8393" dataDxfId="8842"/>
    <tableColumn id="8409" xr3:uid="{00000000-0010-0000-0100-0000D9200000}" name="Column8394" dataDxfId="8841"/>
    <tableColumn id="8410" xr3:uid="{00000000-0010-0000-0100-0000DA200000}" name="Column8395" dataDxfId="8840"/>
    <tableColumn id="8411" xr3:uid="{00000000-0010-0000-0100-0000DB200000}" name="Column8396" dataDxfId="8839"/>
    <tableColumn id="8412" xr3:uid="{00000000-0010-0000-0100-0000DC200000}" name="Column8397" dataDxfId="8838"/>
    <tableColumn id="8413" xr3:uid="{00000000-0010-0000-0100-0000DD200000}" name="Column8398" dataDxfId="8837"/>
    <tableColumn id="8414" xr3:uid="{00000000-0010-0000-0100-0000DE200000}" name="Column8399" dataDxfId="8836"/>
    <tableColumn id="8415" xr3:uid="{00000000-0010-0000-0100-0000DF200000}" name="Column8400" dataDxfId="8835"/>
    <tableColumn id="8416" xr3:uid="{00000000-0010-0000-0100-0000E0200000}" name="Column8401" dataDxfId="8834"/>
    <tableColumn id="8417" xr3:uid="{00000000-0010-0000-0100-0000E1200000}" name="Column8402" dataDxfId="8833"/>
    <tableColumn id="8418" xr3:uid="{00000000-0010-0000-0100-0000E2200000}" name="Column8403" dataDxfId="8832"/>
    <tableColumn id="8419" xr3:uid="{00000000-0010-0000-0100-0000E3200000}" name="Column8404" dataDxfId="8831"/>
    <tableColumn id="8420" xr3:uid="{00000000-0010-0000-0100-0000E4200000}" name="Column8405" dataDxfId="8830"/>
    <tableColumn id="8421" xr3:uid="{00000000-0010-0000-0100-0000E5200000}" name="Column8406" dataDxfId="8829"/>
    <tableColumn id="8422" xr3:uid="{00000000-0010-0000-0100-0000E6200000}" name="Column8407" dataDxfId="8828"/>
    <tableColumn id="8423" xr3:uid="{00000000-0010-0000-0100-0000E7200000}" name="Column8408" dataDxfId="8827"/>
    <tableColumn id="8424" xr3:uid="{00000000-0010-0000-0100-0000E8200000}" name="Column8409" dataDxfId="8826"/>
    <tableColumn id="8425" xr3:uid="{00000000-0010-0000-0100-0000E9200000}" name="Column8410" dataDxfId="8825"/>
    <tableColumn id="8426" xr3:uid="{00000000-0010-0000-0100-0000EA200000}" name="Column8411" dataDxfId="8824"/>
    <tableColumn id="8427" xr3:uid="{00000000-0010-0000-0100-0000EB200000}" name="Column8412" dataDxfId="8823"/>
    <tableColumn id="8428" xr3:uid="{00000000-0010-0000-0100-0000EC200000}" name="Column8413" dataDxfId="8822"/>
    <tableColumn id="8429" xr3:uid="{00000000-0010-0000-0100-0000ED200000}" name="Column8414" dataDxfId="8821"/>
    <tableColumn id="8430" xr3:uid="{00000000-0010-0000-0100-0000EE200000}" name="Column8415" dataDxfId="8820"/>
    <tableColumn id="8431" xr3:uid="{00000000-0010-0000-0100-0000EF200000}" name="Column8416" dataDxfId="8819"/>
    <tableColumn id="8432" xr3:uid="{00000000-0010-0000-0100-0000F0200000}" name="Column8417" dataDxfId="8818"/>
    <tableColumn id="8433" xr3:uid="{00000000-0010-0000-0100-0000F1200000}" name="Column8418" dataDxfId="8817"/>
    <tableColumn id="8434" xr3:uid="{00000000-0010-0000-0100-0000F2200000}" name="Column8419" dataDxfId="8816"/>
    <tableColumn id="8435" xr3:uid="{00000000-0010-0000-0100-0000F3200000}" name="Column8420" dataDxfId="8815"/>
    <tableColumn id="8436" xr3:uid="{00000000-0010-0000-0100-0000F4200000}" name="Column8421" dataDxfId="8814"/>
    <tableColumn id="8437" xr3:uid="{00000000-0010-0000-0100-0000F5200000}" name="Column8422" dataDxfId="8813"/>
    <tableColumn id="8438" xr3:uid="{00000000-0010-0000-0100-0000F6200000}" name="Column8423" dataDxfId="8812"/>
    <tableColumn id="8439" xr3:uid="{00000000-0010-0000-0100-0000F7200000}" name="Column8424" dataDxfId="8811"/>
    <tableColumn id="8440" xr3:uid="{00000000-0010-0000-0100-0000F8200000}" name="Column8425" dataDxfId="8810"/>
    <tableColumn id="8441" xr3:uid="{00000000-0010-0000-0100-0000F9200000}" name="Column8426" dataDxfId="8809"/>
    <tableColumn id="8442" xr3:uid="{00000000-0010-0000-0100-0000FA200000}" name="Column8427" dataDxfId="8808"/>
    <tableColumn id="8443" xr3:uid="{00000000-0010-0000-0100-0000FB200000}" name="Column8428" dataDxfId="8807"/>
    <tableColumn id="8444" xr3:uid="{00000000-0010-0000-0100-0000FC200000}" name="Column8429" dataDxfId="8806"/>
    <tableColumn id="8445" xr3:uid="{00000000-0010-0000-0100-0000FD200000}" name="Column8430" dataDxfId="8805"/>
    <tableColumn id="8446" xr3:uid="{00000000-0010-0000-0100-0000FE200000}" name="Column8431" dataDxfId="8804"/>
    <tableColumn id="8447" xr3:uid="{00000000-0010-0000-0100-0000FF200000}" name="Column8432" dataDxfId="8803"/>
    <tableColumn id="8448" xr3:uid="{00000000-0010-0000-0100-000000210000}" name="Column8433" dataDxfId="8802"/>
    <tableColumn id="8449" xr3:uid="{00000000-0010-0000-0100-000001210000}" name="Column8434" dataDxfId="8801"/>
    <tableColumn id="8450" xr3:uid="{00000000-0010-0000-0100-000002210000}" name="Column8435" dataDxfId="8800"/>
    <tableColumn id="8451" xr3:uid="{00000000-0010-0000-0100-000003210000}" name="Column8436" dataDxfId="8799"/>
    <tableColumn id="8452" xr3:uid="{00000000-0010-0000-0100-000004210000}" name="Column8437" dataDxfId="8798"/>
    <tableColumn id="8453" xr3:uid="{00000000-0010-0000-0100-000005210000}" name="Column8438" dataDxfId="8797"/>
    <tableColumn id="8454" xr3:uid="{00000000-0010-0000-0100-000006210000}" name="Column8439" dataDxfId="8796"/>
    <tableColumn id="8455" xr3:uid="{00000000-0010-0000-0100-000007210000}" name="Column8440" dataDxfId="8795"/>
    <tableColumn id="8456" xr3:uid="{00000000-0010-0000-0100-000008210000}" name="Column8441" dataDxfId="8794"/>
    <tableColumn id="8457" xr3:uid="{00000000-0010-0000-0100-000009210000}" name="Column8442" dataDxfId="8793"/>
    <tableColumn id="8458" xr3:uid="{00000000-0010-0000-0100-00000A210000}" name="Column8443" dataDxfId="8792"/>
    <tableColumn id="8459" xr3:uid="{00000000-0010-0000-0100-00000B210000}" name="Column8444" dataDxfId="8791"/>
    <tableColumn id="8460" xr3:uid="{00000000-0010-0000-0100-00000C210000}" name="Column8445" dataDxfId="8790"/>
    <tableColumn id="8461" xr3:uid="{00000000-0010-0000-0100-00000D210000}" name="Column8446" dataDxfId="8789"/>
    <tableColumn id="8462" xr3:uid="{00000000-0010-0000-0100-00000E210000}" name="Column8447" dataDxfId="8788"/>
    <tableColumn id="8463" xr3:uid="{00000000-0010-0000-0100-00000F210000}" name="Column8448" dataDxfId="8787"/>
    <tableColumn id="8464" xr3:uid="{00000000-0010-0000-0100-000010210000}" name="Column8449" dataDxfId="8786"/>
    <tableColumn id="8465" xr3:uid="{00000000-0010-0000-0100-000011210000}" name="Column8450" dataDxfId="8785"/>
    <tableColumn id="8466" xr3:uid="{00000000-0010-0000-0100-000012210000}" name="Column8451" dataDxfId="8784"/>
    <tableColumn id="8467" xr3:uid="{00000000-0010-0000-0100-000013210000}" name="Column8452" dataDxfId="8783"/>
    <tableColumn id="8468" xr3:uid="{00000000-0010-0000-0100-000014210000}" name="Column8453" dataDxfId="8782"/>
    <tableColumn id="8469" xr3:uid="{00000000-0010-0000-0100-000015210000}" name="Column8454" dataDxfId="8781"/>
    <tableColumn id="8470" xr3:uid="{00000000-0010-0000-0100-000016210000}" name="Column8455" dataDxfId="8780"/>
    <tableColumn id="8471" xr3:uid="{00000000-0010-0000-0100-000017210000}" name="Column8456" dataDxfId="8779"/>
    <tableColumn id="8472" xr3:uid="{00000000-0010-0000-0100-000018210000}" name="Column8457" dataDxfId="8778"/>
    <tableColumn id="8473" xr3:uid="{00000000-0010-0000-0100-000019210000}" name="Column8458" dataDxfId="8777"/>
    <tableColumn id="8474" xr3:uid="{00000000-0010-0000-0100-00001A210000}" name="Column8459" dataDxfId="8776"/>
    <tableColumn id="8475" xr3:uid="{00000000-0010-0000-0100-00001B210000}" name="Column8460" dataDxfId="8775"/>
    <tableColumn id="8476" xr3:uid="{00000000-0010-0000-0100-00001C210000}" name="Column8461" dataDxfId="8774"/>
    <tableColumn id="8477" xr3:uid="{00000000-0010-0000-0100-00001D210000}" name="Column8462" dataDxfId="8773"/>
    <tableColumn id="8478" xr3:uid="{00000000-0010-0000-0100-00001E210000}" name="Column8463" dataDxfId="8772"/>
    <tableColumn id="8479" xr3:uid="{00000000-0010-0000-0100-00001F210000}" name="Column8464" dataDxfId="8771"/>
    <tableColumn id="8480" xr3:uid="{00000000-0010-0000-0100-000020210000}" name="Column8465" dataDxfId="8770"/>
    <tableColumn id="8481" xr3:uid="{00000000-0010-0000-0100-000021210000}" name="Column8466" dataDxfId="8769"/>
    <tableColumn id="8482" xr3:uid="{00000000-0010-0000-0100-000022210000}" name="Column8467" dataDxfId="8768"/>
    <tableColumn id="8483" xr3:uid="{00000000-0010-0000-0100-000023210000}" name="Column8468" dataDxfId="8767"/>
    <tableColumn id="8484" xr3:uid="{00000000-0010-0000-0100-000024210000}" name="Column8469" dataDxfId="8766"/>
    <tableColumn id="8485" xr3:uid="{00000000-0010-0000-0100-000025210000}" name="Column8470" dataDxfId="8765"/>
    <tableColumn id="8486" xr3:uid="{00000000-0010-0000-0100-000026210000}" name="Column8471" dataDxfId="8764"/>
    <tableColumn id="8487" xr3:uid="{00000000-0010-0000-0100-000027210000}" name="Column8472" dataDxfId="8763"/>
    <tableColumn id="8488" xr3:uid="{00000000-0010-0000-0100-000028210000}" name="Column8473" dataDxfId="8762"/>
    <tableColumn id="8489" xr3:uid="{00000000-0010-0000-0100-000029210000}" name="Column8474" dataDxfId="8761"/>
    <tableColumn id="8490" xr3:uid="{00000000-0010-0000-0100-00002A210000}" name="Column8475" dataDxfId="8760"/>
    <tableColumn id="8491" xr3:uid="{00000000-0010-0000-0100-00002B210000}" name="Column8476" dataDxfId="8759"/>
    <tableColumn id="8492" xr3:uid="{00000000-0010-0000-0100-00002C210000}" name="Column8477" dataDxfId="8758"/>
    <tableColumn id="8493" xr3:uid="{00000000-0010-0000-0100-00002D210000}" name="Column8478" dataDxfId="8757"/>
    <tableColumn id="8494" xr3:uid="{00000000-0010-0000-0100-00002E210000}" name="Column8479" dataDxfId="8756"/>
    <tableColumn id="8495" xr3:uid="{00000000-0010-0000-0100-00002F210000}" name="Column8480" dataDxfId="8755"/>
    <tableColumn id="8496" xr3:uid="{00000000-0010-0000-0100-000030210000}" name="Column8481" dataDxfId="8754"/>
    <tableColumn id="8497" xr3:uid="{00000000-0010-0000-0100-000031210000}" name="Column8482" dataDxfId="8753"/>
    <tableColumn id="8498" xr3:uid="{00000000-0010-0000-0100-000032210000}" name="Column8483" dataDxfId="8752"/>
    <tableColumn id="8499" xr3:uid="{00000000-0010-0000-0100-000033210000}" name="Column8484" dataDxfId="8751"/>
    <tableColumn id="8500" xr3:uid="{00000000-0010-0000-0100-000034210000}" name="Column8485" dataDxfId="8750"/>
    <tableColumn id="8501" xr3:uid="{00000000-0010-0000-0100-000035210000}" name="Column8486" dataDxfId="8749"/>
    <tableColumn id="8502" xr3:uid="{00000000-0010-0000-0100-000036210000}" name="Column8487" dataDxfId="8748"/>
    <tableColumn id="8503" xr3:uid="{00000000-0010-0000-0100-000037210000}" name="Column8488" dataDxfId="8747"/>
    <tableColumn id="8504" xr3:uid="{00000000-0010-0000-0100-000038210000}" name="Column8489" dataDxfId="8746"/>
    <tableColumn id="8505" xr3:uid="{00000000-0010-0000-0100-000039210000}" name="Column8490" dataDxfId="8745"/>
    <tableColumn id="8506" xr3:uid="{00000000-0010-0000-0100-00003A210000}" name="Column8491" dataDxfId="8744"/>
    <tableColumn id="8507" xr3:uid="{00000000-0010-0000-0100-00003B210000}" name="Column8492" dataDxfId="8743"/>
    <tableColumn id="8508" xr3:uid="{00000000-0010-0000-0100-00003C210000}" name="Column8493" dataDxfId="8742"/>
    <tableColumn id="8509" xr3:uid="{00000000-0010-0000-0100-00003D210000}" name="Column8494" dataDxfId="8741"/>
    <tableColumn id="8510" xr3:uid="{00000000-0010-0000-0100-00003E210000}" name="Column8495" dataDxfId="8740"/>
    <tableColumn id="8511" xr3:uid="{00000000-0010-0000-0100-00003F210000}" name="Column8496" dataDxfId="8739"/>
    <tableColumn id="8512" xr3:uid="{00000000-0010-0000-0100-000040210000}" name="Column8497" dataDxfId="8738"/>
    <tableColumn id="8513" xr3:uid="{00000000-0010-0000-0100-000041210000}" name="Column8498" dataDxfId="8737"/>
    <tableColumn id="8514" xr3:uid="{00000000-0010-0000-0100-000042210000}" name="Column8499" dataDxfId="8736"/>
    <tableColumn id="8515" xr3:uid="{00000000-0010-0000-0100-000043210000}" name="Column8500" dataDxfId="8735"/>
    <tableColumn id="8516" xr3:uid="{00000000-0010-0000-0100-000044210000}" name="Column8501" dataDxfId="8734"/>
    <tableColumn id="8517" xr3:uid="{00000000-0010-0000-0100-000045210000}" name="Column8502" dataDxfId="8733"/>
    <tableColumn id="8518" xr3:uid="{00000000-0010-0000-0100-000046210000}" name="Column8503" dataDxfId="8732"/>
    <tableColumn id="8519" xr3:uid="{00000000-0010-0000-0100-000047210000}" name="Column8504" dataDxfId="8731"/>
    <tableColumn id="8520" xr3:uid="{00000000-0010-0000-0100-000048210000}" name="Column8505" dataDxfId="8730"/>
    <tableColumn id="8521" xr3:uid="{00000000-0010-0000-0100-000049210000}" name="Column8506" dataDxfId="8729"/>
    <tableColumn id="8522" xr3:uid="{00000000-0010-0000-0100-00004A210000}" name="Column8507" dataDxfId="8728"/>
    <tableColumn id="8523" xr3:uid="{00000000-0010-0000-0100-00004B210000}" name="Column8508" dataDxfId="8727"/>
    <tableColumn id="8524" xr3:uid="{00000000-0010-0000-0100-00004C210000}" name="Column8509" dataDxfId="8726"/>
    <tableColumn id="8525" xr3:uid="{00000000-0010-0000-0100-00004D210000}" name="Column8510" dataDxfId="8725"/>
    <tableColumn id="8526" xr3:uid="{00000000-0010-0000-0100-00004E210000}" name="Column8511" dataDxfId="8724"/>
    <tableColumn id="8527" xr3:uid="{00000000-0010-0000-0100-00004F210000}" name="Column8512" dataDxfId="8723"/>
    <tableColumn id="8528" xr3:uid="{00000000-0010-0000-0100-000050210000}" name="Column8513" dataDxfId="8722"/>
    <tableColumn id="8529" xr3:uid="{00000000-0010-0000-0100-000051210000}" name="Column8514" dataDxfId="8721"/>
    <tableColumn id="8530" xr3:uid="{00000000-0010-0000-0100-000052210000}" name="Column8515" dataDxfId="8720"/>
    <tableColumn id="8531" xr3:uid="{00000000-0010-0000-0100-000053210000}" name="Column8516" dataDxfId="8719"/>
    <tableColumn id="8532" xr3:uid="{00000000-0010-0000-0100-000054210000}" name="Column8517" dataDxfId="8718"/>
    <tableColumn id="8533" xr3:uid="{00000000-0010-0000-0100-000055210000}" name="Column8518" dataDxfId="8717"/>
    <tableColumn id="8534" xr3:uid="{00000000-0010-0000-0100-000056210000}" name="Column8519" dataDxfId="8716"/>
    <tableColumn id="8535" xr3:uid="{00000000-0010-0000-0100-000057210000}" name="Column8520" dataDxfId="8715"/>
    <tableColumn id="8536" xr3:uid="{00000000-0010-0000-0100-000058210000}" name="Column8521" dataDxfId="8714"/>
    <tableColumn id="8537" xr3:uid="{00000000-0010-0000-0100-000059210000}" name="Column8522" dataDxfId="8713"/>
    <tableColumn id="8538" xr3:uid="{00000000-0010-0000-0100-00005A210000}" name="Column8523" dataDxfId="8712"/>
    <tableColumn id="8539" xr3:uid="{00000000-0010-0000-0100-00005B210000}" name="Column8524" dataDxfId="8711"/>
    <tableColumn id="8540" xr3:uid="{00000000-0010-0000-0100-00005C210000}" name="Column8525" dataDxfId="8710"/>
    <tableColumn id="8541" xr3:uid="{00000000-0010-0000-0100-00005D210000}" name="Column8526" dataDxfId="8709"/>
    <tableColumn id="8542" xr3:uid="{00000000-0010-0000-0100-00005E210000}" name="Column8527" dataDxfId="8708"/>
    <tableColumn id="8543" xr3:uid="{00000000-0010-0000-0100-00005F210000}" name="Column8528" dataDxfId="8707"/>
    <tableColumn id="8544" xr3:uid="{00000000-0010-0000-0100-000060210000}" name="Column8529" dataDxfId="8706"/>
    <tableColumn id="8545" xr3:uid="{00000000-0010-0000-0100-000061210000}" name="Column8530" dataDxfId="8705"/>
    <tableColumn id="8546" xr3:uid="{00000000-0010-0000-0100-000062210000}" name="Column8531" dataDxfId="8704"/>
    <tableColumn id="8547" xr3:uid="{00000000-0010-0000-0100-000063210000}" name="Column8532" dataDxfId="8703"/>
    <tableColumn id="8548" xr3:uid="{00000000-0010-0000-0100-000064210000}" name="Column8533" dataDxfId="8702"/>
    <tableColumn id="8549" xr3:uid="{00000000-0010-0000-0100-000065210000}" name="Column8534" dataDxfId="8701"/>
    <tableColumn id="8550" xr3:uid="{00000000-0010-0000-0100-000066210000}" name="Column8535" dataDxfId="8700"/>
    <tableColumn id="8551" xr3:uid="{00000000-0010-0000-0100-000067210000}" name="Column8536" dataDxfId="8699"/>
    <tableColumn id="8552" xr3:uid="{00000000-0010-0000-0100-000068210000}" name="Column8537" dataDxfId="8698"/>
    <tableColumn id="8553" xr3:uid="{00000000-0010-0000-0100-000069210000}" name="Column8538" dataDxfId="8697"/>
    <tableColumn id="8554" xr3:uid="{00000000-0010-0000-0100-00006A210000}" name="Column8539" dataDxfId="8696"/>
    <tableColumn id="8555" xr3:uid="{00000000-0010-0000-0100-00006B210000}" name="Column8540" dataDxfId="8695"/>
    <tableColumn id="8556" xr3:uid="{00000000-0010-0000-0100-00006C210000}" name="Column8541" dataDxfId="8694"/>
    <tableColumn id="8557" xr3:uid="{00000000-0010-0000-0100-00006D210000}" name="Column8542" dataDxfId="8693"/>
    <tableColumn id="8558" xr3:uid="{00000000-0010-0000-0100-00006E210000}" name="Column8543" dataDxfId="8692"/>
    <tableColumn id="8559" xr3:uid="{00000000-0010-0000-0100-00006F210000}" name="Column8544" dataDxfId="8691"/>
    <tableColumn id="8560" xr3:uid="{00000000-0010-0000-0100-000070210000}" name="Column8545" dataDxfId="8690"/>
    <tableColumn id="8561" xr3:uid="{00000000-0010-0000-0100-000071210000}" name="Column8546" dataDxfId="8689"/>
    <tableColumn id="8562" xr3:uid="{00000000-0010-0000-0100-000072210000}" name="Column8547" dataDxfId="8688"/>
    <tableColumn id="8563" xr3:uid="{00000000-0010-0000-0100-000073210000}" name="Column8548" dataDxfId="8687"/>
    <tableColumn id="8564" xr3:uid="{00000000-0010-0000-0100-000074210000}" name="Column8549" dataDxfId="8686"/>
    <tableColumn id="8565" xr3:uid="{00000000-0010-0000-0100-000075210000}" name="Column8550" dataDxfId="8685"/>
    <tableColumn id="8566" xr3:uid="{00000000-0010-0000-0100-000076210000}" name="Column8551" dataDxfId="8684"/>
    <tableColumn id="8567" xr3:uid="{00000000-0010-0000-0100-000077210000}" name="Column8552" dataDxfId="8683"/>
    <tableColumn id="8568" xr3:uid="{00000000-0010-0000-0100-000078210000}" name="Column8553" dataDxfId="8682"/>
    <tableColumn id="8569" xr3:uid="{00000000-0010-0000-0100-000079210000}" name="Column8554" dataDxfId="8681"/>
    <tableColumn id="8570" xr3:uid="{00000000-0010-0000-0100-00007A210000}" name="Column8555" dataDxfId="8680"/>
    <tableColumn id="8571" xr3:uid="{00000000-0010-0000-0100-00007B210000}" name="Column8556" dataDxfId="8679"/>
    <tableColumn id="8572" xr3:uid="{00000000-0010-0000-0100-00007C210000}" name="Column8557" dataDxfId="8678"/>
    <tableColumn id="8573" xr3:uid="{00000000-0010-0000-0100-00007D210000}" name="Column8558" dataDxfId="8677"/>
    <tableColumn id="8574" xr3:uid="{00000000-0010-0000-0100-00007E210000}" name="Column8559" dataDxfId="8676"/>
    <tableColumn id="8575" xr3:uid="{00000000-0010-0000-0100-00007F210000}" name="Column8560" dataDxfId="8675"/>
    <tableColumn id="8576" xr3:uid="{00000000-0010-0000-0100-000080210000}" name="Column8561" dataDxfId="8674"/>
    <tableColumn id="8577" xr3:uid="{00000000-0010-0000-0100-000081210000}" name="Column8562" dataDxfId="8673"/>
    <tableColumn id="8578" xr3:uid="{00000000-0010-0000-0100-000082210000}" name="Column8563" dataDxfId="8672"/>
    <tableColumn id="8579" xr3:uid="{00000000-0010-0000-0100-000083210000}" name="Column8564" dataDxfId="8671"/>
    <tableColumn id="8580" xr3:uid="{00000000-0010-0000-0100-000084210000}" name="Column8565" dataDxfId="8670"/>
    <tableColumn id="8581" xr3:uid="{00000000-0010-0000-0100-000085210000}" name="Column8566" dataDxfId="8669"/>
    <tableColumn id="8582" xr3:uid="{00000000-0010-0000-0100-000086210000}" name="Column8567" dataDxfId="8668"/>
    <tableColumn id="8583" xr3:uid="{00000000-0010-0000-0100-000087210000}" name="Column8568" dataDxfId="8667"/>
    <tableColumn id="8584" xr3:uid="{00000000-0010-0000-0100-000088210000}" name="Column8569" dataDxfId="8666"/>
    <tableColumn id="8585" xr3:uid="{00000000-0010-0000-0100-000089210000}" name="Column8570" dataDxfId="8665"/>
    <tableColumn id="8586" xr3:uid="{00000000-0010-0000-0100-00008A210000}" name="Column8571" dataDxfId="8664"/>
    <tableColumn id="8587" xr3:uid="{00000000-0010-0000-0100-00008B210000}" name="Column8572" dataDxfId="8663"/>
    <tableColumn id="8588" xr3:uid="{00000000-0010-0000-0100-00008C210000}" name="Column8573" dataDxfId="8662"/>
    <tableColumn id="8589" xr3:uid="{00000000-0010-0000-0100-00008D210000}" name="Column8574" dataDxfId="8661"/>
    <tableColumn id="8590" xr3:uid="{00000000-0010-0000-0100-00008E210000}" name="Column8575" dataDxfId="8660"/>
    <tableColumn id="8591" xr3:uid="{00000000-0010-0000-0100-00008F210000}" name="Column8576" dataDxfId="8659"/>
    <tableColumn id="8592" xr3:uid="{00000000-0010-0000-0100-000090210000}" name="Column8577" dataDxfId="8658"/>
    <tableColumn id="8593" xr3:uid="{00000000-0010-0000-0100-000091210000}" name="Column8578" dataDxfId="8657"/>
    <tableColumn id="8594" xr3:uid="{00000000-0010-0000-0100-000092210000}" name="Column8579" dataDxfId="8656"/>
    <tableColumn id="8595" xr3:uid="{00000000-0010-0000-0100-000093210000}" name="Column8580" dataDxfId="8655"/>
    <tableColumn id="8596" xr3:uid="{00000000-0010-0000-0100-000094210000}" name="Column8581" dataDxfId="8654"/>
    <tableColumn id="8597" xr3:uid="{00000000-0010-0000-0100-000095210000}" name="Column8582" dataDxfId="8653"/>
    <tableColumn id="8598" xr3:uid="{00000000-0010-0000-0100-000096210000}" name="Column8583" dataDxfId="8652"/>
    <tableColumn id="8599" xr3:uid="{00000000-0010-0000-0100-000097210000}" name="Column8584" dataDxfId="8651"/>
    <tableColumn id="8600" xr3:uid="{00000000-0010-0000-0100-000098210000}" name="Column8585" dataDxfId="8650"/>
    <tableColumn id="8601" xr3:uid="{00000000-0010-0000-0100-000099210000}" name="Column8586" dataDxfId="8649"/>
    <tableColumn id="8602" xr3:uid="{00000000-0010-0000-0100-00009A210000}" name="Column8587" dataDxfId="8648"/>
    <tableColumn id="8603" xr3:uid="{00000000-0010-0000-0100-00009B210000}" name="Column8588" dataDxfId="8647"/>
    <tableColumn id="8604" xr3:uid="{00000000-0010-0000-0100-00009C210000}" name="Column8589" dataDxfId="8646"/>
    <tableColumn id="8605" xr3:uid="{00000000-0010-0000-0100-00009D210000}" name="Column8590" dataDxfId="8645"/>
    <tableColumn id="8606" xr3:uid="{00000000-0010-0000-0100-00009E210000}" name="Column8591" dataDxfId="8644"/>
    <tableColumn id="8607" xr3:uid="{00000000-0010-0000-0100-00009F210000}" name="Column8592" dataDxfId="8643"/>
    <tableColumn id="8608" xr3:uid="{00000000-0010-0000-0100-0000A0210000}" name="Column8593" dataDxfId="8642"/>
    <tableColumn id="8609" xr3:uid="{00000000-0010-0000-0100-0000A1210000}" name="Column8594" dataDxfId="8641"/>
    <tableColumn id="8610" xr3:uid="{00000000-0010-0000-0100-0000A2210000}" name="Column8595" dataDxfId="8640"/>
    <tableColumn id="8611" xr3:uid="{00000000-0010-0000-0100-0000A3210000}" name="Column8596" dataDxfId="8639"/>
    <tableColumn id="8612" xr3:uid="{00000000-0010-0000-0100-0000A4210000}" name="Column8597" dataDxfId="8638"/>
    <tableColumn id="8613" xr3:uid="{00000000-0010-0000-0100-0000A5210000}" name="Column8598" dataDxfId="8637"/>
    <tableColumn id="8614" xr3:uid="{00000000-0010-0000-0100-0000A6210000}" name="Column8599" dataDxfId="8636"/>
    <tableColumn id="8615" xr3:uid="{00000000-0010-0000-0100-0000A7210000}" name="Column8600" dataDxfId="8635"/>
    <tableColumn id="8616" xr3:uid="{00000000-0010-0000-0100-0000A8210000}" name="Column8601" dataDxfId="8634"/>
    <tableColumn id="8617" xr3:uid="{00000000-0010-0000-0100-0000A9210000}" name="Column8602" dataDxfId="8633"/>
    <tableColumn id="8618" xr3:uid="{00000000-0010-0000-0100-0000AA210000}" name="Column8603" dataDxfId="8632"/>
    <tableColumn id="8619" xr3:uid="{00000000-0010-0000-0100-0000AB210000}" name="Column8604" dataDxfId="8631"/>
    <tableColumn id="8620" xr3:uid="{00000000-0010-0000-0100-0000AC210000}" name="Column8605" dataDxfId="8630"/>
    <tableColumn id="8621" xr3:uid="{00000000-0010-0000-0100-0000AD210000}" name="Column8606" dataDxfId="8629"/>
    <tableColumn id="8622" xr3:uid="{00000000-0010-0000-0100-0000AE210000}" name="Column8607" dataDxfId="8628"/>
    <tableColumn id="8623" xr3:uid="{00000000-0010-0000-0100-0000AF210000}" name="Column8608" dataDxfId="8627"/>
    <tableColumn id="8624" xr3:uid="{00000000-0010-0000-0100-0000B0210000}" name="Column8609" dataDxfId="8626"/>
    <tableColumn id="8625" xr3:uid="{00000000-0010-0000-0100-0000B1210000}" name="Column8610" dataDxfId="8625"/>
    <tableColumn id="8626" xr3:uid="{00000000-0010-0000-0100-0000B2210000}" name="Column8611" dataDxfId="8624"/>
    <tableColumn id="8627" xr3:uid="{00000000-0010-0000-0100-0000B3210000}" name="Column8612" dataDxfId="8623"/>
    <tableColumn id="8628" xr3:uid="{00000000-0010-0000-0100-0000B4210000}" name="Column8613" dataDxfId="8622"/>
    <tableColumn id="8629" xr3:uid="{00000000-0010-0000-0100-0000B5210000}" name="Column8614" dataDxfId="8621"/>
    <tableColumn id="8630" xr3:uid="{00000000-0010-0000-0100-0000B6210000}" name="Column8615" dataDxfId="8620"/>
    <tableColumn id="8631" xr3:uid="{00000000-0010-0000-0100-0000B7210000}" name="Column8616" dataDxfId="8619"/>
    <tableColumn id="8632" xr3:uid="{00000000-0010-0000-0100-0000B8210000}" name="Column8617" dataDxfId="8618"/>
    <tableColumn id="8633" xr3:uid="{00000000-0010-0000-0100-0000B9210000}" name="Column8618" dataDxfId="8617"/>
    <tableColumn id="8634" xr3:uid="{00000000-0010-0000-0100-0000BA210000}" name="Column8619" dataDxfId="8616"/>
    <tableColumn id="8635" xr3:uid="{00000000-0010-0000-0100-0000BB210000}" name="Column8620" dataDxfId="8615"/>
    <tableColumn id="8636" xr3:uid="{00000000-0010-0000-0100-0000BC210000}" name="Column8621" dataDxfId="8614"/>
    <tableColumn id="8637" xr3:uid="{00000000-0010-0000-0100-0000BD210000}" name="Column8622" dataDxfId="8613"/>
    <tableColumn id="8638" xr3:uid="{00000000-0010-0000-0100-0000BE210000}" name="Column8623" dataDxfId="8612"/>
    <tableColumn id="8639" xr3:uid="{00000000-0010-0000-0100-0000BF210000}" name="Column8624" dataDxfId="8611"/>
    <tableColumn id="8640" xr3:uid="{00000000-0010-0000-0100-0000C0210000}" name="Column8625" dataDxfId="8610"/>
    <tableColumn id="8641" xr3:uid="{00000000-0010-0000-0100-0000C1210000}" name="Column8626" dataDxfId="8609"/>
    <tableColumn id="8642" xr3:uid="{00000000-0010-0000-0100-0000C2210000}" name="Column8627" dataDxfId="8608"/>
    <tableColumn id="8643" xr3:uid="{00000000-0010-0000-0100-0000C3210000}" name="Column8628" dataDxfId="8607"/>
    <tableColumn id="8644" xr3:uid="{00000000-0010-0000-0100-0000C4210000}" name="Column8629" dataDxfId="8606"/>
    <tableColumn id="8645" xr3:uid="{00000000-0010-0000-0100-0000C5210000}" name="Column8630" dataDxfId="8605"/>
    <tableColumn id="8646" xr3:uid="{00000000-0010-0000-0100-0000C6210000}" name="Column8631" dataDxfId="8604"/>
    <tableColumn id="8647" xr3:uid="{00000000-0010-0000-0100-0000C7210000}" name="Column8632" dataDxfId="8603"/>
    <tableColumn id="8648" xr3:uid="{00000000-0010-0000-0100-0000C8210000}" name="Column8633" dataDxfId="8602"/>
    <tableColumn id="8649" xr3:uid="{00000000-0010-0000-0100-0000C9210000}" name="Column8634" dataDxfId="8601"/>
    <tableColumn id="8650" xr3:uid="{00000000-0010-0000-0100-0000CA210000}" name="Column8635" dataDxfId="8600"/>
    <tableColumn id="8651" xr3:uid="{00000000-0010-0000-0100-0000CB210000}" name="Column8636" dataDxfId="8599"/>
    <tableColumn id="8652" xr3:uid="{00000000-0010-0000-0100-0000CC210000}" name="Column8637" dataDxfId="8598"/>
    <tableColumn id="8653" xr3:uid="{00000000-0010-0000-0100-0000CD210000}" name="Column8638" dataDxfId="8597"/>
    <tableColumn id="8654" xr3:uid="{00000000-0010-0000-0100-0000CE210000}" name="Column8639" dataDxfId="8596"/>
    <tableColumn id="8655" xr3:uid="{00000000-0010-0000-0100-0000CF210000}" name="Column8640" dataDxfId="8595"/>
    <tableColumn id="8656" xr3:uid="{00000000-0010-0000-0100-0000D0210000}" name="Column8641" dataDxfId="8594"/>
    <tableColumn id="8657" xr3:uid="{00000000-0010-0000-0100-0000D1210000}" name="Column8642" dataDxfId="8593"/>
    <tableColumn id="8658" xr3:uid="{00000000-0010-0000-0100-0000D2210000}" name="Column8643" dataDxfId="8592"/>
    <tableColumn id="8659" xr3:uid="{00000000-0010-0000-0100-0000D3210000}" name="Column8644" dataDxfId="8591"/>
    <tableColumn id="8660" xr3:uid="{00000000-0010-0000-0100-0000D4210000}" name="Column8645" dataDxfId="8590"/>
    <tableColumn id="8661" xr3:uid="{00000000-0010-0000-0100-0000D5210000}" name="Column8646" dataDxfId="8589"/>
    <tableColumn id="8662" xr3:uid="{00000000-0010-0000-0100-0000D6210000}" name="Column8647" dataDxfId="8588"/>
    <tableColumn id="8663" xr3:uid="{00000000-0010-0000-0100-0000D7210000}" name="Column8648" dataDxfId="8587"/>
    <tableColumn id="8664" xr3:uid="{00000000-0010-0000-0100-0000D8210000}" name="Column8649" dataDxfId="8586"/>
    <tableColumn id="8665" xr3:uid="{00000000-0010-0000-0100-0000D9210000}" name="Column8650" dataDxfId="8585"/>
    <tableColumn id="8666" xr3:uid="{00000000-0010-0000-0100-0000DA210000}" name="Column8651" dataDxfId="8584"/>
    <tableColumn id="8667" xr3:uid="{00000000-0010-0000-0100-0000DB210000}" name="Column8652" dataDxfId="8583"/>
    <tableColumn id="8668" xr3:uid="{00000000-0010-0000-0100-0000DC210000}" name="Column8653" dataDxfId="8582"/>
    <tableColumn id="8669" xr3:uid="{00000000-0010-0000-0100-0000DD210000}" name="Column8654" dataDxfId="8581"/>
    <tableColumn id="8670" xr3:uid="{00000000-0010-0000-0100-0000DE210000}" name="Column8655" dataDxfId="8580"/>
    <tableColumn id="8671" xr3:uid="{00000000-0010-0000-0100-0000DF210000}" name="Column8656" dataDxfId="8579"/>
    <tableColumn id="8672" xr3:uid="{00000000-0010-0000-0100-0000E0210000}" name="Column8657" dataDxfId="8578"/>
    <tableColumn id="8673" xr3:uid="{00000000-0010-0000-0100-0000E1210000}" name="Column8658" dataDxfId="8577"/>
    <tableColumn id="8674" xr3:uid="{00000000-0010-0000-0100-0000E2210000}" name="Column8659" dataDxfId="8576"/>
    <tableColumn id="8675" xr3:uid="{00000000-0010-0000-0100-0000E3210000}" name="Column8660" dataDxfId="8575"/>
    <tableColumn id="8676" xr3:uid="{00000000-0010-0000-0100-0000E4210000}" name="Column8661" dataDxfId="8574"/>
    <tableColumn id="8677" xr3:uid="{00000000-0010-0000-0100-0000E5210000}" name="Column8662" dataDxfId="8573"/>
    <tableColumn id="8678" xr3:uid="{00000000-0010-0000-0100-0000E6210000}" name="Column8663" dataDxfId="8572"/>
    <tableColumn id="8679" xr3:uid="{00000000-0010-0000-0100-0000E7210000}" name="Column8664" dataDxfId="8571"/>
    <tableColumn id="8680" xr3:uid="{00000000-0010-0000-0100-0000E8210000}" name="Column8665" dataDxfId="8570"/>
    <tableColumn id="8681" xr3:uid="{00000000-0010-0000-0100-0000E9210000}" name="Column8666" dataDxfId="8569"/>
    <tableColumn id="8682" xr3:uid="{00000000-0010-0000-0100-0000EA210000}" name="Column8667" dataDxfId="8568"/>
    <tableColumn id="8683" xr3:uid="{00000000-0010-0000-0100-0000EB210000}" name="Column8668" dataDxfId="8567"/>
    <tableColumn id="8684" xr3:uid="{00000000-0010-0000-0100-0000EC210000}" name="Column8669" dataDxfId="8566"/>
    <tableColumn id="8685" xr3:uid="{00000000-0010-0000-0100-0000ED210000}" name="Column8670" dataDxfId="8565"/>
    <tableColumn id="8686" xr3:uid="{00000000-0010-0000-0100-0000EE210000}" name="Column8671" dataDxfId="8564"/>
    <tableColumn id="8687" xr3:uid="{00000000-0010-0000-0100-0000EF210000}" name="Column8672" dataDxfId="8563"/>
    <tableColumn id="8688" xr3:uid="{00000000-0010-0000-0100-0000F0210000}" name="Column8673" dataDxfId="8562"/>
    <tableColumn id="8689" xr3:uid="{00000000-0010-0000-0100-0000F1210000}" name="Column8674" dataDxfId="8561"/>
    <tableColumn id="8690" xr3:uid="{00000000-0010-0000-0100-0000F2210000}" name="Column8675" dataDxfId="8560"/>
    <tableColumn id="8691" xr3:uid="{00000000-0010-0000-0100-0000F3210000}" name="Column8676" dataDxfId="8559"/>
    <tableColumn id="8692" xr3:uid="{00000000-0010-0000-0100-0000F4210000}" name="Column8677" dataDxfId="8558"/>
    <tableColumn id="8693" xr3:uid="{00000000-0010-0000-0100-0000F5210000}" name="Column8678" dataDxfId="8557"/>
    <tableColumn id="8694" xr3:uid="{00000000-0010-0000-0100-0000F6210000}" name="Column8679" dataDxfId="8556"/>
    <tableColumn id="8695" xr3:uid="{00000000-0010-0000-0100-0000F7210000}" name="Column8680" dataDxfId="8555"/>
    <tableColumn id="8696" xr3:uid="{00000000-0010-0000-0100-0000F8210000}" name="Column8681" dataDxfId="8554"/>
    <tableColumn id="8697" xr3:uid="{00000000-0010-0000-0100-0000F9210000}" name="Column8682" dataDxfId="8553"/>
    <tableColumn id="8698" xr3:uid="{00000000-0010-0000-0100-0000FA210000}" name="Column8683" dataDxfId="8552"/>
    <tableColumn id="8699" xr3:uid="{00000000-0010-0000-0100-0000FB210000}" name="Column8684" dataDxfId="8551"/>
    <tableColumn id="8700" xr3:uid="{00000000-0010-0000-0100-0000FC210000}" name="Column8685" dataDxfId="8550"/>
    <tableColumn id="8701" xr3:uid="{00000000-0010-0000-0100-0000FD210000}" name="Column8686" dataDxfId="8549"/>
    <tableColumn id="8702" xr3:uid="{00000000-0010-0000-0100-0000FE210000}" name="Column8687" dataDxfId="8548"/>
    <tableColumn id="8703" xr3:uid="{00000000-0010-0000-0100-0000FF210000}" name="Column8688" dataDxfId="8547"/>
    <tableColumn id="8704" xr3:uid="{00000000-0010-0000-0100-000000220000}" name="Column8689" dataDxfId="8546"/>
    <tableColumn id="8705" xr3:uid="{00000000-0010-0000-0100-000001220000}" name="Column8690" dataDxfId="8545"/>
    <tableColumn id="8706" xr3:uid="{00000000-0010-0000-0100-000002220000}" name="Column8691" dataDxfId="8544"/>
    <tableColumn id="8707" xr3:uid="{00000000-0010-0000-0100-000003220000}" name="Column8692" dataDxfId="8543"/>
    <tableColumn id="8708" xr3:uid="{00000000-0010-0000-0100-000004220000}" name="Column8693" dataDxfId="8542"/>
    <tableColumn id="8709" xr3:uid="{00000000-0010-0000-0100-000005220000}" name="Column8694" dataDxfId="8541"/>
    <tableColumn id="8710" xr3:uid="{00000000-0010-0000-0100-000006220000}" name="Column8695" dataDxfId="8540"/>
    <tableColumn id="8711" xr3:uid="{00000000-0010-0000-0100-000007220000}" name="Column8696" dataDxfId="8539"/>
    <tableColumn id="8712" xr3:uid="{00000000-0010-0000-0100-000008220000}" name="Column8697" dataDxfId="8538"/>
    <tableColumn id="8713" xr3:uid="{00000000-0010-0000-0100-000009220000}" name="Column8698" dataDxfId="8537"/>
    <tableColumn id="8714" xr3:uid="{00000000-0010-0000-0100-00000A220000}" name="Column8699" dataDxfId="8536"/>
    <tableColumn id="8715" xr3:uid="{00000000-0010-0000-0100-00000B220000}" name="Column8700" dataDxfId="8535"/>
    <tableColumn id="8716" xr3:uid="{00000000-0010-0000-0100-00000C220000}" name="Column8701" dataDxfId="8534"/>
    <tableColumn id="8717" xr3:uid="{00000000-0010-0000-0100-00000D220000}" name="Column8702" dataDxfId="8533"/>
    <tableColumn id="8718" xr3:uid="{00000000-0010-0000-0100-00000E220000}" name="Column8703" dataDxfId="8532"/>
    <tableColumn id="8719" xr3:uid="{00000000-0010-0000-0100-00000F220000}" name="Column8704" dataDxfId="8531"/>
    <tableColumn id="8720" xr3:uid="{00000000-0010-0000-0100-000010220000}" name="Column8705" dataDxfId="8530"/>
    <tableColumn id="8721" xr3:uid="{00000000-0010-0000-0100-000011220000}" name="Column8706" dataDxfId="8529"/>
    <tableColumn id="8722" xr3:uid="{00000000-0010-0000-0100-000012220000}" name="Column8707" dataDxfId="8528"/>
    <tableColumn id="8723" xr3:uid="{00000000-0010-0000-0100-000013220000}" name="Column8708" dataDxfId="8527"/>
    <tableColumn id="8724" xr3:uid="{00000000-0010-0000-0100-000014220000}" name="Column8709" dataDxfId="8526"/>
    <tableColumn id="8725" xr3:uid="{00000000-0010-0000-0100-000015220000}" name="Column8710" dataDxfId="8525"/>
    <tableColumn id="8726" xr3:uid="{00000000-0010-0000-0100-000016220000}" name="Column8711" dataDxfId="8524"/>
    <tableColumn id="8727" xr3:uid="{00000000-0010-0000-0100-000017220000}" name="Column8712" dataDxfId="8523"/>
    <tableColumn id="8728" xr3:uid="{00000000-0010-0000-0100-000018220000}" name="Column8713" dataDxfId="8522"/>
    <tableColumn id="8729" xr3:uid="{00000000-0010-0000-0100-000019220000}" name="Column8714" dataDxfId="8521"/>
    <tableColumn id="8730" xr3:uid="{00000000-0010-0000-0100-00001A220000}" name="Column8715" dataDxfId="8520"/>
    <tableColumn id="8731" xr3:uid="{00000000-0010-0000-0100-00001B220000}" name="Column8716" dataDxfId="8519"/>
    <tableColumn id="8732" xr3:uid="{00000000-0010-0000-0100-00001C220000}" name="Column8717" dataDxfId="8518"/>
    <tableColumn id="8733" xr3:uid="{00000000-0010-0000-0100-00001D220000}" name="Column8718" dataDxfId="8517"/>
    <tableColumn id="8734" xr3:uid="{00000000-0010-0000-0100-00001E220000}" name="Column8719" dataDxfId="8516"/>
    <tableColumn id="8735" xr3:uid="{00000000-0010-0000-0100-00001F220000}" name="Column8720" dataDxfId="8515"/>
    <tableColumn id="8736" xr3:uid="{00000000-0010-0000-0100-000020220000}" name="Column8721" dataDxfId="8514"/>
    <tableColumn id="8737" xr3:uid="{00000000-0010-0000-0100-000021220000}" name="Column8722" dataDxfId="8513"/>
    <tableColumn id="8738" xr3:uid="{00000000-0010-0000-0100-000022220000}" name="Column8723" dataDxfId="8512"/>
    <tableColumn id="8739" xr3:uid="{00000000-0010-0000-0100-000023220000}" name="Column8724" dataDxfId="8511"/>
    <tableColumn id="8740" xr3:uid="{00000000-0010-0000-0100-000024220000}" name="Column8725" dataDxfId="8510"/>
    <tableColumn id="8741" xr3:uid="{00000000-0010-0000-0100-000025220000}" name="Column8726" dataDxfId="8509"/>
    <tableColumn id="8742" xr3:uid="{00000000-0010-0000-0100-000026220000}" name="Column8727" dataDxfId="8508"/>
    <tableColumn id="8743" xr3:uid="{00000000-0010-0000-0100-000027220000}" name="Column8728" dataDxfId="8507"/>
    <tableColumn id="8744" xr3:uid="{00000000-0010-0000-0100-000028220000}" name="Column8729" dataDxfId="8506"/>
    <tableColumn id="8745" xr3:uid="{00000000-0010-0000-0100-000029220000}" name="Column8730" dataDxfId="8505"/>
    <tableColumn id="8746" xr3:uid="{00000000-0010-0000-0100-00002A220000}" name="Column8731" dataDxfId="8504"/>
    <tableColumn id="8747" xr3:uid="{00000000-0010-0000-0100-00002B220000}" name="Column8732" dataDxfId="8503"/>
    <tableColumn id="8748" xr3:uid="{00000000-0010-0000-0100-00002C220000}" name="Column8733" dataDxfId="8502"/>
    <tableColumn id="8749" xr3:uid="{00000000-0010-0000-0100-00002D220000}" name="Column8734" dataDxfId="8501"/>
    <tableColumn id="8750" xr3:uid="{00000000-0010-0000-0100-00002E220000}" name="Column8735" dataDxfId="8500"/>
    <tableColumn id="8751" xr3:uid="{00000000-0010-0000-0100-00002F220000}" name="Column8736" dataDxfId="8499"/>
    <tableColumn id="8752" xr3:uid="{00000000-0010-0000-0100-000030220000}" name="Column8737" dataDxfId="8498"/>
    <tableColumn id="8753" xr3:uid="{00000000-0010-0000-0100-000031220000}" name="Column8738" dataDxfId="8497"/>
    <tableColumn id="8754" xr3:uid="{00000000-0010-0000-0100-000032220000}" name="Column8739" dataDxfId="8496"/>
    <tableColumn id="8755" xr3:uid="{00000000-0010-0000-0100-000033220000}" name="Column8740" dataDxfId="8495"/>
    <tableColumn id="8756" xr3:uid="{00000000-0010-0000-0100-000034220000}" name="Column8741" dataDxfId="8494"/>
    <tableColumn id="8757" xr3:uid="{00000000-0010-0000-0100-000035220000}" name="Column8742" dataDxfId="8493"/>
    <tableColumn id="8758" xr3:uid="{00000000-0010-0000-0100-000036220000}" name="Column8743" dataDxfId="8492"/>
    <tableColumn id="8759" xr3:uid="{00000000-0010-0000-0100-000037220000}" name="Column8744" dataDxfId="8491"/>
    <tableColumn id="8760" xr3:uid="{00000000-0010-0000-0100-000038220000}" name="Column8745" dataDxfId="8490"/>
    <tableColumn id="8761" xr3:uid="{00000000-0010-0000-0100-000039220000}" name="Column8746" dataDxfId="8489"/>
    <tableColumn id="8762" xr3:uid="{00000000-0010-0000-0100-00003A220000}" name="Column8747" dataDxfId="8488"/>
    <tableColumn id="8763" xr3:uid="{00000000-0010-0000-0100-00003B220000}" name="Column8748" dataDxfId="8487"/>
    <tableColumn id="8764" xr3:uid="{00000000-0010-0000-0100-00003C220000}" name="Column8749" dataDxfId="8486"/>
    <tableColumn id="8765" xr3:uid="{00000000-0010-0000-0100-00003D220000}" name="Column8750" dataDxfId="8485"/>
    <tableColumn id="8766" xr3:uid="{00000000-0010-0000-0100-00003E220000}" name="Column8751" dataDxfId="8484"/>
    <tableColumn id="8767" xr3:uid="{00000000-0010-0000-0100-00003F220000}" name="Column8752" dataDxfId="8483"/>
    <tableColumn id="8768" xr3:uid="{00000000-0010-0000-0100-000040220000}" name="Column8753" dataDxfId="8482"/>
    <tableColumn id="8769" xr3:uid="{00000000-0010-0000-0100-000041220000}" name="Column8754" dataDxfId="8481"/>
    <tableColumn id="8770" xr3:uid="{00000000-0010-0000-0100-000042220000}" name="Column8755" dataDxfId="8480"/>
    <tableColumn id="8771" xr3:uid="{00000000-0010-0000-0100-000043220000}" name="Column8756" dataDxfId="8479"/>
    <tableColumn id="8772" xr3:uid="{00000000-0010-0000-0100-000044220000}" name="Column8757" dataDxfId="8478"/>
    <tableColumn id="8773" xr3:uid="{00000000-0010-0000-0100-000045220000}" name="Column8758" dataDxfId="8477"/>
    <tableColumn id="8774" xr3:uid="{00000000-0010-0000-0100-000046220000}" name="Column8759" dataDxfId="8476"/>
    <tableColumn id="8775" xr3:uid="{00000000-0010-0000-0100-000047220000}" name="Column8760" dataDxfId="8475"/>
    <tableColumn id="8776" xr3:uid="{00000000-0010-0000-0100-000048220000}" name="Column8761" dataDxfId="8474"/>
    <tableColumn id="8777" xr3:uid="{00000000-0010-0000-0100-000049220000}" name="Column8762" dataDxfId="8473"/>
    <tableColumn id="8778" xr3:uid="{00000000-0010-0000-0100-00004A220000}" name="Column8763" dataDxfId="8472"/>
    <tableColumn id="8779" xr3:uid="{00000000-0010-0000-0100-00004B220000}" name="Column8764" dataDxfId="8471"/>
    <tableColumn id="8780" xr3:uid="{00000000-0010-0000-0100-00004C220000}" name="Column8765" dataDxfId="8470"/>
    <tableColumn id="8781" xr3:uid="{00000000-0010-0000-0100-00004D220000}" name="Column8766" dataDxfId="8469"/>
    <tableColumn id="8782" xr3:uid="{00000000-0010-0000-0100-00004E220000}" name="Column8767" dataDxfId="8468"/>
    <tableColumn id="8783" xr3:uid="{00000000-0010-0000-0100-00004F220000}" name="Column8768" dataDxfId="8467"/>
    <tableColumn id="8784" xr3:uid="{00000000-0010-0000-0100-000050220000}" name="Column8769" dataDxfId="8466"/>
    <tableColumn id="8785" xr3:uid="{00000000-0010-0000-0100-000051220000}" name="Column8770" dataDxfId="8465"/>
    <tableColumn id="8786" xr3:uid="{00000000-0010-0000-0100-000052220000}" name="Column8771" dataDxfId="8464"/>
    <tableColumn id="8787" xr3:uid="{00000000-0010-0000-0100-000053220000}" name="Column8772" dataDxfId="8463"/>
    <tableColumn id="8788" xr3:uid="{00000000-0010-0000-0100-000054220000}" name="Column8773" dataDxfId="8462"/>
    <tableColumn id="8789" xr3:uid="{00000000-0010-0000-0100-000055220000}" name="Column8774" dataDxfId="8461"/>
    <tableColumn id="8790" xr3:uid="{00000000-0010-0000-0100-000056220000}" name="Column8775" dataDxfId="8460"/>
    <tableColumn id="8791" xr3:uid="{00000000-0010-0000-0100-000057220000}" name="Column8776" dataDxfId="8459"/>
    <tableColumn id="8792" xr3:uid="{00000000-0010-0000-0100-000058220000}" name="Column8777" dataDxfId="8458"/>
    <tableColumn id="8793" xr3:uid="{00000000-0010-0000-0100-000059220000}" name="Column8778" dataDxfId="8457"/>
    <tableColumn id="8794" xr3:uid="{00000000-0010-0000-0100-00005A220000}" name="Column8779" dataDxfId="8456"/>
    <tableColumn id="8795" xr3:uid="{00000000-0010-0000-0100-00005B220000}" name="Column8780" dataDxfId="8455"/>
    <tableColumn id="8796" xr3:uid="{00000000-0010-0000-0100-00005C220000}" name="Column8781" dataDxfId="8454"/>
    <tableColumn id="8797" xr3:uid="{00000000-0010-0000-0100-00005D220000}" name="Column8782" dataDxfId="8453"/>
    <tableColumn id="8798" xr3:uid="{00000000-0010-0000-0100-00005E220000}" name="Column8783" dataDxfId="8452"/>
    <tableColumn id="8799" xr3:uid="{00000000-0010-0000-0100-00005F220000}" name="Column8784" dataDxfId="8451"/>
    <tableColumn id="8800" xr3:uid="{00000000-0010-0000-0100-000060220000}" name="Column8785" dataDxfId="8450"/>
    <tableColumn id="8801" xr3:uid="{00000000-0010-0000-0100-000061220000}" name="Column8786" dataDxfId="8449"/>
    <tableColumn id="8802" xr3:uid="{00000000-0010-0000-0100-000062220000}" name="Column8787" dataDxfId="8448"/>
    <tableColumn id="8803" xr3:uid="{00000000-0010-0000-0100-000063220000}" name="Column8788" dataDxfId="8447"/>
    <tableColumn id="8804" xr3:uid="{00000000-0010-0000-0100-000064220000}" name="Column8789" dataDxfId="8446"/>
    <tableColumn id="8805" xr3:uid="{00000000-0010-0000-0100-000065220000}" name="Column8790" dataDxfId="8445"/>
    <tableColumn id="8806" xr3:uid="{00000000-0010-0000-0100-000066220000}" name="Column8791" dataDxfId="8444"/>
    <tableColumn id="8807" xr3:uid="{00000000-0010-0000-0100-000067220000}" name="Column8792" dataDxfId="8443"/>
    <tableColumn id="8808" xr3:uid="{00000000-0010-0000-0100-000068220000}" name="Column8793" dataDxfId="8442"/>
    <tableColumn id="8809" xr3:uid="{00000000-0010-0000-0100-000069220000}" name="Column8794" dataDxfId="8441"/>
    <tableColumn id="8810" xr3:uid="{00000000-0010-0000-0100-00006A220000}" name="Column8795" dataDxfId="8440"/>
    <tableColumn id="8811" xr3:uid="{00000000-0010-0000-0100-00006B220000}" name="Column8796" dataDxfId="8439"/>
    <tableColumn id="8812" xr3:uid="{00000000-0010-0000-0100-00006C220000}" name="Column8797" dataDxfId="8438"/>
    <tableColumn id="8813" xr3:uid="{00000000-0010-0000-0100-00006D220000}" name="Column8798" dataDxfId="8437"/>
    <tableColumn id="8814" xr3:uid="{00000000-0010-0000-0100-00006E220000}" name="Column8799" dataDxfId="8436"/>
    <tableColumn id="8815" xr3:uid="{00000000-0010-0000-0100-00006F220000}" name="Column8800" dataDxfId="8435"/>
    <tableColumn id="8816" xr3:uid="{00000000-0010-0000-0100-000070220000}" name="Column8801" dataDxfId="8434"/>
    <tableColumn id="8817" xr3:uid="{00000000-0010-0000-0100-000071220000}" name="Column8802" dataDxfId="8433"/>
    <tableColumn id="8818" xr3:uid="{00000000-0010-0000-0100-000072220000}" name="Column8803" dataDxfId="8432"/>
    <tableColumn id="8819" xr3:uid="{00000000-0010-0000-0100-000073220000}" name="Column8804" dataDxfId="8431"/>
    <tableColumn id="8820" xr3:uid="{00000000-0010-0000-0100-000074220000}" name="Column8805" dataDxfId="8430"/>
    <tableColumn id="8821" xr3:uid="{00000000-0010-0000-0100-000075220000}" name="Column8806" dataDxfId="8429"/>
    <tableColumn id="8822" xr3:uid="{00000000-0010-0000-0100-000076220000}" name="Column8807" dataDxfId="8428"/>
    <tableColumn id="8823" xr3:uid="{00000000-0010-0000-0100-000077220000}" name="Column8808" dataDxfId="8427"/>
    <tableColumn id="8824" xr3:uid="{00000000-0010-0000-0100-000078220000}" name="Column8809" dataDxfId="8426"/>
    <tableColumn id="8825" xr3:uid="{00000000-0010-0000-0100-000079220000}" name="Column8810" dataDxfId="8425"/>
    <tableColumn id="8826" xr3:uid="{00000000-0010-0000-0100-00007A220000}" name="Column8811" dataDxfId="8424"/>
    <tableColumn id="8827" xr3:uid="{00000000-0010-0000-0100-00007B220000}" name="Column8812" dataDxfId="8423"/>
    <tableColumn id="8828" xr3:uid="{00000000-0010-0000-0100-00007C220000}" name="Column8813" dataDxfId="8422"/>
    <tableColumn id="8829" xr3:uid="{00000000-0010-0000-0100-00007D220000}" name="Column8814" dataDxfId="8421"/>
    <tableColumn id="8830" xr3:uid="{00000000-0010-0000-0100-00007E220000}" name="Column8815" dataDxfId="8420"/>
    <tableColumn id="8831" xr3:uid="{00000000-0010-0000-0100-00007F220000}" name="Column8816" dataDxfId="8419"/>
    <tableColumn id="8832" xr3:uid="{00000000-0010-0000-0100-000080220000}" name="Column8817" dataDxfId="8418"/>
    <tableColumn id="8833" xr3:uid="{00000000-0010-0000-0100-000081220000}" name="Column8818" dataDxfId="8417"/>
    <tableColumn id="8834" xr3:uid="{00000000-0010-0000-0100-000082220000}" name="Column8819" dataDxfId="8416"/>
    <tableColumn id="8835" xr3:uid="{00000000-0010-0000-0100-000083220000}" name="Column8820" dataDxfId="8415"/>
    <tableColumn id="8836" xr3:uid="{00000000-0010-0000-0100-000084220000}" name="Column8821" dataDxfId="8414"/>
    <tableColumn id="8837" xr3:uid="{00000000-0010-0000-0100-000085220000}" name="Column8822" dataDxfId="8413"/>
    <tableColumn id="8838" xr3:uid="{00000000-0010-0000-0100-000086220000}" name="Column8823" dataDxfId="8412"/>
    <tableColumn id="8839" xr3:uid="{00000000-0010-0000-0100-000087220000}" name="Column8824" dataDxfId="8411"/>
    <tableColumn id="8840" xr3:uid="{00000000-0010-0000-0100-000088220000}" name="Column8825" dataDxfId="8410"/>
    <tableColumn id="8841" xr3:uid="{00000000-0010-0000-0100-000089220000}" name="Column8826" dataDxfId="8409"/>
    <tableColumn id="8842" xr3:uid="{00000000-0010-0000-0100-00008A220000}" name="Column8827" dataDxfId="8408"/>
    <tableColumn id="8843" xr3:uid="{00000000-0010-0000-0100-00008B220000}" name="Column8828" dataDxfId="8407"/>
    <tableColumn id="8844" xr3:uid="{00000000-0010-0000-0100-00008C220000}" name="Column8829" dataDxfId="8406"/>
    <tableColumn id="8845" xr3:uid="{00000000-0010-0000-0100-00008D220000}" name="Column8830" dataDxfId="8405"/>
    <tableColumn id="8846" xr3:uid="{00000000-0010-0000-0100-00008E220000}" name="Column8831" dataDxfId="8404"/>
    <tableColumn id="8847" xr3:uid="{00000000-0010-0000-0100-00008F220000}" name="Column8832" dataDxfId="8403"/>
    <tableColumn id="8848" xr3:uid="{00000000-0010-0000-0100-000090220000}" name="Column8833" dataDxfId="8402"/>
    <tableColumn id="8849" xr3:uid="{00000000-0010-0000-0100-000091220000}" name="Column8834" dataDxfId="8401"/>
    <tableColumn id="8850" xr3:uid="{00000000-0010-0000-0100-000092220000}" name="Column8835" dataDxfId="8400"/>
    <tableColumn id="8851" xr3:uid="{00000000-0010-0000-0100-000093220000}" name="Column8836" dataDxfId="8399"/>
    <tableColumn id="8852" xr3:uid="{00000000-0010-0000-0100-000094220000}" name="Column8837" dataDxfId="8398"/>
    <tableColumn id="8853" xr3:uid="{00000000-0010-0000-0100-000095220000}" name="Column8838" dataDxfId="8397"/>
    <tableColumn id="8854" xr3:uid="{00000000-0010-0000-0100-000096220000}" name="Column8839" dataDxfId="8396"/>
    <tableColumn id="8855" xr3:uid="{00000000-0010-0000-0100-000097220000}" name="Column8840" dataDxfId="8395"/>
    <tableColumn id="8856" xr3:uid="{00000000-0010-0000-0100-000098220000}" name="Column8841" dataDxfId="8394"/>
    <tableColumn id="8857" xr3:uid="{00000000-0010-0000-0100-000099220000}" name="Column8842" dataDxfId="8393"/>
    <tableColumn id="8858" xr3:uid="{00000000-0010-0000-0100-00009A220000}" name="Column8843" dataDxfId="8392"/>
    <tableColumn id="8859" xr3:uid="{00000000-0010-0000-0100-00009B220000}" name="Column8844" dataDxfId="8391"/>
    <tableColumn id="8860" xr3:uid="{00000000-0010-0000-0100-00009C220000}" name="Column8845" dataDxfId="8390"/>
    <tableColumn id="8861" xr3:uid="{00000000-0010-0000-0100-00009D220000}" name="Column8846" dataDxfId="8389"/>
    <tableColumn id="8862" xr3:uid="{00000000-0010-0000-0100-00009E220000}" name="Column8847" dataDxfId="8388"/>
    <tableColumn id="8863" xr3:uid="{00000000-0010-0000-0100-00009F220000}" name="Column8848" dataDxfId="8387"/>
    <tableColumn id="8864" xr3:uid="{00000000-0010-0000-0100-0000A0220000}" name="Column8849" dataDxfId="8386"/>
    <tableColumn id="8865" xr3:uid="{00000000-0010-0000-0100-0000A1220000}" name="Column8850" dataDxfId="8385"/>
    <tableColumn id="8866" xr3:uid="{00000000-0010-0000-0100-0000A2220000}" name="Column8851" dataDxfId="8384"/>
    <tableColumn id="8867" xr3:uid="{00000000-0010-0000-0100-0000A3220000}" name="Column8852" dataDxfId="8383"/>
    <tableColumn id="8868" xr3:uid="{00000000-0010-0000-0100-0000A4220000}" name="Column8853" dataDxfId="8382"/>
    <tableColumn id="8869" xr3:uid="{00000000-0010-0000-0100-0000A5220000}" name="Column8854" dataDxfId="8381"/>
    <tableColumn id="8870" xr3:uid="{00000000-0010-0000-0100-0000A6220000}" name="Column8855" dataDxfId="8380"/>
    <tableColumn id="8871" xr3:uid="{00000000-0010-0000-0100-0000A7220000}" name="Column8856" dataDxfId="8379"/>
    <tableColumn id="8872" xr3:uid="{00000000-0010-0000-0100-0000A8220000}" name="Column8857" dataDxfId="8378"/>
    <tableColumn id="8873" xr3:uid="{00000000-0010-0000-0100-0000A9220000}" name="Column8858" dataDxfId="8377"/>
    <tableColumn id="8874" xr3:uid="{00000000-0010-0000-0100-0000AA220000}" name="Column8859" dataDxfId="8376"/>
    <tableColumn id="8875" xr3:uid="{00000000-0010-0000-0100-0000AB220000}" name="Column8860" dataDxfId="8375"/>
    <tableColumn id="8876" xr3:uid="{00000000-0010-0000-0100-0000AC220000}" name="Column8861" dataDxfId="8374"/>
    <tableColumn id="8877" xr3:uid="{00000000-0010-0000-0100-0000AD220000}" name="Column8862" dataDxfId="8373"/>
    <tableColumn id="8878" xr3:uid="{00000000-0010-0000-0100-0000AE220000}" name="Column8863" dataDxfId="8372"/>
    <tableColumn id="8879" xr3:uid="{00000000-0010-0000-0100-0000AF220000}" name="Column8864" dataDxfId="8371"/>
    <tableColumn id="8880" xr3:uid="{00000000-0010-0000-0100-0000B0220000}" name="Column8865" dataDxfId="8370"/>
    <tableColumn id="8881" xr3:uid="{00000000-0010-0000-0100-0000B1220000}" name="Column8866" dataDxfId="8369"/>
    <tableColumn id="8882" xr3:uid="{00000000-0010-0000-0100-0000B2220000}" name="Column8867" dataDxfId="8368"/>
    <tableColumn id="8883" xr3:uid="{00000000-0010-0000-0100-0000B3220000}" name="Column8868" dataDxfId="8367"/>
    <tableColumn id="8884" xr3:uid="{00000000-0010-0000-0100-0000B4220000}" name="Column8869" dataDxfId="8366"/>
    <tableColumn id="8885" xr3:uid="{00000000-0010-0000-0100-0000B5220000}" name="Column8870" dataDxfId="8365"/>
    <tableColumn id="8886" xr3:uid="{00000000-0010-0000-0100-0000B6220000}" name="Column8871" dataDxfId="8364"/>
    <tableColumn id="8887" xr3:uid="{00000000-0010-0000-0100-0000B7220000}" name="Column8872" dataDxfId="8363"/>
    <tableColumn id="8888" xr3:uid="{00000000-0010-0000-0100-0000B8220000}" name="Column8873" dataDxfId="8362"/>
    <tableColumn id="8889" xr3:uid="{00000000-0010-0000-0100-0000B9220000}" name="Column8874" dataDxfId="8361"/>
    <tableColumn id="8890" xr3:uid="{00000000-0010-0000-0100-0000BA220000}" name="Column8875" dataDxfId="8360"/>
    <tableColumn id="8891" xr3:uid="{00000000-0010-0000-0100-0000BB220000}" name="Column8876" dataDxfId="8359"/>
    <tableColumn id="8892" xr3:uid="{00000000-0010-0000-0100-0000BC220000}" name="Column8877" dataDxfId="8358"/>
    <tableColumn id="8893" xr3:uid="{00000000-0010-0000-0100-0000BD220000}" name="Column8878" dataDxfId="8357"/>
    <tableColumn id="8894" xr3:uid="{00000000-0010-0000-0100-0000BE220000}" name="Column8879" dataDxfId="8356"/>
    <tableColumn id="8895" xr3:uid="{00000000-0010-0000-0100-0000BF220000}" name="Column8880" dataDxfId="8355"/>
    <tableColumn id="8896" xr3:uid="{00000000-0010-0000-0100-0000C0220000}" name="Column8881" dataDxfId="8354"/>
    <tableColumn id="8897" xr3:uid="{00000000-0010-0000-0100-0000C1220000}" name="Column8882" dataDxfId="8353"/>
    <tableColumn id="8898" xr3:uid="{00000000-0010-0000-0100-0000C2220000}" name="Column8883" dataDxfId="8352"/>
    <tableColumn id="8899" xr3:uid="{00000000-0010-0000-0100-0000C3220000}" name="Column8884" dataDxfId="8351"/>
    <tableColumn id="8900" xr3:uid="{00000000-0010-0000-0100-0000C4220000}" name="Column8885" dataDxfId="8350"/>
    <tableColumn id="8901" xr3:uid="{00000000-0010-0000-0100-0000C5220000}" name="Column8886" dataDxfId="8349"/>
    <tableColumn id="8902" xr3:uid="{00000000-0010-0000-0100-0000C6220000}" name="Column8887" dataDxfId="8348"/>
    <tableColumn id="8903" xr3:uid="{00000000-0010-0000-0100-0000C7220000}" name="Column8888" dataDxfId="8347"/>
    <tableColumn id="8904" xr3:uid="{00000000-0010-0000-0100-0000C8220000}" name="Column8889" dataDxfId="8346"/>
    <tableColumn id="8905" xr3:uid="{00000000-0010-0000-0100-0000C9220000}" name="Column8890" dataDxfId="8345"/>
    <tableColumn id="8906" xr3:uid="{00000000-0010-0000-0100-0000CA220000}" name="Column8891" dataDxfId="8344"/>
    <tableColumn id="8907" xr3:uid="{00000000-0010-0000-0100-0000CB220000}" name="Column8892" dataDxfId="8343"/>
    <tableColumn id="8908" xr3:uid="{00000000-0010-0000-0100-0000CC220000}" name="Column8893" dataDxfId="8342"/>
    <tableColumn id="8909" xr3:uid="{00000000-0010-0000-0100-0000CD220000}" name="Column8894" dataDxfId="8341"/>
    <tableColumn id="8910" xr3:uid="{00000000-0010-0000-0100-0000CE220000}" name="Column8895" dataDxfId="8340"/>
    <tableColumn id="8911" xr3:uid="{00000000-0010-0000-0100-0000CF220000}" name="Column8896" dataDxfId="8339"/>
    <tableColumn id="8912" xr3:uid="{00000000-0010-0000-0100-0000D0220000}" name="Column8897" dataDxfId="8338"/>
    <tableColumn id="8913" xr3:uid="{00000000-0010-0000-0100-0000D1220000}" name="Column8898" dataDxfId="8337"/>
    <tableColumn id="8914" xr3:uid="{00000000-0010-0000-0100-0000D2220000}" name="Column8899" dataDxfId="8336"/>
    <tableColumn id="8915" xr3:uid="{00000000-0010-0000-0100-0000D3220000}" name="Column8900" dataDxfId="8335"/>
    <tableColumn id="8916" xr3:uid="{00000000-0010-0000-0100-0000D4220000}" name="Column8901" dataDxfId="8334"/>
    <tableColumn id="8917" xr3:uid="{00000000-0010-0000-0100-0000D5220000}" name="Column8902" dataDxfId="8333"/>
    <tableColumn id="8918" xr3:uid="{00000000-0010-0000-0100-0000D6220000}" name="Column8903" dataDxfId="8332"/>
    <tableColumn id="8919" xr3:uid="{00000000-0010-0000-0100-0000D7220000}" name="Column8904" dataDxfId="8331"/>
    <tableColumn id="8920" xr3:uid="{00000000-0010-0000-0100-0000D8220000}" name="Column8905" dataDxfId="8330"/>
    <tableColumn id="8921" xr3:uid="{00000000-0010-0000-0100-0000D9220000}" name="Column8906" dataDxfId="8329"/>
    <tableColumn id="8922" xr3:uid="{00000000-0010-0000-0100-0000DA220000}" name="Column8907" dataDxfId="8328"/>
    <tableColumn id="8923" xr3:uid="{00000000-0010-0000-0100-0000DB220000}" name="Column8908" dataDxfId="8327"/>
    <tableColumn id="8924" xr3:uid="{00000000-0010-0000-0100-0000DC220000}" name="Column8909" dataDxfId="8326"/>
    <tableColumn id="8925" xr3:uid="{00000000-0010-0000-0100-0000DD220000}" name="Column8910" dataDxfId="8325"/>
    <tableColumn id="8926" xr3:uid="{00000000-0010-0000-0100-0000DE220000}" name="Column8911" dataDxfId="8324"/>
    <tableColumn id="8927" xr3:uid="{00000000-0010-0000-0100-0000DF220000}" name="Column8912" dataDxfId="8323"/>
    <tableColumn id="8928" xr3:uid="{00000000-0010-0000-0100-0000E0220000}" name="Column8913" dataDxfId="8322"/>
    <tableColumn id="8929" xr3:uid="{00000000-0010-0000-0100-0000E1220000}" name="Column8914" dataDxfId="8321"/>
    <tableColumn id="8930" xr3:uid="{00000000-0010-0000-0100-0000E2220000}" name="Column8915" dataDxfId="8320"/>
    <tableColumn id="8931" xr3:uid="{00000000-0010-0000-0100-0000E3220000}" name="Column8916" dataDxfId="8319"/>
    <tableColumn id="8932" xr3:uid="{00000000-0010-0000-0100-0000E4220000}" name="Column8917" dataDxfId="8318"/>
    <tableColumn id="8933" xr3:uid="{00000000-0010-0000-0100-0000E5220000}" name="Column8918" dataDxfId="8317"/>
    <tableColumn id="8934" xr3:uid="{00000000-0010-0000-0100-0000E6220000}" name="Column8919" dataDxfId="8316"/>
    <tableColumn id="8935" xr3:uid="{00000000-0010-0000-0100-0000E7220000}" name="Column8920" dataDxfId="8315"/>
    <tableColumn id="8936" xr3:uid="{00000000-0010-0000-0100-0000E8220000}" name="Column8921" dataDxfId="8314"/>
    <tableColumn id="8937" xr3:uid="{00000000-0010-0000-0100-0000E9220000}" name="Column8922" dataDxfId="8313"/>
    <tableColumn id="8938" xr3:uid="{00000000-0010-0000-0100-0000EA220000}" name="Column8923" dataDxfId="8312"/>
    <tableColumn id="8939" xr3:uid="{00000000-0010-0000-0100-0000EB220000}" name="Column8924" dataDxfId="8311"/>
    <tableColumn id="8940" xr3:uid="{00000000-0010-0000-0100-0000EC220000}" name="Column8925" dataDxfId="8310"/>
    <tableColumn id="8941" xr3:uid="{00000000-0010-0000-0100-0000ED220000}" name="Column8926" dataDxfId="8309"/>
    <tableColumn id="8942" xr3:uid="{00000000-0010-0000-0100-0000EE220000}" name="Column8927" dataDxfId="8308"/>
    <tableColumn id="8943" xr3:uid="{00000000-0010-0000-0100-0000EF220000}" name="Column8928" dataDxfId="8307"/>
    <tableColumn id="8944" xr3:uid="{00000000-0010-0000-0100-0000F0220000}" name="Column8929" dataDxfId="8306"/>
    <tableColumn id="8945" xr3:uid="{00000000-0010-0000-0100-0000F1220000}" name="Column8930" dataDxfId="8305"/>
    <tableColumn id="8946" xr3:uid="{00000000-0010-0000-0100-0000F2220000}" name="Column8931" dataDxfId="8304"/>
    <tableColumn id="8947" xr3:uid="{00000000-0010-0000-0100-0000F3220000}" name="Column8932" dataDxfId="8303"/>
    <tableColumn id="8948" xr3:uid="{00000000-0010-0000-0100-0000F4220000}" name="Column8933" dataDxfId="8302"/>
    <tableColumn id="8949" xr3:uid="{00000000-0010-0000-0100-0000F5220000}" name="Column8934" dataDxfId="8301"/>
    <tableColumn id="8950" xr3:uid="{00000000-0010-0000-0100-0000F6220000}" name="Column8935" dataDxfId="8300"/>
    <tableColumn id="8951" xr3:uid="{00000000-0010-0000-0100-0000F7220000}" name="Column8936" dataDxfId="8299"/>
    <tableColumn id="8952" xr3:uid="{00000000-0010-0000-0100-0000F8220000}" name="Column8937" dataDxfId="8298"/>
    <tableColumn id="8953" xr3:uid="{00000000-0010-0000-0100-0000F9220000}" name="Column8938" dataDxfId="8297"/>
    <tableColumn id="8954" xr3:uid="{00000000-0010-0000-0100-0000FA220000}" name="Column8939" dataDxfId="8296"/>
    <tableColumn id="8955" xr3:uid="{00000000-0010-0000-0100-0000FB220000}" name="Column8940" dataDxfId="8295"/>
    <tableColumn id="8956" xr3:uid="{00000000-0010-0000-0100-0000FC220000}" name="Column8941" dataDxfId="8294"/>
    <tableColumn id="8957" xr3:uid="{00000000-0010-0000-0100-0000FD220000}" name="Column8942" dataDxfId="8293"/>
    <tableColumn id="8958" xr3:uid="{00000000-0010-0000-0100-0000FE220000}" name="Column8943" dataDxfId="8292"/>
    <tableColumn id="8959" xr3:uid="{00000000-0010-0000-0100-0000FF220000}" name="Column8944" dataDxfId="8291"/>
    <tableColumn id="8960" xr3:uid="{00000000-0010-0000-0100-000000230000}" name="Column8945" dataDxfId="8290"/>
    <tableColumn id="8961" xr3:uid="{00000000-0010-0000-0100-000001230000}" name="Column8946" dataDxfId="8289"/>
    <tableColumn id="8962" xr3:uid="{00000000-0010-0000-0100-000002230000}" name="Column8947" dataDxfId="8288"/>
    <tableColumn id="8963" xr3:uid="{00000000-0010-0000-0100-000003230000}" name="Column8948" dataDxfId="8287"/>
    <tableColumn id="8964" xr3:uid="{00000000-0010-0000-0100-000004230000}" name="Column8949" dataDxfId="8286"/>
    <tableColumn id="8965" xr3:uid="{00000000-0010-0000-0100-000005230000}" name="Column8950" dataDxfId="8285"/>
    <tableColumn id="8966" xr3:uid="{00000000-0010-0000-0100-000006230000}" name="Column8951" dataDxfId="8284"/>
    <tableColumn id="8967" xr3:uid="{00000000-0010-0000-0100-000007230000}" name="Column8952" dataDxfId="8283"/>
    <tableColumn id="8968" xr3:uid="{00000000-0010-0000-0100-000008230000}" name="Column8953" dataDxfId="8282"/>
    <tableColumn id="8969" xr3:uid="{00000000-0010-0000-0100-000009230000}" name="Column8954" dataDxfId="8281"/>
    <tableColumn id="8970" xr3:uid="{00000000-0010-0000-0100-00000A230000}" name="Column8955" dataDxfId="8280"/>
    <tableColumn id="8971" xr3:uid="{00000000-0010-0000-0100-00000B230000}" name="Column8956" dataDxfId="8279"/>
    <tableColumn id="8972" xr3:uid="{00000000-0010-0000-0100-00000C230000}" name="Column8957" dataDxfId="8278"/>
    <tableColumn id="8973" xr3:uid="{00000000-0010-0000-0100-00000D230000}" name="Column8958" dataDxfId="8277"/>
    <tableColumn id="8974" xr3:uid="{00000000-0010-0000-0100-00000E230000}" name="Column8959" dataDxfId="8276"/>
    <tableColumn id="8975" xr3:uid="{00000000-0010-0000-0100-00000F230000}" name="Column8960" dataDxfId="8275"/>
    <tableColumn id="8976" xr3:uid="{00000000-0010-0000-0100-000010230000}" name="Column8961" dataDxfId="8274"/>
    <tableColumn id="8977" xr3:uid="{00000000-0010-0000-0100-000011230000}" name="Column8962" dataDxfId="8273"/>
    <tableColumn id="8978" xr3:uid="{00000000-0010-0000-0100-000012230000}" name="Column8963" dataDxfId="8272"/>
    <tableColumn id="8979" xr3:uid="{00000000-0010-0000-0100-000013230000}" name="Column8964" dataDxfId="8271"/>
    <tableColumn id="8980" xr3:uid="{00000000-0010-0000-0100-000014230000}" name="Column8965" dataDxfId="8270"/>
    <tableColumn id="8981" xr3:uid="{00000000-0010-0000-0100-000015230000}" name="Column8966" dataDxfId="8269"/>
    <tableColumn id="8982" xr3:uid="{00000000-0010-0000-0100-000016230000}" name="Column8967" dataDxfId="8268"/>
    <tableColumn id="8983" xr3:uid="{00000000-0010-0000-0100-000017230000}" name="Column8968" dataDxfId="8267"/>
    <tableColumn id="8984" xr3:uid="{00000000-0010-0000-0100-000018230000}" name="Column8969" dataDxfId="8266"/>
    <tableColumn id="8985" xr3:uid="{00000000-0010-0000-0100-000019230000}" name="Column8970" dataDxfId="8265"/>
    <tableColumn id="8986" xr3:uid="{00000000-0010-0000-0100-00001A230000}" name="Column8971" dataDxfId="8264"/>
    <tableColumn id="8987" xr3:uid="{00000000-0010-0000-0100-00001B230000}" name="Column8972" dataDxfId="8263"/>
    <tableColumn id="8988" xr3:uid="{00000000-0010-0000-0100-00001C230000}" name="Column8973" dataDxfId="8262"/>
    <tableColumn id="8989" xr3:uid="{00000000-0010-0000-0100-00001D230000}" name="Column8974" dataDxfId="8261"/>
    <tableColumn id="8990" xr3:uid="{00000000-0010-0000-0100-00001E230000}" name="Column8975" dataDxfId="8260"/>
    <tableColumn id="8991" xr3:uid="{00000000-0010-0000-0100-00001F230000}" name="Column8976" dataDxfId="8259"/>
    <tableColumn id="8992" xr3:uid="{00000000-0010-0000-0100-000020230000}" name="Column8977" dataDxfId="8258"/>
    <tableColumn id="8993" xr3:uid="{00000000-0010-0000-0100-000021230000}" name="Column8978" dataDxfId="8257"/>
    <tableColumn id="8994" xr3:uid="{00000000-0010-0000-0100-000022230000}" name="Column8979" dataDxfId="8256"/>
    <tableColumn id="8995" xr3:uid="{00000000-0010-0000-0100-000023230000}" name="Column8980" dataDxfId="8255"/>
    <tableColumn id="8996" xr3:uid="{00000000-0010-0000-0100-000024230000}" name="Column8981" dataDxfId="8254"/>
    <tableColumn id="8997" xr3:uid="{00000000-0010-0000-0100-000025230000}" name="Column8982" dataDxfId="8253"/>
    <tableColumn id="8998" xr3:uid="{00000000-0010-0000-0100-000026230000}" name="Column8983" dataDxfId="8252"/>
    <tableColumn id="8999" xr3:uid="{00000000-0010-0000-0100-000027230000}" name="Column8984" dataDxfId="8251"/>
    <tableColumn id="9000" xr3:uid="{00000000-0010-0000-0100-000028230000}" name="Column8985" dataDxfId="8250"/>
    <tableColumn id="9001" xr3:uid="{00000000-0010-0000-0100-000029230000}" name="Column8986" dataDxfId="8249"/>
    <tableColumn id="9002" xr3:uid="{00000000-0010-0000-0100-00002A230000}" name="Column8987" dataDxfId="8248"/>
    <tableColumn id="9003" xr3:uid="{00000000-0010-0000-0100-00002B230000}" name="Column8988" dataDxfId="8247"/>
    <tableColumn id="9004" xr3:uid="{00000000-0010-0000-0100-00002C230000}" name="Column8989" dataDxfId="8246"/>
    <tableColumn id="9005" xr3:uid="{00000000-0010-0000-0100-00002D230000}" name="Column8990" dataDxfId="8245"/>
    <tableColumn id="9006" xr3:uid="{00000000-0010-0000-0100-00002E230000}" name="Column8991" dataDxfId="8244"/>
    <tableColumn id="9007" xr3:uid="{00000000-0010-0000-0100-00002F230000}" name="Column8992" dataDxfId="8243"/>
    <tableColumn id="9008" xr3:uid="{00000000-0010-0000-0100-000030230000}" name="Column8993" dataDxfId="8242"/>
    <tableColumn id="9009" xr3:uid="{00000000-0010-0000-0100-000031230000}" name="Column8994" dataDxfId="8241"/>
    <tableColumn id="9010" xr3:uid="{00000000-0010-0000-0100-000032230000}" name="Column8995" dataDxfId="8240"/>
    <tableColumn id="9011" xr3:uid="{00000000-0010-0000-0100-000033230000}" name="Column8996" dataDxfId="8239"/>
    <tableColumn id="9012" xr3:uid="{00000000-0010-0000-0100-000034230000}" name="Column8997" dataDxfId="8238"/>
    <tableColumn id="9013" xr3:uid="{00000000-0010-0000-0100-000035230000}" name="Column8998" dataDxfId="8237"/>
    <tableColumn id="9014" xr3:uid="{00000000-0010-0000-0100-000036230000}" name="Column8999" dataDxfId="8236"/>
    <tableColumn id="9015" xr3:uid="{00000000-0010-0000-0100-000037230000}" name="Column9000" dataDxfId="8235"/>
    <tableColumn id="9016" xr3:uid="{00000000-0010-0000-0100-000038230000}" name="Column9001" dataDxfId="8234"/>
    <tableColumn id="9017" xr3:uid="{00000000-0010-0000-0100-000039230000}" name="Column9002" dataDxfId="8233"/>
    <tableColumn id="9018" xr3:uid="{00000000-0010-0000-0100-00003A230000}" name="Column9003" dataDxfId="8232"/>
    <tableColumn id="9019" xr3:uid="{00000000-0010-0000-0100-00003B230000}" name="Column9004" dataDxfId="8231"/>
    <tableColumn id="9020" xr3:uid="{00000000-0010-0000-0100-00003C230000}" name="Column9005" dataDxfId="8230"/>
    <tableColumn id="9021" xr3:uid="{00000000-0010-0000-0100-00003D230000}" name="Column9006" dataDxfId="8229"/>
    <tableColumn id="9022" xr3:uid="{00000000-0010-0000-0100-00003E230000}" name="Column9007" dataDxfId="8228"/>
    <tableColumn id="9023" xr3:uid="{00000000-0010-0000-0100-00003F230000}" name="Column9008" dataDxfId="8227"/>
    <tableColumn id="9024" xr3:uid="{00000000-0010-0000-0100-000040230000}" name="Column9009" dataDxfId="8226"/>
    <tableColumn id="9025" xr3:uid="{00000000-0010-0000-0100-000041230000}" name="Column9010" dataDxfId="8225"/>
    <tableColumn id="9026" xr3:uid="{00000000-0010-0000-0100-000042230000}" name="Column9011" dataDxfId="8224"/>
    <tableColumn id="9027" xr3:uid="{00000000-0010-0000-0100-000043230000}" name="Column9012" dataDxfId="8223"/>
    <tableColumn id="9028" xr3:uid="{00000000-0010-0000-0100-000044230000}" name="Column9013" dataDxfId="8222"/>
    <tableColumn id="9029" xr3:uid="{00000000-0010-0000-0100-000045230000}" name="Column9014" dataDxfId="8221"/>
    <tableColumn id="9030" xr3:uid="{00000000-0010-0000-0100-000046230000}" name="Column9015" dataDxfId="8220"/>
    <tableColumn id="9031" xr3:uid="{00000000-0010-0000-0100-000047230000}" name="Column9016" dataDxfId="8219"/>
    <tableColumn id="9032" xr3:uid="{00000000-0010-0000-0100-000048230000}" name="Column9017" dataDxfId="8218"/>
    <tableColumn id="9033" xr3:uid="{00000000-0010-0000-0100-000049230000}" name="Column9018" dataDxfId="8217"/>
    <tableColumn id="9034" xr3:uid="{00000000-0010-0000-0100-00004A230000}" name="Column9019" dataDxfId="8216"/>
    <tableColumn id="9035" xr3:uid="{00000000-0010-0000-0100-00004B230000}" name="Column9020" dataDxfId="8215"/>
    <tableColumn id="9036" xr3:uid="{00000000-0010-0000-0100-00004C230000}" name="Column9021" dataDxfId="8214"/>
    <tableColumn id="9037" xr3:uid="{00000000-0010-0000-0100-00004D230000}" name="Column9022" dataDxfId="8213"/>
    <tableColumn id="9038" xr3:uid="{00000000-0010-0000-0100-00004E230000}" name="Column9023" dataDxfId="8212"/>
    <tableColumn id="9039" xr3:uid="{00000000-0010-0000-0100-00004F230000}" name="Column9024" dataDxfId="8211"/>
    <tableColumn id="9040" xr3:uid="{00000000-0010-0000-0100-000050230000}" name="Column9025" dataDxfId="8210"/>
    <tableColumn id="9041" xr3:uid="{00000000-0010-0000-0100-000051230000}" name="Column9026" dataDxfId="8209"/>
    <tableColumn id="9042" xr3:uid="{00000000-0010-0000-0100-000052230000}" name="Column9027" dataDxfId="8208"/>
    <tableColumn id="9043" xr3:uid="{00000000-0010-0000-0100-000053230000}" name="Column9028" dataDxfId="8207"/>
    <tableColumn id="9044" xr3:uid="{00000000-0010-0000-0100-000054230000}" name="Column9029" dataDxfId="8206"/>
    <tableColumn id="9045" xr3:uid="{00000000-0010-0000-0100-000055230000}" name="Column9030" dataDxfId="8205"/>
    <tableColumn id="9046" xr3:uid="{00000000-0010-0000-0100-000056230000}" name="Column9031" dataDxfId="8204"/>
    <tableColumn id="9047" xr3:uid="{00000000-0010-0000-0100-000057230000}" name="Column9032" dataDxfId="8203"/>
    <tableColumn id="9048" xr3:uid="{00000000-0010-0000-0100-000058230000}" name="Column9033" dataDxfId="8202"/>
    <tableColumn id="9049" xr3:uid="{00000000-0010-0000-0100-000059230000}" name="Column9034" dataDxfId="8201"/>
    <tableColumn id="9050" xr3:uid="{00000000-0010-0000-0100-00005A230000}" name="Column9035" dataDxfId="8200"/>
    <tableColumn id="9051" xr3:uid="{00000000-0010-0000-0100-00005B230000}" name="Column9036" dataDxfId="8199"/>
    <tableColumn id="9052" xr3:uid="{00000000-0010-0000-0100-00005C230000}" name="Column9037" dataDxfId="8198"/>
    <tableColumn id="9053" xr3:uid="{00000000-0010-0000-0100-00005D230000}" name="Column9038" dataDxfId="8197"/>
    <tableColumn id="9054" xr3:uid="{00000000-0010-0000-0100-00005E230000}" name="Column9039" dataDxfId="8196"/>
    <tableColumn id="9055" xr3:uid="{00000000-0010-0000-0100-00005F230000}" name="Column9040" dataDxfId="8195"/>
    <tableColumn id="9056" xr3:uid="{00000000-0010-0000-0100-000060230000}" name="Column9041" dataDxfId="8194"/>
    <tableColumn id="9057" xr3:uid="{00000000-0010-0000-0100-000061230000}" name="Column9042" dataDxfId="8193"/>
    <tableColumn id="9058" xr3:uid="{00000000-0010-0000-0100-000062230000}" name="Column9043" dataDxfId="8192"/>
    <tableColumn id="9059" xr3:uid="{00000000-0010-0000-0100-000063230000}" name="Column9044" dataDxfId="8191"/>
    <tableColumn id="9060" xr3:uid="{00000000-0010-0000-0100-000064230000}" name="Column9045" dataDxfId="8190"/>
    <tableColumn id="9061" xr3:uid="{00000000-0010-0000-0100-000065230000}" name="Column9046" dataDxfId="8189"/>
    <tableColumn id="9062" xr3:uid="{00000000-0010-0000-0100-000066230000}" name="Column9047" dataDxfId="8188"/>
    <tableColumn id="9063" xr3:uid="{00000000-0010-0000-0100-000067230000}" name="Column9048" dataDxfId="8187"/>
    <tableColumn id="9064" xr3:uid="{00000000-0010-0000-0100-000068230000}" name="Column9049" dataDxfId="8186"/>
    <tableColumn id="9065" xr3:uid="{00000000-0010-0000-0100-000069230000}" name="Column9050" dataDxfId="8185"/>
    <tableColumn id="9066" xr3:uid="{00000000-0010-0000-0100-00006A230000}" name="Column9051" dataDxfId="8184"/>
    <tableColumn id="9067" xr3:uid="{00000000-0010-0000-0100-00006B230000}" name="Column9052" dataDxfId="8183"/>
    <tableColumn id="9068" xr3:uid="{00000000-0010-0000-0100-00006C230000}" name="Column9053" dataDxfId="8182"/>
    <tableColumn id="9069" xr3:uid="{00000000-0010-0000-0100-00006D230000}" name="Column9054" dataDxfId="8181"/>
    <tableColumn id="9070" xr3:uid="{00000000-0010-0000-0100-00006E230000}" name="Column9055" dataDxfId="8180"/>
    <tableColumn id="9071" xr3:uid="{00000000-0010-0000-0100-00006F230000}" name="Column9056" dataDxfId="8179"/>
    <tableColumn id="9072" xr3:uid="{00000000-0010-0000-0100-000070230000}" name="Column9057" dataDxfId="8178"/>
    <tableColumn id="9073" xr3:uid="{00000000-0010-0000-0100-000071230000}" name="Column9058" dataDxfId="8177"/>
    <tableColumn id="9074" xr3:uid="{00000000-0010-0000-0100-000072230000}" name="Column9059" dataDxfId="8176"/>
    <tableColumn id="9075" xr3:uid="{00000000-0010-0000-0100-000073230000}" name="Column9060" dataDxfId="8175"/>
    <tableColumn id="9076" xr3:uid="{00000000-0010-0000-0100-000074230000}" name="Column9061" dataDxfId="8174"/>
    <tableColumn id="9077" xr3:uid="{00000000-0010-0000-0100-000075230000}" name="Column9062" dataDxfId="8173"/>
    <tableColumn id="9078" xr3:uid="{00000000-0010-0000-0100-000076230000}" name="Column9063" dataDxfId="8172"/>
    <tableColumn id="9079" xr3:uid="{00000000-0010-0000-0100-000077230000}" name="Column9064" dataDxfId="8171"/>
    <tableColumn id="9080" xr3:uid="{00000000-0010-0000-0100-000078230000}" name="Column9065" dataDxfId="8170"/>
    <tableColumn id="9081" xr3:uid="{00000000-0010-0000-0100-000079230000}" name="Column9066" dataDxfId="8169"/>
    <tableColumn id="9082" xr3:uid="{00000000-0010-0000-0100-00007A230000}" name="Column9067" dataDxfId="8168"/>
    <tableColumn id="9083" xr3:uid="{00000000-0010-0000-0100-00007B230000}" name="Column9068" dataDxfId="8167"/>
    <tableColumn id="9084" xr3:uid="{00000000-0010-0000-0100-00007C230000}" name="Column9069" dataDxfId="8166"/>
    <tableColumn id="9085" xr3:uid="{00000000-0010-0000-0100-00007D230000}" name="Column9070" dataDxfId="8165"/>
    <tableColumn id="9086" xr3:uid="{00000000-0010-0000-0100-00007E230000}" name="Column9071" dataDxfId="8164"/>
    <tableColumn id="9087" xr3:uid="{00000000-0010-0000-0100-00007F230000}" name="Column9072" dataDxfId="8163"/>
    <tableColumn id="9088" xr3:uid="{00000000-0010-0000-0100-000080230000}" name="Column9073" dataDxfId="8162"/>
    <tableColumn id="9089" xr3:uid="{00000000-0010-0000-0100-000081230000}" name="Column9074" dataDxfId="8161"/>
    <tableColumn id="9090" xr3:uid="{00000000-0010-0000-0100-000082230000}" name="Column9075" dataDxfId="8160"/>
    <tableColumn id="9091" xr3:uid="{00000000-0010-0000-0100-000083230000}" name="Column9076" dataDxfId="8159"/>
    <tableColumn id="9092" xr3:uid="{00000000-0010-0000-0100-000084230000}" name="Column9077" dataDxfId="8158"/>
    <tableColumn id="9093" xr3:uid="{00000000-0010-0000-0100-000085230000}" name="Column9078" dataDxfId="8157"/>
    <tableColumn id="9094" xr3:uid="{00000000-0010-0000-0100-000086230000}" name="Column9079" dataDxfId="8156"/>
    <tableColumn id="9095" xr3:uid="{00000000-0010-0000-0100-000087230000}" name="Column9080" dataDxfId="8155"/>
    <tableColumn id="9096" xr3:uid="{00000000-0010-0000-0100-000088230000}" name="Column9081" dataDxfId="8154"/>
    <tableColumn id="9097" xr3:uid="{00000000-0010-0000-0100-000089230000}" name="Column9082" dataDxfId="8153"/>
    <tableColumn id="9098" xr3:uid="{00000000-0010-0000-0100-00008A230000}" name="Column9083" dataDxfId="8152"/>
    <tableColumn id="9099" xr3:uid="{00000000-0010-0000-0100-00008B230000}" name="Column9084" dataDxfId="8151"/>
    <tableColumn id="9100" xr3:uid="{00000000-0010-0000-0100-00008C230000}" name="Column9085" dataDxfId="8150"/>
    <tableColumn id="9101" xr3:uid="{00000000-0010-0000-0100-00008D230000}" name="Column9086" dataDxfId="8149"/>
    <tableColumn id="9102" xr3:uid="{00000000-0010-0000-0100-00008E230000}" name="Column9087" dataDxfId="8148"/>
    <tableColumn id="9103" xr3:uid="{00000000-0010-0000-0100-00008F230000}" name="Column9088" dataDxfId="8147"/>
    <tableColumn id="9104" xr3:uid="{00000000-0010-0000-0100-000090230000}" name="Column9089" dataDxfId="8146"/>
    <tableColumn id="9105" xr3:uid="{00000000-0010-0000-0100-000091230000}" name="Column9090" dataDxfId="8145"/>
    <tableColumn id="9106" xr3:uid="{00000000-0010-0000-0100-000092230000}" name="Column9091" dataDxfId="8144"/>
    <tableColumn id="9107" xr3:uid="{00000000-0010-0000-0100-000093230000}" name="Column9092" dataDxfId="8143"/>
    <tableColumn id="9108" xr3:uid="{00000000-0010-0000-0100-000094230000}" name="Column9093" dataDxfId="8142"/>
    <tableColumn id="9109" xr3:uid="{00000000-0010-0000-0100-000095230000}" name="Column9094" dataDxfId="8141"/>
    <tableColumn id="9110" xr3:uid="{00000000-0010-0000-0100-000096230000}" name="Column9095" dataDxfId="8140"/>
    <tableColumn id="9111" xr3:uid="{00000000-0010-0000-0100-000097230000}" name="Column9096" dataDxfId="8139"/>
    <tableColumn id="9112" xr3:uid="{00000000-0010-0000-0100-000098230000}" name="Column9097" dataDxfId="8138"/>
    <tableColumn id="9113" xr3:uid="{00000000-0010-0000-0100-000099230000}" name="Column9098" dataDxfId="8137"/>
    <tableColumn id="9114" xr3:uid="{00000000-0010-0000-0100-00009A230000}" name="Column9099" dataDxfId="8136"/>
    <tableColumn id="9115" xr3:uid="{00000000-0010-0000-0100-00009B230000}" name="Column9100" dataDxfId="8135"/>
    <tableColumn id="9116" xr3:uid="{00000000-0010-0000-0100-00009C230000}" name="Column9101" dataDxfId="8134"/>
    <tableColumn id="9117" xr3:uid="{00000000-0010-0000-0100-00009D230000}" name="Column9102" dataDxfId="8133"/>
    <tableColumn id="9118" xr3:uid="{00000000-0010-0000-0100-00009E230000}" name="Column9103" dataDxfId="8132"/>
    <tableColumn id="9119" xr3:uid="{00000000-0010-0000-0100-00009F230000}" name="Column9104" dataDxfId="8131"/>
    <tableColumn id="9120" xr3:uid="{00000000-0010-0000-0100-0000A0230000}" name="Column9105" dataDxfId="8130"/>
    <tableColumn id="9121" xr3:uid="{00000000-0010-0000-0100-0000A1230000}" name="Column9106" dataDxfId="8129"/>
    <tableColumn id="9122" xr3:uid="{00000000-0010-0000-0100-0000A2230000}" name="Column9107" dataDxfId="8128"/>
    <tableColumn id="9123" xr3:uid="{00000000-0010-0000-0100-0000A3230000}" name="Column9108" dataDxfId="8127"/>
    <tableColumn id="9124" xr3:uid="{00000000-0010-0000-0100-0000A4230000}" name="Column9109" dataDxfId="8126"/>
    <tableColumn id="9125" xr3:uid="{00000000-0010-0000-0100-0000A5230000}" name="Column9110" dataDxfId="8125"/>
    <tableColumn id="9126" xr3:uid="{00000000-0010-0000-0100-0000A6230000}" name="Column9111" dataDxfId="8124"/>
    <tableColumn id="9127" xr3:uid="{00000000-0010-0000-0100-0000A7230000}" name="Column9112" dataDxfId="8123"/>
    <tableColumn id="9128" xr3:uid="{00000000-0010-0000-0100-0000A8230000}" name="Column9113" dataDxfId="8122"/>
    <tableColumn id="9129" xr3:uid="{00000000-0010-0000-0100-0000A9230000}" name="Column9114" dataDxfId="8121"/>
    <tableColumn id="9130" xr3:uid="{00000000-0010-0000-0100-0000AA230000}" name="Column9115" dataDxfId="8120"/>
    <tableColumn id="9131" xr3:uid="{00000000-0010-0000-0100-0000AB230000}" name="Column9116" dataDxfId="8119"/>
    <tableColumn id="9132" xr3:uid="{00000000-0010-0000-0100-0000AC230000}" name="Column9117" dataDxfId="8118"/>
    <tableColumn id="9133" xr3:uid="{00000000-0010-0000-0100-0000AD230000}" name="Column9118" dataDxfId="8117"/>
    <tableColumn id="9134" xr3:uid="{00000000-0010-0000-0100-0000AE230000}" name="Column9119" dataDxfId="8116"/>
    <tableColumn id="9135" xr3:uid="{00000000-0010-0000-0100-0000AF230000}" name="Column9120" dataDxfId="8115"/>
    <tableColumn id="9136" xr3:uid="{00000000-0010-0000-0100-0000B0230000}" name="Column9121" dataDxfId="8114"/>
    <tableColumn id="9137" xr3:uid="{00000000-0010-0000-0100-0000B1230000}" name="Column9122" dataDxfId="8113"/>
    <tableColumn id="9138" xr3:uid="{00000000-0010-0000-0100-0000B2230000}" name="Column9123" dataDxfId="8112"/>
    <tableColumn id="9139" xr3:uid="{00000000-0010-0000-0100-0000B3230000}" name="Column9124" dataDxfId="8111"/>
    <tableColumn id="9140" xr3:uid="{00000000-0010-0000-0100-0000B4230000}" name="Column9125" dataDxfId="8110"/>
    <tableColumn id="9141" xr3:uid="{00000000-0010-0000-0100-0000B5230000}" name="Column9126" dataDxfId="8109"/>
    <tableColumn id="9142" xr3:uid="{00000000-0010-0000-0100-0000B6230000}" name="Column9127" dataDxfId="8108"/>
    <tableColumn id="9143" xr3:uid="{00000000-0010-0000-0100-0000B7230000}" name="Column9128" dataDxfId="8107"/>
    <tableColumn id="9144" xr3:uid="{00000000-0010-0000-0100-0000B8230000}" name="Column9129" dataDxfId="8106"/>
    <tableColumn id="9145" xr3:uid="{00000000-0010-0000-0100-0000B9230000}" name="Column9130" dataDxfId="8105"/>
    <tableColumn id="9146" xr3:uid="{00000000-0010-0000-0100-0000BA230000}" name="Column9131" dataDxfId="8104"/>
    <tableColumn id="9147" xr3:uid="{00000000-0010-0000-0100-0000BB230000}" name="Column9132" dataDxfId="8103"/>
    <tableColumn id="9148" xr3:uid="{00000000-0010-0000-0100-0000BC230000}" name="Column9133" dataDxfId="8102"/>
    <tableColumn id="9149" xr3:uid="{00000000-0010-0000-0100-0000BD230000}" name="Column9134" dataDxfId="8101"/>
    <tableColumn id="9150" xr3:uid="{00000000-0010-0000-0100-0000BE230000}" name="Column9135" dataDxfId="8100"/>
    <tableColumn id="9151" xr3:uid="{00000000-0010-0000-0100-0000BF230000}" name="Column9136" dataDxfId="8099"/>
    <tableColumn id="9152" xr3:uid="{00000000-0010-0000-0100-0000C0230000}" name="Column9137" dataDxfId="8098"/>
    <tableColumn id="9153" xr3:uid="{00000000-0010-0000-0100-0000C1230000}" name="Column9138" dataDxfId="8097"/>
    <tableColumn id="9154" xr3:uid="{00000000-0010-0000-0100-0000C2230000}" name="Column9139" dataDxfId="8096"/>
    <tableColumn id="9155" xr3:uid="{00000000-0010-0000-0100-0000C3230000}" name="Column9140" dataDxfId="8095"/>
    <tableColumn id="9156" xr3:uid="{00000000-0010-0000-0100-0000C4230000}" name="Column9141" dataDxfId="8094"/>
    <tableColumn id="9157" xr3:uid="{00000000-0010-0000-0100-0000C5230000}" name="Column9142" dataDxfId="8093"/>
    <tableColumn id="9158" xr3:uid="{00000000-0010-0000-0100-0000C6230000}" name="Column9143" dataDxfId="8092"/>
    <tableColumn id="9159" xr3:uid="{00000000-0010-0000-0100-0000C7230000}" name="Column9144" dataDxfId="8091"/>
    <tableColumn id="9160" xr3:uid="{00000000-0010-0000-0100-0000C8230000}" name="Column9145" dataDxfId="8090"/>
    <tableColumn id="9161" xr3:uid="{00000000-0010-0000-0100-0000C9230000}" name="Column9146" dataDxfId="8089"/>
    <tableColumn id="9162" xr3:uid="{00000000-0010-0000-0100-0000CA230000}" name="Column9147" dataDxfId="8088"/>
    <tableColumn id="9163" xr3:uid="{00000000-0010-0000-0100-0000CB230000}" name="Column9148" dataDxfId="8087"/>
    <tableColumn id="9164" xr3:uid="{00000000-0010-0000-0100-0000CC230000}" name="Column9149" dataDxfId="8086"/>
    <tableColumn id="9165" xr3:uid="{00000000-0010-0000-0100-0000CD230000}" name="Column9150" dataDxfId="8085"/>
    <tableColumn id="9166" xr3:uid="{00000000-0010-0000-0100-0000CE230000}" name="Column9151" dataDxfId="8084"/>
    <tableColumn id="9167" xr3:uid="{00000000-0010-0000-0100-0000CF230000}" name="Column9152" dataDxfId="8083"/>
    <tableColumn id="9168" xr3:uid="{00000000-0010-0000-0100-0000D0230000}" name="Column9153" dataDxfId="8082"/>
    <tableColumn id="9169" xr3:uid="{00000000-0010-0000-0100-0000D1230000}" name="Column9154" dataDxfId="8081"/>
    <tableColumn id="9170" xr3:uid="{00000000-0010-0000-0100-0000D2230000}" name="Column9155" dataDxfId="8080"/>
    <tableColumn id="9171" xr3:uid="{00000000-0010-0000-0100-0000D3230000}" name="Column9156" dataDxfId="8079"/>
    <tableColumn id="9172" xr3:uid="{00000000-0010-0000-0100-0000D4230000}" name="Column9157" dataDxfId="8078"/>
    <tableColumn id="9173" xr3:uid="{00000000-0010-0000-0100-0000D5230000}" name="Column9158" dataDxfId="8077"/>
    <tableColumn id="9174" xr3:uid="{00000000-0010-0000-0100-0000D6230000}" name="Column9159" dataDxfId="8076"/>
    <tableColumn id="9175" xr3:uid="{00000000-0010-0000-0100-0000D7230000}" name="Column9160" dataDxfId="8075"/>
    <tableColumn id="9176" xr3:uid="{00000000-0010-0000-0100-0000D8230000}" name="Column9161" dataDxfId="8074"/>
    <tableColumn id="9177" xr3:uid="{00000000-0010-0000-0100-0000D9230000}" name="Column9162" dataDxfId="8073"/>
    <tableColumn id="9178" xr3:uid="{00000000-0010-0000-0100-0000DA230000}" name="Column9163" dataDxfId="8072"/>
    <tableColumn id="9179" xr3:uid="{00000000-0010-0000-0100-0000DB230000}" name="Column9164" dataDxfId="8071"/>
    <tableColumn id="9180" xr3:uid="{00000000-0010-0000-0100-0000DC230000}" name="Column9165" dataDxfId="8070"/>
    <tableColumn id="9181" xr3:uid="{00000000-0010-0000-0100-0000DD230000}" name="Column9166" dataDxfId="8069"/>
    <tableColumn id="9182" xr3:uid="{00000000-0010-0000-0100-0000DE230000}" name="Column9167" dataDxfId="8068"/>
    <tableColumn id="9183" xr3:uid="{00000000-0010-0000-0100-0000DF230000}" name="Column9168" dataDxfId="8067"/>
    <tableColumn id="9184" xr3:uid="{00000000-0010-0000-0100-0000E0230000}" name="Column9169" dataDxfId="8066"/>
    <tableColumn id="9185" xr3:uid="{00000000-0010-0000-0100-0000E1230000}" name="Column9170" dataDxfId="8065"/>
    <tableColumn id="9186" xr3:uid="{00000000-0010-0000-0100-0000E2230000}" name="Column9171" dataDxfId="8064"/>
    <tableColumn id="9187" xr3:uid="{00000000-0010-0000-0100-0000E3230000}" name="Column9172" dataDxfId="8063"/>
    <tableColumn id="9188" xr3:uid="{00000000-0010-0000-0100-0000E4230000}" name="Column9173" dataDxfId="8062"/>
    <tableColumn id="9189" xr3:uid="{00000000-0010-0000-0100-0000E5230000}" name="Column9174" dataDxfId="8061"/>
    <tableColumn id="9190" xr3:uid="{00000000-0010-0000-0100-0000E6230000}" name="Column9175" dataDxfId="8060"/>
    <tableColumn id="9191" xr3:uid="{00000000-0010-0000-0100-0000E7230000}" name="Column9176" dataDxfId="8059"/>
    <tableColumn id="9192" xr3:uid="{00000000-0010-0000-0100-0000E8230000}" name="Column9177" dataDxfId="8058"/>
    <tableColumn id="9193" xr3:uid="{00000000-0010-0000-0100-0000E9230000}" name="Column9178" dataDxfId="8057"/>
    <tableColumn id="9194" xr3:uid="{00000000-0010-0000-0100-0000EA230000}" name="Column9179" dataDxfId="8056"/>
    <tableColumn id="9195" xr3:uid="{00000000-0010-0000-0100-0000EB230000}" name="Column9180" dataDxfId="8055"/>
    <tableColumn id="9196" xr3:uid="{00000000-0010-0000-0100-0000EC230000}" name="Column9181" dataDxfId="8054"/>
    <tableColumn id="9197" xr3:uid="{00000000-0010-0000-0100-0000ED230000}" name="Column9182" dataDxfId="8053"/>
    <tableColumn id="9198" xr3:uid="{00000000-0010-0000-0100-0000EE230000}" name="Column9183" dataDxfId="8052"/>
    <tableColumn id="9199" xr3:uid="{00000000-0010-0000-0100-0000EF230000}" name="Column9184" dataDxfId="8051"/>
    <tableColumn id="9200" xr3:uid="{00000000-0010-0000-0100-0000F0230000}" name="Column9185" dataDxfId="8050"/>
    <tableColumn id="9201" xr3:uid="{00000000-0010-0000-0100-0000F1230000}" name="Column9186" dataDxfId="8049"/>
    <tableColumn id="9202" xr3:uid="{00000000-0010-0000-0100-0000F2230000}" name="Column9187" dataDxfId="8048"/>
    <tableColumn id="9203" xr3:uid="{00000000-0010-0000-0100-0000F3230000}" name="Column9188" dataDxfId="8047"/>
    <tableColumn id="9204" xr3:uid="{00000000-0010-0000-0100-0000F4230000}" name="Column9189" dataDxfId="8046"/>
    <tableColumn id="9205" xr3:uid="{00000000-0010-0000-0100-0000F5230000}" name="Column9190" dataDxfId="8045"/>
    <tableColumn id="9206" xr3:uid="{00000000-0010-0000-0100-0000F6230000}" name="Column9191" dataDxfId="8044"/>
    <tableColumn id="9207" xr3:uid="{00000000-0010-0000-0100-0000F7230000}" name="Column9192" dataDxfId="8043"/>
    <tableColumn id="9208" xr3:uid="{00000000-0010-0000-0100-0000F8230000}" name="Column9193" dataDxfId="8042"/>
    <tableColumn id="9209" xr3:uid="{00000000-0010-0000-0100-0000F9230000}" name="Column9194" dataDxfId="8041"/>
    <tableColumn id="9210" xr3:uid="{00000000-0010-0000-0100-0000FA230000}" name="Column9195" dataDxfId="8040"/>
    <tableColumn id="9211" xr3:uid="{00000000-0010-0000-0100-0000FB230000}" name="Column9196" dataDxfId="8039"/>
    <tableColumn id="9212" xr3:uid="{00000000-0010-0000-0100-0000FC230000}" name="Column9197" dataDxfId="8038"/>
    <tableColumn id="9213" xr3:uid="{00000000-0010-0000-0100-0000FD230000}" name="Column9198" dataDxfId="8037"/>
    <tableColumn id="9214" xr3:uid="{00000000-0010-0000-0100-0000FE230000}" name="Column9199" dataDxfId="8036"/>
    <tableColumn id="9215" xr3:uid="{00000000-0010-0000-0100-0000FF230000}" name="Column9200" dataDxfId="8035"/>
    <tableColumn id="9216" xr3:uid="{00000000-0010-0000-0100-000000240000}" name="Column9201" dataDxfId="8034"/>
    <tableColumn id="9217" xr3:uid="{00000000-0010-0000-0100-000001240000}" name="Column9202" dataDxfId="8033"/>
    <tableColumn id="9218" xr3:uid="{00000000-0010-0000-0100-000002240000}" name="Column9203" dataDxfId="8032"/>
    <tableColumn id="9219" xr3:uid="{00000000-0010-0000-0100-000003240000}" name="Column9204" dataDxfId="8031"/>
    <tableColumn id="9220" xr3:uid="{00000000-0010-0000-0100-000004240000}" name="Column9205" dataDxfId="8030"/>
    <tableColumn id="9221" xr3:uid="{00000000-0010-0000-0100-000005240000}" name="Column9206" dataDxfId="8029"/>
    <tableColumn id="9222" xr3:uid="{00000000-0010-0000-0100-000006240000}" name="Column9207" dataDxfId="8028"/>
    <tableColumn id="9223" xr3:uid="{00000000-0010-0000-0100-000007240000}" name="Column9208" dataDxfId="8027"/>
    <tableColumn id="9224" xr3:uid="{00000000-0010-0000-0100-000008240000}" name="Column9209" dataDxfId="8026"/>
    <tableColumn id="9225" xr3:uid="{00000000-0010-0000-0100-000009240000}" name="Column9210" dataDxfId="8025"/>
    <tableColumn id="9226" xr3:uid="{00000000-0010-0000-0100-00000A240000}" name="Column9211" dataDxfId="8024"/>
    <tableColumn id="9227" xr3:uid="{00000000-0010-0000-0100-00000B240000}" name="Column9212" dataDxfId="8023"/>
    <tableColumn id="9228" xr3:uid="{00000000-0010-0000-0100-00000C240000}" name="Column9213" dataDxfId="8022"/>
    <tableColumn id="9229" xr3:uid="{00000000-0010-0000-0100-00000D240000}" name="Column9214" dataDxfId="8021"/>
    <tableColumn id="9230" xr3:uid="{00000000-0010-0000-0100-00000E240000}" name="Column9215" dataDxfId="8020"/>
    <tableColumn id="9231" xr3:uid="{00000000-0010-0000-0100-00000F240000}" name="Column9216" dataDxfId="8019"/>
    <tableColumn id="9232" xr3:uid="{00000000-0010-0000-0100-000010240000}" name="Column9217" dataDxfId="8018"/>
    <tableColumn id="9233" xr3:uid="{00000000-0010-0000-0100-000011240000}" name="Column9218" dataDxfId="8017"/>
    <tableColumn id="9234" xr3:uid="{00000000-0010-0000-0100-000012240000}" name="Column9219" dataDxfId="8016"/>
    <tableColumn id="9235" xr3:uid="{00000000-0010-0000-0100-000013240000}" name="Column9220" dataDxfId="8015"/>
    <tableColumn id="9236" xr3:uid="{00000000-0010-0000-0100-000014240000}" name="Column9221" dataDxfId="8014"/>
    <tableColumn id="9237" xr3:uid="{00000000-0010-0000-0100-000015240000}" name="Column9222" dataDxfId="8013"/>
    <tableColumn id="9238" xr3:uid="{00000000-0010-0000-0100-000016240000}" name="Column9223" dataDxfId="8012"/>
    <tableColumn id="9239" xr3:uid="{00000000-0010-0000-0100-000017240000}" name="Column9224" dataDxfId="8011"/>
    <tableColumn id="9240" xr3:uid="{00000000-0010-0000-0100-000018240000}" name="Column9225" dataDxfId="8010"/>
    <tableColumn id="9241" xr3:uid="{00000000-0010-0000-0100-000019240000}" name="Column9226" dataDxfId="8009"/>
    <tableColumn id="9242" xr3:uid="{00000000-0010-0000-0100-00001A240000}" name="Column9227" dataDxfId="8008"/>
    <tableColumn id="9243" xr3:uid="{00000000-0010-0000-0100-00001B240000}" name="Column9228" dataDxfId="8007"/>
    <tableColumn id="9244" xr3:uid="{00000000-0010-0000-0100-00001C240000}" name="Column9229" dataDxfId="8006"/>
    <tableColumn id="9245" xr3:uid="{00000000-0010-0000-0100-00001D240000}" name="Column9230" dataDxfId="8005"/>
    <tableColumn id="9246" xr3:uid="{00000000-0010-0000-0100-00001E240000}" name="Column9231" dataDxfId="8004"/>
    <tableColumn id="9247" xr3:uid="{00000000-0010-0000-0100-00001F240000}" name="Column9232" dataDxfId="8003"/>
    <tableColumn id="9248" xr3:uid="{00000000-0010-0000-0100-000020240000}" name="Column9233" dataDxfId="8002"/>
    <tableColumn id="9249" xr3:uid="{00000000-0010-0000-0100-000021240000}" name="Column9234" dataDxfId="8001"/>
    <tableColumn id="9250" xr3:uid="{00000000-0010-0000-0100-000022240000}" name="Column9235" dataDxfId="8000"/>
    <tableColumn id="9251" xr3:uid="{00000000-0010-0000-0100-000023240000}" name="Column9236" dataDxfId="7999"/>
    <tableColumn id="9252" xr3:uid="{00000000-0010-0000-0100-000024240000}" name="Column9237" dataDxfId="7998"/>
    <tableColumn id="9253" xr3:uid="{00000000-0010-0000-0100-000025240000}" name="Column9238" dataDxfId="7997"/>
    <tableColumn id="9254" xr3:uid="{00000000-0010-0000-0100-000026240000}" name="Column9239" dataDxfId="7996"/>
    <tableColumn id="9255" xr3:uid="{00000000-0010-0000-0100-000027240000}" name="Column9240" dataDxfId="7995"/>
    <tableColumn id="9256" xr3:uid="{00000000-0010-0000-0100-000028240000}" name="Column9241" dataDxfId="7994"/>
    <tableColumn id="9257" xr3:uid="{00000000-0010-0000-0100-000029240000}" name="Column9242" dataDxfId="7993"/>
    <tableColumn id="9258" xr3:uid="{00000000-0010-0000-0100-00002A240000}" name="Column9243" dataDxfId="7992"/>
    <tableColumn id="9259" xr3:uid="{00000000-0010-0000-0100-00002B240000}" name="Column9244" dataDxfId="7991"/>
    <tableColumn id="9260" xr3:uid="{00000000-0010-0000-0100-00002C240000}" name="Column9245" dataDxfId="7990"/>
    <tableColumn id="9261" xr3:uid="{00000000-0010-0000-0100-00002D240000}" name="Column9246" dataDxfId="7989"/>
    <tableColumn id="9262" xr3:uid="{00000000-0010-0000-0100-00002E240000}" name="Column9247" dataDxfId="7988"/>
    <tableColumn id="9263" xr3:uid="{00000000-0010-0000-0100-00002F240000}" name="Column9248" dataDxfId="7987"/>
    <tableColumn id="9264" xr3:uid="{00000000-0010-0000-0100-000030240000}" name="Column9249" dataDxfId="7986"/>
    <tableColumn id="9265" xr3:uid="{00000000-0010-0000-0100-000031240000}" name="Column9250" dataDxfId="7985"/>
    <tableColumn id="9266" xr3:uid="{00000000-0010-0000-0100-000032240000}" name="Column9251" dataDxfId="7984"/>
    <tableColumn id="9267" xr3:uid="{00000000-0010-0000-0100-000033240000}" name="Column9252" dataDxfId="7983"/>
    <tableColumn id="9268" xr3:uid="{00000000-0010-0000-0100-000034240000}" name="Column9253" dataDxfId="7982"/>
    <tableColumn id="9269" xr3:uid="{00000000-0010-0000-0100-000035240000}" name="Column9254" dataDxfId="7981"/>
    <tableColumn id="9270" xr3:uid="{00000000-0010-0000-0100-000036240000}" name="Column9255" dataDxfId="7980"/>
    <tableColumn id="9271" xr3:uid="{00000000-0010-0000-0100-000037240000}" name="Column9256" dataDxfId="7979"/>
    <tableColumn id="9272" xr3:uid="{00000000-0010-0000-0100-000038240000}" name="Column9257" dataDxfId="7978"/>
    <tableColumn id="9273" xr3:uid="{00000000-0010-0000-0100-000039240000}" name="Column9258" dataDxfId="7977"/>
    <tableColumn id="9274" xr3:uid="{00000000-0010-0000-0100-00003A240000}" name="Column9259" dataDxfId="7976"/>
    <tableColumn id="9275" xr3:uid="{00000000-0010-0000-0100-00003B240000}" name="Column9260" dataDxfId="7975"/>
    <tableColumn id="9276" xr3:uid="{00000000-0010-0000-0100-00003C240000}" name="Column9261" dataDxfId="7974"/>
    <tableColumn id="9277" xr3:uid="{00000000-0010-0000-0100-00003D240000}" name="Column9262" dataDxfId="7973"/>
    <tableColumn id="9278" xr3:uid="{00000000-0010-0000-0100-00003E240000}" name="Column9263" dataDxfId="7972"/>
    <tableColumn id="9279" xr3:uid="{00000000-0010-0000-0100-00003F240000}" name="Column9264" dataDxfId="7971"/>
    <tableColumn id="9280" xr3:uid="{00000000-0010-0000-0100-000040240000}" name="Column9265" dataDxfId="7970"/>
    <tableColumn id="9281" xr3:uid="{00000000-0010-0000-0100-000041240000}" name="Column9266" dataDxfId="7969"/>
    <tableColumn id="9282" xr3:uid="{00000000-0010-0000-0100-000042240000}" name="Column9267" dataDxfId="7968"/>
    <tableColumn id="9283" xr3:uid="{00000000-0010-0000-0100-000043240000}" name="Column9268" dataDxfId="7967"/>
    <tableColumn id="9284" xr3:uid="{00000000-0010-0000-0100-000044240000}" name="Column9269" dataDxfId="7966"/>
    <tableColumn id="9285" xr3:uid="{00000000-0010-0000-0100-000045240000}" name="Column9270" dataDxfId="7965"/>
    <tableColumn id="9286" xr3:uid="{00000000-0010-0000-0100-000046240000}" name="Column9271" dataDxfId="7964"/>
    <tableColumn id="9287" xr3:uid="{00000000-0010-0000-0100-000047240000}" name="Column9272" dataDxfId="7963"/>
    <tableColumn id="9288" xr3:uid="{00000000-0010-0000-0100-000048240000}" name="Column9273" dataDxfId="7962"/>
    <tableColumn id="9289" xr3:uid="{00000000-0010-0000-0100-000049240000}" name="Column9274" dataDxfId="7961"/>
    <tableColumn id="9290" xr3:uid="{00000000-0010-0000-0100-00004A240000}" name="Column9275" dataDxfId="7960"/>
    <tableColumn id="9291" xr3:uid="{00000000-0010-0000-0100-00004B240000}" name="Column9276" dataDxfId="7959"/>
    <tableColumn id="9292" xr3:uid="{00000000-0010-0000-0100-00004C240000}" name="Column9277" dataDxfId="7958"/>
    <tableColumn id="9293" xr3:uid="{00000000-0010-0000-0100-00004D240000}" name="Column9278" dataDxfId="7957"/>
    <tableColumn id="9294" xr3:uid="{00000000-0010-0000-0100-00004E240000}" name="Column9279" dataDxfId="7956"/>
    <tableColumn id="9295" xr3:uid="{00000000-0010-0000-0100-00004F240000}" name="Column9280" dataDxfId="7955"/>
    <tableColumn id="9296" xr3:uid="{00000000-0010-0000-0100-000050240000}" name="Column9281" dataDxfId="7954"/>
    <tableColumn id="9297" xr3:uid="{00000000-0010-0000-0100-000051240000}" name="Column9282" dataDxfId="7953"/>
    <tableColumn id="9298" xr3:uid="{00000000-0010-0000-0100-000052240000}" name="Column9283" dataDxfId="7952"/>
    <tableColumn id="9299" xr3:uid="{00000000-0010-0000-0100-000053240000}" name="Column9284" dataDxfId="7951"/>
    <tableColumn id="9300" xr3:uid="{00000000-0010-0000-0100-000054240000}" name="Column9285" dataDxfId="7950"/>
    <tableColumn id="9301" xr3:uid="{00000000-0010-0000-0100-000055240000}" name="Column9286" dataDxfId="7949"/>
    <tableColumn id="9302" xr3:uid="{00000000-0010-0000-0100-000056240000}" name="Column9287" dataDxfId="7948"/>
    <tableColumn id="9303" xr3:uid="{00000000-0010-0000-0100-000057240000}" name="Column9288" dataDxfId="7947"/>
    <tableColumn id="9304" xr3:uid="{00000000-0010-0000-0100-000058240000}" name="Column9289" dataDxfId="7946"/>
    <tableColumn id="9305" xr3:uid="{00000000-0010-0000-0100-000059240000}" name="Column9290" dataDxfId="7945"/>
    <tableColumn id="9306" xr3:uid="{00000000-0010-0000-0100-00005A240000}" name="Column9291" dataDxfId="7944"/>
    <tableColumn id="9307" xr3:uid="{00000000-0010-0000-0100-00005B240000}" name="Column9292" dataDxfId="7943"/>
    <tableColumn id="9308" xr3:uid="{00000000-0010-0000-0100-00005C240000}" name="Column9293" dataDxfId="7942"/>
    <tableColumn id="9309" xr3:uid="{00000000-0010-0000-0100-00005D240000}" name="Column9294" dataDxfId="7941"/>
    <tableColumn id="9310" xr3:uid="{00000000-0010-0000-0100-00005E240000}" name="Column9295" dataDxfId="7940"/>
    <tableColumn id="9311" xr3:uid="{00000000-0010-0000-0100-00005F240000}" name="Column9296" dataDxfId="7939"/>
    <tableColumn id="9312" xr3:uid="{00000000-0010-0000-0100-000060240000}" name="Column9297" dataDxfId="7938"/>
    <tableColumn id="9313" xr3:uid="{00000000-0010-0000-0100-000061240000}" name="Column9298" dataDxfId="7937"/>
    <tableColumn id="9314" xr3:uid="{00000000-0010-0000-0100-000062240000}" name="Column9299" dataDxfId="7936"/>
    <tableColumn id="9315" xr3:uid="{00000000-0010-0000-0100-000063240000}" name="Column9300" dataDxfId="7935"/>
    <tableColumn id="9316" xr3:uid="{00000000-0010-0000-0100-000064240000}" name="Column9301" dataDxfId="7934"/>
    <tableColumn id="9317" xr3:uid="{00000000-0010-0000-0100-000065240000}" name="Column9302" dataDxfId="7933"/>
    <tableColumn id="9318" xr3:uid="{00000000-0010-0000-0100-000066240000}" name="Column9303" dataDxfId="7932"/>
    <tableColumn id="9319" xr3:uid="{00000000-0010-0000-0100-000067240000}" name="Column9304" dataDxfId="7931"/>
    <tableColumn id="9320" xr3:uid="{00000000-0010-0000-0100-000068240000}" name="Column9305" dataDxfId="7930"/>
    <tableColumn id="9321" xr3:uid="{00000000-0010-0000-0100-000069240000}" name="Column9306" dataDxfId="7929"/>
    <tableColumn id="9322" xr3:uid="{00000000-0010-0000-0100-00006A240000}" name="Column9307" dataDxfId="7928"/>
    <tableColumn id="9323" xr3:uid="{00000000-0010-0000-0100-00006B240000}" name="Column9308" dataDxfId="7927"/>
    <tableColumn id="9324" xr3:uid="{00000000-0010-0000-0100-00006C240000}" name="Column9309" dataDxfId="7926"/>
    <tableColumn id="9325" xr3:uid="{00000000-0010-0000-0100-00006D240000}" name="Column9310" dataDxfId="7925"/>
    <tableColumn id="9326" xr3:uid="{00000000-0010-0000-0100-00006E240000}" name="Column9311" dataDxfId="7924"/>
    <tableColumn id="9327" xr3:uid="{00000000-0010-0000-0100-00006F240000}" name="Column9312" dataDxfId="7923"/>
    <tableColumn id="9328" xr3:uid="{00000000-0010-0000-0100-000070240000}" name="Column9313" dataDxfId="7922"/>
    <tableColumn id="9329" xr3:uid="{00000000-0010-0000-0100-000071240000}" name="Column9314" dataDxfId="7921"/>
    <tableColumn id="9330" xr3:uid="{00000000-0010-0000-0100-000072240000}" name="Column9315" dataDxfId="7920"/>
    <tableColumn id="9331" xr3:uid="{00000000-0010-0000-0100-000073240000}" name="Column9316" dataDxfId="7919"/>
    <tableColumn id="9332" xr3:uid="{00000000-0010-0000-0100-000074240000}" name="Column9317" dataDxfId="7918"/>
    <tableColumn id="9333" xr3:uid="{00000000-0010-0000-0100-000075240000}" name="Column9318" dataDxfId="7917"/>
    <tableColumn id="9334" xr3:uid="{00000000-0010-0000-0100-000076240000}" name="Column9319" dataDxfId="7916"/>
    <tableColumn id="9335" xr3:uid="{00000000-0010-0000-0100-000077240000}" name="Column9320" dataDxfId="7915"/>
    <tableColumn id="9336" xr3:uid="{00000000-0010-0000-0100-000078240000}" name="Column9321" dataDxfId="7914"/>
    <tableColumn id="9337" xr3:uid="{00000000-0010-0000-0100-000079240000}" name="Column9322" dataDxfId="7913"/>
    <tableColumn id="9338" xr3:uid="{00000000-0010-0000-0100-00007A240000}" name="Column9323" dataDxfId="7912"/>
    <tableColumn id="9339" xr3:uid="{00000000-0010-0000-0100-00007B240000}" name="Column9324" dataDxfId="7911"/>
    <tableColumn id="9340" xr3:uid="{00000000-0010-0000-0100-00007C240000}" name="Column9325" dataDxfId="7910"/>
    <tableColumn id="9341" xr3:uid="{00000000-0010-0000-0100-00007D240000}" name="Column9326" dataDxfId="7909"/>
    <tableColumn id="9342" xr3:uid="{00000000-0010-0000-0100-00007E240000}" name="Column9327" dataDxfId="7908"/>
    <tableColumn id="9343" xr3:uid="{00000000-0010-0000-0100-00007F240000}" name="Column9328" dataDxfId="7907"/>
    <tableColumn id="9344" xr3:uid="{00000000-0010-0000-0100-000080240000}" name="Column9329" dataDxfId="7906"/>
    <tableColumn id="9345" xr3:uid="{00000000-0010-0000-0100-000081240000}" name="Column9330" dataDxfId="7905"/>
    <tableColumn id="9346" xr3:uid="{00000000-0010-0000-0100-000082240000}" name="Column9331" dataDxfId="7904"/>
    <tableColumn id="9347" xr3:uid="{00000000-0010-0000-0100-000083240000}" name="Column9332" dataDxfId="7903"/>
    <tableColumn id="9348" xr3:uid="{00000000-0010-0000-0100-000084240000}" name="Column9333" dataDxfId="7902"/>
    <tableColumn id="9349" xr3:uid="{00000000-0010-0000-0100-000085240000}" name="Column9334" dataDxfId="7901"/>
    <tableColumn id="9350" xr3:uid="{00000000-0010-0000-0100-000086240000}" name="Column9335" dataDxfId="7900"/>
    <tableColumn id="9351" xr3:uid="{00000000-0010-0000-0100-000087240000}" name="Column9336" dataDxfId="7899"/>
    <tableColumn id="9352" xr3:uid="{00000000-0010-0000-0100-000088240000}" name="Column9337" dataDxfId="7898"/>
    <tableColumn id="9353" xr3:uid="{00000000-0010-0000-0100-000089240000}" name="Column9338" dataDxfId="7897"/>
    <tableColumn id="9354" xr3:uid="{00000000-0010-0000-0100-00008A240000}" name="Column9339" dataDxfId="7896"/>
    <tableColumn id="9355" xr3:uid="{00000000-0010-0000-0100-00008B240000}" name="Column9340" dataDxfId="7895"/>
    <tableColumn id="9356" xr3:uid="{00000000-0010-0000-0100-00008C240000}" name="Column9341" dataDxfId="7894"/>
    <tableColumn id="9357" xr3:uid="{00000000-0010-0000-0100-00008D240000}" name="Column9342" dataDxfId="7893"/>
    <tableColumn id="9358" xr3:uid="{00000000-0010-0000-0100-00008E240000}" name="Column9343" dataDxfId="7892"/>
    <tableColumn id="9359" xr3:uid="{00000000-0010-0000-0100-00008F240000}" name="Column9344" dataDxfId="7891"/>
    <tableColumn id="9360" xr3:uid="{00000000-0010-0000-0100-000090240000}" name="Column9345" dataDxfId="7890"/>
    <tableColumn id="9361" xr3:uid="{00000000-0010-0000-0100-000091240000}" name="Column9346" dataDxfId="7889"/>
    <tableColumn id="9362" xr3:uid="{00000000-0010-0000-0100-000092240000}" name="Column9347" dataDxfId="7888"/>
    <tableColumn id="9363" xr3:uid="{00000000-0010-0000-0100-000093240000}" name="Column9348" dataDxfId="7887"/>
    <tableColumn id="9364" xr3:uid="{00000000-0010-0000-0100-000094240000}" name="Column9349" dataDxfId="7886"/>
    <tableColumn id="9365" xr3:uid="{00000000-0010-0000-0100-000095240000}" name="Column9350" dataDxfId="7885"/>
    <tableColumn id="9366" xr3:uid="{00000000-0010-0000-0100-000096240000}" name="Column9351" dataDxfId="7884"/>
    <tableColumn id="9367" xr3:uid="{00000000-0010-0000-0100-000097240000}" name="Column9352" dataDxfId="7883"/>
    <tableColumn id="9368" xr3:uid="{00000000-0010-0000-0100-000098240000}" name="Column9353" dataDxfId="7882"/>
    <tableColumn id="9369" xr3:uid="{00000000-0010-0000-0100-000099240000}" name="Column9354" dataDxfId="7881"/>
    <tableColumn id="9370" xr3:uid="{00000000-0010-0000-0100-00009A240000}" name="Column9355" dataDxfId="7880"/>
    <tableColumn id="9371" xr3:uid="{00000000-0010-0000-0100-00009B240000}" name="Column9356" dataDxfId="7879"/>
    <tableColumn id="9372" xr3:uid="{00000000-0010-0000-0100-00009C240000}" name="Column9357" dataDxfId="7878"/>
    <tableColumn id="9373" xr3:uid="{00000000-0010-0000-0100-00009D240000}" name="Column9358" dataDxfId="7877"/>
    <tableColumn id="9374" xr3:uid="{00000000-0010-0000-0100-00009E240000}" name="Column9359" dataDxfId="7876"/>
    <tableColumn id="9375" xr3:uid="{00000000-0010-0000-0100-00009F240000}" name="Column9360" dataDxfId="7875"/>
    <tableColumn id="9376" xr3:uid="{00000000-0010-0000-0100-0000A0240000}" name="Column9361" dataDxfId="7874"/>
    <tableColumn id="9377" xr3:uid="{00000000-0010-0000-0100-0000A1240000}" name="Column9362" dataDxfId="7873"/>
    <tableColumn id="9378" xr3:uid="{00000000-0010-0000-0100-0000A2240000}" name="Column9363" dataDxfId="7872"/>
    <tableColumn id="9379" xr3:uid="{00000000-0010-0000-0100-0000A3240000}" name="Column9364" dataDxfId="7871"/>
    <tableColumn id="9380" xr3:uid="{00000000-0010-0000-0100-0000A4240000}" name="Column9365" dataDxfId="7870"/>
    <tableColumn id="9381" xr3:uid="{00000000-0010-0000-0100-0000A5240000}" name="Column9366" dataDxfId="7869"/>
    <tableColumn id="9382" xr3:uid="{00000000-0010-0000-0100-0000A6240000}" name="Column9367" dataDxfId="7868"/>
    <tableColumn id="9383" xr3:uid="{00000000-0010-0000-0100-0000A7240000}" name="Column9368" dataDxfId="7867"/>
    <tableColumn id="9384" xr3:uid="{00000000-0010-0000-0100-0000A8240000}" name="Column9369" dataDxfId="7866"/>
    <tableColumn id="9385" xr3:uid="{00000000-0010-0000-0100-0000A9240000}" name="Column9370" dataDxfId="7865"/>
    <tableColumn id="9386" xr3:uid="{00000000-0010-0000-0100-0000AA240000}" name="Column9371" dataDxfId="7864"/>
    <tableColumn id="9387" xr3:uid="{00000000-0010-0000-0100-0000AB240000}" name="Column9372" dataDxfId="7863"/>
    <tableColumn id="9388" xr3:uid="{00000000-0010-0000-0100-0000AC240000}" name="Column9373" dataDxfId="7862"/>
    <tableColumn id="9389" xr3:uid="{00000000-0010-0000-0100-0000AD240000}" name="Column9374" dataDxfId="7861"/>
    <tableColumn id="9390" xr3:uid="{00000000-0010-0000-0100-0000AE240000}" name="Column9375" dataDxfId="7860"/>
    <tableColumn id="9391" xr3:uid="{00000000-0010-0000-0100-0000AF240000}" name="Column9376" dataDxfId="7859"/>
    <tableColumn id="9392" xr3:uid="{00000000-0010-0000-0100-0000B0240000}" name="Column9377" dataDxfId="7858"/>
    <tableColumn id="9393" xr3:uid="{00000000-0010-0000-0100-0000B1240000}" name="Column9378" dataDxfId="7857"/>
    <tableColumn id="9394" xr3:uid="{00000000-0010-0000-0100-0000B2240000}" name="Column9379" dataDxfId="7856"/>
    <tableColumn id="9395" xr3:uid="{00000000-0010-0000-0100-0000B3240000}" name="Column9380" dataDxfId="7855"/>
    <tableColumn id="9396" xr3:uid="{00000000-0010-0000-0100-0000B4240000}" name="Column9381" dataDxfId="7854"/>
    <tableColumn id="9397" xr3:uid="{00000000-0010-0000-0100-0000B5240000}" name="Column9382" dataDxfId="7853"/>
    <tableColumn id="9398" xr3:uid="{00000000-0010-0000-0100-0000B6240000}" name="Column9383" dataDxfId="7852"/>
    <tableColumn id="9399" xr3:uid="{00000000-0010-0000-0100-0000B7240000}" name="Column9384" dataDxfId="7851"/>
    <tableColumn id="9400" xr3:uid="{00000000-0010-0000-0100-0000B8240000}" name="Column9385" dataDxfId="7850"/>
    <tableColumn id="9401" xr3:uid="{00000000-0010-0000-0100-0000B9240000}" name="Column9386" dataDxfId="7849"/>
    <tableColumn id="9402" xr3:uid="{00000000-0010-0000-0100-0000BA240000}" name="Column9387" dataDxfId="7848"/>
    <tableColumn id="9403" xr3:uid="{00000000-0010-0000-0100-0000BB240000}" name="Column9388" dataDxfId="7847"/>
    <tableColumn id="9404" xr3:uid="{00000000-0010-0000-0100-0000BC240000}" name="Column9389" dataDxfId="7846"/>
    <tableColumn id="9405" xr3:uid="{00000000-0010-0000-0100-0000BD240000}" name="Column9390" dataDxfId="7845"/>
    <tableColumn id="9406" xr3:uid="{00000000-0010-0000-0100-0000BE240000}" name="Column9391" dataDxfId="7844"/>
    <tableColumn id="9407" xr3:uid="{00000000-0010-0000-0100-0000BF240000}" name="Column9392" dataDxfId="7843"/>
    <tableColumn id="9408" xr3:uid="{00000000-0010-0000-0100-0000C0240000}" name="Column9393" dataDxfId="7842"/>
    <tableColumn id="9409" xr3:uid="{00000000-0010-0000-0100-0000C1240000}" name="Column9394" dataDxfId="7841"/>
    <tableColumn id="9410" xr3:uid="{00000000-0010-0000-0100-0000C2240000}" name="Column9395" dataDxfId="7840"/>
    <tableColumn id="9411" xr3:uid="{00000000-0010-0000-0100-0000C3240000}" name="Column9396" dataDxfId="7839"/>
    <tableColumn id="9412" xr3:uid="{00000000-0010-0000-0100-0000C4240000}" name="Column9397" dataDxfId="7838"/>
    <tableColumn id="9413" xr3:uid="{00000000-0010-0000-0100-0000C5240000}" name="Column9398" dataDxfId="7837"/>
    <tableColumn id="9414" xr3:uid="{00000000-0010-0000-0100-0000C6240000}" name="Column9399" dataDxfId="7836"/>
    <tableColumn id="9415" xr3:uid="{00000000-0010-0000-0100-0000C7240000}" name="Column9400" dataDxfId="7835"/>
    <tableColumn id="9416" xr3:uid="{00000000-0010-0000-0100-0000C8240000}" name="Column9401" dataDxfId="7834"/>
    <tableColumn id="9417" xr3:uid="{00000000-0010-0000-0100-0000C9240000}" name="Column9402" dataDxfId="7833"/>
    <tableColumn id="9418" xr3:uid="{00000000-0010-0000-0100-0000CA240000}" name="Column9403" dataDxfId="7832"/>
    <tableColumn id="9419" xr3:uid="{00000000-0010-0000-0100-0000CB240000}" name="Column9404" dataDxfId="7831"/>
    <tableColumn id="9420" xr3:uid="{00000000-0010-0000-0100-0000CC240000}" name="Column9405" dataDxfId="7830"/>
    <tableColumn id="9421" xr3:uid="{00000000-0010-0000-0100-0000CD240000}" name="Column9406" dataDxfId="7829"/>
    <tableColumn id="9422" xr3:uid="{00000000-0010-0000-0100-0000CE240000}" name="Column9407" dataDxfId="7828"/>
    <tableColumn id="9423" xr3:uid="{00000000-0010-0000-0100-0000CF240000}" name="Column9408" dataDxfId="7827"/>
    <tableColumn id="9424" xr3:uid="{00000000-0010-0000-0100-0000D0240000}" name="Column9409" dataDxfId="7826"/>
    <tableColumn id="9425" xr3:uid="{00000000-0010-0000-0100-0000D1240000}" name="Column9410" dataDxfId="7825"/>
    <tableColumn id="9426" xr3:uid="{00000000-0010-0000-0100-0000D2240000}" name="Column9411" dataDxfId="7824"/>
    <tableColumn id="9427" xr3:uid="{00000000-0010-0000-0100-0000D3240000}" name="Column9412" dataDxfId="7823"/>
    <tableColumn id="9428" xr3:uid="{00000000-0010-0000-0100-0000D4240000}" name="Column9413" dataDxfId="7822"/>
    <tableColumn id="9429" xr3:uid="{00000000-0010-0000-0100-0000D5240000}" name="Column9414" dataDxfId="7821"/>
    <tableColumn id="9430" xr3:uid="{00000000-0010-0000-0100-0000D6240000}" name="Column9415" dataDxfId="7820"/>
    <tableColumn id="9431" xr3:uid="{00000000-0010-0000-0100-0000D7240000}" name="Column9416" dataDxfId="7819"/>
    <tableColumn id="9432" xr3:uid="{00000000-0010-0000-0100-0000D8240000}" name="Column9417" dataDxfId="7818"/>
    <tableColumn id="9433" xr3:uid="{00000000-0010-0000-0100-0000D9240000}" name="Column9418" dataDxfId="7817"/>
    <tableColumn id="9434" xr3:uid="{00000000-0010-0000-0100-0000DA240000}" name="Column9419" dataDxfId="7816"/>
    <tableColumn id="9435" xr3:uid="{00000000-0010-0000-0100-0000DB240000}" name="Column9420" dataDxfId="7815"/>
    <tableColumn id="9436" xr3:uid="{00000000-0010-0000-0100-0000DC240000}" name="Column9421" dataDxfId="7814"/>
    <tableColumn id="9437" xr3:uid="{00000000-0010-0000-0100-0000DD240000}" name="Column9422" dataDxfId="7813"/>
    <tableColumn id="9438" xr3:uid="{00000000-0010-0000-0100-0000DE240000}" name="Column9423" dataDxfId="7812"/>
    <tableColumn id="9439" xr3:uid="{00000000-0010-0000-0100-0000DF240000}" name="Column9424" dataDxfId="7811"/>
    <tableColumn id="9440" xr3:uid="{00000000-0010-0000-0100-0000E0240000}" name="Column9425" dataDxfId="7810"/>
    <tableColumn id="9441" xr3:uid="{00000000-0010-0000-0100-0000E1240000}" name="Column9426" dataDxfId="7809"/>
    <tableColumn id="9442" xr3:uid="{00000000-0010-0000-0100-0000E2240000}" name="Column9427" dataDxfId="7808"/>
    <tableColumn id="9443" xr3:uid="{00000000-0010-0000-0100-0000E3240000}" name="Column9428" dataDxfId="7807"/>
    <tableColumn id="9444" xr3:uid="{00000000-0010-0000-0100-0000E4240000}" name="Column9429" dataDxfId="7806"/>
    <tableColumn id="9445" xr3:uid="{00000000-0010-0000-0100-0000E5240000}" name="Column9430" dataDxfId="7805"/>
    <tableColumn id="9446" xr3:uid="{00000000-0010-0000-0100-0000E6240000}" name="Column9431" dataDxfId="7804"/>
    <tableColumn id="9447" xr3:uid="{00000000-0010-0000-0100-0000E7240000}" name="Column9432" dataDxfId="7803"/>
    <tableColumn id="9448" xr3:uid="{00000000-0010-0000-0100-0000E8240000}" name="Column9433" dataDxfId="7802"/>
    <tableColumn id="9449" xr3:uid="{00000000-0010-0000-0100-0000E9240000}" name="Column9434" dataDxfId="7801"/>
    <tableColumn id="9450" xr3:uid="{00000000-0010-0000-0100-0000EA240000}" name="Column9435" dataDxfId="7800"/>
    <tableColumn id="9451" xr3:uid="{00000000-0010-0000-0100-0000EB240000}" name="Column9436" dataDxfId="7799"/>
    <tableColumn id="9452" xr3:uid="{00000000-0010-0000-0100-0000EC240000}" name="Column9437" dataDxfId="7798"/>
    <tableColumn id="9453" xr3:uid="{00000000-0010-0000-0100-0000ED240000}" name="Column9438" dataDxfId="7797"/>
    <tableColumn id="9454" xr3:uid="{00000000-0010-0000-0100-0000EE240000}" name="Column9439" dataDxfId="7796"/>
    <tableColumn id="9455" xr3:uid="{00000000-0010-0000-0100-0000EF240000}" name="Column9440" dataDxfId="7795"/>
    <tableColumn id="9456" xr3:uid="{00000000-0010-0000-0100-0000F0240000}" name="Column9441" dataDxfId="7794"/>
    <tableColumn id="9457" xr3:uid="{00000000-0010-0000-0100-0000F1240000}" name="Column9442" dataDxfId="7793"/>
    <tableColumn id="9458" xr3:uid="{00000000-0010-0000-0100-0000F2240000}" name="Column9443" dataDxfId="7792"/>
    <tableColumn id="9459" xr3:uid="{00000000-0010-0000-0100-0000F3240000}" name="Column9444" dataDxfId="7791"/>
    <tableColumn id="9460" xr3:uid="{00000000-0010-0000-0100-0000F4240000}" name="Column9445" dataDxfId="7790"/>
    <tableColumn id="9461" xr3:uid="{00000000-0010-0000-0100-0000F5240000}" name="Column9446" dataDxfId="7789"/>
    <tableColumn id="9462" xr3:uid="{00000000-0010-0000-0100-0000F6240000}" name="Column9447" dataDxfId="7788"/>
    <tableColumn id="9463" xr3:uid="{00000000-0010-0000-0100-0000F7240000}" name="Column9448" dataDxfId="7787"/>
    <tableColumn id="9464" xr3:uid="{00000000-0010-0000-0100-0000F8240000}" name="Column9449" dataDxfId="7786"/>
    <tableColumn id="9465" xr3:uid="{00000000-0010-0000-0100-0000F9240000}" name="Column9450" dataDxfId="7785"/>
    <tableColumn id="9466" xr3:uid="{00000000-0010-0000-0100-0000FA240000}" name="Column9451" dataDxfId="7784"/>
    <tableColumn id="9467" xr3:uid="{00000000-0010-0000-0100-0000FB240000}" name="Column9452" dataDxfId="7783"/>
    <tableColumn id="9468" xr3:uid="{00000000-0010-0000-0100-0000FC240000}" name="Column9453" dataDxfId="7782"/>
    <tableColumn id="9469" xr3:uid="{00000000-0010-0000-0100-0000FD240000}" name="Column9454" dataDxfId="7781"/>
    <tableColumn id="9470" xr3:uid="{00000000-0010-0000-0100-0000FE240000}" name="Column9455" dataDxfId="7780"/>
    <tableColumn id="9471" xr3:uid="{00000000-0010-0000-0100-0000FF240000}" name="Column9456" dataDxfId="7779"/>
    <tableColumn id="9472" xr3:uid="{00000000-0010-0000-0100-000000250000}" name="Column9457" dataDxfId="7778"/>
    <tableColumn id="9473" xr3:uid="{00000000-0010-0000-0100-000001250000}" name="Column9458" dataDxfId="7777"/>
    <tableColumn id="9474" xr3:uid="{00000000-0010-0000-0100-000002250000}" name="Column9459" dataDxfId="7776"/>
    <tableColumn id="9475" xr3:uid="{00000000-0010-0000-0100-000003250000}" name="Column9460" dataDxfId="7775"/>
    <tableColumn id="9476" xr3:uid="{00000000-0010-0000-0100-000004250000}" name="Column9461" dataDxfId="7774"/>
    <tableColumn id="9477" xr3:uid="{00000000-0010-0000-0100-000005250000}" name="Column9462" dataDxfId="7773"/>
    <tableColumn id="9478" xr3:uid="{00000000-0010-0000-0100-000006250000}" name="Column9463" dataDxfId="7772"/>
    <tableColumn id="9479" xr3:uid="{00000000-0010-0000-0100-000007250000}" name="Column9464" dataDxfId="7771"/>
    <tableColumn id="9480" xr3:uid="{00000000-0010-0000-0100-000008250000}" name="Column9465" dataDxfId="7770"/>
    <tableColumn id="9481" xr3:uid="{00000000-0010-0000-0100-000009250000}" name="Column9466" dataDxfId="7769"/>
    <tableColumn id="9482" xr3:uid="{00000000-0010-0000-0100-00000A250000}" name="Column9467" dataDxfId="7768"/>
    <tableColumn id="9483" xr3:uid="{00000000-0010-0000-0100-00000B250000}" name="Column9468" dataDxfId="7767"/>
    <tableColumn id="9484" xr3:uid="{00000000-0010-0000-0100-00000C250000}" name="Column9469" dataDxfId="7766"/>
    <tableColumn id="9485" xr3:uid="{00000000-0010-0000-0100-00000D250000}" name="Column9470" dataDxfId="7765"/>
    <tableColumn id="9486" xr3:uid="{00000000-0010-0000-0100-00000E250000}" name="Column9471" dataDxfId="7764"/>
    <tableColumn id="9487" xr3:uid="{00000000-0010-0000-0100-00000F250000}" name="Column9472" dataDxfId="7763"/>
    <tableColumn id="9488" xr3:uid="{00000000-0010-0000-0100-000010250000}" name="Column9473" dataDxfId="7762"/>
    <tableColumn id="9489" xr3:uid="{00000000-0010-0000-0100-000011250000}" name="Column9474" dataDxfId="7761"/>
    <tableColumn id="9490" xr3:uid="{00000000-0010-0000-0100-000012250000}" name="Column9475" dataDxfId="7760"/>
    <tableColumn id="9491" xr3:uid="{00000000-0010-0000-0100-000013250000}" name="Column9476" dataDxfId="7759"/>
    <tableColumn id="9492" xr3:uid="{00000000-0010-0000-0100-000014250000}" name="Column9477" dataDxfId="7758"/>
    <tableColumn id="9493" xr3:uid="{00000000-0010-0000-0100-000015250000}" name="Column9478" dataDxfId="7757"/>
    <tableColumn id="9494" xr3:uid="{00000000-0010-0000-0100-000016250000}" name="Column9479" dataDxfId="7756"/>
    <tableColumn id="9495" xr3:uid="{00000000-0010-0000-0100-000017250000}" name="Column9480" dataDxfId="7755"/>
    <tableColumn id="9496" xr3:uid="{00000000-0010-0000-0100-000018250000}" name="Column9481" dataDxfId="7754"/>
    <tableColumn id="9497" xr3:uid="{00000000-0010-0000-0100-000019250000}" name="Column9482" dataDxfId="7753"/>
    <tableColumn id="9498" xr3:uid="{00000000-0010-0000-0100-00001A250000}" name="Column9483" dataDxfId="7752"/>
    <tableColumn id="9499" xr3:uid="{00000000-0010-0000-0100-00001B250000}" name="Column9484" dataDxfId="7751"/>
    <tableColumn id="9500" xr3:uid="{00000000-0010-0000-0100-00001C250000}" name="Column9485" dataDxfId="7750"/>
    <tableColumn id="9501" xr3:uid="{00000000-0010-0000-0100-00001D250000}" name="Column9486" dataDxfId="7749"/>
    <tableColumn id="9502" xr3:uid="{00000000-0010-0000-0100-00001E250000}" name="Column9487" dataDxfId="7748"/>
    <tableColumn id="9503" xr3:uid="{00000000-0010-0000-0100-00001F250000}" name="Column9488" dataDxfId="7747"/>
    <tableColumn id="9504" xr3:uid="{00000000-0010-0000-0100-000020250000}" name="Column9489" dataDxfId="7746"/>
    <tableColumn id="9505" xr3:uid="{00000000-0010-0000-0100-000021250000}" name="Column9490" dataDxfId="7745"/>
    <tableColumn id="9506" xr3:uid="{00000000-0010-0000-0100-000022250000}" name="Column9491" dataDxfId="7744"/>
    <tableColumn id="9507" xr3:uid="{00000000-0010-0000-0100-000023250000}" name="Column9492" dataDxfId="7743"/>
    <tableColumn id="9508" xr3:uid="{00000000-0010-0000-0100-000024250000}" name="Column9493" dataDxfId="7742"/>
    <tableColumn id="9509" xr3:uid="{00000000-0010-0000-0100-000025250000}" name="Column9494" dataDxfId="7741"/>
    <tableColumn id="9510" xr3:uid="{00000000-0010-0000-0100-000026250000}" name="Column9495" dataDxfId="7740"/>
    <tableColumn id="9511" xr3:uid="{00000000-0010-0000-0100-000027250000}" name="Column9496" dataDxfId="7739"/>
    <tableColumn id="9512" xr3:uid="{00000000-0010-0000-0100-000028250000}" name="Column9497" dataDxfId="7738"/>
    <tableColumn id="9513" xr3:uid="{00000000-0010-0000-0100-000029250000}" name="Column9498" dataDxfId="7737"/>
    <tableColumn id="9514" xr3:uid="{00000000-0010-0000-0100-00002A250000}" name="Column9499" dataDxfId="7736"/>
    <tableColumn id="9515" xr3:uid="{00000000-0010-0000-0100-00002B250000}" name="Column9500" dataDxfId="7735"/>
    <tableColumn id="9516" xr3:uid="{00000000-0010-0000-0100-00002C250000}" name="Column9501" dataDxfId="7734"/>
    <tableColumn id="9517" xr3:uid="{00000000-0010-0000-0100-00002D250000}" name="Column9502" dataDxfId="7733"/>
    <tableColumn id="9518" xr3:uid="{00000000-0010-0000-0100-00002E250000}" name="Column9503" dataDxfId="7732"/>
    <tableColumn id="9519" xr3:uid="{00000000-0010-0000-0100-00002F250000}" name="Column9504" dataDxfId="7731"/>
    <tableColumn id="9520" xr3:uid="{00000000-0010-0000-0100-000030250000}" name="Column9505" dataDxfId="7730"/>
    <tableColumn id="9521" xr3:uid="{00000000-0010-0000-0100-000031250000}" name="Column9506" dataDxfId="7729"/>
    <tableColumn id="9522" xr3:uid="{00000000-0010-0000-0100-000032250000}" name="Column9507" dataDxfId="7728"/>
    <tableColumn id="9523" xr3:uid="{00000000-0010-0000-0100-000033250000}" name="Column9508" dataDxfId="7727"/>
    <tableColumn id="9524" xr3:uid="{00000000-0010-0000-0100-000034250000}" name="Column9509" dataDxfId="7726"/>
    <tableColumn id="9525" xr3:uid="{00000000-0010-0000-0100-000035250000}" name="Column9510" dataDxfId="7725"/>
    <tableColumn id="9526" xr3:uid="{00000000-0010-0000-0100-000036250000}" name="Column9511" dataDxfId="7724"/>
    <tableColumn id="9527" xr3:uid="{00000000-0010-0000-0100-000037250000}" name="Column9512" dataDxfId="7723"/>
    <tableColumn id="9528" xr3:uid="{00000000-0010-0000-0100-000038250000}" name="Column9513" dataDxfId="7722"/>
    <tableColumn id="9529" xr3:uid="{00000000-0010-0000-0100-000039250000}" name="Column9514" dataDxfId="7721"/>
    <tableColumn id="9530" xr3:uid="{00000000-0010-0000-0100-00003A250000}" name="Column9515" dataDxfId="7720"/>
    <tableColumn id="9531" xr3:uid="{00000000-0010-0000-0100-00003B250000}" name="Column9516" dataDxfId="7719"/>
    <tableColumn id="9532" xr3:uid="{00000000-0010-0000-0100-00003C250000}" name="Column9517" dataDxfId="7718"/>
    <tableColumn id="9533" xr3:uid="{00000000-0010-0000-0100-00003D250000}" name="Column9518" dataDxfId="7717"/>
    <tableColumn id="9534" xr3:uid="{00000000-0010-0000-0100-00003E250000}" name="Column9519" dataDxfId="7716"/>
    <tableColumn id="9535" xr3:uid="{00000000-0010-0000-0100-00003F250000}" name="Column9520" dataDxfId="7715"/>
    <tableColumn id="9536" xr3:uid="{00000000-0010-0000-0100-000040250000}" name="Column9521" dataDxfId="7714"/>
    <tableColumn id="9537" xr3:uid="{00000000-0010-0000-0100-000041250000}" name="Column9522" dataDxfId="7713"/>
    <tableColumn id="9538" xr3:uid="{00000000-0010-0000-0100-000042250000}" name="Column9523" dataDxfId="7712"/>
    <tableColumn id="9539" xr3:uid="{00000000-0010-0000-0100-000043250000}" name="Column9524" dataDxfId="7711"/>
    <tableColumn id="9540" xr3:uid="{00000000-0010-0000-0100-000044250000}" name="Column9525" dataDxfId="7710"/>
    <tableColumn id="9541" xr3:uid="{00000000-0010-0000-0100-000045250000}" name="Column9526" dataDxfId="7709"/>
    <tableColumn id="9542" xr3:uid="{00000000-0010-0000-0100-000046250000}" name="Column9527" dataDxfId="7708"/>
    <tableColumn id="9543" xr3:uid="{00000000-0010-0000-0100-000047250000}" name="Column9528" dataDxfId="7707"/>
    <tableColumn id="9544" xr3:uid="{00000000-0010-0000-0100-000048250000}" name="Column9529" dataDxfId="7706"/>
    <tableColumn id="9545" xr3:uid="{00000000-0010-0000-0100-000049250000}" name="Column9530" dataDxfId="7705"/>
    <tableColumn id="9546" xr3:uid="{00000000-0010-0000-0100-00004A250000}" name="Column9531" dataDxfId="7704"/>
    <tableColumn id="9547" xr3:uid="{00000000-0010-0000-0100-00004B250000}" name="Column9532" dataDxfId="7703"/>
    <tableColumn id="9548" xr3:uid="{00000000-0010-0000-0100-00004C250000}" name="Column9533" dataDxfId="7702"/>
    <tableColumn id="9549" xr3:uid="{00000000-0010-0000-0100-00004D250000}" name="Column9534" dataDxfId="7701"/>
    <tableColumn id="9550" xr3:uid="{00000000-0010-0000-0100-00004E250000}" name="Column9535" dataDxfId="7700"/>
    <tableColumn id="9551" xr3:uid="{00000000-0010-0000-0100-00004F250000}" name="Column9536" dataDxfId="7699"/>
    <tableColumn id="9552" xr3:uid="{00000000-0010-0000-0100-000050250000}" name="Column9537" dataDxfId="7698"/>
    <tableColumn id="9553" xr3:uid="{00000000-0010-0000-0100-000051250000}" name="Column9538" dataDxfId="7697"/>
    <tableColumn id="9554" xr3:uid="{00000000-0010-0000-0100-000052250000}" name="Column9539" dataDxfId="7696"/>
    <tableColumn id="9555" xr3:uid="{00000000-0010-0000-0100-000053250000}" name="Column9540" dataDxfId="7695"/>
    <tableColumn id="9556" xr3:uid="{00000000-0010-0000-0100-000054250000}" name="Column9541" dataDxfId="7694"/>
    <tableColumn id="9557" xr3:uid="{00000000-0010-0000-0100-000055250000}" name="Column9542" dataDxfId="7693"/>
    <tableColumn id="9558" xr3:uid="{00000000-0010-0000-0100-000056250000}" name="Column9543" dataDxfId="7692"/>
    <tableColumn id="9559" xr3:uid="{00000000-0010-0000-0100-000057250000}" name="Column9544" dataDxfId="7691"/>
    <tableColumn id="9560" xr3:uid="{00000000-0010-0000-0100-000058250000}" name="Column9545" dataDxfId="7690"/>
    <tableColumn id="9561" xr3:uid="{00000000-0010-0000-0100-000059250000}" name="Column9546" dataDxfId="7689"/>
    <tableColumn id="9562" xr3:uid="{00000000-0010-0000-0100-00005A250000}" name="Column9547" dataDxfId="7688"/>
    <tableColumn id="9563" xr3:uid="{00000000-0010-0000-0100-00005B250000}" name="Column9548" dataDxfId="7687"/>
    <tableColumn id="9564" xr3:uid="{00000000-0010-0000-0100-00005C250000}" name="Column9549" dataDxfId="7686"/>
    <tableColumn id="9565" xr3:uid="{00000000-0010-0000-0100-00005D250000}" name="Column9550" dataDxfId="7685"/>
    <tableColumn id="9566" xr3:uid="{00000000-0010-0000-0100-00005E250000}" name="Column9551" dataDxfId="7684"/>
    <tableColumn id="9567" xr3:uid="{00000000-0010-0000-0100-00005F250000}" name="Column9552" dataDxfId="7683"/>
    <tableColumn id="9568" xr3:uid="{00000000-0010-0000-0100-000060250000}" name="Column9553" dataDxfId="7682"/>
    <tableColumn id="9569" xr3:uid="{00000000-0010-0000-0100-000061250000}" name="Column9554" dataDxfId="7681"/>
    <tableColumn id="9570" xr3:uid="{00000000-0010-0000-0100-000062250000}" name="Column9555" dataDxfId="7680"/>
    <tableColumn id="9571" xr3:uid="{00000000-0010-0000-0100-000063250000}" name="Column9556" dataDxfId="7679"/>
    <tableColumn id="9572" xr3:uid="{00000000-0010-0000-0100-000064250000}" name="Column9557" dataDxfId="7678"/>
    <tableColumn id="9573" xr3:uid="{00000000-0010-0000-0100-000065250000}" name="Column9558" dataDxfId="7677"/>
    <tableColumn id="9574" xr3:uid="{00000000-0010-0000-0100-000066250000}" name="Column9559" dataDxfId="7676"/>
    <tableColumn id="9575" xr3:uid="{00000000-0010-0000-0100-000067250000}" name="Column9560" dataDxfId="7675"/>
    <tableColumn id="9576" xr3:uid="{00000000-0010-0000-0100-000068250000}" name="Column9561" dataDxfId="7674"/>
    <tableColumn id="9577" xr3:uid="{00000000-0010-0000-0100-000069250000}" name="Column9562" dataDxfId="7673"/>
    <tableColumn id="9578" xr3:uid="{00000000-0010-0000-0100-00006A250000}" name="Column9563" dataDxfId="7672"/>
    <tableColumn id="9579" xr3:uid="{00000000-0010-0000-0100-00006B250000}" name="Column9564" dataDxfId="7671"/>
    <tableColumn id="9580" xr3:uid="{00000000-0010-0000-0100-00006C250000}" name="Column9565" dataDxfId="7670"/>
    <tableColumn id="9581" xr3:uid="{00000000-0010-0000-0100-00006D250000}" name="Column9566" dataDxfId="7669"/>
    <tableColumn id="9582" xr3:uid="{00000000-0010-0000-0100-00006E250000}" name="Column9567" dataDxfId="7668"/>
    <tableColumn id="9583" xr3:uid="{00000000-0010-0000-0100-00006F250000}" name="Column9568" dataDxfId="7667"/>
    <tableColumn id="9584" xr3:uid="{00000000-0010-0000-0100-000070250000}" name="Column9569" dataDxfId="7666"/>
    <tableColumn id="9585" xr3:uid="{00000000-0010-0000-0100-000071250000}" name="Column9570" dataDxfId="7665"/>
    <tableColumn id="9586" xr3:uid="{00000000-0010-0000-0100-000072250000}" name="Column9571" dataDxfId="7664"/>
    <tableColumn id="9587" xr3:uid="{00000000-0010-0000-0100-000073250000}" name="Column9572" dataDxfId="7663"/>
    <tableColumn id="9588" xr3:uid="{00000000-0010-0000-0100-000074250000}" name="Column9573" dataDxfId="7662"/>
    <tableColumn id="9589" xr3:uid="{00000000-0010-0000-0100-000075250000}" name="Column9574" dataDxfId="7661"/>
    <tableColumn id="9590" xr3:uid="{00000000-0010-0000-0100-000076250000}" name="Column9575" dataDxfId="7660"/>
    <tableColumn id="9591" xr3:uid="{00000000-0010-0000-0100-000077250000}" name="Column9576" dataDxfId="7659"/>
    <tableColumn id="9592" xr3:uid="{00000000-0010-0000-0100-000078250000}" name="Column9577" dataDxfId="7658"/>
    <tableColumn id="9593" xr3:uid="{00000000-0010-0000-0100-000079250000}" name="Column9578" dataDxfId="7657"/>
    <tableColumn id="9594" xr3:uid="{00000000-0010-0000-0100-00007A250000}" name="Column9579" dataDxfId="7656"/>
    <tableColumn id="9595" xr3:uid="{00000000-0010-0000-0100-00007B250000}" name="Column9580" dataDxfId="7655"/>
    <tableColumn id="9596" xr3:uid="{00000000-0010-0000-0100-00007C250000}" name="Column9581" dataDxfId="7654"/>
    <tableColumn id="9597" xr3:uid="{00000000-0010-0000-0100-00007D250000}" name="Column9582" dataDxfId="7653"/>
    <tableColumn id="9598" xr3:uid="{00000000-0010-0000-0100-00007E250000}" name="Column9583" dataDxfId="7652"/>
    <tableColumn id="9599" xr3:uid="{00000000-0010-0000-0100-00007F250000}" name="Column9584" dataDxfId="7651"/>
    <tableColumn id="9600" xr3:uid="{00000000-0010-0000-0100-000080250000}" name="Column9585" dataDxfId="7650"/>
    <tableColumn id="9601" xr3:uid="{00000000-0010-0000-0100-000081250000}" name="Column9586" dataDxfId="7649"/>
    <tableColumn id="9602" xr3:uid="{00000000-0010-0000-0100-000082250000}" name="Column9587" dataDxfId="7648"/>
    <tableColumn id="9603" xr3:uid="{00000000-0010-0000-0100-000083250000}" name="Column9588" dataDxfId="7647"/>
    <tableColumn id="9604" xr3:uid="{00000000-0010-0000-0100-000084250000}" name="Column9589" dataDxfId="7646"/>
    <tableColumn id="9605" xr3:uid="{00000000-0010-0000-0100-000085250000}" name="Column9590" dataDxfId="7645"/>
    <tableColumn id="9606" xr3:uid="{00000000-0010-0000-0100-000086250000}" name="Column9591" dataDxfId="7644"/>
    <tableColumn id="9607" xr3:uid="{00000000-0010-0000-0100-000087250000}" name="Column9592" dataDxfId="7643"/>
    <tableColumn id="9608" xr3:uid="{00000000-0010-0000-0100-000088250000}" name="Column9593" dataDxfId="7642"/>
    <tableColumn id="9609" xr3:uid="{00000000-0010-0000-0100-000089250000}" name="Column9594" dataDxfId="7641"/>
    <tableColumn id="9610" xr3:uid="{00000000-0010-0000-0100-00008A250000}" name="Column9595" dataDxfId="7640"/>
    <tableColumn id="9611" xr3:uid="{00000000-0010-0000-0100-00008B250000}" name="Column9596" dataDxfId="7639"/>
    <tableColumn id="9612" xr3:uid="{00000000-0010-0000-0100-00008C250000}" name="Column9597" dataDxfId="7638"/>
    <tableColumn id="9613" xr3:uid="{00000000-0010-0000-0100-00008D250000}" name="Column9598" dataDxfId="7637"/>
    <tableColumn id="9614" xr3:uid="{00000000-0010-0000-0100-00008E250000}" name="Column9599" dataDxfId="7636"/>
    <tableColumn id="9615" xr3:uid="{00000000-0010-0000-0100-00008F250000}" name="Column9600" dataDxfId="7635"/>
    <tableColumn id="9616" xr3:uid="{00000000-0010-0000-0100-000090250000}" name="Column9601" dataDxfId="7634"/>
    <tableColumn id="9617" xr3:uid="{00000000-0010-0000-0100-000091250000}" name="Column9602" dataDxfId="7633"/>
    <tableColumn id="9618" xr3:uid="{00000000-0010-0000-0100-000092250000}" name="Column9603" dataDxfId="7632"/>
    <tableColumn id="9619" xr3:uid="{00000000-0010-0000-0100-000093250000}" name="Column9604" dataDxfId="7631"/>
    <tableColumn id="9620" xr3:uid="{00000000-0010-0000-0100-000094250000}" name="Column9605" dataDxfId="7630"/>
    <tableColumn id="9621" xr3:uid="{00000000-0010-0000-0100-000095250000}" name="Column9606" dataDxfId="7629"/>
    <tableColumn id="9622" xr3:uid="{00000000-0010-0000-0100-000096250000}" name="Column9607" dataDxfId="7628"/>
    <tableColumn id="9623" xr3:uid="{00000000-0010-0000-0100-000097250000}" name="Column9608" dataDxfId="7627"/>
    <tableColumn id="9624" xr3:uid="{00000000-0010-0000-0100-000098250000}" name="Column9609" dataDxfId="7626"/>
    <tableColumn id="9625" xr3:uid="{00000000-0010-0000-0100-000099250000}" name="Column9610" dataDxfId="7625"/>
    <tableColumn id="9626" xr3:uid="{00000000-0010-0000-0100-00009A250000}" name="Column9611" dataDxfId="7624"/>
    <tableColumn id="9627" xr3:uid="{00000000-0010-0000-0100-00009B250000}" name="Column9612" dataDxfId="7623"/>
    <tableColumn id="9628" xr3:uid="{00000000-0010-0000-0100-00009C250000}" name="Column9613" dataDxfId="7622"/>
    <tableColumn id="9629" xr3:uid="{00000000-0010-0000-0100-00009D250000}" name="Column9614" dataDxfId="7621"/>
    <tableColumn id="9630" xr3:uid="{00000000-0010-0000-0100-00009E250000}" name="Column9615" dataDxfId="7620"/>
    <tableColumn id="9631" xr3:uid="{00000000-0010-0000-0100-00009F250000}" name="Column9616" dataDxfId="7619"/>
    <tableColumn id="9632" xr3:uid="{00000000-0010-0000-0100-0000A0250000}" name="Column9617" dataDxfId="7618"/>
    <tableColumn id="9633" xr3:uid="{00000000-0010-0000-0100-0000A1250000}" name="Column9618" dataDxfId="7617"/>
    <tableColumn id="9634" xr3:uid="{00000000-0010-0000-0100-0000A2250000}" name="Column9619" dataDxfId="7616"/>
    <tableColumn id="9635" xr3:uid="{00000000-0010-0000-0100-0000A3250000}" name="Column9620" dataDxfId="7615"/>
    <tableColumn id="9636" xr3:uid="{00000000-0010-0000-0100-0000A4250000}" name="Column9621" dataDxfId="7614"/>
    <tableColumn id="9637" xr3:uid="{00000000-0010-0000-0100-0000A5250000}" name="Column9622" dataDxfId="7613"/>
    <tableColumn id="9638" xr3:uid="{00000000-0010-0000-0100-0000A6250000}" name="Column9623" dataDxfId="7612"/>
    <tableColumn id="9639" xr3:uid="{00000000-0010-0000-0100-0000A7250000}" name="Column9624" dataDxfId="7611"/>
    <tableColumn id="9640" xr3:uid="{00000000-0010-0000-0100-0000A8250000}" name="Column9625" dataDxfId="7610"/>
    <tableColumn id="9641" xr3:uid="{00000000-0010-0000-0100-0000A9250000}" name="Column9626" dataDxfId="7609"/>
    <tableColumn id="9642" xr3:uid="{00000000-0010-0000-0100-0000AA250000}" name="Column9627" dataDxfId="7608"/>
    <tableColumn id="9643" xr3:uid="{00000000-0010-0000-0100-0000AB250000}" name="Column9628" dataDxfId="7607"/>
    <tableColumn id="9644" xr3:uid="{00000000-0010-0000-0100-0000AC250000}" name="Column9629" dataDxfId="7606"/>
    <tableColumn id="9645" xr3:uid="{00000000-0010-0000-0100-0000AD250000}" name="Column9630" dataDxfId="7605"/>
    <tableColumn id="9646" xr3:uid="{00000000-0010-0000-0100-0000AE250000}" name="Column9631" dataDxfId="7604"/>
    <tableColumn id="9647" xr3:uid="{00000000-0010-0000-0100-0000AF250000}" name="Column9632" dataDxfId="7603"/>
    <tableColumn id="9648" xr3:uid="{00000000-0010-0000-0100-0000B0250000}" name="Column9633" dataDxfId="7602"/>
    <tableColumn id="9649" xr3:uid="{00000000-0010-0000-0100-0000B1250000}" name="Column9634" dataDxfId="7601"/>
    <tableColumn id="9650" xr3:uid="{00000000-0010-0000-0100-0000B2250000}" name="Column9635" dataDxfId="7600"/>
    <tableColumn id="9651" xr3:uid="{00000000-0010-0000-0100-0000B3250000}" name="Column9636" dataDxfId="7599"/>
    <tableColumn id="9652" xr3:uid="{00000000-0010-0000-0100-0000B4250000}" name="Column9637" dataDxfId="7598"/>
    <tableColumn id="9653" xr3:uid="{00000000-0010-0000-0100-0000B5250000}" name="Column9638" dataDxfId="7597"/>
    <tableColumn id="9654" xr3:uid="{00000000-0010-0000-0100-0000B6250000}" name="Column9639" dataDxfId="7596"/>
    <tableColumn id="9655" xr3:uid="{00000000-0010-0000-0100-0000B7250000}" name="Column9640" dataDxfId="7595"/>
    <tableColumn id="9656" xr3:uid="{00000000-0010-0000-0100-0000B8250000}" name="Column9641" dataDxfId="7594"/>
    <tableColumn id="9657" xr3:uid="{00000000-0010-0000-0100-0000B9250000}" name="Column9642" dataDxfId="7593"/>
    <tableColumn id="9658" xr3:uid="{00000000-0010-0000-0100-0000BA250000}" name="Column9643" dataDxfId="7592"/>
    <tableColumn id="9659" xr3:uid="{00000000-0010-0000-0100-0000BB250000}" name="Column9644" dataDxfId="7591"/>
    <tableColumn id="9660" xr3:uid="{00000000-0010-0000-0100-0000BC250000}" name="Column9645" dataDxfId="7590"/>
    <tableColumn id="9661" xr3:uid="{00000000-0010-0000-0100-0000BD250000}" name="Column9646" dataDxfId="7589"/>
    <tableColumn id="9662" xr3:uid="{00000000-0010-0000-0100-0000BE250000}" name="Column9647" dataDxfId="7588"/>
    <tableColumn id="9663" xr3:uid="{00000000-0010-0000-0100-0000BF250000}" name="Column9648" dataDxfId="7587"/>
    <tableColumn id="9664" xr3:uid="{00000000-0010-0000-0100-0000C0250000}" name="Column9649" dataDxfId="7586"/>
    <tableColumn id="9665" xr3:uid="{00000000-0010-0000-0100-0000C1250000}" name="Column9650" dataDxfId="7585"/>
    <tableColumn id="9666" xr3:uid="{00000000-0010-0000-0100-0000C2250000}" name="Column9651" dataDxfId="7584"/>
    <tableColumn id="9667" xr3:uid="{00000000-0010-0000-0100-0000C3250000}" name="Column9652" dataDxfId="7583"/>
    <tableColumn id="9668" xr3:uid="{00000000-0010-0000-0100-0000C4250000}" name="Column9653" dataDxfId="7582"/>
    <tableColumn id="9669" xr3:uid="{00000000-0010-0000-0100-0000C5250000}" name="Column9654" dataDxfId="7581"/>
    <tableColumn id="9670" xr3:uid="{00000000-0010-0000-0100-0000C6250000}" name="Column9655" dataDxfId="7580"/>
    <tableColumn id="9671" xr3:uid="{00000000-0010-0000-0100-0000C7250000}" name="Column9656" dataDxfId="7579"/>
    <tableColumn id="9672" xr3:uid="{00000000-0010-0000-0100-0000C8250000}" name="Column9657" dataDxfId="7578"/>
    <tableColumn id="9673" xr3:uid="{00000000-0010-0000-0100-0000C9250000}" name="Column9658" dataDxfId="7577"/>
    <tableColumn id="9674" xr3:uid="{00000000-0010-0000-0100-0000CA250000}" name="Column9659" dataDxfId="7576"/>
    <tableColumn id="9675" xr3:uid="{00000000-0010-0000-0100-0000CB250000}" name="Column9660" dataDxfId="7575"/>
    <tableColumn id="9676" xr3:uid="{00000000-0010-0000-0100-0000CC250000}" name="Column9661" dataDxfId="7574"/>
    <tableColumn id="9677" xr3:uid="{00000000-0010-0000-0100-0000CD250000}" name="Column9662" dataDxfId="7573"/>
    <tableColumn id="9678" xr3:uid="{00000000-0010-0000-0100-0000CE250000}" name="Column9663" dataDxfId="7572"/>
    <tableColumn id="9679" xr3:uid="{00000000-0010-0000-0100-0000CF250000}" name="Column9664" dataDxfId="7571"/>
    <tableColumn id="9680" xr3:uid="{00000000-0010-0000-0100-0000D0250000}" name="Column9665" dataDxfId="7570"/>
    <tableColumn id="9681" xr3:uid="{00000000-0010-0000-0100-0000D1250000}" name="Column9666" dataDxfId="7569"/>
    <tableColumn id="9682" xr3:uid="{00000000-0010-0000-0100-0000D2250000}" name="Column9667" dataDxfId="7568"/>
    <tableColumn id="9683" xr3:uid="{00000000-0010-0000-0100-0000D3250000}" name="Column9668" dataDxfId="7567"/>
    <tableColumn id="9684" xr3:uid="{00000000-0010-0000-0100-0000D4250000}" name="Column9669" dataDxfId="7566"/>
    <tableColumn id="9685" xr3:uid="{00000000-0010-0000-0100-0000D5250000}" name="Column9670" dataDxfId="7565"/>
    <tableColumn id="9686" xr3:uid="{00000000-0010-0000-0100-0000D6250000}" name="Column9671" dataDxfId="7564"/>
    <tableColumn id="9687" xr3:uid="{00000000-0010-0000-0100-0000D7250000}" name="Column9672" dataDxfId="7563"/>
    <tableColumn id="9688" xr3:uid="{00000000-0010-0000-0100-0000D8250000}" name="Column9673" dataDxfId="7562"/>
    <tableColumn id="9689" xr3:uid="{00000000-0010-0000-0100-0000D9250000}" name="Column9674" dataDxfId="7561"/>
    <tableColumn id="9690" xr3:uid="{00000000-0010-0000-0100-0000DA250000}" name="Column9675" dataDxfId="7560"/>
    <tableColumn id="9691" xr3:uid="{00000000-0010-0000-0100-0000DB250000}" name="Column9676" dataDxfId="7559"/>
    <tableColumn id="9692" xr3:uid="{00000000-0010-0000-0100-0000DC250000}" name="Column9677" dataDxfId="7558"/>
    <tableColumn id="9693" xr3:uid="{00000000-0010-0000-0100-0000DD250000}" name="Column9678" dataDxfId="7557"/>
    <tableColumn id="9694" xr3:uid="{00000000-0010-0000-0100-0000DE250000}" name="Column9679" dataDxfId="7556"/>
    <tableColumn id="9695" xr3:uid="{00000000-0010-0000-0100-0000DF250000}" name="Column9680" dataDxfId="7555"/>
    <tableColumn id="9696" xr3:uid="{00000000-0010-0000-0100-0000E0250000}" name="Column9681" dataDxfId="7554"/>
    <tableColumn id="9697" xr3:uid="{00000000-0010-0000-0100-0000E1250000}" name="Column9682" dataDxfId="7553"/>
    <tableColumn id="9698" xr3:uid="{00000000-0010-0000-0100-0000E2250000}" name="Column9683" dataDxfId="7552"/>
    <tableColumn id="9699" xr3:uid="{00000000-0010-0000-0100-0000E3250000}" name="Column9684" dataDxfId="7551"/>
    <tableColumn id="9700" xr3:uid="{00000000-0010-0000-0100-0000E4250000}" name="Column9685" dataDxfId="7550"/>
    <tableColumn id="9701" xr3:uid="{00000000-0010-0000-0100-0000E5250000}" name="Column9686" dataDxfId="7549"/>
    <tableColumn id="9702" xr3:uid="{00000000-0010-0000-0100-0000E6250000}" name="Column9687" dataDxfId="7548"/>
    <tableColumn id="9703" xr3:uid="{00000000-0010-0000-0100-0000E7250000}" name="Column9688" dataDxfId="7547"/>
    <tableColumn id="9704" xr3:uid="{00000000-0010-0000-0100-0000E8250000}" name="Column9689" dataDxfId="7546"/>
    <tableColumn id="9705" xr3:uid="{00000000-0010-0000-0100-0000E9250000}" name="Column9690" dataDxfId="7545"/>
    <tableColumn id="9706" xr3:uid="{00000000-0010-0000-0100-0000EA250000}" name="Column9691" dataDxfId="7544"/>
    <tableColumn id="9707" xr3:uid="{00000000-0010-0000-0100-0000EB250000}" name="Column9692" dataDxfId="7543"/>
    <tableColumn id="9708" xr3:uid="{00000000-0010-0000-0100-0000EC250000}" name="Column9693" dataDxfId="7542"/>
    <tableColumn id="9709" xr3:uid="{00000000-0010-0000-0100-0000ED250000}" name="Column9694" dataDxfId="7541"/>
    <tableColumn id="9710" xr3:uid="{00000000-0010-0000-0100-0000EE250000}" name="Column9695" dataDxfId="7540"/>
    <tableColumn id="9711" xr3:uid="{00000000-0010-0000-0100-0000EF250000}" name="Column9696" dataDxfId="7539"/>
    <tableColumn id="9712" xr3:uid="{00000000-0010-0000-0100-0000F0250000}" name="Column9697" dataDxfId="7538"/>
    <tableColumn id="9713" xr3:uid="{00000000-0010-0000-0100-0000F1250000}" name="Column9698" dataDxfId="7537"/>
    <tableColumn id="9714" xr3:uid="{00000000-0010-0000-0100-0000F2250000}" name="Column9699" dataDxfId="7536"/>
    <tableColumn id="9715" xr3:uid="{00000000-0010-0000-0100-0000F3250000}" name="Column9700" dataDxfId="7535"/>
    <tableColumn id="9716" xr3:uid="{00000000-0010-0000-0100-0000F4250000}" name="Column9701" dataDxfId="7534"/>
    <tableColumn id="9717" xr3:uid="{00000000-0010-0000-0100-0000F5250000}" name="Column9702" dataDxfId="7533"/>
    <tableColumn id="9718" xr3:uid="{00000000-0010-0000-0100-0000F6250000}" name="Column9703" dataDxfId="7532"/>
    <tableColumn id="9719" xr3:uid="{00000000-0010-0000-0100-0000F7250000}" name="Column9704" dataDxfId="7531"/>
    <tableColumn id="9720" xr3:uid="{00000000-0010-0000-0100-0000F8250000}" name="Column9705" dataDxfId="7530"/>
    <tableColumn id="9721" xr3:uid="{00000000-0010-0000-0100-0000F9250000}" name="Column9706" dataDxfId="7529"/>
    <tableColumn id="9722" xr3:uid="{00000000-0010-0000-0100-0000FA250000}" name="Column9707" dataDxfId="7528"/>
    <tableColumn id="9723" xr3:uid="{00000000-0010-0000-0100-0000FB250000}" name="Column9708" dataDxfId="7527"/>
    <tableColumn id="9724" xr3:uid="{00000000-0010-0000-0100-0000FC250000}" name="Column9709" dataDxfId="7526"/>
    <tableColumn id="9725" xr3:uid="{00000000-0010-0000-0100-0000FD250000}" name="Column9710" dataDxfId="7525"/>
    <tableColumn id="9726" xr3:uid="{00000000-0010-0000-0100-0000FE250000}" name="Column9711" dataDxfId="7524"/>
    <tableColumn id="9727" xr3:uid="{00000000-0010-0000-0100-0000FF250000}" name="Column9712" dataDxfId="7523"/>
    <tableColumn id="9728" xr3:uid="{00000000-0010-0000-0100-000000260000}" name="Column9713" dataDxfId="7522"/>
    <tableColumn id="9729" xr3:uid="{00000000-0010-0000-0100-000001260000}" name="Column9714" dataDxfId="7521"/>
    <tableColumn id="9730" xr3:uid="{00000000-0010-0000-0100-000002260000}" name="Column9715" dataDxfId="7520"/>
    <tableColumn id="9731" xr3:uid="{00000000-0010-0000-0100-000003260000}" name="Column9716" dataDxfId="7519"/>
    <tableColumn id="9732" xr3:uid="{00000000-0010-0000-0100-000004260000}" name="Column9717" dataDxfId="7518"/>
    <tableColumn id="9733" xr3:uid="{00000000-0010-0000-0100-000005260000}" name="Column9718" dataDxfId="7517"/>
    <tableColumn id="9734" xr3:uid="{00000000-0010-0000-0100-000006260000}" name="Column9719" dataDxfId="7516"/>
    <tableColumn id="9735" xr3:uid="{00000000-0010-0000-0100-000007260000}" name="Column9720" dataDxfId="7515"/>
    <tableColumn id="9736" xr3:uid="{00000000-0010-0000-0100-000008260000}" name="Column9721" dataDxfId="7514"/>
    <tableColumn id="9737" xr3:uid="{00000000-0010-0000-0100-000009260000}" name="Column9722" dataDxfId="7513"/>
    <tableColumn id="9738" xr3:uid="{00000000-0010-0000-0100-00000A260000}" name="Column9723" dataDxfId="7512"/>
    <tableColumn id="9739" xr3:uid="{00000000-0010-0000-0100-00000B260000}" name="Column9724" dataDxfId="7511"/>
    <tableColumn id="9740" xr3:uid="{00000000-0010-0000-0100-00000C260000}" name="Column9725" dataDxfId="7510"/>
    <tableColumn id="9741" xr3:uid="{00000000-0010-0000-0100-00000D260000}" name="Column9726" dataDxfId="7509"/>
    <tableColumn id="9742" xr3:uid="{00000000-0010-0000-0100-00000E260000}" name="Column9727" dataDxfId="7508"/>
    <tableColumn id="9743" xr3:uid="{00000000-0010-0000-0100-00000F260000}" name="Column9728" dataDxfId="7507"/>
    <tableColumn id="9744" xr3:uid="{00000000-0010-0000-0100-000010260000}" name="Column9729" dataDxfId="7506"/>
    <tableColumn id="9745" xr3:uid="{00000000-0010-0000-0100-000011260000}" name="Column9730" dataDxfId="7505"/>
    <tableColumn id="9746" xr3:uid="{00000000-0010-0000-0100-000012260000}" name="Column9731" dataDxfId="7504"/>
    <tableColumn id="9747" xr3:uid="{00000000-0010-0000-0100-000013260000}" name="Column9732" dataDxfId="7503"/>
    <tableColumn id="9748" xr3:uid="{00000000-0010-0000-0100-000014260000}" name="Column9733" dataDxfId="7502"/>
    <tableColumn id="9749" xr3:uid="{00000000-0010-0000-0100-000015260000}" name="Column9734" dataDxfId="7501"/>
    <tableColumn id="9750" xr3:uid="{00000000-0010-0000-0100-000016260000}" name="Column9735" dataDxfId="7500"/>
    <tableColumn id="9751" xr3:uid="{00000000-0010-0000-0100-000017260000}" name="Column9736" dataDxfId="7499"/>
    <tableColumn id="9752" xr3:uid="{00000000-0010-0000-0100-000018260000}" name="Column9737" dataDxfId="7498"/>
    <tableColumn id="9753" xr3:uid="{00000000-0010-0000-0100-000019260000}" name="Column9738" dataDxfId="7497"/>
    <tableColumn id="9754" xr3:uid="{00000000-0010-0000-0100-00001A260000}" name="Column9739" dataDxfId="7496"/>
    <tableColumn id="9755" xr3:uid="{00000000-0010-0000-0100-00001B260000}" name="Column9740" dataDxfId="7495"/>
    <tableColumn id="9756" xr3:uid="{00000000-0010-0000-0100-00001C260000}" name="Column9741" dataDxfId="7494"/>
    <tableColumn id="9757" xr3:uid="{00000000-0010-0000-0100-00001D260000}" name="Column9742" dataDxfId="7493"/>
    <tableColumn id="9758" xr3:uid="{00000000-0010-0000-0100-00001E260000}" name="Column9743" dataDxfId="7492"/>
    <tableColumn id="9759" xr3:uid="{00000000-0010-0000-0100-00001F260000}" name="Column9744" dataDxfId="7491"/>
    <tableColumn id="9760" xr3:uid="{00000000-0010-0000-0100-000020260000}" name="Column9745" dataDxfId="7490"/>
    <tableColumn id="9761" xr3:uid="{00000000-0010-0000-0100-000021260000}" name="Column9746" dataDxfId="7489"/>
    <tableColumn id="9762" xr3:uid="{00000000-0010-0000-0100-000022260000}" name="Column9747" dataDxfId="7488"/>
    <tableColumn id="9763" xr3:uid="{00000000-0010-0000-0100-000023260000}" name="Column9748" dataDxfId="7487"/>
    <tableColumn id="9764" xr3:uid="{00000000-0010-0000-0100-000024260000}" name="Column9749" dataDxfId="7486"/>
    <tableColumn id="9765" xr3:uid="{00000000-0010-0000-0100-000025260000}" name="Column9750" dataDxfId="7485"/>
    <tableColumn id="9766" xr3:uid="{00000000-0010-0000-0100-000026260000}" name="Column9751" dataDxfId="7484"/>
    <tableColumn id="9767" xr3:uid="{00000000-0010-0000-0100-000027260000}" name="Column9752" dataDxfId="7483"/>
    <tableColumn id="9768" xr3:uid="{00000000-0010-0000-0100-000028260000}" name="Column9753" dataDxfId="7482"/>
    <tableColumn id="9769" xr3:uid="{00000000-0010-0000-0100-000029260000}" name="Column9754" dataDxfId="7481"/>
    <tableColumn id="9770" xr3:uid="{00000000-0010-0000-0100-00002A260000}" name="Column9755" dataDxfId="7480"/>
    <tableColumn id="9771" xr3:uid="{00000000-0010-0000-0100-00002B260000}" name="Column9756" dataDxfId="7479"/>
    <tableColumn id="9772" xr3:uid="{00000000-0010-0000-0100-00002C260000}" name="Column9757" dataDxfId="7478"/>
    <tableColumn id="9773" xr3:uid="{00000000-0010-0000-0100-00002D260000}" name="Column9758" dataDxfId="7477"/>
    <tableColumn id="9774" xr3:uid="{00000000-0010-0000-0100-00002E260000}" name="Column9759" dataDxfId="7476"/>
    <tableColumn id="9775" xr3:uid="{00000000-0010-0000-0100-00002F260000}" name="Column9760" dataDxfId="7475"/>
    <tableColumn id="9776" xr3:uid="{00000000-0010-0000-0100-000030260000}" name="Column9761" dataDxfId="7474"/>
    <tableColumn id="9777" xr3:uid="{00000000-0010-0000-0100-000031260000}" name="Column9762" dataDxfId="7473"/>
    <tableColumn id="9778" xr3:uid="{00000000-0010-0000-0100-000032260000}" name="Column9763" dataDxfId="7472"/>
    <tableColumn id="9779" xr3:uid="{00000000-0010-0000-0100-000033260000}" name="Column9764" dataDxfId="7471"/>
    <tableColumn id="9780" xr3:uid="{00000000-0010-0000-0100-000034260000}" name="Column9765" dataDxfId="7470"/>
    <tableColumn id="9781" xr3:uid="{00000000-0010-0000-0100-000035260000}" name="Column9766" dataDxfId="7469"/>
    <tableColumn id="9782" xr3:uid="{00000000-0010-0000-0100-000036260000}" name="Column9767" dataDxfId="7468"/>
    <tableColumn id="9783" xr3:uid="{00000000-0010-0000-0100-000037260000}" name="Column9768" dataDxfId="7467"/>
    <tableColumn id="9784" xr3:uid="{00000000-0010-0000-0100-000038260000}" name="Column9769" dataDxfId="7466"/>
    <tableColumn id="9785" xr3:uid="{00000000-0010-0000-0100-000039260000}" name="Column9770" dataDxfId="7465"/>
    <tableColumn id="9786" xr3:uid="{00000000-0010-0000-0100-00003A260000}" name="Column9771" dataDxfId="7464"/>
    <tableColumn id="9787" xr3:uid="{00000000-0010-0000-0100-00003B260000}" name="Column9772" dataDxfId="7463"/>
    <tableColumn id="9788" xr3:uid="{00000000-0010-0000-0100-00003C260000}" name="Column9773" dataDxfId="7462"/>
    <tableColumn id="9789" xr3:uid="{00000000-0010-0000-0100-00003D260000}" name="Column9774" dataDxfId="7461"/>
    <tableColumn id="9790" xr3:uid="{00000000-0010-0000-0100-00003E260000}" name="Column9775" dataDxfId="7460"/>
    <tableColumn id="9791" xr3:uid="{00000000-0010-0000-0100-00003F260000}" name="Column9776" dataDxfId="7459"/>
    <tableColumn id="9792" xr3:uid="{00000000-0010-0000-0100-000040260000}" name="Column9777" dataDxfId="7458"/>
    <tableColumn id="9793" xr3:uid="{00000000-0010-0000-0100-000041260000}" name="Column9778" dataDxfId="7457"/>
    <tableColumn id="9794" xr3:uid="{00000000-0010-0000-0100-000042260000}" name="Column9779" dataDxfId="7456"/>
    <tableColumn id="9795" xr3:uid="{00000000-0010-0000-0100-000043260000}" name="Column9780" dataDxfId="7455"/>
    <tableColumn id="9796" xr3:uid="{00000000-0010-0000-0100-000044260000}" name="Column9781" dataDxfId="7454"/>
    <tableColumn id="9797" xr3:uid="{00000000-0010-0000-0100-000045260000}" name="Column9782" dataDxfId="7453"/>
    <tableColumn id="9798" xr3:uid="{00000000-0010-0000-0100-000046260000}" name="Column9783" dataDxfId="7452"/>
    <tableColumn id="9799" xr3:uid="{00000000-0010-0000-0100-000047260000}" name="Column9784" dataDxfId="7451"/>
    <tableColumn id="9800" xr3:uid="{00000000-0010-0000-0100-000048260000}" name="Column9785" dataDxfId="7450"/>
    <tableColumn id="9801" xr3:uid="{00000000-0010-0000-0100-000049260000}" name="Column9786" dataDxfId="7449"/>
    <tableColumn id="9802" xr3:uid="{00000000-0010-0000-0100-00004A260000}" name="Column9787" dataDxfId="7448"/>
    <tableColumn id="9803" xr3:uid="{00000000-0010-0000-0100-00004B260000}" name="Column9788" dataDxfId="7447"/>
    <tableColumn id="9804" xr3:uid="{00000000-0010-0000-0100-00004C260000}" name="Column9789" dataDxfId="7446"/>
    <tableColumn id="9805" xr3:uid="{00000000-0010-0000-0100-00004D260000}" name="Column9790" dataDxfId="7445"/>
    <tableColumn id="9806" xr3:uid="{00000000-0010-0000-0100-00004E260000}" name="Column9791" dataDxfId="7444"/>
    <tableColumn id="9807" xr3:uid="{00000000-0010-0000-0100-00004F260000}" name="Column9792" dataDxfId="7443"/>
    <tableColumn id="9808" xr3:uid="{00000000-0010-0000-0100-000050260000}" name="Column9793" dataDxfId="7442"/>
    <tableColumn id="9809" xr3:uid="{00000000-0010-0000-0100-000051260000}" name="Column9794" dataDxfId="7441"/>
    <tableColumn id="9810" xr3:uid="{00000000-0010-0000-0100-000052260000}" name="Column9795" dataDxfId="7440"/>
    <tableColumn id="9811" xr3:uid="{00000000-0010-0000-0100-000053260000}" name="Column9796" dataDxfId="7439"/>
    <tableColumn id="9812" xr3:uid="{00000000-0010-0000-0100-000054260000}" name="Column9797" dataDxfId="7438"/>
    <tableColumn id="9813" xr3:uid="{00000000-0010-0000-0100-000055260000}" name="Column9798" dataDxfId="7437"/>
    <tableColumn id="9814" xr3:uid="{00000000-0010-0000-0100-000056260000}" name="Column9799" dataDxfId="7436"/>
    <tableColumn id="9815" xr3:uid="{00000000-0010-0000-0100-000057260000}" name="Column9800" dataDxfId="7435"/>
    <tableColumn id="9816" xr3:uid="{00000000-0010-0000-0100-000058260000}" name="Column9801" dataDxfId="7434"/>
    <tableColumn id="9817" xr3:uid="{00000000-0010-0000-0100-000059260000}" name="Column9802" dataDxfId="7433"/>
    <tableColumn id="9818" xr3:uid="{00000000-0010-0000-0100-00005A260000}" name="Column9803" dataDxfId="7432"/>
    <tableColumn id="9819" xr3:uid="{00000000-0010-0000-0100-00005B260000}" name="Column9804" dataDxfId="7431"/>
    <tableColumn id="9820" xr3:uid="{00000000-0010-0000-0100-00005C260000}" name="Column9805" dataDxfId="7430"/>
    <tableColumn id="9821" xr3:uid="{00000000-0010-0000-0100-00005D260000}" name="Column9806" dataDxfId="7429"/>
    <tableColumn id="9822" xr3:uid="{00000000-0010-0000-0100-00005E260000}" name="Column9807" dataDxfId="7428"/>
    <tableColumn id="9823" xr3:uid="{00000000-0010-0000-0100-00005F260000}" name="Column9808" dataDxfId="7427"/>
    <tableColumn id="9824" xr3:uid="{00000000-0010-0000-0100-000060260000}" name="Column9809" dataDxfId="7426"/>
    <tableColumn id="9825" xr3:uid="{00000000-0010-0000-0100-000061260000}" name="Column9810" dataDxfId="7425"/>
    <tableColumn id="9826" xr3:uid="{00000000-0010-0000-0100-000062260000}" name="Column9811" dataDxfId="7424"/>
    <tableColumn id="9827" xr3:uid="{00000000-0010-0000-0100-000063260000}" name="Column9812" dataDxfId="7423"/>
    <tableColumn id="9828" xr3:uid="{00000000-0010-0000-0100-000064260000}" name="Column9813" dataDxfId="7422"/>
    <tableColumn id="9829" xr3:uid="{00000000-0010-0000-0100-000065260000}" name="Column9814" dataDxfId="7421"/>
    <tableColumn id="9830" xr3:uid="{00000000-0010-0000-0100-000066260000}" name="Column9815" dataDxfId="7420"/>
    <tableColumn id="9831" xr3:uid="{00000000-0010-0000-0100-000067260000}" name="Column9816" dataDxfId="7419"/>
    <tableColumn id="9832" xr3:uid="{00000000-0010-0000-0100-000068260000}" name="Column9817" dataDxfId="7418"/>
    <tableColumn id="9833" xr3:uid="{00000000-0010-0000-0100-000069260000}" name="Column9818" dataDxfId="7417"/>
    <tableColumn id="9834" xr3:uid="{00000000-0010-0000-0100-00006A260000}" name="Column9819" dataDxfId="7416"/>
    <tableColumn id="9835" xr3:uid="{00000000-0010-0000-0100-00006B260000}" name="Column9820" dataDxfId="7415"/>
    <tableColumn id="9836" xr3:uid="{00000000-0010-0000-0100-00006C260000}" name="Column9821" dataDxfId="7414"/>
    <tableColumn id="9837" xr3:uid="{00000000-0010-0000-0100-00006D260000}" name="Column9822" dataDxfId="7413"/>
    <tableColumn id="9838" xr3:uid="{00000000-0010-0000-0100-00006E260000}" name="Column9823" dataDxfId="7412"/>
    <tableColumn id="9839" xr3:uid="{00000000-0010-0000-0100-00006F260000}" name="Column9824" dataDxfId="7411"/>
    <tableColumn id="9840" xr3:uid="{00000000-0010-0000-0100-000070260000}" name="Column9825" dataDxfId="7410"/>
    <tableColumn id="9841" xr3:uid="{00000000-0010-0000-0100-000071260000}" name="Column9826" dataDxfId="7409"/>
    <tableColumn id="9842" xr3:uid="{00000000-0010-0000-0100-000072260000}" name="Column9827" dataDxfId="7408"/>
    <tableColumn id="9843" xr3:uid="{00000000-0010-0000-0100-000073260000}" name="Column9828" dataDxfId="7407"/>
    <tableColumn id="9844" xr3:uid="{00000000-0010-0000-0100-000074260000}" name="Column9829" dataDxfId="7406"/>
    <tableColumn id="9845" xr3:uid="{00000000-0010-0000-0100-000075260000}" name="Column9830" dataDxfId="7405"/>
    <tableColumn id="9846" xr3:uid="{00000000-0010-0000-0100-000076260000}" name="Column9831" dataDxfId="7404"/>
    <tableColumn id="9847" xr3:uid="{00000000-0010-0000-0100-000077260000}" name="Column9832" dataDxfId="7403"/>
    <tableColumn id="9848" xr3:uid="{00000000-0010-0000-0100-000078260000}" name="Column9833" dataDxfId="7402"/>
    <tableColumn id="9849" xr3:uid="{00000000-0010-0000-0100-000079260000}" name="Column9834" dataDxfId="7401"/>
    <tableColumn id="9850" xr3:uid="{00000000-0010-0000-0100-00007A260000}" name="Column9835" dataDxfId="7400"/>
    <tableColumn id="9851" xr3:uid="{00000000-0010-0000-0100-00007B260000}" name="Column9836" dataDxfId="7399"/>
    <tableColumn id="9852" xr3:uid="{00000000-0010-0000-0100-00007C260000}" name="Column9837" dataDxfId="7398"/>
    <tableColumn id="9853" xr3:uid="{00000000-0010-0000-0100-00007D260000}" name="Column9838" dataDxfId="7397"/>
    <tableColumn id="9854" xr3:uid="{00000000-0010-0000-0100-00007E260000}" name="Column9839" dataDxfId="7396"/>
    <tableColumn id="9855" xr3:uid="{00000000-0010-0000-0100-00007F260000}" name="Column9840" dataDxfId="7395"/>
    <tableColumn id="9856" xr3:uid="{00000000-0010-0000-0100-000080260000}" name="Column9841" dataDxfId="7394"/>
    <tableColumn id="9857" xr3:uid="{00000000-0010-0000-0100-000081260000}" name="Column9842" dataDxfId="7393"/>
    <tableColumn id="9858" xr3:uid="{00000000-0010-0000-0100-000082260000}" name="Column9843" dataDxfId="7392"/>
    <tableColumn id="9859" xr3:uid="{00000000-0010-0000-0100-000083260000}" name="Column9844" dataDxfId="7391"/>
    <tableColumn id="9860" xr3:uid="{00000000-0010-0000-0100-000084260000}" name="Column9845" dataDxfId="7390"/>
    <tableColumn id="9861" xr3:uid="{00000000-0010-0000-0100-000085260000}" name="Column9846" dataDxfId="7389"/>
    <tableColumn id="9862" xr3:uid="{00000000-0010-0000-0100-000086260000}" name="Column9847" dataDxfId="7388"/>
    <tableColumn id="9863" xr3:uid="{00000000-0010-0000-0100-000087260000}" name="Column9848" dataDxfId="7387"/>
    <tableColumn id="9864" xr3:uid="{00000000-0010-0000-0100-000088260000}" name="Column9849" dataDxfId="7386"/>
    <tableColumn id="9865" xr3:uid="{00000000-0010-0000-0100-000089260000}" name="Column9850" dataDxfId="7385"/>
    <tableColumn id="9866" xr3:uid="{00000000-0010-0000-0100-00008A260000}" name="Column9851" dataDxfId="7384"/>
    <tableColumn id="9867" xr3:uid="{00000000-0010-0000-0100-00008B260000}" name="Column9852" dataDxfId="7383"/>
    <tableColumn id="9868" xr3:uid="{00000000-0010-0000-0100-00008C260000}" name="Column9853" dataDxfId="7382"/>
    <tableColumn id="9869" xr3:uid="{00000000-0010-0000-0100-00008D260000}" name="Column9854" dataDxfId="7381"/>
    <tableColumn id="9870" xr3:uid="{00000000-0010-0000-0100-00008E260000}" name="Column9855" dataDxfId="7380"/>
    <tableColumn id="9871" xr3:uid="{00000000-0010-0000-0100-00008F260000}" name="Column9856" dataDxfId="7379"/>
    <tableColumn id="9872" xr3:uid="{00000000-0010-0000-0100-000090260000}" name="Column9857" dataDxfId="7378"/>
    <tableColumn id="9873" xr3:uid="{00000000-0010-0000-0100-000091260000}" name="Column9858" dataDxfId="7377"/>
    <tableColumn id="9874" xr3:uid="{00000000-0010-0000-0100-000092260000}" name="Column9859" dataDxfId="7376"/>
    <tableColumn id="9875" xr3:uid="{00000000-0010-0000-0100-000093260000}" name="Column9860" dataDxfId="7375"/>
    <tableColumn id="9876" xr3:uid="{00000000-0010-0000-0100-000094260000}" name="Column9861" dataDxfId="7374"/>
    <tableColumn id="9877" xr3:uid="{00000000-0010-0000-0100-000095260000}" name="Column9862" dataDxfId="7373"/>
    <tableColumn id="9878" xr3:uid="{00000000-0010-0000-0100-000096260000}" name="Column9863" dataDxfId="7372"/>
    <tableColumn id="9879" xr3:uid="{00000000-0010-0000-0100-000097260000}" name="Column9864" dataDxfId="7371"/>
    <tableColumn id="9880" xr3:uid="{00000000-0010-0000-0100-000098260000}" name="Column9865" dataDxfId="7370"/>
    <tableColumn id="9881" xr3:uid="{00000000-0010-0000-0100-000099260000}" name="Column9866" dataDxfId="7369"/>
    <tableColumn id="9882" xr3:uid="{00000000-0010-0000-0100-00009A260000}" name="Column9867" dataDxfId="7368"/>
    <tableColumn id="9883" xr3:uid="{00000000-0010-0000-0100-00009B260000}" name="Column9868" dataDxfId="7367"/>
    <tableColumn id="9884" xr3:uid="{00000000-0010-0000-0100-00009C260000}" name="Column9869" dataDxfId="7366"/>
    <tableColumn id="9885" xr3:uid="{00000000-0010-0000-0100-00009D260000}" name="Column9870" dataDxfId="7365"/>
    <tableColumn id="9886" xr3:uid="{00000000-0010-0000-0100-00009E260000}" name="Column9871" dataDxfId="7364"/>
    <tableColumn id="9887" xr3:uid="{00000000-0010-0000-0100-00009F260000}" name="Column9872" dataDxfId="7363"/>
    <tableColumn id="9888" xr3:uid="{00000000-0010-0000-0100-0000A0260000}" name="Column9873" dataDxfId="7362"/>
    <tableColumn id="9889" xr3:uid="{00000000-0010-0000-0100-0000A1260000}" name="Column9874" dataDxfId="7361"/>
    <tableColumn id="9890" xr3:uid="{00000000-0010-0000-0100-0000A2260000}" name="Column9875" dataDxfId="7360"/>
    <tableColumn id="9891" xr3:uid="{00000000-0010-0000-0100-0000A3260000}" name="Column9876" dataDxfId="7359"/>
    <tableColumn id="9892" xr3:uid="{00000000-0010-0000-0100-0000A4260000}" name="Column9877" dataDxfId="7358"/>
    <tableColumn id="9893" xr3:uid="{00000000-0010-0000-0100-0000A5260000}" name="Column9878" dataDxfId="7357"/>
    <tableColumn id="9894" xr3:uid="{00000000-0010-0000-0100-0000A6260000}" name="Column9879" dataDxfId="7356"/>
    <tableColumn id="9895" xr3:uid="{00000000-0010-0000-0100-0000A7260000}" name="Column9880" dataDxfId="7355"/>
    <tableColumn id="9896" xr3:uid="{00000000-0010-0000-0100-0000A8260000}" name="Column9881" dataDxfId="7354"/>
    <tableColumn id="9897" xr3:uid="{00000000-0010-0000-0100-0000A9260000}" name="Column9882" dataDxfId="7353"/>
    <tableColumn id="9898" xr3:uid="{00000000-0010-0000-0100-0000AA260000}" name="Column9883" dataDxfId="7352"/>
    <tableColumn id="9899" xr3:uid="{00000000-0010-0000-0100-0000AB260000}" name="Column9884" dataDxfId="7351"/>
    <tableColumn id="9900" xr3:uid="{00000000-0010-0000-0100-0000AC260000}" name="Column9885" dataDxfId="7350"/>
    <tableColumn id="9901" xr3:uid="{00000000-0010-0000-0100-0000AD260000}" name="Column9886" dataDxfId="7349"/>
    <tableColumn id="9902" xr3:uid="{00000000-0010-0000-0100-0000AE260000}" name="Column9887" dataDxfId="7348"/>
    <tableColumn id="9903" xr3:uid="{00000000-0010-0000-0100-0000AF260000}" name="Column9888" dataDxfId="7347"/>
    <tableColumn id="9904" xr3:uid="{00000000-0010-0000-0100-0000B0260000}" name="Column9889" dataDxfId="7346"/>
    <tableColumn id="9905" xr3:uid="{00000000-0010-0000-0100-0000B1260000}" name="Column9890" dataDxfId="7345"/>
    <tableColumn id="9906" xr3:uid="{00000000-0010-0000-0100-0000B2260000}" name="Column9891" dataDxfId="7344"/>
    <tableColumn id="9907" xr3:uid="{00000000-0010-0000-0100-0000B3260000}" name="Column9892" dataDxfId="7343"/>
    <tableColumn id="9908" xr3:uid="{00000000-0010-0000-0100-0000B4260000}" name="Column9893" dataDxfId="7342"/>
    <tableColumn id="9909" xr3:uid="{00000000-0010-0000-0100-0000B5260000}" name="Column9894" dataDxfId="7341"/>
    <tableColumn id="9910" xr3:uid="{00000000-0010-0000-0100-0000B6260000}" name="Column9895" dataDxfId="7340"/>
    <tableColumn id="9911" xr3:uid="{00000000-0010-0000-0100-0000B7260000}" name="Column9896" dataDxfId="7339"/>
    <tableColumn id="9912" xr3:uid="{00000000-0010-0000-0100-0000B8260000}" name="Column9897" dataDxfId="7338"/>
    <tableColumn id="9913" xr3:uid="{00000000-0010-0000-0100-0000B9260000}" name="Column9898" dataDxfId="7337"/>
    <tableColumn id="9914" xr3:uid="{00000000-0010-0000-0100-0000BA260000}" name="Column9899" dataDxfId="7336"/>
    <tableColumn id="9915" xr3:uid="{00000000-0010-0000-0100-0000BB260000}" name="Column9900" dataDxfId="7335"/>
    <tableColumn id="9916" xr3:uid="{00000000-0010-0000-0100-0000BC260000}" name="Column9901" dataDxfId="7334"/>
    <tableColumn id="9917" xr3:uid="{00000000-0010-0000-0100-0000BD260000}" name="Column9902" dataDxfId="7333"/>
    <tableColumn id="9918" xr3:uid="{00000000-0010-0000-0100-0000BE260000}" name="Column9903" dataDxfId="7332"/>
    <tableColumn id="9919" xr3:uid="{00000000-0010-0000-0100-0000BF260000}" name="Column9904" dataDxfId="7331"/>
    <tableColumn id="9920" xr3:uid="{00000000-0010-0000-0100-0000C0260000}" name="Column9905" dataDxfId="7330"/>
    <tableColumn id="9921" xr3:uid="{00000000-0010-0000-0100-0000C1260000}" name="Column9906" dataDxfId="7329"/>
    <tableColumn id="9922" xr3:uid="{00000000-0010-0000-0100-0000C2260000}" name="Column9907" dataDxfId="7328"/>
    <tableColumn id="9923" xr3:uid="{00000000-0010-0000-0100-0000C3260000}" name="Column9908" dataDxfId="7327"/>
    <tableColumn id="9924" xr3:uid="{00000000-0010-0000-0100-0000C4260000}" name="Column9909" dataDxfId="7326"/>
    <tableColumn id="9925" xr3:uid="{00000000-0010-0000-0100-0000C5260000}" name="Column9910" dataDxfId="7325"/>
    <tableColumn id="9926" xr3:uid="{00000000-0010-0000-0100-0000C6260000}" name="Column9911" dataDxfId="7324"/>
    <tableColumn id="9927" xr3:uid="{00000000-0010-0000-0100-0000C7260000}" name="Column9912" dataDxfId="7323"/>
    <tableColumn id="9928" xr3:uid="{00000000-0010-0000-0100-0000C8260000}" name="Column9913" dataDxfId="7322"/>
    <tableColumn id="9929" xr3:uid="{00000000-0010-0000-0100-0000C9260000}" name="Column9914" dataDxfId="7321"/>
    <tableColumn id="9930" xr3:uid="{00000000-0010-0000-0100-0000CA260000}" name="Column9915" dataDxfId="7320"/>
    <tableColumn id="9931" xr3:uid="{00000000-0010-0000-0100-0000CB260000}" name="Column9916" dataDxfId="7319"/>
    <tableColumn id="9932" xr3:uid="{00000000-0010-0000-0100-0000CC260000}" name="Column9917" dataDxfId="7318"/>
    <tableColumn id="9933" xr3:uid="{00000000-0010-0000-0100-0000CD260000}" name="Column9918" dataDxfId="7317"/>
    <tableColumn id="9934" xr3:uid="{00000000-0010-0000-0100-0000CE260000}" name="Column9919" dataDxfId="7316"/>
    <tableColumn id="9935" xr3:uid="{00000000-0010-0000-0100-0000CF260000}" name="Column9920" dataDxfId="7315"/>
    <tableColumn id="9936" xr3:uid="{00000000-0010-0000-0100-0000D0260000}" name="Column9921" dataDxfId="7314"/>
    <tableColumn id="9937" xr3:uid="{00000000-0010-0000-0100-0000D1260000}" name="Column9922" dataDxfId="7313"/>
    <tableColumn id="9938" xr3:uid="{00000000-0010-0000-0100-0000D2260000}" name="Column9923" dataDxfId="7312"/>
    <tableColumn id="9939" xr3:uid="{00000000-0010-0000-0100-0000D3260000}" name="Column9924" dataDxfId="7311"/>
    <tableColumn id="9940" xr3:uid="{00000000-0010-0000-0100-0000D4260000}" name="Column9925" dataDxfId="7310"/>
    <tableColumn id="9941" xr3:uid="{00000000-0010-0000-0100-0000D5260000}" name="Column9926" dataDxfId="7309"/>
    <tableColumn id="9942" xr3:uid="{00000000-0010-0000-0100-0000D6260000}" name="Column9927" dataDxfId="7308"/>
    <tableColumn id="9943" xr3:uid="{00000000-0010-0000-0100-0000D7260000}" name="Column9928" dataDxfId="7307"/>
    <tableColumn id="9944" xr3:uid="{00000000-0010-0000-0100-0000D8260000}" name="Column9929" dataDxfId="7306"/>
    <tableColumn id="9945" xr3:uid="{00000000-0010-0000-0100-0000D9260000}" name="Column9930" dataDxfId="7305"/>
    <tableColumn id="9946" xr3:uid="{00000000-0010-0000-0100-0000DA260000}" name="Column9931" dataDxfId="7304"/>
    <tableColumn id="9947" xr3:uid="{00000000-0010-0000-0100-0000DB260000}" name="Column9932" dataDxfId="7303"/>
    <tableColumn id="9948" xr3:uid="{00000000-0010-0000-0100-0000DC260000}" name="Column9933" dataDxfId="7302"/>
    <tableColumn id="9949" xr3:uid="{00000000-0010-0000-0100-0000DD260000}" name="Column9934" dataDxfId="7301"/>
    <tableColumn id="9950" xr3:uid="{00000000-0010-0000-0100-0000DE260000}" name="Column9935" dataDxfId="7300"/>
    <tableColumn id="9951" xr3:uid="{00000000-0010-0000-0100-0000DF260000}" name="Column9936" dataDxfId="7299"/>
    <tableColumn id="9952" xr3:uid="{00000000-0010-0000-0100-0000E0260000}" name="Column9937" dataDxfId="7298"/>
    <tableColumn id="9953" xr3:uid="{00000000-0010-0000-0100-0000E1260000}" name="Column9938" dataDxfId="7297"/>
    <tableColumn id="9954" xr3:uid="{00000000-0010-0000-0100-0000E2260000}" name="Column9939" dataDxfId="7296"/>
    <tableColumn id="9955" xr3:uid="{00000000-0010-0000-0100-0000E3260000}" name="Column9940" dataDxfId="7295"/>
    <tableColumn id="9956" xr3:uid="{00000000-0010-0000-0100-0000E4260000}" name="Column9941" dataDxfId="7294"/>
    <tableColumn id="9957" xr3:uid="{00000000-0010-0000-0100-0000E5260000}" name="Column9942" dataDxfId="7293"/>
    <tableColumn id="9958" xr3:uid="{00000000-0010-0000-0100-0000E6260000}" name="Column9943" dataDxfId="7292"/>
    <tableColumn id="9959" xr3:uid="{00000000-0010-0000-0100-0000E7260000}" name="Column9944" dataDxfId="7291"/>
    <tableColumn id="9960" xr3:uid="{00000000-0010-0000-0100-0000E8260000}" name="Column9945" dataDxfId="7290"/>
    <tableColumn id="9961" xr3:uid="{00000000-0010-0000-0100-0000E9260000}" name="Column9946" dataDxfId="7289"/>
    <tableColumn id="9962" xr3:uid="{00000000-0010-0000-0100-0000EA260000}" name="Column9947" dataDxfId="7288"/>
    <tableColumn id="9963" xr3:uid="{00000000-0010-0000-0100-0000EB260000}" name="Column9948" dataDxfId="7287"/>
    <tableColumn id="9964" xr3:uid="{00000000-0010-0000-0100-0000EC260000}" name="Column9949" dataDxfId="7286"/>
    <tableColumn id="9965" xr3:uid="{00000000-0010-0000-0100-0000ED260000}" name="Column9950" dataDxfId="7285"/>
    <tableColumn id="9966" xr3:uid="{00000000-0010-0000-0100-0000EE260000}" name="Column9951" dataDxfId="7284"/>
    <tableColumn id="9967" xr3:uid="{00000000-0010-0000-0100-0000EF260000}" name="Column9952" dataDxfId="7283"/>
    <tableColumn id="9968" xr3:uid="{00000000-0010-0000-0100-0000F0260000}" name="Column9953" dataDxfId="7282"/>
    <tableColumn id="9969" xr3:uid="{00000000-0010-0000-0100-0000F1260000}" name="Column9954" dataDxfId="7281"/>
    <tableColumn id="9970" xr3:uid="{00000000-0010-0000-0100-0000F2260000}" name="Column9955" dataDxfId="7280"/>
    <tableColumn id="9971" xr3:uid="{00000000-0010-0000-0100-0000F3260000}" name="Column9956" dataDxfId="7279"/>
    <tableColumn id="9972" xr3:uid="{00000000-0010-0000-0100-0000F4260000}" name="Column9957" dataDxfId="7278"/>
    <tableColumn id="9973" xr3:uid="{00000000-0010-0000-0100-0000F5260000}" name="Column9958" dataDxfId="7277"/>
    <tableColumn id="9974" xr3:uid="{00000000-0010-0000-0100-0000F6260000}" name="Column9959" dataDxfId="7276"/>
    <tableColumn id="9975" xr3:uid="{00000000-0010-0000-0100-0000F7260000}" name="Column9960" dataDxfId="7275"/>
    <tableColumn id="9976" xr3:uid="{00000000-0010-0000-0100-0000F8260000}" name="Column9961" dataDxfId="7274"/>
    <tableColumn id="9977" xr3:uid="{00000000-0010-0000-0100-0000F9260000}" name="Column9962" dataDxfId="7273"/>
    <tableColumn id="9978" xr3:uid="{00000000-0010-0000-0100-0000FA260000}" name="Column9963" dataDxfId="7272"/>
    <tableColumn id="9979" xr3:uid="{00000000-0010-0000-0100-0000FB260000}" name="Column9964" dataDxfId="7271"/>
    <tableColumn id="9980" xr3:uid="{00000000-0010-0000-0100-0000FC260000}" name="Column9965" dataDxfId="7270"/>
    <tableColumn id="9981" xr3:uid="{00000000-0010-0000-0100-0000FD260000}" name="Column9966" dataDxfId="7269"/>
    <tableColumn id="9982" xr3:uid="{00000000-0010-0000-0100-0000FE260000}" name="Column9967" dataDxfId="7268"/>
    <tableColumn id="9983" xr3:uid="{00000000-0010-0000-0100-0000FF260000}" name="Column9968" dataDxfId="7267"/>
    <tableColumn id="9984" xr3:uid="{00000000-0010-0000-0100-000000270000}" name="Column9969" dataDxfId="7266"/>
    <tableColumn id="9985" xr3:uid="{00000000-0010-0000-0100-000001270000}" name="Column9970" dataDxfId="7265"/>
    <tableColumn id="9986" xr3:uid="{00000000-0010-0000-0100-000002270000}" name="Column9971" dataDxfId="7264"/>
    <tableColumn id="9987" xr3:uid="{00000000-0010-0000-0100-000003270000}" name="Column9972" dataDxfId="7263"/>
    <tableColumn id="9988" xr3:uid="{00000000-0010-0000-0100-000004270000}" name="Column9973" dataDxfId="7262"/>
    <tableColumn id="9989" xr3:uid="{00000000-0010-0000-0100-000005270000}" name="Column9974" dataDxfId="7261"/>
    <tableColumn id="9990" xr3:uid="{00000000-0010-0000-0100-000006270000}" name="Column9975" dataDxfId="7260"/>
    <tableColumn id="9991" xr3:uid="{00000000-0010-0000-0100-000007270000}" name="Column9976" dataDxfId="7259"/>
    <tableColumn id="9992" xr3:uid="{00000000-0010-0000-0100-000008270000}" name="Column9977" dataDxfId="7258"/>
    <tableColumn id="9993" xr3:uid="{00000000-0010-0000-0100-000009270000}" name="Column9978" dataDxfId="7257"/>
    <tableColumn id="9994" xr3:uid="{00000000-0010-0000-0100-00000A270000}" name="Column9979" dataDxfId="7256"/>
    <tableColumn id="9995" xr3:uid="{00000000-0010-0000-0100-00000B270000}" name="Column9980" dataDxfId="7255"/>
    <tableColumn id="9996" xr3:uid="{00000000-0010-0000-0100-00000C270000}" name="Column9981" dataDxfId="7254"/>
    <tableColumn id="9997" xr3:uid="{00000000-0010-0000-0100-00000D270000}" name="Column9982" dataDxfId="7253"/>
    <tableColumn id="9998" xr3:uid="{00000000-0010-0000-0100-00000E270000}" name="Column9983" dataDxfId="7252"/>
    <tableColumn id="9999" xr3:uid="{00000000-0010-0000-0100-00000F270000}" name="Column9984" dataDxfId="7251"/>
    <tableColumn id="10000" xr3:uid="{00000000-0010-0000-0100-000010270000}" name="Column9985" dataDxfId="7250"/>
    <tableColumn id="10001" xr3:uid="{00000000-0010-0000-0100-000011270000}" name="Column9986" dataDxfId="7249"/>
    <tableColumn id="10002" xr3:uid="{00000000-0010-0000-0100-000012270000}" name="Column9987" dataDxfId="7248"/>
    <tableColumn id="10003" xr3:uid="{00000000-0010-0000-0100-000013270000}" name="Column9988" dataDxfId="7247"/>
    <tableColumn id="10004" xr3:uid="{00000000-0010-0000-0100-000014270000}" name="Column9989" dataDxfId="7246"/>
    <tableColumn id="10005" xr3:uid="{00000000-0010-0000-0100-000015270000}" name="Column9990" dataDxfId="7245"/>
    <tableColumn id="10006" xr3:uid="{00000000-0010-0000-0100-000016270000}" name="Column9991" dataDxfId="7244"/>
    <tableColumn id="10007" xr3:uid="{00000000-0010-0000-0100-000017270000}" name="Column9992" dataDxfId="7243"/>
    <tableColumn id="10008" xr3:uid="{00000000-0010-0000-0100-000018270000}" name="Column9993" dataDxfId="7242"/>
    <tableColumn id="10009" xr3:uid="{00000000-0010-0000-0100-000019270000}" name="Column9994" dataDxfId="7241"/>
    <tableColumn id="10010" xr3:uid="{00000000-0010-0000-0100-00001A270000}" name="Column9995" dataDxfId="7240"/>
    <tableColumn id="10011" xr3:uid="{00000000-0010-0000-0100-00001B270000}" name="Column9996" dataDxfId="7239"/>
    <tableColumn id="10012" xr3:uid="{00000000-0010-0000-0100-00001C270000}" name="Column9997" dataDxfId="7238"/>
    <tableColumn id="10013" xr3:uid="{00000000-0010-0000-0100-00001D270000}" name="Column9998" dataDxfId="7237"/>
    <tableColumn id="10014" xr3:uid="{00000000-0010-0000-0100-00001E270000}" name="Column9999" dataDxfId="7236"/>
    <tableColumn id="10015" xr3:uid="{00000000-0010-0000-0100-00001F270000}" name="Column10000" dataDxfId="7235"/>
    <tableColumn id="10016" xr3:uid="{00000000-0010-0000-0100-000020270000}" name="Column10001" dataDxfId="7234"/>
    <tableColumn id="10017" xr3:uid="{00000000-0010-0000-0100-000021270000}" name="Column10002" dataDxfId="7233"/>
    <tableColumn id="10018" xr3:uid="{00000000-0010-0000-0100-000022270000}" name="Column10003" dataDxfId="7232"/>
    <tableColumn id="10019" xr3:uid="{00000000-0010-0000-0100-000023270000}" name="Column10004" dataDxfId="7231"/>
    <tableColumn id="10020" xr3:uid="{00000000-0010-0000-0100-000024270000}" name="Column10005" dataDxfId="7230"/>
    <tableColumn id="10021" xr3:uid="{00000000-0010-0000-0100-000025270000}" name="Column10006" dataDxfId="7229"/>
    <tableColumn id="10022" xr3:uid="{00000000-0010-0000-0100-000026270000}" name="Column10007" dataDxfId="7228"/>
    <tableColumn id="10023" xr3:uid="{00000000-0010-0000-0100-000027270000}" name="Column10008" dataDxfId="7227"/>
    <tableColumn id="10024" xr3:uid="{00000000-0010-0000-0100-000028270000}" name="Column10009" dataDxfId="7226"/>
    <tableColumn id="10025" xr3:uid="{00000000-0010-0000-0100-000029270000}" name="Column10010" dataDxfId="7225"/>
    <tableColumn id="10026" xr3:uid="{00000000-0010-0000-0100-00002A270000}" name="Column10011" dataDxfId="7224"/>
    <tableColumn id="10027" xr3:uid="{00000000-0010-0000-0100-00002B270000}" name="Column10012" dataDxfId="7223"/>
    <tableColumn id="10028" xr3:uid="{00000000-0010-0000-0100-00002C270000}" name="Column10013" dataDxfId="7222"/>
    <tableColumn id="10029" xr3:uid="{00000000-0010-0000-0100-00002D270000}" name="Column10014" dataDxfId="7221"/>
    <tableColumn id="10030" xr3:uid="{00000000-0010-0000-0100-00002E270000}" name="Column10015" dataDxfId="7220"/>
    <tableColumn id="10031" xr3:uid="{00000000-0010-0000-0100-00002F270000}" name="Column10016" dataDxfId="7219"/>
    <tableColumn id="10032" xr3:uid="{00000000-0010-0000-0100-000030270000}" name="Column10017" dataDxfId="7218"/>
    <tableColumn id="10033" xr3:uid="{00000000-0010-0000-0100-000031270000}" name="Column10018" dataDxfId="7217"/>
    <tableColumn id="10034" xr3:uid="{00000000-0010-0000-0100-000032270000}" name="Column10019" dataDxfId="7216"/>
    <tableColumn id="10035" xr3:uid="{00000000-0010-0000-0100-000033270000}" name="Column10020" dataDxfId="7215"/>
    <tableColumn id="10036" xr3:uid="{00000000-0010-0000-0100-000034270000}" name="Column10021" dataDxfId="7214"/>
    <tableColumn id="10037" xr3:uid="{00000000-0010-0000-0100-000035270000}" name="Column10022" dataDxfId="7213"/>
    <tableColumn id="10038" xr3:uid="{00000000-0010-0000-0100-000036270000}" name="Column10023" dataDxfId="7212"/>
    <tableColumn id="10039" xr3:uid="{00000000-0010-0000-0100-000037270000}" name="Column10024" dataDxfId="7211"/>
    <tableColumn id="10040" xr3:uid="{00000000-0010-0000-0100-000038270000}" name="Column10025" dataDxfId="7210"/>
    <tableColumn id="10041" xr3:uid="{00000000-0010-0000-0100-000039270000}" name="Column10026" dataDxfId="7209"/>
    <tableColumn id="10042" xr3:uid="{00000000-0010-0000-0100-00003A270000}" name="Column10027" dataDxfId="7208"/>
    <tableColumn id="10043" xr3:uid="{00000000-0010-0000-0100-00003B270000}" name="Column10028" dataDxfId="7207"/>
    <tableColumn id="10044" xr3:uid="{00000000-0010-0000-0100-00003C270000}" name="Column10029" dataDxfId="7206"/>
    <tableColumn id="10045" xr3:uid="{00000000-0010-0000-0100-00003D270000}" name="Column10030" dataDxfId="7205"/>
    <tableColumn id="10046" xr3:uid="{00000000-0010-0000-0100-00003E270000}" name="Column10031" dataDxfId="7204"/>
    <tableColumn id="10047" xr3:uid="{00000000-0010-0000-0100-00003F270000}" name="Column10032" dataDxfId="7203"/>
    <tableColumn id="10048" xr3:uid="{00000000-0010-0000-0100-000040270000}" name="Column10033" dataDxfId="7202"/>
    <tableColumn id="10049" xr3:uid="{00000000-0010-0000-0100-000041270000}" name="Column10034" dataDxfId="7201"/>
    <tableColumn id="10050" xr3:uid="{00000000-0010-0000-0100-000042270000}" name="Column10035" dataDxfId="7200"/>
    <tableColumn id="10051" xr3:uid="{00000000-0010-0000-0100-000043270000}" name="Column10036" dataDxfId="7199"/>
    <tableColumn id="10052" xr3:uid="{00000000-0010-0000-0100-000044270000}" name="Column10037" dataDxfId="7198"/>
    <tableColumn id="10053" xr3:uid="{00000000-0010-0000-0100-000045270000}" name="Column10038" dataDxfId="7197"/>
    <tableColumn id="10054" xr3:uid="{00000000-0010-0000-0100-000046270000}" name="Column10039" dataDxfId="7196"/>
    <tableColumn id="10055" xr3:uid="{00000000-0010-0000-0100-000047270000}" name="Column10040" dataDxfId="7195"/>
    <tableColumn id="10056" xr3:uid="{00000000-0010-0000-0100-000048270000}" name="Column10041" dataDxfId="7194"/>
    <tableColumn id="10057" xr3:uid="{00000000-0010-0000-0100-000049270000}" name="Column10042" dataDxfId="7193"/>
    <tableColumn id="10058" xr3:uid="{00000000-0010-0000-0100-00004A270000}" name="Column10043" dataDxfId="7192"/>
    <tableColumn id="10059" xr3:uid="{00000000-0010-0000-0100-00004B270000}" name="Column10044" dataDxfId="7191"/>
    <tableColumn id="10060" xr3:uid="{00000000-0010-0000-0100-00004C270000}" name="Column10045" dataDxfId="7190"/>
    <tableColumn id="10061" xr3:uid="{00000000-0010-0000-0100-00004D270000}" name="Column10046" dataDxfId="7189"/>
    <tableColumn id="10062" xr3:uid="{00000000-0010-0000-0100-00004E270000}" name="Column10047" dataDxfId="7188"/>
    <tableColumn id="10063" xr3:uid="{00000000-0010-0000-0100-00004F270000}" name="Column10048" dataDxfId="7187"/>
    <tableColumn id="10064" xr3:uid="{00000000-0010-0000-0100-000050270000}" name="Column10049" dataDxfId="7186"/>
    <tableColumn id="10065" xr3:uid="{00000000-0010-0000-0100-000051270000}" name="Column10050" dataDxfId="7185"/>
    <tableColumn id="10066" xr3:uid="{00000000-0010-0000-0100-000052270000}" name="Column10051" dataDxfId="7184"/>
    <tableColumn id="10067" xr3:uid="{00000000-0010-0000-0100-000053270000}" name="Column10052" dataDxfId="7183"/>
    <tableColumn id="10068" xr3:uid="{00000000-0010-0000-0100-000054270000}" name="Column10053" dataDxfId="7182"/>
    <tableColumn id="10069" xr3:uid="{00000000-0010-0000-0100-000055270000}" name="Column10054" dataDxfId="7181"/>
    <tableColumn id="10070" xr3:uid="{00000000-0010-0000-0100-000056270000}" name="Column10055" dataDxfId="7180"/>
    <tableColumn id="10071" xr3:uid="{00000000-0010-0000-0100-000057270000}" name="Column10056" dataDxfId="7179"/>
    <tableColumn id="10072" xr3:uid="{00000000-0010-0000-0100-000058270000}" name="Column10057" dataDxfId="7178"/>
    <tableColumn id="10073" xr3:uid="{00000000-0010-0000-0100-000059270000}" name="Column10058" dataDxfId="7177"/>
    <tableColumn id="10074" xr3:uid="{00000000-0010-0000-0100-00005A270000}" name="Column10059" dataDxfId="7176"/>
    <tableColumn id="10075" xr3:uid="{00000000-0010-0000-0100-00005B270000}" name="Column10060" dataDxfId="7175"/>
    <tableColumn id="10076" xr3:uid="{00000000-0010-0000-0100-00005C270000}" name="Column10061" dataDxfId="7174"/>
    <tableColumn id="10077" xr3:uid="{00000000-0010-0000-0100-00005D270000}" name="Column10062" dataDxfId="7173"/>
    <tableColumn id="10078" xr3:uid="{00000000-0010-0000-0100-00005E270000}" name="Column10063" dataDxfId="7172"/>
    <tableColumn id="10079" xr3:uid="{00000000-0010-0000-0100-00005F270000}" name="Column10064" dataDxfId="7171"/>
    <tableColumn id="10080" xr3:uid="{00000000-0010-0000-0100-000060270000}" name="Column10065" dataDxfId="7170"/>
    <tableColumn id="10081" xr3:uid="{00000000-0010-0000-0100-000061270000}" name="Column10066" dataDxfId="7169"/>
    <tableColumn id="10082" xr3:uid="{00000000-0010-0000-0100-000062270000}" name="Column10067" dataDxfId="7168"/>
    <tableColumn id="10083" xr3:uid="{00000000-0010-0000-0100-000063270000}" name="Column10068" dataDxfId="7167"/>
    <tableColumn id="10084" xr3:uid="{00000000-0010-0000-0100-000064270000}" name="Column10069" dataDxfId="7166"/>
    <tableColumn id="10085" xr3:uid="{00000000-0010-0000-0100-000065270000}" name="Column10070" dataDxfId="7165"/>
    <tableColumn id="10086" xr3:uid="{00000000-0010-0000-0100-000066270000}" name="Column10071" dataDxfId="7164"/>
    <tableColumn id="10087" xr3:uid="{00000000-0010-0000-0100-000067270000}" name="Column10072" dataDxfId="7163"/>
    <tableColumn id="10088" xr3:uid="{00000000-0010-0000-0100-000068270000}" name="Column10073" dataDxfId="7162"/>
    <tableColumn id="10089" xr3:uid="{00000000-0010-0000-0100-000069270000}" name="Column10074" dataDxfId="7161"/>
    <tableColumn id="10090" xr3:uid="{00000000-0010-0000-0100-00006A270000}" name="Column10075" dataDxfId="7160"/>
    <tableColumn id="10091" xr3:uid="{00000000-0010-0000-0100-00006B270000}" name="Column10076" dataDxfId="7159"/>
    <tableColumn id="10092" xr3:uid="{00000000-0010-0000-0100-00006C270000}" name="Column10077" dataDxfId="7158"/>
    <tableColumn id="10093" xr3:uid="{00000000-0010-0000-0100-00006D270000}" name="Column10078" dataDxfId="7157"/>
    <tableColumn id="10094" xr3:uid="{00000000-0010-0000-0100-00006E270000}" name="Column10079" dataDxfId="7156"/>
    <tableColumn id="10095" xr3:uid="{00000000-0010-0000-0100-00006F270000}" name="Column10080" dataDxfId="7155"/>
    <tableColumn id="10096" xr3:uid="{00000000-0010-0000-0100-000070270000}" name="Column10081" dataDxfId="7154"/>
    <tableColumn id="10097" xr3:uid="{00000000-0010-0000-0100-000071270000}" name="Column10082" dataDxfId="7153"/>
    <tableColumn id="10098" xr3:uid="{00000000-0010-0000-0100-000072270000}" name="Column10083" dataDxfId="7152"/>
    <tableColumn id="10099" xr3:uid="{00000000-0010-0000-0100-000073270000}" name="Column10084" dataDxfId="7151"/>
    <tableColumn id="10100" xr3:uid="{00000000-0010-0000-0100-000074270000}" name="Column10085" dataDxfId="7150"/>
    <tableColumn id="10101" xr3:uid="{00000000-0010-0000-0100-000075270000}" name="Column10086" dataDxfId="7149"/>
    <tableColumn id="10102" xr3:uid="{00000000-0010-0000-0100-000076270000}" name="Column10087" dataDxfId="7148"/>
    <tableColumn id="10103" xr3:uid="{00000000-0010-0000-0100-000077270000}" name="Column10088" dataDxfId="7147"/>
    <tableColumn id="10104" xr3:uid="{00000000-0010-0000-0100-000078270000}" name="Column10089" dataDxfId="7146"/>
    <tableColumn id="10105" xr3:uid="{00000000-0010-0000-0100-000079270000}" name="Column10090" dataDxfId="7145"/>
    <tableColumn id="10106" xr3:uid="{00000000-0010-0000-0100-00007A270000}" name="Column10091" dataDxfId="7144"/>
    <tableColumn id="10107" xr3:uid="{00000000-0010-0000-0100-00007B270000}" name="Column10092" dataDxfId="7143"/>
    <tableColumn id="10108" xr3:uid="{00000000-0010-0000-0100-00007C270000}" name="Column10093" dataDxfId="7142"/>
    <tableColumn id="10109" xr3:uid="{00000000-0010-0000-0100-00007D270000}" name="Column10094" dataDxfId="7141"/>
    <tableColumn id="10110" xr3:uid="{00000000-0010-0000-0100-00007E270000}" name="Column10095" dataDxfId="7140"/>
    <tableColumn id="10111" xr3:uid="{00000000-0010-0000-0100-00007F270000}" name="Column10096" dataDxfId="7139"/>
    <tableColumn id="10112" xr3:uid="{00000000-0010-0000-0100-000080270000}" name="Column10097" dataDxfId="7138"/>
    <tableColumn id="10113" xr3:uid="{00000000-0010-0000-0100-000081270000}" name="Column10098" dataDxfId="7137"/>
    <tableColumn id="10114" xr3:uid="{00000000-0010-0000-0100-000082270000}" name="Column10099" dataDxfId="7136"/>
    <tableColumn id="10115" xr3:uid="{00000000-0010-0000-0100-000083270000}" name="Column10100" dataDxfId="7135"/>
    <tableColumn id="10116" xr3:uid="{00000000-0010-0000-0100-000084270000}" name="Column10101" dataDxfId="7134"/>
    <tableColumn id="10117" xr3:uid="{00000000-0010-0000-0100-000085270000}" name="Column10102" dataDxfId="7133"/>
    <tableColumn id="10118" xr3:uid="{00000000-0010-0000-0100-000086270000}" name="Column10103" dataDxfId="7132"/>
    <tableColumn id="10119" xr3:uid="{00000000-0010-0000-0100-000087270000}" name="Column10104" dataDxfId="7131"/>
    <tableColumn id="10120" xr3:uid="{00000000-0010-0000-0100-000088270000}" name="Column10105" dataDxfId="7130"/>
    <tableColumn id="10121" xr3:uid="{00000000-0010-0000-0100-000089270000}" name="Column10106" dataDxfId="7129"/>
    <tableColumn id="10122" xr3:uid="{00000000-0010-0000-0100-00008A270000}" name="Column10107" dataDxfId="7128"/>
    <tableColumn id="10123" xr3:uid="{00000000-0010-0000-0100-00008B270000}" name="Column10108" dataDxfId="7127"/>
    <tableColumn id="10124" xr3:uid="{00000000-0010-0000-0100-00008C270000}" name="Column10109" dataDxfId="7126"/>
    <tableColumn id="10125" xr3:uid="{00000000-0010-0000-0100-00008D270000}" name="Column10110" dataDxfId="7125"/>
    <tableColumn id="10126" xr3:uid="{00000000-0010-0000-0100-00008E270000}" name="Column10111" dataDxfId="7124"/>
    <tableColumn id="10127" xr3:uid="{00000000-0010-0000-0100-00008F270000}" name="Column10112" dataDxfId="7123"/>
    <tableColumn id="10128" xr3:uid="{00000000-0010-0000-0100-000090270000}" name="Column10113" dataDxfId="7122"/>
    <tableColumn id="10129" xr3:uid="{00000000-0010-0000-0100-000091270000}" name="Column10114" dataDxfId="7121"/>
    <tableColumn id="10130" xr3:uid="{00000000-0010-0000-0100-000092270000}" name="Column10115" dataDxfId="7120"/>
    <tableColumn id="10131" xr3:uid="{00000000-0010-0000-0100-000093270000}" name="Column10116" dataDxfId="7119"/>
    <tableColumn id="10132" xr3:uid="{00000000-0010-0000-0100-000094270000}" name="Column10117" dataDxfId="7118"/>
    <tableColumn id="10133" xr3:uid="{00000000-0010-0000-0100-000095270000}" name="Column10118" dataDxfId="7117"/>
    <tableColumn id="10134" xr3:uid="{00000000-0010-0000-0100-000096270000}" name="Column10119" dataDxfId="7116"/>
    <tableColumn id="10135" xr3:uid="{00000000-0010-0000-0100-000097270000}" name="Column10120" dataDxfId="7115"/>
    <tableColumn id="10136" xr3:uid="{00000000-0010-0000-0100-000098270000}" name="Column10121" dataDxfId="7114"/>
    <tableColumn id="10137" xr3:uid="{00000000-0010-0000-0100-000099270000}" name="Column10122" dataDxfId="7113"/>
    <tableColumn id="10138" xr3:uid="{00000000-0010-0000-0100-00009A270000}" name="Column10123" dataDxfId="7112"/>
    <tableColumn id="10139" xr3:uid="{00000000-0010-0000-0100-00009B270000}" name="Column10124" dataDxfId="7111"/>
    <tableColumn id="10140" xr3:uid="{00000000-0010-0000-0100-00009C270000}" name="Column10125" dataDxfId="7110"/>
    <tableColumn id="10141" xr3:uid="{00000000-0010-0000-0100-00009D270000}" name="Column10126" dataDxfId="7109"/>
    <tableColumn id="10142" xr3:uid="{00000000-0010-0000-0100-00009E270000}" name="Column10127" dataDxfId="7108"/>
    <tableColumn id="10143" xr3:uid="{00000000-0010-0000-0100-00009F270000}" name="Column10128" dataDxfId="7107"/>
    <tableColumn id="10144" xr3:uid="{00000000-0010-0000-0100-0000A0270000}" name="Column10129" dataDxfId="7106"/>
    <tableColumn id="10145" xr3:uid="{00000000-0010-0000-0100-0000A1270000}" name="Column10130" dataDxfId="7105"/>
    <tableColumn id="10146" xr3:uid="{00000000-0010-0000-0100-0000A2270000}" name="Column10131" dataDxfId="7104"/>
    <tableColumn id="10147" xr3:uid="{00000000-0010-0000-0100-0000A3270000}" name="Column10132" dataDxfId="7103"/>
    <tableColumn id="10148" xr3:uid="{00000000-0010-0000-0100-0000A4270000}" name="Column10133" dataDxfId="7102"/>
    <tableColumn id="10149" xr3:uid="{00000000-0010-0000-0100-0000A5270000}" name="Column10134" dataDxfId="7101"/>
    <tableColumn id="10150" xr3:uid="{00000000-0010-0000-0100-0000A6270000}" name="Column10135" dataDxfId="7100"/>
    <tableColumn id="10151" xr3:uid="{00000000-0010-0000-0100-0000A7270000}" name="Column10136" dataDxfId="7099"/>
    <tableColumn id="10152" xr3:uid="{00000000-0010-0000-0100-0000A8270000}" name="Column10137" dataDxfId="7098"/>
    <tableColumn id="10153" xr3:uid="{00000000-0010-0000-0100-0000A9270000}" name="Column10138" dataDxfId="7097"/>
    <tableColumn id="10154" xr3:uid="{00000000-0010-0000-0100-0000AA270000}" name="Column10139" dataDxfId="7096"/>
    <tableColumn id="10155" xr3:uid="{00000000-0010-0000-0100-0000AB270000}" name="Column10140" dataDxfId="7095"/>
    <tableColumn id="10156" xr3:uid="{00000000-0010-0000-0100-0000AC270000}" name="Column10141" dataDxfId="7094"/>
    <tableColumn id="10157" xr3:uid="{00000000-0010-0000-0100-0000AD270000}" name="Column10142" dataDxfId="7093"/>
    <tableColumn id="10158" xr3:uid="{00000000-0010-0000-0100-0000AE270000}" name="Column10143" dataDxfId="7092"/>
    <tableColumn id="10159" xr3:uid="{00000000-0010-0000-0100-0000AF270000}" name="Column10144" dataDxfId="7091"/>
    <tableColumn id="10160" xr3:uid="{00000000-0010-0000-0100-0000B0270000}" name="Column10145" dataDxfId="7090"/>
    <tableColumn id="10161" xr3:uid="{00000000-0010-0000-0100-0000B1270000}" name="Column10146" dataDxfId="7089"/>
    <tableColumn id="10162" xr3:uid="{00000000-0010-0000-0100-0000B2270000}" name="Column10147" dataDxfId="7088"/>
    <tableColumn id="10163" xr3:uid="{00000000-0010-0000-0100-0000B3270000}" name="Column10148" dataDxfId="7087"/>
    <tableColumn id="10164" xr3:uid="{00000000-0010-0000-0100-0000B4270000}" name="Column10149" dataDxfId="7086"/>
    <tableColumn id="10165" xr3:uid="{00000000-0010-0000-0100-0000B5270000}" name="Column10150" dataDxfId="7085"/>
    <tableColumn id="10166" xr3:uid="{00000000-0010-0000-0100-0000B6270000}" name="Column10151" dataDxfId="7084"/>
    <tableColumn id="10167" xr3:uid="{00000000-0010-0000-0100-0000B7270000}" name="Column10152" dataDxfId="7083"/>
    <tableColumn id="10168" xr3:uid="{00000000-0010-0000-0100-0000B8270000}" name="Column10153" dataDxfId="7082"/>
    <tableColumn id="10169" xr3:uid="{00000000-0010-0000-0100-0000B9270000}" name="Column10154" dataDxfId="7081"/>
    <tableColumn id="10170" xr3:uid="{00000000-0010-0000-0100-0000BA270000}" name="Column10155" dataDxfId="7080"/>
    <tableColumn id="10171" xr3:uid="{00000000-0010-0000-0100-0000BB270000}" name="Column10156" dataDxfId="7079"/>
    <tableColumn id="10172" xr3:uid="{00000000-0010-0000-0100-0000BC270000}" name="Column10157" dataDxfId="7078"/>
    <tableColumn id="10173" xr3:uid="{00000000-0010-0000-0100-0000BD270000}" name="Column10158" dataDxfId="7077"/>
    <tableColumn id="10174" xr3:uid="{00000000-0010-0000-0100-0000BE270000}" name="Column10159" dataDxfId="7076"/>
    <tableColumn id="10175" xr3:uid="{00000000-0010-0000-0100-0000BF270000}" name="Column10160" dataDxfId="7075"/>
    <tableColumn id="10176" xr3:uid="{00000000-0010-0000-0100-0000C0270000}" name="Column10161" dataDxfId="7074"/>
    <tableColumn id="10177" xr3:uid="{00000000-0010-0000-0100-0000C1270000}" name="Column10162" dataDxfId="7073"/>
    <tableColumn id="10178" xr3:uid="{00000000-0010-0000-0100-0000C2270000}" name="Column10163" dataDxfId="7072"/>
    <tableColumn id="10179" xr3:uid="{00000000-0010-0000-0100-0000C3270000}" name="Column10164" dataDxfId="7071"/>
    <tableColumn id="10180" xr3:uid="{00000000-0010-0000-0100-0000C4270000}" name="Column10165" dataDxfId="7070"/>
    <tableColumn id="10181" xr3:uid="{00000000-0010-0000-0100-0000C5270000}" name="Column10166" dataDxfId="7069"/>
    <tableColumn id="10182" xr3:uid="{00000000-0010-0000-0100-0000C6270000}" name="Column10167" dataDxfId="7068"/>
    <tableColumn id="10183" xr3:uid="{00000000-0010-0000-0100-0000C7270000}" name="Column10168" dataDxfId="7067"/>
    <tableColumn id="10184" xr3:uid="{00000000-0010-0000-0100-0000C8270000}" name="Column10169" dataDxfId="7066"/>
    <tableColumn id="10185" xr3:uid="{00000000-0010-0000-0100-0000C9270000}" name="Column10170" dataDxfId="7065"/>
    <tableColumn id="10186" xr3:uid="{00000000-0010-0000-0100-0000CA270000}" name="Column10171" dataDxfId="7064"/>
    <tableColumn id="10187" xr3:uid="{00000000-0010-0000-0100-0000CB270000}" name="Column10172" dataDxfId="7063"/>
    <tableColumn id="10188" xr3:uid="{00000000-0010-0000-0100-0000CC270000}" name="Column10173" dataDxfId="7062"/>
    <tableColumn id="10189" xr3:uid="{00000000-0010-0000-0100-0000CD270000}" name="Column10174" dataDxfId="7061"/>
    <tableColumn id="10190" xr3:uid="{00000000-0010-0000-0100-0000CE270000}" name="Column10175" dataDxfId="7060"/>
    <tableColumn id="10191" xr3:uid="{00000000-0010-0000-0100-0000CF270000}" name="Column10176" dataDxfId="7059"/>
    <tableColumn id="10192" xr3:uid="{00000000-0010-0000-0100-0000D0270000}" name="Column10177" dataDxfId="7058"/>
    <tableColumn id="10193" xr3:uid="{00000000-0010-0000-0100-0000D1270000}" name="Column10178" dataDxfId="7057"/>
    <tableColumn id="10194" xr3:uid="{00000000-0010-0000-0100-0000D2270000}" name="Column10179" dataDxfId="7056"/>
    <tableColumn id="10195" xr3:uid="{00000000-0010-0000-0100-0000D3270000}" name="Column10180" dataDxfId="7055"/>
    <tableColumn id="10196" xr3:uid="{00000000-0010-0000-0100-0000D4270000}" name="Column10181" dataDxfId="7054"/>
    <tableColumn id="10197" xr3:uid="{00000000-0010-0000-0100-0000D5270000}" name="Column10182" dataDxfId="7053"/>
    <tableColumn id="10198" xr3:uid="{00000000-0010-0000-0100-0000D6270000}" name="Column10183" dataDxfId="7052"/>
    <tableColumn id="10199" xr3:uid="{00000000-0010-0000-0100-0000D7270000}" name="Column10184" dataDxfId="7051"/>
    <tableColumn id="10200" xr3:uid="{00000000-0010-0000-0100-0000D8270000}" name="Column10185" dataDxfId="7050"/>
    <tableColumn id="10201" xr3:uid="{00000000-0010-0000-0100-0000D9270000}" name="Column10186" dataDxfId="7049"/>
    <tableColumn id="10202" xr3:uid="{00000000-0010-0000-0100-0000DA270000}" name="Column10187" dataDxfId="7048"/>
    <tableColumn id="10203" xr3:uid="{00000000-0010-0000-0100-0000DB270000}" name="Column10188" dataDxfId="7047"/>
    <tableColumn id="10204" xr3:uid="{00000000-0010-0000-0100-0000DC270000}" name="Column10189" dataDxfId="7046"/>
    <tableColumn id="10205" xr3:uid="{00000000-0010-0000-0100-0000DD270000}" name="Column10190" dataDxfId="7045"/>
    <tableColumn id="10206" xr3:uid="{00000000-0010-0000-0100-0000DE270000}" name="Column10191" dataDxfId="7044"/>
    <tableColumn id="10207" xr3:uid="{00000000-0010-0000-0100-0000DF270000}" name="Column10192" dataDxfId="7043"/>
    <tableColumn id="10208" xr3:uid="{00000000-0010-0000-0100-0000E0270000}" name="Column10193" dataDxfId="7042"/>
    <tableColumn id="10209" xr3:uid="{00000000-0010-0000-0100-0000E1270000}" name="Column10194" dataDxfId="7041"/>
    <tableColumn id="10210" xr3:uid="{00000000-0010-0000-0100-0000E2270000}" name="Column10195" dataDxfId="7040"/>
    <tableColumn id="10211" xr3:uid="{00000000-0010-0000-0100-0000E3270000}" name="Column10196" dataDxfId="7039"/>
    <tableColumn id="10212" xr3:uid="{00000000-0010-0000-0100-0000E4270000}" name="Column10197" dataDxfId="7038"/>
    <tableColumn id="10213" xr3:uid="{00000000-0010-0000-0100-0000E5270000}" name="Column10198" dataDxfId="7037"/>
    <tableColumn id="10214" xr3:uid="{00000000-0010-0000-0100-0000E6270000}" name="Column10199" dataDxfId="7036"/>
    <tableColumn id="10215" xr3:uid="{00000000-0010-0000-0100-0000E7270000}" name="Column10200" dataDxfId="7035"/>
    <tableColumn id="10216" xr3:uid="{00000000-0010-0000-0100-0000E8270000}" name="Column10201" dataDxfId="7034"/>
    <tableColumn id="10217" xr3:uid="{00000000-0010-0000-0100-0000E9270000}" name="Column10202" dataDxfId="7033"/>
    <tableColumn id="10218" xr3:uid="{00000000-0010-0000-0100-0000EA270000}" name="Column10203" dataDxfId="7032"/>
    <tableColumn id="10219" xr3:uid="{00000000-0010-0000-0100-0000EB270000}" name="Column10204" dataDxfId="7031"/>
    <tableColumn id="10220" xr3:uid="{00000000-0010-0000-0100-0000EC270000}" name="Column10205" dataDxfId="7030"/>
    <tableColumn id="10221" xr3:uid="{00000000-0010-0000-0100-0000ED270000}" name="Column10206" dataDxfId="7029"/>
    <tableColumn id="10222" xr3:uid="{00000000-0010-0000-0100-0000EE270000}" name="Column10207" dataDxfId="7028"/>
    <tableColumn id="10223" xr3:uid="{00000000-0010-0000-0100-0000EF270000}" name="Column10208" dataDxfId="7027"/>
    <tableColumn id="10224" xr3:uid="{00000000-0010-0000-0100-0000F0270000}" name="Column10209" dataDxfId="7026"/>
    <tableColumn id="10225" xr3:uid="{00000000-0010-0000-0100-0000F1270000}" name="Column10210" dataDxfId="7025"/>
    <tableColumn id="10226" xr3:uid="{00000000-0010-0000-0100-0000F2270000}" name="Column10211" dataDxfId="7024"/>
    <tableColumn id="10227" xr3:uid="{00000000-0010-0000-0100-0000F3270000}" name="Column10212" dataDxfId="7023"/>
    <tableColumn id="10228" xr3:uid="{00000000-0010-0000-0100-0000F4270000}" name="Column10213" dataDxfId="7022"/>
    <tableColumn id="10229" xr3:uid="{00000000-0010-0000-0100-0000F5270000}" name="Column10214" dataDxfId="7021"/>
    <tableColumn id="10230" xr3:uid="{00000000-0010-0000-0100-0000F6270000}" name="Column10215" dataDxfId="7020"/>
    <tableColumn id="10231" xr3:uid="{00000000-0010-0000-0100-0000F7270000}" name="Column10216" dataDxfId="7019"/>
    <tableColumn id="10232" xr3:uid="{00000000-0010-0000-0100-0000F8270000}" name="Column10217" dataDxfId="7018"/>
    <tableColumn id="10233" xr3:uid="{00000000-0010-0000-0100-0000F9270000}" name="Column10218" dataDxfId="7017"/>
    <tableColumn id="10234" xr3:uid="{00000000-0010-0000-0100-0000FA270000}" name="Column10219" dataDxfId="7016"/>
    <tableColumn id="10235" xr3:uid="{00000000-0010-0000-0100-0000FB270000}" name="Column10220" dataDxfId="7015"/>
    <tableColumn id="10236" xr3:uid="{00000000-0010-0000-0100-0000FC270000}" name="Column10221" dataDxfId="7014"/>
    <tableColumn id="10237" xr3:uid="{00000000-0010-0000-0100-0000FD270000}" name="Column10222" dataDxfId="7013"/>
    <tableColumn id="10238" xr3:uid="{00000000-0010-0000-0100-0000FE270000}" name="Column10223" dataDxfId="7012"/>
    <tableColumn id="10239" xr3:uid="{00000000-0010-0000-0100-0000FF270000}" name="Column10224" dataDxfId="7011"/>
    <tableColumn id="10240" xr3:uid="{00000000-0010-0000-0100-000000280000}" name="Column10225" dataDxfId="7010"/>
    <tableColumn id="10241" xr3:uid="{00000000-0010-0000-0100-000001280000}" name="Column10226" dataDxfId="7009"/>
    <tableColumn id="10242" xr3:uid="{00000000-0010-0000-0100-000002280000}" name="Column10227" dataDxfId="7008"/>
    <tableColumn id="10243" xr3:uid="{00000000-0010-0000-0100-000003280000}" name="Column10228" dataDxfId="7007"/>
    <tableColumn id="10244" xr3:uid="{00000000-0010-0000-0100-000004280000}" name="Column10229" dataDxfId="7006"/>
    <tableColumn id="10245" xr3:uid="{00000000-0010-0000-0100-000005280000}" name="Column10230" dataDxfId="7005"/>
    <tableColumn id="10246" xr3:uid="{00000000-0010-0000-0100-000006280000}" name="Column10231" dataDxfId="7004"/>
    <tableColumn id="10247" xr3:uid="{00000000-0010-0000-0100-000007280000}" name="Column10232" dataDxfId="7003"/>
    <tableColumn id="10248" xr3:uid="{00000000-0010-0000-0100-000008280000}" name="Column10233" dataDxfId="7002"/>
    <tableColumn id="10249" xr3:uid="{00000000-0010-0000-0100-000009280000}" name="Column10234" dataDxfId="7001"/>
    <tableColumn id="10250" xr3:uid="{00000000-0010-0000-0100-00000A280000}" name="Column10235" dataDxfId="7000"/>
    <tableColumn id="10251" xr3:uid="{00000000-0010-0000-0100-00000B280000}" name="Column10236" dataDxfId="6999"/>
    <tableColumn id="10252" xr3:uid="{00000000-0010-0000-0100-00000C280000}" name="Column10237" dataDxfId="6998"/>
    <tableColumn id="10253" xr3:uid="{00000000-0010-0000-0100-00000D280000}" name="Column10238" dataDxfId="6997"/>
    <tableColumn id="10254" xr3:uid="{00000000-0010-0000-0100-00000E280000}" name="Column10239" dataDxfId="6996"/>
    <tableColumn id="10255" xr3:uid="{00000000-0010-0000-0100-00000F280000}" name="Column10240" dataDxfId="6995"/>
    <tableColumn id="10256" xr3:uid="{00000000-0010-0000-0100-000010280000}" name="Column10241" dataDxfId="6994"/>
    <tableColumn id="10257" xr3:uid="{00000000-0010-0000-0100-000011280000}" name="Column10242" dataDxfId="6993"/>
    <tableColumn id="10258" xr3:uid="{00000000-0010-0000-0100-000012280000}" name="Column10243" dataDxfId="6992"/>
    <tableColumn id="10259" xr3:uid="{00000000-0010-0000-0100-000013280000}" name="Column10244" dataDxfId="6991"/>
    <tableColumn id="10260" xr3:uid="{00000000-0010-0000-0100-000014280000}" name="Column10245" dataDxfId="6990"/>
    <tableColumn id="10261" xr3:uid="{00000000-0010-0000-0100-000015280000}" name="Column10246" dataDxfId="6989"/>
    <tableColumn id="10262" xr3:uid="{00000000-0010-0000-0100-000016280000}" name="Column10247" dataDxfId="6988"/>
    <tableColumn id="10263" xr3:uid="{00000000-0010-0000-0100-000017280000}" name="Column10248" dataDxfId="6987"/>
    <tableColumn id="10264" xr3:uid="{00000000-0010-0000-0100-000018280000}" name="Column10249" dataDxfId="6986"/>
    <tableColumn id="10265" xr3:uid="{00000000-0010-0000-0100-000019280000}" name="Column10250" dataDxfId="6985"/>
    <tableColumn id="10266" xr3:uid="{00000000-0010-0000-0100-00001A280000}" name="Column10251" dataDxfId="6984"/>
    <tableColumn id="10267" xr3:uid="{00000000-0010-0000-0100-00001B280000}" name="Column10252" dataDxfId="6983"/>
    <tableColumn id="10268" xr3:uid="{00000000-0010-0000-0100-00001C280000}" name="Column10253" dataDxfId="6982"/>
    <tableColumn id="10269" xr3:uid="{00000000-0010-0000-0100-00001D280000}" name="Column10254" dataDxfId="6981"/>
    <tableColumn id="10270" xr3:uid="{00000000-0010-0000-0100-00001E280000}" name="Column10255" dataDxfId="6980"/>
    <tableColumn id="10271" xr3:uid="{00000000-0010-0000-0100-00001F280000}" name="Column10256" dataDxfId="6979"/>
    <tableColumn id="10272" xr3:uid="{00000000-0010-0000-0100-000020280000}" name="Column10257" dataDxfId="6978"/>
    <tableColumn id="10273" xr3:uid="{00000000-0010-0000-0100-000021280000}" name="Column10258" dataDxfId="6977"/>
    <tableColumn id="10274" xr3:uid="{00000000-0010-0000-0100-000022280000}" name="Column10259" dataDxfId="6976"/>
    <tableColumn id="10275" xr3:uid="{00000000-0010-0000-0100-000023280000}" name="Column10260" dataDxfId="6975"/>
    <tableColumn id="10276" xr3:uid="{00000000-0010-0000-0100-000024280000}" name="Column10261" dataDxfId="6974"/>
    <tableColumn id="10277" xr3:uid="{00000000-0010-0000-0100-000025280000}" name="Column10262" dataDxfId="6973"/>
    <tableColumn id="10278" xr3:uid="{00000000-0010-0000-0100-000026280000}" name="Column10263" dataDxfId="6972"/>
    <tableColumn id="10279" xr3:uid="{00000000-0010-0000-0100-000027280000}" name="Column10264" dataDxfId="6971"/>
    <tableColumn id="10280" xr3:uid="{00000000-0010-0000-0100-000028280000}" name="Column10265" dataDxfId="6970"/>
    <tableColumn id="10281" xr3:uid="{00000000-0010-0000-0100-000029280000}" name="Column10266" dataDxfId="6969"/>
    <tableColumn id="10282" xr3:uid="{00000000-0010-0000-0100-00002A280000}" name="Column10267" dataDxfId="6968"/>
    <tableColumn id="10283" xr3:uid="{00000000-0010-0000-0100-00002B280000}" name="Column10268" dataDxfId="6967"/>
    <tableColumn id="10284" xr3:uid="{00000000-0010-0000-0100-00002C280000}" name="Column10269" dataDxfId="6966"/>
    <tableColumn id="10285" xr3:uid="{00000000-0010-0000-0100-00002D280000}" name="Column10270" dataDxfId="6965"/>
    <tableColumn id="10286" xr3:uid="{00000000-0010-0000-0100-00002E280000}" name="Column10271" dataDxfId="6964"/>
    <tableColumn id="10287" xr3:uid="{00000000-0010-0000-0100-00002F280000}" name="Column10272" dataDxfId="6963"/>
    <tableColumn id="10288" xr3:uid="{00000000-0010-0000-0100-000030280000}" name="Column10273" dataDxfId="6962"/>
    <tableColumn id="10289" xr3:uid="{00000000-0010-0000-0100-000031280000}" name="Column10274" dataDxfId="6961"/>
    <tableColumn id="10290" xr3:uid="{00000000-0010-0000-0100-000032280000}" name="Column10275" dataDxfId="6960"/>
    <tableColumn id="10291" xr3:uid="{00000000-0010-0000-0100-000033280000}" name="Column10276" dataDxfId="6959"/>
    <tableColumn id="10292" xr3:uid="{00000000-0010-0000-0100-000034280000}" name="Column10277" dataDxfId="6958"/>
    <tableColumn id="10293" xr3:uid="{00000000-0010-0000-0100-000035280000}" name="Column10278" dataDxfId="6957"/>
    <tableColumn id="10294" xr3:uid="{00000000-0010-0000-0100-000036280000}" name="Column10279" dataDxfId="6956"/>
    <tableColumn id="10295" xr3:uid="{00000000-0010-0000-0100-000037280000}" name="Column10280" dataDxfId="6955"/>
    <tableColumn id="10296" xr3:uid="{00000000-0010-0000-0100-000038280000}" name="Column10281" dataDxfId="6954"/>
    <tableColumn id="10297" xr3:uid="{00000000-0010-0000-0100-000039280000}" name="Column10282" dataDxfId="6953"/>
    <tableColumn id="10298" xr3:uid="{00000000-0010-0000-0100-00003A280000}" name="Column10283" dataDxfId="6952"/>
    <tableColumn id="10299" xr3:uid="{00000000-0010-0000-0100-00003B280000}" name="Column10284" dataDxfId="6951"/>
    <tableColumn id="10300" xr3:uid="{00000000-0010-0000-0100-00003C280000}" name="Column10285" dataDxfId="6950"/>
    <tableColumn id="10301" xr3:uid="{00000000-0010-0000-0100-00003D280000}" name="Column10286" dataDxfId="6949"/>
    <tableColumn id="10302" xr3:uid="{00000000-0010-0000-0100-00003E280000}" name="Column10287" dataDxfId="6948"/>
    <tableColumn id="10303" xr3:uid="{00000000-0010-0000-0100-00003F280000}" name="Column10288" dataDxfId="6947"/>
    <tableColumn id="10304" xr3:uid="{00000000-0010-0000-0100-000040280000}" name="Column10289" dataDxfId="6946"/>
    <tableColumn id="10305" xr3:uid="{00000000-0010-0000-0100-000041280000}" name="Column10290" dataDxfId="6945"/>
    <tableColumn id="10306" xr3:uid="{00000000-0010-0000-0100-000042280000}" name="Column10291" dataDxfId="6944"/>
    <tableColumn id="10307" xr3:uid="{00000000-0010-0000-0100-000043280000}" name="Column10292" dataDxfId="6943"/>
    <tableColumn id="10308" xr3:uid="{00000000-0010-0000-0100-000044280000}" name="Column10293" dataDxfId="6942"/>
    <tableColumn id="10309" xr3:uid="{00000000-0010-0000-0100-000045280000}" name="Column10294" dataDxfId="6941"/>
    <tableColumn id="10310" xr3:uid="{00000000-0010-0000-0100-000046280000}" name="Column10295" dataDxfId="6940"/>
    <tableColumn id="10311" xr3:uid="{00000000-0010-0000-0100-000047280000}" name="Column10296" dataDxfId="6939"/>
    <tableColumn id="10312" xr3:uid="{00000000-0010-0000-0100-000048280000}" name="Column10297" dataDxfId="6938"/>
    <tableColumn id="10313" xr3:uid="{00000000-0010-0000-0100-000049280000}" name="Column10298" dataDxfId="6937"/>
    <tableColumn id="10314" xr3:uid="{00000000-0010-0000-0100-00004A280000}" name="Column10299" dataDxfId="6936"/>
    <tableColumn id="10315" xr3:uid="{00000000-0010-0000-0100-00004B280000}" name="Column10300" dataDxfId="6935"/>
    <tableColumn id="10316" xr3:uid="{00000000-0010-0000-0100-00004C280000}" name="Column10301" dataDxfId="6934"/>
    <tableColumn id="10317" xr3:uid="{00000000-0010-0000-0100-00004D280000}" name="Column10302" dataDxfId="6933"/>
    <tableColumn id="10318" xr3:uid="{00000000-0010-0000-0100-00004E280000}" name="Column10303" dataDxfId="6932"/>
    <tableColumn id="10319" xr3:uid="{00000000-0010-0000-0100-00004F280000}" name="Column10304" dataDxfId="6931"/>
    <tableColumn id="10320" xr3:uid="{00000000-0010-0000-0100-000050280000}" name="Column10305" dataDxfId="6930"/>
    <tableColumn id="10321" xr3:uid="{00000000-0010-0000-0100-000051280000}" name="Column10306" dataDxfId="6929"/>
    <tableColumn id="10322" xr3:uid="{00000000-0010-0000-0100-000052280000}" name="Column10307" dataDxfId="6928"/>
    <tableColumn id="10323" xr3:uid="{00000000-0010-0000-0100-000053280000}" name="Column10308" dataDxfId="6927"/>
    <tableColumn id="10324" xr3:uid="{00000000-0010-0000-0100-000054280000}" name="Column10309" dataDxfId="6926"/>
    <tableColumn id="10325" xr3:uid="{00000000-0010-0000-0100-000055280000}" name="Column10310" dataDxfId="6925"/>
    <tableColumn id="10326" xr3:uid="{00000000-0010-0000-0100-000056280000}" name="Column10311" dataDxfId="6924"/>
    <tableColumn id="10327" xr3:uid="{00000000-0010-0000-0100-000057280000}" name="Column10312" dataDxfId="6923"/>
    <tableColumn id="10328" xr3:uid="{00000000-0010-0000-0100-000058280000}" name="Column10313" dataDxfId="6922"/>
    <tableColumn id="10329" xr3:uid="{00000000-0010-0000-0100-000059280000}" name="Column10314" dataDxfId="6921"/>
    <tableColumn id="10330" xr3:uid="{00000000-0010-0000-0100-00005A280000}" name="Column10315" dataDxfId="6920"/>
    <tableColumn id="10331" xr3:uid="{00000000-0010-0000-0100-00005B280000}" name="Column10316" dataDxfId="6919"/>
    <tableColumn id="10332" xr3:uid="{00000000-0010-0000-0100-00005C280000}" name="Column10317" dataDxfId="6918"/>
    <tableColumn id="10333" xr3:uid="{00000000-0010-0000-0100-00005D280000}" name="Column10318" dataDxfId="6917"/>
    <tableColumn id="10334" xr3:uid="{00000000-0010-0000-0100-00005E280000}" name="Column10319" dataDxfId="6916"/>
    <tableColumn id="10335" xr3:uid="{00000000-0010-0000-0100-00005F280000}" name="Column10320" dataDxfId="6915"/>
    <tableColumn id="10336" xr3:uid="{00000000-0010-0000-0100-000060280000}" name="Column10321" dataDxfId="6914"/>
    <tableColumn id="10337" xr3:uid="{00000000-0010-0000-0100-000061280000}" name="Column10322" dataDxfId="6913"/>
    <tableColumn id="10338" xr3:uid="{00000000-0010-0000-0100-000062280000}" name="Column10323" dataDxfId="6912"/>
    <tableColumn id="10339" xr3:uid="{00000000-0010-0000-0100-000063280000}" name="Column10324" dataDxfId="6911"/>
    <tableColumn id="10340" xr3:uid="{00000000-0010-0000-0100-000064280000}" name="Column10325" dataDxfId="6910"/>
    <tableColumn id="10341" xr3:uid="{00000000-0010-0000-0100-000065280000}" name="Column10326" dataDxfId="6909"/>
    <tableColumn id="10342" xr3:uid="{00000000-0010-0000-0100-000066280000}" name="Column10327" dataDxfId="6908"/>
    <tableColumn id="10343" xr3:uid="{00000000-0010-0000-0100-000067280000}" name="Column10328" dataDxfId="6907"/>
    <tableColumn id="10344" xr3:uid="{00000000-0010-0000-0100-000068280000}" name="Column10329" dataDxfId="6906"/>
    <tableColumn id="10345" xr3:uid="{00000000-0010-0000-0100-000069280000}" name="Column10330" dataDxfId="6905"/>
    <tableColumn id="10346" xr3:uid="{00000000-0010-0000-0100-00006A280000}" name="Column10331" dataDxfId="6904"/>
    <tableColumn id="10347" xr3:uid="{00000000-0010-0000-0100-00006B280000}" name="Column10332" dataDxfId="6903"/>
    <tableColumn id="10348" xr3:uid="{00000000-0010-0000-0100-00006C280000}" name="Column10333" dataDxfId="6902"/>
    <tableColumn id="10349" xr3:uid="{00000000-0010-0000-0100-00006D280000}" name="Column10334" dataDxfId="6901"/>
    <tableColumn id="10350" xr3:uid="{00000000-0010-0000-0100-00006E280000}" name="Column10335" dataDxfId="6900"/>
    <tableColumn id="10351" xr3:uid="{00000000-0010-0000-0100-00006F280000}" name="Column10336" dataDxfId="6899"/>
    <tableColumn id="10352" xr3:uid="{00000000-0010-0000-0100-000070280000}" name="Column10337" dataDxfId="6898"/>
    <tableColumn id="10353" xr3:uid="{00000000-0010-0000-0100-000071280000}" name="Column10338" dataDxfId="6897"/>
    <tableColumn id="10354" xr3:uid="{00000000-0010-0000-0100-000072280000}" name="Column10339" dataDxfId="6896"/>
    <tableColumn id="10355" xr3:uid="{00000000-0010-0000-0100-000073280000}" name="Column10340" dataDxfId="6895"/>
    <tableColumn id="10356" xr3:uid="{00000000-0010-0000-0100-000074280000}" name="Column10341" dataDxfId="6894"/>
    <tableColumn id="10357" xr3:uid="{00000000-0010-0000-0100-000075280000}" name="Column10342" dataDxfId="6893"/>
    <tableColumn id="10358" xr3:uid="{00000000-0010-0000-0100-000076280000}" name="Column10343" dataDxfId="6892"/>
    <tableColumn id="10359" xr3:uid="{00000000-0010-0000-0100-000077280000}" name="Column10344" dataDxfId="6891"/>
    <tableColumn id="10360" xr3:uid="{00000000-0010-0000-0100-000078280000}" name="Column10345" dataDxfId="6890"/>
    <tableColumn id="10361" xr3:uid="{00000000-0010-0000-0100-000079280000}" name="Column10346" dataDxfId="6889"/>
    <tableColumn id="10362" xr3:uid="{00000000-0010-0000-0100-00007A280000}" name="Column10347" dataDxfId="6888"/>
    <tableColumn id="10363" xr3:uid="{00000000-0010-0000-0100-00007B280000}" name="Column10348" dataDxfId="6887"/>
    <tableColumn id="10364" xr3:uid="{00000000-0010-0000-0100-00007C280000}" name="Column10349" dataDxfId="6886"/>
    <tableColumn id="10365" xr3:uid="{00000000-0010-0000-0100-00007D280000}" name="Column10350" dataDxfId="6885"/>
    <tableColumn id="10366" xr3:uid="{00000000-0010-0000-0100-00007E280000}" name="Column10351" dataDxfId="6884"/>
    <tableColumn id="10367" xr3:uid="{00000000-0010-0000-0100-00007F280000}" name="Column10352" dataDxfId="6883"/>
    <tableColumn id="10368" xr3:uid="{00000000-0010-0000-0100-000080280000}" name="Column10353" dataDxfId="6882"/>
    <tableColumn id="10369" xr3:uid="{00000000-0010-0000-0100-000081280000}" name="Column10354" dataDxfId="6881"/>
    <tableColumn id="10370" xr3:uid="{00000000-0010-0000-0100-000082280000}" name="Column10355" dataDxfId="6880"/>
    <tableColumn id="10371" xr3:uid="{00000000-0010-0000-0100-000083280000}" name="Column10356" dataDxfId="6879"/>
    <tableColumn id="10372" xr3:uid="{00000000-0010-0000-0100-000084280000}" name="Column10357" dataDxfId="6878"/>
    <tableColumn id="10373" xr3:uid="{00000000-0010-0000-0100-000085280000}" name="Column10358" dataDxfId="6877"/>
    <tableColumn id="10374" xr3:uid="{00000000-0010-0000-0100-000086280000}" name="Column10359" dataDxfId="6876"/>
    <tableColumn id="10375" xr3:uid="{00000000-0010-0000-0100-000087280000}" name="Column10360" dataDxfId="6875"/>
    <tableColumn id="10376" xr3:uid="{00000000-0010-0000-0100-000088280000}" name="Column10361" dataDxfId="6874"/>
    <tableColumn id="10377" xr3:uid="{00000000-0010-0000-0100-000089280000}" name="Column10362" dataDxfId="6873"/>
    <tableColumn id="10378" xr3:uid="{00000000-0010-0000-0100-00008A280000}" name="Column10363" dataDxfId="6872"/>
    <tableColumn id="10379" xr3:uid="{00000000-0010-0000-0100-00008B280000}" name="Column10364" dataDxfId="6871"/>
    <tableColumn id="10380" xr3:uid="{00000000-0010-0000-0100-00008C280000}" name="Column10365" dataDxfId="6870"/>
    <tableColumn id="10381" xr3:uid="{00000000-0010-0000-0100-00008D280000}" name="Column10366" dataDxfId="6869"/>
    <tableColumn id="10382" xr3:uid="{00000000-0010-0000-0100-00008E280000}" name="Column10367" dataDxfId="6868"/>
    <tableColumn id="10383" xr3:uid="{00000000-0010-0000-0100-00008F280000}" name="Column10368" dataDxfId="6867"/>
    <tableColumn id="10384" xr3:uid="{00000000-0010-0000-0100-000090280000}" name="Column10369" dataDxfId="6866"/>
    <tableColumn id="10385" xr3:uid="{00000000-0010-0000-0100-000091280000}" name="Column10370" dataDxfId="6865"/>
    <tableColumn id="10386" xr3:uid="{00000000-0010-0000-0100-000092280000}" name="Column10371" dataDxfId="6864"/>
    <tableColumn id="10387" xr3:uid="{00000000-0010-0000-0100-000093280000}" name="Column10372" dataDxfId="6863"/>
    <tableColumn id="10388" xr3:uid="{00000000-0010-0000-0100-000094280000}" name="Column10373" dataDxfId="6862"/>
    <tableColumn id="10389" xr3:uid="{00000000-0010-0000-0100-000095280000}" name="Column10374" dataDxfId="6861"/>
    <tableColumn id="10390" xr3:uid="{00000000-0010-0000-0100-000096280000}" name="Column10375" dataDxfId="6860"/>
    <tableColumn id="10391" xr3:uid="{00000000-0010-0000-0100-000097280000}" name="Column10376" dataDxfId="6859"/>
    <tableColumn id="10392" xr3:uid="{00000000-0010-0000-0100-000098280000}" name="Column10377" dataDxfId="6858"/>
    <tableColumn id="10393" xr3:uid="{00000000-0010-0000-0100-000099280000}" name="Column10378" dataDxfId="6857"/>
    <tableColumn id="10394" xr3:uid="{00000000-0010-0000-0100-00009A280000}" name="Column10379" dataDxfId="6856"/>
    <tableColumn id="10395" xr3:uid="{00000000-0010-0000-0100-00009B280000}" name="Column10380" dataDxfId="6855"/>
    <tableColumn id="10396" xr3:uid="{00000000-0010-0000-0100-00009C280000}" name="Column10381" dataDxfId="6854"/>
    <tableColumn id="10397" xr3:uid="{00000000-0010-0000-0100-00009D280000}" name="Column10382" dataDxfId="6853"/>
    <tableColumn id="10398" xr3:uid="{00000000-0010-0000-0100-00009E280000}" name="Column10383" dataDxfId="6852"/>
    <tableColumn id="10399" xr3:uid="{00000000-0010-0000-0100-00009F280000}" name="Column10384" dataDxfId="6851"/>
    <tableColumn id="10400" xr3:uid="{00000000-0010-0000-0100-0000A0280000}" name="Column10385" dataDxfId="6850"/>
    <tableColumn id="10401" xr3:uid="{00000000-0010-0000-0100-0000A1280000}" name="Column10386" dataDxfId="6849"/>
    <tableColumn id="10402" xr3:uid="{00000000-0010-0000-0100-0000A2280000}" name="Column10387" dataDxfId="6848"/>
    <tableColumn id="10403" xr3:uid="{00000000-0010-0000-0100-0000A3280000}" name="Column10388" dataDxfId="6847"/>
    <tableColumn id="10404" xr3:uid="{00000000-0010-0000-0100-0000A4280000}" name="Column10389" dataDxfId="6846"/>
    <tableColumn id="10405" xr3:uid="{00000000-0010-0000-0100-0000A5280000}" name="Column10390" dataDxfId="6845"/>
    <tableColumn id="10406" xr3:uid="{00000000-0010-0000-0100-0000A6280000}" name="Column10391" dataDxfId="6844"/>
    <tableColumn id="10407" xr3:uid="{00000000-0010-0000-0100-0000A7280000}" name="Column10392" dataDxfId="6843"/>
    <tableColumn id="10408" xr3:uid="{00000000-0010-0000-0100-0000A8280000}" name="Column10393" dataDxfId="6842"/>
    <tableColumn id="10409" xr3:uid="{00000000-0010-0000-0100-0000A9280000}" name="Column10394" dataDxfId="6841"/>
    <tableColumn id="10410" xr3:uid="{00000000-0010-0000-0100-0000AA280000}" name="Column10395" dataDxfId="6840"/>
    <tableColumn id="10411" xr3:uid="{00000000-0010-0000-0100-0000AB280000}" name="Column10396" dataDxfId="6839"/>
    <tableColumn id="10412" xr3:uid="{00000000-0010-0000-0100-0000AC280000}" name="Column10397" dataDxfId="6838"/>
    <tableColumn id="10413" xr3:uid="{00000000-0010-0000-0100-0000AD280000}" name="Column10398" dataDxfId="6837"/>
    <tableColumn id="10414" xr3:uid="{00000000-0010-0000-0100-0000AE280000}" name="Column10399" dataDxfId="6836"/>
    <tableColumn id="10415" xr3:uid="{00000000-0010-0000-0100-0000AF280000}" name="Column10400" dataDxfId="6835"/>
    <tableColumn id="10416" xr3:uid="{00000000-0010-0000-0100-0000B0280000}" name="Column10401" dataDxfId="6834"/>
    <tableColumn id="10417" xr3:uid="{00000000-0010-0000-0100-0000B1280000}" name="Column10402" dataDxfId="6833"/>
    <tableColumn id="10418" xr3:uid="{00000000-0010-0000-0100-0000B2280000}" name="Column10403" dataDxfId="6832"/>
    <tableColumn id="10419" xr3:uid="{00000000-0010-0000-0100-0000B3280000}" name="Column10404" dataDxfId="6831"/>
    <tableColumn id="10420" xr3:uid="{00000000-0010-0000-0100-0000B4280000}" name="Column10405" dataDxfId="6830"/>
    <tableColumn id="10421" xr3:uid="{00000000-0010-0000-0100-0000B5280000}" name="Column10406" dataDxfId="6829"/>
    <tableColumn id="10422" xr3:uid="{00000000-0010-0000-0100-0000B6280000}" name="Column10407" dataDxfId="6828"/>
    <tableColumn id="10423" xr3:uid="{00000000-0010-0000-0100-0000B7280000}" name="Column10408" dataDxfId="6827"/>
    <tableColumn id="10424" xr3:uid="{00000000-0010-0000-0100-0000B8280000}" name="Column10409" dataDxfId="6826"/>
    <tableColumn id="10425" xr3:uid="{00000000-0010-0000-0100-0000B9280000}" name="Column10410" dataDxfId="6825"/>
    <tableColumn id="10426" xr3:uid="{00000000-0010-0000-0100-0000BA280000}" name="Column10411" dataDxfId="6824"/>
    <tableColumn id="10427" xr3:uid="{00000000-0010-0000-0100-0000BB280000}" name="Column10412" dataDxfId="6823"/>
    <tableColumn id="10428" xr3:uid="{00000000-0010-0000-0100-0000BC280000}" name="Column10413" dataDxfId="6822"/>
    <tableColumn id="10429" xr3:uid="{00000000-0010-0000-0100-0000BD280000}" name="Column10414" dataDxfId="6821"/>
    <tableColumn id="10430" xr3:uid="{00000000-0010-0000-0100-0000BE280000}" name="Column10415" dataDxfId="6820"/>
    <tableColumn id="10431" xr3:uid="{00000000-0010-0000-0100-0000BF280000}" name="Column10416" dataDxfId="6819"/>
    <tableColumn id="10432" xr3:uid="{00000000-0010-0000-0100-0000C0280000}" name="Column10417" dataDxfId="6818"/>
    <tableColumn id="10433" xr3:uid="{00000000-0010-0000-0100-0000C1280000}" name="Column10418" dataDxfId="6817"/>
    <tableColumn id="10434" xr3:uid="{00000000-0010-0000-0100-0000C2280000}" name="Column10419" dataDxfId="6816"/>
    <tableColumn id="10435" xr3:uid="{00000000-0010-0000-0100-0000C3280000}" name="Column10420" dataDxfId="6815"/>
    <tableColumn id="10436" xr3:uid="{00000000-0010-0000-0100-0000C4280000}" name="Column10421" dataDxfId="6814"/>
    <tableColumn id="10437" xr3:uid="{00000000-0010-0000-0100-0000C5280000}" name="Column10422" dataDxfId="6813"/>
    <tableColumn id="10438" xr3:uid="{00000000-0010-0000-0100-0000C6280000}" name="Column10423" dataDxfId="6812"/>
    <tableColumn id="10439" xr3:uid="{00000000-0010-0000-0100-0000C7280000}" name="Column10424" dataDxfId="6811"/>
    <tableColumn id="10440" xr3:uid="{00000000-0010-0000-0100-0000C8280000}" name="Column10425" dataDxfId="6810"/>
    <tableColumn id="10441" xr3:uid="{00000000-0010-0000-0100-0000C9280000}" name="Column10426" dataDxfId="6809"/>
    <tableColumn id="10442" xr3:uid="{00000000-0010-0000-0100-0000CA280000}" name="Column10427" dataDxfId="6808"/>
    <tableColumn id="10443" xr3:uid="{00000000-0010-0000-0100-0000CB280000}" name="Column10428" dataDxfId="6807"/>
    <tableColumn id="10444" xr3:uid="{00000000-0010-0000-0100-0000CC280000}" name="Column10429" dataDxfId="6806"/>
    <tableColumn id="10445" xr3:uid="{00000000-0010-0000-0100-0000CD280000}" name="Column10430" dataDxfId="6805"/>
    <tableColumn id="10446" xr3:uid="{00000000-0010-0000-0100-0000CE280000}" name="Column10431" dataDxfId="6804"/>
    <tableColumn id="10447" xr3:uid="{00000000-0010-0000-0100-0000CF280000}" name="Column10432" dataDxfId="6803"/>
    <tableColumn id="10448" xr3:uid="{00000000-0010-0000-0100-0000D0280000}" name="Column10433" dataDxfId="6802"/>
    <tableColumn id="10449" xr3:uid="{00000000-0010-0000-0100-0000D1280000}" name="Column10434" dataDxfId="6801"/>
    <tableColumn id="10450" xr3:uid="{00000000-0010-0000-0100-0000D2280000}" name="Column10435" dataDxfId="6800"/>
    <tableColumn id="10451" xr3:uid="{00000000-0010-0000-0100-0000D3280000}" name="Column10436" dataDxfId="6799"/>
    <tableColumn id="10452" xr3:uid="{00000000-0010-0000-0100-0000D4280000}" name="Column10437" dataDxfId="6798"/>
    <tableColumn id="10453" xr3:uid="{00000000-0010-0000-0100-0000D5280000}" name="Column10438" dataDxfId="6797"/>
    <tableColumn id="10454" xr3:uid="{00000000-0010-0000-0100-0000D6280000}" name="Column10439" dataDxfId="6796"/>
    <tableColumn id="10455" xr3:uid="{00000000-0010-0000-0100-0000D7280000}" name="Column10440" dataDxfId="6795"/>
    <tableColumn id="10456" xr3:uid="{00000000-0010-0000-0100-0000D8280000}" name="Column10441" dataDxfId="6794"/>
    <tableColumn id="10457" xr3:uid="{00000000-0010-0000-0100-0000D9280000}" name="Column10442" dataDxfId="6793"/>
    <tableColumn id="10458" xr3:uid="{00000000-0010-0000-0100-0000DA280000}" name="Column10443" dataDxfId="6792"/>
    <tableColumn id="10459" xr3:uid="{00000000-0010-0000-0100-0000DB280000}" name="Column10444" dataDxfId="6791"/>
    <tableColumn id="10460" xr3:uid="{00000000-0010-0000-0100-0000DC280000}" name="Column10445" dataDxfId="6790"/>
    <tableColumn id="10461" xr3:uid="{00000000-0010-0000-0100-0000DD280000}" name="Column10446" dataDxfId="6789"/>
    <tableColumn id="10462" xr3:uid="{00000000-0010-0000-0100-0000DE280000}" name="Column10447" dataDxfId="6788"/>
    <tableColumn id="10463" xr3:uid="{00000000-0010-0000-0100-0000DF280000}" name="Column10448" dataDxfId="6787"/>
    <tableColumn id="10464" xr3:uid="{00000000-0010-0000-0100-0000E0280000}" name="Column10449" dataDxfId="6786"/>
    <tableColumn id="10465" xr3:uid="{00000000-0010-0000-0100-0000E1280000}" name="Column10450" dataDxfId="6785"/>
    <tableColumn id="10466" xr3:uid="{00000000-0010-0000-0100-0000E2280000}" name="Column10451" dataDxfId="6784"/>
    <tableColumn id="10467" xr3:uid="{00000000-0010-0000-0100-0000E3280000}" name="Column10452" dataDxfId="6783"/>
    <tableColumn id="10468" xr3:uid="{00000000-0010-0000-0100-0000E4280000}" name="Column10453" dataDxfId="6782"/>
    <tableColumn id="10469" xr3:uid="{00000000-0010-0000-0100-0000E5280000}" name="Column10454" dataDxfId="6781"/>
    <tableColumn id="10470" xr3:uid="{00000000-0010-0000-0100-0000E6280000}" name="Column10455" dataDxfId="6780"/>
    <tableColumn id="10471" xr3:uid="{00000000-0010-0000-0100-0000E7280000}" name="Column10456" dataDxfId="6779"/>
    <tableColumn id="10472" xr3:uid="{00000000-0010-0000-0100-0000E8280000}" name="Column10457" dataDxfId="6778"/>
    <tableColumn id="10473" xr3:uid="{00000000-0010-0000-0100-0000E9280000}" name="Column10458" dataDxfId="6777"/>
    <tableColumn id="10474" xr3:uid="{00000000-0010-0000-0100-0000EA280000}" name="Column10459" dataDxfId="6776"/>
    <tableColumn id="10475" xr3:uid="{00000000-0010-0000-0100-0000EB280000}" name="Column10460" dataDxfId="6775"/>
    <tableColumn id="10476" xr3:uid="{00000000-0010-0000-0100-0000EC280000}" name="Column10461" dataDxfId="6774"/>
    <tableColumn id="10477" xr3:uid="{00000000-0010-0000-0100-0000ED280000}" name="Column10462" dataDxfId="6773"/>
    <tableColumn id="10478" xr3:uid="{00000000-0010-0000-0100-0000EE280000}" name="Column10463" dataDxfId="6772"/>
    <tableColumn id="10479" xr3:uid="{00000000-0010-0000-0100-0000EF280000}" name="Column10464" dataDxfId="6771"/>
    <tableColumn id="10480" xr3:uid="{00000000-0010-0000-0100-0000F0280000}" name="Column10465" dataDxfId="6770"/>
    <tableColumn id="10481" xr3:uid="{00000000-0010-0000-0100-0000F1280000}" name="Column10466" dataDxfId="6769"/>
    <tableColumn id="10482" xr3:uid="{00000000-0010-0000-0100-0000F2280000}" name="Column10467" dataDxfId="6768"/>
    <tableColumn id="10483" xr3:uid="{00000000-0010-0000-0100-0000F3280000}" name="Column10468" dataDxfId="6767"/>
    <tableColumn id="10484" xr3:uid="{00000000-0010-0000-0100-0000F4280000}" name="Column10469" dataDxfId="6766"/>
    <tableColumn id="10485" xr3:uid="{00000000-0010-0000-0100-0000F5280000}" name="Column10470" dataDxfId="6765"/>
    <tableColumn id="10486" xr3:uid="{00000000-0010-0000-0100-0000F6280000}" name="Column10471" dataDxfId="6764"/>
    <tableColumn id="10487" xr3:uid="{00000000-0010-0000-0100-0000F7280000}" name="Column10472" dataDxfId="6763"/>
    <tableColumn id="10488" xr3:uid="{00000000-0010-0000-0100-0000F8280000}" name="Column10473" dataDxfId="6762"/>
    <tableColumn id="10489" xr3:uid="{00000000-0010-0000-0100-0000F9280000}" name="Column10474" dataDxfId="6761"/>
    <tableColumn id="10490" xr3:uid="{00000000-0010-0000-0100-0000FA280000}" name="Column10475" dataDxfId="6760"/>
    <tableColumn id="10491" xr3:uid="{00000000-0010-0000-0100-0000FB280000}" name="Column10476" dataDxfId="6759"/>
    <tableColumn id="10492" xr3:uid="{00000000-0010-0000-0100-0000FC280000}" name="Column10477" dataDxfId="6758"/>
    <tableColumn id="10493" xr3:uid="{00000000-0010-0000-0100-0000FD280000}" name="Column10478" dataDxfId="6757"/>
    <tableColumn id="10494" xr3:uid="{00000000-0010-0000-0100-0000FE280000}" name="Column10479" dataDxfId="6756"/>
    <tableColumn id="10495" xr3:uid="{00000000-0010-0000-0100-0000FF280000}" name="Column10480" dataDxfId="6755"/>
    <tableColumn id="10496" xr3:uid="{00000000-0010-0000-0100-000000290000}" name="Column10481" dataDxfId="6754"/>
    <tableColumn id="10497" xr3:uid="{00000000-0010-0000-0100-000001290000}" name="Column10482" dataDxfId="6753"/>
    <tableColumn id="10498" xr3:uid="{00000000-0010-0000-0100-000002290000}" name="Column10483" dataDxfId="6752"/>
    <tableColumn id="10499" xr3:uid="{00000000-0010-0000-0100-000003290000}" name="Column10484" dataDxfId="6751"/>
    <tableColumn id="10500" xr3:uid="{00000000-0010-0000-0100-000004290000}" name="Column10485" dataDxfId="6750"/>
    <tableColumn id="10501" xr3:uid="{00000000-0010-0000-0100-000005290000}" name="Column10486" dataDxfId="6749"/>
    <tableColumn id="10502" xr3:uid="{00000000-0010-0000-0100-000006290000}" name="Column10487" dataDxfId="6748"/>
    <tableColumn id="10503" xr3:uid="{00000000-0010-0000-0100-000007290000}" name="Column10488" dataDxfId="6747"/>
    <tableColumn id="10504" xr3:uid="{00000000-0010-0000-0100-000008290000}" name="Column10489" dataDxfId="6746"/>
    <tableColumn id="10505" xr3:uid="{00000000-0010-0000-0100-000009290000}" name="Column10490" dataDxfId="6745"/>
    <tableColumn id="10506" xr3:uid="{00000000-0010-0000-0100-00000A290000}" name="Column10491" dataDxfId="6744"/>
    <tableColumn id="10507" xr3:uid="{00000000-0010-0000-0100-00000B290000}" name="Column10492" dataDxfId="6743"/>
    <tableColumn id="10508" xr3:uid="{00000000-0010-0000-0100-00000C290000}" name="Column10493" dataDxfId="6742"/>
    <tableColumn id="10509" xr3:uid="{00000000-0010-0000-0100-00000D290000}" name="Column10494" dataDxfId="6741"/>
    <tableColumn id="10510" xr3:uid="{00000000-0010-0000-0100-00000E290000}" name="Column10495" dataDxfId="6740"/>
    <tableColumn id="10511" xr3:uid="{00000000-0010-0000-0100-00000F290000}" name="Column10496" dataDxfId="6739"/>
    <tableColumn id="10512" xr3:uid="{00000000-0010-0000-0100-000010290000}" name="Column10497" dataDxfId="6738"/>
    <tableColumn id="10513" xr3:uid="{00000000-0010-0000-0100-000011290000}" name="Column10498" dataDxfId="6737"/>
    <tableColumn id="10514" xr3:uid="{00000000-0010-0000-0100-000012290000}" name="Column10499" dataDxfId="6736"/>
    <tableColumn id="10515" xr3:uid="{00000000-0010-0000-0100-000013290000}" name="Column10500" dataDxfId="6735"/>
    <tableColumn id="10516" xr3:uid="{00000000-0010-0000-0100-000014290000}" name="Column10501" dataDxfId="6734"/>
    <tableColumn id="10517" xr3:uid="{00000000-0010-0000-0100-000015290000}" name="Column10502" dataDxfId="6733"/>
    <tableColumn id="10518" xr3:uid="{00000000-0010-0000-0100-000016290000}" name="Column10503" dataDxfId="6732"/>
    <tableColumn id="10519" xr3:uid="{00000000-0010-0000-0100-000017290000}" name="Column10504" dataDxfId="6731"/>
    <tableColumn id="10520" xr3:uid="{00000000-0010-0000-0100-000018290000}" name="Column10505" dataDxfId="6730"/>
    <tableColumn id="10521" xr3:uid="{00000000-0010-0000-0100-000019290000}" name="Column10506" dataDxfId="6729"/>
    <tableColumn id="10522" xr3:uid="{00000000-0010-0000-0100-00001A290000}" name="Column10507" dataDxfId="6728"/>
    <tableColumn id="10523" xr3:uid="{00000000-0010-0000-0100-00001B290000}" name="Column10508" dataDxfId="6727"/>
    <tableColumn id="10524" xr3:uid="{00000000-0010-0000-0100-00001C290000}" name="Column10509" dataDxfId="6726"/>
    <tableColumn id="10525" xr3:uid="{00000000-0010-0000-0100-00001D290000}" name="Column10510" dataDxfId="6725"/>
    <tableColumn id="10526" xr3:uid="{00000000-0010-0000-0100-00001E290000}" name="Column10511" dataDxfId="6724"/>
    <tableColumn id="10527" xr3:uid="{00000000-0010-0000-0100-00001F290000}" name="Column10512" dataDxfId="6723"/>
    <tableColumn id="10528" xr3:uid="{00000000-0010-0000-0100-000020290000}" name="Column10513" dataDxfId="6722"/>
    <tableColumn id="10529" xr3:uid="{00000000-0010-0000-0100-000021290000}" name="Column10514" dataDxfId="6721"/>
    <tableColumn id="10530" xr3:uid="{00000000-0010-0000-0100-000022290000}" name="Column10515" dataDxfId="6720"/>
    <tableColumn id="10531" xr3:uid="{00000000-0010-0000-0100-000023290000}" name="Column10516" dataDxfId="6719"/>
    <tableColumn id="10532" xr3:uid="{00000000-0010-0000-0100-000024290000}" name="Column10517" dataDxfId="6718"/>
    <tableColumn id="10533" xr3:uid="{00000000-0010-0000-0100-000025290000}" name="Column10518" dataDxfId="6717"/>
    <tableColumn id="10534" xr3:uid="{00000000-0010-0000-0100-000026290000}" name="Column10519" dataDxfId="6716"/>
    <tableColumn id="10535" xr3:uid="{00000000-0010-0000-0100-000027290000}" name="Column10520" dataDxfId="6715"/>
    <tableColumn id="10536" xr3:uid="{00000000-0010-0000-0100-000028290000}" name="Column10521" dataDxfId="6714"/>
    <tableColumn id="10537" xr3:uid="{00000000-0010-0000-0100-000029290000}" name="Column10522" dataDxfId="6713"/>
    <tableColumn id="10538" xr3:uid="{00000000-0010-0000-0100-00002A290000}" name="Column10523" dataDxfId="6712"/>
    <tableColumn id="10539" xr3:uid="{00000000-0010-0000-0100-00002B290000}" name="Column10524" dataDxfId="6711"/>
    <tableColumn id="10540" xr3:uid="{00000000-0010-0000-0100-00002C290000}" name="Column10525" dataDxfId="6710"/>
    <tableColumn id="10541" xr3:uid="{00000000-0010-0000-0100-00002D290000}" name="Column10526" dataDxfId="6709"/>
    <tableColumn id="10542" xr3:uid="{00000000-0010-0000-0100-00002E290000}" name="Column10527" dataDxfId="6708"/>
    <tableColumn id="10543" xr3:uid="{00000000-0010-0000-0100-00002F290000}" name="Column10528" dataDxfId="6707"/>
    <tableColumn id="10544" xr3:uid="{00000000-0010-0000-0100-000030290000}" name="Column10529" dataDxfId="6706"/>
    <tableColumn id="10545" xr3:uid="{00000000-0010-0000-0100-000031290000}" name="Column10530" dataDxfId="6705"/>
    <tableColumn id="10546" xr3:uid="{00000000-0010-0000-0100-000032290000}" name="Column10531" dataDxfId="6704"/>
    <tableColumn id="10547" xr3:uid="{00000000-0010-0000-0100-000033290000}" name="Column10532" dataDxfId="6703"/>
    <tableColumn id="10548" xr3:uid="{00000000-0010-0000-0100-000034290000}" name="Column10533" dataDxfId="6702"/>
    <tableColumn id="10549" xr3:uid="{00000000-0010-0000-0100-000035290000}" name="Column10534" dataDxfId="6701"/>
    <tableColumn id="10550" xr3:uid="{00000000-0010-0000-0100-000036290000}" name="Column10535" dataDxfId="6700"/>
    <tableColumn id="10551" xr3:uid="{00000000-0010-0000-0100-000037290000}" name="Column10536" dataDxfId="6699"/>
    <tableColumn id="10552" xr3:uid="{00000000-0010-0000-0100-000038290000}" name="Column10537" dataDxfId="6698"/>
    <tableColumn id="10553" xr3:uid="{00000000-0010-0000-0100-000039290000}" name="Column10538" dataDxfId="6697"/>
    <tableColumn id="10554" xr3:uid="{00000000-0010-0000-0100-00003A290000}" name="Column10539" dataDxfId="6696"/>
    <tableColumn id="10555" xr3:uid="{00000000-0010-0000-0100-00003B290000}" name="Column10540" dataDxfId="6695"/>
    <tableColumn id="10556" xr3:uid="{00000000-0010-0000-0100-00003C290000}" name="Column10541" dataDxfId="6694"/>
    <tableColumn id="10557" xr3:uid="{00000000-0010-0000-0100-00003D290000}" name="Column10542" dataDxfId="6693"/>
    <tableColumn id="10558" xr3:uid="{00000000-0010-0000-0100-00003E290000}" name="Column10543" dataDxfId="6692"/>
    <tableColumn id="10559" xr3:uid="{00000000-0010-0000-0100-00003F290000}" name="Column10544" dataDxfId="6691"/>
    <tableColumn id="10560" xr3:uid="{00000000-0010-0000-0100-000040290000}" name="Column10545" dataDxfId="6690"/>
    <tableColumn id="10561" xr3:uid="{00000000-0010-0000-0100-000041290000}" name="Column10546" dataDxfId="6689"/>
    <tableColumn id="10562" xr3:uid="{00000000-0010-0000-0100-000042290000}" name="Column10547" dataDxfId="6688"/>
    <tableColumn id="10563" xr3:uid="{00000000-0010-0000-0100-000043290000}" name="Column10548" dataDxfId="6687"/>
    <tableColumn id="10564" xr3:uid="{00000000-0010-0000-0100-000044290000}" name="Column10549" dataDxfId="6686"/>
    <tableColumn id="10565" xr3:uid="{00000000-0010-0000-0100-000045290000}" name="Column10550" dataDxfId="6685"/>
    <tableColumn id="10566" xr3:uid="{00000000-0010-0000-0100-000046290000}" name="Column10551" dataDxfId="6684"/>
    <tableColumn id="10567" xr3:uid="{00000000-0010-0000-0100-000047290000}" name="Column10552" dataDxfId="6683"/>
    <tableColumn id="10568" xr3:uid="{00000000-0010-0000-0100-000048290000}" name="Column10553" dataDxfId="6682"/>
    <tableColumn id="10569" xr3:uid="{00000000-0010-0000-0100-000049290000}" name="Column10554" dataDxfId="6681"/>
    <tableColumn id="10570" xr3:uid="{00000000-0010-0000-0100-00004A290000}" name="Column10555" dataDxfId="6680"/>
    <tableColumn id="10571" xr3:uid="{00000000-0010-0000-0100-00004B290000}" name="Column10556" dataDxfId="6679"/>
    <tableColumn id="10572" xr3:uid="{00000000-0010-0000-0100-00004C290000}" name="Column10557" dataDxfId="6678"/>
    <tableColumn id="10573" xr3:uid="{00000000-0010-0000-0100-00004D290000}" name="Column10558" dataDxfId="6677"/>
    <tableColumn id="10574" xr3:uid="{00000000-0010-0000-0100-00004E290000}" name="Column10559" dataDxfId="6676"/>
    <tableColumn id="10575" xr3:uid="{00000000-0010-0000-0100-00004F290000}" name="Column10560" dataDxfId="6675"/>
    <tableColumn id="10576" xr3:uid="{00000000-0010-0000-0100-000050290000}" name="Column10561" dataDxfId="6674"/>
    <tableColumn id="10577" xr3:uid="{00000000-0010-0000-0100-000051290000}" name="Column10562" dataDxfId="6673"/>
    <tableColumn id="10578" xr3:uid="{00000000-0010-0000-0100-000052290000}" name="Column10563" dataDxfId="6672"/>
    <tableColumn id="10579" xr3:uid="{00000000-0010-0000-0100-000053290000}" name="Column10564" dataDxfId="6671"/>
    <tableColumn id="10580" xr3:uid="{00000000-0010-0000-0100-000054290000}" name="Column10565" dataDxfId="6670"/>
    <tableColumn id="10581" xr3:uid="{00000000-0010-0000-0100-000055290000}" name="Column10566" dataDxfId="6669"/>
    <tableColumn id="10582" xr3:uid="{00000000-0010-0000-0100-000056290000}" name="Column10567" dataDxfId="6668"/>
    <tableColumn id="10583" xr3:uid="{00000000-0010-0000-0100-000057290000}" name="Column10568" dataDxfId="6667"/>
    <tableColumn id="10584" xr3:uid="{00000000-0010-0000-0100-000058290000}" name="Column10569" dataDxfId="6666"/>
    <tableColumn id="10585" xr3:uid="{00000000-0010-0000-0100-000059290000}" name="Column10570" dataDxfId="6665"/>
    <tableColumn id="10586" xr3:uid="{00000000-0010-0000-0100-00005A290000}" name="Column10571" dataDxfId="6664"/>
    <tableColumn id="10587" xr3:uid="{00000000-0010-0000-0100-00005B290000}" name="Column10572" dataDxfId="6663"/>
    <tableColumn id="10588" xr3:uid="{00000000-0010-0000-0100-00005C290000}" name="Column10573" dataDxfId="6662"/>
    <tableColumn id="10589" xr3:uid="{00000000-0010-0000-0100-00005D290000}" name="Column10574" dataDxfId="6661"/>
    <tableColumn id="10590" xr3:uid="{00000000-0010-0000-0100-00005E290000}" name="Column10575" dataDxfId="6660"/>
    <tableColumn id="10591" xr3:uid="{00000000-0010-0000-0100-00005F290000}" name="Column10576" dataDxfId="6659"/>
    <tableColumn id="10592" xr3:uid="{00000000-0010-0000-0100-000060290000}" name="Column10577" dataDxfId="6658"/>
    <tableColumn id="10593" xr3:uid="{00000000-0010-0000-0100-000061290000}" name="Column10578" dataDxfId="6657"/>
    <tableColumn id="10594" xr3:uid="{00000000-0010-0000-0100-000062290000}" name="Column10579" dataDxfId="6656"/>
    <tableColumn id="10595" xr3:uid="{00000000-0010-0000-0100-000063290000}" name="Column10580" dataDxfId="6655"/>
    <tableColumn id="10596" xr3:uid="{00000000-0010-0000-0100-000064290000}" name="Column10581" dataDxfId="6654"/>
    <tableColumn id="10597" xr3:uid="{00000000-0010-0000-0100-000065290000}" name="Column10582" dataDxfId="6653"/>
    <tableColumn id="10598" xr3:uid="{00000000-0010-0000-0100-000066290000}" name="Column10583" dataDxfId="6652"/>
    <tableColumn id="10599" xr3:uid="{00000000-0010-0000-0100-000067290000}" name="Column10584" dataDxfId="6651"/>
    <tableColumn id="10600" xr3:uid="{00000000-0010-0000-0100-000068290000}" name="Column10585" dataDxfId="6650"/>
    <tableColumn id="10601" xr3:uid="{00000000-0010-0000-0100-000069290000}" name="Column10586" dataDxfId="6649"/>
    <tableColumn id="10602" xr3:uid="{00000000-0010-0000-0100-00006A290000}" name="Column10587" dataDxfId="6648"/>
    <tableColumn id="10603" xr3:uid="{00000000-0010-0000-0100-00006B290000}" name="Column10588" dataDxfId="6647"/>
    <tableColumn id="10604" xr3:uid="{00000000-0010-0000-0100-00006C290000}" name="Column10589" dataDxfId="6646"/>
    <tableColumn id="10605" xr3:uid="{00000000-0010-0000-0100-00006D290000}" name="Column10590" dataDxfId="6645"/>
    <tableColumn id="10606" xr3:uid="{00000000-0010-0000-0100-00006E290000}" name="Column10591" dataDxfId="6644"/>
    <tableColumn id="10607" xr3:uid="{00000000-0010-0000-0100-00006F290000}" name="Column10592" dataDxfId="6643"/>
    <tableColumn id="10608" xr3:uid="{00000000-0010-0000-0100-000070290000}" name="Column10593" dataDxfId="6642"/>
    <tableColumn id="10609" xr3:uid="{00000000-0010-0000-0100-000071290000}" name="Column10594" dataDxfId="6641"/>
    <tableColumn id="10610" xr3:uid="{00000000-0010-0000-0100-000072290000}" name="Column10595" dataDxfId="6640"/>
    <tableColumn id="10611" xr3:uid="{00000000-0010-0000-0100-000073290000}" name="Column10596" dataDxfId="6639"/>
    <tableColumn id="10612" xr3:uid="{00000000-0010-0000-0100-000074290000}" name="Column10597" dataDxfId="6638"/>
    <tableColumn id="10613" xr3:uid="{00000000-0010-0000-0100-000075290000}" name="Column10598" dataDxfId="6637"/>
    <tableColumn id="10614" xr3:uid="{00000000-0010-0000-0100-000076290000}" name="Column10599" dataDxfId="6636"/>
    <tableColumn id="10615" xr3:uid="{00000000-0010-0000-0100-000077290000}" name="Column10600" dataDxfId="6635"/>
    <tableColumn id="10616" xr3:uid="{00000000-0010-0000-0100-000078290000}" name="Column10601" dataDxfId="6634"/>
    <tableColumn id="10617" xr3:uid="{00000000-0010-0000-0100-000079290000}" name="Column10602" dataDxfId="6633"/>
    <tableColumn id="10618" xr3:uid="{00000000-0010-0000-0100-00007A290000}" name="Column10603" dataDxfId="6632"/>
    <tableColumn id="10619" xr3:uid="{00000000-0010-0000-0100-00007B290000}" name="Column10604" dataDxfId="6631"/>
    <tableColumn id="10620" xr3:uid="{00000000-0010-0000-0100-00007C290000}" name="Column10605" dataDxfId="6630"/>
    <tableColumn id="10621" xr3:uid="{00000000-0010-0000-0100-00007D290000}" name="Column10606" dataDxfId="6629"/>
    <tableColumn id="10622" xr3:uid="{00000000-0010-0000-0100-00007E290000}" name="Column10607" dataDxfId="6628"/>
    <tableColumn id="10623" xr3:uid="{00000000-0010-0000-0100-00007F290000}" name="Column10608" dataDxfId="6627"/>
    <tableColumn id="10624" xr3:uid="{00000000-0010-0000-0100-000080290000}" name="Column10609" dataDxfId="6626"/>
    <tableColumn id="10625" xr3:uid="{00000000-0010-0000-0100-000081290000}" name="Column10610" dataDxfId="6625"/>
    <tableColumn id="10626" xr3:uid="{00000000-0010-0000-0100-000082290000}" name="Column10611" dataDxfId="6624"/>
    <tableColumn id="10627" xr3:uid="{00000000-0010-0000-0100-000083290000}" name="Column10612" dataDxfId="6623"/>
    <tableColumn id="10628" xr3:uid="{00000000-0010-0000-0100-000084290000}" name="Column10613" dataDxfId="6622"/>
    <tableColumn id="10629" xr3:uid="{00000000-0010-0000-0100-000085290000}" name="Column10614" dataDxfId="6621"/>
    <tableColumn id="10630" xr3:uid="{00000000-0010-0000-0100-000086290000}" name="Column10615" dataDxfId="6620"/>
    <tableColumn id="10631" xr3:uid="{00000000-0010-0000-0100-000087290000}" name="Column10616" dataDxfId="6619"/>
    <tableColumn id="10632" xr3:uid="{00000000-0010-0000-0100-000088290000}" name="Column10617" dataDxfId="6618"/>
    <tableColumn id="10633" xr3:uid="{00000000-0010-0000-0100-000089290000}" name="Column10618" dataDxfId="6617"/>
    <tableColumn id="10634" xr3:uid="{00000000-0010-0000-0100-00008A290000}" name="Column10619" dataDxfId="6616"/>
    <tableColumn id="10635" xr3:uid="{00000000-0010-0000-0100-00008B290000}" name="Column10620" dataDxfId="6615"/>
    <tableColumn id="10636" xr3:uid="{00000000-0010-0000-0100-00008C290000}" name="Column10621" dataDxfId="6614"/>
    <tableColumn id="10637" xr3:uid="{00000000-0010-0000-0100-00008D290000}" name="Column10622" dataDxfId="6613"/>
    <tableColumn id="10638" xr3:uid="{00000000-0010-0000-0100-00008E290000}" name="Column10623" dataDxfId="6612"/>
    <tableColumn id="10639" xr3:uid="{00000000-0010-0000-0100-00008F290000}" name="Column10624" dataDxfId="6611"/>
    <tableColumn id="10640" xr3:uid="{00000000-0010-0000-0100-000090290000}" name="Column10625" dataDxfId="6610"/>
    <tableColumn id="10641" xr3:uid="{00000000-0010-0000-0100-000091290000}" name="Column10626" dataDxfId="6609"/>
    <tableColumn id="10642" xr3:uid="{00000000-0010-0000-0100-000092290000}" name="Column10627" dataDxfId="6608"/>
    <tableColumn id="10643" xr3:uid="{00000000-0010-0000-0100-000093290000}" name="Column10628" dataDxfId="6607"/>
    <tableColumn id="10644" xr3:uid="{00000000-0010-0000-0100-000094290000}" name="Column10629" dataDxfId="6606"/>
    <tableColumn id="10645" xr3:uid="{00000000-0010-0000-0100-000095290000}" name="Column10630" dataDxfId="6605"/>
    <tableColumn id="10646" xr3:uid="{00000000-0010-0000-0100-000096290000}" name="Column10631" dataDxfId="6604"/>
    <tableColumn id="10647" xr3:uid="{00000000-0010-0000-0100-000097290000}" name="Column10632" dataDxfId="6603"/>
    <tableColumn id="10648" xr3:uid="{00000000-0010-0000-0100-000098290000}" name="Column10633" dataDxfId="6602"/>
    <tableColumn id="10649" xr3:uid="{00000000-0010-0000-0100-000099290000}" name="Column10634" dataDxfId="6601"/>
    <tableColumn id="10650" xr3:uid="{00000000-0010-0000-0100-00009A290000}" name="Column10635" dataDxfId="6600"/>
    <tableColumn id="10651" xr3:uid="{00000000-0010-0000-0100-00009B290000}" name="Column10636" dataDxfId="6599"/>
    <tableColumn id="10652" xr3:uid="{00000000-0010-0000-0100-00009C290000}" name="Column10637" dataDxfId="6598"/>
    <tableColumn id="10653" xr3:uid="{00000000-0010-0000-0100-00009D290000}" name="Column10638" dataDxfId="6597"/>
    <tableColumn id="10654" xr3:uid="{00000000-0010-0000-0100-00009E290000}" name="Column10639" dataDxfId="6596"/>
    <tableColumn id="10655" xr3:uid="{00000000-0010-0000-0100-00009F290000}" name="Column10640" dataDxfId="6595"/>
    <tableColumn id="10656" xr3:uid="{00000000-0010-0000-0100-0000A0290000}" name="Column10641" dataDxfId="6594"/>
    <tableColumn id="10657" xr3:uid="{00000000-0010-0000-0100-0000A1290000}" name="Column10642" dataDxfId="6593"/>
    <tableColumn id="10658" xr3:uid="{00000000-0010-0000-0100-0000A2290000}" name="Column10643" dataDxfId="6592"/>
    <tableColumn id="10659" xr3:uid="{00000000-0010-0000-0100-0000A3290000}" name="Column10644" dataDxfId="6591"/>
    <tableColumn id="10660" xr3:uid="{00000000-0010-0000-0100-0000A4290000}" name="Column10645" dataDxfId="6590"/>
    <tableColumn id="10661" xr3:uid="{00000000-0010-0000-0100-0000A5290000}" name="Column10646" dataDxfId="6589"/>
    <tableColumn id="10662" xr3:uid="{00000000-0010-0000-0100-0000A6290000}" name="Column10647" dataDxfId="6588"/>
    <tableColumn id="10663" xr3:uid="{00000000-0010-0000-0100-0000A7290000}" name="Column10648" dataDxfId="6587"/>
    <tableColumn id="10664" xr3:uid="{00000000-0010-0000-0100-0000A8290000}" name="Column10649" dataDxfId="6586"/>
    <tableColumn id="10665" xr3:uid="{00000000-0010-0000-0100-0000A9290000}" name="Column10650" dataDxfId="6585"/>
    <tableColumn id="10666" xr3:uid="{00000000-0010-0000-0100-0000AA290000}" name="Column10651" dataDxfId="6584"/>
    <tableColumn id="10667" xr3:uid="{00000000-0010-0000-0100-0000AB290000}" name="Column10652" dataDxfId="6583"/>
    <tableColumn id="10668" xr3:uid="{00000000-0010-0000-0100-0000AC290000}" name="Column10653" dataDxfId="6582"/>
    <tableColumn id="10669" xr3:uid="{00000000-0010-0000-0100-0000AD290000}" name="Column10654" dataDxfId="6581"/>
    <tableColumn id="10670" xr3:uid="{00000000-0010-0000-0100-0000AE290000}" name="Column10655" dataDxfId="6580"/>
    <tableColumn id="10671" xr3:uid="{00000000-0010-0000-0100-0000AF290000}" name="Column10656" dataDxfId="6579"/>
    <tableColumn id="10672" xr3:uid="{00000000-0010-0000-0100-0000B0290000}" name="Column10657" dataDxfId="6578"/>
    <tableColumn id="10673" xr3:uid="{00000000-0010-0000-0100-0000B1290000}" name="Column10658" dataDxfId="6577"/>
    <tableColumn id="10674" xr3:uid="{00000000-0010-0000-0100-0000B2290000}" name="Column10659" dataDxfId="6576"/>
    <tableColumn id="10675" xr3:uid="{00000000-0010-0000-0100-0000B3290000}" name="Column10660" dataDxfId="6575"/>
    <tableColumn id="10676" xr3:uid="{00000000-0010-0000-0100-0000B4290000}" name="Column10661" dataDxfId="6574"/>
    <tableColumn id="10677" xr3:uid="{00000000-0010-0000-0100-0000B5290000}" name="Column10662" dataDxfId="6573"/>
    <tableColumn id="10678" xr3:uid="{00000000-0010-0000-0100-0000B6290000}" name="Column10663" dataDxfId="6572"/>
    <tableColumn id="10679" xr3:uid="{00000000-0010-0000-0100-0000B7290000}" name="Column10664" dataDxfId="6571"/>
    <tableColumn id="10680" xr3:uid="{00000000-0010-0000-0100-0000B8290000}" name="Column10665" dataDxfId="6570"/>
    <tableColumn id="10681" xr3:uid="{00000000-0010-0000-0100-0000B9290000}" name="Column10666" dataDxfId="6569"/>
    <tableColumn id="10682" xr3:uid="{00000000-0010-0000-0100-0000BA290000}" name="Column10667" dataDxfId="6568"/>
    <tableColumn id="10683" xr3:uid="{00000000-0010-0000-0100-0000BB290000}" name="Column10668" dataDxfId="6567"/>
    <tableColumn id="10684" xr3:uid="{00000000-0010-0000-0100-0000BC290000}" name="Column10669" dataDxfId="6566"/>
    <tableColumn id="10685" xr3:uid="{00000000-0010-0000-0100-0000BD290000}" name="Column10670" dataDxfId="6565"/>
    <tableColumn id="10686" xr3:uid="{00000000-0010-0000-0100-0000BE290000}" name="Column10671" dataDxfId="6564"/>
    <tableColumn id="10687" xr3:uid="{00000000-0010-0000-0100-0000BF290000}" name="Column10672" dataDxfId="6563"/>
    <tableColumn id="10688" xr3:uid="{00000000-0010-0000-0100-0000C0290000}" name="Column10673" dataDxfId="6562"/>
    <tableColumn id="10689" xr3:uid="{00000000-0010-0000-0100-0000C1290000}" name="Column10674" dataDxfId="6561"/>
    <tableColumn id="10690" xr3:uid="{00000000-0010-0000-0100-0000C2290000}" name="Column10675" dataDxfId="6560"/>
    <tableColumn id="10691" xr3:uid="{00000000-0010-0000-0100-0000C3290000}" name="Column10676" dataDxfId="6559"/>
    <tableColumn id="10692" xr3:uid="{00000000-0010-0000-0100-0000C4290000}" name="Column10677" dataDxfId="6558"/>
    <tableColumn id="10693" xr3:uid="{00000000-0010-0000-0100-0000C5290000}" name="Column10678" dataDxfId="6557"/>
    <tableColumn id="10694" xr3:uid="{00000000-0010-0000-0100-0000C6290000}" name="Column10679" dataDxfId="6556"/>
    <tableColumn id="10695" xr3:uid="{00000000-0010-0000-0100-0000C7290000}" name="Column10680" dataDxfId="6555"/>
    <tableColumn id="10696" xr3:uid="{00000000-0010-0000-0100-0000C8290000}" name="Column10681" dataDxfId="6554"/>
    <tableColumn id="10697" xr3:uid="{00000000-0010-0000-0100-0000C9290000}" name="Column10682" dataDxfId="6553"/>
    <tableColumn id="10698" xr3:uid="{00000000-0010-0000-0100-0000CA290000}" name="Column10683" dataDxfId="6552"/>
    <tableColumn id="10699" xr3:uid="{00000000-0010-0000-0100-0000CB290000}" name="Column10684" dataDxfId="6551"/>
    <tableColumn id="10700" xr3:uid="{00000000-0010-0000-0100-0000CC290000}" name="Column10685" dataDxfId="6550"/>
    <tableColumn id="10701" xr3:uid="{00000000-0010-0000-0100-0000CD290000}" name="Column10686" dataDxfId="6549"/>
    <tableColumn id="10702" xr3:uid="{00000000-0010-0000-0100-0000CE290000}" name="Column10687" dataDxfId="6548"/>
    <tableColumn id="10703" xr3:uid="{00000000-0010-0000-0100-0000CF290000}" name="Column10688" dataDxfId="6547"/>
    <tableColumn id="10704" xr3:uid="{00000000-0010-0000-0100-0000D0290000}" name="Column10689" dataDxfId="6546"/>
    <tableColumn id="10705" xr3:uid="{00000000-0010-0000-0100-0000D1290000}" name="Column10690" dataDxfId="6545"/>
    <tableColumn id="10706" xr3:uid="{00000000-0010-0000-0100-0000D2290000}" name="Column10691" dataDxfId="6544"/>
    <tableColumn id="10707" xr3:uid="{00000000-0010-0000-0100-0000D3290000}" name="Column10692" dataDxfId="6543"/>
    <tableColumn id="10708" xr3:uid="{00000000-0010-0000-0100-0000D4290000}" name="Column10693" dataDxfId="6542"/>
    <tableColumn id="10709" xr3:uid="{00000000-0010-0000-0100-0000D5290000}" name="Column10694" dataDxfId="6541"/>
    <tableColumn id="10710" xr3:uid="{00000000-0010-0000-0100-0000D6290000}" name="Column10695" dataDxfId="6540"/>
    <tableColumn id="10711" xr3:uid="{00000000-0010-0000-0100-0000D7290000}" name="Column10696" dataDxfId="6539"/>
    <tableColumn id="10712" xr3:uid="{00000000-0010-0000-0100-0000D8290000}" name="Column10697" dataDxfId="6538"/>
    <tableColumn id="10713" xr3:uid="{00000000-0010-0000-0100-0000D9290000}" name="Column10698" dataDxfId="6537"/>
    <tableColumn id="10714" xr3:uid="{00000000-0010-0000-0100-0000DA290000}" name="Column10699" dataDxfId="6536"/>
    <tableColumn id="10715" xr3:uid="{00000000-0010-0000-0100-0000DB290000}" name="Column10700" dataDxfId="6535"/>
    <tableColumn id="10716" xr3:uid="{00000000-0010-0000-0100-0000DC290000}" name="Column10701" dataDxfId="6534"/>
    <tableColumn id="10717" xr3:uid="{00000000-0010-0000-0100-0000DD290000}" name="Column10702" dataDxfId="6533"/>
    <tableColumn id="10718" xr3:uid="{00000000-0010-0000-0100-0000DE290000}" name="Column10703" dataDxfId="6532"/>
    <tableColumn id="10719" xr3:uid="{00000000-0010-0000-0100-0000DF290000}" name="Column10704" dataDxfId="6531"/>
    <tableColumn id="10720" xr3:uid="{00000000-0010-0000-0100-0000E0290000}" name="Column10705" dataDxfId="6530"/>
    <tableColumn id="10721" xr3:uid="{00000000-0010-0000-0100-0000E1290000}" name="Column10706" dataDxfId="6529"/>
    <tableColumn id="10722" xr3:uid="{00000000-0010-0000-0100-0000E2290000}" name="Column10707" dataDxfId="6528"/>
    <tableColumn id="10723" xr3:uid="{00000000-0010-0000-0100-0000E3290000}" name="Column10708" dataDxfId="6527"/>
    <tableColumn id="10724" xr3:uid="{00000000-0010-0000-0100-0000E4290000}" name="Column10709" dataDxfId="6526"/>
    <tableColumn id="10725" xr3:uid="{00000000-0010-0000-0100-0000E5290000}" name="Column10710" dataDxfId="6525"/>
    <tableColumn id="10726" xr3:uid="{00000000-0010-0000-0100-0000E6290000}" name="Column10711" dataDxfId="6524"/>
    <tableColumn id="10727" xr3:uid="{00000000-0010-0000-0100-0000E7290000}" name="Column10712" dataDxfId="6523"/>
    <tableColumn id="10728" xr3:uid="{00000000-0010-0000-0100-0000E8290000}" name="Column10713" dataDxfId="6522"/>
    <tableColumn id="10729" xr3:uid="{00000000-0010-0000-0100-0000E9290000}" name="Column10714" dataDxfId="6521"/>
    <tableColumn id="10730" xr3:uid="{00000000-0010-0000-0100-0000EA290000}" name="Column10715" dataDxfId="6520"/>
    <tableColumn id="10731" xr3:uid="{00000000-0010-0000-0100-0000EB290000}" name="Column10716" dataDxfId="6519"/>
    <tableColumn id="10732" xr3:uid="{00000000-0010-0000-0100-0000EC290000}" name="Column10717" dataDxfId="6518"/>
    <tableColumn id="10733" xr3:uid="{00000000-0010-0000-0100-0000ED290000}" name="Column10718" dataDxfId="6517"/>
    <tableColumn id="10734" xr3:uid="{00000000-0010-0000-0100-0000EE290000}" name="Column10719" dataDxfId="6516"/>
    <tableColumn id="10735" xr3:uid="{00000000-0010-0000-0100-0000EF290000}" name="Column10720" dataDxfId="6515"/>
    <tableColumn id="10736" xr3:uid="{00000000-0010-0000-0100-0000F0290000}" name="Column10721" dataDxfId="6514"/>
    <tableColumn id="10737" xr3:uid="{00000000-0010-0000-0100-0000F1290000}" name="Column10722" dataDxfId="6513"/>
    <tableColumn id="10738" xr3:uid="{00000000-0010-0000-0100-0000F2290000}" name="Column10723" dataDxfId="6512"/>
    <tableColumn id="10739" xr3:uid="{00000000-0010-0000-0100-0000F3290000}" name="Column10724" dataDxfId="6511"/>
    <tableColumn id="10740" xr3:uid="{00000000-0010-0000-0100-0000F4290000}" name="Column10725" dataDxfId="6510"/>
    <tableColumn id="10741" xr3:uid="{00000000-0010-0000-0100-0000F5290000}" name="Column10726" dataDxfId="6509"/>
    <tableColumn id="10742" xr3:uid="{00000000-0010-0000-0100-0000F6290000}" name="Column10727" dataDxfId="6508"/>
    <tableColumn id="10743" xr3:uid="{00000000-0010-0000-0100-0000F7290000}" name="Column10728" dataDxfId="6507"/>
    <tableColumn id="10744" xr3:uid="{00000000-0010-0000-0100-0000F8290000}" name="Column10729" dataDxfId="6506"/>
    <tableColumn id="10745" xr3:uid="{00000000-0010-0000-0100-0000F9290000}" name="Column10730" dataDxfId="6505"/>
    <tableColumn id="10746" xr3:uid="{00000000-0010-0000-0100-0000FA290000}" name="Column10731" dataDxfId="6504"/>
    <tableColumn id="10747" xr3:uid="{00000000-0010-0000-0100-0000FB290000}" name="Column10732" dataDxfId="6503"/>
    <tableColumn id="10748" xr3:uid="{00000000-0010-0000-0100-0000FC290000}" name="Column10733" dataDxfId="6502"/>
    <tableColumn id="10749" xr3:uid="{00000000-0010-0000-0100-0000FD290000}" name="Column10734" dataDxfId="6501"/>
    <tableColumn id="10750" xr3:uid="{00000000-0010-0000-0100-0000FE290000}" name="Column10735" dataDxfId="6500"/>
    <tableColumn id="10751" xr3:uid="{00000000-0010-0000-0100-0000FF290000}" name="Column10736" dataDxfId="6499"/>
    <tableColumn id="10752" xr3:uid="{00000000-0010-0000-0100-0000002A0000}" name="Column10737" dataDxfId="6498"/>
    <tableColumn id="10753" xr3:uid="{00000000-0010-0000-0100-0000012A0000}" name="Column10738" dataDxfId="6497"/>
    <tableColumn id="10754" xr3:uid="{00000000-0010-0000-0100-0000022A0000}" name="Column10739" dataDxfId="6496"/>
    <tableColumn id="10755" xr3:uid="{00000000-0010-0000-0100-0000032A0000}" name="Column10740" dataDxfId="6495"/>
    <tableColumn id="10756" xr3:uid="{00000000-0010-0000-0100-0000042A0000}" name="Column10741" dataDxfId="6494"/>
    <tableColumn id="10757" xr3:uid="{00000000-0010-0000-0100-0000052A0000}" name="Column10742" dataDxfId="6493"/>
    <tableColumn id="10758" xr3:uid="{00000000-0010-0000-0100-0000062A0000}" name="Column10743" dataDxfId="6492"/>
    <tableColumn id="10759" xr3:uid="{00000000-0010-0000-0100-0000072A0000}" name="Column10744" dataDxfId="6491"/>
    <tableColumn id="10760" xr3:uid="{00000000-0010-0000-0100-0000082A0000}" name="Column10745" dataDxfId="6490"/>
    <tableColumn id="10761" xr3:uid="{00000000-0010-0000-0100-0000092A0000}" name="Column10746" dataDxfId="6489"/>
    <tableColumn id="10762" xr3:uid="{00000000-0010-0000-0100-00000A2A0000}" name="Column10747" dataDxfId="6488"/>
    <tableColumn id="10763" xr3:uid="{00000000-0010-0000-0100-00000B2A0000}" name="Column10748" dataDxfId="6487"/>
    <tableColumn id="10764" xr3:uid="{00000000-0010-0000-0100-00000C2A0000}" name="Column10749" dataDxfId="6486"/>
    <tableColumn id="10765" xr3:uid="{00000000-0010-0000-0100-00000D2A0000}" name="Column10750" dataDxfId="6485"/>
    <tableColumn id="10766" xr3:uid="{00000000-0010-0000-0100-00000E2A0000}" name="Column10751" dataDxfId="6484"/>
    <tableColumn id="10767" xr3:uid="{00000000-0010-0000-0100-00000F2A0000}" name="Column10752" dataDxfId="6483"/>
    <tableColumn id="10768" xr3:uid="{00000000-0010-0000-0100-0000102A0000}" name="Column10753" dataDxfId="6482"/>
    <tableColumn id="10769" xr3:uid="{00000000-0010-0000-0100-0000112A0000}" name="Column10754" dataDxfId="6481"/>
    <tableColumn id="10770" xr3:uid="{00000000-0010-0000-0100-0000122A0000}" name="Column10755" dataDxfId="6480"/>
    <tableColumn id="10771" xr3:uid="{00000000-0010-0000-0100-0000132A0000}" name="Column10756" dataDxfId="6479"/>
    <tableColumn id="10772" xr3:uid="{00000000-0010-0000-0100-0000142A0000}" name="Column10757" dataDxfId="6478"/>
    <tableColumn id="10773" xr3:uid="{00000000-0010-0000-0100-0000152A0000}" name="Column10758" dataDxfId="6477"/>
    <tableColumn id="10774" xr3:uid="{00000000-0010-0000-0100-0000162A0000}" name="Column10759" dataDxfId="6476"/>
    <tableColumn id="10775" xr3:uid="{00000000-0010-0000-0100-0000172A0000}" name="Column10760" dataDxfId="6475"/>
    <tableColumn id="10776" xr3:uid="{00000000-0010-0000-0100-0000182A0000}" name="Column10761" dataDxfId="6474"/>
    <tableColumn id="10777" xr3:uid="{00000000-0010-0000-0100-0000192A0000}" name="Column10762" dataDxfId="6473"/>
    <tableColumn id="10778" xr3:uid="{00000000-0010-0000-0100-00001A2A0000}" name="Column10763" dataDxfId="6472"/>
    <tableColumn id="10779" xr3:uid="{00000000-0010-0000-0100-00001B2A0000}" name="Column10764" dataDxfId="6471"/>
    <tableColumn id="10780" xr3:uid="{00000000-0010-0000-0100-00001C2A0000}" name="Column10765" dataDxfId="6470"/>
    <tableColumn id="10781" xr3:uid="{00000000-0010-0000-0100-00001D2A0000}" name="Column10766" dataDxfId="6469"/>
    <tableColumn id="10782" xr3:uid="{00000000-0010-0000-0100-00001E2A0000}" name="Column10767" dataDxfId="6468"/>
    <tableColumn id="10783" xr3:uid="{00000000-0010-0000-0100-00001F2A0000}" name="Column10768" dataDxfId="6467"/>
    <tableColumn id="10784" xr3:uid="{00000000-0010-0000-0100-0000202A0000}" name="Column10769" dataDxfId="6466"/>
    <tableColumn id="10785" xr3:uid="{00000000-0010-0000-0100-0000212A0000}" name="Column10770" dataDxfId="6465"/>
    <tableColumn id="10786" xr3:uid="{00000000-0010-0000-0100-0000222A0000}" name="Column10771" dataDxfId="6464"/>
    <tableColumn id="10787" xr3:uid="{00000000-0010-0000-0100-0000232A0000}" name="Column10772" dataDxfId="6463"/>
    <tableColumn id="10788" xr3:uid="{00000000-0010-0000-0100-0000242A0000}" name="Column10773" dataDxfId="6462"/>
    <tableColumn id="10789" xr3:uid="{00000000-0010-0000-0100-0000252A0000}" name="Column10774" dataDxfId="6461"/>
    <tableColumn id="10790" xr3:uid="{00000000-0010-0000-0100-0000262A0000}" name="Column10775" dataDxfId="6460"/>
    <tableColumn id="10791" xr3:uid="{00000000-0010-0000-0100-0000272A0000}" name="Column10776" dataDxfId="6459"/>
    <tableColumn id="10792" xr3:uid="{00000000-0010-0000-0100-0000282A0000}" name="Column10777" dataDxfId="6458"/>
    <tableColumn id="10793" xr3:uid="{00000000-0010-0000-0100-0000292A0000}" name="Column10778" dataDxfId="6457"/>
    <tableColumn id="10794" xr3:uid="{00000000-0010-0000-0100-00002A2A0000}" name="Column10779" dataDxfId="6456"/>
    <tableColumn id="10795" xr3:uid="{00000000-0010-0000-0100-00002B2A0000}" name="Column10780" dataDxfId="6455"/>
    <tableColumn id="10796" xr3:uid="{00000000-0010-0000-0100-00002C2A0000}" name="Column10781" dataDxfId="6454"/>
    <tableColumn id="10797" xr3:uid="{00000000-0010-0000-0100-00002D2A0000}" name="Column10782" dataDxfId="6453"/>
    <tableColumn id="10798" xr3:uid="{00000000-0010-0000-0100-00002E2A0000}" name="Column10783" dataDxfId="6452"/>
    <tableColumn id="10799" xr3:uid="{00000000-0010-0000-0100-00002F2A0000}" name="Column10784" dataDxfId="6451"/>
    <tableColumn id="10800" xr3:uid="{00000000-0010-0000-0100-0000302A0000}" name="Column10785" dataDxfId="6450"/>
    <tableColumn id="10801" xr3:uid="{00000000-0010-0000-0100-0000312A0000}" name="Column10786" dataDxfId="6449"/>
    <tableColumn id="10802" xr3:uid="{00000000-0010-0000-0100-0000322A0000}" name="Column10787" dataDxfId="6448"/>
    <tableColumn id="10803" xr3:uid="{00000000-0010-0000-0100-0000332A0000}" name="Column10788" dataDxfId="6447"/>
    <tableColumn id="10804" xr3:uid="{00000000-0010-0000-0100-0000342A0000}" name="Column10789" dataDxfId="6446"/>
    <tableColumn id="10805" xr3:uid="{00000000-0010-0000-0100-0000352A0000}" name="Column10790" dataDxfId="6445"/>
    <tableColumn id="10806" xr3:uid="{00000000-0010-0000-0100-0000362A0000}" name="Column10791" dataDxfId="6444"/>
    <tableColumn id="10807" xr3:uid="{00000000-0010-0000-0100-0000372A0000}" name="Column10792" dataDxfId="6443"/>
    <tableColumn id="10808" xr3:uid="{00000000-0010-0000-0100-0000382A0000}" name="Column10793" dataDxfId="6442"/>
    <tableColumn id="10809" xr3:uid="{00000000-0010-0000-0100-0000392A0000}" name="Column10794" dataDxfId="6441"/>
    <tableColumn id="10810" xr3:uid="{00000000-0010-0000-0100-00003A2A0000}" name="Column10795" dataDxfId="6440"/>
    <tableColumn id="10811" xr3:uid="{00000000-0010-0000-0100-00003B2A0000}" name="Column10796" dataDxfId="6439"/>
    <tableColumn id="10812" xr3:uid="{00000000-0010-0000-0100-00003C2A0000}" name="Column10797" dataDxfId="6438"/>
    <tableColumn id="10813" xr3:uid="{00000000-0010-0000-0100-00003D2A0000}" name="Column10798" dataDxfId="6437"/>
    <tableColumn id="10814" xr3:uid="{00000000-0010-0000-0100-00003E2A0000}" name="Column10799" dataDxfId="6436"/>
    <tableColumn id="10815" xr3:uid="{00000000-0010-0000-0100-00003F2A0000}" name="Column10800" dataDxfId="6435"/>
    <tableColumn id="10816" xr3:uid="{00000000-0010-0000-0100-0000402A0000}" name="Column10801" dataDxfId="6434"/>
    <tableColumn id="10817" xr3:uid="{00000000-0010-0000-0100-0000412A0000}" name="Column10802" dataDxfId="6433"/>
    <tableColumn id="10818" xr3:uid="{00000000-0010-0000-0100-0000422A0000}" name="Column10803" dataDxfId="6432"/>
    <tableColumn id="10819" xr3:uid="{00000000-0010-0000-0100-0000432A0000}" name="Column10804" dataDxfId="6431"/>
    <tableColumn id="10820" xr3:uid="{00000000-0010-0000-0100-0000442A0000}" name="Column10805" dataDxfId="6430"/>
    <tableColumn id="10821" xr3:uid="{00000000-0010-0000-0100-0000452A0000}" name="Column10806" dataDxfId="6429"/>
    <tableColumn id="10822" xr3:uid="{00000000-0010-0000-0100-0000462A0000}" name="Column10807" dataDxfId="6428"/>
    <tableColumn id="10823" xr3:uid="{00000000-0010-0000-0100-0000472A0000}" name="Column10808" dataDxfId="6427"/>
    <tableColumn id="10824" xr3:uid="{00000000-0010-0000-0100-0000482A0000}" name="Column10809" dataDxfId="6426"/>
    <tableColumn id="10825" xr3:uid="{00000000-0010-0000-0100-0000492A0000}" name="Column10810" dataDxfId="6425"/>
    <tableColumn id="10826" xr3:uid="{00000000-0010-0000-0100-00004A2A0000}" name="Column10811" dataDxfId="6424"/>
    <tableColumn id="10827" xr3:uid="{00000000-0010-0000-0100-00004B2A0000}" name="Column10812" dataDxfId="6423"/>
    <tableColumn id="10828" xr3:uid="{00000000-0010-0000-0100-00004C2A0000}" name="Column10813" dataDxfId="6422"/>
    <tableColumn id="10829" xr3:uid="{00000000-0010-0000-0100-00004D2A0000}" name="Column10814" dataDxfId="6421"/>
    <tableColumn id="10830" xr3:uid="{00000000-0010-0000-0100-00004E2A0000}" name="Column10815" dataDxfId="6420"/>
    <tableColumn id="10831" xr3:uid="{00000000-0010-0000-0100-00004F2A0000}" name="Column10816" dataDxfId="6419"/>
    <tableColumn id="10832" xr3:uid="{00000000-0010-0000-0100-0000502A0000}" name="Column10817" dataDxfId="6418"/>
    <tableColumn id="10833" xr3:uid="{00000000-0010-0000-0100-0000512A0000}" name="Column10818" dataDxfId="6417"/>
    <tableColumn id="10834" xr3:uid="{00000000-0010-0000-0100-0000522A0000}" name="Column10819" dataDxfId="6416"/>
    <tableColumn id="10835" xr3:uid="{00000000-0010-0000-0100-0000532A0000}" name="Column10820" dataDxfId="6415"/>
    <tableColumn id="10836" xr3:uid="{00000000-0010-0000-0100-0000542A0000}" name="Column10821" dataDxfId="6414"/>
    <tableColumn id="10837" xr3:uid="{00000000-0010-0000-0100-0000552A0000}" name="Column10822" dataDxfId="6413"/>
    <tableColumn id="10838" xr3:uid="{00000000-0010-0000-0100-0000562A0000}" name="Column10823" dataDxfId="6412"/>
    <tableColumn id="10839" xr3:uid="{00000000-0010-0000-0100-0000572A0000}" name="Column10824" dataDxfId="6411"/>
    <tableColumn id="10840" xr3:uid="{00000000-0010-0000-0100-0000582A0000}" name="Column10825" dataDxfId="6410"/>
    <tableColumn id="10841" xr3:uid="{00000000-0010-0000-0100-0000592A0000}" name="Column10826" dataDxfId="6409"/>
    <tableColumn id="10842" xr3:uid="{00000000-0010-0000-0100-00005A2A0000}" name="Column10827" dataDxfId="6408"/>
    <tableColumn id="10843" xr3:uid="{00000000-0010-0000-0100-00005B2A0000}" name="Column10828" dataDxfId="6407"/>
    <tableColumn id="10844" xr3:uid="{00000000-0010-0000-0100-00005C2A0000}" name="Column10829" dataDxfId="6406"/>
    <tableColumn id="10845" xr3:uid="{00000000-0010-0000-0100-00005D2A0000}" name="Column10830" dataDxfId="6405"/>
    <tableColumn id="10846" xr3:uid="{00000000-0010-0000-0100-00005E2A0000}" name="Column10831" dataDxfId="6404"/>
    <tableColumn id="10847" xr3:uid="{00000000-0010-0000-0100-00005F2A0000}" name="Column10832" dataDxfId="6403"/>
    <tableColumn id="10848" xr3:uid="{00000000-0010-0000-0100-0000602A0000}" name="Column10833" dataDxfId="6402"/>
    <tableColumn id="10849" xr3:uid="{00000000-0010-0000-0100-0000612A0000}" name="Column10834" dataDxfId="6401"/>
    <tableColumn id="10850" xr3:uid="{00000000-0010-0000-0100-0000622A0000}" name="Column10835" dataDxfId="6400"/>
    <tableColumn id="10851" xr3:uid="{00000000-0010-0000-0100-0000632A0000}" name="Column10836" dataDxfId="6399"/>
    <tableColumn id="10852" xr3:uid="{00000000-0010-0000-0100-0000642A0000}" name="Column10837" dataDxfId="6398"/>
    <tableColumn id="10853" xr3:uid="{00000000-0010-0000-0100-0000652A0000}" name="Column10838" dataDxfId="6397"/>
    <tableColumn id="10854" xr3:uid="{00000000-0010-0000-0100-0000662A0000}" name="Column10839" dataDxfId="6396"/>
    <tableColumn id="10855" xr3:uid="{00000000-0010-0000-0100-0000672A0000}" name="Column10840" dataDxfId="6395"/>
    <tableColumn id="10856" xr3:uid="{00000000-0010-0000-0100-0000682A0000}" name="Column10841" dataDxfId="6394"/>
    <tableColumn id="10857" xr3:uid="{00000000-0010-0000-0100-0000692A0000}" name="Column10842" dataDxfId="6393"/>
    <tableColumn id="10858" xr3:uid="{00000000-0010-0000-0100-00006A2A0000}" name="Column10843" dataDxfId="6392"/>
    <tableColumn id="10859" xr3:uid="{00000000-0010-0000-0100-00006B2A0000}" name="Column10844" dataDxfId="6391"/>
    <tableColumn id="10860" xr3:uid="{00000000-0010-0000-0100-00006C2A0000}" name="Column10845" dataDxfId="6390"/>
    <tableColumn id="10861" xr3:uid="{00000000-0010-0000-0100-00006D2A0000}" name="Column10846" dataDxfId="6389"/>
    <tableColumn id="10862" xr3:uid="{00000000-0010-0000-0100-00006E2A0000}" name="Column10847" dataDxfId="6388"/>
    <tableColumn id="10863" xr3:uid="{00000000-0010-0000-0100-00006F2A0000}" name="Column10848" dataDxfId="6387"/>
    <tableColumn id="10864" xr3:uid="{00000000-0010-0000-0100-0000702A0000}" name="Column10849" dataDxfId="6386"/>
    <tableColumn id="10865" xr3:uid="{00000000-0010-0000-0100-0000712A0000}" name="Column10850" dataDxfId="6385"/>
    <tableColumn id="10866" xr3:uid="{00000000-0010-0000-0100-0000722A0000}" name="Column10851" dataDxfId="6384"/>
    <tableColumn id="10867" xr3:uid="{00000000-0010-0000-0100-0000732A0000}" name="Column10852" dataDxfId="6383"/>
    <tableColumn id="10868" xr3:uid="{00000000-0010-0000-0100-0000742A0000}" name="Column10853" dataDxfId="6382"/>
    <tableColumn id="10869" xr3:uid="{00000000-0010-0000-0100-0000752A0000}" name="Column10854" dataDxfId="6381"/>
    <tableColumn id="10870" xr3:uid="{00000000-0010-0000-0100-0000762A0000}" name="Column10855" dataDxfId="6380"/>
    <tableColumn id="10871" xr3:uid="{00000000-0010-0000-0100-0000772A0000}" name="Column10856" dataDxfId="6379"/>
    <tableColumn id="10872" xr3:uid="{00000000-0010-0000-0100-0000782A0000}" name="Column10857" dataDxfId="6378"/>
    <tableColumn id="10873" xr3:uid="{00000000-0010-0000-0100-0000792A0000}" name="Column10858" dataDxfId="6377"/>
    <tableColumn id="10874" xr3:uid="{00000000-0010-0000-0100-00007A2A0000}" name="Column10859" dataDxfId="6376"/>
    <tableColumn id="10875" xr3:uid="{00000000-0010-0000-0100-00007B2A0000}" name="Column10860" dataDxfId="6375"/>
    <tableColumn id="10876" xr3:uid="{00000000-0010-0000-0100-00007C2A0000}" name="Column10861" dataDxfId="6374"/>
    <tableColumn id="10877" xr3:uid="{00000000-0010-0000-0100-00007D2A0000}" name="Column10862" dataDxfId="6373"/>
    <tableColumn id="10878" xr3:uid="{00000000-0010-0000-0100-00007E2A0000}" name="Column10863" dataDxfId="6372"/>
    <tableColumn id="10879" xr3:uid="{00000000-0010-0000-0100-00007F2A0000}" name="Column10864" dataDxfId="6371"/>
    <tableColumn id="10880" xr3:uid="{00000000-0010-0000-0100-0000802A0000}" name="Column10865" dataDxfId="6370"/>
    <tableColumn id="10881" xr3:uid="{00000000-0010-0000-0100-0000812A0000}" name="Column10866" dataDxfId="6369"/>
    <tableColumn id="10882" xr3:uid="{00000000-0010-0000-0100-0000822A0000}" name="Column10867" dataDxfId="6368"/>
    <tableColumn id="10883" xr3:uid="{00000000-0010-0000-0100-0000832A0000}" name="Column10868" dataDxfId="6367"/>
    <tableColumn id="10884" xr3:uid="{00000000-0010-0000-0100-0000842A0000}" name="Column10869" dataDxfId="6366"/>
    <tableColumn id="10885" xr3:uid="{00000000-0010-0000-0100-0000852A0000}" name="Column10870" dataDxfId="6365"/>
    <tableColumn id="10886" xr3:uid="{00000000-0010-0000-0100-0000862A0000}" name="Column10871" dataDxfId="6364"/>
    <tableColumn id="10887" xr3:uid="{00000000-0010-0000-0100-0000872A0000}" name="Column10872" dataDxfId="6363"/>
    <tableColumn id="10888" xr3:uid="{00000000-0010-0000-0100-0000882A0000}" name="Column10873" dataDxfId="6362"/>
    <tableColumn id="10889" xr3:uid="{00000000-0010-0000-0100-0000892A0000}" name="Column10874" dataDxfId="6361"/>
    <tableColumn id="10890" xr3:uid="{00000000-0010-0000-0100-00008A2A0000}" name="Column10875" dataDxfId="6360"/>
    <tableColumn id="10891" xr3:uid="{00000000-0010-0000-0100-00008B2A0000}" name="Column10876" dataDxfId="6359"/>
    <tableColumn id="10892" xr3:uid="{00000000-0010-0000-0100-00008C2A0000}" name="Column10877" dataDxfId="6358"/>
    <tableColumn id="10893" xr3:uid="{00000000-0010-0000-0100-00008D2A0000}" name="Column10878" dataDxfId="6357"/>
    <tableColumn id="10894" xr3:uid="{00000000-0010-0000-0100-00008E2A0000}" name="Column10879" dataDxfId="6356"/>
    <tableColumn id="10895" xr3:uid="{00000000-0010-0000-0100-00008F2A0000}" name="Column10880" dataDxfId="6355"/>
    <tableColumn id="10896" xr3:uid="{00000000-0010-0000-0100-0000902A0000}" name="Column10881" dataDxfId="6354"/>
    <tableColumn id="10897" xr3:uid="{00000000-0010-0000-0100-0000912A0000}" name="Column10882" dataDxfId="6353"/>
    <tableColumn id="10898" xr3:uid="{00000000-0010-0000-0100-0000922A0000}" name="Column10883" dataDxfId="6352"/>
    <tableColumn id="10899" xr3:uid="{00000000-0010-0000-0100-0000932A0000}" name="Column10884" dataDxfId="6351"/>
    <tableColumn id="10900" xr3:uid="{00000000-0010-0000-0100-0000942A0000}" name="Column10885" dataDxfId="6350"/>
    <tableColumn id="10901" xr3:uid="{00000000-0010-0000-0100-0000952A0000}" name="Column10886" dataDxfId="6349"/>
    <tableColumn id="10902" xr3:uid="{00000000-0010-0000-0100-0000962A0000}" name="Column10887" dataDxfId="6348"/>
    <tableColumn id="10903" xr3:uid="{00000000-0010-0000-0100-0000972A0000}" name="Column10888" dataDxfId="6347"/>
    <tableColumn id="10904" xr3:uid="{00000000-0010-0000-0100-0000982A0000}" name="Column10889" dataDxfId="6346"/>
    <tableColumn id="10905" xr3:uid="{00000000-0010-0000-0100-0000992A0000}" name="Column10890" dataDxfId="6345"/>
    <tableColumn id="10906" xr3:uid="{00000000-0010-0000-0100-00009A2A0000}" name="Column10891" dataDxfId="6344"/>
    <tableColumn id="10907" xr3:uid="{00000000-0010-0000-0100-00009B2A0000}" name="Column10892" dataDxfId="6343"/>
    <tableColumn id="10908" xr3:uid="{00000000-0010-0000-0100-00009C2A0000}" name="Column10893" dataDxfId="6342"/>
    <tableColumn id="10909" xr3:uid="{00000000-0010-0000-0100-00009D2A0000}" name="Column10894" dataDxfId="6341"/>
    <tableColumn id="10910" xr3:uid="{00000000-0010-0000-0100-00009E2A0000}" name="Column10895" dataDxfId="6340"/>
    <tableColumn id="10911" xr3:uid="{00000000-0010-0000-0100-00009F2A0000}" name="Column10896" dataDxfId="6339"/>
    <tableColumn id="10912" xr3:uid="{00000000-0010-0000-0100-0000A02A0000}" name="Column10897" dataDxfId="6338"/>
    <tableColumn id="10913" xr3:uid="{00000000-0010-0000-0100-0000A12A0000}" name="Column10898" dataDxfId="6337"/>
    <tableColumn id="10914" xr3:uid="{00000000-0010-0000-0100-0000A22A0000}" name="Column10899" dataDxfId="6336"/>
    <tableColumn id="10915" xr3:uid="{00000000-0010-0000-0100-0000A32A0000}" name="Column10900" dataDxfId="6335"/>
    <tableColumn id="10916" xr3:uid="{00000000-0010-0000-0100-0000A42A0000}" name="Column10901" dataDxfId="6334"/>
    <tableColumn id="10917" xr3:uid="{00000000-0010-0000-0100-0000A52A0000}" name="Column10902" dataDxfId="6333"/>
    <tableColumn id="10918" xr3:uid="{00000000-0010-0000-0100-0000A62A0000}" name="Column10903" dataDxfId="6332"/>
    <tableColumn id="10919" xr3:uid="{00000000-0010-0000-0100-0000A72A0000}" name="Column10904" dataDxfId="6331"/>
    <tableColumn id="10920" xr3:uid="{00000000-0010-0000-0100-0000A82A0000}" name="Column10905" dataDxfId="6330"/>
    <tableColumn id="10921" xr3:uid="{00000000-0010-0000-0100-0000A92A0000}" name="Column10906" dataDxfId="6329"/>
    <tableColumn id="10922" xr3:uid="{00000000-0010-0000-0100-0000AA2A0000}" name="Column10907" dataDxfId="6328"/>
    <tableColumn id="10923" xr3:uid="{00000000-0010-0000-0100-0000AB2A0000}" name="Column10908" dataDxfId="6327"/>
    <tableColumn id="10924" xr3:uid="{00000000-0010-0000-0100-0000AC2A0000}" name="Column10909" dataDxfId="6326"/>
    <tableColumn id="10925" xr3:uid="{00000000-0010-0000-0100-0000AD2A0000}" name="Column10910" dataDxfId="6325"/>
    <tableColumn id="10926" xr3:uid="{00000000-0010-0000-0100-0000AE2A0000}" name="Column10911" dataDxfId="6324"/>
    <tableColumn id="10927" xr3:uid="{00000000-0010-0000-0100-0000AF2A0000}" name="Column10912" dataDxfId="6323"/>
    <tableColumn id="10928" xr3:uid="{00000000-0010-0000-0100-0000B02A0000}" name="Column10913" dataDxfId="6322"/>
    <tableColumn id="10929" xr3:uid="{00000000-0010-0000-0100-0000B12A0000}" name="Column10914" dataDxfId="6321"/>
    <tableColumn id="10930" xr3:uid="{00000000-0010-0000-0100-0000B22A0000}" name="Column10915" dataDxfId="6320"/>
    <tableColumn id="10931" xr3:uid="{00000000-0010-0000-0100-0000B32A0000}" name="Column10916" dataDxfId="6319"/>
    <tableColumn id="10932" xr3:uid="{00000000-0010-0000-0100-0000B42A0000}" name="Column10917" dataDxfId="6318"/>
    <tableColumn id="10933" xr3:uid="{00000000-0010-0000-0100-0000B52A0000}" name="Column10918" dataDxfId="6317"/>
    <tableColumn id="10934" xr3:uid="{00000000-0010-0000-0100-0000B62A0000}" name="Column10919" dataDxfId="6316"/>
    <tableColumn id="10935" xr3:uid="{00000000-0010-0000-0100-0000B72A0000}" name="Column10920" dataDxfId="6315"/>
    <tableColumn id="10936" xr3:uid="{00000000-0010-0000-0100-0000B82A0000}" name="Column10921" dataDxfId="6314"/>
    <tableColumn id="10937" xr3:uid="{00000000-0010-0000-0100-0000B92A0000}" name="Column10922" dataDxfId="6313"/>
    <tableColumn id="10938" xr3:uid="{00000000-0010-0000-0100-0000BA2A0000}" name="Column10923" dataDxfId="6312"/>
    <tableColumn id="10939" xr3:uid="{00000000-0010-0000-0100-0000BB2A0000}" name="Column10924" dataDxfId="6311"/>
    <tableColumn id="10940" xr3:uid="{00000000-0010-0000-0100-0000BC2A0000}" name="Column10925" dataDxfId="6310"/>
    <tableColumn id="10941" xr3:uid="{00000000-0010-0000-0100-0000BD2A0000}" name="Column10926" dataDxfId="6309"/>
    <tableColumn id="10942" xr3:uid="{00000000-0010-0000-0100-0000BE2A0000}" name="Column10927" dataDxfId="6308"/>
    <tableColumn id="10943" xr3:uid="{00000000-0010-0000-0100-0000BF2A0000}" name="Column10928" dataDxfId="6307"/>
    <tableColumn id="10944" xr3:uid="{00000000-0010-0000-0100-0000C02A0000}" name="Column10929" dataDxfId="6306"/>
    <tableColumn id="10945" xr3:uid="{00000000-0010-0000-0100-0000C12A0000}" name="Column10930" dataDxfId="6305"/>
    <tableColumn id="10946" xr3:uid="{00000000-0010-0000-0100-0000C22A0000}" name="Column10931" dataDxfId="6304"/>
    <tableColumn id="10947" xr3:uid="{00000000-0010-0000-0100-0000C32A0000}" name="Column10932" dataDxfId="6303"/>
    <tableColumn id="10948" xr3:uid="{00000000-0010-0000-0100-0000C42A0000}" name="Column10933" dataDxfId="6302"/>
    <tableColumn id="10949" xr3:uid="{00000000-0010-0000-0100-0000C52A0000}" name="Column10934" dataDxfId="6301"/>
    <tableColumn id="10950" xr3:uid="{00000000-0010-0000-0100-0000C62A0000}" name="Column10935" dataDxfId="6300"/>
    <tableColumn id="10951" xr3:uid="{00000000-0010-0000-0100-0000C72A0000}" name="Column10936" dataDxfId="6299"/>
    <tableColumn id="10952" xr3:uid="{00000000-0010-0000-0100-0000C82A0000}" name="Column10937" dataDxfId="6298"/>
    <tableColumn id="10953" xr3:uid="{00000000-0010-0000-0100-0000C92A0000}" name="Column10938" dataDxfId="6297"/>
    <tableColumn id="10954" xr3:uid="{00000000-0010-0000-0100-0000CA2A0000}" name="Column10939" dataDxfId="6296"/>
    <tableColumn id="10955" xr3:uid="{00000000-0010-0000-0100-0000CB2A0000}" name="Column10940" dataDxfId="6295"/>
    <tableColumn id="10956" xr3:uid="{00000000-0010-0000-0100-0000CC2A0000}" name="Column10941" dataDxfId="6294"/>
    <tableColumn id="10957" xr3:uid="{00000000-0010-0000-0100-0000CD2A0000}" name="Column10942" dataDxfId="6293"/>
    <tableColumn id="10958" xr3:uid="{00000000-0010-0000-0100-0000CE2A0000}" name="Column10943" dataDxfId="6292"/>
    <tableColumn id="10959" xr3:uid="{00000000-0010-0000-0100-0000CF2A0000}" name="Column10944" dataDxfId="6291"/>
    <tableColumn id="10960" xr3:uid="{00000000-0010-0000-0100-0000D02A0000}" name="Column10945" dataDxfId="6290"/>
    <tableColumn id="10961" xr3:uid="{00000000-0010-0000-0100-0000D12A0000}" name="Column10946" dataDxfId="6289"/>
    <tableColumn id="10962" xr3:uid="{00000000-0010-0000-0100-0000D22A0000}" name="Column10947" dataDxfId="6288"/>
    <tableColumn id="10963" xr3:uid="{00000000-0010-0000-0100-0000D32A0000}" name="Column10948" dataDxfId="6287"/>
    <tableColumn id="10964" xr3:uid="{00000000-0010-0000-0100-0000D42A0000}" name="Column10949" dataDxfId="6286"/>
    <tableColumn id="10965" xr3:uid="{00000000-0010-0000-0100-0000D52A0000}" name="Column10950" dataDxfId="6285"/>
    <tableColumn id="10966" xr3:uid="{00000000-0010-0000-0100-0000D62A0000}" name="Column10951" dataDxfId="6284"/>
    <tableColumn id="10967" xr3:uid="{00000000-0010-0000-0100-0000D72A0000}" name="Column10952" dataDxfId="6283"/>
    <tableColumn id="10968" xr3:uid="{00000000-0010-0000-0100-0000D82A0000}" name="Column10953" dataDxfId="6282"/>
    <tableColumn id="10969" xr3:uid="{00000000-0010-0000-0100-0000D92A0000}" name="Column10954" dataDxfId="6281"/>
    <tableColumn id="10970" xr3:uid="{00000000-0010-0000-0100-0000DA2A0000}" name="Column10955" dataDxfId="6280"/>
    <tableColumn id="10971" xr3:uid="{00000000-0010-0000-0100-0000DB2A0000}" name="Column10956" dataDxfId="6279"/>
    <tableColumn id="10972" xr3:uid="{00000000-0010-0000-0100-0000DC2A0000}" name="Column10957" dataDxfId="6278"/>
    <tableColumn id="10973" xr3:uid="{00000000-0010-0000-0100-0000DD2A0000}" name="Column10958" dataDxfId="6277"/>
    <tableColumn id="10974" xr3:uid="{00000000-0010-0000-0100-0000DE2A0000}" name="Column10959" dataDxfId="6276"/>
    <tableColumn id="10975" xr3:uid="{00000000-0010-0000-0100-0000DF2A0000}" name="Column10960" dataDxfId="6275"/>
    <tableColumn id="10976" xr3:uid="{00000000-0010-0000-0100-0000E02A0000}" name="Column10961" dataDxfId="6274"/>
    <tableColumn id="10977" xr3:uid="{00000000-0010-0000-0100-0000E12A0000}" name="Column10962" dataDxfId="6273"/>
    <tableColumn id="10978" xr3:uid="{00000000-0010-0000-0100-0000E22A0000}" name="Column10963" dataDxfId="6272"/>
    <tableColumn id="10979" xr3:uid="{00000000-0010-0000-0100-0000E32A0000}" name="Column10964" dataDxfId="6271"/>
    <tableColumn id="10980" xr3:uid="{00000000-0010-0000-0100-0000E42A0000}" name="Column10965" dataDxfId="6270"/>
    <tableColumn id="10981" xr3:uid="{00000000-0010-0000-0100-0000E52A0000}" name="Column10966" dataDxfId="6269"/>
    <tableColumn id="10982" xr3:uid="{00000000-0010-0000-0100-0000E62A0000}" name="Column10967" dataDxfId="6268"/>
    <tableColumn id="10983" xr3:uid="{00000000-0010-0000-0100-0000E72A0000}" name="Column10968" dataDxfId="6267"/>
    <tableColumn id="10984" xr3:uid="{00000000-0010-0000-0100-0000E82A0000}" name="Column10969" dataDxfId="6266"/>
    <tableColumn id="10985" xr3:uid="{00000000-0010-0000-0100-0000E92A0000}" name="Column10970" dataDxfId="6265"/>
    <tableColumn id="10986" xr3:uid="{00000000-0010-0000-0100-0000EA2A0000}" name="Column10971" dataDxfId="6264"/>
    <tableColumn id="10987" xr3:uid="{00000000-0010-0000-0100-0000EB2A0000}" name="Column10972" dataDxfId="6263"/>
    <tableColumn id="10988" xr3:uid="{00000000-0010-0000-0100-0000EC2A0000}" name="Column10973" dataDxfId="6262"/>
    <tableColumn id="10989" xr3:uid="{00000000-0010-0000-0100-0000ED2A0000}" name="Column10974" dataDxfId="6261"/>
    <tableColumn id="10990" xr3:uid="{00000000-0010-0000-0100-0000EE2A0000}" name="Column10975" dataDxfId="6260"/>
    <tableColumn id="10991" xr3:uid="{00000000-0010-0000-0100-0000EF2A0000}" name="Column10976" dataDxfId="6259"/>
    <tableColumn id="10992" xr3:uid="{00000000-0010-0000-0100-0000F02A0000}" name="Column10977" dataDxfId="6258"/>
    <tableColumn id="10993" xr3:uid="{00000000-0010-0000-0100-0000F12A0000}" name="Column10978" dataDxfId="6257"/>
    <tableColumn id="10994" xr3:uid="{00000000-0010-0000-0100-0000F22A0000}" name="Column10979" dataDxfId="6256"/>
    <tableColumn id="10995" xr3:uid="{00000000-0010-0000-0100-0000F32A0000}" name="Column10980" dataDxfId="6255"/>
    <tableColumn id="10996" xr3:uid="{00000000-0010-0000-0100-0000F42A0000}" name="Column10981" dataDxfId="6254"/>
    <tableColumn id="10997" xr3:uid="{00000000-0010-0000-0100-0000F52A0000}" name="Column10982" dataDxfId="6253"/>
    <tableColumn id="10998" xr3:uid="{00000000-0010-0000-0100-0000F62A0000}" name="Column10983" dataDxfId="6252"/>
    <tableColumn id="10999" xr3:uid="{00000000-0010-0000-0100-0000F72A0000}" name="Column10984" dataDxfId="6251"/>
    <tableColumn id="11000" xr3:uid="{00000000-0010-0000-0100-0000F82A0000}" name="Column10985" dataDxfId="6250"/>
    <tableColumn id="11001" xr3:uid="{00000000-0010-0000-0100-0000F92A0000}" name="Column10986" dataDxfId="6249"/>
    <tableColumn id="11002" xr3:uid="{00000000-0010-0000-0100-0000FA2A0000}" name="Column10987" dataDxfId="6248"/>
    <tableColumn id="11003" xr3:uid="{00000000-0010-0000-0100-0000FB2A0000}" name="Column10988" dataDxfId="6247"/>
    <tableColumn id="11004" xr3:uid="{00000000-0010-0000-0100-0000FC2A0000}" name="Column10989" dataDxfId="6246"/>
    <tableColumn id="11005" xr3:uid="{00000000-0010-0000-0100-0000FD2A0000}" name="Column10990" dataDxfId="6245"/>
    <tableColumn id="11006" xr3:uid="{00000000-0010-0000-0100-0000FE2A0000}" name="Column10991" dataDxfId="6244"/>
    <tableColumn id="11007" xr3:uid="{00000000-0010-0000-0100-0000FF2A0000}" name="Column10992" dataDxfId="6243"/>
    <tableColumn id="11008" xr3:uid="{00000000-0010-0000-0100-0000002B0000}" name="Column10993" dataDxfId="6242"/>
    <tableColumn id="11009" xr3:uid="{00000000-0010-0000-0100-0000012B0000}" name="Column10994" dataDxfId="6241"/>
    <tableColumn id="11010" xr3:uid="{00000000-0010-0000-0100-0000022B0000}" name="Column10995" dataDxfId="6240"/>
    <tableColumn id="11011" xr3:uid="{00000000-0010-0000-0100-0000032B0000}" name="Column10996" dataDxfId="6239"/>
    <tableColumn id="11012" xr3:uid="{00000000-0010-0000-0100-0000042B0000}" name="Column10997" dataDxfId="6238"/>
    <tableColumn id="11013" xr3:uid="{00000000-0010-0000-0100-0000052B0000}" name="Column10998" dataDxfId="6237"/>
    <tableColumn id="11014" xr3:uid="{00000000-0010-0000-0100-0000062B0000}" name="Column10999" dataDxfId="6236"/>
    <tableColumn id="11015" xr3:uid="{00000000-0010-0000-0100-0000072B0000}" name="Column11000" dataDxfId="6235"/>
    <tableColumn id="11016" xr3:uid="{00000000-0010-0000-0100-0000082B0000}" name="Column11001" dataDxfId="6234"/>
    <tableColumn id="11017" xr3:uid="{00000000-0010-0000-0100-0000092B0000}" name="Column11002" dataDxfId="6233"/>
    <tableColumn id="11018" xr3:uid="{00000000-0010-0000-0100-00000A2B0000}" name="Column11003" dataDxfId="6232"/>
    <tableColumn id="11019" xr3:uid="{00000000-0010-0000-0100-00000B2B0000}" name="Column11004" dataDxfId="6231"/>
    <tableColumn id="11020" xr3:uid="{00000000-0010-0000-0100-00000C2B0000}" name="Column11005" dataDxfId="6230"/>
    <tableColumn id="11021" xr3:uid="{00000000-0010-0000-0100-00000D2B0000}" name="Column11006" dataDxfId="6229"/>
    <tableColumn id="11022" xr3:uid="{00000000-0010-0000-0100-00000E2B0000}" name="Column11007" dataDxfId="6228"/>
    <tableColumn id="11023" xr3:uid="{00000000-0010-0000-0100-00000F2B0000}" name="Column11008" dataDxfId="6227"/>
    <tableColumn id="11024" xr3:uid="{00000000-0010-0000-0100-0000102B0000}" name="Column11009" dataDxfId="6226"/>
    <tableColumn id="11025" xr3:uid="{00000000-0010-0000-0100-0000112B0000}" name="Column11010" dataDxfId="6225"/>
    <tableColumn id="11026" xr3:uid="{00000000-0010-0000-0100-0000122B0000}" name="Column11011" dataDxfId="6224"/>
    <tableColumn id="11027" xr3:uid="{00000000-0010-0000-0100-0000132B0000}" name="Column11012" dataDxfId="6223"/>
    <tableColumn id="11028" xr3:uid="{00000000-0010-0000-0100-0000142B0000}" name="Column11013" dataDxfId="6222"/>
    <tableColumn id="11029" xr3:uid="{00000000-0010-0000-0100-0000152B0000}" name="Column11014" dataDxfId="6221"/>
    <tableColumn id="11030" xr3:uid="{00000000-0010-0000-0100-0000162B0000}" name="Column11015" dataDxfId="6220"/>
    <tableColumn id="11031" xr3:uid="{00000000-0010-0000-0100-0000172B0000}" name="Column11016" dataDxfId="6219"/>
    <tableColumn id="11032" xr3:uid="{00000000-0010-0000-0100-0000182B0000}" name="Column11017" dataDxfId="6218"/>
    <tableColumn id="11033" xr3:uid="{00000000-0010-0000-0100-0000192B0000}" name="Column11018" dataDxfId="6217"/>
    <tableColumn id="11034" xr3:uid="{00000000-0010-0000-0100-00001A2B0000}" name="Column11019" dataDxfId="6216"/>
    <tableColumn id="11035" xr3:uid="{00000000-0010-0000-0100-00001B2B0000}" name="Column11020" dataDxfId="6215"/>
    <tableColumn id="11036" xr3:uid="{00000000-0010-0000-0100-00001C2B0000}" name="Column11021" dataDxfId="6214"/>
    <tableColumn id="11037" xr3:uid="{00000000-0010-0000-0100-00001D2B0000}" name="Column11022" dataDxfId="6213"/>
    <tableColumn id="11038" xr3:uid="{00000000-0010-0000-0100-00001E2B0000}" name="Column11023" dataDxfId="6212"/>
    <tableColumn id="11039" xr3:uid="{00000000-0010-0000-0100-00001F2B0000}" name="Column11024" dataDxfId="6211"/>
    <tableColumn id="11040" xr3:uid="{00000000-0010-0000-0100-0000202B0000}" name="Column11025" dataDxfId="6210"/>
    <tableColumn id="11041" xr3:uid="{00000000-0010-0000-0100-0000212B0000}" name="Column11026" dataDxfId="6209"/>
    <tableColumn id="11042" xr3:uid="{00000000-0010-0000-0100-0000222B0000}" name="Column11027" dataDxfId="6208"/>
    <tableColumn id="11043" xr3:uid="{00000000-0010-0000-0100-0000232B0000}" name="Column11028" dataDxfId="6207"/>
    <tableColumn id="11044" xr3:uid="{00000000-0010-0000-0100-0000242B0000}" name="Column11029" dataDxfId="6206"/>
    <tableColumn id="11045" xr3:uid="{00000000-0010-0000-0100-0000252B0000}" name="Column11030" dataDxfId="6205"/>
    <tableColumn id="11046" xr3:uid="{00000000-0010-0000-0100-0000262B0000}" name="Column11031" dataDxfId="6204"/>
    <tableColumn id="11047" xr3:uid="{00000000-0010-0000-0100-0000272B0000}" name="Column11032" dataDxfId="6203"/>
    <tableColumn id="11048" xr3:uid="{00000000-0010-0000-0100-0000282B0000}" name="Column11033" dataDxfId="6202"/>
    <tableColumn id="11049" xr3:uid="{00000000-0010-0000-0100-0000292B0000}" name="Column11034" dataDxfId="6201"/>
    <tableColumn id="11050" xr3:uid="{00000000-0010-0000-0100-00002A2B0000}" name="Column11035" dataDxfId="6200"/>
    <tableColumn id="11051" xr3:uid="{00000000-0010-0000-0100-00002B2B0000}" name="Column11036" dataDxfId="6199"/>
    <tableColumn id="11052" xr3:uid="{00000000-0010-0000-0100-00002C2B0000}" name="Column11037" dataDxfId="6198"/>
    <tableColumn id="11053" xr3:uid="{00000000-0010-0000-0100-00002D2B0000}" name="Column11038" dataDxfId="6197"/>
    <tableColumn id="11054" xr3:uid="{00000000-0010-0000-0100-00002E2B0000}" name="Column11039" dataDxfId="6196"/>
    <tableColumn id="11055" xr3:uid="{00000000-0010-0000-0100-00002F2B0000}" name="Column11040" dataDxfId="6195"/>
    <tableColumn id="11056" xr3:uid="{00000000-0010-0000-0100-0000302B0000}" name="Column11041" dataDxfId="6194"/>
    <tableColumn id="11057" xr3:uid="{00000000-0010-0000-0100-0000312B0000}" name="Column11042" dataDxfId="6193"/>
    <tableColumn id="11058" xr3:uid="{00000000-0010-0000-0100-0000322B0000}" name="Column11043" dataDxfId="6192"/>
    <tableColumn id="11059" xr3:uid="{00000000-0010-0000-0100-0000332B0000}" name="Column11044" dataDxfId="6191"/>
    <tableColumn id="11060" xr3:uid="{00000000-0010-0000-0100-0000342B0000}" name="Column11045" dataDxfId="6190"/>
    <tableColumn id="11061" xr3:uid="{00000000-0010-0000-0100-0000352B0000}" name="Column11046" dataDxfId="6189"/>
    <tableColumn id="11062" xr3:uid="{00000000-0010-0000-0100-0000362B0000}" name="Column11047" dataDxfId="6188"/>
    <tableColumn id="11063" xr3:uid="{00000000-0010-0000-0100-0000372B0000}" name="Column11048" dataDxfId="6187"/>
    <tableColumn id="11064" xr3:uid="{00000000-0010-0000-0100-0000382B0000}" name="Column11049" dataDxfId="6186"/>
    <tableColumn id="11065" xr3:uid="{00000000-0010-0000-0100-0000392B0000}" name="Column11050" dataDxfId="6185"/>
    <tableColumn id="11066" xr3:uid="{00000000-0010-0000-0100-00003A2B0000}" name="Column11051" dataDxfId="6184"/>
    <tableColumn id="11067" xr3:uid="{00000000-0010-0000-0100-00003B2B0000}" name="Column11052" dataDxfId="6183"/>
    <tableColumn id="11068" xr3:uid="{00000000-0010-0000-0100-00003C2B0000}" name="Column11053" dataDxfId="6182"/>
    <tableColumn id="11069" xr3:uid="{00000000-0010-0000-0100-00003D2B0000}" name="Column11054" dataDxfId="6181"/>
    <tableColumn id="11070" xr3:uid="{00000000-0010-0000-0100-00003E2B0000}" name="Column11055" dataDxfId="6180"/>
    <tableColumn id="11071" xr3:uid="{00000000-0010-0000-0100-00003F2B0000}" name="Column11056" dataDxfId="6179"/>
    <tableColumn id="11072" xr3:uid="{00000000-0010-0000-0100-0000402B0000}" name="Column11057" dataDxfId="6178"/>
    <tableColumn id="11073" xr3:uid="{00000000-0010-0000-0100-0000412B0000}" name="Column11058" dataDxfId="6177"/>
    <tableColumn id="11074" xr3:uid="{00000000-0010-0000-0100-0000422B0000}" name="Column11059" dataDxfId="6176"/>
    <tableColumn id="11075" xr3:uid="{00000000-0010-0000-0100-0000432B0000}" name="Column11060" dataDxfId="6175"/>
    <tableColumn id="11076" xr3:uid="{00000000-0010-0000-0100-0000442B0000}" name="Column11061" dataDxfId="6174"/>
    <tableColumn id="11077" xr3:uid="{00000000-0010-0000-0100-0000452B0000}" name="Column11062" dataDxfId="6173"/>
    <tableColumn id="11078" xr3:uid="{00000000-0010-0000-0100-0000462B0000}" name="Column11063" dataDxfId="6172"/>
    <tableColumn id="11079" xr3:uid="{00000000-0010-0000-0100-0000472B0000}" name="Column11064" dataDxfId="6171"/>
    <tableColumn id="11080" xr3:uid="{00000000-0010-0000-0100-0000482B0000}" name="Column11065" dataDxfId="6170"/>
    <tableColumn id="11081" xr3:uid="{00000000-0010-0000-0100-0000492B0000}" name="Column11066" dataDxfId="6169"/>
    <tableColumn id="11082" xr3:uid="{00000000-0010-0000-0100-00004A2B0000}" name="Column11067" dataDxfId="6168"/>
    <tableColumn id="11083" xr3:uid="{00000000-0010-0000-0100-00004B2B0000}" name="Column11068" dataDxfId="6167"/>
    <tableColumn id="11084" xr3:uid="{00000000-0010-0000-0100-00004C2B0000}" name="Column11069" dataDxfId="6166"/>
    <tableColumn id="11085" xr3:uid="{00000000-0010-0000-0100-00004D2B0000}" name="Column11070" dataDxfId="6165"/>
    <tableColumn id="11086" xr3:uid="{00000000-0010-0000-0100-00004E2B0000}" name="Column11071" dataDxfId="6164"/>
    <tableColumn id="11087" xr3:uid="{00000000-0010-0000-0100-00004F2B0000}" name="Column11072" dataDxfId="6163"/>
    <tableColumn id="11088" xr3:uid="{00000000-0010-0000-0100-0000502B0000}" name="Column11073" dataDxfId="6162"/>
    <tableColumn id="11089" xr3:uid="{00000000-0010-0000-0100-0000512B0000}" name="Column11074" dataDxfId="6161"/>
    <tableColumn id="11090" xr3:uid="{00000000-0010-0000-0100-0000522B0000}" name="Column11075" dataDxfId="6160"/>
    <tableColumn id="11091" xr3:uid="{00000000-0010-0000-0100-0000532B0000}" name="Column11076" dataDxfId="6159"/>
    <tableColumn id="11092" xr3:uid="{00000000-0010-0000-0100-0000542B0000}" name="Column11077" dataDxfId="6158"/>
    <tableColumn id="11093" xr3:uid="{00000000-0010-0000-0100-0000552B0000}" name="Column11078" dataDxfId="6157"/>
    <tableColumn id="11094" xr3:uid="{00000000-0010-0000-0100-0000562B0000}" name="Column11079" dataDxfId="6156"/>
    <tableColumn id="11095" xr3:uid="{00000000-0010-0000-0100-0000572B0000}" name="Column11080" dataDxfId="6155"/>
    <tableColumn id="11096" xr3:uid="{00000000-0010-0000-0100-0000582B0000}" name="Column11081" dataDxfId="6154"/>
    <tableColumn id="11097" xr3:uid="{00000000-0010-0000-0100-0000592B0000}" name="Column11082" dataDxfId="6153"/>
    <tableColumn id="11098" xr3:uid="{00000000-0010-0000-0100-00005A2B0000}" name="Column11083" dataDxfId="6152"/>
    <tableColumn id="11099" xr3:uid="{00000000-0010-0000-0100-00005B2B0000}" name="Column11084" dataDxfId="6151"/>
    <tableColumn id="11100" xr3:uid="{00000000-0010-0000-0100-00005C2B0000}" name="Column11085" dataDxfId="6150"/>
    <tableColumn id="11101" xr3:uid="{00000000-0010-0000-0100-00005D2B0000}" name="Column11086" dataDxfId="6149"/>
    <tableColumn id="11102" xr3:uid="{00000000-0010-0000-0100-00005E2B0000}" name="Column11087" dataDxfId="6148"/>
    <tableColumn id="11103" xr3:uid="{00000000-0010-0000-0100-00005F2B0000}" name="Column11088" dataDxfId="6147"/>
    <tableColumn id="11104" xr3:uid="{00000000-0010-0000-0100-0000602B0000}" name="Column11089" dataDxfId="6146"/>
    <tableColumn id="11105" xr3:uid="{00000000-0010-0000-0100-0000612B0000}" name="Column11090" dataDxfId="6145"/>
    <tableColumn id="11106" xr3:uid="{00000000-0010-0000-0100-0000622B0000}" name="Column11091" dataDxfId="6144"/>
    <tableColumn id="11107" xr3:uid="{00000000-0010-0000-0100-0000632B0000}" name="Column11092" dataDxfId="6143"/>
    <tableColumn id="11108" xr3:uid="{00000000-0010-0000-0100-0000642B0000}" name="Column11093" dataDxfId="6142"/>
    <tableColumn id="11109" xr3:uid="{00000000-0010-0000-0100-0000652B0000}" name="Column11094" dataDxfId="6141"/>
    <tableColumn id="11110" xr3:uid="{00000000-0010-0000-0100-0000662B0000}" name="Column11095" dataDxfId="6140"/>
    <tableColumn id="11111" xr3:uid="{00000000-0010-0000-0100-0000672B0000}" name="Column11096" dataDxfId="6139"/>
    <tableColumn id="11112" xr3:uid="{00000000-0010-0000-0100-0000682B0000}" name="Column11097" dataDxfId="6138"/>
    <tableColumn id="11113" xr3:uid="{00000000-0010-0000-0100-0000692B0000}" name="Column11098" dataDxfId="6137"/>
    <tableColumn id="11114" xr3:uid="{00000000-0010-0000-0100-00006A2B0000}" name="Column11099" dataDxfId="6136"/>
    <tableColumn id="11115" xr3:uid="{00000000-0010-0000-0100-00006B2B0000}" name="Column11100" dataDxfId="6135"/>
    <tableColumn id="11116" xr3:uid="{00000000-0010-0000-0100-00006C2B0000}" name="Column11101" dataDxfId="6134"/>
    <tableColumn id="11117" xr3:uid="{00000000-0010-0000-0100-00006D2B0000}" name="Column11102" dataDxfId="6133"/>
    <tableColumn id="11118" xr3:uid="{00000000-0010-0000-0100-00006E2B0000}" name="Column11103" dataDxfId="6132"/>
    <tableColumn id="11119" xr3:uid="{00000000-0010-0000-0100-00006F2B0000}" name="Column11104" dataDxfId="6131"/>
    <tableColumn id="11120" xr3:uid="{00000000-0010-0000-0100-0000702B0000}" name="Column11105" dataDxfId="6130"/>
    <tableColumn id="11121" xr3:uid="{00000000-0010-0000-0100-0000712B0000}" name="Column11106" dataDxfId="6129"/>
    <tableColumn id="11122" xr3:uid="{00000000-0010-0000-0100-0000722B0000}" name="Column11107" dataDxfId="6128"/>
    <tableColumn id="11123" xr3:uid="{00000000-0010-0000-0100-0000732B0000}" name="Column11108" dataDxfId="6127"/>
    <tableColumn id="11124" xr3:uid="{00000000-0010-0000-0100-0000742B0000}" name="Column11109" dataDxfId="6126"/>
    <tableColumn id="11125" xr3:uid="{00000000-0010-0000-0100-0000752B0000}" name="Column11110" dataDxfId="6125"/>
    <tableColumn id="11126" xr3:uid="{00000000-0010-0000-0100-0000762B0000}" name="Column11111" dataDxfId="6124"/>
    <tableColumn id="11127" xr3:uid="{00000000-0010-0000-0100-0000772B0000}" name="Column11112" dataDxfId="6123"/>
    <tableColumn id="11128" xr3:uid="{00000000-0010-0000-0100-0000782B0000}" name="Column11113" dataDxfId="6122"/>
    <tableColumn id="11129" xr3:uid="{00000000-0010-0000-0100-0000792B0000}" name="Column11114" dataDxfId="6121"/>
    <tableColumn id="11130" xr3:uid="{00000000-0010-0000-0100-00007A2B0000}" name="Column11115" dataDxfId="6120"/>
    <tableColumn id="11131" xr3:uid="{00000000-0010-0000-0100-00007B2B0000}" name="Column11116" dataDxfId="6119"/>
    <tableColumn id="11132" xr3:uid="{00000000-0010-0000-0100-00007C2B0000}" name="Column11117" dataDxfId="6118"/>
    <tableColumn id="11133" xr3:uid="{00000000-0010-0000-0100-00007D2B0000}" name="Column11118" dataDxfId="6117"/>
    <tableColumn id="11134" xr3:uid="{00000000-0010-0000-0100-00007E2B0000}" name="Column11119" dataDxfId="6116"/>
    <tableColumn id="11135" xr3:uid="{00000000-0010-0000-0100-00007F2B0000}" name="Column11120" dataDxfId="6115"/>
    <tableColumn id="11136" xr3:uid="{00000000-0010-0000-0100-0000802B0000}" name="Column11121" dataDxfId="6114"/>
    <tableColumn id="11137" xr3:uid="{00000000-0010-0000-0100-0000812B0000}" name="Column11122" dataDxfId="6113"/>
    <tableColumn id="11138" xr3:uid="{00000000-0010-0000-0100-0000822B0000}" name="Column11123" dataDxfId="6112"/>
    <tableColumn id="11139" xr3:uid="{00000000-0010-0000-0100-0000832B0000}" name="Column11124" dataDxfId="6111"/>
    <tableColumn id="11140" xr3:uid="{00000000-0010-0000-0100-0000842B0000}" name="Column11125" dataDxfId="6110"/>
    <tableColumn id="11141" xr3:uid="{00000000-0010-0000-0100-0000852B0000}" name="Column11126" dataDxfId="6109"/>
    <tableColumn id="11142" xr3:uid="{00000000-0010-0000-0100-0000862B0000}" name="Column11127" dataDxfId="6108"/>
    <tableColumn id="11143" xr3:uid="{00000000-0010-0000-0100-0000872B0000}" name="Column11128" dataDxfId="6107"/>
    <tableColumn id="11144" xr3:uid="{00000000-0010-0000-0100-0000882B0000}" name="Column11129" dataDxfId="6106"/>
    <tableColumn id="11145" xr3:uid="{00000000-0010-0000-0100-0000892B0000}" name="Column11130" dataDxfId="6105"/>
    <tableColumn id="11146" xr3:uid="{00000000-0010-0000-0100-00008A2B0000}" name="Column11131" dataDxfId="6104"/>
    <tableColumn id="11147" xr3:uid="{00000000-0010-0000-0100-00008B2B0000}" name="Column11132" dataDxfId="6103"/>
    <tableColumn id="11148" xr3:uid="{00000000-0010-0000-0100-00008C2B0000}" name="Column11133" dataDxfId="6102"/>
    <tableColumn id="11149" xr3:uid="{00000000-0010-0000-0100-00008D2B0000}" name="Column11134" dataDxfId="6101"/>
    <tableColumn id="11150" xr3:uid="{00000000-0010-0000-0100-00008E2B0000}" name="Column11135" dataDxfId="6100"/>
    <tableColumn id="11151" xr3:uid="{00000000-0010-0000-0100-00008F2B0000}" name="Column11136" dataDxfId="6099"/>
    <tableColumn id="11152" xr3:uid="{00000000-0010-0000-0100-0000902B0000}" name="Column11137" dataDxfId="6098"/>
    <tableColumn id="11153" xr3:uid="{00000000-0010-0000-0100-0000912B0000}" name="Column11138" dataDxfId="6097"/>
    <tableColumn id="11154" xr3:uid="{00000000-0010-0000-0100-0000922B0000}" name="Column11139" dataDxfId="6096"/>
    <tableColumn id="11155" xr3:uid="{00000000-0010-0000-0100-0000932B0000}" name="Column11140" dataDxfId="6095"/>
    <tableColumn id="11156" xr3:uid="{00000000-0010-0000-0100-0000942B0000}" name="Column11141" dataDxfId="6094"/>
    <tableColumn id="11157" xr3:uid="{00000000-0010-0000-0100-0000952B0000}" name="Column11142" dataDxfId="6093"/>
    <tableColumn id="11158" xr3:uid="{00000000-0010-0000-0100-0000962B0000}" name="Column11143" dataDxfId="6092"/>
    <tableColumn id="11159" xr3:uid="{00000000-0010-0000-0100-0000972B0000}" name="Column11144" dataDxfId="6091"/>
    <tableColumn id="11160" xr3:uid="{00000000-0010-0000-0100-0000982B0000}" name="Column11145" dataDxfId="6090"/>
    <tableColumn id="11161" xr3:uid="{00000000-0010-0000-0100-0000992B0000}" name="Column11146" dataDxfId="6089"/>
    <tableColumn id="11162" xr3:uid="{00000000-0010-0000-0100-00009A2B0000}" name="Column11147" dataDxfId="6088"/>
    <tableColumn id="11163" xr3:uid="{00000000-0010-0000-0100-00009B2B0000}" name="Column11148" dataDxfId="6087"/>
    <tableColumn id="11164" xr3:uid="{00000000-0010-0000-0100-00009C2B0000}" name="Column11149" dataDxfId="6086"/>
    <tableColumn id="11165" xr3:uid="{00000000-0010-0000-0100-00009D2B0000}" name="Column11150" dataDxfId="6085"/>
    <tableColumn id="11166" xr3:uid="{00000000-0010-0000-0100-00009E2B0000}" name="Column11151" dataDxfId="6084"/>
    <tableColumn id="11167" xr3:uid="{00000000-0010-0000-0100-00009F2B0000}" name="Column11152" dataDxfId="6083"/>
    <tableColumn id="11168" xr3:uid="{00000000-0010-0000-0100-0000A02B0000}" name="Column11153" dataDxfId="6082"/>
    <tableColumn id="11169" xr3:uid="{00000000-0010-0000-0100-0000A12B0000}" name="Column11154" dataDxfId="6081"/>
    <tableColumn id="11170" xr3:uid="{00000000-0010-0000-0100-0000A22B0000}" name="Column11155" dataDxfId="6080"/>
    <tableColumn id="11171" xr3:uid="{00000000-0010-0000-0100-0000A32B0000}" name="Column11156" dataDxfId="6079"/>
    <tableColumn id="11172" xr3:uid="{00000000-0010-0000-0100-0000A42B0000}" name="Column11157" dataDxfId="6078"/>
    <tableColumn id="11173" xr3:uid="{00000000-0010-0000-0100-0000A52B0000}" name="Column11158" dataDxfId="6077"/>
    <tableColumn id="11174" xr3:uid="{00000000-0010-0000-0100-0000A62B0000}" name="Column11159" dataDxfId="6076"/>
    <tableColumn id="11175" xr3:uid="{00000000-0010-0000-0100-0000A72B0000}" name="Column11160" dataDxfId="6075"/>
    <tableColumn id="11176" xr3:uid="{00000000-0010-0000-0100-0000A82B0000}" name="Column11161" dataDxfId="6074"/>
    <tableColumn id="11177" xr3:uid="{00000000-0010-0000-0100-0000A92B0000}" name="Column11162" dataDxfId="6073"/>
    <tableColumn id="11178" xr3:uid="{00000000-0010-0000-0100-0000AA2B0000}" name="Column11163" dataDxfId="6072"/>
    <tableColumn id="11179" xr3:uid="{00000000-0010-0000-0100-0000AB2B0000}" name="Column11164" dataDxfId="6071"/>
    <tableColumn id="11180" xr3:uid="{00000000-0010-0000-0100-0000AC2B0000}" name="Column11165" dataDxfId="6070"/>
    <tableColumn id="11181" xr3:uid="{00000000-0010-0000-0100-0000AD2B0000}" name="Column11166" dataDxfId="6069"/>
    <tableColumn id="11182" xr3:uid="{00000000-0010-0000-0100-0000AE2B0000}" name="Column11167" dataDxfId="6068"/>
    <tableColumn id="11183" xr3:uid="{00000000-0010-0000-0100-0000AF2B0000}" name="Column11168" dataDxfId="6067"/>
    <tableColumn id="11184" xr3:uid="{00000000-0010-0000-0100-0000B02B0000}" name="Column11169" dataDxfId="6066"/>
    <tableColumn id="11185" xr3:uid="{00000000-0010-0000-0100-0000B12B0000}" name="Column11170" dataDxfId="6065"/>
    <tableColumn id="11186" xr3:uid="{00000000-0010-0000-0100-0000B22B0000}" name="Column11171" dataDxfId="6064"/>
    <tableColumn id="11187" xr3:uid="{00000000-0010-0000-0100-0000B32B0000}" name="Column11172" dataDxfId="6063"/>
    <tableColumn id="11188" xr3:uid="{00000000-0010-0000-0100-0000B42B0000}" name="Column11173" dataDxfId="6062"/>
    <tableColumn id="11189" xr3:uid="{00000000-0010-0000-0100-0000B52B0000}" name="Column11174" dataDxfId="6061"/>
    <tableColumn id="11190" xr3:uid="{00000000-0010-0000-0100-0000B62B0000}" name="Column11175" dataDxfId="6060"/>
    <tableColumn id="11191" xr3:uid="{00000000-0010-0000-0100-0000B72B0000}" name="Column11176" dataDxfId="6059"/>
    <tableColumn id="11192" xr3:uid="{00000000-0010-0000-0100-0000B82B0000}" name="Column11177" dataDxfId="6058"/>
    <tableColumn id="11193" xr3:uid="{00000000-0010-0000-0100-0000B92B0000}" name="Column11178" dataDxfId="6057"/>
    <tableColumn id="11194" xr3:uid="{00000000-0010-0000-0100-0000BA2B0000}" name="Column11179" dataDxfId="6056"/>
    <tableColumn id="11195" xr3:uid="{00000000-0010-0000-0100-0000BB2B0000}" name="Column11180" dataDxfId="6055"/>
    <tableColumn id="11196" xr3:uid="{00000000-0010-0000-0100-0000BC2B0000}" name="Column11181" dataDxfId="6054"/>
    <tableColumn id="11197" xr3:uid="{00000000-0010-0000-0100-0000BD2B0000}" name="Column11182" dataDxfId="6053"/>
    <tableColumn id="11198" xr3:uid="{00000000-0010-0000-0100-0000BE2B0000}" name="Column11183" dataDxfId="6052"/>
    <tableColumn id="11199" xr3:uid="{00000000-0010-0000-0100-0000BF2B0000}" name="Column11184" dataDxfId="6051"/>
    <tableColumn id="11200" xr3:uid="{00000000-0010-0000-0100-0000C02B0000}" name="Column11185" dataDxfId="6050"/>
    <tableColumn id="11201" xr3:uid="{00000000-0010-0000-0100-0000C12B0000}" name="Column11186" dataDxfId="6049"/>
    <tableColumn id="11202" xr3:uid="{00000000-0010-0000-0100-0000C22B0000}" name="Column11187" dataDxfId="6048"/>
    <tableColumn id="11203" xr3:uid="{00000000-0010-0000-0100-0000C32B0000}" name="Column11188" dataDxfId="6047"/>
    <tableColumn id="11204" xr3:uid="{00000000-0010-0000-0100-0000C42B0000}" name="Column11189" dataDxfId="6046"/>
    <tableColumn id="11205" xr3:uid="{00000000-0010-0000-0100-0000C52B0000}" name="Column11190" dataDxfId="6045"/>
    <tableColumn id="11206" xr3:uid="{00000000-0010-0000-0100-0000C62B0000}" name="Column11191" dataDxfId="6044"/>
    <tableColumn id="11207" xr3:uid="{00000000-0010-0000-0100-0000C72B0000}" name="Column11192" dataDxfId="6043"/>
    <tableColumn id="11208" xr3:uid="{00000000-0010-0000-0100-0000C82B0000}" name="Column11193" dataDxfId="6042"/>
    <tableColumn id="11209" xr3:uid="{00000000-0010-0000-0100-0000C92B0000}" name="Column11194" dataDxfId="6041"/>
    <tableColumn id="11210" xr3:uid="{00000000-0010-0000-0100-0000CA2B0000}" name="Column11195" dataDxfId="6040"/>
    <tableColumn id="11211" xr3:uid="{00000000-0010-0000-0100-0000CB2B0000}" name="Column11196" dataDxfId="6039"/>
    <tableColumn id="11212" xr3:uid="{00000000-0010-0000-0100-0000CC2B0000}" name="Column11197" dataDxfId="6038"/>
    <tableColumn id="11213" xr3:uid="{00000000-0010-0000-0100-0000CD2B0000}" name="Column11198" dataDxfId="6037"/>
    <tableColumn id="11214" xr3:uid="{00000000-0010-0000-0100-0000CE2B0000}" name="Column11199" dataDxfId="6036"/>
    <tableColumn id="11215" xr3:uid="{00000000-0010-0000-0100-0000CF2B0000}" name="Column11200" dataDxfId="6035"/>
    <tableColumn id="11216" xr3:uid="{00000000-0010-0000-0100-0000D02B0000}" name="Column11201" dataDxfId="6034"/>
    <tableColumn id="11217" xr3:uid="{00000000-0010-0000-0100-0000D12B0000}" name="Column11202" dataDxfId="6033"/>
    <tableColumn id="11218" xr3:uid="{00000000-0010-0000-0100-0000D22B0000}" name="Column11203" dataDxfId="6032"/>
    <tableColumn id="11219" xr3:uid="{00000000-0010-0000-0100-0000D32B0000}" name="Column11204" dataDxfId="6031"/>
    <tableColumn id="11220" xr3:uid="{00000000-0010-0000-0100-0000D42B0000}" name="Column11205" dataDxfId="6030"/>
    <tableColumn id="11221" xr3:uid="{00000000-0010-0000-0100-0000D52B0000}" name="Column11206" dataDxfId="6029"/>
    <tableColumn id="11222" xr3:uid="{00000000-0010-0000-0100-0000D62B0000}" name="Column11207" dataDxfId="6028"/>
    <tableColumn id="11223" xr3:uid="{00000000-0010-0000-0100-0000D72B0000}" name="Column11208" dataDxfId="6027"/>
    <tableColumn id="11224" xr3:uid="{00000000-0010-0000-0100-0000D82B0000}" name="Column11209" dataDxfId="6026"/>
    <tableColumn id="11225" xr3:uid="{00000000-0010-0000-0100-0000D92B0000}" name="Column11210" dataDxfId="6025"/>
    <tableColumn id="11226" xr3:uid="{00000000-0010-0000-0100-0000DA2B0000}" name="Column11211" dataDxfId="6024"/>
    <tableColumn id="11227" xr3:uid="{00000000-0010-0000-0100-0000DB2B0000}" name="Column11212" dataDxfId="6023"/>
    <tableColumn id="11228" xr3:uid="{00000000-0010-0000-0100-0000DC2B0000}" name="Column11213" dataDxfId="6022"/>
    <tableColumn id="11229" xr3:uid="{00000000-0010-0000-0100-0000DD2B0000}" name="Column11214" dataDxfId="6021"/>
    <tableColumn id="11230" xr3:uid="{00000000-0010-0000-0100-0000DE2B0000}" name="Column11215" dataDxfId="6020"/>
    <tableColumn id="11231" xr3:uid="{00000000-0010-0000-0100-0000DF2B0000}" name="Column11216" dataDxfId="6019"/>
    <tableColumn id="11232" xr3:uid="{00000000-0010-0000-0100-0000E02B0000}" name="Column11217" dataDxfId="6018"/>
    <tableColumn id="11233" xr3:uid="{00000000-0010-0000-0100-0000E12B0000}" name="Column11218" dataDxfId="6017"/>
    <tableColumn id="11234" xr3:uid="{00000000-0010-0000-0100-0000E22B0000}" name="Column11219" dataDxfId="6016"/>
    <tableColumn id="11235" xr3:uid="{00000000-0010-0000-0100-0000E32B0000}" name="Column11220" dataDxfId="6015"/>
    <tableColumn id="11236" xr3:uid="{00000000-0010-0000-0100-0000E42B0000}" name="Column11221" dataDxfId="6014"/>
    <tableColumn id="11237" xr3:uid="{00000000-0010-0000-0100-0000E52B0000}" name="Column11222" dataDxfId="6013"/>
    <tableColumn id="11238" xr3:uid="{00000000-0010-0000-0100-0000E62B0000}" name="Column11223" dataDxfId="6012"/>
    <tableColumn id="11239" xr3:uid="{00000000-0010-0000-0100-0000E72B0000}" name="Column11224" dataDxfId="6011"/>
    <tableColumn id="11240" xr3:uid="{00000000-0010-0000-0100-0000E82B0000}" name="Column11225" dataDxfId="6010"/>
    <tableColumn id="11241" xr3:uid="{00000000-0010-0000-0100-0000E92B0000}" name="Column11226" dataDxfId="6009"/>
    <tableColumn id="11242" xr3:uid="{00000000-0010-0000-0100-0000EA2B0000}" name="Column11227" dataDxfId="6008"/>
    <tableColumn id="11243" xr3:uid="{00000000-0010-0000-0100-0000EB2B0000}" name="Column11228" dataDxfId="6007"/>
    <tableColumn id="11244" xr3:uid="{00000000-0010-0000-0100-0000EC2B0000}" name="Column11229" dataDxfId="6006"/>
    <tableColumn id="11245" xr3:uid="{00000000-0010-0000-0100-0000ED2B0000}" name="Column11230" dataDxfId="6005"/>
    <tableColumn id="11246" xr3:uid="{00000000-0010-0000-0100-0000EE2B0000}" name="Column11231" dataDxfId="6004"/>
    <tableColumn id="11247" xr3:uid="{00000000-0010-0000-0100-0000EF2B0000}" name="Column11232" dataDxfId="6003"/>
    <tableColumn id="11248" xr3:uid="{00000000-0010-0000-0100-0000F02B0000}" name="Column11233" dataDxfId="6002"/>
    <tableColumn id="11249" xr3:uid="{00000000-0010-0000-0100-0000F12B0000}" name="Column11234" dataDxfId="6001"/>
    <tableColumn id="11250" xr3:uid="{00000000-0010-0000-0100-0000F22B0000}" name="Column11235" dataDxfId="6000"/>
    <tableColumn id="11251" xr3:uid="{00000000-0010-0000-0100-0000F32B0000}" name="Column11236" dataDxfId="5999"/>
    <tableColumn id="11252" xr3:uid="{00000000-0010-0000-0100-0000F42B0000}" name="Column11237" dataDxfId="5998"/>
    <tableColumn id="11253" xr3:uid="{00000000-0010-0000-0100-0000F52B0000}" name="Column11238" dataDxfId="5997"/>
    <tableColumn id="11254" xr3:uid="{00000000-0010-0000-0100-0000F62B0000}" name="Column11239" dataDxfId="5996"/>
    <tableColumn id="11255" xr3:uid="{00000000-0010-0000-0100-0000F72B0000}" name="Column11240" dataDxfId="5995"/>
    <tableColumn id="11256" xr3:uid="{00000000-0010-0000-0100-0000F82B0000}" name="Column11241" dataDxfId="5994"/>
    <tableColumn id="11257" xr3:uid="{00000000-0010-0000-0100-0000F92B0000}" name="Column11242" dataDxfId="5993"/>
    <tableColumn id="11258" xr3:uid="{00000000-0010-0000-0100-0000FA2B0000}" name="Column11243" dataDxfId="5992"/>
    <tableColumn id="11259" xr3:uid="{00000000-0010-0000-0100-0000FB2B0000}" name="Column11244" dataDxfId="5991"/>
    <tableColumn id="11260" xr3:uid="{00000000-0010-0000-0100-0000FC2B0000}" name="Column11245" dataDxfId="5990"/>
    <tableColumn id="11261" xr3:uid="{00000000-0010-0000-0100-0000FD2B0000}" name="Column11246" dataDxfId="5989"/>
    <tableColumn id="11262" xr3:uid="{00000000-0010-0000-0100-0000FE2B0000}" name="Column11247" dataDxfId="5988"/>
    <tableColumn id="11263" xr3:uid="{00000000-0010-0000-0100-0000FF2B0000}" name="Column11248" dataDxfId="5987"/>
    <tableColumn id="11264" xr3:uid="{00000000-0010-0000-0100-0000002C0000}" name="Column11249" dataDxfId="5986"/>
    <tableColumn id="11265" xr3:uid="{00000000-0010-0000-0100-0000012C0000}" name="Column11250" dataDxfId="5985"/>
    <tableColumn id="11266" xr3:uid="{00000000-0010-0000-0100-0000022C0000}" name="Column11251" dataDxfId="5984"/>
    <tableColumn id="11267" xr3:uid="{00000000-0010-0000-0100-0000032C0000}" name="Column11252" dataDxfId="5983"/>
    <tableColumn id="11268" xr3:uid="{00000000-0010-0000-0100-0000042C0000}" name="Column11253" dataDxfId="5982"/>
    <tableColumn id="11269" xr3:uid="{00000000-0010-0000-0100-0000052C0000}" name="Column11254" dataDxfId="5981"/>
    <tableColumn id="11270" xr3:uid="{00000000-0010-0000-0100-0000062C0000}" name="Column11255" dataDxfId="5980"/>
    <tableColumn id="11271" xr3:uid="{00000000-0010-0000-0100-0000072C0000}" name="Column11256" dataDxfId="5979"/>
    <tableColumn id="11272" xr3:uid="{00000000-0010-0000-0100-0000082C0000}" name="Column11257" dataDxfId="5978"/>
    <tableColumn id="11273" xr3:uid="{00000000-0010-0000-0100-0000092C0000}" name="Column11258" dataDxfId="5977"/>
    <tableColumn id="11274" xr3:uid="{00000000-0010-0000-0100-00000A2C0000}" name="Column11259" dataDxfId="5976"/>
    <tableColumn id="11275" xr3:uid="{00000000-0010-0000-0100-00000B2C0000}" name="Column11260" dataDxfId="5975"/>
    <tableColumn id="11276" xr3:uid="{00000000-0010-0000-0100-00000C2C0000}" name="Column11261" dataDxfId="5974"/>
    <tableColumn id="11277" xr3:uid="{00000000-0010-0000-0100-00000D2C0000}" name="Column11262" dataDxfId="5973"/>
    <tableColumn id="11278" xr3:uid="{00000000-0010-0000-0100-00000E2C0000}" name="Column11263" dataDxfId="5972"/>
    <tableColumn id="11279" xr3:uid="{00000000-0010-0000-0100-00000F2C0000}" name="Column11264" dataDxfId="5971"/>
    <tableColumn id="11280" xr3:uid="{00000000-0010-0000-0100-0000102C0000}" name="Column11265" dataDxfId="5970"/>
    <tableColumn id="11281" xr3:uid="{00000000-0010-0000-0100-0000112C0000}" name="Column11266" dataDxfId="5969"/>
    <tableColumn id="11282" xr3:uid="{00000000-0010-0000-0100-0000122C0000}" name="Column11267" dataDxfId="5968"/>
    <tableColumn id="11283" xr3:uid="{00000000-0010-0000-0100-0000132C0000}" name="Column11268" dataDxfId="5967"/>
    <tableColumn id="11284" xr3:uid="{00000000-0010-0000-0100-0000142C0000}" name="Column11269" dataDxfId="5966"/>
    <tableColumn id="11285" xr3:uid="{00000000-0010-0000-0100-0000152C0000}" name="Column11270" dataDxfId="5965"/>
    <tableColumn id="11286" xr3:uid="{00000000-0010-0000-0100-0000162C0000}" name="Column11271" dataDxfId="5964"/>
    <tableColumn id="11287" xr3:uid="{00000000-0010-0000-0100-0000172C0000}" name="Column11272" dataDxfId="5963"/>
    <tableColumn id="11288" xr3:uid="{00000000-0010-0000-0100-0000182C0000}" name="Column11273" dataDxfId="5962"/>
    <tableColumn id="11289" xr3:uid="{00000000-0010-0000-0100-0000192C0000}" name="Column11274" dataDxfId="5961"/>
    <tableColumn id="11290" xr3:uid="{00000000-0010-0000-0100-00001A2C0000}" name="Column11275" dataDxfId="5960"/>
    <tableColumn id="11291" xr3:uid="{00000000-0010-0000-0100-00001B2C0000}" name="Column11276" dataDxfId="5959"/>
    <tableColumn id="11292" xr3:uid="{00000000-0010-0000-0100-00001C2C0000}" name="Column11277" dataDxfId="5958"/>
    <tableColumn id="11293" xr3:uid="{00000000-0010-0000-0100-00001D2C0000}" name="Column11278" dataDxfId="5957"/>
    <tableColumn id="11294" xr3:uid="{00000000-0010-0000-0100-00001E2C0000}" name="Column11279" dataDxfId="5956"/>
    <tableColumn id="11295" xr3:uid="{00000000-0010-0000-0100-00001F2C0000}" name="Column11280" dataDxfId="5955"/>
    <tableColumn id="11296" xr3:uid="{00000000-0010-0000-0100-0000202C0000}" name="Column11281" dataDxfId="5954"/>
    <tableColumn id="11297" xr3:uid="{00000000-0010-0000-0100-0000212C0000}" name="Column11282" dataDxfId="5953"/>
    <tableColumn id="11298" xr3:uid="{00000000-0010-0000-0100-0000222C0000}" name="Column11283" dataDxfId="5952"/>
    <tableColumn id="11299" xr3:uid="{00000000-0010-0000-0100-0000232C0000}" name="Column11284" dataDxfId="5951"/>
    <tableColumn id="11300" xr3:uid="{00000000-0010-0000-0100-0000242C0000}" name="Column11285" dataDxfId="5950"/>
    <tableColumn id="11301" xr3:uid="{00000000-0010-0000-0100-0000252C0000}" name="Column11286" dataDxfId="5949"/>
    <tableColumn id="11302" xr3:uid="{00000000-0010-0000-0100-0000262C0000}" name="Column11287" dataDxfId="5948"/>
    <tableColumn id="11303" xr3:uid="{00000000-0010-0000-0100-0000272C0000}" name="Column11288" dataDxfId="5947"/>
    <tableColumn id="11304" xr3:uid="{00000000-0010-0000-0100-0000282C0000}" name="Column11289" dataDxfId="5946"/>
    <tableColumn id="11305" xr3:uid="{00000000-0010-0000-0100-0000292C0000}" name="Column11290" dataDxfId="5945"/>
    <tableColumn id="11306" xr3:uid="{00000000-0010-0000-0100-00002A2C0000}" name="Column11291" dataDxfId="5944"/>
    <tableColumn id="11307" xr3:uid="{00000000-0010-0000-0100-00002B2C0000}" name="Column11292" dataDxfId="5943"/>
    <tableColumn id="11308" xr3:uid="{00000000-0010-0000-0100-00002C2C0000}" name="Column11293" dataDxfId="5942"/>
    <tableColumn id="11309" xr3:uid="{00000000-0010-0000-0100-00002D2C0000}" name="Column11294" dataDxfId="5941"/>
    <tableColumn id="11310" xr3:uid="{00000000-0010-0000-0100-00002E2C0000}" name="Column11295" dataDxfId="5940"/>
    <tableColumn id="11311" xr3:uid="{00000000-0010-0000-0100-00002F2C0000}" name="Column11296" dataDxfId="5939"/>
    <tableColumn id="11312" xr3:uid="{00000000-0010-0000-0100-0000302C0000}" name="Column11297" dataDxfId="5938"/>
    <tableColumn id="11313" xr3:uid="{00000000-0010-0000-0100-0000312C0000}" name="Column11298" dataDxfId="5937"/>
    <tableColumn id="11314" xr3:uid="{00000000-0010-0000-0100-0000322C0000}" name="Column11299" dataDxfId="5936"/>
    <tableColumn id="11315" xr3:uid="{00000000-0010-0000-0100-0000332C0000}" name="Column11300" dataDxfId="5935"/>
    <tableColumn id="11316" xr3:uid="{00000000-0010-0000-0100-0000342C0000}" name="Column11301" dataDxfId="5934"/>
    <tableColumn id="11317" xr3:uid="{00000000-0010-0000-0100-0000352C0000}" name="Column11302" dataDxfId="5933"/>
    <tableColumn id="11318" xr3:uid="{00000000-0010-0000-0100-0000362C0000}" name="Column11303" dataDxfId="5932"/>
    <tableColumn id="11319" xr3:uid="{00000000-0010-0000-0100-0000372C0000}" name="Column11304" dataDxfId="5931"/>
    <tableColumn id="11320" xr3:uid="{00000000-0010-0000-0100-0000382C0000}" name="Column11305" dataDxfId="5930"/>
    <tableColumn id="11321" xr3:uid="{00000000-0010-0000-0100-0000392C0000}" name="Column11306" dataDxfId="5929"/>
    <tableColumn id="11322" xr3:uid="{00000000-0010-0000-0100-00003A2C0000}" name="Column11307" dataDxfId="5928"/>
    <tableColumn id="11323" xr3:uid="{00000000-0010-0000-0100-00003B2C0000}" name="Column11308" dataDxfId="5927"/>
    <tableColumn id="11324" xr3:uid="{00000000-0010-0000-0100-00003C2C0000}" name="Column11309" dataDxfId="5926"/>
    <tableColumn id="11325" xr3:uid="{00000000-0010-0000-0100-00003D2C0000}" name="Column11310" dataDxfId="5925"/>
    <tableColumn id="11326" xr3:uid="{00000000-0010-0000-0100-00003E2C0000}" name="Column11311" dataDxfId="5924"/>
    <tableColumn id="11327" xr3:uid="{00000000-0010-0000-0100-00003F2C0000}" name="Column11312" dataDxfId="5923"/>
    <tableColumn id="11328" xr3:uid="{00000000-0010-0000-0100-0000402C0000}" name="Column11313" dataDxfId="5922"/>
    <tableColumn id="11329" xr3:uid="{00000000-0010-0000-0100-0000412C0000}" name="Column11314" dataDxfId="5921"/>
    <tableColumn id="11330" xr3:uid="{00000000-0010-0000-0100-0000422C0000}" name="Column11315" dataDxfId="5920"/>
    <tableColumn id="11331" xr3:uid="{00000000-0010-0000-0100-0000432C0000}" name="Column11316" dataDxfId="5919"/>
    <tableColumn id="11332" xr3:uid="{00000000-0010-0000-0100-0000442C0000}" name="Column11317" dataDxfId="5918"/>
    <tableColumn id="11333" xr3:uid="{00000000-0010-0000-0100-0000452C0000}" name="Column11318" dataDxfId="5917"/>
    <tableColumn id="11334" xr3:uid="{00000000-0010-0000-0100-0000462C0000}" name="Column11319" dataDxfId="5916"/>
    <tableColumn id="11335" xr3:uid="{00000000-0010-0000-0100-0000472C0000}" name="Column11320" dataDxfId="5915"/>
    <tableColumn id="11336" xr3:uid="{00000000-0010-0000-0100-0000482C0000}" name="Column11321" dataDxfId="5914"/>
    <tableColumn id="11337" xr3:uid="{00000000-0010-0000-0100-0000492C0000}" name="Column11322" dataDxfId="5913"/>
    <tableColumn id="11338" xr3:uid="{00000000-0010-0000-0100-00004A2C0000}" name="Column11323" dataDxfId="5912"/>
    <tableColumn id="11339" xr3:uid="{00000000-0010-0000-0100-00004B2C0000}" name="Column11324" dataDxfId="5911"/>
    <tableColumn id="11340" xr3:uid="{00000000-0010-0000-0100-00004C2C0000}" name="Column11325" dataDxfId="5910"/>
    <tableColumn id="11341" xr3:uid="{00000000-0010-0000-0100-00004D2C0000}" name="Column11326" dataDxfId="5909"/>
    <tableColumn id="11342" xr3:uid="{00000000-0010-0000-0100-00004E2C0000}" name="Column11327" dataDxfId="5908"/>
    <tableColumn id="11343" xr3:uid="{00000000-0010-0000-0100-00004F2C0000}" name="Column11328" dataDxfId="5907"/>
    <tableColumn id="11344" xr3:uid="{00000000-0010-0000-0100-0000502C0000}" name="Column11329" dataDxfId="5906"/>
    <tableColumn id="11345" xr3:uid="{00000000-0010-0000-0100-0000512C0000}" name="Column11330" dataDxfId="5905"/>
    <tableColumn id="11346" xr3:uid="{00000000-0010-0000-0100-0000522C0000}" name="Column11331" dataDxfId="5904"/>
    <tableColumn id="11347" xr3:uid="{00000000-0010-0000-0100-0000532C0000}" name="Column11332" dataDxfId="5903"/>
    <tableColumn id="11348" xr3:uid="{00000000-0010-0000-0100-0000542C0000}" name="Column11333" dataDxfId="5902"/>
    <tableColumn id="11349" xr3:uid="{00000000-0010-0000-0100-0000552C0000}" name="Column11334" dataDxfId="5901"/>
    <tableColumn id="11350" xr3:uid="{00000000-0010-0000-0100-0000562C0000}" name="Column11335" dataDxfId="5900"/>
    <tableColumn id="11351" xr3:uid="{00000000-0010-0000-0100-0000572C0000}" name="Column11336" dataDxfId="5899"/>
    <tableColumn id="11352" xr3:uid="{00000000-0010-0000-0100-0000582C0000}" name="Column11337" dataDxfId="5898"/>
    <tableColumn id="11353" xr3:uid="{00000000-0010-0000-0100-0000592C0000}" name="Column11338" dataDxfId="5897"/>
    <tableColumn id="11354" xr3:uid="{00000000-0010-0000-0100-00005A2C0000}" name="Column11339" dataDxfId="5896"/>
    <tableColumn id="11355" xr3:uid="{00000000-0010-0000-0100-00005B2C0000}" name="Column11340" dataDxfId="5895"/>
    <tableColumn id="11356" xr3:uid="{00000000-0010-0000-0100-00005C2C0000}" name="Column11341" dataDxfId="5894"/>
    <tableColumn id="11357" xr3:uid="{00000000-0010-0000-0100-00005D2C0000}" name="Column11342" dataDxfId="5893"/>
    <tableColumn id="11358" xr3:uid="{00000000-0010-0000-0100-00005E2C0000}" name="Column11343" dataDxfId="5892"/>
    <tableColumn id="11359" xr3:uid="{00000000-0010-0000-0100-00005F2C0000}" name="Column11344" dataDxfId="5891"/>
    <tableColumn id="11360" xr3:uid="{00000000-0010-0000-0100-0000602C0000}" name="Column11345" dataDxfId="5890"/>
    <tableColumn id="11361" xr3:uid="{00000000-0010-0000-0100-0000612C0000}" name="Column11346" dataDxfId="5889"/>
    <tableColumn id="11362" xr3:uid="{00000000-0010-0000-0100-0000622C0000}" name="Column11347" dataDxfId="5888"/>
    <tableColumn id="11363" xr3:uid="{00000000-0010-0000-0100-0000632C0000}" name="Column11348" dataDxfId="5887"/>
    <tableColumn id="11364" xr3:uid="{00000000-0010-0000-0100-0000642C0000}" name="Column11349" dataDxfId="5886"/>
    <tableColumn id="11365" xr3:uid="{00000000-0010-0000-0100-0000652C0000}" name="Column11350" dataDxfId="5885"/>
    <tableColumn id="11366" xr3:uid="{00000000-0010-0000-0100-0000662C0000}" name="Column11351" dataDxfId="5884"/>
    <tableColumn id="11367" xr3:uid="{00000000-0010-0000-0100-0000672C0000}" name="Column11352" dataDxfId="5883"/>
    <tableColumn id="11368" xr3:uid="{00000000-0010-0000-0100-0000682C0000}" name="Column11353" dataDxfId="5882"/>
    <tableColumn id="11369" xr3:uid="{00000000-0010-0000-0100-0000692C0000}" name="Column11354" dataDxfId="5881"/>
    <tableColumn id="11370" xr3:uid="{00000000-0010-0000-0100-00006A2C0000}" name="Column11355" dataDxfId="5880"/>
    <tableColumn id="11371" xr3:uid="{00000000-0010-0000-0100-00006B2C0000}" name="Column11356" dataDxfId="5879"/>
    <tableColumn id="11372" xr3:uid="{00000000-0010-0000-0100-00006C2C0000}" name="Column11357" dataDxfId="5878"/>
    <tableColumn id="11373" xr3:uid="{00000000-0010-0000-0100-00006D2C0000}" name="Column11358" dataDxfId="5877"/>
    <tableColumn id="11374" xr3:uid="{00000000-0010-0000-0100-00006E2C0000}" name="Column11359" dataDxfId="5876"/>
    <tableColumn id="11375" xr3:uid="{00000000-0010-0000-0100-00006F2C0000}" name="Column11360" dataDxfId="5875"/>
    <tableColumn id="11376" xr3:uid="{00000000-0010-0000-0100-0000702C0000}" name="Column11361" dataDxfId="5874"/>
    <tableColumn id="11377" xr3:uid="{00000000-0010-0000-0100-0000712C0000}" name="Column11362" dataDxfId="5873"/>
    <tableColumn id="11378" xr3:uid="{00000000-0010-0000-0100-0000722C0000}" name="Column11363" dataDxfId="5872"/>
    <tableColumn id="11379" xr3:uid="{00000000-0010-0000-0100-0000732C0000}" name="Column11364" dataDxfId="5871"/>
    <tableColumn id="11380" xr3:uid="{00000000-0010-0000-0100-0000742C0000}" name="Column11365" dataDxfId="5870"/>
    <tableColumn id="11381" xr3:uid="{00000000-0010-0000-0100-0000752C0000}" name="Column11366" dataDxfId="5869"/>
    <tableColumn id="11382" xr3:uid="{00000000-0010-0000-0100-0000762C0000}" name="Column11367" dataDxfId="5868"/>
    <tableColumn id="11383" xr3:uid="{00000000-0010-0000-0100-0000772C0000}" name="Column11368" dataDxfId="5867"/>
    <tableColumn id="11384" xr3:uid="{00000000-0010-0000-0100-0000782C0000}" name="Column11369" dataDxfId="5866"/>
    <tableColumn id="11385" xr3:uid="{00000000-0010-0000-0100-0000792C0000}" name="Column11370" dataDxfId="5865"/>
    <tableColumn id="11386" xr3:uid="{00000000-0010-0000-0100-00007A2C0000}" name="Column11371" dataDxfId="5864"/>
    <tableColumn id="11387" xr3:uid="{00000000-0010-0000-0100-00007B2C0000}" name="Column11372" dataDxfId="5863"/>
    <tableColumn id="11388" xr3:uid="{00000000-0010-0000-0100-00007C2C0000}" name="Column11373" dataDxfId="5862"/>
    <tableColumn id="11389" xr3:uid="{00000000-0010-0000-0100-00007D2C0000}" name="Column11374" dataDxfId="5861"/>
    <tableColumn id="11390" xr3:uid="{00000000-0010-0000-0100-00007E2C0000}" name="Column11375" dataDxfId="5860"/>
    <tableColumn id="11391" xr3:uid="{00000000-0010-0000-0100-00007F2C0000}" name="Column11376" dataDxfId="5859"/>
    <tableColumn id="11392" xr3:uid="{00000000-0010-0000-0100-0000802C0000}" name="Column11377" dataDxfId="5858"/>
    <tableColumn id="11393" xr3:uid="{00000000-0010-0000-0100-0000812C0000}" name="Column11378" dataDxfId="5857"/>
    <tableColumn id="11394" xr3:uid="{00000000-0010-0000-0100-0000822C0000}" name="Column11379" dataDxfId="5856"/>
    <tableColumn id="11395" xr3:uid="{00000000-0010-0000-0100-0000832C0000}" name="Column11380" dataDxfId="5855"/>
    <tableColumn id="11396" xr3:uid="{00000000-0010-0000-0100-0000842C0000}" name="Column11381" dataDxfId="5854"/>
    <tableColumn id="11397" xr3:uid="{00000000-0010-0000-0100-0000852C0000}" name="Column11382" dataDxfId="5853"/>
    <tableColumn id="11398" xr3:uid="{00000000-0010-0000-0100-0000862C0000}" name="Column11383" dataDxfId="5852"/>
    <tableColumn id="11399" xr3:uid="{00000000-0010-0000-0100-0000872C0000}" name="Column11384" dataDxfId="5851"/>
    <tableColumn id="11400" xr3:uid="{00000000-0010-0000-0100-0000882C0000}" name="Column11385" dataDxfId="5850"/>
    <tableColumn id="11401" xr3:uid="{00000000-0010-0000-0100-0000892C0000}" name="Column11386" dataDxfId="5849"/>
    <tableColumn id="11402" xr3:uid="{00000000-0010-0000-0100-00008A2C0000}" name="Column11387" dataDxfId="5848"/>
    <tableColumn id="11403" xr3:uid="{00000000-0010-0000-0100-00008B2C0000}" name="Column11388" dataDxfId="5847"/>
    <tableColumn id="11404" xr3:uid="{00000000-0010-0000-0100-00008C2C0000}" name="Column11389" dataDxfId="5846"/>
    <tableColumn id="11405" xr3:uid="{00000000-0010-0000-0100-00008D2C0000}" name="Column11390" dataDxfId="5845"/>
    <tableColumn id="11406" xr3:uid="{00000000-0010-0000-0100-00008E2C0000}" name="Column11391" dataDxfId="5844"/>
    <tableColumn id="11407" xr3:uid="{00000000-0010-0000-0100-00008F2C0000}" name="Column11392" dataDxfId="5843"/>
    <tableColumn id="11408" xr3:uid="{00000000-0010-0000-0100-0000902C0000}" name="Column11393" dataDxfId="5842"/>
    <tableColumn id="11409" xr3:uid="{00000000-0010-0000-0100-0000912C0000}" name="Column11394" dataDxfId="5841"/>
    <tableColumn id="11410" xr3:uid="{00000000-0010-0000-0100-0000922C0000}" name="Column11395" dataDxfId="5840"/>
    <tableColumn id="11411" xr3:uid="{00000000-0010-0000-0100-0000932C0000}" name="Column11396" dataDxfId="5839"/>
    <tableColumn id="11412" xr3:uid="{00000000-0010-0000-0100-0000942C0000}" name="Column11397" dataDxfId="5838"/>
    <tableColumn id="11413" xr3:uid="{00000000-0010-0000-0100-0000952C0000}" name="Column11398" dataDxfId="5837"/>
    <tableColumn id="11414" xr3:uid="{00000000-0010-0000-0100-0000962C0000}" name="Column11399" dataDxfId="5836"/>
    <tableColumn id="11415" xr3:uid="{00000000-0010-0000-0100-0000972C0000}" name="Column11400" dataDxfId="5835"/>
    <tableColumn id="11416" xr3:uid="{00000000-0010-0000-0100-0000982C0000}" name="Column11401" dataDxfId="5834"/>
    <tableColumn id="11417" xr3:uid="{00000000-0010-0000-0100-0000992C0000}" name="Column11402" dataDxfId="5833"/>
    <tableColumn id="11418" xr3:uid="{00000000-0010-0000-0100-00009A2C0000}" name="Column11403" dataDxfId="5832"/>
    <tableColumn id="11419" xr3:uid="{00000000-0010-0000-0100-00009B2C0000}" name="Column11404" dataDxfId="5831"/>
    <tableColumn id="11420" xr3:uid="{00000000-0010-0000-0100-00009C2C0000}" name="Column11405" dataDxfId="5830"/>
    <tableColumn id="11421" xr3:uid="{00000000-0010-0000-0100-00009D2C0000}" name="Column11406" dataDxfId="5829"/>
    <tableColumn id="11422" xr3:uid="{00000000-0010-0000-0100-00009E2C0000}" name="Column11407" dataDxfId="5828"/>
    <tableColumn id="11423" xr3:uid="{00000000-0010-0000-0100-00009F2C0000}" name="Column11408" dataDxfId="5827"/>
    <tableColumn id="11424" xr3:uid="{00000000-0010-0000-0100-0000A02C0000}" name="Column11409" dataDxfId="5826"/>
    <tableColumn id="11425" xr3:uid="{00000000-0010-0000-0100-0000A12C0000}" name="Column11410" dataDxfId="5825"/>
    <tableColumn id="11426" xr3:uid="{00000000-0010-0000-0100-0000A22C0000}" name="Column11411" dataDxfId="5824"/>
    <tableColumn id="11427" xr3:uid="{00000000-0010-0000-0100-0000A32C0000}" name="Column11412" dataDxfId="5823"/>
    <tableColumn id="11428" xr3:uid="{00000000-0010-0000-0100-0000A42C0000}" name="Column11413" dataDxfId="5822"/>
    <tableColumn id="11429" xr3:uid="{00000000-0010-0000-0100-0000A52C0000}" name="Column11414" dataDxfId="5821"/>
    <tableColumn id="11430" xr3:uid="{00000000-0010-0000-0100-0000A62C0000}" name="Column11415" dataDxfId="5820"/>
    <tableColumn id="11431" xr3:uid="{00000000-0010-0000-0100-0000A72C0000}" name="Column11416" dataDxfId="5819"/>
    <tableColumn id="11432" xr3:uid="{00000000-0010-0000-0100-0000A82C0000}" name="Column11417" dataDxfId="5818"/>
    <tableColumn id="11433" xr3:uid="{00000000-0010-0000-0100-0000A92C0000}" name="Column11418" dataDxfId="5817"/>
    <tableColumn id="11434" xr3:uid="{00000000-0010-0000-0100-0000AA2C0000}" name="Column11419" dataDxfId="5816"/>
    <tableColumn id="11435" xr3:uid="{00000000-0010-0000-0100-0000AB2C0000}" name="Column11420" dataDxfId="5815"/>
    <tableColumn id="11436" xr3:uid="{00000000-0010-0000-0100-0000AC2C0000}" name="Column11421" dataDxfId="5814"/>
    <tableColumn id="11437" xr3:uid="{00000000-0010-0000-0100-0000AD2C0000}" name="Column11422" dataDxfId="5813"/>
    <tableColumn id="11438" xr3:uid="{00000000-0010-0000-0100-0000AE2C0000}" name="Column11423" dataDxfId="5812"/>
    <tableColumn id="11439" xr3:uid="{00000000-0010-0000-0100-0000AF2C0000}" name="Column11424" dataDxfId="5811"/>
    <tableColumn id="11440" xr3:uid="{00000000-0010-0000-0100-0000B02C0000}" name="Column11425" dataDxfId="5810"/>
    <tableColumn id="11441" xr3:uid="{00000000-0010-0000-0100-0000B12C0000}" name="Column11426" dataDxfId="5809"/>
    <tableColumn id="11442" xr3:uid="{00000000-0010-0000-0100-0000B22C0000}" name="Column11427" dataDxfId="5808"/>
    <tableColumn id="11443" xr3:uid="{00000000-0010-0000-0100-0000B32C0000}" name="Column11428" dataDxfId="5807"/>
    <tableColumn id="11444" xr3:uid="{00000000-0010-0000-0100-0000B42C0000}" name="Column11429" dataDxfId="5806"/>
    <tableColumn id="11445" xr3:uid="{00000000-0010-0000-0100-0000B52C0000}" name="Column11430" dataDxfId="5805"/>
    <tableColumn id="11446" xr3:uid="{00000000-0010-0000-0100-0000B62C0000}" name="Column11431" dataDxfId="5804"/>
    <tableColumn id="11447" xr3:uid="{00000000-0010-0000-0100-0000B72C0000}" name="Column11432" dataDxfId="5803"/>
    <tableColumn id="11448" xr3:uid="{00000000-0010-0000-0100-0000B82C0000}" name="Column11433" dataDxfId="5802"/>
    <tableColumn id="11449" xr3:uid="{00000000-0010-0000-0100-0000B92C0000}" name="Column11434" dataDxfId="5801"/>
    <tableColumn id="11450" xr3:uid="{00000000-0010-0000-0100-0000BA2C0000}" name="Column11435" dataDxfId="5800"/>
    <tableColumn id="11451" xr3:uid="{00000000-0010-0000-0100-0000BB2C0000}" name="Column11436" dataDxfId="5799"/>
    <tableColumn id="11452" xr3:uid="{00000000-0010-0000-0100-0000BC2C0000}" name="Column11437" dataDxfId="5798"/>
    <tableColumn id="11453" xr3:uid="{00000000-0010-0000-0100-0000BD2C0000}" name="Column11438" dataDxfId="5797"/>
    <tableColumn id="11454" xr3:uid="{00000000-0010-0000-0100-0000BE2C0000}" name="Column11439" dataDxfId="5796"/>
    <tableColumn id="11455" xr3:uid="{00000000-0010-0000-0100-0000BF2C0000}" name="Column11440" dataDxfId="5795"/>
    <tableColumn id="11456" xr3:uid="{00000000-0010-0000-0100-0000C02C0000}" name="Column11441" dataDxfId="5794"/>
    <tableColumn id="11457" xr3:uid="{00000000-0010-0000-0100-0000C12C0000}" name="Column11442" dataDxfId="5793"/>
    <tableColumn id="11458" xr3:uid="{00000000-0010-0000-0100-0000C22C0000}" name="Column11443" dataDxfId="5792"/>
    <tableColumn id="11459" xr3:uid="{00000000-0010-0000-0100-0000C32C0000}" name="Column11444" dataDxfId="5791"/>
    <tableColumn id="11460" xr3:uid="{00000000-0010-0000-0100-0000C42C0000}" name="Column11445" dataDxfId="5790"/>
    <tableColumn id="11461" xr3:uid="{00000000-0010-0000-0100-0000C52C0000}" name="Column11446" dataDxfId="5789"/>
    <tableColumn id="11462" xr3:uid="{00000000-0010-0000-0100-0000C62C0000}" name="Column11447" dataDxfId="5788"/>
    <tableColumn id="11463" xr3:uid="{00000000-0010-0000-0100-0000C72C0000}" name="Column11448" dataDxfId="5787"/>
    <tableColumn id="11464" xr3:uid="{00000000-0010-0000-0100-0000C82C0000}" name="Column11449" dataDxfId="5786"/>
    <tableColumn id="11465" xr3:uid="{00000000-0010-0000-0100-0000C92C0000}" name="Column11450" dataDxfId="5785"/>
    <tableColumn id="11466" xr3:uid="{00000000-0010-0000-0100-0000CA2C0000}" name="Column11451" dataDxfId="5784"/>
    <tableColumn id="11467" xr3:uid="{00000000-0010-0000-0100-0000CB2C0000}" name="Column11452" dataDxfId="5783"/>
    <tableColumn id="11468" xr3:uid="{00000000-0010-0000-0100-0000CC2C0000}" name="Column11453" dataDxfId="5782"/>
    <tableColumn id="11469" xr3:uid="{00000000-0010-0000-0100-0000CD2C0000}" name="Column11454" dataDxfId="5781"/>
    <tableColumn id="11470" xr3:uid="{00000000-0010-0000-0100-0000CE2C0000}" name="Column11455" dataDxfId="5780"/>
    <tableColumn id="11471" xr3:uid="{00000000-0010-0000-0100-0000CF2C0000}" name="Column11456" dataDxfId="5779"/>
    <tableColumn id="11472" xr3:uid="{00000000-0010-0000-0100-0000D02C0000}" name="Column11457" dataDxfId="5778"/>
    <tableColumn id="11473" xr3:uid="{00000000-0010-0000-0100-0000D12C0000}" name="Column11458" dataDxfId="5777"/>
    <tableColumn id="11474" xr3:uid="{00000000-0010-0000-0100-0000D22C0000}" name="Column11459" dataDxfId="5776"/>
    <tableColumn id="11475" xr3:uid="{00000000-0010-0000-0100-0000D32C0000}" name="Column11460" dataDxfId="5775"/>
    <tableColumn id="11476" xr3:uid="{00000000-0010-0000-0100-0000D42C0000}" name="Column11461" dataDxfId="5774"/>
    <tableColumn id="11477" xr3:uid="{00000000-0010-0000-0100-0000D52C0000}" name="Column11462" dataDxfId="5773"/>
    <tableColumn id="11478" xr3:uid="{00000000-0010-0000-0100-0000D62C0000}" name="Column11463" dataDxfId="5772"/>
    <tableColumn id="11479" xr3:uid="{00000000-0010-0000-0100-0000D72C0000}" name="Column11464" dataDxfId="5771"/>
    <tableColumn id="11480" xr3:uid="{00000000-0010-0000-0100-0000D82C0000}" name="Column11465" dataDxfId="5770"/>
    <tableColumn id="11481" xr3:uid="{00000000-0010-0000-0100-0000D92C0000}" name="Column11466" dataDxfId="5769"/>
    <tableColumn id="11482" xr3:uid="{00000000-0010-0000-0100-0000DA2C0000}" name="Column11467" dataDxfId="5768"/>
    <tableColumn id="11483" xr3:uid="{00000000-0010-0000-0100-0000DB2C0000}" name="Column11468" dataDxfId="5767"/>
    <tableColumn id="11484" xr3:uid="{00000000-0010-0000-0100-0000DC2C0000}" name="Column11469" dataDxfId="5766"/>
    <tableColumn id="11485" xr3:uid="{00000000-0010-0000-0100-0000DD2C0000}" name="Column11470" dataDxfId="5765"/>
    <tableColumn id="11486" xr3:uid="{00000000-0010-0000-0100-0000DE2C0000}" name="Column11471" dataDxfId="5764"/>
    <tableColumn id="11487" xr3:uid="{00000000-0010-0000-0100-0000DF2C0000}" name="Column11472" dataDxfId="5763"/>
    <tableColumn id="11488" xr3:uid="{00000000-0010-0000-0100-0000E02C0000}" name="Column11473" dataDxfId="5762"/>
    <tableColumn id="11489" xr3:uid="{00000000-0010-0000-0100-0000E12C0000}" name="Column11474" dataDxfId="5761"/>
    <tableColumn id="11490" xr3:uid="{00000000-0010-0000-0100-0000E22C0000}" name="Column11475" dataDxfId="5760"/>
    <tableColumn id="11491" xr3:uid="{00000000-0010-0000-0100-0000E32C0000}" name="Column11476" dataDxfId="5759"/>
    <tableColumn id="11492" xr3:uid="{00000000-0010-0000-0100-0000E42C0000}" name="Column11477" dataDxfId="5758"/>
    <tableColumn id="11493" xr3:uid="{00000000-0010-0000-0100-0000E52C0000}" name="Column11478" dataDxfId="5757"/>
    <tableColumn id="11494" xr3:uid="{00000000-0010-0000-0100-0000E62C0000}" name="Column11479" dataDxfId="5756"/>
    <tableColumn id="11495" xr3:uid="{00000000-0010-0000-0100-0000E72C0000}" name="Column11480" dataDxfId="5755"/>
    <tableColumn id="11496" xr3:uid="{00000000-0010-0000-0100-0000E82C0000}" name="Column11481" dataDxfId="5754"/>
    <tableColumn id="11497" xr3:uid="{00000000-0010-0000-0100-0000E92C0000}" name="Column11482" dataDxfId="5753"/>
    <tableColumn id="11498" xr3:uid="{00000000-0010-0000-0100-0000EA2C0000}" name="Column11483" dataDxfId="5752"/>
    <tableColumn id="11499" xr3:uid="{00000000-0010-0000-0100-0000EB2C0000}" name="Column11484" dataDxfId="5751"/>
    <tableColumn id="11500" xr3:uid="{00000000-0010-0000-0100-0000EC2C0000}" name="Column11485" dataDxfId="5750"/>
    <tableColumn id="11501" xr3:uid="{00000000-0010-0000-0100-0000ED2C0000}" name="Column11486" dataDxfId="5749"/>
    <tableColumn id="11502" xr3:uid="{00000000-0010-0000-0100-0000EE2C0000}" name="Column11487" dataDxfId="5748"/>
    <tableColumn id="11503" xr3:uid="{00000000-0010-0000-0100-0000EF2C0000}" name="Column11488" dataDxfId="5747"/>
    <tableColumn id="11504" xr3:uid="{00000000-0010-0000-0100-0000F02C0000}" name="Column11489" dataDxfId="5746"/>
    <tableColumn id="11505" xr3:uid="{00000000-0010-0000-0100-0000F12C0000}" name="Column11490" dataDxfId="5745"/>
    <tableColumn id="11506" xr3:uid="{00000000-0010-0000-0100-0000F22C0000}" name="Column11491" dataDxfId="5744"/>
    <tableColumn id="11507" xr3:uid="{00000000-0010-0000-0100-0000F32C0000}" name="Column11492" dataDxfId="5743"/>
    <tableColumn id="11508" xr3:uid="{00000000-0010-0000-0100-0000F42C0000}" name="Column11493" dataDxfId="5742"/>
    <tableColumn id="11509" xr3:uid="{00000000-0010-0000-0100-0000F52C0000}" name="Column11494" dataDxfId="5741"/>
    <tableColumn id="11510" xr3:uid="{00000000-0010-0000-0100-0000F62C0000}" name="Column11495" dataDxfId="5740"/>
    <tableColumn id="11511" xr3:uid="{00000000-0010-0000-0100-0000F72C0000}" name="Column11496" dataDxfId="5739"/>
    <tableColumn id="11512" xr3:uid="{00000000-0010-0000-0100-0000F82C0000}" name="Column11497" dataDxfId="5738"/>
    <tableColumn id="11513" xr3:uid="{00000000-0010-0000-0100-0000F92C0000}" name="Column11498" dataDxfId="5737"/>
    <tableColumn id="11514" xr3:uid="{00000000-0010-0000-0100-0000FA2C0000}" name="Column11499" dataDxfId="5736"/>
    <tableColumn id="11515" xr3:uid="{00000000-0010-0000-0100-0000FB2C0000}" name="Column11500" dataDxfId="5735"/>
    <tableColumn id="11516" xr3:uid="{00000000-0010-0000-0100-0000FC2C0000}" name="Column11501" dataDxfId="5734"/>
    <tableColumn id="11517" xr3:uid="{00000000-0010-0000-0100-0000FD2C0000}" name="Column11502" dataDxfId="5733"/>
    <tableColumn id="11518" xr3:uid="{00000000-0010-0000-0100-0000FE2C0000}" name="Column11503" dataDxfId="5732"/>
    <tableColumn id="11519" xr3:uid="{00000000-0010-0000-0100-0000FF2C0000}" name="Column11504" dataDxfId="5731"/>
    <tableColumn id="11520" xr3:uid="{00000000-0010-0000-0100-0000002D0000}" name="Column11505" dataDxfId="5730"/>
    <tableColumn id="11521" xr3:uid="{00000000-0010-0000-0100-0000012D0000}" name="Column11506" dataDxfId="5729"/>
    <tableColumn id="11522" xr3:uid="{00000000-0010-0000-0100-0000022D0000}" name="Column11507" dataDxfId="5728"/>
    <tableColumn id="11523" xr3:uid="{00000000-0010-0000-0100-0000032D0000}" name="Column11508" dataDxfId="5727"/>
    <tableColumn id="11524" xr3:uid="{00000000-0010-0000-0100-0000042D0000}" name="Column11509" dataDxfId="5726"/>
    <tableColumn id="11525" xr3:uid="{00000000-0010-0000-0100-0000052D0000}" name="Column11510" dataDxfId="5725"/>
    <tableColumn id="11526" xr3:uid="{00000000-0010-0000-0100-0000062D0000}" name="Column11511" dataDxfId="5724"/>
    <tableColumn id="11527" xr3:uid="{00000000-0010-0000-0100-0000072D0000}" name="Column11512" dataDxfId="5723"/>
    <tableColumn id="11528" xr3:uid="{00000000-0010-0000-0100-0000082D0000}" name="Column11513" dataDxfId="5722"/>
    <tableColumn id="11529" xr3:uid="{00000000-0010-0000-0100-0000092D0000}" name="Column11514" dataDxfId="5721"/>
    <tableColumn id="11530" xr3:uid="{00000000-0010-0000-0100-00000A2D0000}" name="Column11515" dataDxfId="5720"/>
    <tableColumn id="11531" xr3:uid="{00000000-0010-0000-0100-00000B2D0000}" name="Column11516" dataDxfId="5719"/>
    <tableColumn id="11532" xr3:uid="{00000000-0010-0000-0100-00000C2D0000}" name="Column11517" dataDxfId="5718"/>
    <tableColumn id="11533" xr3:uid="{00000000-0010-0000-0100-00000D2D0000}" name="Column11518" dataDxfId="5717"/>
    <tableColumn id="11534" xr3:uid="{00000000-0010-0000-0100-00000E2D0000}" name="Column11519" dataDxfId="5716"/>
    <tableColumn id="11535" xr3:uid="{00000000-0010-0000-0100-00000F2D0000}" name="Column11520" dataDxfId="5715"/>
    <tableColumn id="11536" xr3:uid="{00000000-0010-0000-0100-0000102D0000}" name="Column11521" dataDxfId="5714"/>
    <tableColumn id="11537" xr3:uid="{00000000-0010-0000-0100-0000112D0000}" name="Column11522" dataDxfId="5713"/>
    <tableColumn id="11538" xr3:uid="{00000000-0010-0000-0100-0000122D0000}" name="Column11523" dataDxfId="5712"/>
    <tableColumn id="11539" xr3:uid="{00000000-0010-0000-0100-0000132D0000}" name="Column11524" dataDxfId="5711"/>
    <tableColumn id="11540" xr3:uid="{00000000-0010-0000-0100-0000142D0000}" name="Column11525" dataDxfId="5710"/>
    <tableColumn id="11541" xr3:uid="{00000000-0010-0000-0100-0000152D0000}" name="Column11526" dataDxfId="5709"/>
    <tableColumn id="11542" xr3:uid="{00000000-0010-0000-0100-0000162D0000}" name="Column11527" dataDxfId="5708"/>
    <tableColumn id="11543" xr3:uid="{00000000-0010-0000-0100-0000172D0000}" name="Column11528" dataDxfId="5707"/>
    <tableColumn id="11544" xr3:uid="{00000000-0010-0000-0100-0000182D0000}" name="Column11529" dataDxfId="5706"/>
    <tableColumn id="11545" xr3:uid="{00000000-0010-0000-0100-0000192D0000}" name="Column11530" dataDxfId="5705"/>
    <tableColumn id="11546" xr3:uid="{00000000-0010-0000-0100-00001A2D0000}" name="Column11531" dataDxfId="5704"/>
    <tableColumn id="11547" xr3:uid="{00000000-0010-0000-0100-00001B2D0000}" name="Column11532" dataDxfId="5703"/>
    <tableColumn id="11548" xr3:uid="{00000000-0010-0000-0100-00001C2D0000}" name="Column11533" dataDxfId="5702"/>
    <tableColumn id="11549" xr3:uid="{00000000-0010-0000-0100-00001D2D0000}" name="Column11534" dataDxfId="5701"/>
    <tableColumn id="11550" xr3:uid="{00000000-0010-0000-0100-00001E2D0000}" name="Column11535" dataDxfId="5700"/>
    <tableColumn id="11551" xr3:uid="{00000000-0010-0000-0100-00001F2D0000}" name="Column11536" dataDxfId="5699"/>
    <tableColumn id="11552" xr3:uid="{00000000-0010-0000-0100-0000202D0000}" name="Column11537" dataDxfId="5698"/>
    <tableColumn id="11553" xr3:uid="{00000000-0010-0000-0100-0000212D0000}" name="Column11538" dataDxfId="5697"/>
    <tableColumn id="11554" xr3:uid="{00000000-0010-0000-0100-0000222D0000}" name="Column11539" dataDxfId="5696"/>
    <tableColumn id="11555" xr3:uid="{00000000-0010-0000-0100-0000232D0000}" name="Column11540" dataDxfId="5695"/>
    <tableColumn id="11556" xr3:uid="{00000000-0010-0000-0100-0000242D0000}" name="Column11541" dataDxfId="5694"/>
    <tableColumn id="11557" xr3:uid="{00000000-0010-0000-0100-0000252D0000}" name="Column11542" dataDxfId="5693"/>
    <tableColumn id="11558" xr3:uid="{00000000-0010-0000-0100-0000262D0000}" name="Column11543" dataDxfId="5692"/>
    <tableColumn id="11559" xr3:uid="{00000000-0010-0000-0100-0000272D0000}" name="Column11544" dataDxfId="5691"/>
    <tableColumn id="11560" xr3:uid="{00000000-0010-0000-0100-0000282D0000}" name="Column11545" dataDxfId="5690"/>
    <tableColumn id="11561" xr3:uid="{00000000-0010-0000-0100-0000292D0000}" name="Column11546" dataDxfId="5689"/>
    <tableColumn id="11562" xr3:uid="{00000000-0010-0000-0100-00002A2D0000}" name="Column11547" dataDxfId="5688"/>
    <tableColumn id="11563" xr3:uid="{00000000-0010-0000-0100-00002B2D0000}" name="Column11548" dataDxfId="5687"/>
    <tableColumn id="11564" xr3:uid="{00000000-0010-0000-0100-00002C2D0000}" name="Column11549" dataDxfId="5686"/>
    <tableColumn id="11565" xr3:uid="{00000000-0010-0000-0100-00002D2D0000}" name="Column11550" dataDxfId="5685"/>
    <tableColumn id="11566" xr3:uid="{00000000-0010-0000-0100-00002E2D0000}" name="Column11551" dataDxfId="5684"/>
    <tableColumn id="11567" xr3:uid="{00000000-0010-0000-0100-00002F2D0000}" name="Column11552" dataDxfId="5683"/>
    <tableColumn id="11568" xr3:uid="{00000000-0010-0000-0100-0000302D0000}" name="Column11553" dataDxfId="5682"/>
    <tableColumn id="11569" xr3:uid="{00000000-0010-0000-0100-0000312D0000}" name="Column11554" dataDxfId="5681"/>
    <tableColumn id="11570" xr3:uid="{00000000-0010-0000-0100-0000322D0000}" name="Column11555" dataDxfId="5680"/>
    <tableColumn id="11571" xr3:uid="{00000000-0010-0000-0100-0000332D0000}" name="Column11556" dataDxfId="5679"/>
    <tableColumn id="11572" xr3:uid="{00000000-0010-0000-0100-0000342D0000}" name="Column11557" dataDxfId="5678"/>
    <tableColumn id="11573" xr3:uid="{00000000-0010-0000-0100-0000352D0000}" name="Column11558" dataDxfId="5677"/>
    <tableColumn id="11574" xr3:uid="{00000000-0010-0000-0100-0000362D0000}" name="Column11559" dataDxfId="5676"/>
    <tableColumn id="11575" xr3:uid="{00000000-0010-0000-0100-0000372D0000}" name="Column11560" dataDxfId="5675"/>
    <tableColumn id="11576" xr3:uid="{00000000-0010-0000-0100-0000382D0000}" name="Column11561" dataDxfId="5674"/>
    <tableColumn id="11577" xr3:uid="{00000000-0010-0000-0100-0000392D0000}" name="Column11562" dataDxfId="5673"/>
    <tableColumn id="11578" xr3:uid="{00000000-0010-0000-0100-00003A2D0000}" name="Column11563" dataDxfId="5672"/>
    <tableColumn id="11579" xr3:uid="{00000000-0010-0000-0100-00003B2D0000}" name="Column11564" dataDxfId="5671"/>
    <tableColumn id="11580" xr3:uid="{00000000-0010-0000-0100-00003C2D0000}" name="Column11565" dataDxfId="5670"/>
    <tableColumn id="11581" xr3:uid="{00000000-0010-0000-0100-00003D2D0000}" name="Column11566" dataDxfId="5669"/>
    <tableColumn id="11582" xr3:uid="{00000000-0010-0000-0100-00003E2D0000}" name="Column11567" dataDxfId="5668"/>
    <tableColumn id="11583" xr3:uid="{00000000-0010-0000-0100-00003F2D0000}" name="Column11568" dataDxfId="5667"/>
    <tableColumn id="11584" xr3:uid="{00000000-0010-0000-0100-0000402D0000}" name="Column11569" dataDxfId="5666"/>
    <tableColumn id="11585" xr3:uid="{00000000-0010-0000-0100-0000412D0000}" name="Column11570" dataDxfId="5665"/>
    <tableColumn id="11586" xr3:uid="{00000000-0010-0000-0100-0000422D0000}" name="Column11571" dataDxfId="5664"/>
    <tableColumn id="11587" xr3:uid="{00000000-0010-0000-0100-0000432D0000}" name="Column11572" dataDxfId="5663"/>
    <tableColumn id="11588" xr3:uid="{00000000-0010-0000-0100-0000442D0000}" name="Column11573" dataDxfId="5662"/>
    <tableColumn id="11589" xr3:uid="{00000000-0010-0000-0100-0000452D0000}" name="Column11574" dataDxfId="5661"/>
    <tableColumn id="11590" xr3:uid="{00000000-0010-0000-0100-0000462D0000}" name="Column11575" dataDxfId="5660"/>
    <tableColumn id="11591" xr3:uid="{00000000-0010-0000-0100-0000472D0000}" name="Column11576" dataDxfId="5659"/>
    <tableColumn id="11592" xr3:uid="{00000000-0010-0000-0100-0000482D0000}" name="Column11577" dataDxfId="5658"/>
    <tableColumn id="11593" xr3:uid="{00000000-0010-0000-0100-0000492D0000}" name="Column11578" dataDxfId="5657"/>
    <tableColumn id="11594" xr3:uid="{00000000-0010-0000-0100-00004A2D0000}" name="Column11579" dataDxfId="5656"/>
    <tableColumn id="11595" xr3:uid="{00000000-0010-0000-0100-00004B2D0000}" name="Column11580" dataDxfId="5655"/>
    <tableColumn id="11596" xr3:uid="{00000000-0010-0000-0100-00004C2D0000}" name="Column11581" dataDxfId="5654"/>
    <tableColumn id="11597" xr3:uid="{00000000-0010-0000-0100-00004D2D0000}" name="Column11582" dataDxfId="5653"/>
    <tableColumn id="11598" xr3:uid="{00000000-0010-0000-0100-00004E2D0000}" name="Column11583" dataDxfId="5652"/>
    <tableColumn id="11599" xr3:uid="{00000000-0010-0000-0100-00004F2D0000}" name="Column11584" dataDxfId="5651"/>
    <tableColumn id="11600" xr3:uid="{00000000-0010-0000-0100-0000502D0000}" name="Column11585" dataDxfId="5650"/>
    <tableColumn id="11601" xr3:uid="{00000000-0010-0000-0100-0000512D0000}" name="Column11586" dataDxfId="5649"/>
    <tableColumn id="11602" xr3:uid="{00000000-0010-0000-0100-0000522D0000}" name="Column11587" dataDxfId="5648"/>
    <tableColumn id="11603" xr3:uid="{00000000-0010-0000-0100-0000532D0000}" name="Column11588" dataDxfId="5647"/>
    <tableColumn id="11604" xr3:uid="{00000000-0010-0000-0100-0000542D0000}" name="Column11589" dataDxfId="5646"/>
    <tableColumn id="11605" xr3:uid="{00000000-0010-0000-0100-0000552D0000}" name="Column11590" dataDxfId="5645"/>
    <tableColumn id="11606" xr3:uid="{00000000-0010-0000-0100-0000562D0000}" name="Column11591" dataDxfId="5644"/>
    <tableColumn id="11607" xr3:uid="{00000000-0010-0000-0100-0000572D0000}" name="Column11592" dataDxfId="5643"/>
    <tableColumn id="11608" xr3:uid="{00000000-0010-0000-0100-0000582D0000}" name="Column11593" dataDxfId="5642"/>
    <tableColumn id="11609" xr3:uid="{00000000-0010-0000-0100-0000592D0000}" name="Column11594" dataDxfId="5641"/>
    <tableColumn id="11610" xr3:uid="{00000000-0010-0000-0100-00005A2D0000}" name="Column11595" dataDxfId="5640"/>
    <tableColumn id="11611" xr3:uid="{00000000-0010-0000-0100-00005B2D0000}" name="Column11596" dataDxfId="5639"/>
    <tableColumn id="11612" xr3:uid="{00000000-0010-0000-0100-00005C2D0000}" name="Column11597" dataDxfId="5638"/>
    <tableColumn id="11613" xr3:uid="{00000000-0010-0000-0100-00005D2D0000}" name="Column11598" dataDxfId="5637"/>
    <tableColumn id="11614" xr3:uid="{00000000-0010-0000-0100-00005E2D0000}" name="Column11599" dataDxfId="5636"/>
    <tableColumn id="11615" xr3:uid="{00000000-0010-0000-0100-00005F2D0000}" name="Column11600" dataDxfId="5635"/>
    <tableColumn id="11616" xr3:uid="{00000000-0010-0000-0100-0000602D0000}" name="Column11601" dataDxfId="5634"/>
    <tableColumn id="11617" xr3:uid="{00000000-0010-0000-0100-0000612D0000}" name="Column11602" dataDxfId="5633"/>
    <tableColumn id="11618" xr3:uid="{00000000-0010-0000-0100-0000622D0000}" name="Column11603" dataDxfId="5632"/>
    <tableColumn id="11619" xr3:uid="{00000000-0010-0000-0100-0000632D0000}" name="Column11604" dataDxfId="5631"/>
    <tableColumn id="11620" xr3:uid="{00000000-0010-0000-0100-0000642D0000}" name="Column11605" dataDxfId="5630"/>
    <tableColumn id="11621" xr3:uid="{00000000-0010-0000-0100-0000652D0000}" name="Column11606" dataDxfId="5629"/>
    <tableColumn id="11622" xr3:uid="{00000000-0010-0000-0100-0000662D0000}" name="Column11607" dataDxfId="5628"/>
    <tableColumn id="11623" xr3:uid="{00000000-0010-0000-0100-0000672D0000}" name="Column11608" dataDxfId="5627"/>
    <tableColumn id="11624" xr3:uid="{00000000-0010-0000-0100-0000682D0000}" name="Column11609" dataDxfId="5626"/>
    <tableColumn id="11625" xr3:uid="{00000000-0010-0000-0100-0000692D0000}" name="Column11610" dataDxfId="5625"/>
    <tableColumn id="11626" xr3:uid="{00000000-0010-0000-0100-00006A2D0000}" name="Column11611" dataDxfId="5624"/>
    <tableColumn id="11627" xr3:uid="{00000000-0010-0000-0100-00006B2D0000}" name="Column11612" dataDxfId="5623"/>
    <tableColumn id="11628" xr3:uid="{00000000-0010-0000-0100-00006C2D0000}" name="Column11613" dataDxfId="5622"/>
    <tableColumn id="11629" xr3:uid="{00000000-0010-0000-0100-00006D2D0000}" name="Column11614" dataDxfId="5621"/>
    <tableColumn id="11630" xr3:uid="{00000000-0010-0000-0100-00006E2D0000}" name="Column11615" dataDxfId="5620"/>
    <tableColumn id="11631" xr3:uid="{00000000-0010-0000-0100-00006F2D0000}" name="Column11616" dataDxfId="5619"/>
    <tableColumn id="11632" xr3:uid="{00000000-0010-0000-0100-0000702D0000}" name="Column11617" dataDxfId="5618"/>
    <tableColumn id="11633" xr3:uid="{00000000-0010-0000-0100-0000712D0000}" name="Column11618" dataDxfId="5617"/>
    <tableColumn id="11634" xr3:uid="{00000000-0010-0000-0100-0000722D0000}" name="Column11619" dataDxfId="5616"/>
    <tableColumn id="11635" xr3:uid="{00000000-0010-0000-0100-0000732D0000}" name="Column11620" dataDxfId="5615"/>
    <tableColumn id="11636" xr3:uid="{00000000-0010-0000-0100-0000742D0000}" name="Column11621" dataDxfId="5614"/>
    <tableColumn id="11637" xr3:uid="{00000000-0010-0000-0100-0000752D0000}" name="Column11622" dataDxfId="5613"/>
    <tableColumn id="11638" xr3:uid="{00000000-0010-0000-0100-0000762D0000}" name="Column11623" dataDxfId="5612"/>
    <tableColumn id="11639" xr3:uid="{00000000-0010-0000-0100-0000772D0000}" name="Column11624" dataDxfId="5611"/>
    <tableColumn id="11640" xr3:uid="{00000000-0010-0000-0100-0000782D0000}" name="Column11625" dataDxfId="5610"/>
    <tableColumn id="11641" xr3:uid="{00000000-0010-0000-0100-0000792D0000}" name="Column11626" dataDxfId="5609"/>
    <tableColumn id="11642" xr3:uid="{00000000-0010-0000-0100-00007A2D0000}" name="Column11627" dataDxfId="5608"/>
    <tableColumn id="11643" xr3:uid="{00000000-0010-0000-0100-00007B2D0000}" name="Column11628" dataDxfId="5607"/>
    <tableColumn id="11644" xr3:uid="{00000000-0010-0000-0100-00007C2D0000}" name="Column11629" dataDxfId="5606"/>
    <tableColumn id="11645" xr3:uid="{00000000-0010-0000-0100-00007D2D0000}" name="Column11630" dataDxfId="5605"/>
    <tableColumn id="11646" xr3:uid="{00000000-0010-0000-0100-00007E2D0000}" name="Column11631" dataDxfId="5604"/>
    <tableColumn id="11647" xr3:uid="{00000000-0010-0000-0100-00007F2D0000}" name="Column11632" dataDxfId="5603"/>
    <tableColumn id="11648" xr3:uid="{00000000-0010-0000-0100-0000802D0000}" name="Column11633" dataDxfId="5602"/>
    <tableColumn id="11649" xr3:uid="{00000000-0010-0000-0100-0000812D0000}" name="Column11634" dataDxfId="5601"/>
    <tableColumn id="11650" xr3:uid="{00000000-0010-0000-0100-0000822D0000}" name="Column11635" dataDxfId="5600"/>
    <tableColumn id="11651" xr3:uid="{00000000-0010-0000-0100-0000832D0000}" name="Column11636" dataDxfId="5599"/>
    <tableColumn id="11652" xr3:uid="{00000000-0010-0000-0100-0000842D0000}" name="Column11637" dataDxfId="5598"/>
    <tableColumn id="11653" xr3:uid="{00000000-0010-0000-0100-0000852D0000}" name="Column11638" dataDxfId="5597"/>
    <tableColumn id="11654" xr3:uid="{00000000-0010-0000-0100-0000862D0000}" name="Column11639" dataDxfId="5596"/>
    <tableColumn id="11655" xr3:uid="{00000000-0010-0000-0100-0000872D0000}" name="Column11640" dataDxfId="5595"/>
    <tableColumn id="11656" xr3:uid="{00000000-0010-0000-0100-0000882D0000}" name="Column11641" dataDxfId="5594"/>
    <tableColumn id="11657" xr3:uid="{00000000-0010-0000-0100-0000892D0000}" name="Column11642" dataDxfId="5593"/>
    <tableColumn id="11658" xr3:uid="{00000000-0010-0000-0100-00008A2D0000}" name="Column11643" dataDxfId="5592"/>
    <tableColumn id="11659" xr3:uid="{00000000-0010-0000-0100-00008B2D0000}" name="Column11644" dataDxfId="5591"/>
    <tableColumn id="11660" xr3:uid="{00000000-0010-0000-0100-00008C2D0000}" name="Column11645" dataDxfId="5590"/>
    <tableColumn id="11661" xr3:uid="{00000000-0010-0000-0100-00008D2D0000}" name="Column11646" dataDxfId="5589"/>
    <tableColumn id="11662" xr3:uid="{00000000-0010-0000-0100-00008E2D0000}" name="Column11647" dataDxfId="5588"/>
    <tableColumn id="11663" xr3:uid="{00000000-0010-0000-0100-00008F2D0000}" name="Column11648" dataDxfId="5587"/>
    <tableColumn id="11664" xr3:uid="{00000000-0010-0000-0100-0000902D0000}" name="Column11649" dataDxfId="5586"/>
    <tableColumn id="11665" xr3:uid="{00000000-0010-0000-0100-0000912D0000}" name="Column11650" dataDxfId="5585"/>
    <tableColumn id="11666" xr3:uid="{00000000-0010-0000-0100-0000922D0000}" name="Column11651" dataDxfId="5584"/>
    <tableColumn id="11667" xr3:uid="{00000000-0010-0000-0100-0000932D0000}" name="Column11652" dataDxfId="5583"/>
    <tableColumn id="11668" xr3:uid="{00000000-0010-0000-0100-0000942D0000}" name="Column11653" dataDxfId="5582"/>
    <tableColumn id="11669" xr3:uid="{00000000-0010-0000-0100-0000952D0000}" name="Column11654" dataDxfId="5581"/>
    <tableColumn id="11670" xr3:uid="{00000000-0010-0000-0100-0000962D0000}" name="Column11655" dataDxfId="5580"/>
    <tableColumn id="11671" xr3:uid="{00000000-0010-0000-0100-0000972D0000}" name="Column11656" dataDxfId="5579"/>
    <tableColumn id="11672" xr3:uid="{00000000-0010-0000-0100-0000982D0000}" name="Column11657" dataDxfId="5578"/>
    <tableColumn id="11673" xr3:uid="{00000000-0010-0000-0100-0000992D0000}" name="Column11658" dataDxfId="5577"/>
    <tableColumn id="11674" xr3:uid="{00000000-0010-0000-0100-00009A2D0000}" name="Column11659" dataDxfId="5576"/>
    <tableColumn id="11675" xr3:uid="{00000000-0010-0000-0100-00009B2D0000}" name="Column11660" dataDxfId="5575"/>
    <tableColumn id="11676" xr3:uid="{00000000-0010-0000-0100-00009C2D0000}" name="Column11661" dataDxfId="5574"/>
    <tableColumn id="11677" xr3:uid="{00000000-0010-0000-0100-00009D2D0000}" name="Column11662" dataDxfId="5573"/>
    <tableColumn id="11678" xr3:uid="{00000000-0010-0000-0100-00009E2D0000}" name="Column11663" dataDxfId="5572"/>
    <tableColumn id="11679" xr3:uid="{00000000-0010-0000-0100-00009F2D0000}" name="Column11664" dataDxfId="5571"/>
    <tableColumn id="11680" xr3:uid="{00000000-0010-0000-0100-0000A02D0000}" name="Column11665" dataDxfId="5570"/>
    <tableColumn id="11681" xr3:uid="{00000000-0010-0000-0100-0000A12D0000}" name="Column11666" dataDxfId="5569"/>
    <tableColumn id="11682" xr3:uid="{00000000-0010-0000-0100-0000A22D0000}" name="Column11667" dataDxfId="5568"/>
    <tableColumn id="11683" xr3:uid="{00000000-0010-0000-0100-0000A32D0000}" name="Column11668" dataDxfId="5567"/>
    <tableColumn id="11684" xr3:uid="{00000000-0010-0000-0100-0000A42D0000}" name="Column11669" dataDxfId="5566"/>
    <tableColumn id="11685" xr3:uid="{00000000-0010-0000-0100-0000A52D0000}" name="Column11670" dataDxfId="5565"/>
    <tableColumn id="11686" xr3:uid="{00000000-0010-0000-0100-0000A62D0000}" name="Column11671" dataDxfId="5564"/>
    <tableColumn id="11687" xr3:uid="{00000000-0010-0000-0100-0000A72D0000}" name="Column11672" dataDxfId="5563"/>
    <tableColumn id="11688" xr3:uid="{00000000-0010-0000-0100-0000A82D0000}" name="Column11673" dataDxfId="5562"/>
    <tableColumn id="11689" xr3:uid="{00000000-0010-0000-0100-0000A92D0000}" name="Column11674" dataDxfId="5561"/>
    <tableColumn id="11690" xr3:uid="{00000000-0010-0000-0100-0000AA2D0000}" name="Column11675" dataDxfId="5560"/>
    <tableColumn id="11691" xr3:uid="{00000000-0010-0000-0100-0000AB2D0000}" name="Column11676" dataDxfId="5559"/>
    <tableColumn id="11692" xr3:uid="{00000000-0010-0000-0100-0000AC2D0000}" name="Column11677" dataDxfId="5558"/>
    <tableColumn id="11693" xr3:uid="{00000000-0010-0000-0100-0000AD2D0000}" name="Column11678" dataDxfId="5557"/>
    <tableColumn id="11694" xr3:uid="{00000000-0010-0000-0100-0000AE2D0000}" name="Column11679" dataDxfId="5556"/>
    <tableColumn id="11695" xr3:uid="{00000000-0010-0000-0100-0000AF2D0000}" name="Column11680" dataDxfId="5555"/>
    <tableColumn id="11696" xr3:uid="{00000000-0010-0000-0100-0000B02D0000}" name="Column11681" dataDxfId="5554"/>
    <tableColumn id="11697" xr3:uid="{00000000-0010-0000-0100-0000B12D0000}" name="Column11682" dataDxfId="5553"/>
    <tableColumn id="11698" xr3:uid="{00000000-0010-0000-0100-0000B22D0000}" name="Column11683" dataDxfId="5552"/>
    <tableColumn id="11699" xr3:uid="{00000000-0010-0000-0100-0000B32D0000}" name="Column11684" dataDxfId="5551"/>
    <tableColumn id="11700" xr3:uid="{00000000-0010-0000-0100-0000B42D0000}" name="Column11685" dataDxfId="5550"/>
    <tableColumn id="11701" xr3:uid="{00000000-0010-0000-0100-0000B52D0000}" name="Column11686" dataDxfId="5549"/>
    <tableColumn id="11702" xr3:uid="{00000000-0010-0000-0100-0000B62D0000}" name="Column11687" dataDxfId="5548"/>
    <tableColumn id="11703" xr3:uid="{00000000-0010-0000-0100-0000B72D0000}" name="Column11688" dataDxfId="5547"/>
    <tableColumn id="11704" xr3:uid="{00000000-0010-0000-0100-0000B82D0000}" name="Column11689" dataDxfId="5546"/>
    <tableColumn id="11705" xr3:uid="{00000000-0010-0000-0100-0000B92D0000}" name="Column11690" dataDxfId="5545"/>
    <tableColumn id="11706" xr3:uid="{00000000-0010-0000-0100-0000BA2D0000}" name="Column11691" dataDxfId="5544"/>
    <tableColumn id="11707" xr3:uid="{00000000-0010-0000-0100-0000BB2D0000}" name="Column11692" dataDxfId="5543"/>
    <tableColumn id="11708" xr3:uid="{00000000-0010-0000-0100-0000BC2D0000}" name="Column11693" dataDxfId="5542"/>
    <tableColumn id="11709" xr3:uid="{00000000-0010-0000-0100-0000BD2D0000}" name="Column11694" dataDxfId="5541"/>
    <tableColumn id="11710" xr3:uid="{00000000-0010-0000-0100-0000BE2D0000}" name="Column11695" dataDxfId="5540"/>
    <tableColumn id="11711" xr3:uid="{00000000-0010-0000-0100-0000BF2D0000}" name="Column11696" dataDxfId="5539"/>
    <tableColumn id="11712" xr3:uid="{00000000-0010-0000-0100-0000C02D0000}" name="Column11697" dataDxfId="5538"/>
    <tableColumn id="11713" xr3:uid="{00000000-0010-0000-0100-0000C12D0000}" name="Column11698" dataDxfId="5537"/>
    <tableColumn id="11714" xr3:uid="{00000000-0010-0000-0100-0000C22D0000}" name="Column11699" dataDxfId="5536"/>
    <tableColumn id="11715" xr3:uid="{00000000-0010-0000-0100-0000C32D0000}" name="Column11700" dataDxfId="5535"/>
    <tableColumn id="11716" xr3:uid="{00000000-0010-0000-0100-0000C42D0000}" name="Column11701" dataDxfId="5534"/>
    <tableColumn id="11717" xr3:uid="{00000000-0010-0000-0100-0000C52D0000}" name="Column11702" dataDxfId="5533"/>
    <tableColumn id="11718" xr3:uid="{00000000-0010-0000-0100-0000C62D0000}" name="Column11703" dataDxfId="5532"/>
    <tableColumn id="11719" xr3:uid="{00000000-0010-0000-0100-0000C72D0000}" name="Column11704" dataDxfId="5531"/>
    <tableColumn id="11720" xr3:uid="{00000000-0010-0000-0100-0000C82D0000}" name="Column11705" dataDxfId="5530"/>
    <tableColumn id="11721" xr3:uid="{00000000-0010-0000-0100-0000C92D0000}" name="Column11706" dataDxfId="5529"/>
    <tableColumn id="11722" xr3:uid="{00000000-0010-0000-0100-0000CA2D0000}" name="Column11707" dataDxfId="5528"/>
    <tableColumn id="11723" xr3:uid="{00000000-0010-0000-0100-0000CB2D0000}" name="Column11708" dataDxfId="5527"/>
    <tableColumn id="11724" xr3:uid="{00000000-0010-0000-0100-0000CC2D0000}" name="Column11709" dataDxfId="5526"/>
    <tableColumn id="11725" xr3:uid="{00000000-0010-0000-0100-0000CD2D0000}" name="Column11710" dataDxfId="5525"/>
    <tableColumn id="11726" xr3:uid="{00000000-0010-0000-0100-0000CE2D0000}" name="Column11711" dataDxfId="5524"/>
    <tableColumn id="11727" xr3:uid="{00000000-0010-0000-0100-0000CF2D0000}" name="Column11712" dataDxfId="5523"/>
    <tableColumn id="11728" xr3:uid="{00000000-0010-0000-0100-0000D02D0000}" name="Column11713" dataDxfId="5522"/>
    <tableColumn id="11729" xr3:uid="{00000000-0010-0000-0100-0000D12D0000}" name="Column11714" dataDxfId="5521"/>
    <tableColumn id="11730" xr3:uid="{00000000-0010-0000-0100-0000D22D0000}" name="Column11715" dataDxfId="5520"/>
    <tableColumn id="11731" xr3:uid="{00000000-0010-0000-0100-0000D32D0000}" name="Column11716" dataDxfId="5519"/>
    <tableColumn id="11732" xr3:uid="{00000000-0010-0000-0100-0000D42D0000}" name="Column11717" dataDxfId="5518"/>
    <tableColumn id="11733" xr3:uid="{00000000-0010-0000-0100-0000D52D0000}" name="Column11718" dataDxfId="5517"/>
    <tableColumn id="11734" xr3:uid="{00000000-0010-0000-0100-0000D62D0000}" name="Column11719" dataDxfId="5516"/>
    <tableColumn id="11735" xr3:uid="{00000000-0010-0000-0100-0000D72D0000}" name="Column11720" dataDxfId="5515"/>
    <tableColumn id="11736" xr3:uid="{00000000-0010-0000-0100-0000D82D0000}" name="Column11721" dataDxfId="5514"/>
    <tableColumn id="11737" xr3:uid="{00000000-0010-0000-0100-0000D92D0000}" name="Column11722" dataDxfId="5513"/>
    <tableColumn id="11738" xr3:uid="{00000000-0010-0000-0100-0000DA2D0000}" name="Column11723" dataDxfId="5512"/>
    <tableColumn id="11739" xr3:uid="{00000000-0010-0000-0100-0000DB2D0000}" name="Column11724" dataDxfId="5511"/>
    <tableColumn id="11740" xr3:uid="{00000000-0010-0000-0100-0000DC2D0000}" name="Column11725" dataDxfId="5510"/>
    <tableColumn id="11741" xr3:uid="{00000000-0010-0000-0100-0000DD2D0000}" name="Column11726" dataDxfId="5509"/>
    <tableColumn id="11742" xr3:uid="{00000000-0010-0000-0100-0000DE2D0000}" name="Column11727" dataDxfId="5508"/>
    <tableColumn id="11743" xr3:uid="{00000000-0010-0000-0100-0000DF2D0000}" name="Column11728" dataDxfId="5507"/>
    <tableColumn id="11744" xr3:uid="{00000000-0010-0000-0100-0000E02D0000}" name="Column11729" dataDxfId="5506"/>
    <tableColumn id="11745" xr3:uid="{00000000-0010-0000-0100-0000E12D0000}" name="Column11730" dataDxfId="5505"/>
    <tableColumn id="11746" xr3:uid="{00000000-0010-0000-0100-0000E22D0000}" name="Column11731" dataDxfId="5504"/>
    <tableColumn id="11747" xr3:uid="{00000000-0010-0000-0100-0000E32D0000}" name="Column11732" dataDxfId="5503"/>
    <tableColumn id="11748" xr3:uid="{00000000-0010-0000-0100-0000E42D0000}" name="Column11733" dataDxfId="5502"/>
    <tableColumn id="11749" xr3:uid="{00000000-0010-0000-0100-0000E52D0000}" name="Column11734" dataDxfId="5501"/>
    <tableColumn id="11750" xr3:uid="{00000000-0010-0000-0100-0000E62D0000}" name="Column11735" dataDxfId="5500"/>
    <tableColumn id="11751" xr3:uid="{00000000-0010-0000-0100-0000E72D0000}" name="Column11736" dataDxfId="5499"/>
    <tableColumn id="11752" xr3:uid="{00000000-0010-0000-0100-0000E82D0000}" name="Column11737" dataDxfId="5498"/>
    <tableColumn id="11753" xr3:uid="{00000000-0010-0000-0100-0000E92D0000}" name="Column11738" dataDxfId="5497"/>
    <tableColumn id="11754" xr3:uid="{00000000-0010-0000-0100-0000EA2D0000}" name="Column11739" dataDxfId="5496"/>
    <tableColumn id="11755" xr3:uid="{00000000-0010-0000-0100-0000EB2D0000}" name="Column11740" dataDxfId="5495"/>
    <tableColumn id="11756" xr3:uid="{00000000-0010-0000-0100-0000EC2D0000}" name="Column11741" dataDxfId="5494"/>
    <tableColumn id="11757" xr3:uid="{00000000-0010-0000-0100-0000ED2D0000}" name="Column11742" dataDxfId="5493"/>
    <tableColumn id="11758" xr3:uid="{00000000-0010-0000-0100-0000EE2D0000}" name="Column11743" dataDxfId="5492"/>
    <tableColumn id="11759" xr3:uid="{00000000-0010-0000-0100-0000EF2D0000}" name="Column11744" dataDxfId="5491"/>
    <tableColumn id="11760" xr3:uid="{00000000-0010-0000-0100-0000F02D0000}" name="Column11745" dataDxfId="5490"/>
    <tableColumn id="11761" xr3:uid="{00000000-0010-0000-0100-0000F12D0000}" name="Column11746" dataDxfId="5489"/>
    <tableColumn id="11762" xr3:uid="{00000000-0010-0000-0100-0000F22D0000}" name="Column11747" dataDxfId="5488"/>
    <tableColumn id="11763" xr3:uid="{00000000-0010-0000-0100-0000F32D0000}" name="Column11748" dataDxfId="5487"/>
    <tableColumn id="11764" xr3:uid="{00000000-0010-0000-0100-0000F42D0000}" name="Column11749" dataDxfId="5486"/>
    <tableColumn id="11765" xr3:uid="{00000000-0010-0000-0100-0000F52D0000}" name="Column11750" dataDxfId="5485"/>
    <tableColumn id="11766" xr3:uid="{00000000-0010-0000-0100-0000F62D0000}" name="Column11751" dataDxfId="5484"/>
    <tableColumn id="11767" xr3:uid="{00000000-0010-0000-0100-0000F72D0000}" name="Column11752" dataDxfId="5483"/>
    <tableColumn id="11768" xr3:uid="{00000000-0010-0000-0100-0000F82D0000}" name="Column11753" dataDxfId="5482"/>
    <tableColumn id="11769" xr3:uid="{00000000-0010-0000-0100-0000F92D0000}" name="Column11754" dataDxfId="5481"/>
    <tableColumn id="11770" xr3:uid="{00000000-0010-0000-0100-0000FA2D0000}" name="Column11755" dataDxfId="5480"/>
    <tableColumn id="11771" xr3:uid="{00000000-0010-0000-0100-0000FB2D0000}" name="Column11756" dataDxfId="5479"/>
    <tableColumn id="11772" xr3:uid="{00000000-0010-0000-0100-0000FC2D0000}" name="Column11757" dataDxfId="5478"/>
    <tableColumn id="11773" xr3:uid="{00000000-0010-0000-0100-0000FD2D0000}" name="Column11758" dataDxfId="5477"/>
    <tableColumn id="11774" xr3:uid="{00000000-0010-0000-0100-0000FE2D0000}" name="Column11759" dataDxfId="5476"/>
    <tableColumn id="11775" xr3:uid="{00000000-0010-0000-0100-0000FF2D0000}" name="Column11760" dataDxfId="5475"/>
    <tableColumn id="11776" xr3:uid="{00000000-0010-0000-0100-0000002E0000}" name="Column11761" dataDxfId="5474"/>
    <tableColumn id="11777" xr3:uid="{00000000-0010-0000-0100-0000012E0000}" name="Column11762" dataDxfId="5473"/>
    <tableColumn id="11778" xr3:uid="{00000000-0010-0000-0100-0000022E0000}" name="Column11763" dataDxfId="5472"/>
    <tableColumn id="11779" xr3:uid="{00000000-0010-0000-0100-0000032E0000}" name="Column11764" dataDxfId="5471"/>
    <tableColumn id="11780" xr3:uid="{00000000-0010-0000-0100-0000042E0000}" name="Column11765" dataDxfId="5470"/>
    <tableColumn id="11781" xr3:uid="{00000000-0010-0000-0100-0000052E0000}" name="Column11766" dataDxfId="5469"/>
    <tableColumn id="11782" xr3:uid="{00000000-0010-0000-0100-0000062E0000}" name="Column11767" dataDxfId="5468"/>
    <tableColumn id="11783" xr3:uid="{00000000-0010-0000-0100-0000072E0000}" name="Column11768" dataDxfId="5467"/>
    <tableColumn id="11784" xr3:uid="{00000000-0010-0000-0100-0000082E0000}" name="Column11769" dataDxfId="5466"/>
    <tableColumn id="11785" xr3:uid="{00000000-0010-0000-0100-0000092E0000}" name="Column11770" dataDxfId="5465"/>
    <tableColumn id="11786" xr3:uid="{00000000-0010-0000-0100-00000A2E0000}" name="Column11771" dataDxfId="5464"/>
    <tableColumn id="11787" xr3:uid="{00000000-0010-0000-0100-00000B2E0000}" name="Column11772" dataDxfId="5463"/>
    <tableColumn id="11788" xr3:uid="{00000000-0010-0000-0100-00000C2E0000}" name="Column11773" dataDxfId="5462"/>
    <tableColumn id="11789" xr3:uid="{00000000-0010-0000-0100-00000D2E0000}" name="Column11774" dataDxfId="5461"/>
    <tableColumn id="11790" xr3:uid="{00000000-0010-0000-0100-00000E2E0000}" name="Column11775" dataDxfId="5460"/>
    <tableColumn id="11791" xr3:uid="{00000000-0010-0000-0100-00000F2E0000}" name="Column11776" dataDxfId="5459"/>
    <tableColumn id="11792" xr3:uid="{00000000-0010-0000-0100-0000102E0000}" name="Column11777" dataDxfId="5458"/>
    <tableColumn id="11793" xr3:uid="{00000000-0010-0000-0100-0000112E0000}" name="Column11778" dataDxfId="5457"/>
    <tableColumn id="11794" xr3:uid="{00000000-0010-0000-0100-0000122E0000}" name="Column11779" dataDxfId="5456"/>
    <tableColumn id="11795" xr3:uid="{00000000-0010-0000-0100-0000132E0000}" name="Column11780" dataDxfId="5455"/>
    <tableColumn id="11796" xr3:uid="{00000000-0010-0000-0100-0000142E0000}" name="Column11781" dataDxfId="5454"/>
    <tableColumn id="11797" xr3:uid="{00000000-0010-0000-0100-0000152E0000}" name="Column11782" dataDxfId="5453"/>
    <tableColumn id="11798" xr3:uid="{00000000-0010-0000-0100-0000162E0000}" name="Column11783" dataDxfId="5452"/>
    <tableColumn id="11799" xr3:uid="{00000000-0010-0000-0100-0000172E0000}" name="Column11784" dataDxfId="5451"/>
    <tableColumn id="11800" xr3:uid="{00000000-0010-0000-0100-0000182E0000}" name="Column11785" dataDxfId="5450"/>
    <tableColumn id="11801" xr3:uid="{00000000-0010-0000-0100-0000192E0000}" name="Column11786" dataDxfId="5449"/>
    <tableColumn id="11802" xr3:uid="{00000000-0010-0000-0100-00001A2E0000}" name="Column11787" dataDxfId="5448"/>
    <tableColumn id="11803" xr3:uid="{00000000-0010-0000-0100-00001B2E0000}" name="Column11788" dataDxfId="5447"/>
    <tableColumn id="11804" xr3:uid="{00000000-0010-0000-0100-00001C2E0000}" name="Column11789" dataDxfId="5446"/>
    <tableColumn id="11805" xr3:uid="{00000000-0010-0000-0100-00001D2E0000}" name="Column11790" dataDxfId="5445"/>
    <tableColumn id="11806" xr3:uid="{00000000-0010-0000-0100-00001E2E0000}" name="Column11791" dataDxfId="5444"/>
    <tableColumn id="11807" xr3:uid="{00000000-0010-0000-0100-00001F2E0000}" name="Column11792" dataDxfId="5443"/>
    <tableColumn id="11808" xr3:uid="{00000000-0010-0000-0100-0000202E0000}" name="Column11793" dataDxfId="5442"/>
    <tableColumn id="11809" xr3:uid="{00000000-0010-0000-0100-0000212E0000}" name="Column11794" dataDxfId="5441"/>
    <tableColumn id="11810" xr3:uid="{00000000-0010-0000-0100-0000222E0000}" name="Column11795" dataDxfId="5440"/>
    <tableColumn id="11811" xr3:uid="{00000000-0010-0000-0100-0000232E0000}" name="Column11796" dataDxfId="5439"/>
    <tableColumn id="11812" xr3:uid="{00000000-0010-0000-0100-0000242E0000}" name="Column11797" dataDxfId="5438"/>
    <tableColumn id="11813" xr3:uid="{00000000-0010-0000-0100-0000252E0000}" name="Column11798" dataDxfId="5437"/>
    <tableColumn id="11814" xr3:uid="{00000000-0010-0000-0100-0000262E0000}" name="Column11799" dataDxfId="5436"/>
    <tableColumn id="11815" xr3:uid="{00000000-0010-0000-0100-0000272E0000}" name="Column11800" dataDxfId="5435"/>
    <tableColumn id="11816" xr3:uid="{00000000-0010-0000-0100-0000282E0000}" name="Column11801" dataDxfId="5434"/>
    <tableColumn id="11817" xr3:uid="{00000000-0010-0000-0100-0000292E0000}" name="Column11802" dataDxfId="5433"/>
    <tableColumn id="11818" xr3:uid="{00000000-0010-0000-0100-00002A2E0000}" name="Column11803" dataDxfId="5432"/>
    <tableColumn id="11819" xr3:uid="{00000000-0010-0000-0100-00002B2E0000}" name="Column11804" dataDxfId="5431"/>
    <tableColumn id="11820" xr3:uid="{00000000-0010-0000-0100-00002C2E0000}" name="Column11805" dataDxfId="5430"/>
    <tableColumn id="11821" xr3:uid="{00000000-0010-0000-0100-00002D2E0000}" name="Column11806" dataDxfId="5429"/>
    <tableColumn id="11822" xr3:uid="{00000000-0010-0000-0100-00002E2E0000}" name="Column11807" dataDxfId="5428"/>
    <tableColumn id="11823" xr3:uid="{00000000-0010-0000-0100-00002F2E0000}" name="Column11808" dataDxfId="5427"/>
    <tableColumn id="11824" xr3:uid="{00000000-0010-0000-0100-0000302E0000}" name="Column11809" dataDxfId="5426"/>
    <tableColumn id="11825" xr3:uid="{00000000-0010-0000-0100-0000312E0000}" name="Column11810" dataDxfId="5425"/>
    <tableColumn id="11826" xr3:uid="{00000000-0010-0000-0100-0000322E0000}" name="Column11811" dataDxfId="5424"/>
    <tableColumn id="11827" xr3:uid="{00000000-0010-0000-0100-0000332E0000}" name="Column11812" dataDxfId="5423"/>
    <tableColumn id="11828" xr3:uid="{00000000-0010-0000-0100-0000342E0000}" name="Column11813" dataDxfId="5422"/>
    <tableColumn id="11829" xr3:uid="{00000000-0010-0000-0100-0000352E0000}" name="Column11814" dataDxfId="5421"/>
    <tableColumn id="11830" xr3:uid="{00000000-0010-0000-0100-0000362E0000}" name="Column11815" dataDxfId="5420"/>
    <tableColumn id="11831" xr3:uid="{00000000-0010-0000-0100-0000372E0000}" name="Column11816" dataDxfId="5419"/>
    <tableColumn id="11832" xr3:uid="{00000000-0010-0000-0100-0000382E0000}" name="Column11817" dataDxfId="5418"/>
    <tableColumn id="11833" xr3:uid="{00000000-0010-0000-0100-0000392E0000}" name="Column11818" dataDxfId="5417"/>
    <tableColumn id="11834" xr3:uid="{00000000-0010-0000-0100-00003A2E0000}" name="Column11819" dataDxfId="5416"/>
    <tableColumn id="11835" xr3:uid="{00000000-0010-0000-0100-00003B2E0000}" name="Column11820" dataDxfId="5415"/>
    <tableColumn id="11836" xr3:uid="{00000000-0010-0000-0100-00003C2E0000}" name="Column11821" dataDxfId="5414"/>
    <tableColumn id="11837" xr3:uid="{00000000-0010-0000-0100-00003D2E0000}" name="Column11822" dataDxfId="5413"/>
    <tableColumn id="11838" xr3:uid="{00000000-0010-0000-0100-00003E2E0000}" name="Column11823" dataDxfId="5412"/>
    <tableColumn id="11839" xr3:uid="{00000000-0010-0000-0100-00003F2E0000}" name="Column11824" dataDxfId="5411"/>
    <tableColumn id="11840" xr3:uid="{00000000-0010-0000-0100-0000402E0000}" name="Column11825" dataDxfId="5410"/>
    <tableColumn id="11841" xr3:uid="{00000000-0010-0000-0100-0000412E0000}" name="Column11826" dataDxfId="5409"/>
    <tableColumn id="11842" xr3:uid="{00000000-0010-0000-0100-0000422E0000}" name="Column11827" dataDxfId="5408"/>
    <tableColumn id="11843" xr3:uid="{00000000-0010-0000-0100-0000432E0000}" name="Column11828" dataDxfId="5407"/>
    <tableColumn id="11844" xr3:uid="{00000000-0010-0000-0100-0000442E0000}" name="Column11829" dataDxfId="5406"/>
    <tableColumn id="11845" xr3:uid="{00000000-0010-0000-0100-0000452E0000}" name="Column11830" dataDxfId="5405"/>
    <tableColumn id="11846" xr3:uid="{00000000-0010-0000-0100-0000462E0000}" name="Column11831" dataDxfId="5404"/>
    <tableColumn id="11847" xr3:uid="{00000000-0010-0000-0100-0000472E0000}" name="Column11832" dataDxfId="5403"/>
    <tableColumn id="11848" xr3:uid="{00000000-0010-0000-0100-0000482E0000}" name="Column11833" dataDxfId="5402"/>
    <tableColumn id="11849" xr3:uid="{00000000-0010-0000-0100-0000492E0000}" name="Column11834" dataDxfId="5401"/>
    <tableColumn id="11850" xr3:uid="{00000000-0010-0000-0100-00004A2E0000}" name="Column11835" dataDxfId="5400"/>
    <tableColumn id="11851" xr3:uid="{00000000-0010-0000-0100-00004B2E0000}" name="Column11836" dataDxfId="5399"/>
    <tableColumn id="11852" xr3:uid="{00000000-0010-0000-0100-00004C2E0000}" name="Column11837" dataDxfId="5398"/>
    <tableColumn id="11853" xr3:uid="{00000000-0010-0000-0100-00004D2E0000}" name="Column11838" dataDxfId="5397"/>
    <tableColumn id="11854" xr3:uid="{00000000-0010-0000-0100-00004E2E0000}" name="Column11839" dataDxfId="5396"/>
    <tableColumn id="11855" xr3:uid="{00000000-0010-0000-0100-00004F2E0000}" name="Column11840" dataDxfId="5395"/>
    <tableColumn id="11856" xr3:uid="{00000000-0010-0000-0100-0000502E0000}" name="Column11841" dataDxfId="5394"/>
    <tableColumn id="11857" xr3:uid="{00000000-0010-0000-0100-0000512E0000}" name="Column11842" dataDxfId="5393"/>
    <tableColumn id="11858" xr3:uid="{00000000-0010-0000-0100-0000522E0000}" name="Column11843" dataDxfId="5392"/>
    <tableColumn id="11859" xr3:uid="{00000000-0010-0000-0100-0000532E0000}" name="Column11844" dataDxfId="5391"/>
    <tableColumn id="11860" xr3:uid="{00000000-0010-0000-0100-0000542E0000}" name="Column11845" dataDxfId="5390"/>
    <tableColumn id="11861" xr3:uid="{00000000-0010-0000-0100-0000552E0000}" name="Column11846" dataDxfId="5389"/>
    <tableColumn id="11862" xr3:uid="{00000000-0010-0000-0100-0000562E0000}" name="Column11847" dataDxfId="5388"/>
    <tableColumn id="11863" xr3:uid="{00000000-0010-0000-0100-0000572E0000}" name="Column11848" dataDxfId="5387"/>
    <tableColumn id="11864" xr3:uid="{00000000-0010-0000-0100-0000582E0000}" name="Column11849" dataDxfId="5386"/>
    <tableColumn id="11865" xr3:uid="{00000000-0010-0000-0100-0000592E0000}" name="Column11850" dataDxfId="5385"/>
    <tableColumn id="11866" xr3:uid="{00000000-0010-0000-0100-00005A2E0000}" name="Column11851" dataDxfId="5384"/>
    <tableColumn id="11867" xr3:uid="{00000000-0010-0000-0100-00005B2E0000}" name="Column11852" dataDxfId="5383"/>
    <tableColumn id="11868" xr3:uid="{00000000-0010-0000-0100-00005C2E0000}" name="Column11853" dataDxfId="5382"/>
    <tableColumn id="11869" xr3:uid="{00000000-0010-0000-0100-00005D2E0000}" name="Column11854" dataDxfId="5381"/>
    <tableColumn id="11870" xr3:uid="{00000000-0010-0000-0100-00005E2E0000}" name="Column11855" dataDxfId="5380"/>
    <tableColumn id="11871" xr3:uid="{00000000-0010-0000-0100-00005F2E0000}" name="Column11856" dataDxfId="5379"/>
    <tableColumn id="11872" xr3:uid="{00000000-0010-0000-0100-0000602E0000}" name="Column11857" dataDxfId="5378"/>
    <tableColumn id="11873" xr3:uid="{00000000-0010-0000-0100-0000612E0000}" name="Column11858" dataDxfId="5377"/>
    <tableColumn id="11874" xr3:uid="{00000000-0010-0000-0100-0000622E0000}" name="Column11859" dataDxfId="5376"/>
    <tableColumn id="11875" xr3:uid="{00000000-0010-0000-0100-0000632E0000}" name="Column11860" dataDxfId="5375"/>
    <tableColumn id="11876" xr3:uid="{00000000-0010-0000-0100-0000642E0000}" name="Column11861" dataDxfId="5374"/>
    <tableColumn id="11877" xr3:uid="{00000000-0010-0000-0100-0000652E0000}" name="Column11862" dataDxfId="5373"/>
    <tableColumn id="11878" xr3:uid="{00000000-0010-0000-0100-0000662E0000}" name="Column11863" dataDxfId="5372"/>
    <tableColumn id="11879" xr3:uid="{00000000-0010-0000-0100-0000672E0000}" name="Column11864" dataDxfId="5371"/>
    <tableColumn id="11880" xr3:uid="{00000000-0010-0000-0100-0000682E0000}" name="Column11865" dataDxfId="5370"/>
    <tableColumn id="11881" xr3:uid="{00000000-0010-0000-0100-0000692E0000}" name="Column11866" dataDxfId="5369"/>
    <tableColumn id="11882" xr3:uid="{00000000-0010-0000-0100-00006A2E0000}" name="Column11867" dataDxfId="5368"/>
    <tableColumn id="11883" xr3:uid="{00000000-0010-0000-0100-00006B2E0000}" name="Column11868" dataDxfId="5367"/>
    <tableColumn id="11884" xr3:uid="{00000000-0010-0000-0100-00006C2E0000}" name="Column11869" dataDxfId="5366"/>
    <tableColumn id="11885" xr3:uid="{00000000-0010-0000-0100-00006D2E0000}" name="Column11870" dataDxfId="5365"/>
    <tableColumn id="11886" xr3:uid="{00000000-0010-0000-0100-00006E2E0000}" name="Column11871" dataDxfId="5364"/>
    <tableColumn id="11887" xr3:uid="{00000000-0010-0000-0100-00006F2E0000}" name="Column11872" dataDxfId="5363"/>
    <tableColumn id="11888" xr3:uid="{00000000-0010-0000-0100-0000702E0000}" name="Column11873" dataDxfId="5362"/>
    <tableColumn id="11889" xr3:uid="{00000000-0010-0000-0100-0000712E0000}" name="Column11874" dataDxfId="5361"/>
    <tableColumn id="11890" xr3:uid="{00000000-0010-0000-0100-0000722E0000}" name="Column11875" dataDxfId="5360"/>
    <tableColumn id="11891" xr3:uid="{00000000-0010-0000-0100-0000732E0000}" name="Column11876" dataDxfId="5359"/>
    <tableColumn id="11892" xr3:uid="{00000000-0010-0000-0100-0000742E0000}" name="Column11877" dataDxfId="5358"/>
    <tableColumn id="11893" xr3:uid="{00000000-0010-0000-0100-0000752E0000}" name="Column11878" dataDxfId="5357"/>
    <tableColumn id="11894" xr3:uid="{00000000-0010-0000-0100-0000762E0000}" name="Column11879" dataDxfId="5356"/>
    <tableColumn id="11895" xr3:uid="{00000000-0010-0000-0100-0000772E0000}" name="Column11880" dataDxfId="5355"/>
    <tableColumn id="11896" xr3:uid="{00000000-0010-0000-0100-0000782E0000}" name="Column11881" dataDxfId="5354"/>
    <tableColumn id="11897" xr3:uid="{00000000-0010-0000-0100-0000792E0000}" name="Column11882" dataDxfId="5353"/>
    <tableColumn id="11898" xr3:uid="{00000000-0010-0000-0100-00007A2E0000}" name="Column11883" dataDxfId="5352"/>
    <tableColumn id="11899" xr3:uid="{00000000-0010-0000-0100-00007B2E0000}" name="Column11884" dataDxfId="5351"/>
    <tableColumn id="11900" xr3:uid="{00000000-0010-0000-0100-00007C2E0000}" name="Column11885" dataDxfId="5350"/>
    <tableColumn id="11901" xr3:uid="{00000000-0010-0000-0100-00007D2E0000}" name="Column11886" dataDxfId="5349"/>
    <tableColumn id="11902" xr3:uid="{00000000-0010-0000-0100-00007E2E0000}" name="Column11887" dataDxfId="5348"/>
    <tableColumn id="11903" xr3:uid="{00000000-0010-0000-0100-00007F2E0000}" name="Column11888" dataDxfId="5347"/>
    <tableColumn id="11904" xr3:uid="{00000000-0010-0000-0100-0000802E0000}" name="Column11889" dataDxfId="5346"/>
    <tableColumn id="11905" xr3:uid="{00000000-0010-0000-0100-0000812E0000}" name="Column11890" dataDxfId="5345"/>
    <tableColumn id="11906" xr3:uid="{00000000-0010-0000-0100-0000822E0000}" name="Column11891" dataDxfId="5344"/>
    <tableColumn id="11907" xr3:uid="{00000000-0010-0000-0100-0000832E0000}" name="Column11892" dataDxfId="5343"/>
    <tableColumn id="11908" xr3:uid="{00000000-0010-0000-0100-0000842E0000}" name="Column11893" dataDxfId="5342"/>
    <tableColumn id="11909" xr3:uid="{00000000-0010-0000-0100-0000852E0000}" name="Column11894" dataDxfId="5341"/>
    <tableColumn id="11910" xr3:uid="{00000000-0010-0000-0100-0000862E0000}" name="Column11895" dataDxfId="5340"/>
    <tableColumn id="11911" xr3:uid="{00000000-0010-0000-0100-0000872E0000}" name="Column11896" dataDxfId="5339"/>
    <tableColumn id="11912" xr3:uid="{00000000-0010-0000-0100-0000882E0000}" name="Column11897" dataDxfId="5338"/>
    <tableColumn id="11913" xr3:uid="{00000000-0010-0000-0100-0000892E0000}" name="Column11898" dataDxfId="5337"/>
    <tableColumn id="11914" xr3:uid="{00000000-0010-0000-0100-00008A2E0000}" name="Column11899" dataDxfId="5336"/>
    <tableColumn id="11915" xr3:uid="{00000000-0010-0000-0100-00008B2E0000}" name="Column11900" dataDxfId="5335"/>
    <tableColumn id="11916" xr3:uid="{00000000-0010-0000-0100-00008C2E0000}" name="Column11901" dataDxfId="5334"/>
    <tableColumn id="11917" xr3:uid="{00000000-0010-0000-0100-00008D2E0000}" name="Column11902" dataDxfId="5333"/>
    <tableColumn id="11918" xr3:uid="{00000000-0010-0000-0100-00008E2E0000}" name="Column11903" dataDxfId="5332"/>
    <tableColumn id="11919" xr3:uid="{00000000-0010-0000-0100-00008F2E0000}" name="Column11904" dataDxfId="5331"/>
    <tableColumn id="11920" xr3:uid="{00000000-0010-0000-0100-0000902E0000}" name="Column11905" dataDxfId="5330"/>
    <tableColumn id="11921" xr3:uid="{00000000-0010-0000-0100-0000912E0000}" name="Column11906" dataDxfId="5329"/>
    <tableColumn id="11922" xr3:uid="{00000000-0010-0000-0100-0000922E0000}" name="Column11907" dataDxfId="5328"/>
    <tableColumn id="11923" xr3:uid="{00000000-0010-0000-0100-0000932E0000}" name="Column11908" dataDxfId="5327"/>
    <tableColumn id="11924" xr3:uid="{00000000-0010-0000-0100-0000942E0000}" name="Column11909" dataDxfId="5326"/>
    <tableColumn id="11925" xr3:uid="{00000000-0010-0000-0100-0000952E0000}" name="Column11910" dataDxfId="5325"/>
    <tableColumn id="11926" xr3:uid="{00000000-0010-0000-0100-0000962E0000}" name="Column11911" dataDxfId="5324"/>
    <tableColumn id="11927" xr3:uid="{00000000-0010-0000-0100-0000972E0000}" name="Column11912" dataDxfId="5323"/>
    <tableColumn id="11928" xr3:uid="{00000000-0010-0000-0100-0000982E0000}" name="Column11913" dataDxfId="5322"/>
    <tableColumn id="11929" xr3:uid="{00000000-0010-0000-0100-0000992E0000}" name="Column11914" dataDxfId="5321"/>
    <tableColumn id="11930" xr3:uid="{00000000-0010-0000-0100-00009A2E0000}" name="Column11915" dataDxfId="5320"/>
    <tableColumn id="11931" xr3:uid="{00000000-0010-0000-0100-00009B2E0000}" name="Column11916" dataDxfId="5319"/>
    <tableColumn id="11932" xr3:uid="{00000000-0010-0000-0100-00009C2E0000}" name="Column11917" dataDxfId="5318"/>
    <tableColumn id="11933" xr3:uid="{00000000-0010-0000-0100-00009D2E0000}" name="Column11918" dataDxfId="5317"/>
    <tableColumn id="11934" xr3:uid="{00000000-0010-0000-0100-00009E2E0000}" name="Column11919" dataDxfId="5316"/>
    <tableColumn id="11935" xr3:uid="{00000000-0010-0000-0100-00009F2E0000}" name="Column11920" dataDxfId="5315"/>
    <tableColumn id="11936" xr3:uid="{00000000-0010-0000-0100-0000A02E0000}" name="Column11921" dataDxfId="5314"/>
    <tableColumn id="11937" xr3:uid="{00000000-0010-0000-0100-0000A12E0000}" name="Column11922" dataDxfId="5313"/>
    <tableColumn id="11938" xr3:uid="{00000000-0010-0000-0100-0000A22E0000}" name="Column11923" dataDxfId="5312"/>
    <tableColumn id="11939" xr3:uid="{00000000-0010-0000-0100-0000A32E0000}" name="Column11924" dataDxfId="5311"/>
    <tableColumn id="11940" xr3:uid="{00000000-0010-0000-0100-0000A42E0000}" name="Column11925" dataDxfId="5310"/>
    <tableColumn id="11941" xr3:uid="{00000000-0010-0000-0100-0000A52E0000}" name="Column11926" dataDxfId="5309"/>
    <tableColumn id="11942" xr3:uid="{00000000-0010-0000-0100-0000A62E0000}" name="Column11927" dataDxfId="5308"/>
    <tableColumn id="11943" xr3:uid="{00000000-0010-0000-0100-0000A72E0000}" name="Column11928" dataDxfId="5307"/>
    <tableColumn id="11944" xr3:uid="{00000000-0010-0000-0100-0000A82E0000}" name="Column11929" dataDxfId="5306"/>
    <tableColumn id="11945" xr3:uid="{00000000-0010-0000-0100-0000A92E0000}" name="Column11930" dataDxfId="5305"/>
    <tableColumn id="11946" xr3:uid="{00000000-0010-0000-0100-0000AA2E0000}" name="Column11931" dataDxfId="5304"/>
    <tableColumn id="11947" xr3:uid="{00000000-0010-0000-0100-0000AB2E0000}" name="Column11932" dataDxfId="5303"/>
    <tableColumn id="11948" xr3:uid="{00000000-0010-0000-0100-0000AC2E0000}" name="Column11933" dataDxfId="5302"/>
    <tableColumn id="11949" xr3:uid="{00000000-0010-0000-0100-0000AD2E0000}" name="Column11934" dataDxfId="5301"/>
    <tableColumn id="11950" xr3:uid="{00000000-0010-0000-0100-0000AE2E0000}" name="Column11935" dataDxfId="5300"/>
    <tableColumn id="11951" xr3:uid="{00000000-0010-0000-0100-0000AF2E0000}" name="Column11936" dataDxfId="5299"/>
    <tableColumn id="11952" xr3:uid="{00000000-0010-0000-0100-0000B02E0000}" name="Column11937" dataDxfId="5298"/>
    <tableColumn id="11953" xr3:uid="{00000000-0010-0000-0100-0000B12E0000}" name="Column11938" dataDxfId="5297"/>
    <tableColumn id="11954" xr3:uid="{00000000-0010-0000-0100-0000B22E0000}" name="Column11939" dataDxfId="5296"/>
    <tableColumn id="11955" xr3:uid="{00000000-0010-0000-0100-0000B32E0000}" name="Column11940" dataDxfId="5295"/>
    <tableColumn id="11956" xr3:uid="{00000000-0010-0000-0100-0000B42E0000}" name="Column11941" dataDxfId="5294"/>
    <tableColumn id="11957" xr3:uid="{00000000-0010-0000-0100-0000B52E0000}" name="Column11942" dataDxfId="5293"/>
    <tableColumn id="11958" xr3:uid="{00000000-0010-0000-0100-0000B62E0000}" name="Column11943" dataDxfId="5292"/>
    <tableColumn id="11959" xr3:uid="{00000000-0010-0000-0100-0000B72E0000}" name="Column11944" dataDxfId="5291"/>
    <tableColumn id="11960" xr3:uid="{00000000-0010-0000-0100-0000B82E0000}" name="Column11945" dataDxfId="5290"/>
    <tableColumn id="11961" xr3:uid="{00000000-0010-0000-0100-0000B92E0000}" name="Column11946" dataDxfId="5289"/>
    <tableColumn id="11962" xr3:uid="{00000000-0010-0000-0100-0000BA2E0000}" name="Column11947" dataDxfId="5288"/>
    <tableColumn id="11963" xr3:uid="{00000000-0010-0000-0100-0000BB2E0000}" name="Column11948" dataDxfId="5287"/>
    <tableColumn id="11964" xr3:uid="{00000000-0010-0000-0100-0000BC2E0000}" name="Column11949" dataDxfId="5286"/>
    <tableColumn id="11965" xr3:uid="{00000000-0010-0000-0100-0000BD2E0000}" name="Column11950" dataDxfId="5285"/>
    <tableColumn id="11966" xr3:uid="{00000000-0010-0000-0100-0000BE2E0000}" name="Column11951" dataDxfId="5284"/>
    <tableColumn id="11967" xr3:uid="{00000000-0010-0000-0100-0000BF2E0000}" name="Column11952" dataDxfId="5283"/>
    <tableColumn id="11968" xr3:uid="{00000000-0010-0000-0100-0000C02E0000}" name="Column11953" dataDxfId="5282"/>
    <tableColumn id="11969" xr3:uid="{00000000-0010-0000-0100-0000C12E0000}" name="Column11954" dataDxfId="5281"/>
    <tableColumn id="11970" xr3:uid="{00000000-0010-0000-0100-0000C22E0000}" name="Column11955" dataDxfId="5280"/>
    <tableColumn id="11971" xr3:uid="{00000000-0010-0000-0100-0000C32E0000}" name="Column11956" dataDxfId="5279"/>
    <tableColumn id="11972" xr3:uid="{00000000-0010-0000-0100-0000C42E0000}" name="Column11957" dataDxfId="5278"/>
    <tableColumn id="11973" xr3:uid="{00000000-0010-0000-0100-0000C52E0000}" name="Column11958" dataDxfId="5277"/>
    <tableColumn id="11974" xr3:uid="{00000000-0010-0000-0100-0000C62E0000}" name="Column11959" dataDxfId="5276"/>
    <tableColumn id="11975" xr3:uid="{00000000-0010-0000-0100-0000C72E0000}" name="Column11960" dataDxfId="5275"/>
    <tableColumn id="11976" xr3:uid="{00000000-0010-0000-0100-0000C82E0000}" name="Column11961" dataDxfId="5274"/>
    <tableColumn id="11977" xr3:uid="{00000000-0010-0000-0100-0000C92E0000}" name="Column11962" dataDxfId="5273"/>
    <tableColumn id="11978" xr3:uid="{00000000-0010-0000-0100-0000CA2E0000}" name="Column11963" dataDxfId="5272"/>
    <tableColumn id="11979" xr3:uid="{00000000-0010-0000-0100-0000CB2E0000}" name="Column11964" dataDxfId="5271"/>
    <tableColumn id="11980" xr3:uid="{00000000-0010-0000-0100-0000CC2E0000}" name="Column11965" dataDxfId="5270"/>
    <tableColumn id="11981" xr3:uid="{00000000-0010-0000-0100-0000CD2E0000}" name="Column11966" dataDxfId="5269"/>
    <tableColumn id="11982" xr3:uid="{00000000-0010-0000-0100-0000CE2E0000}" name="Column11967" dataDxfId="5268"/>
    <tableColumn id="11983" xr3:uid="{00000000-0010-0000-0100-0000CF2E0000}" name="Column11968" dataDxfId="5267"/>
    <tableColumn id="11984" xr3:uid="{00000000-0010-0000-0100-0000D02E0000}" name="Column11969" dataDxfId="5266"/>
    <tableColumn id="11985" xr3:uid="{00000000-0010-0000-0100-0000D12E0000}" name="Column11970" dataDxfId="5265"/>
    <tableColumn id="11986" xr3:uid="{00000000-0010-0000-0100-0000D22E0000}" name="Column11971" dataDxfId="5264"/>
    <tableColumn id="11987" xr3:uid="{00000000-0010-0000-0100-0000D32E0000}" name="Column11972" dataDxfId="5263"/>
    <tableColumn id="11988" xr3:uid="{00000000-0010-0000-0100-0000D42E0000}" name="Column11973" dataDxfId="5262"/>
    <tableColumn id="11989" xr3:uid="{00000000-0010-0000-0100-0000D52E0000}" name="Column11974" dataDxfId="5261"/>
    <tableColumn id="11990" xr3:uid="{00000000-0010-0000-0100-0000D62E0000}" name="Column11975" dataDxfId="5260"/>
    <tableColumn id="11991" xr3:uid="{00000000-0010-0000-0100-0000D72E0000}" name="Column11976" dataDxfId="5259"/>
    <tableColumn id="11992" xr3:uid="{00000000-0010-0000-0100-0000D82E0000}" name="Column11977" dataDxfId="5258"/>
    <tableColumn id="11993" xr3:uid="{00000000-0010-0000-0100-0000D92E0000}" name="Column11978" dataDxfId="5257"/>
    <tableColumn id="11994" xr3:uid="{00000000-0010-0000-0100-0000DA2E0000}" name="Column11979" dataDxfId="5256"/>
    <tableColumn id="11995" xr3:uid="{00000000-0010-0000-0100-0000DB2E0000}" name="Column11980" dataDxfId="5255"/>
    <tableColumn id="11996" xr3:uid="{00000000-0010-0000-0100-0000DC2E0000}" name="Column11981" dataDxfId="5254"/>
    <tableColumn id="11997" xr3:uid="{00000000-0010-0000-0100-0000DD2E0000}" name="Column11982" dataDxfId="5253"/>
    <tableColumn id="11998" xr3:uid="{00000000-0010-0000-0100-0000DE2E0000}" name="Column11983" dataDxfId="5252"/>
    <tableColumn id="11999" xr3:uid="{00000000-0010-0000-0100-0000DF2E0000}" name="Column11984" dataDxfId="5251"/>
    <tableColumn id="12000" xr3:uid="{00000000-0010-0000-0100-0000E02E0000}" name="Column11985" dataDxfId="5250"/>
    <tableColumn id="12001" xr3:uid="{00000000-0010-0000-0100-0000E12E0000}" name="Column11986" dataDxfId="5249"/>
    <tableColumn id="12002" xr3:uid="{00000000-0010-0000-0100-0000E22E0000}" name="Column11987" dataDxfId="5248"/>
    <tableColumn id="12003" xr3:uid="{00000000-0010-0000-0100-0000E32E0000}" name="Column11988" dataDxfId="5247"/>
    <tableColumn id="12004" xr3:uid="{00000000-0010-0000-0100-0000E42E0000}" name="Column11989" dataDxfId="5246"/>
    <tableColumn id="12005" xr3:uid="{00000000-0010-0000-0100-0000E52E0000}" name="Column11990" dataDxfId="5245"/>
    <tableColumn id="12006" xr3:uid="{00000000-0010-0000-0100-0000E62E0000}" name="Column11991" dataDxfId="5244"/>
    <tableColumn id="12007" xr3:uid="{00000000-0010-0000-0100-0000E72E0000}" name="Column11992" dataDxfId="5243"/>
    <tableColumn id="12008" xr3:uid="{00000000-0010-0000-0100-0000E82E0000}" name="Column11993" dataDxfId="5242"/>
    <tableColumn id="12009" xr3:uid="{00000000-0010-0000-0100-0000E92E0000}" name="Column11994" dataDxfId="5241"/>
    <tableColumn id="12010" xr3:uid="{00000000-0010-0000-0100-0000EA2E0000}" name="Column11995" dataDxfId="5240"/>
    <tableColumn id="12011" xr3:uid="{00000000-0010-0000-0100-0000EB2E0000}" name="Column11996" dataDxfId="5239"/>
    <tableColumn id="12012" xr3:uid="{00000000-0010-0000-0100-0000EC2E0000}" name="Column11997" dataDxfId="5238"/>
    <tableColumn id="12013" xr3:uid="{00000000-0010-0000-0100-0000ED2E0000}" name="Column11998" dataDxfId="5237"/>
    <tableColumn id="12014" xr3:uid="{00000000-0010-0000-0100-0000EE2E0000}" name="Column11999" dataDxfId="5236"/>
    <tableColumn id="12015" xr3:uid="{00000000-0010-0000-0100-0000EF2E0000}" name="Column12000" dataDxfId="5235"/>
    <tableColumn id="12016" xr3:uid="{00000000-0010-0000-0100-0000F02E0000}" name="Column12001" dataDxfId="5234"/>
    <tableColumn id="12017" xr3:uid="{00000000-0010-0000-0100-0000F12E0000}" name="Column12002" dataDxfId="5233"/>
    <tableColumn id="12018" xr3:uid="{00000000-0010-0000-0100-0000F22E0000}" name="Column12003" dataDxfId="5232"/>
    <tableColumn id="12019" xr3:uid="{00000000-0010-0000-0100-0000F32E0000}" name="Column12004" dataDxfId="5231"/>
    <tableColumn id="12020" xr3:uid="{00000000-0010-0000-0100-0000F42E0000}" name="Column12005" dataDxfId="5230"/>
    <tableColumn id="12021" xr3:uid="{00000000-0010-0000-0100-0000F52E0000}" name="Column12006" dataDxfId="5229"/>
    <tableColumn id="12022" xr3:uid="{00000000-0010-0000-0100-0000F62E0000}" name="Column12007" dataDxfId="5228"/>
    <tableColumn id="12023" xr3:uid="{00000000-0010-0000-0100-0000F72E0000}" name="Column12008" dataDxfId="5227"/>
    <tableColumn id="12024" xr3:uid="{00000000-0010-0000-0100-0000F82E0000}" name="Column12009" dataDxfId="5226"/>
    <tableColumn id="12025" xr3:uid="{00000000-0010-0000-0100-0000F92E0000}" name="Column12010" dataDxfId="5225"/>
    <tableColumn id="12026" xr3:uid="{00000000-0010-0000-0100-0000FA2E0000}" name="Column12011" dataDxfId="5224"/>
    <tableColumn id="12027" xr3:uid="{00000000-0010-0000-0100-0000FB2E0000}" name="Column12012" dataDxfId="5223"/>
    <tableColumn id="12028" xr3:uid="{00000000-0010-0000-0100-0000FC2E0000}" name="Column12013" dataDxfId="5222"/>
    <tableColumn id="12029" xr3:uid="{00000000-0010-0000-0100-0000FD2E0000}" name="Column12014" dataDxfId="5221"/>
    <tableColumn id="12030" xr3:uid="{00000000-0010-0000-0100-0000FE2E0000}" name="Column12015" dataDxfId="5220"/>
    <tableColumn id="12031" xr3:uid="{00000000-0010-0000-0100-0000FF2E0000}" name="Column12016" dataDxfId="5219"/>
    <tableColumn id="12032" xr3:uid="{00000000-0010-0000-0100-0000002F0000}" name="Column12017" dataDxfId="5218"/>
    <tableColumn id="12033" xr3:uid="{00000000-0010-0000-0100-0000012F0000}" name="Column12018" dataDxfId="5217"/>
    <tableColumn id="12034" xr3:uid="{00000000-0010-0000-0100-0000022F0000}" name="Column12019" dataDxfId="5216"/>
    <tableColumn id="12035" xr3:uid="{00000000-0010-0000-0100-0000032F0000}" name="Column12020" dataDxfId="5215"/>
    <tableColumn id="12036" xr3:uid="{00000000-0010-0000-0100-0000042F0000}" name="Column12021" dataDxfId="5214"/>
    <tableColumn id="12037" xr3:uid="{00000000-0010-0000-0100-0000052F0000}" name="Column12022" dataDxfId="5213"/>
    <tableColumn id="12038" xr3:uid="{00000000-0010-0000-0100-0000062F0000}" name="Column12023" dataDxfId="5212"/>
    <tableColumn id="12039" xr3:uid="{00000000-0010-0000-0100-0000072F0000}" name="Column12024" dataDxfId="5211"/>
    <tableColumn id="12040" xr3:uid="{00000000-0010-0000-0100-0000082F0000}" name="Column12025" dataDxfId="5210"/>
    <tableColumn id="12041" xr3:uid="{00000000-0010-0000-0100-0000092F0000}" name="Column12026" dataDxfId="5209"/>
    <tableColumn id="12042" xr3:uid="{00000000-0010-0000-0100-00000A2F0000}" name="Column12027" dataDxfId="5208"/>
    <tableColumn id="12043" xr3:uid="{00000000-0010-0000-0100-00000B2F0000}" name="Column12028" dataDxfId="5207"/>
    <tableColumn id="12044" xr3:uid="{00000000-0010-0000-0100-00000C2F0000}" name="Column12029" dataDxfId="5206"/>
    <tableColumn id="12045" xr3:uid="{00000000-0010-0000-0100-00000D2F0000}" name="Column12030" dataDxfId="5205"/>
    <tableColumn id="12046" xr3:uid="{00000000-0010-0000-0100-00000E2F0000}" name="Column12031" dataDxfId="5204"/>
    <tableColumn id="12047" xr3:uid="{00000000-0010-0000-0100-00000F2F0000}" name="Column12032" dataDxfId="5203"/>
    <tableColumn id="12048" xr3:uid="{00000000-0010-0000-0100-0000102F0000}" name="Column12033" dataDxfId="5202"/>
    <tableColumn id="12049" xr3:uid="{00000000-0010-0000-0100-0000112F0000}" name="Column12034" dataDxfId="5201"/>
    <tableColumn id="12050" xr3:uid="{00000000-0010-0000-0100-0000122F0000}" name="Column12035" dataDxfId="5200"/>
    <tableColumn id="12051" xr3:uid="{00000000-0010-0000-0100-0000132F0000}" name="Column12036" dataDxfId="5199"/>
    <tableColumn id="12052" xr3:uid="{00000000-0010-0000-0100-0000142F0000}" name="Column12037" dataDxfId="5198"/>
    <tableColumn id="12053" xr3:uid="{00000000-0010-0000-0100-0000152F0000}" name="Column12038" dataDxfId="5197"/>
    <tableColumn id="12054" xr3:uid="{00000000-0010-0000-0100-0000162F0000}" name="Column12039" dataDxfId="5196"/>
    <tableColumn id="12055" xr3:uid="{00000000-0010-0000-0100-0000172F0000}" name="Column12040" dataDxfId="5195"/>
    <tableColumn id="12056" xr3:uid="{00000000-0010-0000-0100-0000182F0000}" name="Column12041" dataDxfId="5194"/>
    <tableColumn id="12057" xr3:uid="{00000000-0010-0000-0100-0000192F0000}" name="Column12042" dataDxfId="5193"/>
    <tableColumn id="12058" xr3:uid="{00000000-0010-0000-0100-00001A2F0000}" name="Column12043" dataDxfId="5192"/>
    <tableColumn id="12059" xr3:uid="{00000000-0010-0000-0100-00001B2F0000}" name="Column12044" dataDxfId="5191"/>
    <tableColumn id="12060" xr3:uid="{00000000-0010-0000-0100-00001C2F0000}" name="Column12045" dataDxfId="5190"/>
    <tableColumn id="12061" xr3:uid="{00000000-0010-0000-0100-00001D2F0000}" name="Column12046" dataDxfId="5189"/>
    <tableColumn id="12062" xr3:uid="{00000000-0010-0000-0100-00001E2F0000}" name="Column12047" dataDxfId="5188"/>
    <tableColumn id="12063" xr3:uid="{00000000-0010-0000-0100-00001F2F0000}" name="Column12048" dataDxfId="5187"/>
    <tableColumn id="12064" xr3:uid="{00000000-0010-0000-0100-0000202F0000}" name="Column12049" dataDxfId="5186"/>
    <tableColumn id="12065" xr3:uid="{00000000-0010-0000-0100-0000212F0000}" name="Column12050" dataDxfId="5185"/>
    <tableColumn id="12066" xr3:uid="{00000000-0010-0000-0100-0000222F0000}" name="Column12051" dataDxfId="5184"/>
    <tableColumn id="12067" xr3:uid="{00000000-0010-0000-0100-0000232F0000}" name="Column12052" dataDxfId="5183"/>
    <tableColumn id="12068" xr3:uid="{00000000-0010-0000-0100-0000242F0000}" name="Column12053" dataDxfId="5182"/>
    <tableColumn id="12069" xr3:uid="{00000000-0010-0000-0100-0000252F0000}" name="Column12054" dataDxfId="5181"/>
    <tableColumn id="12070" xr3:uid="{00000000-0010-0000-0100-0000262F0000}" name="Column12055" dataDxfId="5180"/>
    <tableColumn id="12071" xr3:uid="{00000000-0010-0000-0100-0000272F0000}" name="Column12056" dataDxfId="5179"/>
    <tableColumn id="12072" xr3:uid="{00000000-0010-0000-0100-0000282F0000}" name="Column12057" dataDxfId="5178"/>
    <tableColumn id="12073" xr3:uid="{00000000-0010-0000-0100-0000292F0000}" name="Column12058" dataDxfId="5177"/>
    <tableColumn id="12074" xr3:uid="{00000000-0010-0000-0100-00002A2F0000}" name="Column12059" dataDxfId="5176"/>
    <tableColumn id="12075" xr3:uid="{00000000-0010-0000-0100-00002B2F0000}" name="Column12060" dataDxfId="5175"/>
    <tableColumn id="12076" xr3:uid="{00000000-0010-0000-0100-00002C2F0000}" name="Column12061" dataDxfId="5174"/>
    <tableColumn id="12077" xr3:uid="{00000000-0010-0000-0100-00002D2F0000}" name="Column12062" dataDxfId="5173"/>
    <tableColumn id="12078" xr3:uid="{00000000-0010-0000-0100-00002E2F0000}" name="Column12063" dataDxfId="5172"/>
    <tableColumn id="12079" xr3:uid="{00000000-0010-0000-0100-00002F2F0000}" name="Column12064" dataDxfId="5171"/>
    <tableColumn id="12080" xr3:uid="{00000000-0010-0000-0100-0000302F0000}" name="Column12065" dataDxfId="5170"/>
    <tableColumn id="12081" xr3:uid="{00000000-0010-0000-0100-0000312F0000}" name="Column12066" dataDxfId="5169"/>
    <tableColumn id="12082" xr3:uid="{00000000-0010-0000-0100-0000322F0000}" name="Column12067" dataDxfId="5168"/>
    <tableColumn id="12083" xr3:uid="{00000000-0010-0000-0100-0000332F0000}" name="Column12068" dataDxfId="5167"/>
    <tableColumn id="12084" xr3:uid="{00000000-0010-0000-0100-0000342F0000}" name="Column12069" dataDxfId="5166"/>
    <tableColumn id="12085" xr3:uid="{00000000-0010-0000-0100-0000352F0000}" name="Column12070" dataDxfId="5165"/>
    <tableColumn id="12086" xr3:uid="{00000000-0010-0000-0100-0000362F0000}" name="Column12071" dataDxfId="5164"/>
    <tableColumn id="12087" xr3:uid="{00000000-0010-0000-0100-0000372F0000}" name="Column12072" dataDxfId="5163"/>
    <tableColumn id="12088" xr3:uid="{00000000-0010-0000-0100-0000382F0000}" name="Column12073" dataDxfId="5162"/>
    <tableColumn id="12089" xr3:uid="{00000000-0010-0000-0100-0000392F0000}" name="Column12074" dataDxfId="5161"/>
    <tableColumn id="12090" xr3:uid="{00000000-0010-0000-0100-00003A2F0000}" name="Column12075" dataDxfId="5160"/>
    <tableColumn id="12091" xr3:uid="{00000000-0010-0000-0100-00003B2F0000}" name="Column12076" dataDxfId="5159"/>
    <tableColumn id="12092" xr3:uid="{00000000-0010-0000-0100-00003C2F0000}" name="Column12077" dataDxfId="5158"/>
    <tableColumn id="12093" xr3:uid="{00000000-0010-0000-0100-00003D2F0000}" name="Column12078" dataDxfId="5157"/>
    <tableColumn id="12094" xr3:uid="{00000000-0010-0000-0100-00003E2F0000}" name="Column12079" dataDxfId="5156"/>
    <tableColumn id="12095" xr3:uid="{00000000-0010-0000-0100-00003F2F0000}" name="Column12080" dataDxfId="5155"/>
    <tableColumn id="12096" xr3:uid="{00000000-0010-0000-0100-0000402F0000}" name="Column12081" dataDxfId="5154"/>
    <tableColumn id="12097" xr3:uid="{00000000-0010-0000-0100-0000412F0000}" name="Column12082" dataDxfId="5153"/>
    <tableColumn id="12098" xr3:uid="{00000000-0010-0000-0100-0000422F0000}" name="Column12083" dataDxfId="5152"/>
    <tableColumn id="12099" xr3:uid="{00000000-0010-0000-0100-0000432F0000}" name="Column12084" dataDxfId="5151"/>
    <tableColumn id="12100" xr3:uid="{00000000-0010-0000-0100-0000442F0000}" name="Column12085" dataDxfId="5150"/>
    <tableColumn id="12101" xr3:uid="{00000000-0010-0000-0100-0000452F0000}" name="Column12086" dataDxfId="5149"/>
    <tableColumn id="12102" xr3:uid="{00000000-0010-0000-0100-0000462F0000}" name="Column12087" dataDxfId="5148"/>
    <tableColumn id="12103" xr3:uid="{00000000-0010-0000-0100-0000472F0000}" name="Column12088" dataDxfId="5147"/>
    <tableColumn id="12104" xr3:uid="{00000000-0010-0000-0100-0000482F0000}" name="Column12089" dataDxfId="5146"/>
    <tableColumn id="12105" xr3:uid="{00000000-0010-0000-0100-0000492F0000}" name="Column12090" dataDxfId="5145"/>
    <tableColumn id="12106" xr3:uid="{00000000-0010-0000-0100-00004A2F0000}" name="Column12091" dataDxfId="5144"/>
    <tableColumn id="12107" xr3:uid="{00000000-0010-0000-0100-00004B2F0000}" name="Column12092" dataDxfId="5143"/>
    <tableColumn id="12108" xr3:uid="{00000000-0010-0000-0100-00004C2F0000}" name="Column12093" dataDxfId="5142"/>
    <tableColumn id="12109" xr3:uid="{00000000-0010-0000-0100-00004D2F0000}" name="Column12094" dataDxfId="5141"/>
    <tableColumn id="12110" xr3:uid="{00000000-0010-0000-0100-00004E2F0000}" name="Column12095" dataDxfId="5140"/>
    <tableColumn id="12111" xr3:uid="{00000000-0010-0000-0100-00004F2F0000}" name="Column12096" dataDxfId="5139"/>
    <tableColumn id="12112" xr3:uid="{00000000-0010-0000-0100-0000502F0000}" name="Column12097" dataDxfId="5138"/>
    <tableColumn id="12113" xr3:uid="{00000000-0010-0000-0100-0000512F0000}" name="Column12098" dataDxfId="5137"/>
    <tableColumn id="12114" xr3:uid="{00000000-0010-0000-0100-0000522F0000}" name="Column12099" dataDxfId="5136"/>
    <tableColumn id="12115" xr3:uid="{00000000-0010-0000-0100-0000532F0000}" name="Column12100" dataDxfId="5135"/>
    <tableColumn id="12116" xr3:uid="{00000000-0010-0000-0100-0000542F0000}" name="Column12101" dataDxfId="5134"/>
    <tableColumn id="12117" xr3:uid="{00000000-0010-0000-0100-0000552F0000}" name="Column12102" dataDxfId="5133"/>
    <tableColumn id="12118" xr3:uid="{00000000-0010-0000-0100-0000562F0000}" name="Column12103" dataDxfId="5132"/>
    <tableColumn id="12119" xr3:uid="{00000000-0010-0000-0100-0000572F0000}" name="Column12104" dataDxfId="5131"/>
    <tableColumn id="12120" xr3:uid="{00000000-0010-0000-0100-0000582F0000}" name="Column12105" dataDxfId="5130"/>
    <tableColumn id="12121" xr3:uid="{00000000-0010-0000-0100-0000592F0000}" name="Column12106" dataDxfId="5129"/>
    <tableColumn id="12122" xr3:uid="{00000000-0010-0000-0100-00005A2F0000}" name="Column12107" dataDxfId="5128"/>
    <tableColumn id="12123" xr3:uid="{00000000-0010-0000-0100-00005B2F0000}" name="Column12108" dataDxfId="5127"/>
    <tableColumn id="12124" xr3:uid="{00000000-0010-0000-0100-00005C2F0000}" name="Column12109" dataDxfId="5126"/>
    <tableColumn id="12125" xr3:uid="{00000000-0010-0000-0100-00005D2F0000}" name="Column12110" dataDxfId="5125"/>
    <tableColumn id="12126" xr3:uid="{00000000-0010-0000-0100-00005E2F0000}" name="Column12111" dataDxfId="5124"/>
    <tableColumn id="12127" xr3:uid="{00000000-0010-0000-0100-00005F2F0000}" name="Column12112" dataDxfId="5123"/>
    <tableColumn id="12128" xr3:uid="{00000000-0010-0000-0100-0000602F0000}" name="Column12113" dataDxfId="5122"/>
    <tableColumn id="12129" xr3:uid="{00000000-0010-0000-0100-0000612F0000}" name="Column12114" dataDxfId="5121"/>
    <tableColumn id="12130" xr3:uid="{00000000-0010-0000-0100-0000622F0000}" name="Column12115" dataDxfId="5120"/>
    <tableColumn id="12131" xr3:uid="{00000000-0010-0000-0100-0000632F0000}" name="Column12116" dataDxfId="5119"/>
    <tableColumn id="12132" xr3:uid="{00000000-0010-0000-0100-0000642F0000}" name="Column12117" dataDxfId="5118"/>
    <tableColumn id="12133" xr3:uid="{00000000-0010-0000-0100-0000652F0000}" name="Column12118" dataDxfId="5117"/>
    <tableColumn id="12134" xr3:uid="{00000000-0010-0000-0100-0000662F0000}" name="Column12119" dataDxfId="5116"/>
    <tableColumn id="12135" xr3:uid="{00000000-0010-0000-0100-0000672F0000}" name="Column12120" dataDxfId="5115"/>
    <tableColumn id="12136" xr3:uid="{00000000-0010-0000-0100-0000682F0000}" name="Column12121" dataDxfId="5114"/>
    <tableColumn id="12137" xr3:uid="{00000000-0010-0000-0100-0000692F0000}" name="Column12122" dataDxfId="5113"/>
    <tableColumn id="12138" xr3:uid="{00000000-0010-0000-0100-00006A2F0000}" name="Column12123" dataDxfId="5112"/>
    <tableColumn id="12139" xr3:uid="{00000000-0010-0000-0100-00006B2F0000}" name="Column12124" dataDxfId="5111"/>
    <tableColumn id="12140" xr3:uid="{00000000-0010-0000-0100-00006C2F0000}" name="Column12125" dataDxfId="5110"/>
    <tableColumn id="12141" xr3:uid="{00000000-0010-0000-0100-00006D2F0000}" name="Column12126" dataDxfId="5109"/>
    <tableColumn id="12142" xr3:uid="{00000000-0010-0000-0100-00006E2F0000}" name="Column12127" dataDxfId="5108"/>
    <tableColumn id="12143" xr3:uid="{00000000-0010-0000-0100-00006F2F0000}" name="Column12128" dataDxfId="5107"/>
    <tableColumn id="12144" xr3:uid="{00000000-0010-0000-0100-0000702F0000}" name="Column12129" dataDxfId="5106"/>
    <tableColumn id="12145" xr3:uid="{00000000-0010-0000-0100-0000712F0000}" name="Column12130" dataDxfId="5105"/>
    <tableColumn id="12146" xr3:uid="{00000000-0010-0000-0100-0000722F0000}" name="Column12131" dataDxfId="5104"/>
    <tableColumn id="12147" xr3:uid="{00000000-0010-0000-0100-0000732F0000}" name="Column12132" dataDxfId="5103"/>
    <tableColumn id="12148" xr3:uid="{00000000-0010-0000-0100-0000742F0000}" name="Column12133" dataDxfId="5102"/>
    <tableColumn id="12149" xr3:uid="{00000000-0010-0000-0100-0000752F0000}" name="Column12134" dataDxfId="5101"/>
    <tableColumn id="12150" xr3:uid="{00000000-0010-0000-0100-0000762F0000}" name="Column12135" dataDxfId="5100"/>
    <tableColumn id="12151" xr3:uid="{00000000-0010-0000-0100-0000772F0000}" name="Column12136" dataDxfId="5099"/>
    <tableColumn id="12152" xr3:uid="{00000000-0010-0000-0100-0000782F0000}" name="Column12137" dataDxfId="5098"/>
    <tableColumn id="12153" xr3:uid="{00000000-0010-0000-0100-0000792F0000}" name="Column12138" dataDxfId="5097"/>
    <tableColumn id="12154" xr3:uid="{00000000-0010-0000-0100-00007A2F0000}" name="Column12139" dataDxfId="5096"/>
    <tableColumn id="12155" xr3:uid="{00000000-0010-0000-0100-00007B2F0000}" name="Column12140" dataDxfId="5095"/>
    <tableColumn id="12156" xr3:uid="{00000000-0010-0000-0100-00007C2F0000}" name="Column12141" dataDxfId="5094"/>
    <tableColumn id="12157" xr3:uid="{00000000-0010-0000-0100-00007D2F0000}" name="Column12142" dataDxfId="5093"/>
    <tableColumn id="12158" xr3:uid="{00000000-0010-0000-0100-00007E2F0000}" name="Column12143" dataDxfId="5092"/>
    <tableColumn id="12159" xr3:uid="{00000000-0010-0000-0100-00007F2F0000}" name="Column12144" dataDxfId="5091"/>
    <tableColumn id="12160" xr3:uid="{00000000-0010-0000-0100-0000802F0000}" name="Column12145" dataDxfId="5090"/>
    <tableColumn id="12161" xr3:uid="{00000000-0010-0000-0100-0000812F0000}" name="Column12146" dataDxfId="5089"/>
    <tableColumn id="12162" xr3:uid="{00000000-0010-0000-0100-0000822F0000}" name="Column12147" dataDxfId="5088"/>
    <tableColumn id="12163" xr3:uid="{00000000-0010-0000-0100-0000832F0000}" name="Column12148" dataDxfId="5087"/>
    <tableColumn id="12164" xr3:uid="{00000000-0010-0000-0100-0000842F0000}" name="Column12149" dataDxfId="5086"/>
    <tableColumn id="12165" xr3:uid="{00000000-0010-0000-0100-0000852F0000}" name="Column12150" dataDxfId="5085"/>
    <tableColumn id="12166" xr3:uid="{00000000-0010-0000-0100-0000862F0000}" name="Column12151" dataDxfId="5084"/>
    <tableColumn id="12167" xr3:uid="{00000000-0010-0000-0100-0000872F0000}" name="Column12152" dataDxfId="5083"/>
    <tableColumn id="12168" xr3:uid="{00000000-0010-0000-0100-0000882F0000}" name="Column12153" dataDxfId="5082"/>
    <tableColumn id="12169" xr3:uid="{00000000-0010-0000-0100-0000892F0000}" name="Column12154" dataDxfId="5081"/>
    <tableColumn id="12170" xr3:uid="{00000000-0010-0000-0100-00008A2F0000}" name="Column12155" dataDxfId="5080"/>
    <tableColumn id="12171" xr3:uid="{00000000-0010-0000-0100-00008B2F0000}" name="Column12156" dataDxfId="5079"/>
    <tableColumn id="12172" xr3:uid="{00000000-0010-0000-0100-00008C2F0000}" name="Column12157" dataDxfId="5078"/>
    <tableColumn id="12173" xr3:uid="{00000000-0010-0000-0100-00008D2F0000}" name="Column12158" dataDxfId="5077"/>
    <tableColumn id="12174" xr3:uid="{00000000-0010-0000-0100-00008E2F0000}" name="Column12159" dataDxfId="5076"/>
    <tableColumn id="12175" xr3:uid="{00000000-0010-0000-0100-00008F2F0000}" name="Column12160" dataDxfId="5075"/>
    <tableColumn id="12176" xr3:uid="{00000000-0010-0000-0100-0000902F0000}" name="Column12161" dataDxfId="5074"/>
    <tableColumn id="12177" xr3:uid="{00000000-0010-0000-0100-0000912F0000}" name="Column12162" dataDxfId="5073"/>
    <tableColumn id="12178" xr3:uid="{00000000-0010-0000-0100-0000922F0000}" name="Column12163" dataDxfId="5072"/>
    <tableColumn id="12179" xr3:uid="{00000000-0010-0000-0100-0000932F0000}" name="Column12164" dataDxfId="5071"/>
    <tableColumn id="12180" xr3:uid="{00000000-0010-0000-0100-0000942F0000}" name="Column12165" dataDxfId="5070"/>
    <tableColumn id="12181" xr3:uid="{00000000-0010-0000-0100-0000952F0000}" name="Column12166" dataDxfId="5069"/>
    <tableColumn id="12182" xr3:uid="{00000000-0010-0000-0100-0000962F0000}" name="Column12167" dataDxfId="5068"/>
    <tableColumn id="12183" xr3:uid="{00000000-0010-0000-0100-0000972F0000}" name="Column12168" dataDxfId="5067"/>
    <tableColumn id="12184" xr3:uid="{00000000-0010-0000-0100-0000982F0000}" name="Column12169" dataDxfId="5066"/>
    <tableColumn id="12185" xr3:uid="{00000000-0010-0000-0100-0000992F0000}" name="Column12170" dataDxfId="5065"/>
    <tableColumn id="12186" xr3:uid="{00000000-0010-0000-0100-00009A2F0000}" name="Column12171" dataDxfId="5064"/>
    <tableColumn id="12187" xr3:uid="{00000000-0010-0000-0100-00009B2F0000}" name="Column12172" dataDxfId="5063"/>
    <tableColumn id="12188" xr3:uid="{00000000-0010-0000-0100-00009C2F0000}" name="Column12173" dataDxfId="5062"/>
    <tableColumn id="12189" xr3:uid="{00000000-0010-0000-0100-00009D2F0000}" name="Column12174" dataDxfId="5061"/>
    <tableColumn id="12190" xr3:uid="{00000000-0010-0000-0100-00009E2F0000}" name="Column12175" dataDxfId="5060"/>
    <tableColumn id="12191" xr3:uid="{00000000-0010-0000-0100-00009F2F0000}" name="Column12176" dataDxfId="5059"/>
    <tableColumn id="12192" xr3:uid="{00000000-0010-0000-0100-0000A02F0000}" name="Column12177" dataDxfId="5058"/>
    <tableColumn id="12193" xr3:uid="{00000000-0010-0000-0100-0000A12F0000}" name="Column12178" dataDxfId="5057"/>
    <tableColumn id="12194" xr3:uid="{00000000-0010-0000-0100-0000A22F0000}" name="Column12179" dataDxfId="5056"/>
    <tableColumn id="12195" xr3:uid="{00000000-0010-0000-0100-0000A32F0000}" name="Column12180" dataDxfId="5055"/>
    <tableColumn id="12196" xr3:uid="{00000000-0010-0000-0100-0000A42F0000}" name="Column12181" dataDxfId="5054"/>
    <tableColumn id="12197" xr3:uid="{00000000-0010-0000-0100-0000A52F0000}" name="Column12182" dataDxfId="5053"/>
    <tableColumn id="12198" xr3:uid="{00000000-0010-0000-0100-0000A62F0000}" name="Column12183" dataDxfId="5052"/>
    <tableColumn id="12199" xr3:uid="{00000000-0010-0000-0100-0000A72F0000}" name="Column12184" dataDxfId="5051"/>
    <tableColumn id="12200" xr3:uid="{00000000-0010-0000-0100-0000A82F0000}" name="Column12185" dataDxfId="5050"/>
    <tableColumn id="12201" xr3:uid="{00000000-0010-0000-0100-0000A92F0000}" name="Column12186" dataDxfId="5049"/>
    <tableColumn id="12202" xr3:uid="{00000000-0010-0000-0100-0000AA2F0000}" name="Column12187" dataDxfId="5048"/>
    <tableColumn id="12203" xr3:uid="{00000000-0010-0000-0100-0000AB2F0000}" name="Column12188" dataDxfId="5047"/>
    <tableColumn id="12204" xr3:uid="{00000000-0010-0000-0100-0000AC2F0000}" name="Column12189" dataDxfId="5046"/>
    <tableColumn id="12205" xr3:uid="{00000000-0010-0000-0100-0000AD2F0000}" name="Column12190" dataDxfId="5045"/>
    <tableColumn id="12206" xr3:uid="{00000000-0010-0000-0100-0000AE2F0000}" name="Column12191" dataDxfId="5044"/>
    <tableColumn id="12207" xr3:uid="{00000000-0010-0000-0100-0000AF2F0000}" name="Column12192" dataDxfId="5043"/>
    <tableColumn id="12208" xr3:uid="{00000000-0010-0000-0100-0000B02F0000}" name="Column12193" dataDxfId="5042"/>
    <tableColumn id="12209" xr3:uid="{00000000-0010-0000-0100-0000B12F0000}" name="Column12194" dataDxfId="5041"/>
    <tableColumn id="12210" xr3:uid="{00000000-0010-0000-0100-0000B22F0000}" name="Column12195" dataDxfId="5040"/>
    <tableColumn id="12211" xr3:uid="{00000000-0010-0000-0100-0000B32F0000}" name="Column12196" dataDxfId="5039"/>
    <tableColumn id="12212" xr3:uid="{00000000-0010-0000-0100-0000B42F0000}" name="Column12197" dataDxfId="5038"/>
    <tableColumn id="12213" xr3:uid="{00000000-0010-0000-0100-0000B52F0000}" name="Column12198" dataDxfId="5037"/>
    <tableColumn id="12214" xr3:uid="{00000000-0010-0000-0100-0000B62F0000}" name="Column12199" dataDxfId="5036"/>
    <tableColumn id="12215" xr3:uid="{00000000-0010-0000-0100-0000B72F0000}" name="Column12200" dataDxfId="5035"/>
    <tableColumn id="12216" xr3:uid="{00000000-0010-0000-0100-0000B82F0000}" name="Column12201" dataDxfId="5034"/>
    <tableColumn id="12217" xr3:uid="{00000000-0010-0000-0100-0000B92F0000}" name="Column12202" dataDxfId="5033"/>
    <tableColumn id="12218" xr3:uid="{00000000-0010-0000-0100-0000BA2F0000}" name="Column12203" dataDxfId="5032"/>
    <tableColumn id="12219" xr3:uid="{00000000-0010-0000-0100-0000BB2F0000}" name="Column12204" dataDxfId="5031"/>
    <tableColumn id="12220" xr3:uid="{00000000-0010-0000-0100-0000BC2F0000}" name="Column12205" dataDxfId="5030"/>
    <tableColumn id="12221" xr3:uid="{00000000-0010-0000-0100-0000BD2F0000}" name="Column12206" dataDxfId="5029"/>
    <tableColumn id="12222" xr3:uid="{00000000-0010-0000-0100-0000BE2F0000}" name="Column12207" dataDxfId="5028"/>
    <tableColumn id="12223" xr3:uid="{00000000-0010-0000-0100-0000BF2F0000}" name="Column12208" dataDxfId="5027"/>
    <tableColumn id="12224" xr3:uid="{00000000-0010-0000-0100-0000C02F0000}" name="Column12209" dataDxfId="5026"/>
    <tableColumn id="12225" xr3:uid="{00000000-0010-0000-0100-0000C12F0000}" name="Column12210" dataDxfId="5025"/>
    <tableColumn id="12226" xr3:uid="{00000000-0010-0000-0100-0000C22F0000}" name="Column12211" dataDxfId="5024"/>
    <tableColumn id="12227" xr3:uid="{00000000-0010-0000-0100-0000C32F0000}" name="Column12212" dataDxfId="5023"/>
    <tableColumn id="12228" xr3:uid="{00000000-0010-0000-0100-0000C42F0000}" name="Column12213" dataDxfId="5022"/>
    <tableColumn id="12229" xr3:uid="{00000000-0010-0000-0100-0000C52F0000}" name="Column12214" dataDxfId="5021"/>
    <tableColumn id="12230" xr3:uid="{00000000-0010-0000-0100-0000C62F0000}" name="Column12215" dataDxfId="5020"/>
    <tableColumn id="12231" xr3:uid="{00000000-0010-0000-0100-0000C72F0000}" name="Column12216" dataDxfId="5019"/>
    <tableColumn id="12232" xr3:uid="{00000000-0010-0000-0100-0000C82F0000}" name="Column12217" dataDxfId="5018"/>
    <tableColumn id="12233" xr3:uid="{00000000-0010-0000-0100-0000C92F0000}" name="Column12218" dataDxfId="5017"/>
    <tableColumn id="12234" xr3:uid="{00000000-0010-0000-0100-0000CA2F0000}" name="Column12219" dataDxfId="5016"/>
    <tableColumn id="12235" xr3:uid="{00000000-0010-0000-0100-0000CB2F0000}" name="Column12220" dataDxfId="5015"/>
    <tableColumn id="12236" xr3:uid="{00000000-0010-0000-0100-0000CC2F0000}" name="Column12221" dataDxfId="5014"/>
    <tableColumn id="12237" xr3:uid="{00000000-0010-0000-0100-0000CD2F0000}" name="Column12222" dataDxfId="5013"/>
    <tableColumn id="12238" xr3:uid="{00000000-0010-0000-0100-0000CE2F0000}" name="Column12223" dataDxfId="5012"/>
    <tableColumn id="12239" xr3:uid="{00000000-0010-0000-0100-0000CF2F0000}" name="Column12224" dataDxfId="5011"/>
    <tableColumn id="12240" xr3:uid="{00000000-0010-0000-0100-0000D02F0000}" name="Column12225" dataDxfId="5010"/>
    <tableColumn id="12241" xr3:uid="{00000000-0010-0000-0100-0000D12F0000}" name="Column12226" dataDxfId="5009"/>
    <tableColumn id="12242" xr3:uid="{00000000-0010-0000-0100-0000D22F0000}" name="Column12227" dataDxfId="5008"/>
    <tableColumn id="12243" xr3:uid="{00000000-0010-0000-0100-0000D32F0000}" name="Column12228" dataDxfId="5007"/>
    <tableColumn id="12244" xr3:uid="{00000000-0010-0000-0100-0000D42F0000}" name="Column12229" dataDxfId="5006"/>
    <tableColumn id="12245" xr3:uid="{00000000-0010-0000-0100-0000D52F0000}" name="Column12230" dataDxfId="5005"/>
    <tableColumn id="12246" xr3:uid="{00000000-0010-0000-0100-0000D62F0000}" name="Column12231" dataDxfId="5004"/>
    <tableColumn id="12247" xr3:uid="{00000000-0010-0000-0100-0000D72F0000}" name="Column12232" dataDxfId="5003"/>
    <tableColumn id="12248" xr3:uid="{00000000-0010-0000-0100-0000D82F0000}" name="Column12233" dataDxfId="5002"/>
    <tableColumn id="12249" xr3:uid="{00000000-0010-0000-0100-0000D92F0000}" name="Column12234" dataDxfId="5001"/>
    <tableColumn id="12250" xr3:uid="{00000000-0010-0000-0100-0000DA2F0000}" name="Column12235" dataDxfId="5000"/>
    <tableColumn id="12251" xr3:uid="{00000000-0010-0000-0100-0000DB2F0000}" name="Column12236" dataDxfId="4999"/>
    <tableColumn id="12252" xr3:uid="{00000000-0010-0000-0100-0000DC2F0000}" name="Column12237" dataDxfId="4998"/>
    <tableColumn id="12253" xr3:uid="{00000000-0010-0000-0100-0000DD2F0000}" name="Column12238" dataDxfId="4997"/>
    <tableColumn id="12254" xr3:uid="{00000000-0010-0000-0100-0000DE2F0000}" name="Column12239" dataDxfId="4996"/>
    <tableColumn id="12255" xr3:uid="{00000000-0010-0000-0100-0000DF2F0000}" name="Column12240" dataDxfId="4995"/>
    <tableColumn id="12256" xr3:uid="{00000000-0010-0000-0100-0000E02F0000}" name="Column12241" dataDxfId="4994"/>
    <tableColumn id="12257" xr3:uid="{00000000-0010-0000-0100-0000E12F0000}" name="Column12242" dataDxfId="4993"/>
    <tableColumn id="12258" xr3:uid="{00000000-0010-0000-0100-0000E22F0000}" name="Column12243" dataDxfId="4992"/>
    <tableColumn id="12259" xr3:uid="{00000000-0010-0000-0100-0000E32F0000}" name="Column12244" dataDxfId="4991"/>
    <tableColumn id="12260" xr3:uid="{00000000-0010-0000-0100-0000E42F0000}" name="Column12245" dataDxfId="4990"/>
    <tableColumn id="12261" xr3:uid="{00000000-0010-0000-0100-0000E52F0000}" name="Column12246" dataDxfId="4989"/>
    <tableColumn id="12262" xr3:uid="{00000000-0010-0000-0100-0000E62F0000}" name="Column12247" dataDxfId="4988"/>
    <tableColumn id="12263" xr3:uid="{00000000-0010-0000-0100-0000E72F0000}" name="Column12248" dataDxfId="4987"/>
    <tableColumn id="12264" xr3:uid="{00000000-0010-0000-0100-0000E82F0000}" name="Column12249" dataDxfId="4986"/>
    <tableColumn id="12265" xr3:uid="{00000000-0010-0000-0100-0000E92F0000}" name="Column12250" dataDxfId="4985"/>
    <tableColumn id="12266" xr3:uid="{00000000-0010-0000-0100-0000EA2F0000}" name="Column12251" dataDxfId="4984"/>
    <tableColumn id="12267" xr3:uid="{00000000-0010-0000-0100-0000EB2F0000}" name="Column12252" dataDxfId="4983"/>
    <tableColumn id="12268" xr3:uid="{00000000-0010-0000-0100-0000EC2F0000}" name="Column12253" dataDxfId="4982"/>
    <tableColumn id="12269" xr3:uid="{00000000-0010-0000-0100-0000ED2F0000}" name="Column12254" dataDxfId="4981"/>
    <tableColumn id="12270" xr3:uid="{00000000-0010-0000-0100-0000EE2F0000}" name="Column12255" dataDxfId="4980"/>
    <tableColumn id="12271" xr3:uid="{00000000-0010-0000-0100-0000EF2F0000}" name="Column12256" dataDxfId="4979"/>
    <tableColumn id="12272" xr3:uid="{00000000-0010-0000-0100-0000F02F0000}" name="Column12257" dataDxfId="4978"/>
    <tableColumn id="12273" xr3:uid="{00000000-0010-0000-0100-0000F12F0000}" name="Column12258" dataDxfId="4977"/>
    <tableColumn id="12274" xr3:uid="{00000000-0010-0000-0100-0000F22F0000}" name="Column12259" dataDxfId="4976"/>
    <tableColumn id="12275" xr3:uid="{00000000-0010-0000-0100-0000F32F0000}" name="Column12260" dataDxfId="4975"/>
    <tableColumn id="12276" xr3:uid="{00000000-0010-0000-0100-0000F42F0000}" name="Column12261" dataDxfId="4974"/>
    <tableColumn id="12277" xr3:uid="{00000000-0010-0000-0100-0000F52F0000}" name="Column12262" dataDxfId="4973"/>
    <tableColumn id="12278" xr3:uid="{00000000-0010-0000-0100-0000F62F0000}" name="Column12263" dataDxfId="4972"/>
    <tableColumn id="12279" xr3:uid="{00000000-0010-0000-0100-0000F72F0000}" name="Column12264" dataDxfId="4971"/>
    <tableColumn id="12280" xr3:uid="{00000000-0010-0000-0100-0000F82F0000}" name="Column12265" dataDxfId="4970"/>
    <tableColumn id="12281" xr3:uid="{00000000-0010-0000-0100-0000F92F0000}" name="Column12266" dataDxfId="4969"/>
    <tableColumn id="12282" xr3:uid="{00000000-0010-0000-0100-0000FA2F0000}" name="Column12267" dataDxfId="4968"/>
    <tableColumn id="12283" xr3:uid="{00000000-0010-0000-0100-0000FB2F0000}" name="Column12268" dataDxfId="4967"/>
    <tableColumn id="12284" xr3:uid="{00000000-0010-0000-0100-0000FC2F0000}" name="Column12269" dataDxfId="4966"/>
    <tableColumn id="12285" xr3:uid="{00000000-0010-0000-0100-0000FD2F0000}" name="Column12270" dataDxfId="4965"/>
    <tableColumn id="12286" xr3:uid="{00000000-0010-0000-0100-0000FE2F0000}" name="Column12271" dataDxfId="4964"/>
    <tableColumn id="12287" xr3:uid="{00000000-0010-0000-0100-0000FF2F0000}" name="Column12272" dataDxfId="4963"/>
    <tableColumn id="12288" xr3:uid="{00000000-0010-0000-0100-000000300000}" name="Column12273" dataDxfId="4962"/>
    <tableColumn id="12289" xr3:uid="{00000000-0010-0000-0100-000001300000}" name="Column12274" dataDxfId="4961"/>
    <tableColumn id="12290" xr3:uid="{00000000-0010-0000-0100-000002300000}" name="Column12275" dataDxfId="4960"/>
    <tableColumn id="12291" xr3:uid="{00000000-0010-0000-0100-000003300000}" name="Column12276" dataDxfId="4959"/>
    <tableColumn id="12292" xr3:uid="{00000000-0010-0000-0100-000004300000}" name="Column12277" dataDxfId="4958"/>
    <tableColumn id="12293" xr3:uid="{00000000-0010-0000-0100-000005300000}" name="Column12278" dataDxfId="4957"/>
    <tableColumn id="12294" xr3:uid="{00000000-0010-0000-0100-000006300000}" name="Column12279" dataDxfId="4956"/>
    <tableColumn id="12295" xr3:uid="{00000000-0010-0000-0100-000007300000}" name="Column12280" dataDxfId="4955"/>
    <tableColumn id="12296" xr3:uid="{00000000-0010-0000-0100-000008300000}" name="Column12281" dataDxfId="4954"/>
    <tableColumn id="12297" xr3:uid="{00000000-0010-0000-0100-000009300000}" name="Column12282" dataDxfId="4953"/>
    <tableColumn id="12298" xr3:uid="{00000000-0010-0000-0100-00000A300000}" name="Column12283" dataDxfId="4952"/>
    <tableColumn id="12299" xr3:uid="{00000000-0010-0000-0100-00000B300000}" name="Column12284" dataDxfId="4951"/>
    <tableColumn id="12300" xr3:uid="{00000000-0010-0000-0100-00000C300000}" name="Column12285" dataDxfId="4950"/>
    <tableColumn id="12301" xr3:uid="{00000000-0010-0000-0100-00000D300000}" name="Column12286" dataDxfId="4949"/>
    <tableColumn id="12302" xr3:uid="{00000000-0010-0000-0100-00000E300000}" name="Column12287" dataDxfId="4948"/>
    <tableColumn id="12303" xr3:uid="{00000000-0010-0000-0100-00000F300000}" name="Column12288" dataDxfId="4947"/>
    <tableColumn id="12304" xr3:uid="{00000000-0010-0000-0100-000010300000}" name="Column12289" dataDxfId="4946"/>
    <tableColumn id="12305" xr3:uid="{00000000-0010-0000-0100-000011300000}" name="Column12290" dataDxfId="4945"/>
    <tableColumn id="12306" xr3:uid="{00000000-0010-0000-0100-000012300000}" name="Column12291" dataDxfId="4944"/>
    <tableColumn id="12307" xr3:uid="{00000000-0010-0000-0100-000013300000}" name="Column12292" dataDxfId="4943"/>
    <tableColumn id="12308" xr3:uid="{00000000-0010-0000-0100-000014300000}" name="Column12293" dataDxfId="4942"/>
    <tableColumn id="12309" xr3:uid="{00000000-0010-0000-0100-000015300000}" name="Column12294" dataDxfId="4941"/>
    <tableColumn id="12310" xr3:uid="{00000000-0010-0000-0100-000016300000}" name="Column12295" dataDxfId="4940"/>
    <tableColumn id="12311" xr3:uid="{00000000-0010-0000-0100-000017300000}" name="Column12296" dataDxfId="4939"/>
    <tableColumn id="12312" xr3:uid="{00000000-0010-0000-0100-000018300000}" name="Column12297" dataDxfId="4938"/>
    <tableColumn id="12313" xr3:uid="{00000000-0010-0000-0100-000019300000}" name="Column12298" dataDxfId="4937"/>
    <tableColumn id="12314" xr3:uid="{00000000-0010-0000-0100-00001A300000}" name="Column12299" dataDxfId="4936"/>
    <tableColumn id="12315" xr3:uid="{00000000-0010-0000-0100-00001B300000}" name="Column12300" dataDxfId="4935"/>
    <tableColumn id="12316" xr3:uid="{00000000-0010-0000-0100-00001C300000}" name="Column12301" dataDxfId="4934"/>
    <tableColumn id="12317" xr3:uid="{00000000-0010-0000-0100-00001D300000}" name="Column12302" dataDxfId="4933"/>
    <tableColumn id="12318" xr3:uid="{00000000-0010-0000-0100-00001E300000}" name="Column12303" dataDxfId="4932"/>
    <tableColumn id="12319" xr3:uid="{00000000-0010-0000-0100-00001F300000}" name="Column12304" dataDxfId="4931"/>
    <tableColumn id="12320" xr3:uid="{00000000-0010-0000-0100-000020300000}" name="Column12305" dataDxfId="4930"/>
    <tableColumn id="12321" xr3:uid="{00000000-0010-0000-0100-000021300000}" name="Column12306" dataDxfId="4929"/>
    <tableColumn id="12322" xr3:uid="{00000000-0010-0000-0100-000022300000}" name="Column12307" dataDxfId="4928"/>
    <tableColumn id="12323" xr3:uid="{00000000-0010-0000-0100-000023300000}" name="Column12308" dataDxfId="4927"/>
    <tableColumn id="12324" xr3:uid="{00000000-0010-0000-0100-000024300000}" name="Column12309" dataDxfId="4926"/>
    <tableColumn id="12325" xr3:uid="{00000000-0010-0000-0100-000025300000}" name="Column12310" dataDxfId="4925"/>
    <tableColumn id="12326" xr3:uid="{00000000-0010-0000-0100-000026300000}" name="Column12311" dataDxfId="4924"/>
    <tableColumn id="12327" xr3:uid="{00000000-0010-0000-0100-000027300000}" name="Column12312" dataDxfId="4923"/>
    <tableColumn id="12328" xr3:uid="{00000000-0010-0000-0100-000028300000}" name="Column12313" dataDxfId="4922"/>
    <tableColumn id="12329" xr3:uid="{00000000-0010-0000-0100-000029300000}" name="Column12314" dataDxfId="4921"/>
    <tableColumn id="12330" xr3:uid="{00000000-0010-0000-0100-00002A300000}" name="Column12315" dataDxfId="4920"/>
    <tableColumn id="12331" xr3:uid="{00000000-0010-0000-0100-00002B300000}" name="Column12316" dataDxfId="4919"/>
    <tableColumn id="12332" xr3:uid="{00000000-0010-0000-0100-00002C300000}" name="Column12317" dataDxfId="4918"/>
    <tableColumn id="12333" xr3:uid="{00000000-0010-0000-0100-00002D300000}" name="Column12318" dataDxfId="4917"/>
    <tableColumn id="12334" xr3:uid="{00000000-0010-0000-0100-00002E300000}" name="Column12319" dataDxfId="4916"/>
    <tableColumn id="12335" xr3:uid="{00000000-0010-0000-0100-00002F300000}" name="Column12320" dataDxfId="4915"/>
    <tableColumn id="12336" xr3:uid="{00000000-0010-0000-0100-000030300000}" name="Column12321" dataDxfId="4914"/>
    <tableColumn id="12337" xr3:uid="{00000000-0010-0000-0100-000031300000}" name="Column12322" dataDxfId="4913"/>
    <tableColumn id="12338" xr3:uid="{00000000-0010-0000-0100-000032300000}" name="Column12323" dataDxfId="4912"/>
    <tableColumn id="12339" xr3:uid="{00000000-0010-0000-0100-000033300000}" name="Column12324" dataDxfId="4911"/>
    <tableColumn id="12340" xr3:uid="{00000000-0010-0000-0100-000034300000}" name="Column12325" dataDxfId="4910"/>
    <tableColumn id="12341" xr3:uid="{00000000-0010-0000-0100-000035300000}" name="Column12326" dataDxfId="4909"/>
    <tableColumn id="12342" xr3:uid="{00000000-0010-0000-0100-000036300000}" name="Column12327" dataDxfId="4908"/>
    <tableColumn id="12343" xr3:uid="{00000000-0010-0000-0100-000037300000}" name="Column12328" dataDxfId="4907"/>
    <tableColumn id="12344" xr3:uid="{00000000-0010-0000-0100-000038300000}" name="Column12329" dataDxfId="4906"/>
    <tableColumn id="12345" xr3:uid="{00000000-0010-0000-0100-000039300000}" name="Column12330" dataDxfId="4905"/>
    <tableColumn id="12346" xr3:uid="{00000000-0010-0000-0100-00003A300000}" name="Column12331" dataDxfId="4904"/>
    <tableColumn id="12347" xr3:uid="{00000000-0010-0000-0100-00003B300000}" name="Column12332" dataDxfId="4903"/>
    <tableColumn id="12348" xr3:uid="{00000000-0010-0000-0100-00003C300000}" name="Column12333" dataDxfId="4902"/>
    <tableColumn id="12349" xr3:uid="{00000000-0010-0000-0100-00003D300000}" name="Column12334" dataDxfId="4901"/>
    <tableColumn id="12350" xr3:uid="{00000000-0010-0000-0100-00003E300000}" name="Column12335" dataDxfId="4900"/>
    <tableColumn id="12351" xr3:uid="{00000000-0010-0000-0100-00003F300000}" name="Column12336" dataDxfId="4899"/>
    <tableColumn id="12352" xr3:uid="{00000000-0010-0000-0100-000040300000}" name="Column12337" dataDxfId="4898"/>
    <tableColumn id="12353" xr3:uid="{00000000-0010-0000-0100-000041300000}" name="Column12338" dataDxfId="4897"/>
    <tableColumn id="12354" xr3:uid="{00000000-0010-0000-0100-000042300000}" name="Column12339" dataDxfId="4896"/>
    <tableColumn id="12355" xr3:uid="{00000000-0010-0000-0100-000043300000}" name="Column12340" dataDxfId="4895"/>
    <tableColumn id="12356" xr3:uid="{00000000-0010-0000-0100-000044300000}" name="Column12341" dataDxfId="4894"/>
    <tableColumn id="12357" xr3:uid="{00000000-0010-0000-0100-000045300000}" name="Column12342" dataDxfId="4893"/>
    <tableColumn id="12358" xr3:uid="{00000000-0010-0000-0100-000046300000}" name="Column12343" dataDxfId="4892"/>
    <tableColumn id="12359" xr3:uid="{00000000-0010-0000-0100-000047300000}" name="Column12344" dataDxfId="4891"/>
    <tableColumn id="12360" xr3:uid="{00000000-0010-0000-0100-000048300000}" name="Column12345" dataDxfId="4890"/>
    <tableColumn id="12361" xr3:uid="{00000000-0010-0000-0100-000049300000}" name="Column12346" dataDxfId="4889"/>
    <tableColumn id="12362" xr3:uid="{00000000-0010-0000-0100-00004A300000}" name="Column12347" dataDxfId="4888"/>
    <tableColumn id="12363" xr3:uid="{00000000-0010-0000-0100-00004B300000}" name="Column12348" dataDxfId="4887"/>
    <tableColumn id="12364" xr3:uid="{00000000-0010-0000-0100-00004C300000}" name="Column12349" dataDxfId="4886"/>
    <tableColumn id="12365" xr3:uid="{00000000-0010-0000-0100-00004D300000}" name="Column12350" dataDxfId="4885"/>
    <tableColumn id="12366" xr3:uid="{00000000-0010-0000-0100-00004E300000}" name="Column12351" dataDxfId="4884"/>
    <tableColumn id="12367" xr3:uid="{00000000-0010-0000-0100-00004F300000}" name="Column12352" dataDxfId="4883"/>
    <tableColumn id="12368" xr3:uid="{00000000-0010-0000-0100-000050300000}" name="Column12353" dataDxfId="4882"/>
    <tableColumn id="12369" xr3:uid="{00000000-0010-0000-0100-000051300000}" name="Column12354" dataDxfId="4881"/>
    <tableColumn id="12370" xr3:uid="{00000000-0010-0000-0100-000052300000}" name="Column12355" dataDxfId="4880"/>
    <tableColumn id="12371" xr3:uid="{00000000-0010-0000-0100-000053300000}" name="Column12356" dataDxfId="4879"/>
    <tableColumn id="12372" xr3:uid="{00000000-0010-0000-0100-000054300000}" name="Column12357" dataDxfId="4878"/>
    <tableColumn id="12373" xr3:uid="{00000000-0010-0000-0100-000055300000}" name="Column12358" dataDxfId="4877"/>
    <tableColumn id="12374" xr3:uid="{00000000-0010-0000-0100-000056300000}" name="Column12359" dataDxfId="4876"/>
    <tableColumn id="12375" xr3:uid="{00000000-0010-0000-0100-000057300000}" name="Column12360" dataDxfId="4875"/>
    <tableColumn id="12376" xr3:uid="{00000000-0010-0000-0100-000058300000}" name="Column12361" dataDxfId="4874"/>
    <tableColumn id="12377" xr3:uid="{00000000-0010-0000-0100-000059300000}" name="Column12362" dataDxfId="4873"/>
    <tableColumn id="12378" xr3:uid="{00000000-0010-0000-0100-00005A300000}" name="Column12363" dataDxfId="4872"/>
    <tableColumn id="12379" xr3:uid="{00000000-0010-0000-0100-00005B300000}" name="Column12364" dataDxfId="4871"/>
    <tableColumn id="12380" xr3:uid="{00000000-0010-0000-0100-00005C300000}" name="Column12365" dataDxfId="4870"/>
    <tableColumn id="12381" xr3:uid="{00000000-0010-0000-0100-00005D300000}" name="Column12366" dataDxfId="4869"/>
    <tableColumn id="12382" xr3:uid="{00000000-0010-0000-0100-00005E300000}" name="Column12367" dataDxfId="4868"/>
    <tableColumn id="12383" xr3:uid="{00000000-0010-0000-0100-00005F300000}" name="Column12368" dataDxfId="4867"/>
    <tableColumn id="12384" xr3:uid="{00000000-0010-0000-0100-000060300000}" name="Column12369" dataDxfId="4866"/>
    <tableColumn id="12385" xr3:uid="{00000000-0010-0000-0100-000061300000}" name="Column12370" dataDxfId="4865"/>
    <tableColumn id="12386" xr3:uid="{00000000-0010-0000-0100-000062300000}" name="Column12371" dataDxfId="4864"/>
    <tableColumn id="12387" xr3:uid="{00000000-0010-0000-0100-000063300000}" name="Column12372" dataDxfId="4863"/>
    <tableColumn id="12388" xr3:uid="{00000000-0010-0000-0100-000064300000}" name="Column12373" dataDxfId="4862"/>
    <tableColumn id="12389" xr3:uid="{00000000-0010-0000-0100-000065300000}" name="Column12374" dataDxfId="4861"/>
    <tableColumn id="12390" xr3:uid="{00000000-0010-0000-0100-000066300000}" name="Column12375" dataDxfId="4860"/>
    <tableColumn id="12391" xr3:uid="{00000000-0010-0000-0100-000067300000}" name="Column12376" dataDxfId="4859"/>
    <tableColumn id="12392" xr3:uid="{00000000-0010-0000-0100-000068300000}" name="Column12377" dataDxfId="4858"/>
    <tableColumn id="12393" xr3:uid="{00000000-0010-0000-0100-000069300000}" name="Column12378" dataDxfId="4857"/>
    <tableColumn id="12394" xr3:uid="{00000000-0010-0000-0100-00006A300000}" name="Column12379" dataDxfId="4856"/>
    <tableColumn id="12395" xr3:uid="{00000000-0010-0000-0100-00006B300000}" name="Column12380" dataDxfId="4855"/>
    <tableColumn id="12396" xr3:uid="{00000000-0010-0000-0100-00006C300000}" name="Column12381" dataDxfId="4854"/>
    <tableColumn id="12397" xr3:uid="{00000000-0010-0000-0100-00006D300000}" name="Column12382" dataDxfId="4853"/>
    <tableColumn id="12398" xr3:uid="{00000000-0010-0000-0100-00006E300000}" name="Column12383" dataDxfId="4852"/>
    <tableColumn id="12399" xr3:uid="{00000000-0010-0000-0100-00006F300000}" name="Column12384" dataDxfId="4851"/>
    <tableColumn id="12400" xr3:uid="{00000000-0010-0000-0100-000070300000}" name="Column12385" dataDxfId="4850"/>
    <tableColumn id="12401" xr3:uid="{00000000-0010-0000-0100-000071300000}" name="Column12386" dataDxfId="4849"/>
    <tableColumn id="12402" xr3:uid="{00000000-0010-0000-0100-000072300000}" name="Column12387" dataDxfId="4848"/>
    <tableColumn id="12403" xr3:uid="{00000000-0010-0000-0100-000073300000}" name="Column12388" dataDxfId="4847"/>
    <tableColumn id="12404" xr3:uid="{00000000-0010-0000-0100-000074300000}" name="Column12389" dataDxfId="4846"/>
    <tableColumn id="12405" xr3:uid="{00000000-0010-0000-0100-000075300000}" name="Column12390" dataDxfId="4845"/>
    <tableColumn id="12406" xr3:uid="{00000000-0010-0000-0100-000076300000}" name="Column12391" dataDxfId="4844"/>
    <tableColumn id="12407" xr3:uid="{00000000-0010-0000-0100-000077300000}" name="Column12392" dataDxfId="4843"/>
    <tableColumn id="12408" xr3:uid="{00000000-0010-0000-0100-000078300000}" name="Column12393" dataDxfId="4842"/>
    <tableColumn id="12409" xr3:uid="{00000000-0010-0000-0100-000079300000}" name="Column12394" dataDxfId="4841"/>
    <tableColumn id="12410" xr3:uid="{00000000-0010-0000-0100-00007A300000}" name="Column12395" dataDxfId="4840"/>
    <tableColumn id="12411" xr3:uid="{00000000-0010-0000-0100-00007B300000}" name="Column12396" dataDxfId="4839"/>
    <tableColumn id="12412" xr3:uid="{00000000-0010-0000-0100-00007C300000}" name="Column12397" dataDxfId="4838"/>
    <tableColumn id="12413" xr3:uid="{00000000-0010-0000-0100-00007D300000}" name="Column12398" dataDxfId="4837"/>
    <tableColumn id="12414" xr3:uid="{00000000-0010-0000-0100-00007E300000}" name="Column12399" dataDxfId="4836"/>
    <tableColumn id="12415" xr3:uid="{00000000-0010-0000-0100-00007F300000}" name="Column12400" dataDxfId="4835"/>
    <tableColumn id="12416" xr3:uid="{00000000-0010-0000-0100-000080300000}" name="Column12401" dataDxfId="4834"/>
    <tableColumn id="12417" xr3:uid="{00000000-0010-0000-0100-000081300000}" name="Column12402" dataDxfId="4833"/>
    <tableColumn id="12418" xr3:uid="{00000000-0010-0000-0100-000082300000}" name="Column12403" dataDxfId="4832"/>
    <tableColumn id="12419" xr3:uid="{00000000-0010-0000-0100-000083300000}" name="Column12404" dataDxfId="4831"/>
    <tableColumn id="12420" xr3:uid="{00000000-0010-0000-0100-000084300000}" name="Column12405" dataDxfId="4830"/>
    <tableColumn id="12421" xr3:uid="{00000000-0010-0000-0100-000085300000}" name="Column12406" dataDxfId="4829"/>
    <tableColumn id="12422" xr3:uid="{00000000-0010-0000-0100-000086300000}" name="Column12407" dataDxfId="4828"/>
    <tableColumn id="12423" xr3:uid="{00000000-0010-0000-0100-000087300000}" name="Column12408" dataDxfId="4827"/>
    <tableColumn id="12424" xr3:uid="{00000000-0010-0000-0100-000088300000}" name="Column12409" dataDxfId="4826"/>
    <tableColumn id="12425" xr3:uid="{00000000-0010-0000-0100-000089300000}" name="Column12410" dataDxfId="4825"/>
    <tableColumn id="12426" xr3:uid="{00000000-0010-0000-0100-00008A300000}" name="Column12411" dataDxfId="4824"/>
    <tableColumn id="12427" xr3:uid="{00000000-0010-0000-0100-00008B300000}" name="Column12412" dataDxfId="4823"/>
    <tableColumn id="12428" xr3:uid="{00000000-0010-0000-0100-00008C300000}" name="Column12413" dataDxfId="4822"/>
    <tableColumn id="12429" xr3:uid="{00000000-0010-0000-0100-00008D300000}" name="Column12414" dataDxfId="4821"/>
    <tableColumn id="12430" xr3:uid="{00000000-0010-0000-0100-00008E300000}" name="Column12415" dataDxfId="4820"/>
    <tableColumn id="12431" xr3:uid="{00000000-0010-0000-0100-00008F300000}" name="Column12416" dataDxfId="4819"/>
    <tableColumn id="12432" xr3:uid="{00000000-0010-0000-0100-000090300000}" name="Column12417" dataDxfId="4818"/>
    <tableColumn id="12433" xr3:uid="{00000000-0010-0000-0100-000091300000}" name="Column12418" dataDxfId="4817"/>
    <tableColumn id="12434" xr3:uid="{00000000-0010-0000-0100-000092300000}" name="Column12419" dataDxfId="4816"/>
    <tableColumn id="12435" xr3:uid="{00000000-0010-0000-0100-000093300000}" name="Column12420" dataDxfId="4815"/>
    <tableColumn id="12436" xr3:uid="{00000000-0010-0000-0100-000094300000}" name="Column12421" dataDxfId="4814"/>
    <tableColumn id="12437" xr3:uid="{00000000-0010-0000-0100-000095300000}" name="Column12422" dataDxfId="4813"/>
    <tableColumn id="12438" xr3:uid="{00000000-0010-0000-0100-000096300000}" name="Column12423" dataDxfId="4812"/>
    <tableColumn id="12439" xr3:uid="{00000000-0010-0000-0100-000097300000}" name="Column12424" dataDxfId="4811"/>
    <tableColumn id="12440" xr3:uid="{00000000-0010-0000-0100-000098300000}" name="Column12425" dataDxfId="4810"/>
    <tableColumn id="12441" xr3:uid="{00000000-0010-0000-0100-000099300000}" name="Column12426" dataDxfId="4809"/>
    <tableColumn id="12442" xr3:uid="{00000000-0010-0000-0100-00009A300000}" name="Column12427" dataDxfId="4808"/>
    <tableColumn id="12443" xr3:uid="{00000000-0010-0000-0100-00009B300000}" name="Column12428" dataDxfId="4807"/>
    <tableColumn id="12444" xr3:uid="{00000000-0010-0000-0100-00009C300000}" name="Column12429" dataDxfId="4806"/>
    <tableColumn id="12445" xr3:uid="{00000000-0010-0000-0100-00009D300000}" name="Column12430" dataDxfId="4805"/>
    <tableColumn id="12446" xr3:uid="{00000000-0010-0000-0100-00009E300000}" name="Column12431" dataDxfId="4804"/>
    <tableColumn id="12447" xr3:uid="{00000000-0010-0000-0100-00009F300000}" name="Column12432" dataDxfId="4803"/>
    <tableColumn id="12448" xr3:uid="{00000000-0010-0000-0100-0000A0300000}" name="Column12433" dataDxfId="4802"/>
    <tableColumn id="12449" xr3:uid="{00000000-0010-0000-0100-0000A1300000}" name="Column12434" dataDxfId="4801"/>
    <tableColumn id="12450" xr3:uid="{00000000-0010-0000-0100-0000A2300000}" name="Column12435" dataDxfId="4800"/>
    <tableColumn id="12451" xr3:uid="{00000000-0010-0000-0100-0000A3300000}" name="Column12436" dataDxfId="4799"/>
    <tableColumn id="12452" xr3:uid="{00000000-0010-0000-0100-0000A4300000}" name="Column12437" dataDxfId="4798"/>
    <tableColumn id="12453" xr3:uid="{00000000-0010-0000-0100-0000A5300000}" name="Column12438" dataDxfId="4797"/>
    <tableColumn id="12454" xr3:uid="{00000000-0010-0000-0100-0000A6300000}" name="Column12439" dataDxfId="4796"/>
    <tableColumn id="12455" xr3:uid="{00000000-0010-0000-0100-0000A7300000}" name="Column12440" dataDxfId="4795"/>
    <tableColumn id="12456" xr3:uid="{00000000-0010-0000-0100-0000A8300000}" name="Column12441" dataDxfId="4794"/>
    <tableColumn id="12457" xr3:uid="{00000000-0010-0000-0100-0000A9300000}" name="Column12442" dataDxfId="4793"/>
    <tableColumn id="12458" xr3:uid="{00000000-0010-0000-0100-0000AA300000}" name="Column12443" dataDxfId="4792"/>
    <tableColumn id="12459" xr3:uid="{00000000-0010-0000-0100-0000AB300000}" name="Column12444" dataDxfId="4791"/>
    <tableColumn id="12460" xr3:uid="{00000000-0010-0000-0100-0000AC300000}" name="Column12445" dataDxfId="4790"/>
    <tableColumn id="12461" xr3:uid="{00000000-0010-0000-0100-0000AD300000}" name="Column12446" dataDxfId="4789"/>
    <tableColumn id="12462" xr3:uid="{00000000-0010-0000-0100-0000AE300000}" name="Column12447" dataDxfId="4788"/>
    <tableColumn id="12463" xr3:uid="{00000000-0010-0000-0100-0000AF300000}" name="Column12448" dataDxfId="4787"/>
    <tableColumn id="12464" xr3:uid="{00000000-0010-0000-0100-0000B0300000}" name="Column12449" dataDxfId="4786"/>
    <tableColumn id="12465" xr3:uid="{00000000-0010-0000-0100-0000B1300000}" name="Column12450" dataDxfId="4785"/>
    <tableColumn id="12466" xr3:uid="{00000000-0010-0000-0100-0000B2300000}" name="Column12451" dataDxfId="4784"/>
    <tableColumn id="12467" xr3:uid="{00000000-0010-0000-0100-0000B3300000}" name="Column12452" dataDxfId="4783"/>
    <tableColumn id="12468" xr3:uid="{00000000-0010-0000-0100-0000B4300000}" name="Column12453" dataDxfId="4782"/>
    <tableColumn id="12469" xr3:uid="{00000000-0010-0000-0100-0000B5300000}" name="Column12454" dataDxfId="4781"/>
    <tableColumn id="12470" xr3:uid="{00000000-0010-0000-0100-0000B6300000}" name="Column12455" dataDxfId="4780"/>
    <tableColumn id="12471" xr3:uid="{00000000-0010-0000-0100-0000B7300000}" name="Column12456" dataDxfId="4779"/>
    <tableColumn id="12472" xr3:uid="{00000000-0010-0000-0100-0000B8300000}" name="Column12457" dataDxfId="4778"/>
    <tableColumn id="12473" xr3:uid="{00000000-0010-0000-0100-0000B9300000}" name="Column12458" dataDxfId="4777"/>
    <tableColumn id="12474" xr3:uid="{00000000-0010-0000-0100-0000BA300000}" name="Column12459" dataDxfId="4776"/>
    <tableColumn id="12475" xr3:uid="{00000000-0010-0000-0100-0000BB300000}" name="Column12460" dataDxfId="4775"/>
    <tableColumn id="12476" xr3:uid="{00000000-0010-0000-0100-0000BC300000}" name="Column12461" dataDxfId="4774"/>
    <tableColumn id="12477" xr3:uid="{00000000-0010-0000-0100-0000BD300000}" name="Column12462" dataDxfId="4773"/>
    <tableColumn id="12478" xr3:uid="{00000000-0010-0000-0100-0000BE300000}" name="Column12463" dataDxfId="4772"/>
    <tableColumn id="12479" xr3:uid="{00000000-0010-0000-0100-0000BF300000}" name="Column12464" dataDxfId="4771"/>
    <tableColumn id="12480" xr3:uid="{00000000-0010-0000-0100-0000C0300000}" name="Column12465" dataDxfId="4770"/>
    <tableColumn id="12481" xr3:uid="{00000000-0010-0000-0100-0000C1300000}" name="Column12466" dataDxfId="4769"/>
    <tableColumn id="12482" xr3:uid="{00000000-0010-0000-0100-0000C2300000}" name="Column12467" dataDxfId="4768"/>
    <tableColumn id="12483" xr3:uid="{00000000-0010-0000-0100-0000C3300000}" name="Column12468" dataDxfId="4767"/>
    <tableColumn id="12484" xr3:uid="{00000000-0010-0000-0100-0000C4300000}" name="Column12469" dataDxfId="4766"/>
    <tableColumn id="12485" xr3:uid="{00000000-0010-0000-0100-0000C5300000}" name="Column12470" dataDxfId="4765"/>
    <tableColumn id="12486" xr3:uid="{00000000-0010-0000-0100-0000C6300000}" name="Column12471" dataDxfId="4764"/>
    <tableColumn id="12487" xr3:uid="{00000000-0010-0000-0100-0000C7300000}" name="Column12472" dataDxfId="4763"/>
    <tableColumn id="12488" xr3:uid="{00000000-0010-0000-0100-0000C8300000}" name="Column12473" dataDxfId="4762"/>
    <tableColumn id="12489" xr3:uid="{00000000-0010-0000-0100-0000C9300000}" name="Column12474" dataDxfId="4761"/>
    <tableColumn id="12490" xr3:uid="{00000000-0010-0000-0100-0000CA300000}" name="Column12475" dataDxfId="4760"/>
    <tableColumn id="12491" xr3:uid="{00000000-0010-0000-0100-0000CB300000}" name="Column12476" dataDxfId="4759"/>
    <tableColumn id="12492" xr3:uid="{00000000-0010-0000-0100-0000CC300000}" name="Column12477" dataDxfId="4758"/>
    <tableColumn id="12493" xr3:uid="{00000000-0010-0000-0100-0000CD300000}" name="Column12478" dataDxfId="4757"/>
    <tableColumn id="12494" xr3:uid="{00000000-0010-0000-0100-0000CE300000}" name="Column12479" dataDxfId="4756"/>
    <tableColumn id="12495" xr3:uid="{00000000-0010-0000-0100-0000CF300000}" name="Column12480" dataDxfId="4755"/>
    <tableColumn id="12496" xr3:uid="{00000000-0010-0000-0100-0000D0300000}" name="Column12481" dataDxfId="4754"/>
    <tableColumn id="12497" xr3:uid="{00000000-0010-0000-0100-0000D1300000}" name="Column12482" dataDxfId="4753"/>
    <tableColumn id="12498" xr3:uid="{00000000-0010-0000-0100-0000D2300000}" name="Column12483" dataDxfId="4752"/>
    <tableColumn id="12499" xr3:uid="{00000000-0010-0000-0100-0000D3300000}" name="Column12484" dataDxfId="4751"/>
    <tableColumn id="12500" xr3:uid="{00000000-0010-0000-0100-0000D4300000}" name="Column12485" dataDxfId="4750"/>
    <tableColumn id="12501" xr3:uid="{00000000-0010-0000-0100-0000D5300000}" name="Column12486" dataDxfId="4749"/>
    <tableColumn id="12502" xr3:uid="{00000000-0010-0000-0100-0000D6300000}" name="Column12487" dataDxfId="4748"/>
    <tableColumn id="12503" xr3:uid="{00000000-0010-0000-0100-0000D7300000}" name="Column12488" dataDxfId="4747"/>
    <tableColumn id="12504" xr3:uid="{00000000-0010-0000-0100-0000D8300000}" name="Column12489" dataDxfId="4746"/>
    <tableColumn id="12505" xr3:uid="{00000000-0010-0000-0100-0000D9300000}" name="Column12490" dataDxfId="4745"/>
    <tableColumn id="12506" xr3:uid="{00000000-0010-0000-0100-0000DA300000}" name="Column12491" dataDxfId="4744"/>
    <tableColumn id="12507" xr3:uid="{00000000-0010-0000-0100-0000DB300000}" name="Column12492" dataDxfId="4743"/>
    <tableColumn id="12508" xr3:uid="{00000000-0010-0000-0100-0000DC300000}" name="Column12493" dataDxfId="4742"/>
    <tableColumn id="12509" xr3:uid="{00000000-0010-0000-0100-0000DD300000}" name="Column12494" dataDxfId="4741"/>
    <tableColumn id="12510" xr3:uid="{00000000-0010-0000-0100-0000DE300000}" name="Column12495" dataDxfId="4740"/>
    <tableColumn id="12511" xr3:uid="{00000000-0010-0000-0100-0000DF300000}" name="Column12496" dataDxfId="4739"/>
    <tableColumn id="12512" xr3:uid="{00000000-0010-0000-0100-0000E0300000}" name="Column12497" dataDxfId="4738"/>
    <tableColumn id="12513" xr3:uid="{00000000-0010-0000-0100-0000E1300000}" name="Column12498" dataDxfId="4737"/>
    <tableColumn id="12514" xr3:uid="{00000000-0010-0000-0100-0000E2300000}" name="Column12499" dataDxfId="4736"/>
    <tableColumn id="12515" xr3:uid="{00000000-0010-0000-0100-0000E3300000}" name="Column12500" dataDxfId="4735"/>
    <tableColumn id="12516" xr3:uid="{00000000-0010-0000-0100-0000E4300000}" name="Column12501" dataDxfId="4734"/>
    <tableColumn id="12517" xr3:uid="{00000000-0010-0000-0100-0000E5300000}" name="Column12502" dataDxfId="4733"/>
    <tableColumn id="12518" xr3:uid="{00000000-0010-0000-0100-0000E6300000}" name="Column12503" dataDxfId="4732"/>
    <tableColumn id="12519" xr3:uid="{00000000-0010-0000-0100-0000E7300000}" name="Column12504" dataDxfId="4731"/>
    <tableColumn id="12520" xr3:uid="{00000000-0010-0000-0100-0000E8300000}" name="Column12505" dataDxfId="4730"/>
    <tableColumn id="12521" xr3:uid="{00000000-0010-0000-0100-0000E9300000}" name="Column12506" dataDxfId="4729"/>
    <tableColumn id="12522" xr3:uid="{00000000-0010-0000-0100-0000EA300000}" name="Column12507" dataDxfId="4728"/>
    <tableColumn id="12523" xr3:uid="{00000000-0010-0000-0100-0000EB300000}" name="Column12508" dataDxfId="4727"/>
    <tableColumn id="12524" xr3:uid="{00000000-0010-0000-0100-0000EC300000}" name="Column12509" dataDxfId="4726"/>
    <tableColumn id="12525" xr3:uid="{00000000-0010-0000-0100-0000ED300000}" name="Column12510" dataDxfId="4725"/>
    <tableColumn id="12526" xr3:uid="{00000000-0010-0000-0100-0000EE300000}" name="Column12511" dataDxfId="4724"/>
    <tableColumn id="12527" xr3:uid="{00000000-0010-0000-0100-0000EF300000}" name="Column12512" dataDxfId="4723"/>
    <tableColumn id="12528" xr3:uid="{00000000-0010-0000-0100-0000F0300000}" name="Column12513" dataDxfId="4722"/>
    <tableColumn id="12529" xr3:uid="{00000000-0010-0000-0100-0000F1300000}" name="Column12514" dataDxfId="4721"/>
    <tableColumn id="12530" xr3:uid="{00000000-0010-0000-0100-0000F2300000}" name="Column12515" dataDxfId="4720"/>
    <tableColumn id="12531" xr3:uid="{00000000-0010-0000-0100-0000F3300000}" name="Column12516" dataDxfId="4719"/>
    <tableColumn id="12532" xr3:uid="{00000000-0010-0000-0100-0000F4300000}" name="Column12517" dataDxfId="4718"/>
    <tableColumn id="12533" xr3:uid="{00000000-0010-0000-0100-0000F5300000}" name="Column12518" dataDxfId="4717"/>
    <tableColumn id="12534" xr3:uid="{00000000-0010-0000-0100-0000F6300000}" name="Column12519" dataDxfId="4716"/>
    <tableColumn id="12535" xr3:uid="{00000000-0010-0000-0100-0000F7300000}" name="Column12520" dataDxfId="4715"/>
    <tableColumn id="12536" xr3:uid="{00000000-0010-0000-0100-0000F8300000}" name="Column12521" dataDxfId="4714"/>
    <tableColumn id="12537" xr3:uid="{00000000-0010-0000-0100-0000F9300000}" name="Column12522" dataDxfId="4713"/>
    <tableColumn id="12538" xr3:uid="{00000000-0010-0000-0100-0000FA300000}" name="Column12523" dataDxfId="4712"/>
    <tableColumn id="12539" xr3:uid="{00000000-0010-0000-0100-0000FB300000}" name="Column12524" dataDxfId="4711"/>
    <tableColumn id="12540" xr3:uid="{00000000-0010-0000-0100-0000FC300000}" name="Column12525" dataDxfId="4710"/>
    <tableColumn id="12541" xr3:uid="{00000000-0010-0000-0100-0000FD300000}" name="Column12526" dataDxfId="4709"/>
    <tableColumn id="12542" xr3:uid="{00000000-0010-0000-0100-0000FE300000}" name="Column12527" dataDxfId="4708"/>
    <tableColumn id="12543" xr3:uid="{00000000-0010-0000-0100-0000FF300000}" name="Column12528" dataDxfId="4707"/>
    <tableColumn id="12544" xr3:uid="{00000000-0010-0000-0100-000000310000}" name="Column12529" dataDxfId="4706"/>
    <tableColumn id="12545" xr3:uid="{00000000-0010-0000-0100-000001310000}" name="Column12530" dataDxfId="4705"/>
    <tableColumn id="12546" xr3:uid="{00000000-0010-0000-0100-000002310000}" name="Column12531" dataDxfId="4704"/>
    <tableColumn id="12547" xr3:uid="{00000000-0010-0000-0100-000003310000}" name="Column12532" dataDxfId="4703"/>
    <tableColumn id="12548" xr3:uid="{00000000-0010-0000-0100-000004310000}" name="Column12533" dataDxfId="4702"/>
    <tableColumn id="12549" xr3:uid="{00000000-0010-0000-0100-000005310000}" name="Column12534" dataDxfId="4701"/>
    <tableColumn id="12550" xr3:uid="{00000000-0010-0000-0100-000006310000}" name="Column12535" dataDxfId="4700"/>
    <tableColumn id="12551" xr3:uid="{00000000-0010-0000-0100-000007310000}" name="Column12536" dataDxfId="4699"/>
    <tableColumn id="12552" xr3:uid="{00000000-0010-0000-0100-000008310000}" name="Column12537" dataDxfId="4698"/>
    <tableColumn id="12553" xr3:uid="{00000000-0010-0000-0100-000009310000}" name="Column12538" dataDxfId="4697"/>
    <tableColumn id="12554" xr3:uid="{00000000-0010-0000-0100-00000A310000}" name="Column12539" dataDxfId="4696"/>
    <tableColumn id="12555" xr3:uid="{00000000-0010-0000-0100-00000B310000}" name="Column12540" dataDxfId="4695"/>
    <tableColumn id="12556" xr3:uid="{00000000-0010-0000-0100-00000C310000}" name="Column12541" dataDxfId="4694"/>
    <tableColumn id="12557" xr3:uid="{00000000-0010-0000-0100-00000D310000}" name="Column12542" dataDxfId="4693"/>
    <tableColumn id="12558" xr3:uid="{00000000-0010-0000-0100-00000E310000}" name="Column12543" dataDxfId="4692"/>
    <tableColumn id="12559" xr3:uid="{00000000-0010-0000-0100-00000F310000}" name="Column12544" dataDxfId="4691"/>
    <tableColumn id="12560" xr3:uid="{00000000-0010-0000-0100-000010310000}" name="Column12545" dataDxfId="4690"/>
    <tableColumn id="12561" xr3:uid="{00000000-0010-0000-0100-000011310000}" name="Column12546" dataDxfId="4689"/>
    <tableColumn id="12562" xr3:uid="{00000000-0010-0000-0100-000012310000}" name="Column12547" dataDxfId="4688"/>
    <tableColumn id="12563" xr3:uid="{00000000-0010-0000-0100-000013310000}" name="Column12548" dataDxfId="4687"/>
    <tableColumn id="12564" xr3:uid="{00000000-0010-0000-0100-000014310000}" name="Column12549" dataDxfId="4686"/>
    <tableColumn id="12565" xr3:uid="{00000000-0010-0000-0100-000015310000}" name="Column12550" dataDxfId="4685"/>
    <tableColumn id="12566" xr3:uid="{00000000-0010-0000-0100-000016310000}" name="Column12551" dataDxfId="4684"/>
    <tableColumn id="12567" xr3:uid="{00000000-0010-0000-0100-000017310000}" name="Column12552" dataDxfId="4683"/>
    <tableColumn id="12568" xr3:uid="{00000000-0010-0000-0100-000018310000}" name="Column12553" dataDxfId="4682"/>
    <tableColumn id="12569" xr3:uid="{00000000-0010-0000-0100-000019310000}" name="Column12554" dataDxfId="4681"/>
    <tableColumn id="12570" xr3:uid="{00000000-0010-0000-0100-00001A310000}" name="Column12555" dataDxfId="4680"/>
    <tableColumn id="12571" xr3:uid="{00000000-0010-0000-0100-00001B310000}" name="Column12556" dataDxfId="4679"/>
    <tableColumn id="12572" xr3:uid="{00000000-0010-0000-0100-00001C310000}" name="Column12557" dataDxfId="4678"/>
    <tableColumn id="12573" xr3:uid="{00000000-0010-0000-0100-00001D310000}" name="Column12558" dataDxfId="4677"/>
    <tableColumn id="12574" xr3:uid="{00000000-0010-0000-0100-00001E310000}" name="Column12559" dataDxfId="4676"/>
    <tableColumn id="12575" xr3:uid="{00000000-0010-0000-0100-00001F310000}" name="Column12560" dataDxfId="4675"/>
    <tableColumn id="12576" xr3:uid="{00000000-0010-0000-0100-000020310000}" name="Column12561" dataDxfId="4674"/>
    <tableColumn id="12577" xr3:uid="{00000000-0010-0000-0100-000021310000}" name="Column12562" dataDxfId="4673"/>
    <tableColumn id="12578" xr3:uid="{00000000-0010-0000-0100-000022310000}" name="Column12563" dataDxfId="4672"/>
    <tableColumn id="12579" xr3:uid="{00000000-0010-0000-0100-000023310000}" name="Column12564" dataDxfId="4671"/>
    <tableColumn id="12580" xr3:uid="{00000000-0010-0000-0100-000024310000}" name="Column12565" dataDxfId="4670"/>
    <tableColumn id="12581" xr3:uid="{00000000-0010-0000-0100-000025310000}" name="Column12566" dataDxfId="4669"/>
    <tableColumn id="12582" xr3:uid="{00000000-0010-0000-0100-000026310000}" name="Column12567" dataDxfId="4668"/>
    <tableColumn id="12583" xr3:uid="{00000000-0010-0000-0100-000027310000}" name="Column12568" dataDxfId="4667"/>
    <tableColumn id="12584" xr3:uid="{00000000-0010-0000-0100-000028310000}" name="Column12569" dataDxfId="4666"/>
    <tableColumn id="12585" xr3:uid="{00000000-0010-0000-0100-000029310000}" name="Column12570" dataDxfId="4665"/>
    <tableColumn id="12586" xr3:uid="{00000000-0010-0000-0100-00002A310000}" name="Column12571" dataDxfId="4664"/>
    <tableColumn id="12587" xr3:uid="{00000000-0010-0000-0100-00002B310000}" name="Column12572" dataDxfId="4663"/>
    <tableColumn id="12588" xr3:uid="{00000000-0010-0000-0100-00002C310000}" name="Column12573" dataDxfId="4662"/>
    <tableColumn id="12589" xr3:uid="{00000000-0010-0000-0100-00002D310000}" name="Column12574" dataDxfId="4661"/>
    <tableColumn id="12590" xr3:uid="{00000000-0010-0000-0100-00002E310000}" name="Column12575" dataDxfId="4660"/>
    <tableColumn id="12591" xr3:uid="{00000000-0010-0000-0100-00002F310000}" name="Column12576" dataDxfId="4659"/>
    <tableColumn id="12592" xr3:uid="{00000000-0010-0000-0100-000030310000}" name="Column12577" dataDxfId="4658"/>
    <tableColumn id="12593" xr3:uid="{00000000-0010-0000-0100-000031310000}" name="Column12578" dataDxfId="4657"/>
    <tableColumn id="12594" xr3:uid="{00000000-0010-0000-0100-000032310000}" name="Column12579" dataDxfId="4656"/>
    <tableColumn id="12595" xr3:uid="{00000000-0010-0000-0100-000033310000}" name="Column12580" dataDxfId="4655"/>
    <tableColumn id="12596" xr3:uid="{00000000-0010-0000-0100-000034310000}" name="Column12581" dataDxfId="4654"/>
    <tableColumn id="12597" xr3:uid="{00000000-0010-0000-0100-000035310000}" name="Column12582" dataDxfId="4653"/>
    <tableColumn id="12598" xr3:uid="{00000000-0010-0000-0100-000036310000}" name="Column12583" dataDxfId="4652"/>
    <tableColumn id="12599" xr3:uid="{00000000-0010-0000-0100-000037310000}" name="Column12584" dataDxfId="4651"/>
    <tableColumn id="12600" xr3:uid="{00000000-0010-0000-0100-000038310000}" name="Column12585" dataDxfId="4650"/>
    <tableColumn id="12601" xr3:uid="{00000000-0010-0000-0100-000039310000}" name="Column12586" dataDxfId="4649"/>
    <tableColumn id="12602" xr3:uid="{00000000-0010-0000-0100-00003A310000}" name="Column12587" dataDxfId="4648"/>
    <tableColumn id="12603" xr3:uid="{00000000-0010-0000-0100-00003B310000}" name="Column12588" dataDxfId="4647"/>
    <tableColumn id="12604" xr3:uid="{00000000-0010-0000-0100-00003C310000}" name="Column12589" dataDxfId="4646"/>
    <tableColumn id="12605" xr3:uid="{00000000-0010-0000-0100-00003D310000}" name="Column12590" dataDxfId="4645"/>
    <tableColumn id="12606" xr3:uid="{00000000-0010-0000-0100-00003E310000}" name="Column12591" dataDxfId="4644"/>
    <tableColumn id="12607" xr3:uid="{00000000-0010-0000-0100-00003F310000}" name="Column12592" dataDxfId="4643"/>
    <tableColumn id="12608" xr3:uid="{00000000-0010-0000-0100-000040310000}" name="Column12593" dataDxfId="4642"/>
    <tableColumn id="12609" xr3:uid="{00000000-0010-0000-0100-000041310000}" name="Column12594" dataDxfId="4641"/>
    <tableColumn id="12610" xr3:uid="{00000000-0010-0000-0100-000042310000}" name="Column12595" dataDxfId="4640"/>
    <tableColumn id="12611" xr3:uid="{00000000-0010-0000-0100-000043310000}" name="Column12596" dataDxfId="4639"/>
    <tableColumn id="12612" xr3:uid="{00000000-0010-0000-0100-000044310000}" name="Column12597" dataDxfId="4638"/>
    <tableColumn id="12613" xr3:uid="{00000000-0010-0000-0100-000045310000}" name="Column12598" dataDxfId="4637"/>
    <tableColumn id="12614" xr3:uid="{00000000-0010-0000-0100-000046310000}" name="Column12599" dataDxfId="4636"/>
    <tableColumn id="12615" xr3:uid="{00000000-0010-0000-0100-000047310000}" name="Column12600" dataDxfId="4635"/>
    <tableColumn id="12616" xr3:uid="{00000000-0010-0000-0100-000048310000}" name="Column12601" dataDxfId="4634"/>
    <tableColumn id="12617" xr3:uid="{00000000-0010-0000-0100-000049310000}" name="Column12602" dataDxfId="4633"/>
    <tableColumn id="12618" xr3:uid="{00000000-0010-0000-0100-00004A310000}" name="Column12603" dataDxfId="4632"/>
    <tableColumn id="12619" xr3:uid="{00000000-0010-0000-0100-00004B310000}" name="Column12604" dataDxfId="4631"/>
    <tableColumn id="12620" xr3:uid="{00000000-0010-0000-0100-00004C310000}" name="Column12605" dataDxfId="4630"/>
    <tableColumn id="12621" xr3:uid="{00000000-0010-0000-0100-00004D310000}" name="Column12606" dataDxfId="4629"/>
    <tableColumn id="12622" xr3:uid="{00000000-0010-0000-0100-00004E310000}" name="Column12607" dataDxfId="4628"/>
    <tableColumn id="12623" xr3:uid="{00000000-0010-0000-0100-00004F310000}" name="Column12608" dataDxfId="4627"/>
    <tableColumn id="12624" xr3:uid="{00000000-0010-0000-0100-000050310000}" name="Column12609" dataDxfId="4626"/>
    <tableColumn id="12625" xr3:uid="{00000000-0010-0000-0100-000051310000}" name="Column12610" dataDxfId="4625"/>
    <tableColumn id="12626" xr3:uid="{00000000-0010-0000-0100-000052310000}" name="Column12611" dataDxfId="4624"/>
    <tableColumn id="12627" xr3:uid="{00000000-0010-0000-0100-000053310000}" name="Column12612" dataDxfId="4623"/>
    <tableColumn id="12628" xr3:uid="{00000000-0010-0000-0100-000054310000}" name="Column12613" dataDxfId="4622"/>
    <tableColumn id="12629" xr3:uid="{00000000-0010-0000-0100-000055310000}" name="Column12614" dataDxfId="4621"/>
    <tableColumn id="12630" xr3:uid="{00000000-0010-0000-0100-000056310000}" name="Column12615" dataDxfId="4620"/>
    <tableColumn id="12631" xr3:uid="{00000000-0010-0000-0100-000057310000}" name="Column12616" dataDxfId="4619"/>
    <tableColumn id="12632" xr3:uid="{00000000-0010-0000-0100-000058310000}" name="Column12617" dataDxfId="4618"/>
    <tableColumn id="12633" xr3:uid="{00000000-0010-0000-0100-000059310000}" name="Column12618" dataDxfId="4617"/>
    <tableColumn id="12634" xr3:uid="{00000000-0010-0000-0100-00005A310000}" name="Column12619" dataDxfId="4616"/>
    <tableColumn id="12635" xr3:uid="{00000000-0010-0000-0100-00005B310000}" name="Column12620" dataDxfId="4615"/>
    <tableColumn id="12636" xr3:uid="{00000000-0010-0000-0100-00005C310000}" name="Column12621" dataDxfId="4614"/>
    <tableColumn id="12637" xr3:uid="{00000000-0010-0000-0100-00005D310000}" name="Column12622" dataDxfId="4613"/>
    <tableColumn id="12638" xr3:uid="{00000000-0010-0000-0100-00005E310000}" name="Column12623" dataDxfId="4612"/>
    <tableColumn id="12639" xr3:uid="{00000000-0010-0000-0100-00005F310000}" name="Column12624" dataDxfId="4611"/>
    <tableColumn id="12640" xr3:uid="{00000000-0010-0000-0100-000060310000}" name="Column12625" dataDxfId="4610"/>
    <tableColumn id="12641" xr3:uid="{00000000-0010-0000-0100-000061310000}" name="Column12626" dataDxfId="4609"/>
    <tableColumn id="12642" xr3:uid="{00000000-0010-0000-0100-000062310000}" name="Column12627" dataDxfId="4608"/>
    <tableColumn id="12643" xr3:uid="{00000000-0010-0000-0100-000063310000}" name="Column12628" dataDxfId="4607"/>
    <tableColumn id="12644" xr3:uid="{00000000-0010-0000-0100-000064310000}" name="Column12629" dataDxfId="4606"/>
    <tableColumn id="12645" xr3:uid="{00000000-0010-0000-0100-000065310000}" name="Column12630" dataDxfId="4605"/>
    <tableColumn id="12646" xr3:uid="{00000000-0010-0000-0100-000066310000}" name="Column12631" dataDxfId="4604"/>
    <tableColumn id="12647" xr3:uid="{00000000-0010-0000-0100-000067310000}" name="Column12632" dataDxfId="4603"/>
    <tableColumn id="12648" xr3:uid="{00000000-0010-0000-0100-000068310000}" name="Column12633" dataDxfId="4602"/>
    <tableColumn id="12649" xr3:uid="{00000000-0010-0000-0100-000069310000}" name="Column12634" dataDxfId="4601"/>
    <tableColumn id="12650" xr3:uid="{00000000-0010-0000-0100-00006A310000}" name="Column12635" dataDxfId="4600"/>
    <tableColumn id="12651" xr3:uid="{00000000-0010-0000-0100-00006B310000}" name="Column12636" dataDxfId="4599"/>
    <tableColumn id="12652" xr3:uid="{00000000-0010-0000-0100-00006C310000}" name="Column12637" dataDxfId="4598"/>
    <tableColumn id="12653" xr3:uid="{00000000-0010-0000-0100-00006D310000}" name="Column12638" dataDxfId="4597"/>
    <tableColumn id="12654" xr3:uid="{00000000-0010-0000-0100-00006E310000}" name="Column12639" dataDxfId="4596"/>
    <tableColumn id="12655" xr3:uid="{00000000-0010-0000-0100-00006F310000}" name="Column12640" dataDxfId="4595"/>
    <tableColumn id="12656" xr3:uid="{00000000-0010-0000-0100-000070310000}" name="Column12641" dataDxfId="4594"/>
    <tableColumn id="12657" xr3:uid="{00000000-0010-0000-0100-000071310000}" name="Column12642" dataDxfId="4593"/>
    <tableColumn id="12658" xr3:uid="{00000000-0010-0000-0100-000072310000}" name="Column12643" dataDxfId="4592"/>
    <tableColumn id="12659" xr3:uid="{00000000-0010-0000-0100-000073310000}" name="Column12644" dataDxfId="4591"/>
    <tableColumn id="12660" xr3:uid="{00000000-0010-0000-0100-000074310000}" name="Column12645" dataDxfId="4590"/>
    <tableColumn id="12661" xr3:uid="{00000000-0010-0000-0100-000075310000}" name="Column12646" dataDxfId="4589"/>
    <tableColumn id="12662" xr3:uid="{00000000-0010-0000-0100-000076310000}" name="Column12647" dataDxfId="4588"/>
    <tableColumn id="12663" xr3:uid="{00000000-0010-0000-0100-000077310000}" name="Column12648" dataDxfId="4587"/>
    <tableColumn id="12664" xr3:uid="{00000000-0010-0000-0100-000078310000}" name="Column12649" dataDxfId="4586"/>
    <tableColumn id="12665" xr3:uid="{00000000-0010-0000-0100-000079310000}" name="Column12650" dataDxfId="4585"/>
    <tableColumn id="12666" xr3:uid="{00000000-0010-0000-0100-00007A310000}" name="Column12651" dataDxfId="4584"/>
    <tableColumn id="12667" xr3:uid="{00000000-0010-0000-0100-00007B310000}" name="Column12652" dataDxfId="4583"/>
    <tableColumn id="12668" xr3:uid="{00000000-0010-0000-0100-00007C310000}" name="Column12653" dataDxfId="4582"/>
    <tableColumn id="12669" xr3:uid="{00000000-0010-0000-0100-00007D310000}" name="Column12654" dataDxfId="4581"/>
    <tableColumn id="12670" xr3:uid="{00000000-0010-0000-0100-00007E310000}" name="Column12655" dataDxfId="4580"/>
    <tableColumn id="12671" xr3:uid="{00000000-0010-0000-0100-00007F310000}" name="Column12656" dataDxfId="4579"/>
    <tableColumn id="12672" xr3:uid="{00000000-0010-0000-0100-000080310000}" name="Column12657" dataDxfId="4578"/>
    <tableColumn id="12673" xr3:uid="{00000000-0010-0000-0100-000081310000}" name="Column12658" dataDxfId="4577"/>
    <tableColumn id="12674" xr3:uid="{00000000-0010-0000-0100-000082310000}" name="Column12659" dataDxfId="4576"/>
    <tableColumn id="12675" xr3:uid="{00000000-0010-0000-0100-000083310000}" name="Column12660" dataDxfId="4575"/>
    <tableColumn id="12676" xr3:uid="{00000000-0010-0000-0100-000084310000}" name="Column12661" dataDxfId="4574"/>
    <tableColumn id="12677" xr3:uid="{00000000-0010-0000-0100-000085310000}" name="Column12662" dataDxfId="4573"/>
    <tableColumn id="12678" xr3:uid="{00000000-0010-0000-0100-000086310000}" name="Column12663" dataDxfId="4572"/>
    <tableColumn id="12679" xr3:uid="{00000000-0010-0000-0100-000087310000}" name="Column12664" dataDxfId="4571"/>
    <tableColumn id="12680" xr3:uid="{00000000-0010-0000-0100-000088310000}" name="Column12665" dataDxfId="4570"/>
    <tableColumn id="12681" xr3:uid="{00000000-0010-0000-0100-000089310000}" name="Column12666" dataDxfId="4569"/>
    <tableColumn id="12682" xr3:uid="{00000000-0010-0000-0100-00008A310000}" name="Column12667" dataDxfId="4568"/>
    <tableColumn id="12683" xr3:uid="{00000000-0010-0000-0100-00008B310000}" name="Column12668" dataDxfId="4567"/>
    <tableColumn id="12684" xr3:uid="{00000000-0010-0000-0100-00008C310000}" name="Column12669" dataDxfId="4566"/>
    <tableColumn id="12685" xr3:uid="{00000000-0010-0000-0100-00008D310000}" name="Column12670" dataDxfId="4565"/>
    <tableColumn id="12686" xr3:uid="{00000000-0010-0000-0100-00008E310000}" name="Column12671" dataDxfId="4564"/>
    <tableColumn id="12687" xr3:uid="{00000000-0010-0000-0100-00008F310000}" name="Column12672" dataDxfId="4563"/>
    <tableColumn id="12688" xr3:uid="{00000000-0010-0000-0100-000090310000}" name="Column12673" dataDxfId="4562"/>
    <tableColumn id="12689" xr3:uid="{00000000-0010-0000-0100-000091310000}" name="Column12674" dataDxfId="4561"/>
    <tableColumn id="12690" xr3:uid="{00000000-0010-0000-0100-000092310000}" name="Column12675" dataDxfId="4560"/>
    <tableColumn id="12691" xr3:uid="{00000000-0010-0000-0100-000093310000}" name="Column12676" dataDxfId="4559"/>
    <tableColumn id="12692" xr3:uid="{00000000-0010-0000-0100-000094310000}" name="Column12677" dataDxfId="4558"/>
    <tableColumn id="12693" xr3:uid="{00000000-0010-0000-0100-000095310000}" name="Column12678" dataDxfId="4557"/>
    <tableColumn id="12694" xr3:uid="{00000000-0010-0000-0100-000096310000}" name="Column12679" dataDxfId="4556"/>
    <tableColumn id="12695" xr3:uid="{00000000-0010-0000-0100-000097310000}" name="Column12680" dataDxfId="4555"/>
    <tableColumn id="12696" xr3:uid="{00000000-0010-0000-0100-000098310000}" name="Column12681" dataDxfId="4554"/>
    <tableColumn id="12697" xr3:uid="{00000000-0010-0000-0100-000099310000}" name="Column12682" dataDxfId="4553"/>
    <tableColumn id="12698" xr3:uid="{00000000-0010-0000-0100-00009A310000}" name="Column12683" dataDxfId="4552"/>
    <tableColumn id="12699" xr3:uid="{00000000-0010-0000-0100-00009B310000}" name="Column12684" dataDxfId="4551"/>
    <tableColumn id="12700" xr3:uid="{00000000-0010-0000-0100-00009C310000}" name="Column12685" dataDxfId="4550"/>
    <tableColumn id="12701" xr3:uid="{00000000-0010-0000-0100-00009D310000}" name="Column12686" dataDxfId="4549"/>
    <tableColumn id="12702" xr3:uid="{00000000-0010-0000-0100-00009E310000}" name="Column12687" dataDxfId="4548"/>
    <tableColumn id="12703" xr3:uid="{00000000-0010-0000-0100-00009F310000}" name="Column12688" dataDxfId="4547"/>
    <tableColumn id="12704" xr3:uid="{00000000-0010-0000-0100-0000A0310000}" name="Column12689" dataDxfId="4546"/>
    <tableColumn id="12705" xr3:uid="{00000000-0010-0000-0100-0000A1310000}" name="Column12690" dataDxfId="4545"/>
    <tableColumn id="12706" xr3:uid="{00000000-0010-0000-0100-0000A2310000}" name="Column12691" dataDxfId="4544"/>
    <tableColumn id="12707" xr3:uid="{00000000-0010-0000-0100-0000A3310000}" name="Column12692" dataDxfId="4543"/>
    <tableColumn id="12708" xr3:uid="{00000000-0010-0000-0100-0000A4310000}" name="Column12693" dataDxfId="4542"/>
    <tableColumn id="12709" xr3:uid="{00000000-0010-0000-0100-0000A5310000}" name="Column12694" dataDxfId="4541"/>
    <tableColumn id="12710" xr3:uid="{00000000-0010-0000-0100-0000A6310000}" name="Column12695" dataDxfId="4540"/>
    <tableColumn id="12711" xr3:uid="{00000000-0010-0000-0100-0000A7310000}" name="Column12696" dataDxfId="4539"/>
    <tableColumn id="12712" xr3:uid="{00000000-0010-0000-0100-0000A8310000}" name="Column12697" dataDxfId="4538"/>
    <tableColumn id="12713" xr3:uid="{00000000-0010-0000-0100-0000A9310000}" name="Column12698" dataDxfId="4537"/>
    <tableColumn id="12714" xr3:uid="{00000000-0010-0000-0100-0000AA310000}" name="Column12699" dataDxfId="4536"/>
    <tableColumn id="12715" xr3:uid="{00000000-0010-0000-0100-0000AB310000}" name="Column12700" dataDxfId="4535"/>
    <tableColumn id="12716" xr3:uid="{00000000-0010-0000-0100-0000AC310000}" name="Column12701" dataDxfId="4534"/>
    <tableColumn id="12717" xr3:uid="{00000000-0010-0000-0100-0000AD310000}" name="Column12702" dataDxfId="4533"/>
    <tableColumn id="12718" xr3:uid="{00000000-0010-0000-0100-0000AE310000}" name="Column12703" dataDxfId="4532"/>
    <tableColumn id="12719" xr3:uid="{00000000-0010-0000-0100-0000AF310000}" name="Column12704" dataDxfId="4531"/>
    <tableColumn id="12720" xr3:uid="{00000000-0010-0000-0100-0000B0310000}" name="Column12705" dataDxfId="4530"/>
    <tableColumn id="12721" xr3:uid="{00000000-0010-0000-0100-0000B1310000}" name="Column12706" dataDxfId="4529"/>
    <tableColumn id="12722" xr3:uid="{00000000-0010-0000-0100-0000B2310000}" name="Column12707" dataDxfId="4528"/>
    <tableColumn id="12723" xr3:uid="{00000000-0010-0000-0100-0000B3310000}" name="Column12708" dataDxfId="4527"/>
    <tableColumn id="12724" xr3:uid="{00000000-0010-0000-0100-0000B4310000}" name="Column12709" dataDxfId="4526"/>
    <tableColumn id="12725" xr3:uid="{00000000-0010-0000-0100-0000B5310000}" name="Column12710" dataDxfId="4525"/>
    <tableColumn id="12726" xr3:uid="{00000000-0010-0000-0100-0000B6310000}" name="Column12711" dataDxfId="4524"/>
    <tableColumn id="12727" xr3:uid="{00000000-0010-0000-0100-0000B7310000}" name="Column12712" dataDxfId="4523"/>
    <tableColumn id="12728" xr3:uid="{00000000-0010-0000-0100-0000B8310000}" name="Column12713" dataDxfId="4522"/>
    <tableColumn id="12729" xr3:uid="{00000000-0010-0000-0100-0000B9310000}" name="Column12714" dataDxfId="4521"/>
    <tableColumn id="12730" xr3:uid="{00000000-0010-0000-0100-0000BA310000}" name="Column12715" dataDxfId="4520"/>
    <tableColumn id="12731" xr3:uid="{00000000-0010-0000-0100-0000BB310000}" name="Column12716" dataDxfId="4519"/>
    <tableColumn id="12732" xr3:uid="{00000000-0010-0000-0100-0000BC310000}" name="Column12717" dataDxfId="4518"/>
    <tableColumn id="12733" xr3:uid="{00000000-0010-0000-0100-0000BD310000}" name="Column12718" dataDxfId="4517"/>
    <tableColumn id="12734" xr3:uid="{00000000-0010-0000-0100-0000BE310000}" name="Column12719" dataDxfId="4516"/>
    <tableColumn id="12735" xr3:uid="{00000000-0010-0000-0100-0000BF310000}" name="Column12720" dataDxfId="4515"/>
    <tableColumn id="12736" xr3:uid="{00000000-0010-0000-0100-0000C0310000}" name="Column12721" dataDxfId="4514"/>
    <tableColumn id="12737" xr3:uid="{00000000-0010-0000-0100-0000C1310000}" name="Column12722" dataDxfId="4513"/>
    <tableColumn id="12738" xr3:uid="{00000000-0010-0000-0100-0000C2310000}" name="Column12723" dataDxfId="4512"/>
    <tableColumn id="12739" xr3:uid="{00000000-0010-0000-0100-0000C3310000}" name="Column12724" dataDxfId="4511"/>
    <tableColumn id="12740" xr3:uid="{00000000-0010-0000-0100-0000C4310000}" name="Column12725" dataDxfId="4510"/>
    <tableColumn id="12741" xr3:uid="{00000000-0010-0000-0100-0000C5310000}" name="Column12726" dataDxfId="4509"/>
    <tableColumn id="12742" xr3:uid="{00000000-0010-0000-0100-0000C6310000}" name="Column12727" dataDxfId="4508"/>
    <tableColumn id="12743" xr3:uid="{00000000-0010-0000-0100-0000C7310000}" name="Column12728" dataDxfId="4507"/>
    <tableColumn id="12744" xr3:uid="{00000000-0010-0000-0100-0000C8310000}" name="Column12729" dataDxfId="4506"/>
    <tableColumn id="12745" xr3:uid="{00000000-0010-0000-0100-0000C9310000}" name="Column12730" dataDxfId="4505"/>
    <tableColumn id="12746" xr3:uid="{00000000-0010-0000-0100-0000CA310000}" name="Column12731" dataDxfId="4504"/>
    <tableColumn id="12747" xr3:uid="{00000000-0010-0000-0100-0000CB310000}" name="Column12732" dataDxfId="4503"/>
    <tableColumn id="12748" xr3:uid="{00000000-0010-0000-0100-0000CC310000}" name="Column12733" dataDxfId="4502"/>
    <tableColumn id="12749" xr3:uid="{00000000-0010-0000-0100-0000CD310000}" name="Column12734" dataDxfId="4501"/>
    <tableColumn id="12750" xr3:uid="{00000000-0010-0000-0100-0000CE310000}" name="Column12735" dataDxfId="4500"/>
    <tableColumn id="12751" xr3:uid="{00000000-0010-0000-0100-0000CF310000}" name="Column12736" dataDxfId="4499"/>
    <tableColumn id="12752" xr3:uid="{00000000-0010-0000-0100-0000D0310000}" name="Column12737" dataDxfId="4498"/>
    <tableColumn id="12753" xr3:uid="{00000000-0010-0000-0100-0000D1310000}" name="Column12738" dataDxfId="4497"/>
    <tableColumn id="12754" xr3:uid="{00000000-0010-0000-0100-0000D2310000}" name="Column12739" dataDxfId="4496"/>
    <tableColumn id="12755" xr3:uid="{00000000-0010-0000-0100-0000D3310000}" name="Column12740" dataDxfId="4495"/>
    <tableColumn id="12756" xr3:uid="{00000000-0010-0000-0100-0000D4310000}" name="Column12741" dataDxfId="4494"/>
    <tableColumn id="12757" xr3:uid="{00000000-0010-0000-0100-0000D5310000}" name="Column12742" dataDxfId="4493"/>
    <tableColumn id="12758" xr3:uid="{00000000-0010-0000-0100-0000D6310000}" name="Column12743" dataDxfId="4492"/>
    <tableColumn id="12759" xr3:uid="{00000000-0010-0000-0100-0000D7310000}" name="Column12744" dataDxfId="4491"/>
    <tableColumn id="12760" xr3:uid="{00000000-0010-0000-0100-0000D8310000}" name="Column12745" dataDxfId="4490"/>
    <tableColumn id="12761" xr3:uid="{00000000-0010-0000-0100-0000D9310000}" name="Column12746" dataDxfId="4489"/>
    <tableColumn id="12762" xr3:uid="{00000000-0010-0000-0100-0000DA310000}" name="Column12747" dataDxfId="4488"/>
    <tableColumn id="12763" xr3:uid="{00000000-0010-0000-0100-0000DB310000}" name="Column12748" dataDxfId="4487"/>
    <tableColumn id="12764" xr3:uid="{00000000-0010-0000-0100-0000DC310000}" name="Column12749" dataDxfId="4486"/>
    <tableColumn id="12765" xr3:uid="{00000000-0010-0000-0100-0000DD310000}" name="Column12750" dataDxfId="4485"/>
    <tableColumn id="12766" xr3:uid="{00000000-0010-0000-0100-0000DE310000}" name="Column12751" dataDxfId="4484"/>
    <tableColumn id="12767" xr3:uid="{00000000-0010-0000-0100-0000DF310000}" name="Column12752" dataDxfId="4483"/>
    <tableColumn id="12768" xr3:uid="{00000000-0010-0000-0100-0000E0310000}" name="Column12753" dataDxfId="4482"/>
    <tableColumn id="12769" xr3:uid="{00000000-0010-0000-0100-0000E1310000}" name="Column12754" dataDxfId="4481"/>
    <tableColumn id="12770" xr3:uid="{00000000-0010-0000-0100-0000E2310000}" name="Column12755" dataDxfId="4480"/>
    <tableColumn id="12771" xr3:uid="{00000000-0010-0000-0100-0000E3310000}" name="Column12756" dataDxfId="4479"/>
    <tableColumn id="12772" xr3:uid="{00000000-0010-0000-0100-0000E4310000}" name="Column12757" dataDxfId="4478"/>
    <tableColumn id="12773" xr3:uid="{00000000-0010-0000-0100-0000E5310000}" name="Column12758" dataDxfId="4477"/>
    <tableColumn id="12774" xr3:uid="{00000000-0010-0000-0100-0000E6310000}" name="Column12759" dataDxfId="4476"/>
    <tableColumn id="12775" xr3:uid="{00000000-0010-0000-0100-0000E7310000}" name="Column12760" dataDxfId="4475"/>
    <tableColumn id="12776" xr3:uid="{00000000-0010-0000-0100-0000E8310000}" name="Column12761" dataDxfId="4474"/>
    <tableColumn id="12777" xr3:uid="{00000000-0010-0000-0100-0000E9310000}" name="Column12762" dataDxfId="4473"/>
    <tableColumn id="12778" xr3:uid="{00000000-0010-0000-0100-0000EA310000}" name="Column12763" dataDxfId="4472"/>
    <tableColumn id="12779" xr3:uid="{00000000-0010-0000-0100-0000EB310000}" name="Column12764" dataDxfId="4471"/>
    <tableColumn id="12780" xr3:uid="{00000000-0010-0000-0100-0000EC310000}" name="Column12765" dataDxfId="4470"/>
    <tableColumn id="12781" xr3:uid="{00000000-0010-0000-0100-0000ED310000}" name="Column12766" dataDxfId="4469"/>
    <tableColumn id="12782" xr3:uid="{00000000-0010-0000-0100-0000EE310000}" name="Column12767" dataDxfId="4468"/>
    <tableColumn id="12783" xr3:uid="{00000000-0010-0000-0100-0000EF310000}" name="Column12768" dataDxfId="4467"/>
    <tableColumn id="12784" xr3:uid="{00000000-0010-0000-0100-0000F0310000}" name="Column12769" dataDxfId="4466"/>
    <tableColumn id="12785" xr3:uid="{00000000-0010-0000-0100-0000F1310000}" name="Column12770" dataDxfId="4465"/>
    <tableColumn id="12786" xr3:uid="{00000000-0010-0000-0100-0000F2310000}" name="Column12771" dataDxfId="4464"/>
    <tableColumn id="12787" xr3:uid="{00000000-0010-0000-0100-0000F3310000}" name="Column12772" dataDxfId="4463"/>
    <tableColumn id="12788" xr3:uid="{00000000-0010-0000-0100-0000F4310000}" name="Column12773" dataDxfId="4462"/>
    <tableColumn id="12789" xr3:uid="{00000000-0010-0000-0100-0000F5310000}" name="Column12774" dataDxfId="4461"/>
    <tableColumn id="12790" xr3:uid="{00000000-0010-0000-0100-0000F6310000}" name="Column12775" dataDxfId="4460"/>
    <tableColumn id="12791" xr3:uid="{00000000-0010-0000-0100-0000F7310000}" name="Column12776" dataDxfId="4459"/>
    <tableColumn id="12792" xr3:uid="{00000000-0010-0000-0100-0000F8310000}" name="Column12777" dataDxfId="4458"/>
    <tableColumn id="12793" xr3:uid="{00000000-0010-0000-0100-0000F9310000}" name="Column12778" dataDxfId="4457"/>
    <tableColumn id="12794" xr3:uid="{00000000-0010-0000-0100-0000FA310000}" name="Column12779" dataDxfId="4456"/>
    <tableColumn id="12795" xr3:uid="{00000000-0010-0000-0100-0000FB310000}" name="Column12780" dataDxfId="4455"/>
    <tableColumn id="12796" xr3:uid="{00000000-0010-0000-0100-0000FC310000}" name="Column12781" dataDxfId="4454"/>
    <tableColumn id="12797" xr3:uid="{00000000-0010-0000-0100-0000FD310000}" name="Column12782" dataDxfId="4453"/>
    <tableColumn id="12798" xr3:uid="{00000000-0010-0000-0100-0000FE310000}" name="Column12783" dataDxfId="4452"/>
    <tableColumn id="12799" xr3:uid="{00000000-0010-0000-0100-0000FF310000}" name="Column12784" dataDxfId="4451"/>
    <tableColumn id="12800" xr3:uid="{00000000-0010-0000-0100-000000320000}" name="Column12785" dataDxfId="4450"/>
    <tableColumn id="12801" xr3:uid="{00000000-0010-0000-0100-000001320000}" name="Column12786" dataDxfId="4449"/>
    <tableColumn id="12802" xr3:uid="{00000000-0010-0000-0100-000002320000}" name="Column12787" dataDxfId="4448"/>
    <tableColumn id="12803" xr3:uid="{00000000-0010-0000-0100-000003320000}" name="Column12788" dataDxfId="4447"/>
    <tableColumn id="12804" xr3:uid="{00000000-0010-0000-0100-000004320000}" name="Column12789" dataDxfId="4446"/>
    <tableColumn id="12805" xr3:uid="{00000000-0010-0000-0100-000005320000}" name="Column12790" dataDxfId="4445"/>
    <tableColumn id="12806" xr3:uid="{00000000-0010-0000-0100-000006320000}" name="Column12791" dataDxfId="4444"/>
    <tableColumn id="12807" xr3:uid="{00000000-0010-0000-0100-000007320000}" name="Column12792" dataDxfId="4443"/>
    <tableColumn id="12808" xr3:uid="{00000000-0010-0000-0100-000008320000}" name="Column12793" dataDxfId="4442"/>
    <tableColumn id="12809" xr3:uid="{00000000-0010-0000-0100-000009320000}" name="Column12794" dataDxfId="4441"/>
    <tableColumn id="12810" xr3:uid="{00000000-0010-0000-0100-00000A320000}" name="Column12795" dataDxfId="4440"/>
    <tableColumn id="12811" xr3:uid="{00000000-0010-0000-0100-00000B320000}" name="Column12796" dataDxfId="4439"/>
    <tableColumn id="12812" xr3:uid="{00000000-0010-0000-0100-00000C320000}" name="Column12797" dataDxfId="4438"/>
    <tableColumn id="12813" xr3:uid="{00000000-0010-0000-0100-00000D320000}" name="Column12798" dataDxfId="4437"/>
    <tableColumn id="12814" xr3:uid="{00000000-0010-0000-0100-00000E320000}" name="Column12799" dataDxfId="4436"/>
    <tableColumn id="12815" xr3:uid="{00000000-0010-0000-0100-00000F320000}" name="Column12800" dataDxfId="4435"/>
    <tableColumn id="12816" xr3:uid="{00000000-0010-0000-0100-000010320000}" name="Column12801" dataDxfId="4434"/>
    <tableColumn id="12817" xr3:uid="{00000000-0010-0000-0100-000011320000}" name="Column12802" dataDxfId="4433"/>
    <tableColumn id="12818" xr3:uid="{00000000-0010-0000-0100-000012320000}" name="Column12803" dataDxfId="4432"/>
    <tableColumn id="12819" xr3:uid="{00000000-0010-0000-0100-000013320000}" name="Column12804" dataDxfId="4431"/>
    <tableColumn id="12820" xr3:uid="{00000000-0010-0000-0100-000014320000}" name="Column12805" dataDxfId="4430"/>
    <tableColumn id="12821" xr3:uid="{00000000-0010-0000-0100-000015320000}" name="Column12806" dataDxfId="4429"/>
    <tableColumn id="12822" xr3:uid="{00000000-0010-0000-0100-000016320000}" name="Column12807" dataDxfId="4428"/>
    <tableColumn id="12823" xr3:uid="{00000000-0010-0000-0100-000017320000}" name="Column12808" dataDxfId="4427"/>
    <tableColumn id="12824" xr3:uid="{00000000-0010-0000-0100-000018320000}" name="Column12809" dataDxfId="4426"/>
    <tableColumn id="12825" xr3:uid="{00000000-0010-0000-0100-000019320000}" name="Column12810" dataDxfId="4425"/>
    <tableColumn id="12826" xr3:uid="{00000000-0010-0000-0100-00001A320000}" name="Column12811" dataDxfId="4424"/>
    <tableColumn id="12827" xr3:uid="{00000000-0010-0000-0100-00001B320000}" name="Column12812" dataDxfId="4423"/>
    <tableColumn id="12828" xr3:uid="{00000000-0010-0000-0100-00001C320000}" name="Column12813" dataDxfId="4422"/>
    <tableColumn id="12829" xr3:uid="{00000000-0010-0000-0100-00001D320000}" name="Column12814" dataDxfId="4421"/>
    <tableColumn id="12830" xr3:uid="{00000000-0010-0000-0100-00001E320000}" name="Column12815" dataDxfId="4420"/>
    <tableColumn id="12831" xr3:uid="{00000000-0010-0000-0100-00001F320000}" name="Column12816" dataDxfId="4419"/>
    <tableColumn id="12832" xr3:uid="{00000000-0010-0000-0100-000020320000}" name="Column12817" dataDxfId="4418"/>
    <tableColumn id="12833" xr3:uid="{00000000-0010-0000-0100-000021320000}" name="Column12818" dataDxfId="4417"/>
    <tableColumn id="12834" xr3:uid="{00000000-0010-0000-0100-000022320000}" name="Column12819" dataDxfId="4416"/>
    <tableColumn id="12835" xr3:uid="{00000000-0010-0000-0100-000023320000}" name="Column12820" dataDxfId="4415"/>
    <tableColumn id="12836" xr3:uid="{00000000-0010-0000-0100-000024320000}" name="Column12821" dataDxfId="4414"/>
    <tableColumn id="12837" xr3:uid="{00000000-0010-0000-0100-000025320000}" name="Column12822" dataDxfId="4413"/>
    <tableColumn id="12838" xr3:uid="{00000000-0010-0000-0100-000026320000}" name="Column12823" dataDxfId="4412"/>
    <tableColumn id="12839" xr3:uid="{00000000-0010-0000-0100-000027320000}" name="Column12824" dataDxfId="4411"/>
    <tableColumn id="12840" xr3:uid="{00000000-0010-0000-0100-000028320000}" name="Column12825" dataDxfId="4410"/>
    <tableColumn id="12841" xr3:uid="{00000000-0010-0000-0100-000029320000}" name="Column12826" dataDxfId="4409"/>
    <tableColumn id="12842" xr3:uid="{00000000-0010-0000-0100-00002A320000}" name="Column12827" dataDxfId="4408"/>
    <tableColumn id="12843" xr3:uid="{00000000-0010-0000-0100-00002B320000}" name="Column12828" dataDxfId="4407"/>
    <tableColumn id="12844" xr3:uid="{00000000-0010-0000-0100-00002C320000}" name="Column12829" dataDxfId="4406"/>
    <tableColumn id="12845" xr3:uid="{00000000-0010-0000-0100-00002D320000}" name="Column12830" dataDxfId="4405"/>
    <tableColumn id="12846" xr3:uid="{00000000-0010-0000-0100-00002E320000}" name="Column12831" dataDxfId="4404"/>
    <tableColumn id="12847" xr3:uid="{00000000-0010-0000-0100-00002F320000}" name="Column12832" dataDxfId="4403"/>
    <tableColumn id="12848" xr3:uid="{00000000-0010-0000-0100-000030320000}" name="Column12833" dataDxfId="4402"/>
    <tableColumn id="12849" xr3:uid="{00000000-0010-0000-0100-000031320000}" name="Column12834" dataDxfId="4401"/>
    <tableColumn id="12850" xr3:uid="{00000000-0010-0000-0100-000032320000}" name="Column12835" dataDxfId="4400"/>
    <tableColumn id="12851" xr3:uid="{00000000-0010-0000-0100-000033320000}" name="Column12836" dataDxfId="4399"/>
    <tableColumn id="12852" xr3:uid="{00000000-0010-0000-0100-000034320000}" name="Column12837" dataDxfId="4398"/>
    <tableColumn id="12853" xr3:uid="{00000000-0010-0000-0100-000035320000}" name="Column12838" dataDxfId="4397"/>
    <tableColumn id="12854" xr3:uid="{00000000-0010-0000-0100-000036320000}" name="Column12839" dataDxfId="4396"/>
    <tableColumn id="12855" xr3:uid="{00000000-0010-0000-0100-000037320000}" name="Column12840" dataDxfId="4395"/>
    <tableColumn id="12856" xr3:uid="{00000000-0010-0000-0100-000038320000}" name="Column12841" dataDxfId="4394"/>
    <tableColumn id="12857" xr3:uid="{00000000-0010-0000-0100-000039320000}" name="Column12842" dataDxfId="4393"/>
    <tableColumn id="12858" xr3:uid="{00000000-0010-0000-0100-00003A320000}" name="Column12843" dataDxfId="4392"/>
    <tableColumn id="12859" xr3:uid="{00000000-0010-0000-0100-00003B320000}" name="Column12844" dataDxfId="4391"/>
    <tableColumn id="12860" xr3:uid="{00000000-0010-0000-0100-00003C320000}" name="Column12845" dataDxfId="4390"/>
    <tableColumn id="12861" xr3:uid="{00000000-0010-0000-0100-00003D320000}" name="Column12846" dataDxfId="4389"/>
    <tableColumn id="12862" xr3:uid="{00000000-0010-0000-0100-00003E320000}" name="Column12847" dataDxfId="4388"/>
    <tableColumn id="12863" xr3:uid="{00000000-0010-0000-0100-00003F320000}" name="Column12848" dataDxfId="4387"/>
    <tableColumn id="12864" xr3:uid="{00000000-0010-0000-0100-000040320000}" name="Column12849" dataDxfId="4386"/>
    <tableColumn id="12865" xr3:uid="{00000000-0010-0000-0100-000041320000}" name="Column12850" dataDxfId="4385"/>
    <tableColumn id="12866" xr3:uid="{00000000-0010-0000-0100-000042320000}" name="Column12851" dataDxfId="4384"/>
    <tableColumn id="12867" xr3:uid="{00000000-0010-0000-0100-000043320000}" name="Column12852" dataDxfId="4383"/>
    <tableColumn id="12868" xr3:uid="{00000000-0010-0000-0100-000044320000}" name="Column12853" dataDxfId="4382"/>
    <tableColumn id="12869" xr3:uid="{00000000-0010-0000-0100-000045320000}" name="Column12854" dataDxfId="4381"/>
    <tableColumn id="12870" xr3:uid="{00000000-0010-0000-0100-000046320000}" name="Column12855" dataDxfId="4380"/>
    <tableColumn id="12871" xr3:uid="{00000000-0010-0000-0100-000047320000}" name="Column12856" dataDxfId="4379"/>
    <tableColumn id="12872" xr3:uid="{00000000-0010-0000-0100-000048320000}" name="Column12857" dataDxfId="4378"/>
    <tableColumn id="12873" xr3:uid="{00000000-0010-0000-0100-000049320000}" name="Column12858" dataDxfId="4377"/>
    <tableColumn id="12874" xr3:uid="{00000000-0010-0000-0100-00004A320000}" name="Column12859" dataDxfId="4376"/>
    <tableColumn id="12875" xr3:uid="{00000000-0010-0000-0100-00004B320000}" name="Column12860" dataDxfId="4375"/>
    <tableColumn id="12876" xr3:uid="{00000000-0010-0000-0100-00004C320000}" name="Column12861" dataDxfId="4374"/>
    <tableColumn id="12877" xr3:uid="{00000000-0010-0000-0100-00004D320000}" name="Column12862" dataDxfId="4373"/>
    <tableColumn id="12878" xr3:uid="{00000000-0010-0000-0100-00004E320000}" name="Column12863" dataDxfId="4372"/>
    <tableColumn id="12879" xr3:uid="{00000000-0010-0000-0100-00004F320000}" name="Column12864" dataDxfId="4371"/>
    <tableColumn id="12880" xr3:uid="{00000000-0010-0000-0100-000050320000}" name="Column12865" dataDxfId="4370"/>
    <tableColumn id="12881" xr3:uid="{00000000-0010-0000-0100-000051320000}" name="Column12866" dataDxfId="4369"/>
    <tableColumn id="12882" xr3:uid="{00000000-0010-0000-0100-000052320000}" name="Column12867" dataDxfId="4368"/>
    <tableColumn id="12883" xr3:uid="{00000000-0010-0000-0100-000053320000}" name="Column12868" dataDxfId="4367"/>
    <tableColumn id="12884" xr3:uid="{00000000-0010-0000-0100-000054320000}" name="Column12869" dataDxfId="4366"/>
    <tableColumn id="12885" xr3:uid="{00000000-0010-0000-0100-000055320000}" name="Column12870" dataDxfId="4365"/>
    <tableColumn id="12886" xr3:uid="{00000000-0010-0000-0100-000056320000}" name="Column12871" dataDxfId="4364"/>
    <tableColumn id="12887" xr3:uid="{00000000-0010-0000-0100-000057320000}" name="Column12872" dataDxfId="4363"/>
    <tableColumn id="12888" xr3:uid="{00000000-0010-0000-0100-000058320000}" name="Column12873" dataDxfId="4362"/>
    <tableColumn id="12889" xr3:uid="{00000000-0010-0000-0100-000059320000}" name="Column12874" dataDxfId="4361"/>
    <tableColumn id="12890" xr3:uid="{00000000-0010-0000-0100-00005A320000}" name="Column12875" dataDxfId="4360"/>
    <tableColumn id="12891" xr3:uid="{00000000-0010-0000-0100-00005B320000}" name="Column12876" dataDxfId="4359"/>
    <tableColumn id="12892" xr3:uid="{00000000-0010-0000-0100-00005C320000}" name="Column12877" dataDxfId="4358"/>
    <tableColumn id="12893" xr3:uid="{00000000-0010-0000-0100-00005D320000}" name="Column12878" dataDxfId="4357"/>
    <tableColumn id="12894" xr3:uid="{00000000-0010-0000-0100-00005E320000}" name="Column12879" dataDxfId="4356"/>
    <tableColumn id="12895" xr3:uid="{00000000-0010-0000-0100-00005F320000}" name="Column12880" dataDxfId="4355"/>
    <tableColumn id="12896" xr3:uid="{00000000-0010-0000-0100-000060320000}" name="Column12881" dataDxfId="4354"/>
    <tableColumn id="12897" xr3:uid="{00000000-0010-0000-0100-000061320000}" name="Column12882" dataDxfId="4353"/>
    <tableColumn id="12898" xr3:uid="{00000000-0010-0000-0100-000062320000}" name="Column12883" dataDxfId="4352"/>
    <tableColumn id="12899" xr3:uid="{00000000-0010-0000-0100-000063320000}" name="Column12884" dataDxfId="4351"/>
    <tableColumn id="12900" xr3:uid="{00000000-0010-0000-0100-000064320000}" name="Column12885" dataDxfId="4350"/>
    <tableColumn id="12901" xr3:uid="{00000000-0010-0000-0100-000065320000}" name="Column12886" dataDxfId="4349"/>
    <tableColumn id="12902" xr3:uid="{00000000-0010-0000-0100-000066320000}" name="Column12887" dataDxfId="4348"/>
    <tableColumn id="12903" xr3:uid="{00000000-0010-0000-0100-000067320000}" name="Column12888" dataDxfId="4347"/>
    <tableColumn id="12904" xr3:uid="{00000000-0010-0000-0100-000068320000}" name="Column12889" dataDxfId="4346"/>
    <tableColumn id="12905" xr3:uid="{00000000-0010-0000-0100-000069320000}" name="Column12890" dataDxfId="4345"/>
    <tableColumn id="12906" xr3:uid="{00000000-0010-0000-0100-00006A320000}" name="Column12891" dataDxfId="4344"/>
    <tableColumn id="12907" xr3:uid="{00000000-0010-0000-0100-00006B320000}" name="Column12892" dataDxfId="4343"/>
    <tableColumn id="12908" xr3:uid="{00000000-0010-0000-0100-00006C320000}" name="Column12893" dataDxfId="4342"/>
    <tableColumn id="12909" xr3:uid="{00000000-0010-0000-0100-00006D320000}" name="Column12894" dataDxfId="4341"/>
    <tableColumn id="12910" xr3:uid="{00000000-0010-0000-0100-00006E320000}" name="Column12895" dataDxfId="4340"/>
    <tableColumn id="12911" xr3:uid="{00000000-0010-0000-0100-00006F320000}" name="Column12896" dataDxfId="4339"/>
    <tableColumn id="12912" xr3:uid="{00000000-0010-0000-0100-000070320000}" name="Column12897" dataDxfId="4338"/>
    <tableColumn id="12913" xr3:uid="{00000000-0010-0000-0100-000071320000}" name="Column12898" dataDxfId="4337"/>
    <tableColumn id="12914" xr3:uid="{00000000-0010-0000-0100-000072320000}" name="Column12899" dataDxfId="4336"/>
    <tableColumn id="12915" xr3:uid="{00000000-0010-0000-0100-000073320000}" name="Column12900" dataDxfId="4335"/>
    <tableColumn id="12916" xr3:uid="{00000000-0010-0000-0100-000074320000}" name="Column12901" dataDxfId="4334"/>
    <tableColumn id="12917" xr3:uid="{00000000-0010-0000-0100-000075320000}" name="Column12902" dataDxfId="4333"/>
    <tableColumn id="12918" xr3:uid="{00000000-0010-0000-0100-000076320000}" name="Column12903" dataDxfId="4332"/>
    <tableColumn id="12919" xr3:uid="{00000000-0010-0000-0100-000077320000}" name="Column12904" dataDxfId="4331"/>
    <tableColumn id="12920" xr3:uid="{00000000-0010-0000-0100-000078320000}" name="Column12905" dataDxfId="4330"/>
    <tableColumn id="12921" xr3:uid="{00000000-0010-0000-0100-000079320000}" name="Column12906" dataDxfId="4329"/>
    <tableColumn id="12922" xr3:uid="{00000000-0010-0000-0100-00007A320000}" name="Column12907" dataDxfId="4328"/>
    <tableColumn id="12923" xr3:uid="{00000000-0010-0000-0100-00007B320000}" name="Column12908" dataDxfId="4327"/>
    <tableColumn id="12924" xr3:uid="{00000000-0010-0000-0100-00007C320000}" name="Column12909" dataDxfId="4326"/>
    <tableColumn id="12925" xr3:uid="{00000000-0010-0000-0100-00007D320000}" name="Column12910" dataDxfId="4325"/>
    <tableColumn id="12926" xr3:uid="{00000000-0010-0000-0100-00007E320000}" name="Column12911" dataDxfId="4324"/>
    <tableColumn id="12927" xr3:uid="{00000000-0010-0000-0100-00007F320000}" name="Column12912" dataDxfId="4323"/>
    <tableColumn id="12928" xr3:uid="{00000000-0010-0000-0100-000080320000}" name="Column12913" dataDxfId="4322"/>
    <tableColumn id="12929" xr3:uid="{00000000-0010-0000-0100-000081320000}" name="Column12914" dataDxfId="4321"/>
    <tableColumn id="12930" xr3:uid="{00000000-0010-0000-0100-000082320000}" name="Column12915" dataDxfId="4320"/>
    <tableColumn id="12931" xr3:uid="{00000000-0010-0000-0100-000083320000}" name="Column12916" dataDxfId="4319"/>
    <tableColumn id="12932" xr3:uid="{00000000-0010-0000-0100-000084320000}" name="Column12917" dataDxfId="4318"/>
    <tableColumn id="12933" xr3:uid="{00000000-0010-0000-0100-000085320000}" name="Column12918" dataDxfId="4317"/>
    <tableColumn id="12934" xr3:uid="{00000000-0010-0000-0100-000086320000}" name="Column12919" dataDxfId="4316"/>
    <tableColumn id="12935" xr3:uid="{00000000-0010-0000-0100-000087320000}" name="Column12920" dataDxfId="4315"/>
    <tableColumn id="12936" xr3:uid="{00000000-0010-0000-0100-000088320000}" name="Column12921" dataDxfId="4314"/>
    <tableColumn id="12937" xr3:uid="{00000000-0010-0000-0100-000089320000}" name="Column12922" dataDxfId="4313"/>
    <tableColumn id="12938" xr3:uid="{00000000-0010-0000-0100-00008A320000}" name="Column12923" dataDxfId="4312"/>
    <tableColumn id="12939" xr3:uid="{00000000-0010-0000-0100-00008B320000}" name="Column12924" dataDxfId="4311"/>
    <tableColumn id="12940" xr3:uid="{00000000-0010-0000-0100-00008C320000}" name="Column12925" dataDxfId="4310"/>
    <tableColumn id="12941" xr3:uid="{00000000-0010-0000-0100-00008D320000}" name="Column12926" dataDxfId="4309"/>
    <tableColumn id="12942" xr3:uid="{00000000-0010-0000-0100-00008E320000}" name="Column12927" dataDxfId="4308"/>
    <tableColumn id="12943" xr3:uid="{00000000-0010-0000-0100-00008F320000}" name="Column12928" dataDxfId="4307"/>
    <tableColumn id="12944" xr3:uid="{00000000-0010-0000-0100-000090320000}" name="Column12929" dataDxfId="4306"/>
    <tableColumn id="12945" xr3:uid="{00000000-0010-0000-0100-000091320000}" name="Column12930" dataDxfId="4305"/>
    <tableColumn id="12946" xr3:uid="{00000000-0010-0000-0100-000092320000}" name="Column12931" dataDxfId="4304"/>
    <tableColumn id="12947" xr3:uid="{00000000-0010-0000-0100-000093320000}" name="Column12932" dataDxfId="4303"/>
    <tableColumn id="12948" xr3:uid="{00000000-0010-0000-0100-000094320000}" name="Column12933" dataDxfId="4302"/>
    <tableColumn id="12949" xr3:uid="{00000000-0010-0000-0100-000095320000}" name="Column12934" dataDxfId="4301"/>
    <tableColumn id="12950" xr3:uid="{00000000-0010-0000-0100-000096320000}" name="Column12935" dataDxfId="4300"/>
    <tableColumn id="12951" xr3:uid="{00000000-0010-0000-0100-000097320000}" name="Column12936" dataDxfId="4299"/>
    <tableColumn id="12952" xr3:uid="{00000000-0010-0000-0100-000098320000}" name="Column12937" dataDxfId="4298"/>
    <tableColumn id="12953" xr3:uid="{00000000-0010-0000-0100-000099320000}" name="Column12938" dataDxfId="4297"/>
    <tableColumn id="12954" xr3:uid="{00000000-0010-0000-0100-00009A320000}" name="Column12939" dataDxfId="4296"/>
    <tableColumn id="12955" xr3:uid="{00000000-0010-0000-0100-00009B320000}" name="Column12940" dataDxfId="4295"/>
    <tableColumn id="12956" xr3:uid="{00000000-0010-0000-0100-00009C320000}" name="Column12941" dataDxfId="4294"/>
    <tableColumn id="12957" xr3:uid="{00000000-0010-0000-0100-00009D320000}" name="Column12942" dataDxfId="4293"/>
    <tableColumn id="12958" xr3:uid="{00000000-0010-0000-0100-00009E320000}" name="Column12943" dataDxfId="4292"/>
    <tableColumn id="12959" xr3:uid="{00000000-0010-0000-0100-00009F320000}" name="Column12944" dataDxfId="4291"/>
    <tableColumn id="12960" xr3:uid="{00000000-0010-0000-0100-0000A0320000}" name="Column12945" dataDxfId="4290"/>
    <tableColumn id="12961" xr3:uid="{00000000-0010-0000-0100-0000A1320000}" name="Column12946" dataDxfId="4289"/>
    <tableColumn id="12962" xr3:uid="{00000000-0010-0000-0100-0000A2320000}" name="Column12947" dataDxfId="4288"/>
    <tableColumn id="12963" xr3:uid="{00000000-0010-0000-0100-0000A3320000}" name="Column12948" dataDxfId="4287"/>
    <tableColumn id="12964" xr3:uid="{00000000-0010-0000-0100-0000A4320000}" name="Column12949" dataDxfId="4286"/>
    <tableColumn id="12965" xr3:uid="{00000000-0010-0000-0100-0000A5320000}" name="Column12950" dataDxfId="4285"/>
    <tableColumn id="12966" xr3:uid="{00000000-0010-0000-0100-0000A6320000}" name="Column12951" dataDxfId="4284"/>
    <tableColumn id="12967" xr3:uid="{00000000-0010-0000-0100-0000A7320000}" name="Column12952" dataDxfId="4283"/>
    <tableColumn id="12968" xr3:uid="{00000000-0010-0000-0100-0000A8320000}" name="Column12953" dataDxfId="4282"/>
    <tableColumn id="12969" xr3:uid="{00000000-0010-0000-0100-0000A9320000}" name="Column12954" dataDxfId="4281"/>
    <tableColumn id="12970" xr3:uid="{00000000-0010-0000-0100-0000AA320000}" name="Column12955" dataDxfId="4280"/>
    <tableColumn id="12971" xr3:uid="{00000000-0010-0000-0100-0000AB320000}" name="Column12956" dataDxfId="4279"/>
    <tableColumn id="12972" xr3:uid="{00000000-0010-0000-0100-0000AC320000}" name="Column12957" dataDxfId="4278"/>
    <tableColumn id="12973" xr3:uid="{00000000-0010-0000-0100-0000AD320000}" name="Column12958" dataDxfId="4277"/>
    <tableColumn id="12974" xr3:uid="{00000000-0010-0000-0100-0000AE320000}" name="Column12959" dataDxfId="4276"/>
    <tableColumn id="12975" xr3:uid="{00000000-0010-0000-0100-0000AF320000}" name="Column12960" dataDxfId="4275"/>
    <tableColumn id="12976" xr3:uid="{00000000-0010-0000-0100-0000B0320000}" name="Column12961" dataDxfId="4274"/>
    <tableColumn id="12977" xr3:uid="{00000000-0010-0000-0100-0000B1320000}" name="Column12962" dataDxfId="4273"/>
    <tableColumn id="12978" xr3:uid="{00000000-0010-0000-0100-0000B2320000}" name="Column12963" dataDxfId="4272"/>
    <tableColumn id="12979" xr3:uid="{00000000-0010-0000-0100-0000B3320000}" name="Column12964" dataDxfId="4271"/>
    <tableColumn id="12980" xr3:uid="{00000000-0010-0000-0100-0000B4320000}" name="Column12965" dataDxfId="4270"/>
    <tableColumn id="12981" xr3:uid="{00000000-0010-0000-0100-0000B5320000}" name="Column12966" dataDxfId="4269"/>
    <tableColumn id="12982" xr3:uid="{00000000-0010-0000-0100-0000B6320000}" name="Column12967" dataDxfId="4268"/>
    <tableColumn id="12983" xr3:uid="{00000000-0010-0000-0100-0000B7320000}" name="Column12968" dataDxfId="4267"/>
    <tableColumn id="12984" xr3:uid="{00000000-0010-0000-0100-0000B8320000}" name="Column12969" dataDxfId="4266"/>
    <tableColumn id="12985" xr3:uid="{00000000-0010-0000-0100-0000B9320000}" name="Column12970" dataDxfId="4265"/>
    <tableColumn id="12986" xr3:uid="{00000000-0010-0000-0100-0000BA320000}" name="Column12971" dataDxfId="4264"/>
    <tableColumn id="12987" xr3:uid="{00000000-0010-0000-0100-0000BB320000}" name="Column12972" dataDxfId="4263"/>
    <tableColumn id="12988" xr3:uid="{00000000-0010-0000-0100-0000BC320000}" name="Column12973" dataDxfId="4262"/>
    <tableColumn id="12989" xr3:uid="{00000000-0010-0000-0100-0000BD320000}" name="Column12974" dataDxfId="4261"/>
    <tableColumn id="12990" xr3:uid="{00000000-0010-0000-0100-0000BE320000}" name="Column12975" dataDxfId="4260"/>
    <tableColumn id="12991" xr3:uid="{00000000-0010-0000-0100-0000BF320000}" name="Column12976" dataDxfId="4259"/>
    <tableColumn id="12992" xr3:uid="{00000000-0010-0000-0100-0000C0320000}" name="Column12977" dataDxfId="4258"/>
    <tableColumn id="12993" xr3:uid="{00000000-0010-0000-0100-0000C1320000}" name="Column12978" dataDxfId="4257"/>
    <tableColumn id="12994" xr3:uid="{00000000-0010-0000-0100-0000C2320000}" name="Column12979" dataDxfId="4256"/>
    <tableColumn id="12995" xr3:uid="{00000000-0010-0000-0100-0000C3320000}" name="Column12980" dataDxfId="4255"/>
    <tableColumn id="12996" xr3:uid="{00000000-0010-0000-0100-0000C4320000}" name="Column12981" dataDxfId="4254"/>
    <tableColumn id="12997" xr3:uid="{00000000-0010-0000-0100-0000C5320000}" name="Column12982" dataDxfId="4253"/>
    <tableColumn id="12998" xr3:uid="{00000000-0010-0000-0100-0000C6320000}" name="Column12983" dataDxfId="4252"/>
    <tableColumn id="12999" xr3:uid="{00000000-0010-0000-0100-0000C7320000}" name="Column12984" dataDxfId="4251"/>
    <tableColumn id="13000" xr3:uid="{00000000-0010-0000-0100-0000C8320000}" name="Column12985" dataDxfId="4250"/>
    <tableColumn id="13001" xr3:uid="{00000000-0010-0000-0100-0000C9320000}" name="Column12986" dataDxfId="4249"/>
    <tableColumn id="13002" xr3:uid="{00000000-0010-0000-0100-0000CA320000}" name="Column12987" dataDxfId="4248"/>
    <tableColumn id="13003" xr3:uid="{00000000-0010-0000-0100-0000CB320000}" name="Column12988" dataDxfId="4247"/>
    <tableColumn id="13004" xr3:uid="{00000000-0010-0000-0100-0000CC320000}" name="Column12989" dataDxfId="4246"/>
    <tableColumn id="13005" xr3:uid="{00000000-0010-0000-0100-0000CD320000}" name="Column12990" dataDxfId="4245"/>
    <tableColumn id="13006" xr3:uid="{00000000-0010-0000-0100-0000CE320000}" name="Column12991" dataDxfId="4244"/>
    <tableColumn id="13007" xr3:uid="{00000000-0010-0000-0100-0000CF320000}" name="Column12992" dataDxfId="4243"/>
    <tableColumn id="13008" xr3:uid="{00000000-0010-0000-0100-0000D0320000}" name="Column12993" dataDxfId="4242"/>
    <tableColumn id="13009" xr3:uid="{00000000-0010-0000-0100-0000D1320000}" name="Column12994" dataDxfId="4241"/>
    <tableColumn id="13010" xr3:uid="{00000000-0010-0000-0100-0000D2320000}" name="Column12995" dataDxfId="4240"/>
    <tableColumn id="13011" xr3:uid="{00000000-0010-0000-0100-0000D3320000}" name="Column12996" dataDxfId="4239"/>
    <tableColumn id="13012" xr3:uid="{00000000-0010-0000-0100-0000D4320000}" name="Column12997" dataDxfId="4238"/>
    <tableColumn id="13013" xr3:uid="{00000000-0010-0000-0100-0000D5320000}" name="Column12998" dataDxfId="4237"/>
    <tableColumn id="13014" xr3:uid="{00000000-0010-0000-0100-0000D6320000}" name="Column12999" dataDxfId="4236"/>
    <tableColumn id="13015" xr3:uid="{00000000-0010-0000-0100-0000D7320000}" name="Column13000" dataDxfId="4235"/>
    <tableColumn id="13016" xr3:uid="{00000000-0010-0000-0100-0000D8320000}" name="Column13001" dataDxfId="4234"/>
    <tableColumn id="13017" xr3:uid="{00000000-0010-0000-0100-0000D9320000}" name="Column13002" dataDxfId="4233"/>
    <tableColumn id="13018" xr3:uid="{00000000-0010-0000-0100-0000DA320000}" name="Column13003" dataDxfId="4232"/>
    <tableColumn id="13019" xr3:uid="{00000000-0010-0000-0100-0000DB320000}" name="Column13004" dataDxfId="4231"/>
    <tableColumn id="13020" xr3:uid="{00000000-0010-0000-0100-0000DC320000}" name="Column13005" dataDxfId="4230"/>
    <tableColumn id="13021" xr3:uid="{00000000-0010-0000-0100-0000DD320000}" name="Column13006" dataDxfId="4229"/>
    <tableColumn id="13022" xr3:uid="{00000000-0010-0000-0100-0000DE320000}" name="Column13007" dataDxfId="4228"/>
    <tableColumn id="13023" xr3:uid="{00000000-0010-0000-0100-0000DF320000}" name="Column13008" dataDxfId="4227"/>
    <tableColumn id="13024" xr3:uid="{00000000-0010-0000-0100-0000E0320000}" name="Column13009" dataDxfId="4226"/>
    <tableColumn id="13025" xr3:uid="{00000000-0010-0000-0100-0000E1320000}" name="Column13010" dataDxfId="4225"/>
    <tableColumn id="13026" xr3:uid="{00000000-0010-0000-0100-0000E2320000}" name="Column13011" dataDxfId="4224"/>
    <tableColumn id="13027" xr3:uid="{00000000-0010-0000-0100-0000E3320000}" name="Column13012" dataDxfId="4223"/>
    <tableColumn id="13028" xr3:uid="{00000000-0010-0000-0100-0000E4320000}" name="Column13013" dataDxfId="4222"/>
    <tableColumn id="13029" xr3:uid="{00000000-0010-0000-0100-0000E5320000}" name="Column13014" dataDxfId="4221"/>
    <tableColumn id="13030" xr3:uid="{00000000-0010-0000-0100-0000E6320000}" name="Column13015" dataDxfId="4220"/>
    <tableColumn id="13031" xr3:uid="{00000000-0010-0000-0100-0000E7320000}" name="Column13016" dataDxfId="4219"/>
    <tableColumn id="13032" xr3:uid="{00000000-0010-0000-0100-0000E8320000}" name="Column13017" dataDxfId="4218"/>
    <tableColumn id="13033" xr3:uid="{00000000-0010-0000-0100-0000E9320000}" name="Column13018" dataDxfId="4217"/>
    <tableColumn id="13034" xr3:uid="{00000000-0010-0000-0100-0000EA320000}" name="Column13019" dataDxfId="4216"/>
    <tableColumn id="13035" xr3:uid="{00000000-0010-0000-0100-0000EB320000}" name="Column13020" dataDxfId="4215"/>
    <tableColumn id="13036" xr3:uid="{00000000-0010-0000-0100-0000EC320000}" name="Column13021" dataDxfId="4214"/>
    <tableColumn id="13037" xr3:uid="{00000000-0010-0000-0100-0000ED320000}" name="Column13022" dataDxfId="4213"/>
    <tableColumn id="13038" xr3:uid="{00000000-0010-0000-0100-0000EE320000}" name="Column13023" dataDxfId="4212"/>
    <tableColumn id="13039" xr3:uid="{00000000-0010-0000-0100-0000EF320000}" name="Column13024" dataDxfId="4211"/>
    <tableColumn id="13040" xr3:uid="{00000000-0010-0000-0100-0000F0320000}" name="Column13025" dataDxfId="4210"/>
    <tableColumn id="13041" xr3:uid="{00000000-0010-0000-0100-0000F1320000}" name="Column13026" dataDxfId="4209"/>
    <tableColumn id="13042" xr3:uid="{00000000-0010-0000-0100-0000F2320000}" name="Column13027" dataDxfId="4208"/>
    <tableColumn id="13043" xr3:uid="{00000000-0010-0000-0100-0000F3320000}" name="Column13028" dataDxfId="4207"/>
    <tableColumn id="13044" xr3:uid="{00000000-0010-0000-0100-0000F4320000}" name="Column13029" dataDxfId="4206"/>
    <tableColumn id="13045" xr3:uid="{00000000-0010-0000-0100-0000F5320000}" name="Column13030" dataDxfId="4205"/>
    <tableColumn id="13046" xr3:uid="{00000000-0010-0000-0100-0000F6320000}" name="Column13031" dataDxfId="4204"/>
    <tableColumn id="13047" xr3:uid="{00000000-0010-0000-0100-0000F7320000}" name="Column13032" dataDxfId="4203"/>
    <tableColumn id="13048" xr3:uid="{00000000-0010-0000-0100-0000F8320000}" name="Column13033" dataDxfId="4202"/>
    <tableColumn id="13049" xr3:uid="{00000000-0010-0000-0100-0000F9320000}" name="Column13034" dataDxfId="4201"/>
    <tableColumn id="13050" xr3:uid="{00000000-0010-0000-0100-0000FA320000}" name="Column13035" dataDxfId="4200"/>
    <tableColumn id="13051" xr3:uid="{00000000-0010-0000-0100-0000FB320000}" name="Column13036" dataDxfId="4199"/>
    <tableColumn id="13052" xr3:uid="{00000000-0010-0000-0100-0000FC320000}" name="Column13037" dataDxfId="4198"/>
    <tableColumn id="13053" xr3:uid="{00000000-0010-0000-0100-0000FD320000}" name="Column13038" dataDxfId="4197"/>
    <tableColumn id="13054" xr3:uid="{00000000-0010-0000-0100-0000FE320000}" name="Column13039" dataDxfId="4196"/>
    <tableColumn id="13055" xr3:uid="{00000000-0010-0000-0100-0000FF320000}" name="Column13040" dataDxfId="4195"/>
    <tableColumn id="13056" xr3:uid="{00000000-0010-0000-0100-000000330000}" name="Column13041" dataDxfId="4194"/>
    <tableColumn id="13057" xr3:uid="{00000000-0010-0000-0100-000001330000}" name="Column13042" dataDxfId="4193"/>
    <tableColumn id="13058" xr3:uid="{00000000-0010-0000-0100-000002330000}" name="Column13043" dataDxfId="4192"/>
    <tableColumn id="13059" xr3:uid="{00000000-0010-0000-0100-000003330000}" name="Column13044" dataDxfId="4191"/>
    <tableColumn id="13060" xr3:uid="{00000000-0010-0000-0100-000004330000}" name="Column13045" dataDxfId="4190"/>
    <tableColumn id="13061" xr3:uid="{00000000-0010-0000-0100-000005330000}" name="Column13046" dataDxfId="4189"/>
    <tableColumn id="13062" xr3:uid="{00000000-0010-0000-0100-000006330000}" name="Column13047" dataDxfId="4188"/>
    <tableColumn id="13063" xr3:uid="{00000000-0010-0000-0100-000007330000}" name="Column13048" dataDxfId="4187"/>
    <tableColumn id="13064" xr3:uid="{00000000-0010-0000-0100-000008330000}" name="Column13049" dataDxfId="4186"/>
    <tableColumn id="13065" xr3:uid="{00000000-0010-0000-0100-000009330000}" name="Column13050" dataDxfId="4185"/>
    <tableColumn id="13066" xr3:uid="{00000000-0010-0000-0100-00000A330000}" name="Column13051" dataDxfId="4184"/>
    <tableColumn id="13067" xr3:uid="{00000000-0010-0000-0100-00000B330000}" name="Column13052" dataDxfId="4183"/>
    <tableColumn id="13068" xr3:uid="{00000000-0010-0000-0100-00000C330000}" name="Column13053" dataDxfId="4182"/>
    <tableColumn id="13069" xr3:uid="{00000000-0010-0000-0100-00000D330000}" name="Column13054" dataDxfId="4181"/>
    <tableColumn id="13070" xr3:uid="{00000000-0010-0000-0100-00000E330000}" name="Column13055" dataDxfId="4180"/>
    <tableColumn id="13071" xr3:uid="{00000000-0010-0000-0100-00000F330000}" name="Column13056" dataDxfId="4179"/>
    <tableColumn id="13072" xr3:uid="{00000000-0010-0000-0100-000010330000}" name="Column13057" dataDxfId="4178"/>
    <tableColumn id="13073" xr3:uid="{00000000-0010-0000-0100-000011330000}" name="Column13058" dataDxfId="4177"/>
    <tableColumn id="13074" xr3:uid="{00000000-0010-0000-0100-000012330000}" name="Column13059" dataDxfId="4176"/>
    <tableColumn id="13075" xr3:uid="{00000000-0010-0000-0100-000013330000}" name="Column13060" dataDxfId="4175"/>
    <tableColumn id="13076" xr3:uid="{00000000-0010-0000-0100-000014330000}" name="Column13061" dataDxfId="4174"/>
    <tableColumn id="13077" xr3:uid="{00000000-0010-0000-0100-000015330000}" name="Column13062" dataDxfId="4173"/>
    <tableColumn id="13078" xr3:uid="{00000000-0010-0000-0100-000016330000}" name="Column13063" dataDxfId="4172"/>
    <tableColumn id="13079" xr3:uid="{00000000-0010-0000-0100-000017330000}" name="Column13064" dataDxfId="4171"/>
    <tableColumn id="13080" xr3:uid="{00000000-0010-0000-0100-000018330000}" name="Column13065" dataDxfId="4170"/>
    <tableColumn id="13081" xr3:uid="{00000000-0010-0000-0100-000019330000}" name="Column13066" dataDxfId="4169"/>
    <tableColumn id="13082" xr3:uid="{00000000-0010-0000-0100-00001A330000}" name="Column13067" dataDxfId="4168"/>
    <tableColumn id="13083" xr3:uid="{00000000-0010-0000-0100-00001B330000}" name="Column13068" dataDxfId="4167"/>
    <tableColumn id="13084" xr3:uid="{00000000-0010-0000-0100-00001C330000}" name="Column13069" dataDxfId="4166"/>
    <tableColumn id="13085" xr3:uid="{00000000-0010-0000-0100-00001D330000}" name="Column13070" dataDxfId="4165"/>
    <tableColumn id="13086" xr3:uid="{00000000-0010-0000-0100-00001E330000}" name="Column13071" dataDxfId="4164"/>
    <tableColumn id="13087" xr3:uid="{00000000-0010-0000-0100-00001F330000}" name="Column13072" dataDxfId="4163"/>
    <tableColumn id="13088" xr3:uid="{00000000-0010-0000-0100-000020330000}" name="Column13073" dataDxfId="4162"/>
    <tableColumn id="13089" xr3:uid="{00000000-0010-0000-0100-000021330000}" name="Column13074" dataDxfId="4161"/>
    <tableColumn id="13090" xr3:uid="{00000000-0010-0000-0100-000022330000}" name="Column13075" dataDxfId="4160"/>
    <tableColumn id="13091" xr3:uid="{00000000-0010-0000-0100-000023330000}" name="Column13076" dataDxfId="4159"/>
    <tableColumn id="13092" xr3:uid="{00000000-0010-0000-0100-000024330000}" name="Column13077" dataDxfId="4158"/>
    <tableColumn id="13093" xr3:uid="{00000000-0010-0000-0100-000025330000}" name="Column13078" dataDxfId="4157"/>
    <tableColumn id="13094" xr3:uid="{00000000-0010-0000-0100-000026330000}" name="Column13079" dataDxfId="4156"/>
    <tableColumn id="13095" xr3:uid="{00000000-0010-0000-0100-000027330000}" name="Column13080" dataDxfId="4155"/>
    <tableColumn id="13096" xr3:uid="{00000000-0010-0000-0100-000028330000}" name="Column13081" dataDxfId="4154"/>
    <tableColumn id="13097" xr3:uid="{00000000-0010-0000-0100-000029330000}" name="Column13082" dataDxfId="4153"/>
    <tableColumn id="13098" xr3:uid="{00000000-0010-0000-0100-00002A330000}" name="Column13083" dataDxfId="4152"/>
    <tableColumn id="13099" xr3:uid="{00000000-0010-0000-0100-00002B330000}" name="Column13084" dataDxfId="4151"/>
    <tableColumn id="13100" xr3:uid="{00000000-0010-0000-0100-00002C330000}" name="Column13085" dataDxfId="4150"/>
    <tableColumn id="13101" xr3:uid="{00000000-0010-0000-0100-00002D330000}" name="Column13086" dataDxfId="4149"/>
    <tableColumn id="13102" xr3:uid="{00000000-0010-0000-0100-00002E330000}" name="Column13087" dataDxfId="4148"/>
    <tableColumn id="13103" xr3:uid="{00000000-0010-0000-0100-00002F330000}" name="Column13088" dataDxfId="4147"/>
    <tableColumn id="13104" xr3:uid="{00000000-0010-0000-0100-000030330000}" name="Column13089" dataDxfId="4146"/>
    <tableColumn id="13105" xr3:uid="{00000000-0010-0000-0100-000031330000}" name="Column13090" dataDxfId="4145"/>
    <tableColumn id="13106" xr3:uid="{00000000-0010-0000-0100-000032330000}" name="Column13091" dataDxfId="4144"/>
    <tableColumn id="13107" xr3:uid="{00000000-0010-0000-0100-000033330000}" name="Column13092" dataDxfId="4143"/>
    <tableColumn id="13108" xr3:uid="{00000000-0010-0000-0100-000034330000}" name="Column13093" dataDxfId="4142"/>
    <tableColumn id="13109" xr3:uid="{00000000-0010-0000-0100-000035330000}" name="Column13094" dataDxfId="4141"/>
    <tableColumn id="13110" xr3:uid="{00000000-0010-0000-0100-000036330000}" name="Column13095" dataDxfId="4140"/>
    <tableColumn id="13111" xr3:uid="{00000000-0010-0000-0100-000037330000}" name="Column13096" dataDxfId="4139"/>
    <tableColumn id="13112" xr3:uid="{00000000-0010-0000-0100-000038330000}" name="Column13097" dataDxfId="4138"/>
    <tableColumn id="13113" xr3:uid="{00000000-0010-0000-0100-000039330000}" name="Column13098" dataDxfId="4137"/>
    <tableColumn id="13114" xr3:uid="{00000000-0010-0000-0100-00003A330000}" name="Column13099" dataDxfId="4136"/>
    <tableColumn id="13115" xr3:uid="{00000000-0010-0000-0100-00003B330000}" name="Column13100" dataDxfId="4135"/>
    <tableColumn id="13116" xr3:uid="{00000000-0010-0000-0100-00003C330000}" name="Column13101" dataDxfId="4134"/>
    <tableColumn id="13117" xr3:uid="{00000000-0010-0000-0100-00003D330000}" name="Column13102" dataDxfId="4133"/>
    <tableColumn id="13118" xr3:uid="{00000000-0010-0000-0100-00003E330000}" name="Column13103" dataDxfId="4132"/>
    <tableColumn id="13119" xr3:uid="{00000000-0010-0000-0100-00003F330000}" name="Column13104" dataDxfId="4131"/>
    <tableColumn id="13120" xr3:uid="{00000000-0010-0000-0100-000040330000}" name="Column13105" dataDxfId="4130"/>
    <tableColumn id="13121" xr3:uid="{00000000-0010-0000-0100-000041330000}" name="Column13106" dataDxfId="4129"/>
    <tableColumn id="13122" xr3:uid="{00000000-0010-0000-0100-000042330000}" name="Column13107" dataDxfId="4128"/>
    <tableColumn id="13123" xr3:uid="{00000000-0010-0000-0100-000043330000}" name="Column13108" dataDxfId="4127"/>
    <tableColumn id="13124" xr3:uid="{00000000-0010-0000-0100-000044330000}" name="Column13109" dataDxfId="4126"/>
    <tableColumn id="13125" xr3:uid="{00000000-0010-0000-0100-000045330000}" name="Column13110" dataDxfId="4125"/>
    <tableColumn id="13126" xr3:uid="{00000000-0010-0000-0100-000046330000}" name="Column13111" dataDxfId="4124"/>
    <tableColumn id="13127" xr3:uid="{00000000-0010-0000-0100-000047330000}" name="Column13112" dataDxfId="4123"/>
    <tableColumn id="13128" xr3:uid="{00000000-0010-0000-0100-000048330000}" name="Column13113" dataDxfId="4122"/>
    <tableColumn id="13129" xr3:uid="{00000000-0010-0000-0100-000049330000}" name="Column13114" dataDxfId="4121"/>
    <tableColumn id="13130" xr3:uid="{00000000-0010-0000-0100-00004A330000}" name="Column13115" dataDxfId="4120"/>
    <tableColumn id="13131" xr3:uid="{00000000-0010-0000-0100-00004B330000}" name="Column13116" dataDxfId="4119"/>
    <tableColumn id="13132" xr3:uid="{00000000-0010-0000-0100-00004C330000}" name="Column13117" dataDxfId="4118"/>
    <tableColumn id="13133" xr3:uid="{00000000-0010-0000-0100-00004D330000}" name="Column13118" dataDxfId="4117"/>
    <tableColumn id="13134" xr3:uid="{00000000-0010-0000-0100-00004E330000}" name="Column13119" dataDxfId="4116"/>
    <tableColumn id="13135" xr3:uid="{00000000-0010-0000-0100-00004F330000}" name="Column13120" dataDxfId="4115"/>
    <tableColumn id="13136" xr3:uid="{00000000-0010-0000-0100-000050330000}" name="Column13121" dataDxfId="4114"/>
    <tableColumn id="13137" xr3:uid="{00000000-0010-0000-0100-000051330000}" name="Column13122" dataDxfId="4113"/>
    <tableColumn id="13138" xr3:uid="{00000000-0010-0000-0100-000052330000}" name="Column13123" dataDxfId="4112"/>
    <tableColumn id="13139" xr3:uid="{00000000-0010-0000-0100-000053330000}" name="Column13124" dataDxfId="4111"/>
    <tableColumn id="13140" xr3:uid="{00000000-0010-0000-0100-000054330000}" name="Column13125" dataDxfId="4110"/>
    <tableColumn id="13141" xr3:uid="{00000000-0010-0000-0100-000055330000}" name="Column13126" dataDxfId="4109"/>
    <tableColumn id="13142" xr3:uid="{00000000-0010-0000-0100-000056330000}" name="Column13127" dataDxfId="4108"/>
    <tableColumn id="13143" xr3:uid="{00000000-0010-0000-0100-000057330000}" name="Column13128" dataDxfId="4107"/>
    <tableColumn id="13144" xr3:uid="{00000000-0010-0000-0100-000058330000}" name="Column13129" dataDxfId="4106"/>
    <tableColumn id="13145" xr3:uid="{00000000-0010-0000-0100-000059330000}" name="Column13130" dataDxfId="4105"/>
    <tableColumn id="13146" xr3:uid="{00000000-0010-0000-0100-00005A330000}" name="Column13131" dataDxfId="4104"/>
    <tableColumn id="13147" xr3:uid="{00000000-0010-0000-0100-00005B330000}" name="Column13132" dataDxfId="4103"/>
    <tableColumn id="13148" xr3:uid="{00000000-0010-0000-0100-00005C330000}" name="Column13133" dataDxfId="4102"/>
    <tableColumn id="13149" xr3:uid="{00000000-0010-0000-0100-00005D330000}" name="Column13134" dataDxfId="4101"/>
    <tableColumn id="13150" xr3:uid="{00000000-0010-0000-0100-00005E330000}" name="Column13135" dataDxfId="4100"/>
    <tableColumn id="13151" xr3:uid="{00000000-0010-0000-0100-00005F330000}" name="Column13136" dataDxfId="4099"/>
    <tableColumn id="13152" xr3:uid="{00000000-0010-0000-0100-000060330000}" name="Column13137" dataDxfId="4098"/>
    <tableColumn id="13153" xr3:uid="{00000000-0010-0000-0100-000061330000}" name="Column13138" dataDxfId="4097"/>
    <tableColumn id="13154" xr3:uid="{00000000-0010-0000-0100-000062330000}" name="Column13139" dataDxfId="4096"/>
    <tableColumn id="13155" xr3:uid="{00000000-0010-0000-0100-000063330000}" name="Column13140" dataDxfId="4095"/>
    <tableColumn id="13156" xr3:uid="{00000000-0010-0000-0100-000064330000}" name="Column13141" dataDxfId="4094"/>
    <tableColumn id="13157" xr3:uid="{00000000-0010-0000-0100-000065330000}" name="Column13142" dataDxfId="4093"/>
    <tableColumn id="13158" xr3:uid="{00000000-0010-0000-0100-000066330000}" name="Column13143" dataDxfId="4092"/>
    <tableColumn id="13159" xr3:uid="{00000000-0010-0000-0100-000067330000}" name="Column13144" dataDxfId="4091"/>
    <tableColumn id="13160" xr3:uid="{00000000-0010-0000-0100-000068330000}" name="Column13145" dataDxfId="4090"/>
    <tableColumn id="13161" xr3:uid="{00000000-0010-0000-0100-000069330000}" name="Column13146" dataDxfId="4089"/>
    <tableColumn id="13162" xr3:uid="{00000000-0010-0000-0100-00006A330000}" name="Column13147" dataDxfId="4088"/>
    <tableColumn id="13163" xr3:uid="{00000000-0010-0000-0100-00006B330000}" name="Column13148" dataDxfId="4087"/>
    <tableColumn id="13164" xr3:uid="{00000000-0010-0000-0100-00006C330000}" name="Column13149" dataDxfId="4086"/>
    <tableColumn id="13165" xr3:uid="{00000000-0010-0000-0100-00006D330000}" name="Column13150" dataDxfId="4085"/>
    <tableColumn id="13166" xr3:uid="{00000000-0010-0000-0100-00006E330000}" name="Column13151" dataDxfId="4084"/>
    <tableColumn id="13167" xr3:uid="{00000000-0010-0000-0100-00006F330000}" name="Column13152" dataDxfId="4083"/>
    <tableColumn id="13168" xr3:uid="{00000000-0010-0000-0100-000070330000}" name="Column13153" dataDxfId="4082"/>
    <tableColumn id="13169" xr3:uid="{00000000-0010-0000-0100-000071330000}" name="Column13154" dataDxfId="4081"/>
    <tableColumn id="13170" xr3:uid="{00000000-0010-0000-0100-000072330000}" name="Column13155" dataDxfId="4080"/>
    <tableColumn id="13171" xr3:uid="{00000000-0010-0000-0100-000073330000}" name="Column13156" dataDxfId="4079"/>
    <tableColumn id="13172" xr3:uid="{00000000-0010-0000-0100-000074330000}" name="Column13157" dataDxfId="4078"/>
    <tableColumn id="13173" xr3:uid="{00000000-0010-0000-0100-000075330000}" name="Column13158" dataDxfId="4077"/>
    <tableColumn id="13174" xr3:uid="{00000000-0010-0000-0100-000076330000}" name="Column13159" dataDxfId="4076"/>
    <tableColumn id="13175" xr3:uid="{00000000-0010-0000-0100-000077330000}" name="Column13160" dataDxfId="4075"/>
    <tableColumn id="13176" xr3:uid="{00000000-0010-0000-0100-000078330000}" name="Column13161" dataDxfId="4074"/>
    <tableColumn id="13177" xr3:uid="{00000000-0010-0000-0100-000079330000}" name="Column13162" dataDxfId="4073"/>
    <tableColumn id="13178" xr3:uid="{00000000-0010-0000-0100-00007A330000}" name="Column13163" dataDxfId="4072"/>
    <tableColumn id="13179" xr3:uid="{00000000-0010-0000-0100-00007B330000}" name="Column13164" dataDxfId="4071"/>
    <tableColumn id="13180" xr3:uid="{00000000-0010-0000-0100-00007C330000}" name="Column13165" dataDxfId="4070"/>
    <tableColumn id="13181" xr3:uid="{00000000-0010-0000-0100-00007D330000}" name="Column13166" dataDxfId="4069"/>
    <tableColumn id="13182" xr3:uid="{00000000-0010-0000-0100-00007E330000}" name="Column13167" dataDxfId="4068"/>
    <tableColumn id="13183" xr3:uid="{00000000-0010-0000-0100-00007F330000}" name="Column13168" dataDxfId="4067"/>
    <tableColumn id="13184" xr3:uid="{00000000-0010-0000-0100-000080330000}" name="Column13169" dataDxfId="4066"/>
    <tableColumn id="13185" xr3:uid="{00000000-0010-0000-0100-000081330000}" name="Column13170" dataDxfId="4065"/>
    <tableColumn id="13186" xr3:uid="{00000000-0010-0000-0100-000082330000}" name="Column13171" dataDxfId="4064"/>
    <tableColumn id="13187" xr3:uid="{00000000-0010-0000-0100-000083330000}" name="Column13172" dataDxfId="4063"/>
    <tableColumn id="13188" xr3:uid="{00000000-0010-0000-0100-000084330000}" name="Column13173" dataDxfId="4062"/>
    <tableColumn id="13189" xr3:uid="{00000000-0010-0000-0100-000085330000}" name="Column13174" dataDxfId="4061"/>
    <tableColumn id="13190" xr3:uid="{00000000-0010-0000-0100-000086330000}" name="Column13175" dataDxfId="4060"/>
    <tableColumn id="13191" xr3:uid="{00000000-0010-0000-0100-000087330000}" name="Column13176" dataDxfId="4059"/>
    <tableColumn id="13192" xr3:uid="{00000000-0010-0000-0100-000088330000}" name="Column13177" dataDxfId="4058"/>
    <tableColumn id="13193" xr3:uid="{00000000-0010-0000-0100-000089330000}" name="Column13178" dataDxfId="4057"/>
    <tableColumn id="13194" xr3:uid="{00000000-0010-0000-0100-00008A330000}" name="Column13179" dataDxfId="4056"/>
    <tableColumn id="13195" xr3:uid="{00000000-0010-0000-0100-00008B330000}" name="Column13180" dataDxfId="4055"/>
    <tableColumn id="13196" xr3:uid="{00000000-0010-0000-0100-00008C330000}" name="Column13181" dataDxfId="4054"/>
    <tableColumn id="13197" xr3:uid="{00000000-0010-0000-0100-00008D330000}" name="Column13182" dataDxfId="4053"/>
    <tableColumn id="13198" xr3:uid="{00000000-0010-0000-0100-00008E330000}" name="Column13183" dataDxfId="4052"/>
    <tableColumn id="13199" xr3:uid="{00000000-0010-0000-0100-00008F330000}" name="Column13184" dataDxfId="4051"/>
    <tableColumn id="13200" xr3:uid="{00000000-0010-0000-0100-000090330000}" name="Column13185" dataDxfId="4050"/>
    <tableColumn id="13201" xr3:uid="{00000000-0010-0000-0100-000091330000}" name="Column13186" dataDxfId="4049"/>
    <tableColumn id="13202" xr3:uid="{00000000-0010-0000-0100-000092330000}" name="Column13187" dataDxfId="4048"/>
    <tableColumn id="13203" xr3:uid="{00000000-0010-0000-0100-000093330000}" name="Column13188" dataDxfId="4047"/>
    <tableColumn id="13204" xr3:uid="{00000000-0010-0000-0100-000094330000}" name="Column13189" dataDxfId="4046"/>
    <tableColumn id="13205" xr3:uid="{00000000-0010-0000-0100-000095330000}" name="Column13190" dataDxfId="4045"/>
    <tableColumn id="13206" xr3:uid="{00000000-0010-0000-0100-000096330000}" name="Column13191" dataDxfId="4044"/>
    <tableColumn id="13207" xr3:uid="{00000000-0010-0000-0100-000097330000}" name="Column13192" dataDxfId="4043"/>
    <tableColumn id="13208" xr3:uid="{00000000-0010-0000-0100-000098330000}" name="Column13193" dataDxfId="4042"/>
    <tableColumn id="13209" xr3:uid="{00000000-0010-0000-0100-000099330000}" name="Column13194" dataDxfId="4041"/>
    <tableColumn id="13210" xr3:uid="{00000000-0010-0000-0100-00009A330000}" name="Column13195" dataDxfId="4040"/>
    <tableColumn id="13211" xr3:uid="{00000000-0010-0000-0100-00009B330000}" name="Column13196" dataDxfId="4039"/>
    <tableColumn id="13212" xr3:uid="{00000000-0010-0000-0100-00009C330000}" name="Column13197" dataDxfId="4038"/>
    <tableColumn id="13213" xr3:uid="{00000000-0010-0000-0100-00009D330000}" name="Column13198" dataDxfId="4037"/>
    <tableColumn id="13214" xr3:uid="{00000000-0010-0000-0100-00009E330000}" name="Column13199" dataDxfId="4036"/>
    <tableColumn id="13215" xr3:uid="{00000000-0010-0000-0100-00009F330000}" name="Column13200" dataDxfId="4035"/>
    <tableColumn id="13216" xr3:uid="{00000000-0010-0000-0100-0000A0330000}" name="Column13201" dataDxfId="4034"/>
    <tableColumn id="13217" xr3:uid="{00000000-0010-0000-0100-0000A1330000}" name="Column13202" dataDxfId="4033"/>
    <tableColumn id="13218" xr3:uid="{00000000-0010-0000-0100-0000A2330000}" name="Column13203" dataDxfId="4032"/>
    <tableColumn id="13219" xr3:uid="{00000000-0010-0000-0100-0000A3330000}" name="Column13204" dataDxfId="4031"/>
    <tableColumn id="13220" xr3:uid="{00000000-0010-0000-0100-0000A4330000}" name="Column13205" dataDxfId="4030"/>
    <tableColumn id="13221" xr3:uid="{00000000-0010-0000-0100-0000A5330000}" name="Column13206" dataDxfId="4029"/>
    <tableColumn id="13222" xr3:uid="{00000000-0010-0000-0100-0000A6330000}" name="Column13207" dataDxfId="4028"/>
    <tableColumn id="13223" xr3:uid="{00000000-0010-0000-0100-0000A7330000}" name="Column13208" dataDxfId="4027"/>
    <tableColumn id="13224" xr3:uid="{00000000-0010-0000-0100-0000A8330000}" name="Column13209" dataDxfId="4026"/>
    <tableColumn id="13225" xr3:uid="{00000000-0010-0000-0100-0000A9330000}" name="Column13210" dataDxfId="4025"/>
    <tableColumn id="13226" xr3:uid="{00000000-0010-0000-0100-0000AA330000}" name="Column13211" dataDxfId="4024"/>
    <tableColumn id="13227" xr3:uid="{00000000-0010-0000-0100-0000AB330000}" name="Column13212" dataDxfId="4023"/>
    <tableColumn id="13228" xr3:uid="{00000000-0010-0000-0100-0000AC330000}" name="Column13213" dataDxfId="4022"/>
    <tableColumn id="13229" xr3:uid="{00000000-0010-0000-0100-0000AD330000}" name="Column13214" dataDxfId="4021"/>
    <tableColumn id="13230" xr3:uid="{00000000-0010-0000-0100-0000AE330000}" name="Column13215" dataDxfId="4020"/>
    <tableColumn id="13231" xr3:uid="{00000000-0010-0000-0100-0000AF330000}" name="Column13216" dataDxfId="4019"/>
    <tableColumn id="13232" xr3:uid="{00000000-0010-0000-0100-0000B0330000}" name="Column13217" dataDxfId="4018"/>
    <tableColumn id="13233" xr3:uid="{00000000-0010-0000-0100-0000B1330000}" name="Column13218" dataDxfId="4017"/>
    <tableColumn id="13234" xr3:uid="{00000000-0010-0000-0100-0000B2330000}" name="Column13219" dataDxfId="4016"/>
    <tableColumn id="13235" xr3:uid="{00000000-0010-0000-0100-0000B3330000}" name="Column13220" dataDxfId="4015"/>
    <tableColumn id="13236" xr3:uid="{00000000-0010-0000-0100-0000B4330000}" name="Column13221" dataDxfId="4014"/>
    <tableColumn id="13237" xr3:uid="{00000000-0010-0000-0100-0000B5330000}" name="Column13222" dataDxfId="4013"/>
    <tableColumn id="13238" xr3:uid="{00000000-0010-0000-0100-0000B6330000}" name="Column13223" dataDxfId="4012"/>
    <tableColumn id="13239" xr3:uid="{00000000-0010-0000-0100-0000B7330000}" name="Column13224" dataDxfId="4011"/>
    <tableColumn id="13240" xr3:uid="{00000000-0010-0000-0100-0000B8330000}" name="Column13225" dataDxfId="4010"/>
    <tableColumn id="13241" xr3:uid="{00000000-0010-0000-0100-0000B9330000}" name="Column13226" dataDxfId="4009"/>
    <tableColumn id="13242" xr3:uid="{00000000-0010-0000-0100-0000BA330000}" name="Column13227" dataDxfId="4008"/>
    <tableColumn id="13243" xr3:uid="{00000000-0010-0000-0100-0000BB330000}" name="Column13228" dataDxfId="4007"/>
    <tableColumn id="13244" xr3:uid="{00000000-0010-0000-0100-0000BC330000}" name="Column13229" dataDxfId="4006"/>
    <tableColumn id="13245" xr3:uid="{00000000-0010-0000-0100-0000BD330000}" name="Column13230" dataDxfId="4005"/>
    <tableColumn id="13246" xr3:uid="{00000000-0010-0000-0100-0000BE330000}" name="Column13231" dataDxfId="4004"/>
    <tableColumn id="13247" xr3:uid="{00000000-0010-0000-0100-0000BF330000}" name="Column13232" dataDxfId="4003"/>
    <tableColumn id="13248" xr3:uid="{00000000-0010-0000-0100-0000C0330000}" name="Column13233" dataDxfId="4002"/>
    <tableColumn id="13249" xr3:uid="{00000000-0010-0000-0100-0000C1330000}" name="Column13234" dataDxfId="4001"/>
    <tableColumn id="13250" xr3:uid="{00000000-0010-0000-0100-0000C2330000}" name="Column13235" dataDxfId="4000"/>
    <tableColumn id="13251" xr3:uid="{00000000-0010-0000-0100-0000C3330000}" name="Column13236" dataDxfId="3999"/>
    <tableColumn id="13252" xr3:uid="{00000000-0010-0000-0100-0000C4330000}" name="Column13237" dataDxfId="3998"/>
    <tableColumn id="13253" xr3:uid="{00000000-0010-0000-0100-0000C5330000}" name="Column13238" dataDxfId="3997"/>
    <tableColumn id="13254" xr3:uid="{00000000-0010-0000-0100-0000C6330000}" name="Column13239" dataDxfId="3996"/>
    <tableColumn id="13255" xr3:uid="{00000000-0010-0000-0100-0000C7330000}" name="Column13240" dataDxfId="3995"/>
    <tableColumn id="13256" xr3:uid="{00000000-0010-0000-0100-0000C8330000}" name="Column13241" dataDxfId="3994"/>
    <tableColumn id="13257" xr3:uid="{00000000-0010-0000-0100-0000C9330000}" name="Column13242" dataDxfId="3993"/>
    <tableColumn id="13258" xr3:uid="{00000000-0010-0000-0100-0000CA330000}" name="Column13243" dataDxfId="3992"/>
    <tableColumn id="13259" xr3:uid="{00000000-0010-0000-0100-0000CB330000}" name="Column13244" dataDxfId="3991"/>
    <tableColumn id="13260" xr3:uid="{00000000-0010-0000-0100-0000CC330000}" name="Column13245" dataDxfId="3990"/>
    <tableColumn id="13261" xr3:uid="{00000000-0010-0000-0100-0000CD330000}" name="Column13246" dataDxfId="3989"/>
    <tableColumn id="13262" xr3:uid="{00000000-0010-0000-0100-0000CE330000}" name="Column13247" dataDxfId="3988"/>
    <tableColumn id="13263" xr3:uid="{00000000-0010-0000-0100-0000CF330000}" name="Column13248" dataDxfId="3987"/>
    <tableColumn id="13264" xr3:uid="{00000000-0010-0000-0100-0000D0330000}" name="Column13249" dataDxfId="3986"/>
    <tableColumn id="13265" xr3:uid="{00000000-0010-0000-0100-0000D1330000}" name="Column13250" dataDxfId="3985"/>
    <tableColumn id="13266" xr3:uid="{00000000-0010-0000-0100-0000D2330000}" name="Column13251" dataDxfId="3984"/>
    <tableColumn id="13267" xr3:uid="{00000000-0010-0000-0100-0000D3330000}" name="Column13252" dataDxfId="3983"/>
    <tableColumn id="13268" xr3:uid="{00000000-0010-0000-0100-0000D4330000}" name="Column13253" dataDxfId="3982"/>
    <tableColumn id="13269" xr3:uid="{00000000-0010-0000-0100-0000D5330000}" name="Column13254" dataDxfId="3981"/>
    <tableColumn id="13270" xr3:uid="{00000000-0010-0000-0100-0000D6330000}" name="Column13255" dataDxfId="3980"/>
    <tableColumn id="13271" xr3:uid="{00000000-0010-0000-0100-0000D7330000}" name="Column13256" dataDxfId="3979"/>
    <tableColumn id="13272" xr3:uid="{00000000-0010-0000-0100-0000D8330000}" name="Column13257" dataDxfId="3978"/>
    <tableColumn id="13273" xr3:uid="{00000000-0010-0000-0100-0000D9330000}" name="Column13258" dataDxfId="3977"/>
    <tableColumn id="13274" xr3:uid="{00000000-0010-0000-0100-0000DA330000}" name="Column13259" dataDxfId="3976"/>
    <tableColumn id="13275" xr3:uid="{00000000-0010-0000-0100-0000DB330000}" name="Column13260" dataDxfId="3975"/>
    <tableColumn id="13276" xr3:uid="{00000000-0010-0000-0100-0000DC330000}" name="Column13261" dataDxfId="3974"/>
    <tableColumn id="13277" xr3:uid="{00000000-0010-0000-0100-0000DD330000}" name="Column13262" dataDxfId="3973"/>
    <tableColumn id="13278" xr3:uid="{00000000-0010-0000-0100-0000DE330000}" name="Column13263" dataDxfId="3972"/>
    <tableColumn id="13279" xr3:uid="{00000000-0010-0000-0100-0000DF330000}" name="Column13264" dataDxfId="3971"/>
    <tableColumn id="13280" xr3:uid="{00000000-0010-0000-0100-0000E0330000}" name="Column13265" dataDxfId="3970"/>
    <tableColumn id="13281" xr3:uid="{00000000-0010-0000-0100-0000E1330000}" name="Column13266" dataDxfId="3969"/>
    <tableColumn id="13282" xr3:uid="{00000000-0010-0000-0100-0000E2330000}" name="Column13267" dataDxfId="3968"/>
    <tableColumn id="13283" xr3:uid="{00000000-0010-0000-0100-0000E3330000}" name="Column13268" dataDxfId="3967"/>
    <tableColumn id="13284" xr3:uid="{00000000-0010-0000-0100-0000E4330000}" name="Column13269" dataDxfId="3966"/>
    <tableColumn id="13285" xr3:uid="{00000000-0010-0000-0100-0000E5330000}" name="Column13270" dataDxfId="3965"/>
    <tableColumn id="13286" xr3:uid="{00000000-0010-0000-0100-0000E6330000}" name="Column13271" dataDxfId="3964"/>
    <tableColumn id="13287" xr3:uid="{00000000-0010-0000-0100-0000E7330000}" name="Column13272" dataDxfId="3963"/>
    <tableColumn id="13288" xr3:uid="{00000000-0010-0000-0100-0000E8330000}" name="Column13273" dataDxfId="3962"/>
    <tableColumn id="13289" xr3:uid="{00000000-0010-0000-0100-0000E9330000}" name="Column13274" dataDxfId="3961"/>
    <tableColumn id="13290" xr3:uid="{00000000-0010-0000-0100-0000EA330000}" name="Column13275" dataDxfId="3960"/>
    <tableColumn id="13291" xr3:uid="{00000000-0010-0000-0100-0000EB330000}" name="Column13276" dataDxfId="3959"/>
    <tableColumn id="13292" xr3:uid="{00000000-0010-0000-0100-0000EC330000}" name="Column13277" dataDxfId="3958"/>
    <tableColumn id="13293" xr3:uid="{00000000-0010-0000-0100-0000ED330000}" name="Column13278" dataDxfId="3957"/>
    <tableColumn id="13294" xr3:uid="{00000000-0010-0000-0100-0000EE330000}" name="Column13279" dataDxfId="3956"/>
    <tableColumn id="13295" xr3:uid="{00000000-0010-0000-0100-0000EF330000}" name="Column13280" dataDxfId="3955"/>
    <tableColumn id="13296" xr3:uid="{00000000-0010-0000-0100-0000F0330000}" name="Column13281" dataDxfId="3954"/>
    <tableColumn id="13297" xr3:uid="{00000000-0010-0000-0100-0000F1330000}" name="Column13282" dataDxfId="3953"/>
    <tableColumn id="13298" xr3:uid="{00000000-0010-0000-0100-0000F2330000}" name="Column13283" dataDxfId="3952"/>
    <tableColumn id="13299" xr3:uid="{00000000-0010-0000-0100-0000F3330000}" name="Column13284" dataDxfId="3951"/>
    <tableColumn id="13300" xr3:uid="{00000000-0010-0000-0100-0000F4330000}" name="Column13285" dataDxfId="3950"/>
    <tableColumn id="13301" xr3:uid="{00000000-0010-0000-0100-0000F5330000}" name="Column13286" dataDxfId="3949"/>
    <tableColumn id="13302" xr3:uid="{00000000-0010-0000-0100-0000F6330000}" name="Column13287" dataDxfId="3948"/>
    <tableColumn id="13303" xr3:uid="{00000000-0010-0000-0100-0000F7330000}" name="Column13288" dataDxfId="3947"/>
    <tableColumn id="13304" xr3:uid="{00000000-0010-0000-0100-0000F8330000}" name="Column13289" dataDxfId="3946"/>
    <tableColumn id="13305" xr3:uid="{00000000-0010-0000-0100-0000F9330000}" name="Column13290" dataDxfId="3945"/>
    <tableColumn id="13306" xr3:uid="{00000000-0010-0000-0100-0000FA330000}" name="Column13291" dataDxfId="3944"/>
    <tableColumn id="13307" xr3:uid="{00000000-0010-0000-0100-0000FB330000}" name="Column13292" dataDxfId="3943"/>
    <tableColumn id="13308" xr3:uid="{00000000-0010-0000-0100-0000FC330000}" name="Column13293" dataDxfId="3942"/>
    <tableColumn id="13309" xr3:uid="{00000000-0010-0000-0100-0000FD330000}" name="Column13294" dataDxfId="3941"/>
    <tableColumn id="13310" xr3:uid="{00000000-0010-0000-0100-0000FE330000}" name="Column13295" dataDxfId="3940"/>
    <tableColumn id="13311" xr3:uid="{00000000-0010-0000-0100-0000FF330000}" name="Column13296" dataDxfId="3939"/>
    <tableColumn id="13312" xr3:uid="{00000000-0010-0000-0100-000000340000}" name="Column13297" dataDxfId="3938"/>
    <tableColumn id="13313" xr3:uid="{00000000-0010-0000-0100-000001340000}" name="Column13298" dataDxfId="3937"/>
    <tableColumn id="13314" xr3:uid="{00000000-0010-0000-0100-000002340000}" name="Column13299" dataDxfId="3936"/>
    <tableColumn id="13315" xr3:uid="{00000000-0010-0000-0100-000003340000}" name="Column13300" dataDxfId="3935"/>
    <tableColumn id="13316" xr3:uid="{00000000-0010-0000-0100-000004340000}" name="Column13301" dataDxfId="3934"/>
    <tableColumn id="13317" xr3:uid="{00000000-0010-0000-0100-000005340000}" name="Column13302" dataDxfId="3933"/>
    <tableColumn id="13318" xr3:uid="{00000000-0010-0000-0100-000006340000}" name="Column13303" dataDxfId="3932"/>
    <tableColumn id="13319" xr3:uid="{00000000-0010-0000-0100-000007340000}" name="Column13304" dataDxfId="3931"/>
    <tableColumn id="13320" xr3:uid="{00000000-0010-0000-0100-000008340000}" name="Column13305" dataDxfId="3930"/>
    <tableColumn id="13321" xr3:uid="{00000000-0010-0000-0100-000009340000}" name="Column13306" dataDxfId="3929"/>
    <tableColumn id="13322" xr3:uid="{00000000-0010-0000-0100-00000A340000}" name="Column13307" dataDxfId="3928"/>
    <tableColumn id="13323" xr3:uid="{00000000-0010-0000-0100-00000B340000}" name="Column13308" dataDxfId="3927"/>
    <tableColumn id="13324" xr3:uid="{00000000-0010-0000-0100-00000C340000}" name="Column13309" dataDxfId="3926"/>
    <tableColumn id="13325" xr3:uid="{00000000-0010-0000-0100-00000D340000}" name="Column13310" dataDxfId="3925"/>
    <tableColumn id="13326" xr3:uid="{00000000-0010-0000-0100-00000E340000}" name="Column13311" dataDxfId="3924"/>
    <tableColumn id="13327" xr3:uid="{00000000-0010-0000-0100-00000F340000}" name="Column13312" dataDxfId="3923"/>
    <tableColumn id="13328" xr3:uid="{00000000-0010-0000-0100-000010340000}" name="Column13313" dataDxfId="3922"/>
    <tableColumn id="13329" xr3:uid="{00000000-0010-0000-0100-000011340000}" name="Column13314" dataDxfId="3921"/>
    <tableColumn id="13330" xr3:uid="{00000000-0010-0000-0100-000012340000}" name="Column13315" dataDxfId="3920"/>
    <tableColumn id="13331" xr3:uid="{00000000-0010-0000-0100-000013340000}" name="Column13316" dataDxfId="3919"/>
    <tableColumn id="13332" xr3:uid="{00000000-0010-0000-0100-000014340000}" name="Column13317" dataDxfId="3918"/>
    <tableColumn id="13333" xr3:uid="{00000000-0010-0000-0100-000015340000}" name="Column13318" dataDxfId="3917"/>
    <tableColumn id="13334" xr3:uid="{00000000-0010-0000-0100-000016340000}" name="Column13319" dataDxfId="3916"/>
    <tableColumn id="13335" xr3:uid="{00000000-0010-0000-0100-000017340000}" name="Column13320" dataDxfId="3915"/>
    <tableColumn id="13336" xr3:uid="{00000000-0010-0000-0100-000018340000}" name="Column13321" dataDxfId="3914"/>
    <tableColumn id="13337" xr3:uid="{00000000-0010-0000-0100-000019340000}" name="Column13322" dataDxfId="3913"/>
    <tableColumn id="13338" xr3:uid="{00000000-0010-0000-0100-00001A340000}" name="Column13323" dataDxfId="3912"/>
    <tableColumn id="13339" xr3:uid="{00000000-0010-0000-0100-00001B340000}" name="Column13324" dataDxfId="3911"/>
    <tableColumn id="13340" xr3:uid="{00000000-0010-0000-0100-00001C340000}" name="Column13325" dataDxfId="3910"/>
    <tableColumn id="13341" xr3:uid="{00000000-0010-0000-0100-00001D340000}" name="Column13326" dataDxfId="3909"/>
    <tableColumn id="13342" xr3:uid="{00000000-0010-0000-0100-00001E340000}" name="Column13327" dataDxfId="3908"/>
    <tableColumn id="13343" xr3:uid="{00000000-0010-0000-0100-00001F340000}" name="Column13328" dataDxfId="3907"/>
    <tableColumn id="13344" xr3:uid="{00000000-0010-0000-0100-000020340000}" name="Column13329" dataDxfId="3906"/>
    <tableColumn id="13345" xr3:uid="{00000000-0010-0000-0100-000021340000}" name="Column13330" dataDxfId="3905"/>
    <tableColumn id="13346" xr3:uid="{00000000-0010-0000-0100-000022340000}" name="Column13331" dataDxfId="3904"/>
    <tableColumn id="13347" xr3:uid="{00000000-0010-0000-0100-000023340000}" name="Column13332" dataDxfId="3903"/>
    <tableColumn id="13348" xr3:uid="{00000000-0010-0000-0100-000024340000}" name="Column13333" dataDxfId="3902"/>
    <tableColumn id="13349" xr3:uid="{00000000-0010-0000-0100-000025340000}" name="Column13334" dataDxfId="3901"/>
    <tableColumn id="13350" xr3:uid="{00000000-0010-0000-0100-000026340000}" name="Column13335" dataDxfId="3900"/>
    <tableColumn id="13351" xr3:uid="{00000000-0010-0000-0100-000027340000}" name="Column13336" dataDxfId="3899"/>
    <tableColumn id="13352" xr3:uid="{00000000-0010-0000-0100-000028340000}" name="Column13337" dataDxfId="3898"/>
    <tableColumn id="13353" xr3:uid="{00000000-0010-0000-0100-000029340000}" name="Column13338" dataDxfId="3897"/>
    <tableColumn id="13354" xr3:uid="{00000000-0010-0000-0100-00002A340000}" name="Column13339" dataDxfId="3896"/>
    <tableColumn id="13355" xr3:uid="{00000000-0010-0000-0100-00002B340000}" name="Column13340" dataDxfId="3895"/>
    <tableColumn id="13356" xr3:uid="{00000000-0010-0000-0100-00002C340000}" name="Column13341" dataDxfId="3894"/>
    <tableColumn id="13357" xr3:uid="{00000000-0010-0000-0100-00002D340000}" name="Column13342" dataDxfId="3893"/>
    <tableColumn id="13358" xr3:uid="{00000000-0010-0000-0100-00002E340000}" name="Column13343" dataDxfId="3892"/>
    <tableColumn id="13359" xr3:uid="{00000000-0010-0000-0100-00002F340000}" name="Column13344" dataDxfId="3891"/>
    <tableColumn id="13360" xr3:uid="{00000000-0010-0000-0100-000030340000}" name="Column13345" dataDxfId="3890"/>
    <tableColumn id="13361" xr3:uid="{00000000-0010-0000-0100-000031340000}" name="Column13346" dataDxfId="3889"/>
    <tableColumn id="13362" xr3:uid="{00000000-0010-0000-0100-000032340000}" name="Column13347" dataDxfId="3888"/>
    <tableColumn id="13363" xr3:uid="{00000000-0010-0000-0100-000033340000}" name="Column13348" dataDxfId="3887"/>
    <tableColumn id="13364" xr3:uid="{00000000-0010-0000-0100-000034340000}" name="Column13349" dataDxfId="3886"/>
    <tableColumn id="13365" xr3:uid="{00000000-0010-0000-0100-000035340000}" name="Column13350" dataDxfId="3885"/>
    <tableColumn id="13366" xr3:uid="{00000000-0010-0000-0100-000036340000}" name="Column13351" dataDxfId="3884"/>
    <tableColumn id="13367" xr3:uid="{00000000-0010-0000-0100-000037340000}" name="Column13352" dataDxfId="3883"/>
    <tableColumn id="13368" xr3:uid="{00000000-0010-0000-0100-000038340000}" name="Column13353" dataDxfId="3882"/>
    <tableColumn id="13369" xr3:uid="{00000000-0010-0000-0100-000039340000}" name="Column13354" dataDxfId="3881"/>
    <tableColumn id="13370" xr3:uid="{00000000-0010-0000-0100-00003A340000}" name="Column13355" dataDxfId="3880"/>
    <tableColumn id="13371" xr3:uid="{00000000-0010-0000-0100-00003B340000}" name="Column13356" dataDxfId="3879"/>
    <tableColumn id="13372" xr3:uid="{00000000-0010-0000-0100-00003C340000}" name="Column13357" dataDxfId="3878"/>
    <tableColumn id="13373" xr3:uid="{00000000-0010-0000-0100-00003D340000}" name="Column13358" dataDxfId="3877"/>
    <tableColumn id="13374" xr3:uid="{00000000-0010-0000-0100-00003E340000}" name="Column13359" dataDxfId="3876"/>
    <tableColumn id="13375" xr3:uid="{00000000-0010-0000-0100-00003F340000}" name="Column13360" dataDxfId="3875"/>
    <tableColumn id="13376" xr3:uid="{00000000-0010-0000-0100-000040340000}" name="Column13361" dataDxfId="3874"/>
    <tableColumn id="13377" xr3:uid="{00000000-0010-0000-0100-000041340000}" name="Column13362" dataDxfId="3873"/>
    <tableColumn id="13378" xr3:uid="{00000000-0010-0000-0100-000042340000}" name="Column13363" dataDxfId="3872"/>
    <tableColumn id="13379" xr3:uid="{00000000-0010-0000-0100-000043340000}" name="Column13364" dataDxfId="3871"/>
    <tableColumn id="13380" xr3:uid="{00000000-0010-0000-0100-000044340000}" name="Column13365" dataDxfId="3870"/>
    <tableColumn id="13381" xr3:uid="{00000000-0010-0000-0100-000045340000}" name="Column13366" dataDxfId="3869"/>
    <tableColumn id="13382" xr3:uid="{00000000-0010-0000-0100-000046340000}" name="Column13367" dataDxfId="3868"/>
    <tableColumn id="13383" xr3:uid="{00000000-0010-0000-0100-000047340000}" name="Column13368" dataDxfId="3867"/>
    <tableColumn id="13384" xr3:uid="{00000000-0010-0000-0100-000048340000}" name="Column13369" dataDxfId="3866"/>
    <tableColumn id="13385" xr3:uid="{00000000-0010-0000-0100-000049340000}" name="Column13370" dataDxfId="3865"/>
    <tableColumn id="13386" xr3:uid="{00000000-0010-0000-0100-00004A340000}" name="Column13371" dataDxfId="3864"/>
    <tableColumn id="13387" xr3:uid="{00000000-0010-0000-0100-00004B340000}" name="Column13372" dataDxfId="3863"/>
    <tableColumn id="13388" xr3:uid="{00000000-0010-0000-0100-00004C340000}" name="Column13373" dataDxfId="3862"/>
    <tableColumn id="13389" xr3:uid="{00000000-0010-0000-0100-00004D340000}" name="Column13374" dataDxfId="3861"/>
    <tableColumn id="13390" xr3:uid="{00000000-0010-0000-0100-00004E340000}" name="Column13375" dataDxfId="3860"/>
    <tableColumn id="13391" xr3:uid="{00000000-0010-0000-0100-00004F340000}" name="Column13376" dataDxfId="3859"/>
    <tableColumn id="13392" xr3:uid="{00000000-0010-0000-0100-000050340000}" name="Column13377" dataDxfId="3858"/>
    <tableColumn id="13393" xr3:uid="{00000000-0010-0000-0100-000051340000}" name="Column13378" dataDxfId="3857"/>
    <tableColumn id="13394" xr3:uid="{00000000-0010-0000-0100-000052340000}" name="Column13379" dataDxfId="3856"/>
    <tableColumn id="13395" xr3:uid="{00000000-0010-0000-0100-000053340000}" name="Column13380" dataDxfId="3855"/>
    <tableColumn id="13396" xr3:uid="{00000000-0010-0000-0100-000054340000}" name="Column13381" dataDxfId="3854"/>
    <tableColumn id="13397" xr3:uid="{00000000-0010-0000-0100-000055340000}" name="Column13382" dataDxfId="3853"/>
    <tableColumn id="13398" xr3:uid="{00000000-0010-0000-0100-000056340000}" name="Column13383" dataDxfId="3852"/>
    <tableColumn id="13399" xr3:uid="{00000000-0010-0000-0100-000057340000}" name="Column13384" dataDxfId="3851"/>
    <tableColumn id="13400" xr3:uid="{00000000-0010-0000-0100-000058340000}" name="Column13385" dataDxfId="3850"/>
    <tableColumn id="13401" xr3:uid="{00000000-0010-0000-0100-000059340000}" name="Column13386" dataDxfId="3849"/>
    <tableColumn id="13402" xr3:uid="{00000000-0010-0000-0100-00005A340000}" name="Column13387" dataDxfId="3848"/>
    <tableColumn id="13403" xr3:uid="{00000000-0010-0000-0100-00005B340000}" name="Column13388" dataDxfId="3847"/>
    <tableColumn id="13404" xr3:uid="{00000000-0010-0000-0100-00005C340000}" name="Column13389" dataDxfId="3846"/>
    <tableColumn id="13405" xr3:uid="{00000000-0010-0000-0100-00005D340000}" name="Column13390" dataDxfId="3845"/>
    <tableColumn id="13406" xr3:uid="{00000000-0010-0000-0100-00005E340000}" name="Column13391" dataDxfId="3844"/>
    <tableColumn id="13407" xr3:uid="{00000000-0010-0000-0100-00005F340000}" name="Column13392" dataDxfId="3843"/>
    <tableColumn id="13408" xr3:uid="{00000000-0010-0000-0100-000060340000}" name="Column13393" dataDxfId="3842"/>
    <tableColumn id="13409" xr3:uid="{00000000-0010-0000-0100-000061340000}" name="Column13394" dataDxfId="3841"/>
    <tableColumn id="13410" xr3:uid="{00000000-0010-0000-0100-000062340000}" name="Column13395" dataDxfId="3840"/>
    <tableColumn id="13411" xr3:uid="{00000000-0010-0000-0100-000063340000}" name="Column13396" dataDxfId="3839"/>
    <tableColumn id="13412" xr3:uid="{00000000-0010-0000-0100-000064340000}" name="Column13397" dataDxfId="3838"/>
    <tableColumn id="13413" xr3:uid="{00000000-0010-0000-0100-000065340000}" name="Column13398" dataDxfId="3837"/>
    <tableColumn id="13414" xr3:uid="{00000000-0010-0000-0100-000066340000}" name="Column13399" dataDxfId="3836"/>
    <tableColumn id="13415" xr3:uid="{00000000-0010-0000-0100-000067340000}" name="Column13400" dataDxfId="3835"/>
    <tableColumn id="13416" xr3:uid="{00000000-0010-0000-0100-000068340000}" name="Column13401" dataDxfId="3834"/>
    <tableColumn id="13417" xr3:uid="{00000000-0010-0000-0100-000069340000}" name="Column13402" dataDxfId="3833"/>
    <tableColumn id="13418" xr3:uid="{00000000-0010-0000-0100-00006A340000}" name="Column13403" dataDxfId="3832"/>
    <tableColumn id="13419" xr3:uid="{00000000-0010-0000-0100-00006B340000}" name="Column13404" dataDxfId="3831"/>
    <tableColumn id="13420" xr3:uid="{00000000-0010-0000-0100-00006C340000}" name="Column13405" dataDxfId="3830"/>
    <tableColumn id="13421" xr3:uid="{00000000-0010-0000-0100-00006D340000}" name="Column13406" dataDxfId="3829"/>
    <tableColumn id="13422" xr3:uid="{00000000-0010-0000-0100-00006E340000}" name="Column13407" dataDxfId="3828"/>
    <tableColumn id="13423" xr3:uid="{00000000-0010-0000-0100-00006F340000}" name="Column13408" dataDxfId="3827"/>
    <tableColumn id="13424" xr3:uid="{00000000-0010-0000-0100-000070340000}" name="Column13409" dataDxfId="3826"/>
    <tableColumn id="13425" xr3:uid="{00000000-0010-0000-0100-000071340000}" name="Column13410" dataDxfId="3825"/>
    <tableColumn id="13426" xr3:uid="{00000000-0010-0000-0100-000072340000}" name="Column13411" dataDxfId="3824"/>
    <tableColumn id="13427" xr3:uid="{00000000-0010-0000-0100-000073340000}" name="Column13412" dataDxfId="3823"/>
    <tableColumn id="13428" xr3:uid="{00000000-0010-0000-0100-000074340000}" name="Column13413" dataDxfId="3822"/>
    <tableColumn id="13429" xr3:uid="{00000000-0010-0000-0100-000075340000}" name="Column13414" dataDxfId="3821"/>
    <tableColumn id="13430" xr3:uid="{00000000-0010-0000-0100-000076340000}" name="Column13415" dataDxfId="3820"/>
    <tableColumn id="13431" xr3:uid="{00000000-0010-0000-0100-000077340000}" name="Column13416" dataDxfId="3819"/>
    <tableColumn id="13432" xr3:uid="{00000000-0010-0000-0100-000078340000}" name="Column13417" dataDxfId="3818"/>
    <tableColumn id="13433" xr3:uid="{00000000-0010-0000-0100-000079340000}" name="Column13418" dataDxfId="3817"/>
    <tableColumn id="13434" xr3:uid="{00000000-0010-0000-0100-00007A340000}" name="Column13419" dataDxfId="3816"/>
    <tableColumn id="13435" xr3:uid="{00000000-0010-0000-0100-00007B340000}" name="Column13420" dataDxfId="3815"/>
    <tableColumn id="13436" xr3:uid="{00000000-0010-0000-0100-00007C340000}" name="Column13421" dataDxfId="3814"/>
    <tableColumn id="13437" xr3:uid="{00000000-0010-0000-0100-00007D340000}" name="Column13422" dataDxfId="3813"/>
    <tableColumn id="13438" xr3:uid="{00000000-0010-0000-0100-00007E340000}" name="Column13423" dataDxfId="3812"/>
    <tableColumn id="13439" xr3:uid="{00000000-0010-0000-0100-00007F340000}" name="Column13424" dataDxfId="3811"/>
    <tableColumn id="13440" xr3:uid="{00000000-0010-0000-0100-000080340000}" name="Column13425" dataDxfId="3810"/>
    <tableColumn id="13441" xr3:uid="{00000000-0010-0000-0100-000081340000}" name="Column13426" dataDxfId="3809"/>
    <tableColumn id="13442" xr3:uid="{00000000-0010-0000-0100-000082340000}" name="Column13427" dataDxfId="3808"/>
    <tableColumn id="13443" xr3:uid="{00000000-0010-0000-0100-000083340000}" name="Column13428" dataDxfId="3807"/>
    <tableColumn id="13444" xr3:uid="{00000000-0010-0000-0100-000084340000}" name="Column13429" dataDxfId="3806"/>
    <tableColumn id="13445" xr3:uid="{00000000-0010-0000-0100-000085340000}" name="Column13430" dataDxfId="3805"/>
    <tableColumn id="13446" xr3:uid="{00000000-0010-0000-0100-000086340000}" name="Column13431" dataDxfId="3804"/>
    <tableColumn id="13447" xr3:uid="{00000000-0010-0000-0100-000087340000}" name="Column13432" dataDxfId="3803"/>
    <tableColumn id="13448" xr3:uid="{00000000-0010-0000-0100-000088340000}" name="Column13433" dataDxfId="3802"/>
    <tableColumn id="13449" xr3:uid="{00000000-0010-0000-0100-000089340000}" name="Column13434" dataDxfId="3801"/>
    <tableColumn id="13450" xr3:uid="{00000000-0010-0000-0100-00008A340000}" name="Column13435" dataDxfId="3800"/>
    <tableColumn id="13451" xr3:uid="{00000000-0010-0000-0100-00008B340000}" name="Column13436" dataDxfId="3799"/>
    <tableColumn id="13452" xr3:uid="{00000000-0010-0000-0100-00008C340000}" name="Column13437" dataDxfId="3798"/>
    <tableColumn id="13453" xr3:uid="{00000000-0010-0000-0100-00008D340000}" name="Column13438" dataDxfId="3797"/>
    <tableColumn id="13454" xr3:uid="{00000000-0010-0000-0100-00008E340000}" name="Column13439" dataDxfId="3796"/>
    <tableColumn id="13455" xr3:uid="{00000000-0010-0000-0100-00008F340000}" name="Column13440" dataDxfId="3795"/>
    <tableColumn id="13456" xr3:uid="{00000000-0010-0000-0100-000090340000}" name="Column13441" dataDxfId="3794"/>
    <tableColumn id="13457" xr3:uid="{00000000-0010-0000-0100-000091340000}" name="Column13442" dataDxfId="3793"/>
    <tableColumn id="13458" xr3:uid="{00000000-0010-0000-0100-000092340000}" name="Column13443" dataDxfId="3792"/>
    <tableColumn id="13459" xr3:uid="{00000000-0010-0000-0100-000093340000}" name="Column13444" dataDxfId="3791"/>
    <tableColumn id="13460" xr3:uid="{00000000-0010-0000-0100-000094340000}" name="Column13445" dataDxfId="3790"/>
    <tableColumn id="13461" xr3:uid="{00000000-0010-0000-0100-000095340000}" name="Column13446" dataDxfId="3789"/>
    <tableColumn id="13462" xr3:uid="{00000000-0010-0000-0100-000096340000}" name="Column13447" dataDxfId="3788"/>
    <tableColumn id="13463" xr3:uid="{00000000-0010-0000-0100-000097340000}" name="Column13448" dataDxfId="3787"/>
    <tableColumn id="13464" xr3:uid="{00000000-0010-0000-0100-000098340000}" name="Column13449" dataDxfId="3786"/>
    <tableColumn id="13465" xr3:uid="{00000000-0010-0000-0100-000099340000}" name="Column13450" dataDxfId="3785"/>
    <tableColumn id="13466" xr3:uid="{00000000-0010-0000-0100-00009A340000}" name="Column13451" dataDxfId="3784"/>
    <tableColumn id="13467" xr3:uid="{00000000-0010-0000-0100-00009B340000}" name="Column13452" dataDxfId="3783"/>
    <tableColumn id="13468" xr3:uid="{00000000-0010-0000-0100-00009C340000}" name="Column13453" dataDxfId="3782"/>
    <tableColumn id="13469" xr3:uid="{00000000-0010-0000-0100-00009D340000}" name="Column13454" dataDxfId="3781"/>
    <tableColumn id="13470" xr3:uid="{00000000-0010-0000-0100-00009E340000}" name="Column13455" dataDxfId="3780"/>
    <tableColumn id="13471" xr3:uid="{00000000-0010-0000-0100-00009F340000}" name="Column13456" dataDxfId="3779"/>
    <tableColumn id="13472" xr3:uid="{00000000-0010-0000-0100-0000A0340000}" name="Column13457" dataDxfId="3778"/>
    <tableColumn id="13473" xr3:uid="{00000000-0010-0000-0100-0000A1340000}" name="Column13458" dataDxfId="3777"/>
    <tableColumn id="13474" xr3:uid="{00000000-0010-0000-0100-0000A2340000}" name="Column13459" dataDxfId="3776"/>
    <tableColumn id="13475" xr3:uid="{00000000-0010-0000-0100-0000A3340000}" name="Column13460" dataDxfId="3775"/>
    <tableColumn id="13476" xr3:uid="{00000000-0010-0000-0100-0000A4340000}" name="Column13461" dataDxfId="3774"/>
    <tableColumn id="13477" xr3:uid="{00000000-0010-0000-0100-0000A5340000}" name="Column13462" dataDxfId="3773"/>
    <tableColumn id="13478" xr3:uid="{00000000-0010-0000-0100-0000A6340000}" name="Column13463" dataDxfId="3772"/>
    <tableColumn id="13479" xr3:uid="{00000000-0010-0000-0100-0000A7340000}" name="Column13464" dataDxfId="3771"/>
    <tableColumn id="13480" xr3:uid="{00000000-0010-0000-0100-0000A8340000}" name="Column13465" dataDxfId="3770"/>
    <tableColumn id="13481" xr3:uid="{00000000-0010-0000-0100-0000A9340000}" name="Column13466" dataDxfId="3769"/>
    <tableColumn id="13482" xr3:uid="{00000000-0010-0000-0100-0000AA340000}" name="Column13467" dataDxfId="3768"/>
    <tableColumn id="13483" xr3:uid="{00000000-0010-0000-0100-0000AB340000}" name="Column13468" dataDxfId="3767"/>
    <tableColumn id="13484" xr3:uid="{00000000-0010-0000-0100-0000AC340000}" name="Column13469" dataDxfId="3766"/>
    <tableColumn id="13485" xr3:uid="{00000000-0010-0000-0100-0000AD340000}" name="Column13470" dataDxfId="3765"/>
    <tableColumn id="13486" xr3:uid="{00000000-0010-0000-0100-0000AE340000}" name="Column13471" dataDxfId="3764"/>
    <tableColumn id="13487" xr3:uid="{00000000-0010-0000-0100-0000AF340000}" name="Column13472" dataDxfId="3763"/>
    <tableColumn id="13488" xr3:uid="{00000000-0010-0000-0100-0000B0340000}" name="Column13473" dataDxfId="3762"/>
    <tableColumn id="13489" xr3:uid="{00000000-0010-0000-0100-0000B1340000}" name="Column13474" dataDxfId="3761"/>
    <tableColumn id="13490" xr3:uid="{00000000-0010-0000-0100-0000B2340000}" name="Column13475" dataDxfId="3760"/>
    <tableColumn id="13491" xr3:uid="{00000000-0010-0000-0100-0000B3340000}" name="Column13476" dataDxfId="3759"/>
    <tableColumn id="13492" xr3:uid="{00000000-0010-0000-0100-0000B4340000}" name="Column13477" dataDxfId="3758"/>
    <tableColumn id="13493" xr3:uid="{00000000-0010-0000-0100-0000B5340000}" name="Column13478" dataDxfId="3757"/>
    <tableColumn id="13494" xr3:uid="{00000000-0010-0000-0100-0000B6340000}" name="Column13479" dataDxfId="3756"/>
    <tableColumn id="13495" xr3:uid="{00000000-0010-0000-0100-0000B7340000}" name="Column13480" dataDxfId="3755"/>
    <tableColumn id="13496" xr3:uid="{00000000-0010-0000-0100-0000B8340000}" name="Column13481" dataDxfId="3754"/>
    <tableColumn id="13497" xr3:uid="{00000000-0010-0000-0100-0000B9340000}" name="Column13482" dataDxfId="3753"/>
    <tableColumn id="13498" xr3:uid="{00000000-0010-0000-0100-0000BA340000}" name="Column13483" dataDxfId="3752"/>
    <tableColumn id="13499" xr3:uid="{00000000-0010-0000-0100-0000BB340000}" name="Column13484" dataDxfId="3751"/>
    <tableColumn id="13500" xr3:uid="{00000000-0010-0000-0100-0000BC340000}" name="Column13485" dataDxfId="3750"/>
    <tableColumn id="13501" xr3:uid="{00000000-0010-0000-0100-0000BD340000}" name="Column13486" dataDxfId="3749"/>
    <tableColumn id="13502" xr3:uid="{00000000-0010-0000-0100-0000BE340000}" name="Column13487" dataDxfId="3748"/>
    <tableColumn id="13503" xr3:uid="{00000000-0010-0000-0100-0000BF340000}" name="Column13488" dataDxfId="3747"/>
    <tableColumn id="13504" xr3:uid="{00000000-0010-0000-0100-0000C0340000}" name="Column13489" dataDxfId="3746"/>
    <tableColumn id="13505" xr3:uid="{00000000-0010-0000-0100-0000C1340000}" name="Column13490" dataDxfId="3745"/>
    <tableColumn id="13506" xr3:uid="{00000000-0010-0000-0100-0000C2340000}" name="Column13491" dataDxfId="3744"/>
    <tableColumn id="13507" xr3:uid="{00000000-0010-0000-0100-0000C3340000}" name="Column13492" dataDxfId="3743"/>
    <tableColumn id="13508" xr3:uid="{00000000-0010-0000-0100-0000C4340000}" name="Column13493" dataDxfId="3742"/>
    <tableColumn id="13509" xr3:uid="{00000000-0010-0000-0100-0000C5340000}" name="Column13494" dataDxfId="3741"/>
    <tableColumn id="13510" xr3:uid="{00000000-0010-0000-0100-0000C6340000}" name="Column13495" dataDxfId="3740"/>
    <tableColumn id="13511" xr3:uid="{00000000-0010-0000-0100-0000C7340000}" name="Column13496" dataDxfId="3739"/>
    <tableColumn id="13512" xr3:uid="{00000000-0010-0000-0100-0000C8340000}" name="Column13497" dataDxfId="3738"/>
    <tableColumn id="13513" xr3:uid="{00000000-0010-0000-0100-0000C9340000}" name="Column13498" dataDxfId="3737"/>
    <tableColumn id="13514" xr3:uid="{00000000-0010-0000-0100-0000CA340000}" name="Column13499" dataDxfId="3736"/>
    <tableColumn id="13515" xr3:uid="{00000000-0010-0000-0100-0000CB340000}" name="Column13500" dataDxfId="3735"/>
    <tableColumn id="13516" xr3:uid="{00000000-0010-0000-0100-0000CC340000}" name="Column13501" dataDxfId="3734"/>
    <tableColumn id="13517" xr3:uid="{00000000-0010-0000-0100-0000CD340000}" name="Column13502" dataDxfId="3733"/>
    <tableColumn id="13518" xr3:uid="{00000000-0010-0000-0100-0000CE340000}" name="Column13503" dataDxfId="3732"/>
    <tableColumn id="13519" xr3:uid="{00000000-0010-0000-0100-0000CF340000}" name="Column13504" dataDxfId="3731"/>
    <tableColumn id="13520" xr3:uid="{00000000-0010-0000-0100-0000D0340000}" name="Column13505" dataDxfId="3730"/>
    <tableColumn id="13521" xr3:uid="{00000000-0010-0000-0100-0000D1340000}" name="Column13506" dataDxfId="3729"/>
    <tableColumn id="13522" xr3:uid="{00000000-0010-0000-0100-0000D2340000}" name="Column13507" dataDxfId="3728"/>
    <tableColumn id="13523" xr3:uid="{00000000-0010-0000-0100-0000D3340000}" name="Column13508" dataDxfId="3727"/>
    <tableColumn id="13524" xr3:uid="{00000000-0010-0000-0100-0000D4340000}" name="Column13509" dataDxfId="3726"/>
    <tableColumn id="13525" xr3:uid="{00000000-0010-0000-0100-0000D5340000}" name="Column13510" dataDxfId="3725"/>
    <tableColumn id="13526" xr3:uid="{00000000-0010-0000-0100-0000D6340000}" name="Column13511" dataDxfId="3724"/>
    <tableColumn id="13527" xr3:uid="{00000000-0010-0000-0100-0000D7340000}" name="Column13512" dataDxfId="3723"/>
    <tableColumn id="13528" xr3:uid="{00000000-0010-0000-0100-0000D8340000}" name="Column13513" dataDxfId="3722"/>
    <tableColumn id="13529" xr3:uid="{00000000-0010-0000-0100-0000D9340000}" name="Column13514" dataDxfId="3721"/>
    <tableColumn id="13530" xr3:uid="{00000000-0010-0000-0100-0000DA340000}" name="Column13515" dataDxfId="3720"/>
    <tableColumn id="13531" xr3:uid="{00000000-0010-0000-0100-0000DB340000}" name="Column13516" dataDxfId="3719"/>
    <tableColumn id="13532" xr3:uid="{00000000-0010-0000-0100-0000DC340000}" name="Column13517" dataDxfId="3718"/>
    <tableColumn id="13533" xr3:uid="{00000000-0010-0000-0100-0000DD340000}" name="Column13518" dataDxfId="3717"/>
    <tableColumn id="13534" xr3:uid="{00000000-0010-0000-0100-0000DE340000}" name="Column13519" dataDxfId="3716"/>
    <tableColumn id="13535" xr3:uid="{00000000-0010-0000-0100-0000DF340000}" name="Column13520" dataDxfId="3715"/>
    <tableColumn id="13536" xr3:uid="{00000000-0010-0000-0100-0000E0340000}" name="Column13521" dataDxfId="3714"/>
    <tableColumn id="13537" xr3:uid="{00000000-0010-0000-0100-0000E1340000}" name="Column13522" dataDxfId="3713"/>
    <tableColumn id="13538" xr3:uid="{00000000-0010-0000-0100-0000E2340000}" name="Column13523" dataDxfId="3712"/>
    <tableColumn id="13539" xr3:uid="{00000000-0010-0000-0100-0000E3340000}" name="Column13524" dataDxfId="3711"/>
    <tableColumn id="13540" xr3:uid="{00000000-0010-0000-0100-0000E4340000}" name="Column13525" dataDxfId="3710"/>
    <tableColumn id="13541" xr3:uid="{00000000-0010-0000-0100-0000E5340000}" name="Column13526" dataDxfId="3709"/>
    <tableColumn id="13542" xr3:uid="{00000000-0010-0000-0100-0000E6340000}" name="Column13527" dataDxfId="3708"/>
    <tableColumn id="13543" xr3:uid="{00000000-0010-0000-0100-0000E7340000}" name="Column13528" dataDxfId="3707"/>
    <tableColumn id="13544" xr3:uid="{00000000-0010-0000-0100-0000E8340000}" name="Column13529" dataDxfId="3706"/>
    <tableColumn id="13545" xr3:uid="{00000000-0010-0000-0100-0000E9340000}" name="Column13530" dataDxfId="3705"/>
    <tableColumn id="13546" xr3:uid="{00000000-0010-0000-0100-0000EA340000}" name="Column13531" dataDxfId="3704"/>
    <tableColumn id="13547" xr3:uid="{00000000-0010-0000-0100-0000EB340000}" name="Column13532" dataDxfId="3703"/>
    <tableColumn id="13548" xr3:uid="{00000000-0010-0000-0100-0000EC340000}" name="Column13533" dataDxfId="3702"/>
    <tableColumn id="13549" xr3:uid="{00000000-0010-0000-0100-0000ED340000}" name="Column13534" dataDxfId="3701"/>
    <tableColumn id="13550" xr3:uid="{00000000-0010-0000-0100-0000EE340000}" name="Column13535" dataDxfId="3700"/>
    <tableColumn id="13551" xr3:uid="{00000000-0010-0000-0100-0000EF340000}" name="Column13536" dataDxfId="3699"/>
    <tableColumn id="13552" xr3:uid="{00000000-0010-0000-0100-0000F0340000}" name="Column13537" dataDxfId="3698"/>
    <tableColumn id="13553" xr3:uid="{00000000-0010-0000-0100-0000F1340000}" name="Column13538" dataDxfId="3697"/>
    <tableColumn id="13554" xr3:uid="{00000000-0010-0000-0100-0000F2340000}" name="Column13539" dataDxfId="3696"/>
    <tableColumn id="13555" xr3:uid="{00000000-0010-0000-0100-0000F3340000}" name="Column13540" dataDxfId="3695"/>
    <tableColumn id="13556" xr3:uid="{00000000-0010-0000-0100-0000F4340000}" name="Column13541" dataDxfId="3694"/>
    <tableColumn id="13557" xr3:uid="{00000000-0010-0000-0100-0000F5340000}" name="Column13542" dataDxfId="3693"/>
    <tableColumn id="13558" xr3:uid="{00000000-0010-0000-0100-0000F6340000}" name="Column13543" dataDxfId="3692"/>
    <tableColumn id="13559" xr3:uid="{00000000-0010-0000-0100-0000F7340000}" name="Column13544" dataDxfId="3691"/>
    <tableColumn id="13560" xr3:uid="{00000000-0010-0000-0100-0000F8340000}" name="Column13545" dataDxfId="3690"/>
    <tableColumn id="13561" xr3:uid="{00000000-0010-0000-0100-0000F9340000}" name="Column13546" dataDxfId="3689"/>
    <tableColumn id="13562" xr3:uid="{00000000-0010-0000-0100-0000FA340000}" name="Column13547" dataDxfId="3688"/>
    <tableColumn id="13563" xr3:uid="{00000000-0010-0000-0100-0000FB340000}" name="Column13548" dataDxfId="3687"/>
    <tableColumn id="13564" xr3:uid="{00000000-0010-0000-0100-0000FC340000}" name="Column13549" dataDxfId="3686"/>
    <tableColumn id="13565" xr3:uid="{00000000-0010-0000-0100-0000FD340000}" name="Column13550" dataDxfId="3685"/>
    <tableColumn id="13566" xr3:uid="{00000000-0010-0000-0100-0000FE340000}" name="Column13551" dataDxfId="3684"/>
    <tableColumn id="13567" xr3:uid="{00000000-0010-0000-0100-0000FF340000}" name="Column13552" dataDxfId="3683"/>
    <tableColumn id="13568" xr3:uid="{00000000-0010-0000-0100-000000350000}" name="Column13553" dataDxfId="3682"/>
    <tableColumn id="13569" xr3:uid="{00000000-0010-0000-0100-000001350000}" name="Column13554" dataDxfId="3681"/>
    <tableColumn id="13570" xr3:uid="{00000000-0010-0000-0100-000002350000}" name="Column13555" dataDxfId="3680"/>
    <tableColumn id="13571" xr3:uid="{00000000-0010-0000-0100-000003350000}" name="Column13556" dataDxfId="3679"/>
    <tableColumn id="13572" xr3:uid="{00000000-0010-0000-0100-000004350000}" name="Column13557" dataDxfId="3678"/>
    <tableColumn id="13573" xr3:uid="{00000000-0010-0000-0100-000005350000}" name="Column13558" dataDxfId="3677"/>
    <tableColumn id="13574" xr3:uid="{00000000-0010-0000-0100-000006350000}" name="Column13559" dataDxfId="3676"/>
    <tableColumn id="13575" xr3:uid="{00000000-0010-0000-0100-000007350000}" name="Column13560" dataDxfId="3675"/>
    <tableColumn id="13576" xr3:uid="{00000000-0010-0000-0100-000008350000}" name="Column13561" dataDxfId="3674"/>
    <tableColumn id="13577" xr3:uid="{00000000-0010-0000-0100-000009350000}" name="Column13562" dataDxfId="3673"/>
    <tableColumn id="13578" xr3:uid="{00000000-0010-0000-0100-00000A350000}" name="Column13563" dataDxfId="3672"/>
    <tableColumn id="13579" xr3:uid="{00000000-0010-0000-0100-00000B350000}" name="Column13564" dataDxfId="3671"/>
    <tableColumn id="13580" xr3:uid="{00000000-0010-0000-0100-00000C350000}" name="Column13565" dataDxfId="3670"/>
    <tableColumn id="13581" xr3:uid="{00000000-0010-0000-0100-00000D350000}" name="Column13566" dataDxfId="3669"/>
    <tableColumn id="13582" xr3:uid="{00000000-0010-0000-0100-00000E350000}" name="Column13567" dataDxfId="3668"/>
    <tableColumn id="13583" xr3:uid="{00000000-0010-0000-0100-00000F350000}" name="Column13568" dataDxfId="3667"/>
    <tableColumn id="13584" xr3:uid="{00000000-0010-0000-0100-000010350000}" name="Column13569" dataDxfId="3666"/>
    <tableColumn id="13585" xr3:uid="{00000000-0010-0000-0100-000011350000}" name="Column13570" dataDxfId="3665"/>
    <tableColumn id="13586" xr3:uid="{00000000-0010-0000-0100-000012350000}" name="Column13571" dataDxfId="3664"/>
    <tableColumn id="13587" xr3:uid="{00000000-0010-0000-0100-000013350000}" name="Column13572" dataDxfId="3663"/>
    <tableColumn id="13588" xr3:uid="{00000000-0010-0000-0100-000014350000}" name="Column13573" dataDxfId="3662"/>
    <tableColumn id="13589" xr3:uid="{00000000-0010-0000-0100-000015350000}" name="Column13574" dataDxfId="3661"/>
    <tableColumn id="13590" xr3:uid="{00000000-0010-0000-0100-000016350000}" name="Column13575" dataDxfId="3660"/>
    <tableColumn id="13591" xr3:uid="{00000000-0010-0000-0100-000017350000}" name="Column13576" dataDxfId="3659"/>
    <tableColumn id="13592" xr3:uid="{00000000-0010-0000-0100-000018350000}" name="Column13577" dataDxfId="3658"/>
    <tableColumn id="13593" xr3:uid="{00000000-0010-0000-0100-000019350000}" name="Column13578" dataDxfId="3657"/>
    <tableColumn id="13594" xr3:uid="{00000000-0010-0000-0100-00001A350000}" name="Column13579" dataDxfId="3656"/>
    <tableColumn id="13595" xr3:uid="{00000000-0010-0000-0100-00001B350000}" name="Column13580" dataDxfId="3655"/>
    <tableColumn id="13596" xr3:uid="{00000000-0010-0000-0100-00001C350000}" name="Column13581" dataDxfId="3654"/>
    <tableColumn id="13597" xr3:uid="{00000000-0010-0000-0100-00001D350000}" name="Column13582" dataDxfId="3653"/>
    <tableColumn id="13598" xr3:uid="{00000000-0010-0000-0100-00001E350000}" name="Column13583" dataDxfId="3652"/>
    <tableColumn id="13599" xr3:uid="{00000000-0010-0000-0100-00001F350000}" name="Column13584" dataDxfId="3651"/>
    <tableColumn id="13600" xr3:uid="{00000000-0010-0000-0100-000020350000}" name="Column13585" dataDxfId="3650"/>
    <tableColumn id="13601" xr3:uid="{00000000-0010-0000-0100-000021350000}" name="Column13586" dataDxfId="3649"/>
    <tableColumn id="13602" xr3:uid="{00000000-0010-0000-0100-000022350000}" name="Column13587" dataDxfId="3648"/>
    <tableColumn id="13603" xr3:uid="{00000000-0010-0000-0100-000023350000}" name="Column13588" dataDxfId="3647"/>
    <tableColumn id="13604" xr3:uid="{00000000-0010-0000-0100-000024350000}" name="Column13589" dataDxfId="3646"/>
    <tableColumn id="13605" xr3:uid="{00000000-0010-0000-0100-000025350000}" name="Column13590" dataDxfId="3645"/>
    <tableColumn id="13606" xr3:uid="{00000000-0010-0000-0100-000026350000}" name="Column13591" dataDxfId="3644"/>
    <tableColumn id="13607" xr3:uid="{00000000-0010-0000-0100-000027350000}" name="Column13592" dataDxfId="3643"/>
    <tableColumn id="13608" xr3:uid="{00000000-0010-0000-0100-000028350000}" name="Column13593" dataDxfId="3642"/>
    <tableColumn id="13609" xr3:uid="{00000000-0010-0000-0100-000029350000}" name="Column13594" dataDxfId="3641"/>
    <tableColumn id="13610" xr3:uid="{00000000-0010-0000-0100-00002A350000}" name="Column13595" dataDxfId="3640"/>
    <tableColumn id="13611" xr3:uid="{00000000-0010-0000-0100-00002B350000}" name="Column13596" dataDxfId="3639"/>
    <tableColumn id="13612" xr3:uid="{00000000-0010-0000-0100-00002C350000}" name="Column13597" dataDxfId="3638"/>
    <tableColumn id="13613" xr3:uid="{00000000-0010-0000-0100-00002D350000}" name="Column13598" dataDxfId="3637"/>
    <tableColumn id="13614" xr3:uid="{00000000-0010-0000-0100-00002E350000}" name="Column13599" dataDxfId="3636"/>
    <tableColumn id="13615" xr3:uid="{00000000-0010-0000-0100-00002F350000}" name="Column13600" dataDxfId="3635"/>
    <tableColumn id="13616" xr3:uid="{00000000-0010-0000-0100-000030350000}" name="Column13601" dataDxfId="3634"/>
    <tableColumn id="13617" xr3:uid="{00000000-0010-0000-0100-000031350000}" name="Column13602" dataDxfId="3633"/>
    <tableColumn id="13618" xr3:uid="{00000000-0010-0000-0100-000032350000}" name="Column13603" dataDxfId="3632"/>
    <tableColumn id="13619" xr3:uid="{00000000-0010-0000-0100-000033350000}" name="Column13604" dataDxfId="3631"/>
    <tableColumn id="13620" xr3:uid="{00000000-0010-0000-0100-000034350000}" name="Column13605" dataDxfId="3630"/>
    <tableColumn id="13621" xr3:uid="{00000000-0010-0000-0100-000035350000}" name="Column13606" dataDxfId="3629"/>
    <tableColumn id="13622" xr3:uid="{00000000-0010-0000-0100-000036350000}" name="Column13607" dataDxfId="3628"/>
    <tableColumn id="13623" xr3:uid="{00000000-0010-0000-0100-000037350000}" name="Column13608" dataDxfId="3627"/>
    <tableColumn id="13624" xr3:uid="{00000000-0010-0000-0100-000038350000}" name="Column13609" dataDxfId="3626"/>
    <tableColumn id="13625" xr3:uid="{00000000-0010-0000-0100-000039350000}" name="Column13610" dataDxfId="3625"/>
    <tableColumn id="13626" xr3:uid="{00000000-0010-0000-0100-00003A350000}" name="Column13611" dataDxfId="3624"/>
    <tableColumn id="13627" xr3:uid="{00000000-0010-0000-0100-00003B350000}" name="Column13612" dataDxfId="3623"/>
    <tableColumn id="13628" xr3:uid="{00000000-0010-0000-0100-00003C350000}" name="Column13613" dataDxfId="3622"/>
    <tableColumn id="13629" xr3:uid="{00000000-0010-0000-0100-00003D350000}" name="Column13614" dataDxfId="3621"/>
    <tableColumn id="13630" xr3:uid="{00000000-0010-0000-0100-00003E350000}" name="Column13615" dataDxfId="3620"/>
    <tableColumn id="13631" xr3:uid="{00000000-0010-0000-0100-00003F350000}" name="Column13616" dataDxfId="3619"/>
    <tableColumn id="13632" xr3:uid="{00000000-0010-0000-0100-000040350000}" name="Column13617" dataDxfId="3618"/>
    <tableColumn id="13633" xr3:uid="{00000000-0010-0000-0100-000041350000}" name="Column13618" dataDxfId="3617"/>
    <tableColumn id="13634" xr3:uid="{00000000-0010-0000-0100-000042350000}" name="Column13619" dataDxfId="3616"/>
    <tableColumn id="13635" xr3:uid="{00000000-0010-0000-0100-000043350000}" name="Column13620" dataDxfId="3615"/>
    <tableColumn id="13636" xr3:uid="{00000000-0010-0000-0100-000044350000}" name="Column13621" dataDxfId="3614"/>
    <tableColumn id="13637" xr3:uid="{00000000-0010-0000-0100-000045350000}" name="Column13622" dataDxfId="3613"/>
    <tableColumn id="13638" xr3:uid="{00000000-0010-0000-0100-000046350000}" name="Column13623" dataDxfId="3612"/>
    <tableColumn id="13639" xr3:uid="{00000000-0010-0000-0100-000047350000}" name="Column13624" dataDxfId="3611"/>
    <tableColumn id="13640" xr3:uid="{00000000-0010-0000-0100-000048350000}" name="Column13625" dataDxfId="3610"/>
    <tableColumn id="13641" xr3:uid="{00000000-0010-0000-0100-000049350000}" name="Column13626" dataDxfId="3609"/>
    <tableColumn id="13642" xr3:uid="{00000000-0010-0000-0100-00004A350000}" name="Column13627" dataDxfId="3608"/>
    <tableColumn id="13643" xr3:uid="{00000000-0010-0000-0100-00004B350000}" name="Column13628" dataDxfId="3607"/>
    <tableColumn id="13644" xr3:uid="{00000000-0010-0000-0100-00004C350000}" name="Column13629" dataDxfId="3606"/>
    <tableColumn id="13645" xr3:uid="{00000000-0010-0000-0100-00004D350000}" name="Column13630" dataDxfId="3605"/>
    <tableColumn id="13646" xr3:uid="{00000000-0010-0000-0100-00004E350000}" name="Column13631" dataDxfId="3604"/>
    <tableColumn id="13647" xr3:uid="{00000000-0010-0000-0100-00004F350000}" name="Column13632" dataDxfId="3603"/>
    <tableColumn id="13648" xr3:uid="{00000000-0010-0000-0100-000050350000}" name="Column13633" dataDxfId="3602"/>
    <tableColumn id="13649" xr3:uid="{00000000-0010-0000-0100-000051350000}" name="Column13634" dataDxfId="3601"/>
    <tableColumn id="13650" xr3:uid="{00000000-0010-0000-0100-000052350000}" name="Column13635" dataDxfId="3600"/>
    <tableColumn id="13651" xr3:uid="{00000000-0010-0000-0100-000053350000}" name="Column13636" dataDxfId="3599"/>
    <tableColumn id="13652" xr3:uid="{00000000-0010-0000-0100-000054350000}" name="Column13637" dataDxfId="3598"/>
    <tableColumn id="13653" xr3:uid="{00000000-0010-0000-0100-000055350000}" name="Column13638" dataDxfId="3597"/>
    <tableColumn id="13654" xr3:uid="{00000000-0010-0000-0100-000056350000}" name="Column13639" dataDxfId="3596"/>
    <tableColumn id="13655" xr3:uid="{00000000-0010-0000-0100-000057350000}" name="Column13640" dataDxfId="3595"/>
    <tableColumn id="13656" xr3:uid="{00000000-0010-0000-0100-000058350000}" name="Column13641" dataDxfId="3594"/>
    <tableColumn id="13657" xr3:uid="{00000000-0010-0000-0100-000059350000}" name="Column13642" dataDxfId="3593"/>
    <tableColumn id="13658" xr3:uid="{00000000-0010-0000-0100-00005A350000}" name="Column13643" dataDxfId="3592"/>
    <tableColumn id="13659" xr3:uid="{00000000-0010-0000-0100-00005B350000}" name="Column13644" dataDxfId="3591"/>
    <tableColumn id="13660" xr3:uid="{00000000-0010-0000-0100-00005C350000}" name="Column13645" dataDxfId="3590"/>
    <tableColumn id="13661" xr3:uid="{00000000-0010-0000-0100-00005D350000}" name="Column13646" dataDxfId="3589"/>
    <tableColumn id="13662" xr3:uid="{00000000-0010-0000-0100-00005E350000}" name="Column13647" dataDxfId="3588"/>
    <tableColumn id="13663" xr3:uid="{00000000-0010-0000-0100-00005F350000}" name="Column13648" dataDxfId="3587"/>
    <tableColumn id="13664" xr3:uid="{00000000-0010-0000-0100-000060350000}" name="Column13649" dataDxfId="3586"/>
    <tableColumn id="13665" xr3:uid="{00000000-0010-0000-0100-000061350000}" name="Column13650" dataDxfId="3585"/>
    <tableColumn id="13666" xr3:uid="{00000000-0010-0000-0100-000062350000}" name="Column13651" dataDxfId="3584"/>
    <tableColumn id="13667" xr3:uid="{00000000-0010-0000-0100-000063350000}" name="Column13652" dataDxfId="3583"/>
    <tableColumn id="13668" xr3:uid="{00000000-0010-0000-0100-000064350000}" name="Column13653" dataDxfId="3582"/>
    <tableColumn id="13669" xr3:uid="{00000000-0010-0000-0100-000065350000}" name="Column13654" dataDxfId="3581"/>
    <tableColumn id="13670" xr3:uid="{00000000-0010-0000-0100-000066350000}" name="Column13655" dataDxfId="3580"/>
    <tableColumn id="13671" xr3:uid="{00000000-0010-0000-0100-000067350000}" name="Column13656" dataDxfId="3579"/>
    <tableColumn id="13672" xr3:uid="{00000000-0010-0000-0100-000068350000}" name="Column13657" dataDxfId="3578"/>
    <tableColumn id="13673" xr3:uid="{00000000-0010-0000-0100-000069350000}" name="Column13658" dataDxfId="3577"/>
    <tableColumn id="13674" xr3:uid="{00000000-0010-0000-0100-00006A350000}" name="Column13659" dataDxfId="3576"/>
    <tableColumn id="13675" xr3:uid="{00000000-0010-0000-0100-00006B350000}" name="Column13660" dataDxfId="3575"/>
    <tableColumn id="13676" xr3:uid="{00000000-0010-0000-0100-00006C350000}" name="Column13661" dataDxfId="3574"/>
    <tableColumn id="13677" xr3:uid="{00000000-0010-0000-0100-00006D350000}" name="Column13662" dataDxfId="3573"/>
    <tableColumn id="13678" xr3:uid="{00000000-0010-0000-0100-00006E350000}" name="Column13663" dataDxfId="3572"/>
    <tableColumn id="13679" xr3:uid="{00000000-0010-0000-0100-00006F350000}" name="Column13664" dataDxfId="3571"/>
    <tableColumn id="13680" xr3:uid="{00000000-0010-0000-0100-000070350000}" name="Column13665" dataDxfId="3570"/>
    <tableColumn id="13681" xr3:uid="{00000000-0010-0000-0100-000071350000}" name="Column13666" dataDxfId="3569"/>
    <tableColumn id="13682" xr3:uid="{00000000-0010-0000-0100-000072350000}" name="Column13667" dataDxfId="3568"/>
    <tableColumn id="13683" xr3:uid="{00000000-0010-0000-0100-000073350000}" name="Column13668" dataDxfId="3567"/>
    <tableColumn id="13684" xr3:uid="{00000000-0010-0000-0100-000074350000}" name="Column13669" dataDxfId="3566"/>
    <tableColumn id="13685" xr3:uid="{00000000-0010-0000-0100-000075350000}" name="Column13670" dataDxfId="3565"/>
    <tableColumn id="13686" xr3:uid="{00000000-0010-0000-0100-000076350000}" name="Column13671" dataDxfId="3564"/>
    <tableColumn id="13687" xr3:uid="{00000000-0010-0000-0100-000077350000}" name="Column13672" dataDxfId="3563"/>
    <tableColumn id="13688" xr3:uid="{00000000-0010-0000-0100-000078350000}" name="Column13673" dataDxfId="3562"/>
    <tableColumn id="13689" xr3:uid="{00000000-0010-0000-0100-000079350000}" name="Column13674" dataDxfId="3561"/>
    <tableColumn id="13690" xr3:uid="{00000000-0010-0000-0100-00007A350000}" name="Column13675" dataDxfId="3560"/>
    <tableColumn id="13691" xr3:uid="{00000000-0010-0000-0100-00007B350000}" name="Column13676" dataDxfId="3559"/>
    <tableColumn id="13692" xr3:uid="{00000000-0010-0000-0100-00007C350000}" name="Column13677" dataDxfId="3558"/>
    <tableColumn id="13693" xr3:uid="{00000000-0010-0000-0100-00007D350000}" name="Column13678" dataDxfId="3557"/>
    <tableColumn id="13694" xr3:uid="{00000000-0010-0000-0100-00007E350000}" name="Column13679" dataDxfId="3556"/>
    <tableColumn id="13695" xr3:uid="{00000000-0010-0000-0100-00007F350000}" name="Column13680" dataDxfId="3555"/>
    <tableColumn id="13696" xr3:uid="{00000000-0010-0000-0100-000080350000}" name="Column13681" dataDxfId="3554"/>
    <tableColumn id="13697" xr3:uid="{00000000-0010-0000-0100-000081350000}" name="Column13682" dataDxfId="3553"/>
    <tableColumn id="13698" xr3:uid="{00000000-0010-0000-0100-000082350000}" name="Column13683" dataDxfId="3552"/>
    <tableColumn id="13699" xr3:uid="{00000000-0010-0000-0100-000083350000}" name="Column13684" dataDxfId="3551"/>
    <tableColumn id="13700" xr3:uid="{00000000-0010-0000-0100-000084350000}" name="Column13685" dataDxfId="3550"/>
    <tableColumn id="13701" xr3:uid="{00000000-0010-0000-0100-000085350000}" name="Column13686" dataDxfId="3549"/>
    <tableColumn id="13702" xr3:uid="{00000000-0010-0000-0100-000086350000}" name="Column13687" dataDxfId="3548"/>
    <tableColumn id="13703" xr3:uid="{00000000-0010-0000-0100-000087350000}" name="Column13688" dataDxfId="3547"/>
    <tableColumn id="13704" xr3:uid="{00000000-0010-0000-0100-000088350000}" name="Column13689" dataDxfId="3546"/>
    <tableColumn id="13705" xr3:uid="{00000000-0010-0000-0100-000089350000}" name="Column13690" dataDxfId="3545"/>
    <tableColumn id="13706" xr3:uid="{00000000-0010-0000-0100-00008A350000}" name="Column13691" dataDxfId="3544"/>
    <tableColumn id="13707" xr3:uid="{00000000-0010-0000-0100-00008B350000}" name="Column13692" dataDxfId="3543"/>
    <tableColumn id="13708" xr3:uid="{00000000-0010-0000-0100-00008C350000}" name="Column13693" dataDxfId="3542"/>
    <tableColumn id="13709" xr3:uid="{00000000-0010-0000-0100-00008D350000}" name="Column13694" dataDxfId="3541"/>
    <tableColumn id="13710" xr3:uid="{00000000-0010-0000-0100-00008E350000}" name="Column13695" dataDxfId="3540"/>
    <tableColumn id="13711" xr3:uid="{00000000-0010-0000-0100-00008F350000}" name="Column13696" dataDxfId="3539"/>
    <tableColumn id="13712" xr3:uid="{00000000-0010-0000-0100-000090350000}" name="Column13697" dataDxfId="3538"/>
    <tableColumn id="13713" xr3:uid="{00000000-0010-0000-0100-000091350000}" name="Column13698" dataDxfId="3537"/>
    <tableColumn id="13714" xr3:uid="{00000000-0010-0000-0100-000092350000}" name="Column13699" dataDxfId="3536"/>
    <tableColumn id="13715" xr3:uid="{00000000-0010-0000-0100-000093350000}" name="Column13700" dataDxfId="3535"/>
    <tableColumn id="13716" xr3:uid="{00000000-0010-0000-0100-000094350000}" name="Column13701" dataDxfId="3534"/>
    <tableColumn id="13717" xr3:uid="{00000000-0010-0000-0100-000095350000}" name="Column13702" dataDxfId="3533"/>
    <tableColumn id="13718" xr3:uid="{00000000-0010-0000-0100-000096350000}" name="Column13703" dataDxfId="3532"/>
    <tableColumn id="13719" xr3:uid="{00000000-0010-0000-0100-000097350000}" name="Column13704" dataDxfId="3531"/>
    <tableColumn id="13720" xr3:uid="{00000000-0010-0000-0100-000098350000}" name="Column13705" dataDxfId="3530"/>
    <tableColumn id="13721" xr3:uid="{00000000-0010-0000-0100-000099350000}" name="Column13706" dataDxfId="3529"/>
    <tableColumn id="13722" xr3:uid="{00000000-0010-0000-0100-00009A350000}" name="Column13707" dataDxfId="3528"/>
    <tableColumn id="13723" xr3:uid="{00000000-0010-0000-0100-00009B350000}" name="Column13708" dataDxfId="3527"/>
    <tableColumn id="13724" xr3:uid="{00000000-0010-0000-0100-00009C350000}" name="Column13709" dataDxfId="3526"/>
    <tableColumn id="13725" xr3:uid="{00000000-0010-0000-0100-00009D350000}" name="Column13710" dataDxfId="3525"/>
    <tableColumn id="13726" xr3:uid="{00000000-0010-0000-0100-00009E350000}" name="Column13711" dataDxfId="3524"/>
    <tableColumn id="13727" xr3:uid="{00000000-0010-0000-0100-00009F350000}" name="Column13712" dataDxfId="3523"/>
    <tableColumn id="13728" xr3:uid="{00000000-0010-0000-0100-0000A0350000}" name="Column13713" dataDxfId="3522"/>
    <tableColumn id="13729" xr3:uid="{00000000-0010-0000-0100-0000A1350000}" name="Column13714" dataDxfId="3521"/>
    <tableColumn id="13730" xr3:uid="{00000000-0010-0000-0100-0000A2350000}" name="Column13715" dataDxfId="3520"/>
    <tableColumn id="13731" xr3:uid="{00000000-0010-0000-0100-0000A3350000}" name="Column13716" dataDxfId="3519"/>
    <tableColumn id="13732" xr3:uid="{00000000-0010-0000-0100-0000A4350000}" name="Column13717" dataDxfId="3518"/>
    <tableColumn id="13733" xr3:uid="{00000000-0010-0000-0100-0000A5350000}" name="Column13718" dataDxfId="3517"/>
    <tableColumn id="13734" xr3:uid="{00000000-0010-0000-0100-0000A6350000}" name="Column13719" dataDxfId="3516"/>
    <tableColumn id="13735" xr3:uid="{00000000-0010-0000-0100-0000A7350000}" name="Column13720" dataDxfId="3515"/>
    <tableColumn id="13736" xr3:uid="{00000000-0010-0000-0100-0000A8350000}" name="Column13721" dataDxfId="3514"/>
    <tableColumn id="13737" xr3:uid="{00000000-0010-0000-0100-0000A9350000}" name="Column13722" dataDxfId="3513"/>
    <tableColumn id="13738" xr3:uid="{00000000-0010-0000-0100-0000AA350000}" name="Column13723" dataDxfId="3512"/>
    <tableColumn id="13739" xr3:uid="{00000000-0010-0000-0100-0000AB350000}" name="Column13724" dataDxfId="3511"/>
    <tableColumn id="13740" xr3:uid="{00000000-0010-0000-0100-0000AC350000}" name="Column13725" dataDxfId="3510"/>
    <tableColumn id="13741" xr3:uid="{00000000-0010-0000-0100-0000AD350000}" name="Column13726" dataDxfId="3509"/>
    <tableColumn id="13742" xr3:uid="{00000000-0010-0000-0100-0000AE350000}" name="Column13727" dataDxfId="3508"/>
    <tableColumn id="13743" xr3:uid="{00000000-0010-0000-0100-0000AF350000}" name="Column13728" dataDxfId="3507"/>
    <tableColumn id="13744" xr3:uid="{00000000-0010-0000-0100-0000B0350000}" name="Column13729" dataDxfId="3506"/>
    <tableColumn id="13745" xr3:uid="{00000000-0010-0000-0100-0000B1350000}" name="Column13730" dataDxfId="3505"/>
    <tableColumn id="13746" xr3:uid="{00000000-0010-0000-0100-0000B2350000}" name="Column13731" dataDxfId="3504"/>
    <tableColumn id="13747" xr3:uid="{00000000-0010-0000-0100-0000B3350000}" name="Column13732" dataDxfId="3503"/>
    <tableColumn id="13748" xr3:uid="{00000000-0010-0000-0100-0000B4350000}" name="Column13733" dataDxfId="3502"/>
    <tableColumn id="13749" xr3:uid="{00000000-0010-0000-0100-0000B5350000}" name="Column13734" dataDxfId="3501"/>
    <tableColumn id="13750" xr3:uid="{00000000-0010-0000-0100-0000B6350000}" name="Column13735" dataDxfId="3500"/>
    <tableColumn id="13751" xr3:uid="{00000000-0010-0000-0100-0000B7350000}" name="Column13736" dataDxfId="3499"/>
    <tableColumn id="13752" xr3:uid="{00000000-0010-0000-0100-0000B8350000}" name="Column13737" dataDxfId="3498"/>
    <tableColumn id="13753" xr3:uid="{00000000-0010-0000-0100-0000B9350000}" name="Column13738" dataDxfId="3497"/>
    <tableColumn id="13754" xr3:uid="{00000000-0010-0000-0100-0000BA350000}" name="Column13739" dataDxfId="3496"/>
    <tableColumn id="13755" xr3:uid="{00000000-0010-0000-0100-0000BB350000}" name="Column13740" dataDxfId="3495"/>
    <tableColumn id="13756" xr3:uid="{00000000-0010-0000-0100-0000BC350000}" name="Column13741" dataDxfId="3494"/>
    <tableColumn id="13757" xr3:uid="{00000000-0010-0000-0100-0000BD350000}" name="Column13742" dataDxfId="3493"/>
    <tableColumn id="13758" xr3:uid="{00000000-0010-0000-0100-0000BE350000}" name="Column13743" dataDxfId="3492"/>
    <tableColumn id="13759" xr3:uid="{00000000-0010-0000-0100-0000BF350000}" name="Column13744" dataDxfId="3491"/>
    <tableColumn id="13760" xr3:uid="{00000000-0010-0000-0100-0000C0350000}" name="Column13745" dataDxfId="3490"/>
    <tableColumn id="13761" xr3:uid="{00000000-0010-0000-0100-0000C1350000}" name="Column13746" dataDxfId="3489"/>
    <tableColumn id="13762" xr3:uid="{00000000-0010-0000-0100-0000C2350000}" name="Column13747" dataDxfId="3488"/>
    <tableColumn id="13763" xr3:uid="{00000000-0010-0000-0100-0000C3350000}" name="Column13748" dataDxfId="3487"/>
    <tableColumn id="13764" xr3:uid="{00000000-0010-0000-0100-0000C4350000}" name="Column13749" dataDxfId="3486"/>
    <tableColumn id="13765" xr3:uid="{00000000-0010-0000-0100-0000C5350000}" name="Column13750" dataDxfId="3485"/>
    <tableColumn id="13766" xr3:uid="{00000000-0010-0000-0100-0000C6350000}" name="Column13751" dataDxfId="3484"/>
    <tableColumn id="13767" xr3:uid="{00000000-0010-0000-0100-0000C7350000}" name="Column13752" dataDxfId="3483"/>
    <tableColumn id="13768" xr3:uid="{00000000-0010-0000-0100-0000C8350000}" name="Column13753" dataDxfId="3482"/>
    <tableColumn id="13769" xr3:uid="{00000000-0010-0000-0100-0000C9350000}" name="Column13754" dataDxfId="3481"/>
    <tableColumn id="13770" xr3:uid="{00000000-0010-0000-0100-0000CA350000}" name="Column13755" dataDxfId="3480"/>
    <tableColumn id="13771" xr3:uid="{00000000-0010-0000-0100-0000CB350000}" name="Column13756" dataDxfId="3479"/>
    <tableColumn id="13772" xr3:uid="{00000000-0010-0000-0100-0000CC350000}" name="Column13757" dataDxfId="3478"/>
    <tableColumn id="13773" xr3:uid="{00000000-0010-0000-0100-0000CD350000}" name="Column13758" dataDxfId="3477"/>
    <tableColumn id="13774" xr3:uid="{00000000-0010-0000-0100-0000CE350000}" name="Column13759" dataDxfId="3476"/>
    <tableColumn id="13775" xr3:uid="{00000000-0010-0000-0100-0000CF350000}" name="Column13760" dataDxfId="3475"/>
    <tableColumn id="13776" xr3:uid="{00000000-0010-0000-0100-0000D0350000}" name="Column13761" dataDxfId="3474"/>
    <tableColumn id="13777" xr3:uid="{00000000-0010-0000-0100-0000D1350000}" name="Column13762" dataDxfId="3473"/>
    <tableColumn id="13778" xr3:uid="{00000000-0010-0000-0100-0000D2350000}" name="Column13763" dataDxfId="3472"/>
    <tableColumn id="13779" xr3:uid="{00000000-0010-0000-0100-0000D3350000}" name="Column13764" dataDxfId="3471"/>
    <tableColumn id="13780" xr3:uid="{00000000-0010-0000-0100-0000D4350000}" name="Column13765" dataDxfId="3470"/>
    <tableColumn id="13781" xr3:uid="{00000000-0010-0000-0100-0000D5350000}" name="Column13766" dataDxfId="3469"/>
    <tableColumn id="13782" xr3:uid="{00000000-0010-0000-0100-0000D6350000}" name="Column13767" dataDxfId="3468"/>
    <tableColumn id="13783" xr3:uid="{00000000-0010-0000-0100-0000D7350000}" name="Column13768" dataDxfId="3467"/>
    <tableColumn id="13784" xr3:uid="{00000000-0010-0000-0100-0000D8350000}" name="Column13769" dataDxfId="3466"/>
    <tableColumn id="13785" xr3:uid="{00000000-0010-0000-0100-0000D9350000}" name="Column13770" dataDxfId="3465"/>
    <tableColumn id="13786" xr3:uid="{00000000-0010-0000-0100-0000DA350000}" name="Column13771" dataDxfId="3464"/>
    <tableColumn id="13787" xr3:uid="{00000000-0010-0000-0100-0000DB350000}" name="Column13772" dataDxfId="3463"/>
    <tableColumn id="13788" xr3:uid="{00000000-0010-0000-0100-0000DC350000}" name="Column13773" dataDxfId="3462"/>
    <tableColumn id="13789" xr3:uid="{00000000-0010-0000-0100-0000DD350000}" name="Column13774" dataDxfId="3461"/>
    <tableColumn id="13790" xr3:uid="{00000000-0010-0000-0100-0000DE350000}" name="Column13775" dataDxfId="3460"/>
    <tableColumn id="13791" xr3:uid="{00000000-0010-0000-0100-0000DF350000}" name="Column13776" dataDxfId="3459"/>
    <tableColumn id="13792" xr3:uid="{00000000-0010-0000-0100-0000E0350000}" name="Column13777" dataDxfId="3458"/>
    <tableColumn id="13793" xr3:uid="{00000000-0010-0000-0100-0000E1350000}" name="Column13778" dataDxfId="3457"/>
    <tableColumn id="13794" xr3:uid="{00000000-0010-0000-0100-0000E2350000}" name="Column13779" dataDxfId="3456"/>
    <tableColumn id="13795" xr3:uid="{00000000-0010-0000-0100-0000E3350000}" name="Column13780" dataDxfId="3455"/>
    <tableColumn id="13796" xr3:uid="{00000000-0010-0000-0100-0000E4350000}" name="Column13781" dataDxfId="3454"/>
    <tableColumn id="13797" xr3:uid="{00000000-0010-0000-0100-0000E5350000}" name="Column13782" dataDxfId="3453"/>
    <tableColumn id="13798" xr3:uid="{00000000-0010-0000-0100-0000E6350000}" name="Column13783" dataDxfId="3452"/>
    <tableColumn id="13799" xr3:uid="{00000000-0010-0000-0100-0000E7350000}" name="Column13784" dataDxfId="3451"/>
    <tableColumn id="13800" xr3:uid="{00000000-0010-0000-0100-0000E8350000}" name="Column13785" dataDxfId="3450"/>
    <tableColumn id="13801" xr3:uid="{00000000-0010-0000-0100-0000E9350000}" name="Column13786" dataDxfId="3449"/>
    <tableColumn id="13802" xr3:uid="{00000000-0010-0000-0100-0000EA350000}" name="Column13787" dataDxfId="3448"/>
    <tableColumn id="13803" xr3:uid="{00000000-0010-0000-0100-0000EB350000}" name="Column13788" dataDxfId="3447"/>
    <tableColumn id="13804" xr3:uid="{00000000-0010-0000-0100-0000EC350000}" name="Column13789" dataDxfId="3446"/>
    <tableColumn id="13805" xr3:uid="{00000000-0010-0000-0100-0000ED350000}" name="Column13790" dataDxfId="3445"/>
    <tableColumn id="13806" xr3:uid="{00000000-0010-0000-0100-0000EE350000}" name="Column13791" dataDxfId="3444"/>
    <tableColumn id="13807" xr3:uid="{00000000-0010-0000-0100-0000EF350000}" name="Column13792" dataDxfId="3443"/>
    <tableColumn id="13808" xr3:uid="{00000000-0010-0000-0100-0000F0350000}" name="Column13793" dataDxfId="3442"/>
    <tableColumn id="13809" xr3:uid="{00000000-0010-0000-0100-0000F1350000}" name="Column13794" dataDxfId="3441"/>
    <tableColumn id="13810" xr3:uid="{00000000-0010-0000-0100-0000F2350000}" name="Column13795" dataDxfId="3440"/>
    <tableColumn id="13811" xr3:uid="{00000000-0010-0000-0100-0000F3350000}" name="Column13796" dataDxfId="3439"/>
    <tableColumn id="13812" xr3:uid="{00000000-0010-0000-0100-0000F4350000}" name="Column13797" dataDxfId="3438"/>
    <tableColumn id="13813" xr3:uid="{00000000-0010-0000-0100-0000F5350000}" name="Column13798" dataDxfId="3437"/>
    <tableColumn id="13814" xr3:uid="{00000000-0010-0000-0100-0000F6350000}" name="Column13799" dataDxfId="3436"/>
    <tableColumn id="13815" xr3:uid="{00000000-0010-0000-0100-0000F7350000}" name="Column13800" dataDxfId="3435"/>
    <tableColumn id="13816" xr3:uid="{00000000-0010-0000-0100-0000F8350000}" name="Column13801" dataDxfId="3434"/>
    <tableColumn id="13817" xr3:uid="{00000000-0010-0000-0100-0000F9350000}" name="Column13802" dataDxfId="3433"/>
    <tableColumn id="13818" xr3:uid="{00000000-0010-0000-0100-0000FA350000}" name="Column13803" dataDxfId="3432"/>
    <tableColumn id="13819" xr3:uid="{00000000-0010-0000-0100-0000FB350000}" name="Column13804" dataDxfId="3431"/>
    <tableColumn id="13820" xr3:uid="{00000000-0010-0000-0100-0000FC350000}" name="Column13805" dataDxfId="3430"/>
    <tableColumn id="13821" xr3:uid="{00000000-0010-0000-0100-0000FD350000}" name="Column13806" dataDxfId="3429"/>
    <tableColumn id="13822" xr3:uid="{00000000-0010-0000-0100-0000FE350000}" name="Column13807" dataDxfId="3428"/>
    <tableColumn id="13823" xr3:uid="{00000000-0010-0000-0100-0000FF350000}" name="Column13808" dataDxfId="3427"/>
    <tableColumn id="13824" xr3:uid="{00000000-0010-0000-0100-000000360000}" name="Column13809" dataDxfId="3426"/>
    <tableColumn id="13825" xr3:uid="{00000000-0010-0000-0100-000001360000}" name="Column13810" dataDxfId="3425"/>
    <tableColumn id="13826" xr3:uid="{00000000-0010-0000-0100-000002360000}" name="Column13811" dataDxfId="3424"/>
    <tableColumn id="13827" xr3:uid="{00000000-0010-0000-0100-000003360000}" name="Column13812" dataDxfId="3423"/>
    <tableColumn id="13828" xr3:uid="{00000000-0010-0000-0100-000004360000}" name="Column13813" dataDxfId="3422"/>
    <tableColumn id="13829" xr3:uid="{00000000-0010-0000-0100-000005360000}" name="Column13814" dataDxfId="3421"/>
    <tableColumn id="13830" xr3:uid="{00000000-0010-0000-0100-000006360000}" name="Column13815" dataDxfId="3420"/>
    <tableColumn id="13831" xr3:uid="{00000000-0010-0000-0100-000007360000}" name="Column13816" dataDxfId="3419"/>
    <tableColumn id="13832" xr3:uid="{00000000-0010-0000-0100-000008360000}" name="Column13817" dataDxfId="3418"/>
    <tableColumn id="13833" xr3:uid="{00000000-0010-0000-0100-000009360000}" name="Column13818" dataDxfId="3417"/>
    <tableColumn id="13834" xr3:uid="{00000000-0010-0000-0100-00000A360000}" name="Column13819" dataDxfId="3416"/>
    <tableColumn id="13835" xr3:uid="{00000000-0010-0000-0100-00000B360000}" name="Column13820" dataDxfId="3415"/>
    <tableColumn id="13836" xr3:uid="{00000000-0010-0000-0100-00000C360000}" name="Column13821" dataDxfId="3414"/>
    <tableColumn id="13837" xr3:uid="{00000000-0010-0000-0100-00000D360000}" name="Column13822" dataDxfId="3413"/>
    <tableColumn id="13838" xr3:uid="{00000000-0010-0000-0100-00000E360000}" name="Column13823" dataDxfId="3412"/>
    <tableColumn id="13839" xr3:uid="{00000000-0010-0000-0100-00000F360000}" name="Column13824" dataDxfId="3411"/>
    <tableColumn id="13840" xr3:uid="{00000000-0010-0000-0100-000010360000}" name="Column13825" dataDxfId="3410"/>
    <tableColumn id="13841" xr3:uid="{00000000-0010-0000-0100-000011360000}" name="Column13826" dataDxfId="3409"/>
    <tableColumn id="13842" xr3:uid="{00000000-0010-0000-0100-000012360000}" name="Column13827" dataDxfId="3408"/>
    <tableColumn id="13843" xr3:uid="{00000000-0010-0000-0100-000013360000}" name="Column13828" dataDxfId="3407"/>
    <tableColumn id="13844" xr3:uid="{00000000-0010-0000-0100-000014360000}" name="Column13829" dataDxfId="3406"/>
    <tableColumn id="13845" xr3:uid="{00000000-0010-0000-0100-000015360000}" name="Column13830" dataDxfId="3405"/>
    <tableColumn id="13846" xr3:uid="{00000000-0010-0000-0100-000016360000}" name="Column13831" dataDxfId="3404"/>
    <tableColumn id="13847" xr3:uid="{00000000-0010-0000-0100-000017360000}" name="Column13832" dataDxfId="3403"/>
    <tableColumn id="13848" xr3:uid="{00000000-0010-0000-0100-000018360000}" name="Column13833" dataDxfId="3402"/>
    <tableColumn id="13849" xr3:uid="{00000000-0010-0000-0100-000019360000}" name="Column13834" dataDxfId="3401"/>
    <tableColumn id="13850" xr3:uid="{00000000-0010-0000-0100-00001A360000}" name="Column13835" dataDxfId="3400"/>
    <tableColumn id="13851" xr3:uid="{00000000-0010-0000-0100-00001B360000}" name="Column13836" dataDxfId="3399"/>
    <tableColumn id="13852" xr3:uid="{00000000-0010-0000-0100-00001C360000}" name="Column13837" dataDxfId="3398"/>
    <tableColumn id="13853" xr3:uid="{00000000-0010-0000-0100-00001D360000}" name="Column13838" dataDxfId="3397"/>
    <tableColumn id="13854" xr3:uid="{00000000-0010-0000-0100-00001E360000}" name="Column13839" dataDxfId="3396"/>
    <tableColumn id="13855" xr3:uid="{00000000-0010-0000-0100-00001F360000}" name="Column13840" dataDxfId="3395"/>
    <tableColumn id="13856" xr3:uid="{00000000-0010-0000-0100-000020360000}" name="Column13841" dataDxfId="3394"/>
    <tableColumn id="13857" xr3:uid="{00000000-0010-0000-0100-000021360000}" name="Column13842" dataDxfId="3393"/>
    <tableColumn id="13858" xr3:uid="{00000000-0010-0000-0100-000022360000}" name="Column13843" dataDxfId="3392"/>
    <tableColumn id="13859" xr3:uid="{00000000-0010-0000-0100-000023360000}" name="Column13844" dataDxfId="3391"/>
    <tableColumn id="13860" xr3:uid="{00000000-0010-0000-0100-000024360000}" name="Column13845" dataDxfId="3390"/>
    <tableColumn id="13861" xr3:uid="{00000000-0010-0000-0100-000025360000}" name="Column13846" dataDxfId="3389"/>
    <tableColumn id="13862" xr3:uid="{00000000-0010-0000-0100-000026360000}" name="Column13847" dataDxfId="3388"/>
    <tableColumn id="13863" xr3:uid="{00000000-0010-0000-0100-000027360000}" name="Column13848" dataDxfId="3387"/>
    <tableColumn id="13864" xr3:uid="{00000000-0010-0000-0100-000028360000}" name="Column13849" dataDxfId="3386"/>
    <tableColumn id="13865" xr3:uid="{00000000-0010-0000-0100-000029360000}" name="Column13850" dataDxfId="3385"/>
    <tableColumn id="13866" xr3:uid="{00000000-0010-0000-0100-00002A360000}" name="Column13851" dataDxfId="3384"/>
    <tableColumn id="13867" xr3:uid="{00000000-0010-0000-0100-00002B360000}" name="Column13852" dataDxfId="3383"/>
    <tableColumn id="13868" xr3:uid="{00000000-0010-0000-0100-00002C360000}" name="Column13853" dataDxfId="3382"/>
    <tableColumn id="13869" xr3:uid="{00000000-0010-0000-0100-00002D360000}" name="Column13854" dataDxfId="3381"/>
    <tableColumn id="13870" xr3:uid="{00000000-0010-0000-0100-00002E360000}" name="Column13855" dataDxfId="3380"/>
    <tableColumn id="13871" xr3:uid="{00000000-0010-0000-0100-00002F360000}" name="Column13856" dataDxfId="3379"/>
    <tableColumn id="13872" xr3:uid="{00000000-0010-0000-0100-000030360000}" name="Column13857" dataDxfId="3378"/>
    <tableColumn id="13873" xr3:uid="{00000000-0010-0000-0100-000031360000}" name="Column13858" dataDxfId="3377"/>
    <tableColumn id="13874" xr3:uid="{00000000-0010-0000-0100-000032360000}" name="Column13859" dataDxfId="3376"/>
    <tableColumn id="13875" xr3:uid="{00000000-0010-0000-0100-000033360000}" name="Column13860" dataDxfId="3375"/>
    <tableColumn id="13876" xr3:uid="{00000000-0010-0000-0100-000034360000}" name="Column13861" dataDxfId="3374"/>
    <tableColumn id="13877" xr3:uid="{00000000-0010-0000-0100-000035360000}" name="Column13862" dataDxfId="3373"/>
    <tableColumn id="13878" xr3:uid="{00000000-0010-0000-0100-000036360000}" name="Column13863" dataDxfId="3372"/>
    <tableColumn id="13879" xr3:uid="{00000000-0010-0000-0100-000037360000}" name="Column13864" dataDxfId="3371"/>
    <tableColumn id="13880" xr3:uid="{00000000-0010-0000-0100-000038360000}" name="Column13865" dataDxfId="3370"/>
    <tableColumn id="13881" xr3:uid="{00000000-0010-0000-0100-000039360000}" name="Column13866" dataDxfId="3369"/>
    <tableColumn id="13882" xr3:uid="{00000000-0010-0000-0100-00003A360000}" name="Column13867" dataDxfId="3368"/>
    <tableColumn id="13883" xr3:uid="{00000000-0010-0000-0100-00003B360000}" name="Column13868" dataDxfId="3367"/>
    <tableColumn id="13884" xr3:uid="{00000000-0010-0000-0100-00003C360000}" name="Column13869" dataDxfId="3366"/>
    <tableColumn id="13885" xr3:uid="{00000000-0010-0000-0100-00003D360000}" name="Column13870" dataDxfId="3365"/>
    <tableColumn id="13886" xr3:uid="{00000000-0010-0000-0100-00003E360000}" name="Column13871" dataDxfId="3364"/>
    <tableColumn id="13887" xr3:uid="{00000000-0010-0000-0100-00003F360000}" name="Column13872" dataDxfId="3363"/>
    <tableColumn id="13888" xr3:uid="{00000000-0010-0000-0100-000040360000}" name="Column13873" dataDxfId="3362"/>
    <tableColumn id="13889" xr3:uid="{00000000-0010-0000-0100-000041360000}" name="Column13874" dataDxfId="3361"/>
    <tableColumn id="13890" xr3:uid="{00000000-0010-0000-0100-000042360000}" name="Column13875" dataDxfId="3360"/>
    <tableColumn id="13891" xr3:uid="{00000000-0010-0000-0100-000043360000}" name="Column13876" dataDxfId="3359"/>
    <tableColumn id="13892" xr3:uid="{00000000-0010-0000-0100-000044360000}" name="Column13877" dataDxfId="3358"/>
    <tableColumn id="13893" xr3:uid="{00000000-0010-0000-0100-000045360000}" name="Column13878" dataDxfId="3357"/>
    <tableColumn id="13894" xr3:uid="{00000000-0010-0000-0100-000046360000}" name="Column13879" dataDxfId="3356"/>
    <tableColumn id="13895" xr3:uid="{00000000-0010-0000-0100-000047360000}" name="Column13880" dataDxfId="3355"/>
    <tableColumn id="13896" xr3:uid="{00000000-0010-0000-0100-000048360000}" name="Column13881" dataDxfId="3354"/>
    <tableColumn id="13897" xr3:uid="{00000000-0010-0000-0100-000049360000}" name="Column13882" dataDxfId="3353"/>
    <tableColumn id="13898" xr3:uid="{00000000-0010-0000-0100-00004A360000}" name="Column13883" dataDxfId="3352"/>
    <tableColumn id="13899" xr3:uid="{00000000-0010-0000-0100-00004B360000}" name="Column13884" dataDxfId="3351"/>
    <tableColumn id="13900" xr3:uid="{00000000-0010-0000-0100-00004C360000}" name="Column13885" dataDxfId="3350"/>
    <tableColumn id="13901" xr3:uid="{00000000-0010-0000-0100-00004D360000}" name="Column13886" dataDxfId="3349"/>
    <tableColumn id="13902" xr3:uid="{00000000-0010-0000-0100-00004E360000}" name="Column13887" dataDxfId="3348"/>
    <tableColumn id="13903" xr3:uid="{00000000-0010-0000-0100-00004F360000}" name="Column13888" dataDxfId="3347"/>
    <tableColumn id="13904" xr3:uid="{00000000-0010-0000-0100-000050360000}" name="Column13889" dataDxfId="3346"/>
    <tableColumn id="13905" xr3:uid="{00000000-0010-0000-0100-000051360000}" name="Column13890" dataDxfId="3345"/>
    <tableColumn id="13906" xr3:uid="{00000000-0010-0000-0100-000052360000}" name="Column13891" dataDxfId="3344"/>
    <tableColumn id="13907" xr3:uid="{00000000-0010-0000-0100-000053360000}" name="Column13892" dataDxfId="3343"/>
    <tableColumn id="13908" xr3:uid="{00000000-0010-0000-0100-000054360000}" name="Column13893" dataDxfId="3342"/>
    <tableColumn id="13909" xr3:uid="{00000000-0010-0000-0100-000055360000}" name="Column13894" dataDxfId="3341"/>
    <tableColumn id="13910" xr3:uid="{00000000-0010-0000-0100-000056360000}" name="Column13895" dataDxfId="3340"/>
    <tableColumn id="13911" xr3:uid="{00000000-0010-0000-0100-000057360000}" name="Column13896" dataDxfId="3339"/>
    <tableColumn id="13912" xr3:uid="{00000000-0010-0000-0100-000058360000}" name="Column13897" dataDxfId="3338"/>
    <tableColumn id="13913" xr3:uid="{00000000-0010-0000-0100-000059360000}" name="Column13898" dataDxfId="3337"/>
    <tableColumn id="13914" xr3:uid="{00000000-0010-0000-0100-00005A360000}" name="Column13899" dataDxfId="3336"/>
    <tableColumn id="13915" xr3:uid="{00000000-0010-0000-0100-00005B360000}" name="Column13900" dataDxfId="3335"/>
    <tableColumn id="13916" xr3:uid="{00000000-0010-0000-0100-00005C360000}" name="Column13901" dataDxfId="3334"/>
    <tableColumn id="13917" xr3:uid="{00000000-0010-0000-0100-00005D360000}" name="Column13902" dataDxfId="3333"/>
    <tableColumn id="13918" xr3:uid="{00000000-0010-0000-0100-00005E360000}" name="Column13903" dataDxfId="3332"/>
    <tableColumn id="13919" xr3:uid="{00000000-0010-0000-0100-00005F360000}" name="Column13904" dataDxfId="3331"/>
    <tableColumn id="13920" xr3:uid="{00000000-0010-0000-0100-000060360000}" name="Column13905" dataDxfId="3330"/>
    <tableColumn id="13921" xr3:uid="{00000000-0010-0000-0100-000061360000}" name="Column13906" dataDxfId="3329"/>
    <tableColumn id="13922" xr3:uid="{00000000-0010-0000-0100-000062360000}" name="Column13907" dataDxfId="3328"/>
    <tableColumn id="13923" xr3:uid="{00000000-0010-0000-0100-000063360000}" name="Column13908" dataDxfId="3327"/>
    <tableColumn id="13924" xr3:uid="{00000000-0010-0000-0100-000064360000}" name="Column13909" dataDxfId="3326"/>
    <tableColumn id="13925" xr3:uid="{00000000-0010-0000-0100-000065360000}" name="Column13910" dataDxfId="3325"/>
    <tableColumn id="13926" xr3:uid="{00000000-0010-0000-0100-000066360000}" name="Column13911" dataDxfId="3324"/>
    <tableColumn id="13927" xr3:uid="{00000000-0010-0000-0100-000067360000}" name="Column13912" dataDxfId="3323"/>
    <tableColumn id="13928" xr3:uid="{00000000-0010-0000-0100-000068360000}" name="Column13913" dataDxfId="3322"/>
    <tableColumn id="13929" xr3:uid="{00000000-0010-0000-0100-000069360000}" name="Column13914" dataDxfId="3321"/>
    <tableColumn id="13930" xr3:uid="{00000000-0010-0000-0100-00006A360000}" name="Column13915" dataDxfId="3320"/>
    <tableColumn id="13931" xr3:uid="{00000000-0010-0000-0100-00006B360000}" name="Column13916" dataDxfId="3319"/>
    <tableColumn id="13932" xr3:uid="{00000000-0010-0000-0100-00006C360000}" name="Column13917" dataDxfId="3318"/>
    <tableColumn id="13933" xr3:uid="{00000000-0010-0000-0100-00006D360000}" name="Column13918" dataDxfId="3317"/>
    <tableColumn id="13934" xr3:uid="{00000000-0010-0000-0100-00006E360000}" name="Column13919" dataDxfId="3316"/>
    <tableColumn id="13935" xr3:uid="{00000000-0010-0000-0100-00006F360000}" name="Column13920" dataDxfId="3315"/>
    <tableColumn id="13936" xr3:uid="{00000000-0010-0000-0100-000070360000}" name="Column13921" dataDxfId="3314"/>
    <tableColumn id="13937" xr3:uid="{00000000-0010-0000-0100-000071360000}" name="Column13922" dataDxfId="3313"/>
    <tableColumn id="13938" xr3:uid="{00000000-0010-0000-0100-000072360000}" name="Column13923" dataDxfId="3312"/>
    <tableColumn id="13939" xr3:uid="{00000000-0010-0000-0100-000073360000}" name="Column13924" dataDxfId="3311"/>
    <tableColumn id="13940" xr3:uid="{00000000-0010-0000-0100-000074360000}" name="Column13925" dataDxfId="3310"/>
    <tableColumn id="13941" xr3:uid="{00000000-0010-0000-0100-000075360000}" name="Column13926" dataDxfId="3309"/>
    <tableColumn id="13942" xr3:uid="{00000000-0010-0000-0100-000076360000}" name="Column13927" dataDxfId="3308"/>
    <tableColumn id="13943" xr3:uid="{00000000-0010-0000-0100-000077360000}" name="Column13928" dataDxfId="3307"/>
    <tableColumn id="13944" xr3:uid="{00000000-0010-0000-0100-000078360000}" name="Column13929" dataDxfId="3306"/>
    <tableColumn id="13945" xr3:uid="{00000000-0010-0000-0100-000079360000}" name="Column13930" dataDxfId="3305"/>
    <tableColumn id="13946" xr3:uid="{00000000-0010-0000-0100-00007A360000}" name="Column13931" dataDxfId="3304"/>
    <tableColumn id="13947" xr3:uid="{00000000-0010-0000-0100-00007B360000}" name="Column13932" dataDxfId="3303"/>
    <tableColumn id="13948" xr3:uid="{00000000-0010-0000-0100-00007C360000}" name="Column13933" dataDxfId="3302"/>
    <tableColumn id="13949" xr3:uid="{00000000-0010-0000-0100-00007D360000}" name="Column13934" dataDxfId="3301"/>
    <tableColumn id="13950" xr3:uid="{00000000-0010-0000-0100-00007E360000}" name="Column13935" dataDxfId="3300"/>
    <tableColumn id="13951" xr3:uid="{00000000-0010-0000-0100-00007F360000}" name="Column13936" dataDxfId="3299"/>
    <tableColumn id="13952" xr3:uid="{00000000-0010-0000-0100-000080360000}" name="Column13937" dataDxfId="3298"/>
    <tableColumn id="13953" xr3:uid="{00000000-0010-0000-0100-000081360000}" name="Column13938" dataDxfId="3297"/>
    <tableColumn id="13954" xr3:uid="{00000000-0010-0000-0100-000082360000}" name="Column13939" dataDxfId="3296"/>
    <tableColumn id="13955" xr3:uid="{00000000-0010-0000-0100-000083360000}" name="Column13940" dataDxfId="3295"/>
    <tableColumn id="13956" xr3:uid="{00000000-0010-0000-0100-000084360000}" name="Column13941" dataDxfId="3294"/>
    <tableColumn id="13957" xr3:uid="{00000000-0010-0000-0100-000085360000}" name="Column13942" dataDxfId="3293"/>
    <tableColumn id="13958" xr3:uid="{00000000-0010-0000-0100-000086360000}" name="Column13943" dataDxfId="3292"/>
    <tableColumn id="13959" xr3:uid="{00000000-0010-0000-0100-000087360000}" name="Column13944" dataDxfId="3291"/>
    <tableColumn id="13960" xr3:uid="{00000000-0010-0000-0100-000088360000}" name="Column13945" dataDxfId="3290"/>
    <tableColumn id="13961" xr3:uid="{00000000-0010-0000-0100-000089360000}" name="Column13946" dataDxfId="3289"/>
    <tableColumn id="13962" xr3:uid="{00000000-0010-0000-0100-00008A360000}" name="Column13947" dataDxfId="3288"/>
    <tableColumn id="13963" xr3:uid="{00000000-0010-0000-0100-00008B360000}" name="Column13948" dataDxfId="3287"/>
    <tableColumn id="13964" xr3:uid="{00000000-0010-0000-0100-00008C360000}" name="Column13949" dataDxfId="3286"/>
    <tableColumn id="13965" xr3:uid="{00000000-0010-0000-0100-00008D360000}" name="Column13950" dataDxfId="3285"/>
    <tableColumn id="13966" xr3:uid="{00000000-0010-0000-0100-00008E360000}" name="Column13951" dataDxfId="3284"/>
    <tableColumn id="13967" xr3:uid="{00000000-0010-0000-0100-00008F360000}" name="Column13952" dataDxfId="3283"/>
    <tableColumn id="13968" xr3:uid="{00000000-0010-0000-0100-000090360000}" name="Column13953" dataDxfId="3282"/>
    <tableColumn id="13969" xr3:uid="{00000000-0010-0000-0100-000091360000}" name="Column13954" dataDxfId="3281"/>
    <tableColumn id="13970" xr3:uid="{00000000-0010-0000-0100-000092360000}" name="Column13955" dataDxfId="3280"/>
    <tableColumn id="13971" xr3:uid="{00000000-0010-0000-0100-000093360000}" name="Column13956" dataDxfId="3279"/>
    <tableColumn id="13972" xr3:uid="{00000000-0010-0000-0100-000094360000}" name="Column13957" dataDxfId="3278"/>
    <tableColumn id="13973" xr3:uid="{00000000-0010-0000-0100-000095360000}" name="Column13958" dataDxfId="3277"/>
    <tableColumn id="13974" xr3:uid="{00000000-0010-0000-0100-000096360000}" name="Column13959" dataDxfId="3276"/>
    <tableColumn id="13975" xr3:uid="{00000000-0010-0000-0100-000097360000}" name="Column13960" dataDxfId="3275"/>
    <tableColumn id="13976" xr3:uid="{00000000-0010-0000-0100-000098360000}" name="Column13961" dataDxfId="3274"/>
    <tableColumn id="13977" xr3:uid="{00000000-0010-0000-0100-000099360000}" name="Column13962" dataDxfId="3273"/>
    <tableColumn id="13978" xr3:uid="{00000000-0010-0000-0100-00009A360000}" name="Column13963" dataDxfId="3272"/>
    <tableColumn id="13979" xr3:uid="{00000000-0010-0000-0100-00009B360000}" name="Column13964" dataDxfId="3271"/>
    <tableColumn id="13980" xr3:uid="{00000000-0010-0000-0100-00009C360000}" name="Column13965" dataDxfId="3270"/>
    <tableColumn id="13981" xr3:uid="{00000000-0010-0000-0100-00009D360000}" name="Column13966" dataDxfId="3269"/>
    <tableColumn id="13982" xr3:uid="{00000000-0010-0000-0100-00009E360000}" name="Column13967" dataDxfId="3268"/>
    <tableColumn id="13983" xr3:uid="{00000000-0010-0000-0100-00009F360000}" name="Column13968" dataDxfId="3267"/>
    <tableColumn id="13984" xr3:uid="{00000000-0010-0000-0100-0000A0360000}" name="Column13969" dataDxfId="3266"/>
    <tableColumn id="13985" xr3:uid="{00000000-0010-0000-0100-0000A1360000}" name="Column13970" dataDxfId="3265"/>
    <tableColumn id="13986" xr3:uid="{00000000-0010-0000-0100-0000A2360000}" name="Column13971" dataDxfId="3264"/>
    <tableColumn id="13987" xr3:uid="{00000000-0010-0000-0100-0000A3360000}" name="Column13972" dataDxfId="3263"/>
    <tableColumn id="13988" xr3:uid="{00000000-0010-0000-0100-0000A4360000}" name="Column13973" dataDxfId="3262"/>
    <tableColumn id="13989" xr3:uid="{00000000-0010-0000-0100-0000A5360000}" name="Column13974" dataDxfId="3261"/>
    <tableColumn id="13990" xr3:uid="{00000000-0010-0000-0100-0000A6360000}" name="Column13975" dataDxfId="3260"/>
    <tableColumn id="13991" xr3:uid="{00000000-0010-0000-0100-0000A7360000}" name="Column13976" dataDxfId="3259"/>
    <tableColumn id="13992" xr3:uid="{00000000-0010-0000-0100-0000A8360000}" name="Column13977" dataDxfId="3258"/>
    <tableColumn id="13993" xr3:uid="{00000000-0010-0000-0100-0000A9360000}" name="Column13978" dataDxfId="3257"/>
    <tableColumn id="13994" xr3:uid="{00000000-0010-0000-0100-0000AA360000}" name="Column13979" dataDxfId="3256"/>
    <tableColumn id="13995" xr3:uid="{00000000-0010-0000-0100-0000AB360000}" name="Column13980" dataDxfId="3255"/>
    <tableColumn id="13996" xr3:uid="{00000000-0010-0000-0100-0000AC360000}" name="Column13981" dataDxfId="3254"/>
    <tableColumn id="13997" xr3:uid="{00000000-0010-0000-0100-0000AD360000}" name="Column13982" dataDxfId="3253"/>
    <tableColumn id="13998" xr3:uid="{00000000-0010-0000-0100-0000AE360000}" name="Column13983" dataDxfId="3252"/>
    <tableColumn id="13999" xr3:uid="{00000000-0010-0000-0100-0000AF360000}" name="Column13984" dataDxfId="3251"/>
    <tableColumn id="14000" xr3:uid="{00000000-0010-0000-0100-0000B0360000}" name="Column13985" dataDxfId="3250"/>
    <tableColumn id="14001" xr3:uid="{00000000-0010-0000-0100-0000B1360000}" name="Column13986" dataDxfId="3249"/>
    <tableColumn id="14002" xr3:uid="{00000000-0010-0000-0100-0000B2360000}" name="Column13987" dataDxfId="3248"/>
    <tableColumn id="14003" xr3:uid="{00000000-0010-0000-0100-0000B3360000}" name="Column13988" dataDxfId="3247"/>
    <tableColumn id="14004" xr3:uid="{00000000-0010-0000-0100-0000B4360000}" name="Column13989" dataDxfId="3246"/>
    <tableColumn id="14005" xr3:uid="{00000000-0010-0000-0100-0000B5360000}" name="Column13990" dataDxfId="3245"/>
    <tableColumn id="14006" xr3:uid="{00000000-0010-0000-0100-0000B6360000}" name="Column13991" dataDxfId="3244"/>
    <tableColumn id="14007" xr3:uid="{00000000-0010-0000-0100-0000B7360000}" name="Column13992" dataDxfId="3243"/>
    <tableColumn id="14008" xr3:uid="{00000000-0010-0000-0100-0000B8360000}" name="Column13993" dataDxfId="3242"/>
    <tableColumn id="14009" xr3:uid="{00000000-0010-0000-0100-0000B9360000}" name="Column13994" dataDxfId="3241"/>
    <tableColumn id="14010" xr3:uid="{00000000-0010-0000-0100-0000BA360000}" name="Column13995" dataDxfId="3240"/>
    <tableColumn id="14011" xr3:uid="{00000000-0010-0000-0100-0000BB360000}" name="Column13996" dataDxfId="3239"/>
    <tableColumn id="14012" xr3:uid="{00000000-0010-0000-0100-0000BC360000}" name="Column13997" dataDxfId="3238"/>
    <tableColumn id="14013" xr3:uid="{00000000-0010-0000-0100-0000BD360000}" name="Column13998" dataDxfId="3237"/>
    <tableColumn id="14014" xr3:uid="{00000000-0010-0000-0100-0000BE360000}" name="Column13999" dataDxfId="3236"/>
    <tableColumn id="14015" xr3:uid="{00000000-0010-0000-0100-0000BF360000}" name="Column14000" dataDxfId="3235"/>
    <tableColumn id="14016" xr3:uid="{00000000-0010-0000-0100-0000C0360000}" name="Column14001" dataDxfId="3234"/>
    <tableColumn id="14017" xr3:uid="{00000000-0010-0000-0100-0000C1360000}" name="Column14002" dataDxfId="3233"/>
    <tableColumn id="14018" xr3:uid="{00000000-0010-0000-0100-0000C2360000}" name="Column14003" dataDxfId="3232"/>
    <tableColumn id="14019" xr3:uid="{00000000-0010-0000-0100-0000C3360000}" name="Column14004" dataDxfId="3231"/>
    <tableColumn id="14020" xr3:uid="{00000000-0010-0000-0100-0000C4360000}" name="Column14005" dataDxfId="3230"/>
    <tableColumn id="14021" xr3:uid="{00000000-0010-0000-0100-0000C5360000}" name="Column14006" dataDxfId="3229"/>
    <tableColumn id="14022" xr3:uid="{00000000-0010-0000-0100-0000C6360000}" name="Column14007" dataDxfId="3228"/>
    <tableColumn id="14023" xr3:uid="{00000000-0010-0000-0100-0000C7360000}" name="Column14008" dataDxfId="3227"/>
    <tableColumn id="14024" xr3:uid="{00000000-0010-0000-0100-0000C8360000}" name="Column14009" dataDxfId="3226"/>
    <tableColumn id="14025" xr3:uid="{00000000-0010-0000-0100-0000C9360000}" name="Column14010" dataDxfId="3225"/>
    <tableColumn id="14026" xr3:uid="{00000000-0010-0000-0100-0000CA360000}" name="Column14011" dataDxfId="3224"/>
    <tableColumn id="14027" xr3:uid="{00000000-0010-0000-0100-0000CB360000}" name="Column14012" dataDxfId="3223"/>
    <tableColumn id="14028" xr3:uid="{00000000-0010-0000-0100-0000CC360000}" name="Column14013" dataDxfId="3222"/>
    <tableColumn id="14029" xr3:uid="{00000000-0010-0000-0100-0000CD360000}" name="Column14014" dataDxfId="3221"/>
    <tableColumn id="14030" xr3:uid="{00000000-0010-0000-0100-0000CE360000}" name="Column14015" dataDxfId="3220"/>
    <tableColumn id="14031" xr3:uid="{00000000-0010-0000-0100-0000CF360000}" name="Column14016" dataDxfId="3219"/>
    <tableColumn id="14032" xr3:uid="{00000000-0010-0000-0100-0000D0360000}" name="Column14017" dataDxfId="3218"/>
    <tableColumn id="14033" xr3:uid="{00000000-0010-0000-0100-0000D1360000}" name="Column14018" dataDxfId="3217"/>
    <tableColumn id="14034" xr3:uid="{00000000-0010-0000-0100-0000D2360000}" name="Column14019" dataDxfId="3216"/>
    <tableColumn id="14035" xr3:uid="{00000000-0010-0000-0100-0000D3360000}" name="Column14020" dataDxfId="3215"/>
    <tableColumn id="14036" xr3:uid="{00000000-0010-0000-0100-0000D4360000}" name="Column14021" dataDxfId="3214"/>
    <tableColumn id="14037" xr3:uid="{00000000-0010-0000-0100-0000D5360000}" name="Column14022" dataDxfId="3213"/>
    <tableColumn id="14038" xr3:uid="{00000000-0010-0000-0100-0000D6360000}" name="Column14023" dataDxfId="3212"/>
    <tableColumn id="14039" xr3:uid="{00000000-0010-0000-0100-0000D7360000}" name="Column14024" dataDxfId="3211"/>
    <tableColumn id="14040" xr3:uid="{00000000-0010-0000-0100-0000D8360000}" name="Column14025" dataDxfId="3210"/>
    <tableColumn id="14041" xr3:uid="{00000000-0010-0000-0100-0000D9360000}" name="Column14026" dataDxfId="3209"/>
    <tableColumn id="14042" xr3:uid="{00000000-0010-0000-0100-0000DA360000}" name="Column14027" dataDxfId="3208"/>
    <tableColumn id="14043" xr3:uid="{00000000-0010-0000-0100-0000DB360000}" name="Column14028" dataDxfId="3207"/>
    <tableColumn id="14044" xr3:uid="{00000000-0010-0000-0100-0000DC360000}" name="Column14029" dataDxfId="3206"/>
    <tableColumn id="14045" xr3:uid="{00000000-0010-0000-0100-0000DD360000}" name="Column14030" dataDxfId="3205"/>
    <tableColumn id="14046" xr3:uid="{00000000-0010-0000-0100-0000DE360000}" name="Column14031" dataDxfId="3204"/>
    <tableColumn id="14047" xr3:uid="{00000000-0010-0000-0100-0000DF360000}" name="Column14032" dataDxfId="3203"/>
    <tableColumn id="14048" xr3:uid="{00000000-0010-0000-0100-0000E0360000}" name="Column14033" dataDxfId="3202"/>
    <tableColumn id="14049" xr3:uid="{00000000-0010-0000-0100-0000E1360000}" name="Column14034" dataDxfId="3201"/>
    <tableColumn id="14050" xr3:uid="{00000000-0010-0000-0100-0000E2360000}" name="Column14035" dataDxfId="3200"/>
    <tableColumn id="14051" xr3:uid="{00000000-0010-0000-0100-0000E3360000}" name="Column14036" dataDxfId="3199"/>
    <tableColumn id="14052" xr3:uid="{00000000-0010-0000-0100-0000E4360000}" name="Column14037" dataDxfId="3198"/>
    <tableColumn id="14053" xr3:uid="{00000000-0010-0000-0100-0000E5360000}" name="Column14038" dataDxfId="3197"/>
    <tableColumn id="14054" xr3:uid="{00000000-0010-0000-0100-0000E6360000}" name="Column14039" dataDxfId="3196"/>
    <tableColumn id="14055" xr3:uid="{00000000-0010-0000-0100-0000E7360000}" name="Column14040" dataDxfId="3195"/>
    <tableColumn id="14056" xr3:uid="{00000000-0010-0000-0100-0000E8360000}" name="Column14041" dataDxfId="3194"/>
    <tableColumn id="14057" xr3:uid="{00000000-0010-0000-0100-0000E9360000}" name="Column14042" dataDxfId="3193"/>
    <tableColumn id="14058" xr3:uid="{00000000-0010-0000-0100-0000EA360000}" name="Column14043" dataDxfId="3192"/>
    <tableColumn id="14059" xr3:uid="{00000000-0010-0000-0100-0000EB360000}" name="Column14044" dataDxfId="3191"/>
    <tableColumn id="14060" xr3:uid="{00000000-0010-0000-0100-0000EC360000}" name="Column14045" dataDxfId="3190"/>
    <tableColumn id="14061" xr3:uid="{00000000-0010-0000-0100-0000ED360000}" name="Column14046" dataDxfId="3189"/>
    <tableColumn id="14062" xr3:uid="{00000000-0010-0000-0100-0000EE360000}" name="Column14047" dataDxfId="3188"/>
    <tableColumn id="14063" xr3:uid="{00000000-0010-0000-0100-0000EF360000}" name="Column14048" dataDxfId="3187"/>
    <tableColumn id="14064" xr3:uid="{00000000-0010-0000-0100-0000F0360000}" name="Column14049" dataDxfId="3186"/>
    <tableColumn id="14065" xr3:uid="{00000000-0010-0000-0100-0000F1360000}" name="Column14050" dataDxfId="3185"/>
    <tableColumn id="14066" xr3:uid="{00000000-0010-0000-0100-0000F2360000}" name="Column14051" dataDxfId="3184"/>
    <tableColumn id="14067" xr3:uid="{00000000-0010-0000-0100-0000F3360000}" name="Column14052" dataDxfId="3183"/>
    <tableColumn id="14068" xr3:uid="{00000000-0010-0000-0100-0000F4360000}" name="Column14053" dataDxfId="3182"/>
    <tableColumn id="14069" xr3:uid="{00000000-0010-0000-0100-0000F5360000}" name="Column14054" dataDxfId="3181"/>
    <tableColumn id="14070" xr3:uid="{00000000-0010-0000-0100-0000F6360000}" name="Column14055" dataDxfId="3180"/>
    <tableColumn id="14071" xr3:uid="{00000000-0010-0000-0100-0000F7360000}" name="Column14056" dataDxfId="3179"/>
    <tableColumn id="14072" xr3:uid="{00000000-0010-0000-0100-0000F8360000}" name="Column14057" dataDxfId="3178"/>
    <tableColumn id="14073" xr3:uid="{00000000-0010-0000-0100-0000F9360000}" name="Column14058" dataDxfId="3177"/>
    <tableColumn id="14074" xr3:uid="{00000000-0010-0000-0100-0000FA360000}" name="Column14059" dataDxfId="3176"/>
    <tableColumn id="14075" xr3:uid="{00000000-0010-0000-0100-0000FB360000}" name="Column14060" dataDxfId="3175"/>
    <tableColumn id="14076" xr3:uid="{00000000-0010-0000-0100-0000FC360000}" name="Column14061" dataDxfId="3174"/>
    <tableColumn id="14077" xr3:uid="{00000000-0010-0000-0100-0000FD360000}" name="Column14062" dataDxfId="3173"/>
    <tableColumn id="14078" xr3:uid="{00000000-0010-0000-0100-0000FE360000}" name="Column14063" dataDxfId="3172"/>
    <tableColumn id="14079" xr3:uid="{00000000-0010-0000-0100-0000FF360000}" name="Column14064" dataDxfId="3171"/>
    <tableColumn id="14080" xr3:uid="{00000000-0010-0000-0100-000000370000}" name="Column14065" dataDxfId="3170"/>
    <tableColumn id="14081" xr3:uid="{00000000-0010-0000-0100-000001370000}" name="Column14066" dataDxfId="3169"/>
    <tableColumn id="14082" xr3:uid="{00000000-0010-0000-0100-000002370000}" name="Column14067" dataDxfId="3168"/>
    <tableColumn id="14083" xr3:uid="{00000000-0010-0000-0100-000003370000}" name="Column14068" dataDxfId="3167"/>
    <tableColumn id="14084" xr3:uid="{00000000-0010-0000-0100-000004370000}" name="Column14069" dataDxfId="3166"/>
    <tableColumn id="14085" xr3:uid="{00000000-0010-0000-0100-000005370000}" name="Column14070" dataDxfId="3165"/>
    <tableColumn id="14086" xr3:uid="{00000000-0010-0000-0100-000006370000}" name="Column14071" dataDxfId="3164"/>
    <tableColumn id="14087" xr3:uid="{00000000-0010-0000-0100-000007370000}" name="Column14072" dataDxfId="3163"/>
    <tableColumn id="14088" xr3:uid="{00000000-0010-0000-0100-000008370000}" name="Column14073" dataDxfId="3162"/>
    <tableColumn id="14089" xr3:uid="{00000000-0010-0000-0100-000009370000}" name="Column14074" dataDxfId="3161"/>
    <tableColumn id="14090" xr3:uid="{00000000-0010-0000-0100-00000A370000}" name="Column14075" dataDxfId="3160"/>
    <tableColumn id="14091" xr3:uid="{00000000-0010-0000-0100-00000B370000}" name="Column14076" dataDxfId="3159"/>
    <tableColumn id="14092" xr3:uid="{00000000-0010-0000-0100-00000C370000}" name="Column14077" dataDxfId="3158"/>
    <tableColumn id="14093" xr3:uid="{00000000-0010-0000-0100-00000D370000}" name="Column14078" dataDxfId="3157"/>
    <tableColumn id="14094" xr3:uid="{00000000-0010-0000-0100-00000E370000}" name="Column14079" dataDxfId="3156"/>
    <tableColumn id="14095" xr3:uid="{00000000-0010-0000-0100-00000F370000}" name="Column14080" dataDxfId="3155"/>
    <tableColumn id="14096" xr3:uid="{00000000-0010-0000-0100-000010370000}" name="Column14081" dataDxfId="3154"/>
    <tableColumn id="14097" xr3:uid="{00000000-0010-0000-0100-000011370000}" name="Column14082" dataDxfId="3153"/>
    <tableColumn id="14098" xr3:uid="{00000000-0010-0000-0100-000012370000}" name="Column14083" dataDxfId="3152"/>
    <tableColumn id="14099" xr3:uid="{00000000-0010-0000-0100-000013370000}" name="Column14084" dataDxfId="3151"/>
    <tableColumn id="14100" xr3:uid="{00000000-0010-0000-0100-000014370000}" name="Column14085" dataDxfId="3150"/>
    <tableColumn id="14101" xr3:uid="{00000000-0010-0000-0100-000015370000}" name="Column14086" dataDxfId="3149"/>
    <tableColumn id="14102" xr3:uid="{00000000-0010-0000-0100-000016370000}" name="Column14087" dataDxfId="3148"/>
    <tableColumn id="14103" xr3:uid="{00000000-0010-0000-0100-000017370000}" name="Column14088" dataDxfId="3147"/>
    <tableColumn id="14104" xr3:uid="{00000000-0010-0000-0100-000018370000}" name="Column14089" dataDxfId="3146"/>
    <tableColumn id="14105" xr3:uid="{00000000-0010-0000-0100-000019370000}" name="Column14090" dataDxfId="3145"/>
    <tableColumn id="14106" xr3:uid="{00000000-0010-0000-0100-00001A370000}" name="Column14091" dataDxfId="3144"/>
    <tableColumn id="14107" xr3:uid="{00000000-0010-0000-0100-00001B370000}" name="Column14092" dataDxfId="3143"/>
    <tableColumn id="14108" xr3:uid="{00000000-0010-0000-0100-00001C370000}" name="Column14093" dataDxfId="3142"/>
    <tableColumn id="14109" xr3:uid="{00000000-0010-0000-0100-00001D370000}" name="Column14094" dataDxfId="3141"/>
    <tableColumn id="14110" xr3:uid="{00000000-0010-0000-0100-00001E370000}" name="Column14095" dataDxfId="3140"/>
    <tableColumn id="14111" xr3:uid="{00000000-0010-0000-0100-00001F370000}" name="Column14096" dataDxfId="3139"/>
    <tableColumn id="14112" xr3:uid="{00000000-0010-0000-0100-000020370000}" name="Column14097" dataDxfId="3138"/>
    <tableColumn id="14113" xr3:uid="{00000000-0010-0000-0100-000021370000}" name="Column14098" dataDxfId="3137"/>
    <tableColumn id="14114" xr3:uid="{00000000-0010-0000-0100-000022370000}" name="Column14099" dataDxfId="3136"/>
    <tableColumn id="14115" xr3:uid="{00000000-0010-0000-0100-000023370000}" name="Column14100" dataDxfId="3135"/>
    <tableColumn id="14116" xr3:uid="{00000000-0010-0000-0100-000024370000}" name="Column14101" dataDxfId="3134"/>
    <tableColumn id="14117" xr3:uid="{00000000-0010-0000-0100-000025370000}" name="Column14102" dataDxfId="3133"/>
    <tableColumn id="14118" xr3:uid="{00000000-0010-0000-0100-000026370000}" name="Column14103" dataDxfId="3132"/>
    <tableColumn id="14119" xr3:uid="{00000000-0010-0000-0100-000027370000}" name="Column14104" dataDxfId="3131"/>
    <tableColumn id="14120" xr3:uid="{00000000-0010-0000-0100-000028370000}" name="Column14105" dataDxfId="3130"/>
    <tableColumn id="14121" xr3:uid="{00000000-0010-0000-0100-000029370000}" name="Column14106" dataDxfId="3129"/>
    <tableColumn id="14122" xr3:uid="{00000000-0010-0000-0100-00002A370000}" name="Column14107" dataDxfId="3128"/>
    <tableColumn id="14123" xr3:uid="{00000000-0010-0000-0100-00002B370000}" name="Column14108" dataDxfId="3127"/>
    <tableColumn id="14124" xr3:uid="{00000000-0010-0000-0100-00002C370000}" name="Column14109" dataDxfId="3126"/>
    <tableColumn id="14125" xr3:uid="{00000000-0010-0000-0100-00002D370000}" name="Column14110" dataDxfId="3125"/>
    <tableColumn id="14126" xr3:uid="{00000000-0010-0000-0100-00002E370000}" name="Column14111" dataDxfId="3124"/>
    <tableColumn id="14127" xr3:uid="{00000000-0010-0000-0100-00002F370000}" name="Column14112" dataDxfId="3123"/>
    <tableColumn id="14128" xr3:uid="{00000000-0010-0000-0100-000030370000}" name="Column14113" dataDxfId="3122"/>
    <tableColumn id="14129" xr3:uid="{00000000-0010-0000-0100-000031370000}" name="Column14114" dataDxfId="3121"/>
    <tableColumn id="14130" xr3:uid="{00000000-0010-0000-0100-000032370000}" name="Column14115" dataDxfId="3120"/>
    <tableColumn id="14131" xr3:uid="{00000000-0010-0000-0100-000033370000}" name="Column14116" dataDxfId="3119"/>
    <tableColumn id="14132" xr3:uid="{00000000-0010-0000-0100-000034370000}" name="Column14117" dataDxfId="3118"/>
    <tableColumn id="14133" xr3:uid="{00000000-0010-0000-0100-000035370000}" name="Column14118" dataDxfId="3117"/>
    <tableColumn id="14134" xr3:uid="{00000000-0010-0000-0100-000036370000}" name="Column14119" dataDxfId="3116"/>
    <tableColumn id="14135" xr3:uid="{00000000-0010-0000-0100-000037370000}" name="Column14120" dataDxfId="3115"/>
    <tableColumn id="14136" xr3:uid="{00000000-0010-0000-0100-000038370000}" name="Column14121" dataDxfId="3114"/>
    <tableColumn id="14137" xr3:uid="{00000000-0010-0000-0100-000039370000}" name="Column14122" dataDxfId="3113"/>
    <tableColumn id="14138" xr3:uid="{00000000-0010-0000-0100-00003A370000}" name="Column14123" dataDxfId="3112"/>
    <tableColumn id="14139" xr3:uid="{00000000-0010-0000-0100-00003B370000}" name="Column14124" dataDxfId="3111"/>
    <tableColumn id="14140" xr3:uid="{00000000-0010-0000-0100-00003C370000}" name="Column14125" dataDxfId="3110"/>
    <tableColumn id="14141" xr3:uid="{00000000-0010-0000-0100-00003D370000}" name="Column14126" dataDxfId="3109"/>
    <tableColumn id="14142" xr3:uid="{00000000-0010-0000-0100-00003E370000}" name="Column14127" dataDxfId="3108"/>
    <tableColumn id="14143" xr3:uid="{00000000-0010-0000-0100-00003F370000}" name="Column14128" dataDxfId="3107"/>
    <tableColumn id="14144" xr3:uid="{00000000-0010-0000-0100-000040370000}" name="Column14129" dataDxfId="3106"/>
    <tableColumn id="14145" xr3:uid="{00000000-0010-0000-0100-000041370000}" name="Column14130" dataDxfId="3105"/>
    <tableColumn id="14146" xr3:uid="{00000000-0010-0000-0100-000042370000}" name="Column14131" dataDxfId="3104"/>
    <tableColumn id="14147" xr3:uid="{00000000-0010-0000-0100-000043370000}" name="Column14132" dataDxfId="3103"/>
    <tableColumn id="14148" xr3:uid="{00000000-0010-0000-0100-000044370000}" name="Column14133" dataDxfId="3102"/>
    <tableColumn id="14149" xr3:uid="{00000000-0010-0000-0100-000045370000}" name="Column14134" dataDxfId="3101"/>
    <tableColumn id="14150" xr3:uid="{00000000-0010-0000-0100-000046370000}" name="Column14135" dataDxfId="3100"/>
    <tableColumn id="14151" xr3:uid="{00000000-0010-0000-0100-000047370000}" name="Column14136" dataDxfId="3099"/>
    <tableColumn id="14152" xr3:uid="{00000000-0010-0000-0100-000048370000}" name="Column14137" dataDxfId="3098"/>
    <tableColumn id="14153" xr3:uid="{00000000-0010-0000-0100-000049370000}" name="Column14138" dataDxfId="3097"/>
    <tableColumn id="14154" xr3:uid="{00000000-0010-0000-0100-00004A370000}" name="Column14139" dataDxfId="3096"/>
    <tableColumn id="14155" xr3:uid="{00000000-0010-0000-0100-00004B370000}" name="Column14140" dataDxfId="3095"/>
    <tableColumn id="14156" xr3:uid="{00000000-0010-0000-0100-00004C370000}" name="Column14141" dataDxfId="3094"/>
    <tableColumn id="14157" xr3:uid="{00000000-0010-0000-0100-00004D370000}" name="Column14142" dataDxfId="3093"/>
    <tableColumn id="14158" xr3:uid="{00000000-0010-0000-0100-00004E370000}" name="Column14143" dataDxfId="3092"/>
    <tableColumn id="14159" xr3:uid="{00000000-0010-0000-0100-00004F370000}" name="Column14144" dataDxfId="3091"/>
    <tableColumn id="14160" xr3:uid="{00000000-0010-0000-0100-000050370000}" name="Column14145" dataDxfId="3090"/>
    <tableColumn id="14161" xr3:uid="{00000000-0010-0000-0100-000051370000}" name="Column14146" dataDxfId="3089"/>
    <tableColumn id="14162" xr3:uid="{00000000-0010-0000-0100-000052370000}" name="Column14147" dataDxfId="3088"/>
    <tableColumn id="14163" xr3:uid="{00000000-0010-0000-0100-000053370000}" name="Column14148" dataDxfId="3087"/>
    <tableColumn id="14164" xr3:uid="{00000000-0010-0000-0100-000054370000}" name="Column14149" dataDxfId="3086"/>
    <tableColumn id="14165" xr3:uid="{00000000-0010-0000-0100-000055370000}" name="Column14150" dataDxfId="3085"/>
    <tableColumn id="14166" xr3:uid="{00000000-0010-0000-0100-000056370000}" name="Column14151" dataDxfId="3084"/>
    <tableColumn id="14167" xr3:uid="{00000000-0010-0000-0100-000057370000}" name="Column14152" dataDxfId="3083"/>
    <tableColumn id="14168" xr3:uid="{00000000-0010-0000-0100-000058370000}" name="Column14153" dataDxfId="3082"/>
    <tableColumn id="14169" xr3:uid="{00000000-0010-0000-0100-000059370000}" name="Column14154" dataDxfId="3081"/>
    <tableColumn id="14170" xr3:uid="{00000000-0010-0000-0100-00005A370000}" name="Column14155" dataDxfId="3080"/>
    <tableColumn id="14171" xr3:uid="{00000000-0010-0000-0100-00005B370000}" name="Column14156" dataDxfId="3079"/>
    <tableColumn id="14172" xr3:uid="{00000000-0010-0000-0100-00005C370000}" name="Column14157" dataDxfId="3078"/>
    <tableColumn id="14173" xr3:uid="{00000000-0010-0000-0100-00005D370000}" name="Column14158" dataDxfId="3077"/>
    <tableColumn id="14174" xr3:uid="{00000000-0010-0000-0100-00005E370000}" name="Column14159" dataDxfId="3076"/>
    <tableColumn id="14175" xr3:uid="{00000000-0010-0000-0100-00005F370000}" name="Column14160" dataDxfId="3075"/>
    <tableColumn id="14176" xr3:uid="{00000000-0010-0000-0100-000060370000}" name="Column14161" dataDxfId="3074"/>
    <tableColumn id="14177" xr3:uid="{00000000-0010-0000-0100-000061370000}" name="Column14162" dataDxfId="3073"/>
    <tableColumn id="14178" xr3:uid="{00000000-0010-0000-0100-000062370000}" name="Column14163" dataDxfId="3072"/>
    <tableColumn id="14179" xr3:uid="{00000000-0010-0000-0100-000063370000}" name="Column14164" dataDxfId="3071"/>
    <tableColumn id="14180" xr3:uid="{00000000-0010-0000-0100-000064370000}" name="Column14165" dataDxfId="3070"/>
    <tableColumn id="14181" xr3:uid="{00000000-0010-0000-0100-000065370000}" name="Column14166" dataDxfId="3069"/>
    <tableColumn id="14182" xr3:uid="{00000000-0010-0000-0100-000066370000}" name="Column14167" dataDxfId="3068"/>
    <tableColumn id="14183" xr3:uid="{00000000-0010-0000-0100-000067370000}" name="Column14168" dataDxfId="3067"/>
    <tableColumn id="14184" xr3:uid="{00000000-0010-0000-0100-000068370000}" name="Column14169" dataDxfId="3066"/>
    <tableColumn id="14185" xr3:uid="{00000000-0010-0000-0100-000069370000}" name="Column14170" dataDxfId="3065"/>
    <tableColumn id="14186" xr3:uid="{00000000-0010-0000-0100-00006A370000}" name="Column14171" dataDxfId="3064"/>
    <tableColumn id="14187" xr3:uid="{00000000-0010-0000-0100-00006B370000}" name="Column14172" dataDxfId="3063"/>
    <tableColumn id="14188" xr3:uid="{00000000-0010-0000-0100-00006C370000}" name="Column14173" dataDxfId="3062"/>
    <tableColumn id="14189" xr3:uid="{00000000-0010-0000-0100-00006D370000}" name="Column14174" dataDxfId="3061"/>
    <tableColumn id="14190" xr3:uid="{00000000-0010-0000-0100-00006E370000}" name="Column14175" dataDxfId="3060"/>
    <tableColumn id="14191" xr3:uid="{00000000-0010-0000-0100-00006F370000}" name="Column14176" dataDxfId="3059"/>
    <tableColumn id="14192" xr3:uid="{00000000-0010-0000-0100-000070370000}" name="Column14177" dataDxfId="3058"/>
    <tableColumn id="14193" xr3:uid="{00000000-0010-0000-0100-000071370000}" name="Column14178" dataDxfId="3057"/>
    <tableColumn id="14194" xr3:uid="{00000000-0010-0000-0100-000072370000}" name="Column14179" dataDxfId="3056"/>
    <tableColumn id="14195" xr3:uid="{00000000-0010-0000-0100-000073370000}" name="Column14180" dataDxfId="3055"/>
    <tableColumn id="14196" xr3:uid="{00000000-0010-0000-0100-000074370000}" name="Column14181" dataDxfId="3054"/>
    <tableColumn id="14197" xr3:uid="{00000000-0010-0000-0100-000075370000}" name="Column14182" dataDxfId="3053"/>
    <tableColumn id="14198" xr3:uid="{00000000-0010-0000-0100-000076370000}" name="Column14183" dataDxfId="3052"/>
    <tableColumn id="14199" xr3:uid="{00000000-0010-0000-0100-000077370000}" name="Column14184" dataDxfId="3051"/>
    <tableColumn id="14200" xr3:uid="{00000000-0010-0000-0100-000078370000}" name="Column14185" dataDxfId="3050"/>
    <tableColumn id="14201" xr3:uid="{00000000-0010-0000-0100-000079370000}" name="Column14186" dataDxfId="3049"/>
    <tableColumn id="14202" xr3:uid="{00000000-0010-0000-0100-00007A370000}" name="Column14187" dataDxfId="3048"/>
    <tableColumn id="14203" xr3:uid="{00000000-0010-0000-0100-00007B370000}" name="Column14188" dataDxfId="3047"/>
    <tableColumn id="14204" xr3:uid="{00000000-0010-0000-0100-00007C370000}" name="Column14189" dataDxfId="3046"/>
    <tableColumn id="14205" xr3:uid="{00000000-0010-0000-0100-00007D370000}" name="Column14190" dataDxfId="3045"/>
    <tableColumn id="14206" xr3:uid="{00000000-0010-0000-0100-00007E370000}" name="Column14191" dataDxfId="3044"/>
    <tableColumn id="14207" xr3:uid="{00000000-0010-0000-0100-00007F370000}" name="Column14192" dataDxfId="3043"/>
    <tableColumn id="14208" xr3:uid="{00000000-0010-0000-0100-000080370000}" name="Column14193" dataDxfId="3042"/>
    <tableColumn id="14209" xr3:uid="{00000000-0010-0000-0100-000081370000}" name="Column14194" dataDxfId="3041"/>
    <tableColumn id="14210" xr3:uid="{00000000-0010-0000-0100-000082370000}" name="Column14195" dataDxfId="3040"/>
    <tableColumn id="14211" xr3:uid="{00000000-0010-0000-0100-000083370000}" name="Column14196" dataDxfId="3039"/>
    <tableColumn id="14212" xr3:uid="{00000000-0010-0000-0100-000084370000}" name="Column14197" dataDxfId="3038"/>
    <tableColumn id="14213" xr3:uid="{00000000-0010-0000-0100-000085370000}" name="Column14198" dataDxfId="3037"/>
    <tableColumn id="14214" xr3:uid="{00000000-0010-0000-0100-000086370000}" name="Column14199" dataDxfId="3036"/>
    <tableColumn id="14215" xr3:uid="{00000000-0010-0000-0100-000087370000}" name="Column14200" dataDxfId="3035"/>
    <tableColumn id="14216" xr3:uid="{00000000-0010-0000-0100-000088370000}" name="Column14201" dataDxfId="3034"/>
    <tableColumn id="14217" xr3:uid="{00000000-0010-0000-0100-000089370000}" name="Column14202" dataDxfId="3033"/>
    <tableColumn id="14218" xr3:uid="{00000000-0010-0000-0100-00008A370000}" name="Column14203" dataDxfId="3032"/>
    <tableColumn id="14219" xr3:uid="{00000000-0010-0000-0100-00008B370000}" name="Column14204" dataDxfId="3031"/>
    <tableColumn id="14220" xr3:uid="{00000000-0010-0000-0100-00008C370000}" name="Column14205" dataDxfId="3030"/>
    <tableColumn id="14221" xr3:uid="{00000000-0010-0000-0100-00008D370000}" name="Column14206" dataDxfId="3029"/>
    <tableColumn id="14222" xr3:uid="{00000000-0010-0000-0100-00008E370000}" name="Column14207" dataDxfId="3028"/>
    <tableColumn id="14223" xr3:uid="{00000000-0010-0000-0100-00008F370000}" name="Column14208" dataDxfId="3027"/>
    <tableColumn id="14224" xr3:uid="{00000000-0010-0000-0100-000090370000}" name="Column14209" dataDxfId="3026"/>
    <tableColumn id="14225" xr3:uid="{00000000-0010-0000-0100-000091370000}" name="Column14210" dataDxfId="3025"/>
    <tableColumn id="14226" xr3:uid="{00000000-0010-0000-0100-000092370000}" name="Column14211" dataDxfId="3024"/>
    <tableColumn id="14227" xr3:uid="{00000000-0010-0000-0100-000093370000}" name="Column14212" dataDxfId="3023"/>
    <tableColumn id="14228" xr3:uid="{00000000-0010-0000-0100-000094370000}" name="Column14213" dataDxfId="3022"/>
    <tableColumn id="14229" xr3:uid="{00000000-0010-0000-0100-000095370000}" name="Column14214" dataDxfId="3021"/>
    <tableColumn id="14230" xr3:uid="{00000000-0010-0000-0100-000096370000}" name="Column14215" dataDxfId="3020"/>
    <tableColumn id="14231" xr3:uid="{00000000-0010-0000-0100-000097370000}" name="Column14216" dataDxfId="3019"/>
    <tableColumn id="14232" xr3:uid="{00000000-0010-0000-0100-000098370000}" name="Column14217" dataDxfId="3018"/>
    <tableColumn id="14233" xr3:uid="{00000000-0010-0000-0100-000099370000}" name="Column14218" dataDxfId="3017"/>
    <tableColumn id="14234" xr3:uid="{00000000-0010-0000-0100-00009A370000}" name="Column14219" dataDxfId="3016"/>
    <tableColumn id="14235" xr3:uid="{00000000-0010-0000-0100-00009B370000}" name="Column14220" dataDxfId="3015"/>
    <tableColumn id="14236" xr3:uid="{00000000-0010-0000-0100-00009C370000}" name="Column14221" dataDxfId="3014"/>
    <tableColumn id="14237" xr3:uid="{00000000-0010-0000-0100-00009D370000}" name="Column14222" dataDxfId="3013"/>
    <tableColumn id="14238" xr3:uid="{00000000-0010-0000-0100-00009E370000}" name="Column14223" dataDxfId="3012"/>
    <tableColumn id="14239" xr3:uid="{00000000-0010-0000-0100-00009F370000}" name="Column14224" dataDxfId="3011"/>
    <tableColumn id="14240" xr3:uid="{00000000-0010-0000-0100-0000A0370000}" name="Column14225" dataDxfId="3010"/>
    <tableColumn id="14241" xr3:uid="{00000000-0010-0000-0100-0000A1370000}" name="Column14226" dataDxfId="3009"/>
    <tableColumn id="14242" xr3:uid="{00000000-0010-0000-0100-0000A2370000}" name="Column14227" dataDxfId="3008"/>
    <tableColumn id="14243" xr3:uid="{00000000-0010-0000-0100-0000A3370000}" name="Column14228" dataDxfId="3007"/>
    <tableColumn id="14244" xr3:uid="{00000000-0010-0000-0100-0000A4370000}" name="Column14229" dataDxfId="3006"/>
    <tableColumn id="14245" xr3:uid="{00000000-0010-0000-0100-0000A5370000}" name="Column14230" dataDxfId="3005"/>
    <tableColumn id="14246" xr3:uid="{00000000-0010-0000-0100-0000A6370000}" name="Column14231" dataDxfId="3004"/>
    <tableColumn id="14247" xr3:uid="{00000000-0010-0000-0100-0000A7370000}" name="Column14232" dataDxfId="3003"/>
    <tableColumn id="14248" xr3:uid="{00000000-0010-0000-0100-0000A8370000}" name="Column14233" dataDxfId="3002"/>
    <tableColumn id="14249" xr3:uid="{00000000-0010-0000-0100-0000A9370000}" name="Column14234" dataDxfId="3001"/>
    <tableColumn id="14250" xr3:uid="{00000000-0010-0000-0100-0000AA370000}" name="Column14235" dataDxfId="3000"/>
    <tableColumn id="14251" xr3:uid="{00000000-0010-0000-0100-0000AB370000}" name="Column14236" dataDxfId="2999"/>
    <tableColumn id="14252" xr3:uid="{00000000-0010-0000-0100-0000AC370000}" name="Column14237" dataDxfId="2998"/>
    <tableColumn id="14253" xr3:uid="{00000000-0010-0000-0100-0000AD370000}" name="Column14238" dataDxfId="2997"/>
    <tableColumn id="14254" xr3:uid="{00000000-0010-0000-0100-0000AE370000}" name="Column14239" dataDxfId="2996"/>
    <tableColumn id="14255" xr3:uid="{00000000-0010-0000-0100-0000AF370000}" name="Column14240" dataDxfId="2995"/>
    <tableColumn id="14256" xr3:uid="{00000000-0010-0000-0100-0000B0370000}" name="Column14241" dataDxfId="2994"/>
    <tableColumn id="14257" xr3:uid="{00000000-0010-0000-0100-0000B1370000}" name="Column14242" dataDxfId="2993"/>
    <tableColumn id="14258" xr3:uid="{00000000-0010-0000-0100-0000B2370000}" name="Column14243" dataDxfId="2992"/>
    <tableColumn id="14259" xr3:uid="{00000000-0010-0000-0100-0000B3370000}" name="Column14244" dataDxfId="2991"/>
    <tableColumn id="14260" xr3:uid="{00000000-0010-0000-0100-0000B4370000}" name="Column14245" dataDxfId="2990"/>
    <tableColumn id="14261" xr3:uid="{00000000-0010-0000-0100-0000B5370000}" name="Column14246" dataDxfId="2989"/>
    <tableColumn id="14262" xr3:uid="{00000000-0010-0000-0100-0000B6370000}" name="Column14247" dataDxfId="2988"/>
    <tableColumn id="14263" xr3:uid="{00000000-0010-0000-0100-0000B7370000}" name="Column14248" dataDxfId="2987"/>
    <tableColumn id="14264" xr3:uid="{00000000-0010-0000-0100-0000B8370000}" name="Column14249" dataDxfId="2986"/>
    <tableColumn id="14265" xr3:uid="{00000000-0010-0000-0100-0000B9370000}" name="Column14250" dataDxfId="2985"/>
    <tableColumn id="14266" xr3:uid="{00000000-0010-0000-0100-0000BA370000}" name="Column14251" dataDxfId="2984"/>
    <tableColumn id="14267" xr3:uid="{00000000-0010-0000-0100-0000BB370000}" name="Column14252" dataDxfId="2983"/>
    <tableColumn id="14268" xr3:uid="{00000000-0010-0000-0100-0000BC370000}" name="Column14253" dataDxfId="2982"/>
    <tableColumn id="14269" xr3:uid="{00000000-0010-0000-0100-0000BD370000}" name="Column14254" dataDxfId="2981"/>
    <tableColumn id="14270" xr3:uid="{00000000-0010-0000-0100-0000BE370000}" name="Column14255" dataDxfId="2980"/>
    <tableColumn id="14271" xr3:uid="{00000000-0010-0000-0100-0000BF370000}" name="Column14256" dataDxfId="2979"/>
    <tableColumn id="14272" xr3:uid="{00000000-0010-0000-0100-0000C0370000}" name="Column14257" dataDxfId="2978"/>
    <tableColumn id="14273" xr3:uid="{00000000-0010-0000-0100-0000C1370000}" name="Column14258" dataDxfId="2977"/>
    <tableColumn id="14274" xr3:uid="{00000000-0010-0000-0100-0000C2370000}" name="Column14259" dataDxfId="2976"/>
    <tableColumn id="14275" xr3:uid="{00000000-0010-0000-0100-0000C3370000}" name="Column14260" dataDxfId="2975"/>
    <tableColumn id="14276" xr3:uid="{00000000-0010-0000-0100-0000C4370000}" name="Column14261" dataDxfId="2974"/>
    <tableColumn id="14277" xr3:uid="{00000000-0010-0000-0100-0000C5370000}" name="Column14262" dataDxfId="2973"/>
    <tableColumn id="14278" xr3:uid="{00000000-0010-0000-0100-0000C6370000}" name="Column14263" dataDxfId="2972"/>
    <tableColumn id="14279" xr3:uid="{00000000-0010-0000-0100-0000C7370000}" name="Column14264" dataDxfId="2971"/>
    <tableColumn id="14280" xr3:uid="{00000000-0010-0000-0100-0000C8370000}" name="Column14265" dataDxfId="2970"/>
    <tableColumn id="14281" xr3:uid="{00000000-0010-0000-0100-0000C9370000}" name="Column14266" dataDxfId="2969"/>
    <tableColumn id="14282" xr3:uid="{00000000-0010-0000-0100-0000CA370000}" name="Column14267" dataDxfId="2968"/>
    <tableColumn id="14283" xr3:uid="{00000000-0010-0000-0100-0000CB370000}" name="Column14268" dataDxfId="2967"/>
    <tableColumn id="14284" xr3:uid="{00000000-0010-0000-0100-0000CC370000}" name="Column14269" dataDxfId="2966"/>
    <tableColumn id="14285" xr3:uid="{00000000-0010-0000-0100-0000CD370000}" name="Column14270" dataDxfId="2965"/>
    <tableColumn id="14286" xr3:uid="{00000000-0010-0000-0100-0000CE370000}" name="Column14271" dataDxfId="2964"/>
    <tableColumn id="14287" xr3:uid="{00000000-0010-0000-0100-0000CF370000}" name="Column14272" dataDxfId="2963"/>
    <tableColumn id="14288" xr3:uid="{00000000-0010-0000-0100-0000D0370000}" name="Column14273" dataDxfId="2962"/>
    <tableColumn id="14289" xr3:uid="{00000000-0010-0000-0100-0000D1370000}" name="Column14274" dataDxfId="2961"/>
    <tableColumn id="14290" xr3:uid="{00000000-0010-0000-0100-0000D2370000}" name="Column14275" dataDxfId="2960"/>
    <tableColumn id="14291" xr3:uid="{00000000-0010-0000-0100-0000D3370000}" name="Column14276" dataDxfId="2959"/>
    <tableColumn id="14292" xr3:uid="{00000000-0010-0000-0100-0000D4370000}" name="Column14277" dataDxfId="2958"/>
    <tableColumn id="14293" xr3:uid="{00000000-0010-0000-0100-0000D5370000}" name="Column14278" dataDxfId="2957"/>
    <tableColumn id="14294" xr3:uid="{00000000-0010-0000-0100-0000D6370000}" name="Column14279" dataDxfId="2956"/>
    <tableColumn id="14295" xr3:uid="{00000000-0010-0000-0100-0000D7370000}" name="Column14280" dataDxfId="2955"/>
    <tableColumn id="14296" xr3:uid="{00000000-0010-0000-0100-0000D8370000}" name="Column14281" dataDxfId="2954"/>
    <tableColumn id="14297" xr3:uid="{00000000-0010-0000-0100-0000D9370000}" name="Column14282" dataDxfId="2953"/>
    <tableColumn id="14298" xr3:uid="{00000000-0010-0000-0100-0000DA370000}" name="Column14283" dataDxfId="2952"/>
    <tableColumn id="14299" xr3:uid="{00000000-0010-0000-0100-0000DB370000}" name="Column14284" dataDxfId="2951"/>
    <tableColumn id="14300" xr3:uid="{00000000-0010-0000-0100-0000DC370000}" name="Column14285" dataDxfId="2950"/>
    <tableColumn id="14301" xr3:uid="{00000000-0010-0000-0100-0000DD370000}" name="Column14286" dataDxfId="2949"/>
    <tableColumn id="14302" xr3:uid="{00000000-0010-0000-0100-0000DE370000}" name="Column14287" dataDxfId="2948"/>
    <tableColumn id="14303" xr3:uid="{00000000-0010-0000-0100-0000DF370000}" name="Column14288" dataDxfId="2947"/>
    <tableColumn id="14304" xr3:uid="{00000000-0010-0000-0100-0000E0370000}" name="Column14289" dataDxfId="2946"/>
    <tableColumn id="14305" xr3:uid="{00000000-0010-0000-0100-0000E1370000}" name="Column14290" dataDxfId="2945"/>
    <tableColumn id="14306" xr3:uid="{00000000-0010-0000-0100-0000E2370000}" name="Column14291" dataDxfId="2944"/>
    <tableColumn id="14307" xr3:uid="{00000000-0010-0000-0100-0000E3370000}" name="Column14292" dataDxfId="2943"/>
    <tableColumn id="14308" xr3:uid="{00000000-0010-0000-0100-0000E4370000}" name="Column14293" dataDxfId="2942"/>
    <tableColumn id="14309" xr3:uid="{00000000-0010-0000-0100-0000E5370000}" name="Column14294" dataDxfId="2941"/>
    <tableColumn id="14310" xr3:uid="{00000000-0010-0000-0100-0000E6370000}" name="Column14295" dataDxfId="2940"/>
    <tableColumn id="14311" xr3:uid="{00000000-0010-0000-0100-0000E7370000}" name="Column14296" dataDxfId="2939"/>
    <tableColumn id="14312" xr3:uid="{00000000-0010-0000-0100-0000E8370000}" name="Column14297" dataDxfId="2938"/>
    <tableColumn id="14313" xr3:uid="{00000000-0010-0000-0100-0000E9370000}" name="Column14298" dataDxfId="2937"/>
    <tableColumn id="14314" xr3:uid="{00000000-0010-0000-0100-0000EA370000}" name="Column14299" dataDxfId="2936"/>
    <tableColumn id="14315" xr3:uid="{00000000-0010-0000-0100-0000EB370000}" name="Column14300" dataDxfId="2935"/>
    <tableColumn id="14316" xr3:uid="{00000000-0010-0000-0100-0000EC370000}" name="Column14301" dataDxfId="2934"/>
    <tableColumn id="14317" xr3:uid="{00000000-0010-0000-0100-0000ED370000}" name="Column14302" dataDxfId="2933"/>
    <tableColumn id="14318" xr3:uid="{00000000-0010-0000-0100-0000EE370000}" name="Column14303" dataDxfId="2932"/>
    <tableColumn id="14319" xr3:uid="{00000000-0010-0000-0100-0000EF370000}" name="Column14304" dataDxfId="2931"/>
    <tableColumn id="14320" xr3:uid="{00000000-0010-0000-0100-0000F0370000}" name="Column14305" dataDxfId="2930"/>
    <tableColumn id="14321" xr3:uid="{00000000-0010-0000-0100-0000F1370000}" name="Column14306" dataDxfId="2929"/>
    <tableColumn id="14322" xr3:uid="{00000000-0010-0000-0100-0000F2370000}" name="Column14307" dataDxfId="2928"/>
    <tableColumn id="14323" xr3:uid="{00000000-0010-0000-0100-0000F3370000}" name="Column14308" dataDxfId="2927"/>
    <tableColumn id="14324" xr3:uid="{00000000-0010-0000-0100-0000F4370000}" name="Column14309" dataDxfId="2926"/>
    <tableColumn id="14325" xr3:uid="{00000000-0010-0000-0100-0000F5370000}" name="Column14310" dataDxfId="2925"/>
    <tableColumn id="14326" xr3:uid="{00000000-0010-0000-0100-0000F6370000}" name="Column14311" dataDxfId="2924"/>
    <tableColumn id="14327" xr3:uid="{00000000-0010-0000-0100-0000F7370000}" name="Column14312" dataDxfId="2923"/>
    <tableColumn id="14328" xr3:uid="{00000000-0010-0000-0100-0000F8370000}" name="Column14313" dataDxfId="2922"/>
    <tableColumn id="14329" xr3:uid="{00000000-0010-0000-0100-0000F9370000}" name="Column14314" dataDxfId="2921"/>
    <tableColumn id="14330" xr3:uid="{00000000-0010-0000-0100-0000FA370000}" name="Column14315" dataDxfId="2920"/>
    <tableColumn id="14331" xr3:uid="{00000000-0010-0000-0100-0000FB370000}" name="Column14316" dataDxfId="2919"/>
    <tableColumn id="14332" xr3:uid="{00000000-0010-0000-0100-0000FC370000}" name="Column14317" dataDxfId="2918"/>
    <tableColumn id="14333" xr3:uid="{00000000-0010-0000-0100-0000FD370000}" name="Column14318" dataDxfId="2917"/>
    <tableColumn id="14334" xr3:uid="{00000000-0010-0000-0100-0000FE370000}" name="Column14319" dataDxfId="2916"/>
    <tableColumn id="14335" xr3:uid="{00000000-0010-0000-0100-0000FF370000}" name="Column14320" dataDxfId="2915"/>
    <tableColumn id="14336" xr3:uid="{00000000-0010-0000-0100-000000380000}" name="Column14321" dataDxfId="2914"/>
    <tableColumn id="14337" xr3:uid="{00000000-0010-0000-0100-000001380000}" name="Column14322" dataDxfId="2913"/>
    <tableColumn id="14338" xr3:uid="{00000000-0010-0000-0100-000002380000}" name="Column14323" dataDxfId="2912"/>
    <tableColumn id="14339" xr3:uid="{00000000-0010-0000-0100-000003380000}" name="Column14324" dataDxfId="2911"/>
    <tableColumn id="14340" xr3:uid="{00000000-0010-0000-0100-000004380000}" name="Column14325" dataDxfId="2910"/>
    <tableColumn id="14341" xr3:uid="{00000000-0010-0000-0100-000005380000}" name="Column14326" dataDxfId="2909"/>
    <tableColumn id="14342" xr3:uid="{00000000-0010-0000-0100-000006380000}" name="Column14327" dataDxfId="2908"/>
    <tableColumn id="14343" xr3:uid="{00000000-0010-0000-0100-000007380000}" name="Column14328" dataDxfId="2907"/>
    <tableColumn id="14344" xr3:uid="{00000000-0010-0000-0100-000008380000}" name="Column14329" dataDxfId="2906"/>
    <tableColumn id="14345" xr3:uid="{00000000-0010-0000-0100-000009380000}" name="Column14330" dataDxfId="2905"/>
    <tableColumn id="14346" xr3:uid="{00000000-0010-0000-0100-00000A380000}" name="Column14331" dataDxfId="2904"/>
    <tableColumn id="14347" xr3:uid="{00000000-0010-0000-0100-00000B380000}" name="Column14332" dataDxfId="2903"/>
    <tableColumn id="14348" xr3:uid="{00000000-0010-0000-0100-00000C380000}" name="Column14333" dataDxfId="2902"/>
    <tableColumn id="14349" xr3:uid="{00000000-0010-0000-0100-00000D380000}" name="Column14334" dataDxfId="2901"/>
    <tableColumn id="14350" xr3:uid="{00000000-0010-0000-0100-00000E380000}" name="Column14335" dataDxfId="2900"/>
    <tableColumn id="14351" xr3:uid="{00000000-0010-0000-0100-00000F380000}" name="Column14336" dataDxfId="2899"/>
    <tableColumn id="14352" xr3:uid="{00000000-0010-0000-0100-000010380000}" name="Column14337" dataDxfId="2898"/>
    <tableColumn id="14353" xr3:uid="{00000000-0010-0000-0100-000011380000}" name="Column14338" dataDxfId="2897"/>
    <tableColumn id="14354" xr3:uid="{00000000-0010-0000-0100-000012380000}" name="Column14339" dataDxfId="2896"/>
    <tableColumn id="14355" xr3:uid="{00000000-0010-0000-0100-000013380000}" name="Column14340" dataDxfId="2895"/>
    <tableColumn id="14356" xr3:uid="{00000000-0010-0000-0100-000014380000}" name="Column14341" dataDxfId="2894"/>
    <tableColumn id="14357" xr3:uid="{00000000-0010-0000-0100-000015380000}" name="Column14342" dataDxfId="2893"/>
    <tableColumn id="14358" xr3:uid="{00000000-0010-0000-0100-000016380000}" name="Column14343" dataDxfId="2892"/>
    <tableColumn id="14359" xr3:uid="{00000000-0010-0000-0100-000017380000}" name="Column14344" dataDxfId="2891"/>
    <tableColumn id="14360" xr3:uid="{00000000-0010-0000-0100-000018380000}" name="Column14345" dataDxfId="2890"/>
    <tableColumn id="14361" xr3:uid="{00000000-0010-0000-0100-000019380000}" name="Column14346" dataDxfId="2889"/>
    <tableColumn id="14362" xr3:uid="{00000000-0010-0000-0100-00001A380000}" name="Column14347" dataDxfId="2888"/>
    <tableColumn id="14363" xr3:uid="{00000000-0010-0000-0100-00001B380000}" name="Column14348" dataDxfId="2887"/>
    <tableColumn id="14364" xr3:uid="{00000000-0010-0000-0100-00001C380000}" name="Column14349" dataDxfId="2886"/>
    <tableColumn id="14365" xr3:uid="{00000000-0010-0000-0100-00001D380000}" name="Column14350" dataDxfId="2885"/>
    <tableColumn id="14366" xr3:uid="{00000000-0010-0000-0100-00001E380000}" name="Column14351" dataDxfId="2884"/>
    <tableColumn id="14367" xr3:uid="{00000000-0010-0000-0100-00001F380000}" name="Column14352" dataDxfId="2883"/>
    <tableColumn id="14368" xr3:uid="{00000000-0010-0000-0100-000020380000}" name="Column14353" dataDxfId="2882"/>
    <tableColumn id="14369" xr3:uid="{00000000-0010-0000-0100-000021380000}" name="Column14354" dataDxfId="2881"/>
    <tableColumn id="14370" xr3:uid="{00000000-0010-0000-0100-000022380000}" name="Column14355" dataDxfId="2880"/>
    <tableColumn id="14371" xr3:uid="{00000000-0010-0000-0100-000023380000}" name="Column14356" dataDxfId="2879"/>
    <tableColumn id="14372" xr3:uid="{00000000-0010-0000-0100-000024380000}" name="Column14357" dataDxfId="2878"/>
    <tableColumn id="14373" xr3:uid="{00000000-0010-0000-0100-000025380000}" name="Column14358" dataDxfId="2877"/>
    <tableColumn id="14374" xr3:uid="{00000000-0010-0000-0100-000026380000}" name="Column14359" dataDxfId="2876"/>
    <tableColumn id="14375" xr3:uid="{00000000-0010-0000-0100-000027380000}" name="Column14360" dataDxfId="2875"/>
    <tableColumn id="14376" xr3:uid="{00000000-0010-0000-0100-000028380000}" name="Column14361" dataDxfId="2874"/>
    <tableColumn id="14377" xr3:uid="{00000000-0010-0000-0100-000029380000}" name="Column14362" dataDxfId="2873"/>
    <tableColumn id="14378" xr3:uid="{00000000-0010-0000-0100-00002A380000}" name="Column14363" dataDxfId="2872"/>
    <tableColumn id="14379" xr3:uid="{00000000-0010-0000-0100-00002B380000}" name="Column14364" dataDxfId="2871"/>
    <tableColumn id="14380" xr3:uid="{00000000-0010-0000-0100-00002C380000}" name="Column14365" dataDxfId="2870"/>
    <tableColumn id="14381" xr3:uid="{00000000-0010-0000-0100-00002D380000}" name="Column14366" dataDxfId="2869"/>
    <tableColumn id="14382" xr3:uid="{00000000-0010-0000-0100-00002E380000}" name="Column14367" dataDxfId="2868"/>
    <tableColumn id="14383" xr3:uid="{00000000-0010-0000-0100-00002F380000}" name="Column14368" dataDxfId="2867"/>
    <tableColumn id="14384" xr3:uid="{00000000-0010-0000-0100-000030380000}" name="Column14369" dataDxfId="2866"/>
    <tableColumn id="14385" xr3:uid="{00000000-0010-0000-0100-000031380000}" name="Column14370" dataDxfId="2865"/>
    <tableColumn id="14386" xr3:uid="{00000000-0010-0000-0100-000032380000}" name="Column14371" dataDxfId="2864"/>
    <tableColumn id="14387" xr3:uid="{00000000-0010-0000-0100-000033380000}" name="Column14372" dataDxfId="2863"/>
    <tableColumn id="14388" xr3:uid="{00000000-0010-0000-0100-000034380000}" name="Column14373" dataDxfId="2862"/>
    <tableColumn id="14389" xr3:uid="{00000000-0010-0000-0100-000035380000}" name="Column14374" dataDxfId="2861"/>
    <tableColumn id="14390" xr3:uid="{00000000-0010-0000-0100-000036380000}" name="Column14375" dataDxfId="2860"/>
    <tableColumn id="14391" xr3:uid="{00000000-0010-0000-0100-000037380000}" name="Column14376" dataDxfId="2859"/>
    <tableColumn id="14392" xr3:uid="{00000000-0010-0000-0100-000038380000}" name="Column14377" dataDxfId="2858"/>
    <tableColumn id="14393" xr3:uid="{00000000-0010-0000-0100-000039380000}" name="Column14378" dataDxfId="2857"/>
    <tableColumn id="14394" xr3:uid="{00000000-0010-0000-0100-00003A380000}" name="Column14379" dataDxfId="2856"/>
    <tableColumn id="14395" xr3:uid="{00000000-0010-0000-0100-00003B380000}" name="Column14380" dataDxfId="2855"/>
    <tableColumn id="14396" xr3:uid="{00000000-0010-0000-0100-00003C380000}" name="Column14381" dataDxfId="2854"/>
    <tableColumn id="14397" xr3:uid="{00000000-0010-0000-0100-00003D380000}" name="Column14382" dataDxfId="2853"/>
    <tableColumn id="14398" xr3:uid="{00000000-0010-0000-0100-00003E380000}" name="Column14383" dataDxfId="2852"/>
    <tableColumn id="14399" xr3:uid="{00000000-0010-0000-0100-00003F380000}" name="Column14384" dataDxfId="2851"/>
    <tableColumn id="14400" xr3:uid="{00000000-0010-0000-0100-000040380000}" name="Column14385" dataDxfId="2850"/>
    <tableColumn id="14401" xr3:uid="{00000000-0010-0000-0100-000041380000}" name="Column14386" dataDxfId="2849"/>
    <tableColumn id="14402" xr3:uid="{00000000-0010-0000-0100-000042380000}" name="Column14387" dataDxfId="2848"/>
    <tableColumn id="14403" xr3:uid="{00000000-0010-0000-0100-000043380000}" name="Column14388" dataDxfId="2847"/>
    <tableColumn id="14404" xr3:uid="{00000000-0010-0000-0100-000044380000}" name="Column14389" dataDxfId="2846"/>
    <tableColumn id="14405" xr3:uid="{00000000-0010-0000-0100-000045380000}" name="Column14390" dataDxfId="2845"/>
    <tableColumn id="14406" xr3:uid="{00000000-0010-0000-0100-000046380000}" name="Column14391" dataDxfId="2844"/>
    <tableColumn id="14407" xr3:uid="{00000000-0010-0000-0100-000047380000}" name="Column14392" dataDxfId="2843"/>
    <tableColumn id="14408" xr3:uid="{00000000-0010-0000-0100-000048380000}" name="Column14393" dataDxfId="2842"/>
    <tableColumn id="14409" xr3:uid="{00000000-0010-0000-0100-000049380000}" name="Column14394" dataDxfId="2841"/>
    <tableColumn id="14410" xr3:uid="{00000000-0010-0000-0100-00004A380000}" name="Column14395" dataDxfId="2840"/>
    <tableColumn id="14411" xr3:uid="{00000000-0010-0000-0100-00004B380000}" name="Column14396" dataDxfId="2839"/>
    <tableColumn id="14412" xr3:uid="{00000000-0010-0000-0100-00004C380000}" name="Column14397" dataDxfId="2838"/>
    <tableColumn id="14413" xr3:uid="{00000000-0010-0000-0100-00004D380000}" name="Column14398" dataDxfId="2837"/>
    <tableColumn id="14414" xr3:uid="{00000000-0010-0000-0100-00004E380000}" name="Column14399" dataDxfId="2836"/>
    <tableColumn id="14415" xr3:uid="{00000000-0010-0000-0100-00004F380000}" name="Column14400" dataDxfId="2835"/>
    <tableColumn id="14416" xr3:uid="{00000000-0010-0000-0100-000050380000}" name="Column14401" dataDxfId="2834"/>
    <tableColumn id="14417" xr3:uid="{00000000-0010-0000-0100-000051380000}" name="Column14402" dataDxfId="2833"/>
    <tableColumn id="14418" xr3:uid="{00000000-0010-0000-0100-000052380000}" name="Column14403" dataDxfId="2832"/>
    <tableColumn id="14419" xr3:uid="{00000000-0010-0000-0100-000053380000}" name="Column14404" dataDxfId="2831"/>
    <tableColumn id="14420" xr3:uid="{00000000-0010-0000-0100-000054380000}" name="Column14405" dataDxfId="2830"/>
    <tableColumn id="14421" xr3:uid="{00000000-0010-0000-0100-000055380000}" name="Column14406" dataDxfId="2829"/>
    <tableColumn id="14422" xr3:uid="{00000000-0010-0000-0100-000056380000}" name="Column14407" dataDxfId="2828"/>
    <tableColumn id="14423" xr3:uid="{00000000-0010-0000-0100-000057380000}" name="Column14408" dataDxfId="2827"/>
    <tableColumn id="14424" xr3:uid="{00000000-0010-0000-0100-000058380000}" name="Column14409" dataDxfId="2826"/>
    <tableColumn id="14425" xr3:uid="{00000000-0010-0000-0100-000059380000}" name="Column14410" dataDxfId="2825"/>
    <tableColumn id="14426" xr3:uid="{00000000-0010-0000-0100-00005A380000}" name="Column14411" dataDxfId="2824"/>
    <tableColumn id="14427" xr3:uid="{00000000-0010-0000-0100-00005B380000}" name="Column14412" dataDxfId="2823"/>
    <tableColumn id="14428" xr3:uid="{00000000-0010-0000-0100-00005C380000}" name="Column14413" dataDxfId="2822"/>
    <tableColumn id="14429" xr3:uid="{00000000-0010-0000-0100-00005D380000}" name="Column14414" dataDxfId="2821"/>
    <tableColumn id="14430" xr3:uid="{00000000-0010-0000-0100-00005E380000}" name="Column14415" dataDxfId="2820"/>
    <tableColumn id="14431" xr3:uid="{00000000-0010-0000-0100-00005F380000}" name="Column14416" dataDxfId="2819"/>
    <tableColumn id="14432" xr3:uid="{00000000-0010-0000-0100-000060380000}" name="Column14417" dataDxfId="2818"/>
    <tableColumn id="14433" xr3:uid="{00000000-0010-0000-0100-000061380000}" name="Column14418" dataDxfId="2817"/>
    <tableColumn id="14434" xr3:uid="{00000000-0010-0000-0100-000062380000}" name="Column14419" dataDxfId="2816"/>
    <tableColumn id="14435" xr3:uid="{00000000-0010-0000-0100-000063380000}" name="Column14420" dataDxfId="2815"/>
    <tableColumn id="14436" xr3:uid="{00000000-0010-0000-0100-000064380000}" name="Column14421" dataDxfId="2814"/>
    <tableColumn id="14437" xr3:uid="{00000000-0010-0000-0100-000065380000}" name="Column14422" dataDxfId="2813"/>
    <tableColumn id="14438" xr3:uid="{00000000-0010-0000-0100-000066380000}" name="Column14423" dataDxfId="2812"/>
    <tableColumn id="14439" xr3:uid="{00000000-0010-0000-0100-000067380000}" name="Column14424" dataDxfId="2811"/>
    <tableColumn id="14440" xr3:uid="{00000000-0010-0000-0100-000068380000}" name="Column14425" dataDxfId="2810"/>
    <tableColumn id="14441" xr3:uid="{00000000-0010-0000-0100-000069380000}" name="Column14426" dataDxfId="2809"/>
    <tableColumn id="14442" xr3:uid="{00000000-0010-0000-0100-00006A380000}" name="Column14427" dataDxfId="2808"/>
    <tableColumn id="14443" xr3:uid="{00000000-0010-0000-0100-00006B380000}" name="Column14428" dataDxfId="2807"/>
    <tableColumn id="14444" xr3:uid="{00000000-0010-0000-0100-00006C380000}" name="Column14429" dataDxfId="2806"/>
    <tableColumn id="14445" xr3:uid="{00000000-0010-0000-0100-00006D380000}" name="Column14430" dataDxfId="2805"/>
    <tableColumn id="14446" xr3:uid="{00000000-0010-0000-0100-00006E380000}" name="Column14431" dataDxfId="2804"/>
    <tableColumn id="14447" xr3:uid="{00000000-0010-0000-0100-00006F380000}" name="Column14432" dataDxfId="2803"/>
    <tableColumn id="14448" xr3:uid="{00000000-0010-0000-0100-000070380000}" name="Column14433" dataDxfId="2802"/>
    <tableColumn id="14449" xr3:uid="{00000000-0010-0000-0100-000071380000}" name="Column14434" dataDxfId="2801"/>
    <tableColumn id="14450" xr3:uid="{00000000-0010-0000-0100-000072380000}" name="Column14435" dataDxfId="2800"/>
    <tableColumn id="14451" xr3:uid="{00000000-0010-0000-0100-000073380000}" name="Column14436" dataDxfId="2799"/>
    <tableColumn id="14452" xr3:uid="{00000000-0010-0000-0100-000074380000}" name="Column14437" dataDxfId="2798"/>
    <tableColumn id="14453" xr3:uid="{00000000-0010-0000-0100-000075380000}" name="Column14438" dataDxfId="2797"/>
    <tableColumn id="14454" xr3:uid="{00000000-0010-0000-0100-000076380000}" name="Column14439" dataDxfId="2796"/>
    <tableColumn id="14455" xr3:uid="{00000000-0010-0000-0100-000077380000}" name="Column14440" dataDxfId="2795"/>
    <tableColumn id="14456" xr3:uid="{00000000-0010-0000-0100-000078380000}" name="Column14441" dataDxfId="2794"/>
    <tableColumn id="14457" xr3:uid="{00000000-0010-0000-0100-000079380000}" name="Column14442" dataDxfId="2793"/>
    <tableColumn id="14458" xr3:uid="{00000000-0010-0000-0100-00007A380000}" name="Column14443" dataDxfId="2792"/>
    <tableColumn id="14459" xr3:uid="{00000000-0010-0000-0100-00007B380000}" name="Column14444" dataDxfId="2791"/>
    <tableColumn id="14460" xr3:uid="{00000000-0010-0000-0100-00007C380000}" name="Column14445" dataDxfId="2790"/>
    <tableColumn id="14461" xr3:uid="{00000000-0010-0000-0100-00007D380000}" name="Column14446" dataDxfId="2789"/>
    <tableColumn id="14462" xr3:uid="{00000000-0010-0000-0100-00007E380000}" name="Column14447" dataDxfId="2788"/>
    <tableColumn id="14463" xr3:uid="{00000000-0010-0000-0100-00007F380000}" name="Column14448" dataDxfId="2787"/>
    <tableColumn id="14464" xr3:uid="{00000000-0010-0000-0100-000080380000}" name="Column14449" dataDxfId="2786"/>
    <tableColumn id="14465" xr3:uid="{00000000-0010-0000-0100-000081380000}" name="Column14450" dataDxfId="2785"/>
    <tableColumn id="14466" xr3:uid="{00000000-0010-0000-0100-000082380000}" name="Column14451" dataDxfId="2784"/>
    <tableColumn id="14467" xr3:uid="{00000000-0010-0000-0100-000083380000}" name="Column14452" dataDxfId="2783"/>
    <tableColumn id="14468" xr3:uid="{00000000-0010-0000-0100-000084380000}" name="Column14453" dataDxfId="2782"/>
    <tableColumn id="14469" xr3:uid="{00000000-0010-0000-0100-000085380000}" name="Column14454" dataDxfId="2781"/>
    <tableColumn id="14470" xr3:uid="{00000000-0010-0000-0100-000086380000}" name="Column14455" dataDxfId="2780"/>
    <tableColumn id="14471" xr3:uid="{00000000-0010-0000-0100-000087380000}" name="Column14456" dataDxfId="2779"/>
    <tableColumn id="14472" xr3:uid="{00000000-0010-0000-0100-000088380000}" name="Column14457" dataDxfId="2778"/>
    <tableColumn id="14473" xr3:uid="{00000000-0010-0000-0100-000089380000}" name="Column14458" dataDxfId="2777"/>
    <tableColumn id="14474" xr3:uid="{00000000-0010-0000-0100-00008A380000}" name="Column14459" dataDxfId="2776"/>
    <tableColumn id="14475" xr3:uid="{00000000-0010-0000-0100-00008B380000}" name="Column14460" dataDxfId="2775"/>
    <tableColumn id="14476" xr3:uid="{00000000-0010-0000-0100-00008C380000}" name="Column14461" dataDxfId="2774"/>
    <tableColumn id="14477" xr3:uid="{00000000-0010-0000-0100-00008D380000}" name="Column14462" dataDxfId="2773"/>
    <tableColumn id="14478" xr3:uid="{00000000-0010-0000-0100-00008E380000}" name="Column14463" dataDxfId="2772"/>
    <tableColumn id="14479" xr3:uid="{00000000-0010-0000-0100-00008F380000}" name="Column14464" dataDxfId="2771"/>
    <tableColumn id="14480" xr3:uid="{00000000-0010-0000-0100-000090380000}" name="Column14465" dataDxfId="2770"/>
    <tableColumn id="14481" xr3:uid="{00000000-0010-0000-0100-000091380000}" name="Column14466" dataDxfId="2769"/>
    <tableColumn id="14482" xr3:uid="{00000000-0010-0000-0100-000092380000}" name="Column14467" dataDxfId="2768"/>
    <tableColumn id="14483" xr3:uid="{00000000-0010-0000-0100-000093380000}" name="Column14468" dataDxfId="2767"/>
    <tableColumn id="14484" xr3:uid="{00000000-0010-0000-0100-000094380000}" name="Column14469" dataDxfId="2766"/>
    <tableColumn id="14485" xr3:uid="{00000000-0010-0000-0100-000095380000}" name="Column14470" dataDxfId="2765"/>
    <tableColumn id="14486" xr3:uid="{00000000-0010-0000-0100-000096380000}" name="Column14471" dataDxfId="2764"/>
    <tableColumn id="14487" xr3:uid="{00000000-0010-0000-0100-000097380000}" name="Column14472" dataDxfId="2763"/>
    <tableColumn id="14488" xr3:uid="{00000000-0010-0000-0100-000098380000}" name="Column14473" dataDxfId="2762"/>
    <tableColumn id="14489" xr3:uid="{00000000-0010-0000-0100-000099380000}" name="Column14474" dataDxfId="2761"/>
    <tableColumn id="14490" xr3:uid="{00000000-0010-0000-0100-00009A380000}" name="Column14475" dataDxfId="2760"/>
    <tableColumn id="14491" xr3:uid="{00000000-0010-0000-0100-00009B380000}" name="Column14476" dataDxfId="2759"/>
    <tableColumn id="14492" xr3:uid="{00000000-0010-0000-0100-00009C380000}" name="Column14477" dataDxfId="2758"/>
    <tableColumn id="14493" xr3:uid="{00000000-0010-0000-0100-00009D380000}" name="Column14478" dataDxfId="2757"/>
    <tableColumn id="14494" xr3:uid="{00000000-0010-0000-0100-00009E380000}" name="Column14479" dataDxfId="2756"/>
    <tableColumn id="14495" xr3:uid="{00000000-0010-0000-0100-00009F380000}" name="Column14480" dataDxfId="2755"/>
    <tableColumn id="14496" xr3:uid="{00000000-0010-0000-0100-0000A0380000}" name="Column14481" dataDxfId="2754"/>
    <tableColumn id="14497" xr3:uid="{00000000-0010-0000-0100-0000A1380000}" name="Column14482" dataDxfId="2753"/>
    <tableColumn id="14498" xr3:uid="{00000000-0010-0000-0100-0000A2380000}" name="Column14483" dataDxfId="2752"/>
    <tableColumn id="14499" xr3:uid="{00000000-0010-0000-0100-0000A3380000}" name="Column14484" dataDxfId="2751"/>
    <tableColumn id="14500" xr3:uid="{00000000-0010-0000-0100-0000A4380000}" name="Column14485" dataDxfId="2750"/>
    <tableColumn id="14501" xr3:uid="{00000000-0010-0000-0100-0000A5380000}" name="Column14486" dataDxfId="2749"/>
    <tableColumn id="14502" xr3:uid="{00000000-0010-0000-0100-0000A6380000}" name="Column14487" dataDxfId="2748"/>
    <tableColumn id="14503" xr3:uid="{00000000-0010-0000-0100-0000A7380000}" name="Column14488" dataDxfId="2747"/>
    <tableColumn id="14504" xr3:uid="{00000000-0010-0000-0100-0000A8380000}" name="Column14489" dataDxfId="2746"/>
    <tableColumn id="14505" xr3:uid="{00000000-0010-0000-0100-0000A9380000}" name="Column14490" dataDxfId="2745"/>
    <tableColumn id="14506" xr3:uid="{00000000-0010-0000-0100-0000AA380000}" name="Column14491" dataDxfId="2744"/>
    <tableColumn id="14507" xr3:uid="{00000000-0010-0000-0100-0000AB380000}" name="Column14492" dataDxfId="2743"/>
    <tableColumn id="14508" xr3:uid="{00000000-0010-0000-0100-0000AC380000}" name="Column14493" dataDxfId="2742"/>
    <tableColumn id="14509" xr3:uid="{00000000-0010-0000-0100-0000AD380000}" name="Column14494" dataDxfId="2741"/>
    <tableColumn id="14510" xr3:uid="{00000000-0010-0000-0100-0000AE380000}" name="Column14495" dataDxfId="2740"/>
    <tableColumn id="14511" xr3:uid="{00000000-0010-0000-0100-0000AF380000}" name="Column14496" dataDxfId="2739"/>
    <tableColumn id="14512" xr3:uid="{00000000-0010-0000-0100-0000B0380000}" name="Column14497" dataDxfId="2738"/>
    <tableColumn id="14513" xr3:uid="{00000000-0010-0000-0100-0000B1380000}" name="Column14498" dataDxfId="2737"/>
    <tableColumn id="14514" xr3:uid="{00000000-0010-0000-0100-0000B2380000}" name="Column14499" dataDxfId="2736"/>
    <tableColumn id="14515" xr3:uid="{00000000-0010-0000-0100-0000B3380000}" name="Column14500" dataDxfId="2735"/>
    <tableColumn id="14516" xr3:uid="{00000000-0010-0000-0100-0000B4380000}" name="Column14501" dataDxfId="2734"/>
    <tableColumn id="14517" xr3:uid="{00000000-0010-0000-0100-0000B5380000}" name="Column14502" dataDxfId="2733"/>
    <tableColumn id="14518" xr3:uid="{00000000-0010-0000-0100-0000B6380000}" name="Column14503" dataDxfId="2732"/>
    <tableColumn id="14519" xr3:uid="{00000000-0010-0000-0100-0000B7380000}" name="Column14504" dataDxfId="2731"/>
    <tableColumn id="14520" xr3:uid="{00000000-0010-0000-0100-0000B8380000}" name="Column14505" dataDxfId="2730"/>
    <tableColumn id="14521" xr3:uid="{00000000-0010-0000-0100-0000B9380000}" name="Column14506" dataDxfId="2729"/>
    <tableColumn id="14522" xr3:uid="{00000000-0010-0000-0100-0000BA380000}" name="Column14507" dataDxfId="2728"/>
    <tableColumn id="14523" xr3:uid="{00000000-0010-0000-0100-0000BB380000}" name="Column14508" dataDxfId="2727"/>
    <tableColumn id="14524" xr3:uid="{00000000-0010-0000-0100-0000BC380000}" name="Column14509" dataDxfId="2726"/>
    <tableColumn id="14525" xr3:uid="{00000000-0010-0000-0100-0000BD380000}" name="Column14510" dataDxfId="2725"/>
    <tableColumn id="14526" xr3:uid="{00000000-0010-0000-0100-0000BE380000}" name="Column14511" dataDxfId="2724"/>
    <tableColumn id="14527" xr3:uid="{00000000-0010-0000-0100-0000BF380000}" name="Column14512" dataDxfId="2723"/>
    <tableColumn id="14528" xr3:uid="{00000000-0010-0000-0100-0000C0380000}" name="Column14513" dataDxfId="2722"/>
    <tableColumn id="14529" xr3:uid="{00000000-0010-0000-0100-0000C1380000}" name="Column14514" dataDxfId="2721"/>
    <tableColumn id="14530" xr3:uid="{00000000-0010-0000-0100-0000C2380000}" name="Column14515" dataDxfId="2720"/>
    <tableColumn id="14531" xr3:uid="{00000000-0010-0000-0100-0000C3380000}" name="Column14516" dataDxfId="2719"/>
    <tableColumn id="14532" xr3:uid="{00000000-0010-0000-0100-0000C4380000}" name="Column14517" dataDxfId="2718"/>
    <tableColumn id="14533" xr3:uid="{00000000-0010-0000-0100-0000C5380000}" name="Column14518" dataDxfId="2717"/>
    <tableColumn id="14534" xr3:uid="{00000000-0010-0000-0100-0000C6380000}" name="Column14519" dataDxfId="2716"/>
    <tableColumn id="14535" xr3:uid="{00000000-0010-0000-0100-0000C7380000}" name="Column14520" dataDxfId="2715"/>
    <tableColumn id="14536" xr3:uid="{00000000-0010-0000-0100-0000C8380000}" name="Column14521" dataDxfId="2714"/>
    <tableColumn id="14537" xr3:uid="{00000000-0010-0000-0100-0000C9380000}" name="Column14522" dataDxfId="2713"/>
    <tableColumn id="14538" xr3:uid="{00000000-0010-0000-0100-0000CA380000}" name="Column14523" dataDxfId="2712"/>
    <tableColumn id="14539" xr3:uid="{00000000-0010-0000-0100-0000CB380000}" name="Column14524" dataDxfId="2711"/>
    <tableColumn id="14540" xr3:uid="{00000000-0010-0000-0100-0000CC380000}" name="Column14525" dataDxfId="2710"/>
    <tableColumn id="14541" xr3:uid="{00000000-0010-0000-0100-0000CD380000}" name="Column14526" dataDxfId="2709"/>
    <tableColumn id="14542" xr3:uid="{00000000-0010-0000-0100-0000CE380000}" name="Column14527" dataDxfId="2708"/>
    <tableColumn id="14543" xr3:uid="{00000000-0010-0000-0100-0000CF380000}" name="Column14528" dataDxfId="2707"/>
    <tableColumn id="14544" xr3:uid="{00000000-0010-0000-0100-0000D0380000}" name="Column14529" dataDxfId="2706"/>
    <tableColumn id="14545" xr3:uid="{00000000-0010-0000-0100-0000D1380000}" name="Column14530" dataDxfId="2705"/>
    <tableColumn id="14546" xr3:uid="{00000000-0010-0000-0100-0000D2380000}" name="Column14531" dataDxfId="2704"/>
    <tableColumn id="14547" xr3:uid="{00000000-0010-0000-0100-0000D3380000}" name="Column14532" dataDxfId="2703"/>
    <tableColumn id="14548" xr3:uid="{00000000-0010-0000-0100-0000D4380000}" name="Column14533" dataDxfId="2702"/>
    <tableColumn id="14549" xr3:uid="{00000000-0010-0000-0100-0000D5380000}" name="Column14534" dataDxfId="2701"/>
    <tableColumn id="14550" xr3:uid="{00000000-0010-0000-0100-0000D6380000}" name="Column14535" dataDxfId="2700"/>
    <tableColumn id="14551" xr3:uid="{00000000-0010-0000-0100-0000D7380000}" name="Column14536" dataDxfId="2699"/>
    <tableColumn id="14552" xr3:uid="{00000000-0010-0000-0100-0000D8380000}" name="Column14537" dataDxfId="2698"/>
    <tableColumn id="14553" xr3:uid="{00000000-0010-0000-0100-0000D9380000}" name="Column14538" dataDxfId="2697"/>
    <tableColumn id="14554" xr3:uid="{00000000-0010-0000-0100-0000DA380000}" name="Column14539" dataDxfId="2696"/>
    <tableColumn id="14555" xr3:uid="{00000000-0010-0000-0100-0000DB380000}" name="Column14540" dataDxfId="2695"/>
    <tableColumn id="14556" xr3:uid="{00000000-0010-0000-0100-0000DC380000}" name="Column14541" dataDxfId="2694"/>
    <tableColumn id="14557" xr3:uid="{00000000-0010-0000-0100-0000DD380000}" name="Column14542" dataDxfId="2693"/>
    <tableColumn id="14558" xr3:uid="{00000000-0010-0000-0100-0000DE380000}" name="Column14543" dataDxfId="2692"/>
    <tableColumn id="14559" xr3:uid="{00000000-0010-0000-0100-0000DF380000}" name="Column14544" dataDxfId="2691"/>
    <tableColumn id="14560" xr3:uid="{00000000-0010-0000-0100-0000E0380000}" name="Column14545" dataDxfId="2690"/>
    <tableColumn id="14561" xr3:uid="{00000000-0010-0000-0100-0000E1380000}" name="Column14546" dataDxfId="2689"/>
    <tableColumn id="14562" xr3:uid="{00000000-0010-0000-0100-0000E2380000}" name="Column14547" dataDxfId="2688"/>
    <tableColumn id="14563" xr3:uid="{00000000-0010-0000-0100-0000E3380000}" name="Column14548" dataDxfId="2687"/>
    <tableColumn id="14564" xr3:uid="{00000000-0010-0000-0100-0000E4380000}" name="Column14549" dataDxfId="2686"/>
    <tableColumn id="14565" xr3:uid="{00000000-0010-0000-0100-0000E5380000}" name="Column14550" dataDxfId="2685"/>
    <tableColumn id="14566" xr3:uid="{00000000-0010-0000-0100-0000E6380000}" name="Column14551" dataDxfId="2684"/>
    <tableColumn id="14567" xr3:uid="{00000000-0010-0000-0100-0000E7380000}" name="Column14552" dataDxfId="2683"/>
    <tableColumn id="14568" xr3:uid="{00000000-0010-0000-0100-0000E8380000}" name="Column14553" dataDxfId="2682"/>
    <tableColumn id="14569" xr3:uid="{00000000-0010-0000-0100-0000E9380000}" name="Column14554" dataDxfId="2681"/>
    <tableColumn id="14570" xr3:uid="{00000000-0010-0000-0100-0000EA380000}" name="Column14555" dataDxfId="2680"/>
    <tableColumn id="14571" xr3:uid="{00000000-0010-0000-0100-0000EB380000}" name="Column14556" dataDxfId="2679"/>
    <tableColumn id="14572" xr3:uid="{00000000-0010-0000-0100-0000EC380000}" name="Column14557" dataDxfId="2678"/>
    <tableColumn id="14573" xr3:uid="{00000000-0010-0000-0100-0000ED380000}" name="Column14558" dataDxfId="2677"/>
    <tableColumn id="14574" xr3:uid="{00000000-0010-0000-0100-0000EE380000}" name="Column14559" dataDxfId="2676"/>
    <tableColumn id="14575" xr3:uid="{00000000-0010-0000-0100-0000EF380000}" name="Column14560" dataDxfId="2675"/>
    <tableColumn id="14576" xr3:uid="{00000000-0010-0000-0100-0000F0380000}" name="Column14561" dataDxfId="2674"/>
    <tableColumn id="14577" xr3:uid="{00000000-0010-0000-0100-0000F1380000}" name="Column14562" dataDxfId="2673"/>
    <tableColumn id="14578" xr3:uid="{00000000-0010-0000-0100-0000F2380000}" name="Column14563" dataDxfId="2672"/>
    <tableColumn id="14579" xr3:uid="{00000000-0010-0000-0100-0000F3380000}" name="Column14564" dataDxfId="2671"/>
    <tableColumn id="14580" xr3:uid="{00000000-0010-0000-0100-0000F4380000}" name="Column14565" dataDxfId="2670"/>
    <tableColumn id="14581" xr3:uid="{00000000-0010-0000-0100-0000F5380000}" name="Column14566" dataDxfId="2669"/>
    <tableColumn id="14582" xr3:uid="{00000000-0010-0000-0100-0000F6380000}" name="Column14567" dataDxfId="2668"/>
    <tableColumn id="14583" xr3:uid="{00000000-0010-0000-0100-0000F7380000}" name="Column14568" dataDxfId="2667"/>
    <tableColumn id="14584" xr3:uid="{00000000-0010-0000-0100-0000F8380000}" name="Column14569" dataDxfId="2666"/>
    <tableColumn id="14585" xr3:uid="{00000000-0010-0000-0100-0000F9380000}" name="Column14570" dataDxfId="2665"/>
    <tableColumn id="14586" xr3:uid="{00000000-0010-0000-0100-0000FA380000}" name="Column14571" dataDxfId="2664"/>
    <tableColumn id="14587" xr3:uid="{00000000-0010-0000-0100-0000FB380000}" name="Column14572" dataDxfId="2663"/>
    <tableColumn id="14588" xr3:uid="{00000000-0010-0000-0100-0000FC380000}" name="Column14573" dataDxfId="2662"/>
    <tableColumn id="14589" xr3:uid="{00000000-0010-0000-0100-0000FD380000}" name="Column14574" dataDxfId="2661"/>
    <tableColumn id="14590" xr3:uid="{00000000-0010-0000-0100-0000FE380000}" name="Column14575" dataDxfId="2660"/>
    <tableColumn id="14591" xr3:uid="{00000000-0010-0000-0100-0000FF380000}" name="Column14576" dataDxfId="2659"/>
    <tableColumn id="14592" xr3:uid="{00000000-0010-0000-0100-000000390000}" name="Column14577" dataDxfId="2658"/>
    <tableColumn id="14593" xr3:uid="{00000000-0010-0000-0100-000001390000}" name="Column14578" dataDxfId="2657"/>
    <tableColumn id="14594" xr3:uid="{00000000-0010-0000-0100-000002390000}" name="Column14579" dataDxfId="2656"/>
    <tableColumn id="14595" xr3:uid="{00000000-0010-0000-0100-000003390000}" name="Column14580" dataDxfId="2655"/>
    <tableColumn id="14596" xr3:uid="{00000000-0010-0000-0100-000004390000}" name="Column14581" dataDxfId="2654"/>
    <tableColumn id="14597" xr3:uid="{00000000-0010-0000-0100-000005390000}" name="Column14582" dataDxfId="2653"/>
    <tableColumn id="14598" xr3:uid="{00000000-0010-0000-0100-000006390000}" name="Column14583" dataDxfId="2652"/>
    <tableColumn id="14599" xr3:uid="{00000000-0010-0000-0100-000007390000}" name="Column14584" dataDxfId="2651"/>
    <tableColumn id="14600" xr3:uid="{00000000-0010-0000-0100-000008390000}" name="Column14585" dataDxfId="2650"/>
    <tableColumn id="14601" xr3:uid="{00000000-0010-0000-0100-000009390000}" name="Column14586" dataDxfId="2649"/>
    <tableColumn id="14602" xr3:uid="{00000000-0010-0000-0100-00000A390000}" name="Column14587" dataDxfId="2648"/>
    <tableColumn id="14603" xr3:uid="{00000000-0010-0000-0100-00000B390000}" name="Column14588" dataDxfId="2647"/>
    <tableColumn id="14604" xr3:uid="{00000000-0010-0000-0100-00000C390000}" name="Column14589" dataDxfId="2646"/>
    <tableColumn id="14605" xr3:uid="{00000000-0010-0000-0100-00000D390000}" name="Column14590" dataDxfId="2645"/>
    <tableColumn id="14606" xr3:uid="{00000000-0010-0000-0100-00000E390000}" name="Column14591" dataDxfId="2644"/>
    <tableColumn id="14607" xr3:uid="{00000000-0010-0000-0100-00000F390000}" name="Column14592" dataDxfId="2643"/>
    <tableColumn id="14608" xr3:uid="{00000000-0010-0000-0100-000010390000}" name="Column14593" dataDxfId="2642"/>
    <tableColumn id="14609" xr3:uid="{00000000-0010-0000-0100-000011390000}" name="Column14594" dataDxfId="2641"/>
    <tableColumn id="14610" xr3:uid="{00000000-0010-0000-0100-000012390000}" name="Column14595" dataDxfId="2640"/>
    <tableColumn id="14611" xr3:uid="{00000000-0010-0000-0100-000013390000}" name="Column14596" dataDxfId="2639"/>
    <tableColumn id="14612" xr3:uid="{00000000-0010-0000-0100-000014390000}" name="Column14597" dataDxfId="2638"/>
    <tableColumn id="14613" xr3:uid="{00000000-0010-0000-0100-000015390000}" name="Column14598" dataDxfId="2637"/>
    <tableColumn id="14614" xr3:uid="{00000000-0010-0000-0100-000016390000}" name="Column14599" dataDxfId="2636"/>
    <tableColumn id="14615" xr3:uid="{00000000-0010-0000-0100-000017390000}" name="Column14600" dataDxfId="2635"/>
    <tableColumn id="14616" xr3:uid="{00000000-0010-0000-0100-000018390000}" name="Column14601" dataDxfId="2634"/>
    <tableColumn id="14617" xr3:uid="{00000000-0010-0000-0100-000019390000}" name="Column14602" dataDxfId="2633"/>
    <tableColumn id="14618" xr3:uid="{00000000-0010-0000-0100-00001A390000}" name="Column14603" dataDxfId="2632"/>
    <tableColumn id="14619" xr3:uid="{00000000-0010-0000-0100-00001B390000}" name="Column14604" dataDxfId="2631"/>
    <tableColumn id="14620" xr3:uid="{00000000-0010-0000-0100-00001C390000}" name="Column14605" dataDxfId="2630"/>
    <tableColumn id="14621" xr3:uid="{00000000-0010-0000-0100-00001D390000}" name="Column14606" dataDxfId="2629"/>
    <tableColumn id="14622" xr3:uid="{00000000-0010-0000-0100-00001E390000}" name="Column14607" dataDxfId="2628"/>
    <tableColumn id="14623" xr3:uid="{00000000-0010-0000-0100-00001F390000}" name="Column14608" dataDxfId="2627"/>
    <tableColumn id="14624" xr3:uid="{00000000-0010-0000-0100-000020390000}" name="Column14609" dataDxfId="2626"/>
    <tableColumn id="14625" xr3:uid="{00000000-0010-0000-0100-000021390000}" name="Column14610" dataDxfId="2625"/>
    <tableColumn id="14626" xr3:uid="{00000000-0010-0000-0100-000022390000}" name="Column14611" dataDxfId="2624"/>
    <tableColumn id="14627" xr3:uid="{00000000-0010-0000-0100-000023390000}" name="Column14612" dataDxfId="2623"/>
    <tableColumn id="14628" xr3:uid="{00000000-0010-0000-0100-000024390000}" name="Column14613" dataDxfId="2622"/>
    <tableColumn id="14629" xr3:uid="{00000000-0010-0000-0100-000025390000}" name="Column14614" dataDxfId="2621"/>
    <tableColumn id="14630" xr3:uid="{00000000-0010-0000-0100-000026390000}" name="Column14615" dataDxfId="2620"/>
    <tableColumn id="14631" xr3:uid="{00000000-0010-0000-0100-000027390000}" name="Column14616" dataDxfId="2619"/>
    <tableColumn id="14632" xr3:uid="{00000000-0010-0000-0100-000028390000}" name="Column14617" dataDxfId="2618"/>
    <tableColumn id="14633" xr3:uid="{00000000-0010-0000-0100-000029390000}" name="Column14618" dataDxfId="2617"/>
    <tableColumn id="14634" xr3:uid="{00000000-0010-0000-0100-00002A390000}" name="Column14619" dataDxfId="2616"/>
    <tableColumn id="14635" xr3:uid="{00000000-0010-0000-0100-00002B390000}" name="Column14620" dataDxfId="2615"/>
    <tableColumn id="14636" xr3:uid="{00000000-0010-0000-0100-00002C390000}" name="Column14621" dataDxfId="2614"/>
    <tableColumn id="14637" xr3:uid="{00000000-0010-0000-0100-00002D390000}" name="Column14622" dataDxfId="2613"/>
    <tableColumn id="14638" xr3:uid="{00000000-0010-0000-0100-00002E390000}" name="Column14623" dataDxfId="2612"/>
    <tableColumn id="14639" xr3:uid="{00000000-0010-0000-0100-00002F390000}" name="Column14624" dataDxfId="2611"/>
    <tableColumn id="14640" xr3:uid="{00000000-0010-0000-0100-000030390000}" name="Column14625" dataDxfId="2610"/>
    <tableColumn id="14641" xr3:uid="{00000000-0010-0000-0100-000031390000}" name="Column14626" dataDxfId="2609"/>
    <tableColumn id="14642" xr3:uid="{00000000-0010-0000-0100-000032390000}" name="Column14627" dataDxfId="2608"/>
    <tableColumn id="14643" xr3:uid="{00000000-0010-0000-0100-000033390000}" name="Column14628" dataDxfId="2607"/>
    <tableColumn id="14644" xr3:uid="{00000000-0010-0000-0100-000034390000}" name="Column14629" dataDxfId="2606"/>
    <tableColumn id="14645" xr3:uid="{00000000-0010-0000-0100-000035390000}" name="Column14630" dataDxfId="2605"/>
    <tableColumn id="14646" xr3:uid="{00000000-0010-0000-0100-000036390000}" name="Column14631" dataDxfId="2604"/>
    <tableColumn id="14647" xr3:uid="{00000000-0010-0000-0100-000037390000}" name="Column14632" dataDxfId="2603"/>
    <tableColumn id="14648" xr3:uid="{00000000-0010-0000-0100-000038390000}" name="Column14633" dataDxfId="2602"/>
    <tableColumn id="14649" xr3:uid="{00000000-0010-0000-0100-000039390000}" name="Column14634" dataDxfId="2601"/>
    <tableColumn id="14650" xr3:uid="{00000000-0010-0000-0100-00003A390000}" name="Column14635" dataDxfId="2600"/>
    <tableColumn id="14651" xr3:uid="{00000000-0010-0000-0100-00003B390000}" name="Column14636" dataDxfId="2599"/>
    <tableColumn id="14652" xr3:uid="{00000000-0010-0000-0100-00003C390000}" name="Column14637" dataDxfId="2598"/>
    <tableColumn id="14653" xr3:uid="{00000000-0010-0000-0100-00003D390000}" name="Column14638" dataDxfId="2597"/>
    <tableColumn id="14654" xr3:uid="{00000000-0010-0000-0100-00003E390000}" name="Column14639" dataDxfId="2596"/>
    <tableColumn id="14655" xr3:uid="{00000000-0010-0000-0100-00003F390000}" name="Column14640" dataDxfId="2595"/>
    <tableColumn id="14656" xr3:uid="{00000000-0010-0000-0100-000040390000}" name="Column14641" dataDxfId="2594"/>
    <tableColumn id="14657" xr3:uid="{00000000-0010-0000-0100-000041390000}" name="Column14642" dataDxfId="2593"/>
    <tableColumn id="14658" xr3:uid="{00000000-0010-0000-0100-000042390000}" name="Column14643" dataDxfId="2592"/>
    <tableColumn id="14659" xr3:uid="{00000000-0010-0000-0100-000043390000}" name="Column14644" dataDxfId="2591"/>
    <tableColumn id="14660" xr3:uid="{00000000-0010-0000-0100-000044390000}" name="Column14645" dataDxfId="2590"/>
    <tableColumn id="14661" xr3:uid="{00000000-0010-0000-0100-000045390000}" name="Column14646" dataDxfId="2589"/>
    <tableColumn id="14662" xr3:uid="{00000000-0010-0000-0100-000046390000}" name="Column14647" dataDxfId="2588"/>
    <tableColumn id="14663" xr3:uid="{00000000-0010-0000-0100-000047390000}" name="Column14648" dataDxfId="2587"/>
    <tableColumn id="14664" xr3:uid="{00000000-0010-0000-0100-000048390000}" name="Column14649" dataDxfId="2586"/>
    <tableColumn id="14665" xr3:uid="{00000000-0010-0000-0100-000049390000}" name="Column14650" dataDxfId="2585"/>
    <tableColumn id="14666" xr3:uid="{00000000-0010-0000-0100-00004A390000}" name="Column14651" dataDxfId="2584"/>
    <tableColumn id="14667" xr3:uid="{00000000-0010-0000-0100-00004B390000}" name="Column14652" dataDxfId="2583"/>
    <tableColumn id="14668" xr3:uid="{00000000-0010-0000-0100-00004C390000}" name="Column14653" dataDxfId="2582"/>
    <tableColumn id="14669" xr3:uid="{00000000-0010-0000-0100-00004D390000}" name="Column14654" dataDxfId="2581"/>
    <tableColumn id="14670" xr3:uid="{00000000-0010-0000-0100-00004E390000}" name="Column14655" dataDxfId="2580"/>
    <tableColumn id="14671" xr3:uid="{00000000-0010-0000-0100-00004F390000}" name="Column14656" dataDxfId="2579"/>
    <tableColumn id="14672" xr3:uid="{00000000-0010-0000-0100-000050390000}" name="Column14657" dataDxfId="2578"/>
    <tableColumn id="14673" xr3:uid="{00000000-0010-0000-0100-000051390000}" name="Column14658" dataDxfId="2577"/>
    <tableColumn id="14674" xr3:uid="{00000000-0010-0000-0100-000052390000}" name="Column14659" dataDxfId="2576"/>
    <tableColumn id="14675" xr3:uid="{00000000-0010-0000-0100-000053390000}" name="Column14660" dataDxfId="2575"/>
    <tableColumn id="14676" xr3:uid="{00000000-0010-0000-0100-000054390000}" name="Column14661" dataDxfId="2574"/>
    <tableColumn id="14677" xr3:uid="{00000000-0010-0000-0100-000055390000}" name="Column14662" dataDxfId="2573"/>
    <tableColumn id="14678" xr3:uid="{00000000-0010-0000-0100-000056390000}" name="Column14663" dataDxfId="2572"/>
    <tableColumn id="14679" xr3:uid="{00000000-0010-0000-0100-000057390000}" name="Column14664" dataDxfId="2571"/>
    <tableColumn id="14680" xr3:uid="{00000000-0010-0000-0100-000058390000}" name="Column14665" dataDxfId="2570"/>
    <tableColumn id="14681" xr3:uid="{00000000-0010-0000-0100-000059390000}" name="Column14666" dataDxfId="2569"/>
    <tableColumn id="14682" xr3:uid="{00000000-0010-0000-0100-00005A390000}" name="Column14667" dataDxfId="2568"/>
    <tableColumn id="14683" xr3:uid="{00000000-0010-0000-0100-00005B390000}" name="Column14668" dataDxfId="2567"/>
    <tableColumn id="14684" xr3:uid="{00000000-0010-0000-0100-00005C390000}" name="Column14669" dataDxfId="2566"/>
    <tableColumn id="14685" xr3:uid="{00000000-0010-0000-0100-00005D390000}" name="Column14670" dataDxfId="2565"/>
    <tableColumn id="14686" xr3:uid="{00000000-0010-0000-0100-00005E390000}" name="Column14671" dataDxfId="2564"/>
    <tableColumn id="14687" xr3:uid="{00000000-0010-0000-0100-00005F390000}" name="Column14672" dataDxfId="2563"/>
    <tableColumn id="14688" xr3:uid="{00000000-0010-0000-0100-000060390000}" name="Column14673" dataDxfId="2562"/>
    <tableColumn id="14689" xr3:uid="{00000000-0010-0000-0100-000061390000}" name="Column14674" dataDxfId="2561"/>
    <tableColumn id="14690" xr3:uid="{00000000-0010-0000-0100-000062390000}" name="Column14675" dataDxfId="2560"/>
    <tableColumn id="14691" xr3:uid="{00000000-0010-0000-0100-000063390000}" name="Column14676" dataDxfId="2559"/>
    <tableColumn id="14692" xr3:uid="{00000000-0010-0000-0100-000064390000}" name="Column14677" dataDxfId="2558"/>
    <tableColumn id="14693" xr3:uid="{00000000-0010-0000-0100-000065390000}" name="Column14678" dataDxfId="2557"/>
    <tableColumn id="14694" xr3:uid="{00000000-0010-0000-0100-000066390000}" name="Column14679" dataDxfId="2556"/>
    <tableColumn id="14695" xr3:uid="{00000000-0010-0000-0100-000067390000}" name="Column14680" dataDxfId="2555"/>
    <tableColumn id="14696" xr3:uid="{00000000-0010-0000-0100-000068390000}" name="Column14681" dataDxfId="2554"/>
    <tableColumn id="14697" xr3:uid="{00000000-0010-0000-0100-000069390000}" name="Column14682" dataDxfId="2553"/>
    <tableColumn id="14698" xr3:uid="{00000000-0010-0000-0100-00006A390000}" name="Column14683" dataDxfId="2552"/>
    <tableColumn id="14699" xr3:uid="{00000000-0010-0000-0100-00006B390000}" name="Column14684" dataDxfId="2551"/>
    <tableColumn id="14700" xr3:uid="{00000000-0010-0000-0100-00006C390000}" name="Column14685" dataDxfId="2550"/>
    <tableColumn id="14701" xr3:uid="{00000000-0010-0000-0100-00006D390000}" name="Column14686" dataDxfId="2549"/>
    <tableColumn id="14702" xr3:uid="{00000000-0010-0000-0100-00006E390000}" name="Column14687" dataDxfId="2548"/>
    <tableColumn id="14703" xr3:uid="{00000000-0010-0000-0100-00006F390000}" name="Column14688" dataDxfId="2547"/>
    <tableColumn id="14704" xr3:uid="{00000000-0010-0000-0100-000070390000}" name="Column14689" dataDxfId="2546"/>
    <tableColumn id="14705" xr3:uid="{00000000-0010-0000-0100-000071390000}" name="Column14690" dataDxfId="2545"/>
    <tableColumn id="14706" xr3:uid="{00000000-0010-0000-0100-000072390000}" name="Column14691" dataDxfId="2544"/>
    <tableColumn id="14707" xr3:uid="{00000000-0010-0000-0100-000073390000}" name="Column14692" dataDxfId="2543"/>
    <tableColumn id="14708" xr3:uid="{00000000-0010-0000-0100-000074390000}" name="Column14693" dataDxfId="2542"/>
    <tableColumn id="14709" xr3:uid="{00000000-0010-0000-0100-000075390000}" name="Column14694" dataDxfId="2541"/>
    <tableColumn id="14710" xr3:uid="{00000000-0010-0000-0100-000076390000}" name="Column14695" dataDxfId="2540"/>
    <tableColumn id="14711" xr3:uid="{00000000-0010-0000-0100-000077390000}" name="Column14696" dataDxfId="2539"/>
    <tableColumn id="14712" xr3:uid="{00000000-0010-0000-0100-000078390000}" name="Column14697" dataDxfId="2538"/>
    <tableColumn id="14713" xr3:uid="{00000000-0010-0000-0100-000079390000}" name="Column14698" dataDxfId="2537"/>
    <tableColumn id="14714" xr3:uid="{00000000-0010-0000-0100-00007A390000}" name="Column14699" dataDxfId="2536"/>
    <tableColumn id="14715" xr3:uid="{00000000-0010-0000-0100-00007B390000}" name="Column14700" dataDxfId="2535"/>
    <tableColumn id="14716" xr3:uid="{00000000-0010-0000-0100-00007C390000}" name="Column14701" dataDxfId="2534"/>
    <tableColumn id="14717" xr3:uid="{00000000-0010-0000-0100-00007D390000}" name="Column14702" dataDxfId="2533"/>
    <tableColumn id="14718" xr3:uid="{00000000-0010-0000-0100-00007E390000}" name="Column14703" dataDxfId="2532"/>
    <tableColumn id="14719" xr3:uid="{00000000-0010-0000-0100-00007F390000}" name="Column14704" dataDxfId="2531"/>
    <tableColumn id="14720" xr3:uid="{00000000-0010-0000-0100-000080390000}" name="Column14705" dataDxfId="2530"/>
    <tableColumn id="14721" xr3:uid="{00000000-0010-0000-0100-000081390000}" name="Column14706" dataDxfId="2529"/>
    <tableColumn id="14722" xr3:uid="{00000000-0010-0000-0100-000082390000}" name="Column14707" dataDxfId="2528"/>
    <tableColumn id="14723" xr3:uid="{00000000-0010-0000-0100-000083390000}" name="Column14708" dataDxfId="2527"/>
    <tableColumn id="14724" xr3:uid="{00000000-0010-0000-0100-000084390000}" name="Column14709" dataDxfId="2526"/>
    <tableColumn id="14725" xr3:uid="{00000000-0010-0000-0100-000085390000}" name="Column14710" dataDxfId="2525"/>
    <tableColumn id="14726" xr3:uid="{00000000-0010-0000-0100-000086390000}" name="Column14711" dataDxfId="2524"/>
    <tableColumn id="14727" xr3:uid="{00000000-0010-0000-0100-000087390000}" name="Column14712" dataDxfId="2523"/>
    <tableColumn id="14728" xr3:uid="{00000000-0010-0000-0100-000088390000}" name="Column14713" dataDxfId="2522"/>
    <tableColumn id="14729" xr3:uid="{00000000-0010-0000-0100-000089390000}" name="Column14714" dataDxfId="2521"/>
    <tableColumn id="14730" xr3:uid="{00000000-0010-0000-0100-00008A390000}" name="Column14715" dataDxfId="2520"/>
    <tableColumn id="14731" xr3:uid="{00000000-0010-0000-0100-00008B390000}" name="Column14716" dataDxfId="2519"/>
    <tableColumn id="14732" xr3:uid="{00000000-0010-0000-0100-00008C390000}" name="Column14717" dataDxfId="2518"/>
    <tableColumn id="14733" xr3:uid="{00000000-0010-0000-0100-00008D390000}" name="Column14718" dataDxfId="2517"/>
    <tableColumn id="14734" xr3:uid="{00000000-0010-0000-0100-00008E390000}" name="Column14719" dataDxfId="2516"/>
    <tableColumn id="14735" xr3:uid="{00000000-0010-0000-0100-00008F390000}" name="Column14720" dataDxfId="2515"/>
    <tableColumn id="14736" xr3:uid="{00000000-0010-0000-0100-000090390000}" name="Column14721" dataDxfId="2514"/>
    <tableColumn id="14737" xr3:uid="{00000000-0010-0000-0100-000091390000}" name="Column14722" dataDxfId="2513"/>
    <tableColumn id="14738" xr3:uid="{00000000-0010-0000-0100-000092390000}" name="Column14723" dataDxfId="2512"/>
    <tableColumn id="14739" xr3:uid="{00000000-0010-0000-0100-000093390000}" name="Column14724" dataDxfId="2511"/>
    <tableColumn id="14740" xr3:uid="{00000000-0010-0000-0100-000094390000}" name="Column14725" dataDxfId="2510"/>
    <tableColumn id="14741" xr3:uid="{00000000-0010-0000-0100-000095390000}" name="Column14726" dataDxfId="2509"/>
    <tableColumn id="14742" xr3:uid="{00000000-0010-0000-0100-000096390000}" name="Column14727" dataDxfId="2508"/>
    <tableColumn id="14743" xr3:uid="{00000000-0010-0000-0100-000097390000}" name="Column14728" dataDxfId="2507"/>
    <tableColumn id="14744" xr3:uid="{00000000-0010-0000-0100-000098390000}" name="Column14729" dataDxfId="2506"/>
    <tableColumn id="14745" xr3:uid="{00000000-0010-0000-0100-000099390000}" name="Column14730" dataDxfId="2505"/>
    <tableColumn id="14746" xr3:uid="{00000000-0010-0000-0100-00009A390000}" name="Column14731" dataDxfId="2504"/>
    <tableColumn id="14747" xr3:uid="{00000000-0010-0000-0100-00009B390000}" name="Column14732" dataDxfId="2503"/>
    <tableColumn id="14748" xr3:uid="{00000000-0010-0000-0100-00009C390000}" name="Column14733" dataDxfId="2502"/>
    <tableColumn id="14749" xr3:uid="{00000000-0010-0000-0100-00009D390000}" name="Column14734" dataDxfId="2501"/>
    <tableColumn id="14750" xr3:uid="{00000000-0010-0000-0100-00009E390000}" name="Column14735" dataDxfId="2500"/>
    <tableColumn id="14751" xr3:uid="{00000000-0010-0000-0100-00009F390000}" name="Column14736" dataDxfId="2499"/>
    <tableColumn id="14752" xr3:uid="{00000000-0010-0000-0100-0000A0390000}" name="Column14737" dataDxfId="2498"/>
    <tableColumn id="14753" xr3:uid="{00000000-0010-0000-0100-0000A1390000}" name="Column14738" dataDxfId="2497"/>
    <tableColumn id="14754" xr3:uid="{00000000-0010-0000-0100-0000A2390000}" name="Column14739" dataDxfId="2496"/>
    <tableColumn id="14755" xr3:uid="{00000000-0010-0000-0100-0000A3390000}" name="Column14740" dataDxfId="2495"/>
    <tableColumn id="14756" xr3:uid="{00000000-0010-0000-0100-0000A4390000}" name="Column14741" dataDxfId="2494"/>
    <tableColumn id="14757" xr3:uid="{00000000-0010-0000-0100-0000A5390000}" name="Column14742" dataDxfId="2493"/>
    <tableColumn id="14758" xr3:uid="{00000000-0010-0000-0100-0000A6390000}" name="Column14743" dataDxfId="2492"/>
    <tableColumn id="14759" xr3:uid="{00000000-0010-0000-0100-0000A7390000}" name="Column14744" dataDxfId="2491"/>
    <tableColumn id="14760" xr3:uid="{00000000-0010-0000-0100-0000A8390000}" name="Column14745" dataDxfId="2490"/>
    <tableColumn id="14761" xr3:uid="{00000000-0010-0000-0100-0000A9390000}" name="Column14746" dataDxfId="2489"/>
    <tableColumn id="14762" xr3:uid="{00000000-0010-0000-0100-0000AA390000}" name="Column14747" dataDxfId="2488"/>
    <tableColumn id="14763" xr3:uid="{00000000-0010-0000-0100-0000AB390000}" name="Column14748" dataDxfId="2487"/>
    <tableColumn id="14764" xr3:uid="{00000000-0010-0000-0100-0000AC390000}" name="Column14749" dataDxfId="2486"/>
    <tableColumn id="14765" xr3:uid="{00000000-0010-0000-0100-0000AD390000}" name="Column14750" dataDxfId="2485"/>
    <tableColumn id="14766" xr3:uid="{00000000-0010-0000-0100-0000AE390000}" name="Column14751" dataDxfId="2484"/>
    <tableColumn id="14767" xr3:uid="{00000000-0010-0000-0100-0000AF390000}" name="Column14752" dataDxfId="2483"/>
    <tableColumn id="14768" xr3:uid="{00000000-0010-0000-0100-0000B0390000}" name="Column14753" dataDxfId="2482"/>
    <tableColumn id="14769" xr3:uid="{00000000-0010-0000-0100-0000B1390000}" name="Column14754" dataDxfId="2481"/>
    <tableColumn id="14770" xr3:uid="{00000000-0010-0000-0100-0000B2390000}" name="Column14755" dataDxfId="2480"/>
    <tableColumn id="14771" xr3:uid="{00000000-0010-0000-0100-0000B3390000}" name="Column14756" dataDxfId="2479"/>
    <tableColumn id="14772" xr3:uid="{00000000-0010-0000-0100-0000B4390000}" name="Column14757" dataDxfId="2478"/>
    <tableColumn id="14773" xr3:uid="{00000000-0010-0000-0100-0000B5390000}" name="Column14758" dataDxfId="2477"/>
    <tableColumn id="14774" xr3:uid="{00000000-0010-0000-0100-0000B6390000}" name="Column14759" dataDxfId="2476"/>
    <tableColumn id="14775" xr3:uid="{00000000-0010-0000-0100-0000B7390000}" name="Column14760" dataDxfId="2475"/>
    <tableColumn id="14776" xr3:uid="{00000000-0010-0000-0100-0000B8390000}" name="Column14761" dataDxfId="2474"/>
    <tableColumn id="14777" xr3:uid="{00000000-0010-0000-0100-0000B9390000}" name="Column14762" dataDxfId="2473"/>
    <tableColumn id="14778" xr3:uid="{00000000-0010-0000-0100-0000BA390000}" name="Column14763" dataDxfId="2472"/>
    <tableColumn id="14779" xr3:uid="{00000000-0010-0000-0100-0000BB390000}" name="Column14764" dataDxfId="2471"/>
    <tableColumn id="14780" xr3:uid="{00000000-0010-0000-0100-0000BC390000}" name="Column14765" dataDxfId="2470"/>
    <tableColumn id="14781" xr3:uid="{00000000-0010-0000-0100-0000BD390000}" name="Column14766" dataDxfId="2469"/>
    <tableColumn id="14782" xr3:uid="{00000000-0010-0000-0100-0000BE390000}" name="Column14767" dataDxfId="2468"/>
    <tableColumn id="14783" xr3:uid="{00000000-0010-0000-0100-0000BF390000}" name="Column14768" dataDxfId="2467"/>
    <tableColumn id="14784" xr3:uid="{00000000-0010-0000-0100-0000C0390000}" name="Column14769" dataDxfId="2466"/>
    <tableColumn id="14785" xr3:uid="{00000000-0010-0000-0100-0000C1390000}" name="Column14770" dataDxfId="2465"/>
    <tableColumn id="14786" xr3:uid="{00000000-0010-0000-0100-0000C2390000}" name="Column14771" dataDxfId="2464"/>
    <tableColumn id="14787" xr3:uid="{00000000-0010-0000-0100-0000C3390000}" name="Column14772" dataDxfId="2463"/>
    <tableColumn id="14788" xr3:uid="{00000000-0010-0000-0100-0000C4390000}" name="Column14773" dataDxfId="2462"/>
    <tableColumn id="14789" xr3:uid="{00000000-0010-0000-0100-0000C5390000}" name="Column14774" dataDxfId="2461"/>
    <tableColumn id="14790" xr3:uid="{00000000-0010-0000-0100-0000C6390000}" name="Column14775" dataDxfId="2460"/>
    <tableColumn id="14791" xr3:uid="{00000000-0010-0000-0100-0000C7390000}" name="Column14776" dataDxfId="2459"/>
    <tableColumn id="14792" xr3:uid="{00000000-0010-0000-0100-0000C8390000}" name="Column14777" dataDxfId="2458"/>
    <tableColumn id="14793" xr3:uid="{00000000-0010-0000-0100-0000C9390000}" name="Column14778" dataDxfId="2457"/>
    <tableColumn id="14794" xr3:uid="{00000000-0010-0000-0100-0000CA390000}" name="Column14779" dataDxfId="2456"/>
    <tableColumn id="14795" xr3:uid="{00000000-0010-0000-0100-0000CB390000}" name="Column14780" dataDxfId="2455"/>
    <tableColumn id="14796" xr3:uid="{00000000-0010-0000-0100-0000CC390000}" name="Column14781" dataDxfId="2454"/>
    <tableColumn id="14797" xr3:uid="{00000000-0010-0000-0100-0000CD390000}" name="Column14782" dataDxfId="2453"/>
    <tableColumn id="14798" xr3:uid="{00000000-0010-0000-0100-0000CE390000}" name="Column14783" dataDxfId="2452"/>
    <tableColumn id="14799" xr3:uid="{00000000-0010-0000-0100-0000CF390000}" name="Column14784" dataDxfId="2451"/>
    <tableColumn id="14800" xr3:uid="{00000000-0010-0000-0100-0000D0390000}" name="Column14785" dataDxfId="2450"/>
    <tableColumn id="14801" xr3:uid="{00000000-0010-0000-0100-0000D1390000}" name="Column14786" dataDxfId="2449"/>
    <tableColumn id="14802" xr3:uid="{00000000-0010-0000-0100-0000D2390000}" name="Column14787" dataDxfId="2448"/>
    <tableColumn id="14803" xr3:uid="{00000000-0010-0000-0100-0000D3390000}" name="Column14788" dataDxfId="2447"/>
    <tableColumn id="14804" xr3:uid="{00000000-0010-0000-0100-0000D4390000}" name="Column14789" dataDxfId="2446"/>
    <tableColumn id="14805" xr3:uid="{00000000-0010-0000-0100-0000D5390000}" name="Column14790" dataDxfId="2445"/>
    <tableColumn id="14806" xr3:uid="{00000000-0010-0000-0100-0000D6390000}" name="Column14791" dataDxfId="2444"/>
    <tableColumn id="14807" xr3:uid="{00000000-0010-0000-0100-0000D7390000}" name="Column14792" dataDxfId="2443"/>
    <tableColumn id="14808" xr3:uid="{00000000-0010-0000-0100-0000D8390000}" name="Column14793" dataDxfId="2442"/>
    <tableColumn id="14809" xr3:uid="{00000000-0010-0000-0100-0000D9390000}" name="Column14794" dataDxfId="2441"/>
    <tableColumn id="14810" xr3:uid="{00000000-0010-0000-0100-0000DA390000}" name="Column14795" dataDxfId="2440"/>
    <tableColumn id="14811" xr3:uid="{00000000-0010-0000-0100-0000DB390000}" name="Column14796" dataDxfId="2439"/>
    <tableColumn id="14812" xr3:uid="{00000000-0010-0000-0100-0000DC390000}" name="Column14797" dataDxfId="2438"/>
    <tableColumn id="14813" xr3:uid="{00000000-0010-0000-0100-0000DD390000}" name="Column14798" dataDxfId="2437"/>
    <tableColumn id="14814" xr3:uid="{00000000-0010-0000-0100-0000DE390000}" name="Column14799" dataDxfId="2436"/>
    <tableColumn id="14815" xr3:uid="{00000000-0010-0000-0100-0000DF390000}" name="Column14800" dataDxfId="2435"/>
    <tableColumn id="14816" xr3:uid="{00000000-0010-0000-0100-0000E0390000}" name="Column14801" dataDxfId="2434"/>
    <tableColumn id="14817" xr3:uid="{00000000-0010-0000-0100-0000E1390000}" name="Column14802" dataDxfId="2433"/>
    <tableColumn id="14818" xr3:uid="{00000000-0010-0000-0100-0000E2390000}" name="Column14803" dataDxfId="2432"/>
    <tableColumn id="14819" xr3:uid="{00000000-0010-0000-0100-0000E3390000}" name="Column14804" dataDxfId="2431"/>
    <tableColumn id="14820" xr3:uid="{00000000-0010-0000-0100-0000E4390000}" name="Column14805" dataDxfId="2430"/>
    <tableColumn id="14821" xr3:uid="{00000000-0010-0000-0100-0000E5390000}" name="Column14806" dataDxfId="2429"/>
    <tableColumn id="14822" xr3:uid="{00000000-0010-0000-0100-0000E6390000}" name="Column14807" dataDxfId="2428"/>
    <tableColumn id="14823" xr3:uid="{00000000-0010-0000-0100-0000E7390000}" name="Column14808" dataDxfId="2427"/>
    <tableColumn id="14824" xr3:uid="{00000000-0010-0000-0100-0000E8390000}" name="Column14809" dataDxfId="2426"/>
    <tableColumn id="14825" xr3:uid="{00000000-0010-0000-0100-0000E9390000}" name="Column14810" dataDxfId="2425"/>
    <tableColumn id="14826" xr3:uid="{00000000-0010-0000-0100-0000EA390000}" name="Column14811" dataDxfId="2424"/>
    <tableColumn id="14827" xr3:uid="{00000000-0010-0000-0100-0000EB390000}" name="Column14812" dataDxfId="2423"/>
    <tableColumn id="14828" xr3:uid="{00000000-0010-0000-0100-0000EC390000}" name="Column14813" dataDxfId="2422"/>
    <tableColumn id="14829" xr3:uid="{00000000-0010-0000-0100-0000ED390000}" name="Column14814" dataDxfId="2421"/>
    <tableColumn id="14830" xr3:uid="{00000000-0010-0000-0100-0000EE390000}" name="Column14815" dataDxfId="2420"/>
    <tableColumn id="14831" xr3:uid="{00000000-0010-0000-0100-0000EF390000}" name="Column14816" dataDxfId="2419"/>
    <tableColumn id="14832" xr3:uid="{00000000-0010-0000-0100-0000F0390000}" name="Column14817" dataDxfId="2418"/>
    <tableColumn id="14833" xr3:uid="{00000000-0010-0000-0100-0000F1390000}" name="Column14818" dataDxfId="2417"/>
    <tableColumn id="14834" xr3:uid="{00000000-0010-0000-0100-0000F2390000}" name="Column14819" dataDxfId="2416"/>
    <tableColumn id="14835" xr3:uid="{00000000-0010-0000-0100-0000F3390000}" name="Column14820" dataDxfId="2415"/>
    <tableColumn id="14836" xr3:uid="{00000000-0010-0000-0100-0000F4390000}" name="Column14821" dataDxfId="2414"/>
    <tableColumn id="14837" xr3:uid="{00000000-0010-0000-0100-0000F5390000}" name="Column14822" dataDxfId="2413"/>
    <tableColumn id="14838" xr3:uid="{00000000-0010-0000-0100-0000F6390000}" name="Column14823" dataDxfId="2412"/>
    <tableColumn id="14839" xr3:uid="{00000000-0010-0000-0100-0000F7390000}" name="Column14824" dataDxfId="2411"/>
    <tableColumn id="14840" xr3:uid="{00000000-0010-0000-0100-0000F8390000}" name="Column14825" dataDxfId="2410"/>
    <tableColumn id="14841" xr3:uid="{00000000-0010-0000-0100-0000F9390000}" name="Column14826" dataDxfId="2409"/>
    <tableColumn id="14842" xr3:uid="{00000000-0010-0000-0100-0000FA390000}" name="Column14827" dataDxfId="2408"/>
    <tableColumn id="14843" xr3:uid="{00000000-0010-0000-0100-0000FB390000}" name="Column14828" dataDxfId="2407"/>
    <tableColumn id="14844" xr3:uid="{00000000-0010-0000-0100-0000FC390000}" name="Column14829" dataDxfId="2406"/>
    <tableColumn id="14845" xr3:uid="{00000000-0010-0000-0100-0000FD390000}" name="Column14830" dataDxfId="2405"/>
    <tableColumn id="14846" xr3:uid="{00000000-0010-0000-0100-0000FE390000}" name="Column14831" dataDxfId="2404"/>
    <tableColumn id="14847" xr3:uid="{00000000-0010-0000-0100-0000FF390000}" name="Column14832" dataDxfId="2403"/>
    <tableColumn id="14848" xr3:uid="{00000000-0010-0000-0100-0000003A0000}" name="Column14833" dataDxfId="2402"/>
    <tableColumn id="14849" xr3:uid="{00000000-0010-0000-0100-0000013A0000}" name="Column14834" dataDxfId="2401"/>
    <tableColumn id="14850" xr3:uid="{00000000-0010-0000-0100-0000023A0000}" name="Column14835" dataDxfId="2400"/>
    <tableColumn id="14851" xr3:uid="{00000000-0010-0000-0100-0000033A0000}" name="Column14836" dataDxfId="2399"/>
    <tableColumn id="14852" xr3:uid="{00000000-0010-0000-0100-0000043A0000}" name="Column14837" dataDxfId="2398"/>
    <tableColumn id="14853" xr3:uid="{00000000-0010-0000-0100-0000053A0000}" name="Column14838" dataDxfId="2397"/>
    <tableColumn id="14854" xr3:uid="{00000000-0010-0000-0100-0000063A0000}" name="Column14839" dataDxfId="2396"/>
    <tableColumn id="14855" xr3:uid="{00000000-0010-0000-0100-0000073A0000}" name="Column14840" dataDxfId="2395"/>
    <tableColumn id="14856" xr3:uid="{00000000-0010-0000-0100-0000083A0000}" name="Column14841" dataDxfId="2394"/>
    <tableColumn id="14857" xr3:uid="{00000000-0010-0000-0100-0000093A0000}" name="Column14842" dataDxfId="2393"/>
    <tableColumn id="14858" xr3:uid="{00000000-0010-0000-0100-00000A3A0000}" name="Column14843" dataDxfId="2392"/>
    <tableColumn id="14859" xr3:uid="{00000000-0010-0000-0100-00000B3A0000}" name="Column14844" dataDxfId="2391"/>
    <tableColumn id="14860" xr3:uid="{00000000-0010-0000-0100-00000C3A0000}" name="Column14845" dataDxfId="2390"/>
    <tableColumn id="14861" xr3:uid="{00000000-0010-0000-0100-00000D3A0000}" name="Column14846" dataDxfId="2389"/>
    <tableColumn id="14862" xr3:uid="{00000000-0010-0000-0100-00000E3A0000}" name="Column14847" dataDxfId="2388"/>
    <tableColumn id="14863" xr3:uid="{00000000-0010-0000-0100-00000F3A0000}" name="Column14848" dataDxfId="2387"/>
    <tableColumn id="14864" xr3:uid="{00000000-0010-0000-0100-0000103A0000}" name="Column14849" dataDxfId="2386"/>
    <tableColumn id="14865" xr3:uid="{00000000-0010-0000-0100-0000113A0000}" name="Column14850" dataDxfId="2385"/>
    <tableColumn id="14866" xr3:uid="{00000000-0010-0000-0100-0000123A0000}" name="Column14851" dataDxfId="2384"/>
    <tableColumn id="14867" xr3:uid="{00000000-0010-0000-0100-0000133A0000}" name="Column14852" dataDxfId="2383"/>
    <tableColumn id="14868" xr3:uid="{00000000-0010-0000-0100-0000143A0000}" name="Column14853" dataDxfId="2382"/>
    <tableColumn id="14869" xr3:uid="{00000000-0010-0000-0100-0000153A0000}" name="Column14854" dataDxfId="2381"/>
    <tableColumn id="14870" xr3:uid="{00000000-0010-0000-0100-0000163A0000}" name="Column14855" dataDxfId="2380"/>
    <tableColumn id="14871" xr3:uid="{00000000-0010-0000-0100-0000173A0000}" name="Column14856" dataDxfId="2379"/>
    <tableColumn id="14872" xr3:uid="{00000000-0010-0000-0100-0000183A0000}" name="Column14857" dataDxfId="2378"/>
    <tableColumn id="14873" xr3:uid="{00000000-0010-0000-0100-0000193A0000}" name="Column14858" dataDxfId="2377"/>
    <tableColumn id="14874" xr3:uid="{00000000-0010-0000-0100-00001A3A0000}" name="Column14859" dataDxfId="2376"/>
    <tableColumn id="14875" xr3:uid="{00000000-0010-0000-0100-00001B3A0000}" name="Column14860" dataDxfId="2375"/>
    <tableColumn id="14876" xr3:uid="{00000000-0010-0000-0100-00001C3A0000}" name="Column14861" dataDxfId="2374"/>
    <tableColumn id="14877" xr3:uid="{00000000-0010-0000-0100-00001D3A0000}" name="Column14862" dataDxfId="2373"/>
    <tableColumn id="14878" xr3:uid="{00000000-0010-0000-0100-00001E3A0000}" name="Column14863" dataDxfId="2372"/>
    <tableColumn id="14879" xr3:uid="{00000000-0010-0000-0100-00001F3A0000}" name="Column14864" dataDxfId="2371"/>
    <tableColumn id="14880" xr3:uid="{00000000-0010-0000-0100-0000203A0000}" name="Column14865" dataDxfId="2370"/>
    <tableColumn id="14881" xr3:uid="{00000000-0010-0000-0100-0000213A0000}" name="Column14866" dataDxfId="2369"/>
    <tableColumn id="14882" xr3:uid="{00000000-0010-0000-0100-0000223A0000}" name="Column14867" dataDxfId="2368"/>
    <tableColumn id="14883" xr3:uid="{00000000-0010-0000-0100-0000233A0000}" name="Column14868" dataDxfId="2367"/>
    <tableColumn id="14884" xr3:uid="{00000000-0010-0000-0100-0000243A0000}" name="Column14869" dataDxfId="2366"/>
    <tableColumn id="14885" xr3:uid="{00000000-0010-0000-0100-0000253A0000}" name="Column14870" dataDxfId="2365"/>
    <tableColumn id="14886" xr3:uid="{00000000-0010-0000-0100-0000263A0000}" name="Column14871" dataDxfId="2364"/>
    <tableColumn id="14887" xr3:uid="{00000000-0010-0000-0100-0000273A0000}" name="Column14872" dataDxfId="2363"/>
    <tableColumn id="14888" xr3:uid="{00000000-0010-0000-0100-0000283A0000}" name="Column14873" dataDxfId="2362"/>
    <tableColumn id="14889" xr3:uid="{00000000-0010-0000-0100-0000293A0000}" name="Column14874" dataDxfId="2361"/>
    <tableColumn id="14890" xr3:uid="{00000000-0010-0000-0100-00002A3A0000}" name="Column14875" dataDxfId="2360"/>
    <tableColumn id="14891" xr3:uid="{00000000-0010-0000-0100-00002B3A0000}" name="Column14876" dataDxfId="2359"/>
    <tableColumn id="14892" xr3:uid="{00000000-0010-0000-0100-00002C3A0000}" name="Column14877" dataDxfId="2358"/>
    <tableColumn id="14893" xr3:uid="{00000000-0010-0000-0100-00002D3A0000}" name="Column14878" dataDxfId="2357"/>
    <tableColumn id="14894" xr3:uid="{00000000-0010-0000-0100-00002E3A0000}" name="Column14879" dataDxfId="2356"/>
    <tableColumn id="14895" xr3:uid="{00000000-0010-0000-0100-00002F3A0000}" name="Column14880" dataDxfId="2355"/>
    <tableColumn id="14896" xr3:uid="{00000000-0010-0000-0100-0000303A0000}" name="Column14881" dataDxfId="2354"/>
    <tableColumn id="14897" xr3:uid="{00000000-0010-0000-0100-0000313A0000}" name="Column14882" dataDxfId="2353"/>
    <tableColumn id="14898" xr3:uid="{00000000-0010-0000-0100-0000323A0000}" name="Column14883" dataDxfId="2352"/>
    <tableColumn id="14899" xr3:uid="{00000000-0010-0000-0100-0000333A0000}" name="Column14884" dataDxfId="2351"/>
    <tableColumn id="14900" xr3:uid="{00000000-0010-0000-0100-0000343A0000}" name="Column14885" dataDxfId="2350"/>
    <tableColumn id="14901" xr3:uid="{00000000-0010-0000-0100-0000353A0000}" name="Column14886" dataDxfId="2349"/>
    <tableColumn id="14902" xr3:uid="{00000000-0010-0000-0100-0000363A0000}" name="Column14887" dataDxfId="2348"/>
    <tableColumn id="14903" xr3:uid="{00000000-0010-0000-0100-0000373A0000}" name="Column14888" dataDxfId="2347"/>
    <tableColumn id="14904" xr3:uid="{00000000-0010-0000-0100-0000383A0000}" name="Column14889" dataDxfId="2346"/>
    <tableColumn id="14905" xr3:uid="{00000000-0010-0000-0100-0000393A0000}" name="Column14890" dataDxfId="2345"/>
    <tableColumn id="14906" xr3:uid="{00000000-0010-0000-0100-00003A3A0000}" name="Column14891" dataDxfId="2344"/>
    <tableColumn id="14907" xr3:uid="{00000000-0010-0000-0100-00003B3A0000}" name="Column14892" dataDxfId="2343"/>
    <tableColumn id="14908" xr3:uid="{00000000-0010-0000-0100-00003C3A0000}" name="Column14893" dataDxfId="2342"/>
    <tableColumn id="14909" xr3:uid="{00000000-0010-0000-0100-00003D3A0000}" name="Column14894" dataDxfId="2341"/>
    <tableColumn id="14910" xr3:uid="{00000000-0010-0000-0100-00003E3A0000}" name="Column14895" dataDxfId="2340"/>
    <tableColumn id="14911" xr3:uid="{00000000-0010-0000-0100-00003F3A0000}" name="Column14896" dataDxfId="2339"/>
    <tableColumn id="14912" xr3:uid="{00000000-0010-0000-0100-0000403A0000}" name="Column14897" dataDxfId="2338"/>
    <tableColumn id="14913" xr3:uid="{00000000-0010-0000-0100-0000413A0000}" name="Column14898" dataDxfId="2337"/>
    <tableColumn id="14914" xr3:uid="{00000000-0010-0000-0100-0000423A0000}" name="Column14899" dataDxfId="2336"/>
    <tableColumn id="14915" xr3:uid="{00000000-0010-0000-0100-0000433A0000}" name="Column14900" dataDxfId="2335"/>
    <tableColumn id="14916" xr3:uid="{00000000-0010-0000-0100-0000443A0000}" name="Column14901" dataDxfId="2334"/>
    <tableColumn id="14917" xr3:uid="{00000000-0010-0000-0100-0000453A0000}" name="Column14902" dataDxfId="2333"/>
    <tableColumn id="14918" xr3:uid="{00000000-0010-0000-0100-0000463A0000}" name="Column14903" dataDxfId="2332"/>
    <tableColumn id="14919" xr3:uid="{00000000-0010-0000-0100-0000473A0000}" name="Column14904" dataDxfId="2331"/>
    <tableColumn id="14920" xr3:uid="{00000000-0010-0000-0100-0000483A0000}" name="Column14905" dataDxfId="2330"/>
    <tableColumn id="14921" xr3:uid="{00000000-0010-0000-0100-0000493A0000}" name="Column14906" dataDxfId="2329"/>
    <tableColumn id="14922" xr3:uid="{00000000-0010-0000-0100-00004A3A0000}" name="Column14907" dataDxfId="2328"/>
    <tableColumn id="14923" xr3:uid="{00000000-0010-0000-0100-00004B3A0000}" name="Column14908" dataDxfId="2327"/>
    <tableColumn id="14924" xr3:uid="{00000000-0010-0000-0100-00004C3A0000}" name="Column14909" dataDxfId="2326"/>
    <tableColumn id="14925" xr3:uid="{00000000-0010-0000-0100-00004D3A0000}" name="Column14910" dataDxfId="2325"/>
    <tableColumn id="14926" xr3:uid="{00000000-0010-0000-0100-00004E3A0000}" name="Column14911" dataDxfId="2324"/>
    <tableColumn id="14927" xr3:uid="{00000000-0010-0000-0100-00004F3A0000}" name="Column14912" dataDxfId="2323"/>
    <tableColumn id="14928" xr3:uid="{00000000-0010-0000-0100-0000503A0000}" name="Column14913" dataDxfId="2322"/>
    <tableColumn id="14929" xr3:uid="{00000000-0010-0000-0100-0000513A0000}" name="Column14914" dataDxfId="2321"/>
    <tableColumn id="14930" xr3:uid="{00000000-0010-0000-0100-0000523A0000}" name="Column14915" dataDxfId="2320"/>
    <tableColumn id="14931" xr3:uid="{00000000-0010-0000-0100-0000533A0000}" name="Column14916" dataDxfId="2319"/>
    <tableColumn id="14932" xr3:uid="{00000000-0010-0000-0100-0000543A0000}" name="Column14917" dataDxfId="2318"/>
    <tableColumn id="14933" xr3:uid="{00000000-0010-0000-0100-0000553A0000}" name="Column14918" dataDxfId="2317"/>
    <tableColumn id="14934" xr3:uid="{00000000-0010-0000-0100-0000563A0000}" name="Column14919" dataDxfId="2316"/>
    <tableColumn id="14935" xr3:uid="{00000000-0010-0000-0100-0000573A0000}" name="Column14920" dataDxfId="2315"/>
    <tableColumn id="14936" xr3:uid="{00000000-0010-0000-0100-0000583A0000}" name="Column14921" dataDxfId="2314"/>
    <tableColumn id="14937" xr3:uid="{00000000-0010-0000-0100-0000593A0000}" name="Column14922" dataDxfId="2313"/>
    <tableColumn id="14938" xr3:uid="{00000000-0010-0000-0100-00005A3A0000}" name="Column14923" dataDxfId="2312"/>
    <tableColumn id="14939" xr3:uid="{00000000-0010-0000-0100-00005B3A0000}" name="Column14924" dataDxfId="2311"/>
    <tableColumn id="14940" xr3:uid="{00000000-0010-0000-0100-00005C3A0000}" name="Column14925" dataDxfId="2310"/>
    <tableColumn id="14941" xr3:uid="{00000000-0010-0000-0100-00005D3A0000}" name="Column14926" dataDxfId="2309"/>
    <tableColumn id="14942" xr3:uid="{00000000-0010-0000-0100-00005E3A0000}" name="Column14927" dataDxfId="2308"/>
    <tableColumn id="14943" xr3:uid="{00000000-0010-0000-0100-00005F3A0000}" name="Column14928" dataDxfId="2307"/>
    <tableColumn id="14944" xr3:uid="{00000000-0010-0000-0100-0000603A0000}" name="Column14929" dataDxfId="2306"/>
    <tableColumn id="14945" xr3:uid="{00000000-0010-0000-0100-0000613A0000}" name="Column14930" dataDxfId="2305"/>
    <tableColumn id="14946" xr3:uid="{00000000-0010-0000-0100-0000623A0000}" name="Column14931" dataDxfId="2304"/>
    <tableColumn id="14947" xr3:uid="{00000000-0010-0000-0100-0000633A0000}" name="Column14932" dataDxfId="2303"/>
    <tableColumn id="14948" xr3:uid="{00000000-0010-0000-0100-0000643A0000}" name="Column14933" dataDxfId="2302"/>
    <tableColumn id="14949" xr3:uid="{00000000-0010-0000-0100-0000653A0000}" name="Column14934" dataDxfId="2301"/>
    <tableColumn id="14950" xr3:uid="{00000000-0010-0000-0100-0000663A0000}" name="Column14935" dataDxfId="2300"/>
    <tableColumn id="14951" xr3:uid="{00000000-0010-0000-0100-0000673A0000}" name="Column14936" dataDxfId="2299"/>
    <tableColumn id="14952" xr3:uid="{00000000-0010-0000-0100-0000683A0000}" name="Column14937" dataDxfId="2298"/>
    <tableColumn id="14953" xr3:uid="{00000000-0010-0000-0100-0000693A0000}" name="Column14938" dataDxfId="2297"/>
    <tableColumn id="14954" xr3:uid="{00000000-0010-0000-0100-00006A3A0000}" name="Column14939" dataDxfId="2296"/>
    <tableColumn id="14955" xr3:uid="{00000000-0010-0000-0100-00006B3A0000}" name="Column14940" dataDxfId="2295"/>
    <tableColumn id="14956" xr3:uid="{00000000-0010-0000-0100-00006C3A0000}" name="Column14941" dataDxfId="2294"/>
    <tableColumn id="14957" xr3:uid="{00000000-0010-0000-0100-00006D3A0000}" name="Column14942" dataDxfId="2293"/>
    <tableColumn id="14958" xr3:uid="{00000000-0010-0000-0100-00006E3A0000}" name="Column14943" dataDxfId="2292"/>
    <tableColumn id="14959" xr3:uid="{00000000-0010-0000-0100-00006F3A0000}" name="Column14944" dataDxfId="2291"/>
    <tableColumn id="14960" xr3:uid="{00000000-0010-0000-0100-0000703A0000}" name="Column14945" dataDxfId="2290"/>
    <tableColumn id="14961" xr3:uid="{00000000-0010-0000-0100-0000713A0000}" name="Column14946" dataDxfId="2289"/>
    <tableColumn id="14962" xr3:uid="{00000000-0010-0000-0100-0000723A0000}" name="Column14947" dataDxfId="2288"/>
    <tableColumn id="14963" xr3:uid="{00000000-0010-0000-0100-0000733A0000}" name="Column14948" dataDxfId="2287"/>
    <tableColumn id="14964" xr3:uid="{00000000-0010-0000-0100-0000743A0000}" name="Column14949" dataDxfId="2286"/>
    <tableColumn id="14965" xr3:uid="{00000000-0010-0000-0100-0000753A0000}" name="Column14950" dataDxfId="2285"/>
    <tableColumn id="14966" xr3:uid="{00000000-0010-0000-0100-0000763A0000}" name="Column14951" dataDxfId="2284"/>
    <tableColumn id="14967" xr3:uid="{00000000-0010-0000-0100-0000773A0000}" name="Column14952" dataDxfId="2283"/>
    <tableColumn id="14968" xr3:uid="{00000000-0010-0000-0100-0000783A0000}" name="Column14953" dataDxfId="2282"/>
    <tableColumn id="14969" xr3:uid="{00000000-0010-0000-0100-0000793A0000}" name="Column14954" dataDxfId="2281"/>
    <tableColumn id="14970" xr3:uid="{00000000-0010-0000-0100-00007A3A0000}" name="Column14955" dataDxfId="2280"/>
    <tableColumn id="14971" xr3:uid="{00000000-0010-0000-0100-00007B3A0000}" name="Column14956" dataDxfId="2279"/>
    <tableColumn id="14972" xr3:uid="{00000000-0010-0000-0100-00007C3A0000}" name="Column14957" dataDxfId="2278"/>
    <tableColumn id="14973" xr3:uid="{00000000-0010-0000-0100-00007D3A0000}" name="Column14958" dataDxfId="2277"/>
    <tableColumn id="14974" xr3:uid="{00000000-0010-0000-0100-00007E3A0000}" name="Column14959" dataDxfId="2276"/>
    <tableColumn id="14975" xr3:uid="{00000000-0010-0000-0100-00007F3A0000}" name="Column14960" dataDxfId="2275"/>
    <tableColumn id="14976" xr3:uid="{00000000-0010-0000-0100-0000803A0000}" name="Column14961" dataDxfId="2274"/>
    <tableColumn id="14977" xr3:uid="{00000000-0010-0000-0100-0000813A0000}" name="Column14962" dataDxfId="2273"/>
    <tableColumn id="14978" xr3:uid="{00000000-0010-0000-0100-0000823A0000}" name="Column14963" dataDxfId="2272"/>
    <tableColumn id="14979" xr3:uid="{00000000-0010-0000-0100-0000833A0000}" name="Column14964" dataDxfId="2271"/>
    <tableColumn id="14980" xr3:uid="{00000000-0010-0000-0100-0000843A0000}" name="Column14965" dataDxfId="2270"/>
    <tableColumn id="14981" xr3:uid="{00000000-0010-0000-0100-0000853A0000}" name="Column14966" dataDxfId="2269"/>
    <tableColumn id="14982" xr3:uid="{00000000-0010-0000-0100-0000863A0000}" name="Column14967" dataDxfId="2268"/>
    <tableColumn id="14983" xr3:uid="{00000000-0010-0000-0100-0000873A0000}" name="Column14968" dataDxfId="2267"/>
    <tableColumn id="14984" xr3:uid="{00000000-0010-0000-0100-0000883A0000}" name="Column14969" dataDxfId="2266"/>
    <tableColumn id="14985" xr3:uid="{00000000-0010-0000-0100-0000893A0000}" name="Column14970" dataDxfId="2265"/>
    <tableColumn id="14986" xr3:uid="{00000000-0010-0000-0100-00008A3A0000}" name="Column14971" dataDxfId="2264"/>
    <tableColumn id="14987" xr3:uid="{00000000-0010-0000-0100-00008B3A0000}" name="Column14972" dataDxfId="2263"/>
    <tableColumn id="14988" xr3:uid="{00000000-0010-0000-0100-00008C3A0000}" name="Column14973" dataDxfId="2262"/>
    <tableColumn id="14989" xr3:uid="{00000000-0010-0000-0100-00008D3A0000}" name="Column14974" dataDxfId="2261"/>
    <tableColumn id="14990" xr3:uid="{00000000-0010-0000-0100-00008E3A0000}" name="Column14975" dataDxfId="2260"/>
    <tableColumn id="14991" xr3:uid="{00000000-0010-0000-0100-00008F3A0000}" name="Column14976" dataDxfId="2259"/>
    <tableColumn id="14992" xr3:uid="{00000000-0010-0000-0100-0000903A0000}" name="Column14977" dataDxfId="2258"/>
    <tableColumn id="14993" xr3:uid="{00000000-0010-0000-0100-0000913A0000}" name="Column14978" dataDxfId="2257"/>
    <tableColumn id="14994" xr3:uid="{00000000-0010-0000-0100-0000923A0000}" name="Column14979" dataDxfId="2256"/>
    <tableColumn id="14995" xr3:uid="{00000000-0010-0000-0100-0000933A0000}" name="Column14980" dataDxfId="2255"/>
    <tableColumn id="14996" xr3:uid="{00000000-0010-0000-0100-0000943A0000}" name="Column14981" dataDxfId="2254"/>
    <tableColumn id="14997" xr3:uid="{00000000-0010-0000-0100-0000953A0000}" name="Column14982" dataDxfId="2253"/>
    <tableColumn id="14998" xr3:uid="{00000000-0010-0000-0100-0000963A0000}" name="Column14983" dataDxfId="2252"/>
    <tableColumn id="14999" xr3:uid="{00000000-0010-0000-0100-0000973A0000}" name="Column14984" dataDxfId="2251"/>
    <tableColumn id="15000" xr3:uid="{00000000-0010-0000-0100-0000983A0000}" name="Column14985" dataDxfId="2250"/>
    <tableColumn id="15001" xr3:uid="{00000000-0010-0000-0100-0000993A0000}" name="Column14986" dataDxfId="2249"/>
    <tableColumn id="15002" xr3:uid="{00000000-0010-0000-0100-00009A3A0000}" name="Column14987" dataDxfId="2248"/>
    <tableColumn id="15003" xr3:uid="{00000000-0010-0000-0100-00009B3A0000}" name="Column14988" dataDxfId="2247"/>
    <tableColumn id="15004" xr3:uid="{00000000-0010-0000-0100-00009C3A0000}" name="Column14989" dataDxfId="2246"/>
    <tableColumn id="15005" xr3:uid="{00000000-0010-0000-0100-00009D3A0000}" name="Column14990" dataDxfId="2245"/>
    <tableColumn id="15006" xr3:uid="{00000000-0010-0000-0100-00009E3A0000}" name="Column14991" dataDxfId="2244"/>
    <tableColumn id="15007" xr3:uid="{00000000-0010-0000-0100-00009F3A0000}" name="Column14992" dataDxfId="2243"/>
    <tableColumn id="15008" xr3:uid="{00000000-0010-0000-0100-0000A03A0000}" name="Column14993" dataDxfId="2242"/>
    <tableColumn id="15009" xr3:uid="{00000000-0010-0000-0100-0000A13A0000}" name="Column14994" dataDxfId="2241"/>
    <tableColumn id="15010" xr3:uid="{00000000-0010-0000-0100-0000A23A0000}" name="Column14995" dataDxfId="2240"/>
    <tableColumn id="15011" xr3:uid="{00000000-0010-0000-0100-0000A33A0000}" name="Column14996" dataDxfId="2239"/>
    <tableColumn id="15012" xr3:uid="{00000000-0010-0000-0100-0000A43A0000}" name="Column14997" dataDxfId="2238"/>
    <tableColumn id="15013" xr3:uid="{00000000-0010-0000-0100-0000A53A0000}" name="Column14998" dataDxfId="2237"/>
    <tableColumn id="15014" xr3:uid="{00000000-0010-0000-0100-0000A63A0000}" name="Column14999" dataDxfId="2236"/>
    <tableColumn id="15015" xr3:uid="{00000000-0010-0000-0100-0000A73A0000}" name="Column15000" dataDxfId="2235"/>
    <tableColumn id="15016" xr3:uid="{00000000-0010-0000-0100-0000A83A0000}" name="Column15001" dataDxfId="2234"/>
    <tableColumn id="15017" xr3:uid="{00000000-0010-0000-0100-0000A93A0000}" name="Column15002" dataDxfId="2233"/>
    <tableColumn id="15018" xr3:uid="{00000000-0010-0000-0100-0000AA3A0000}" name="Column15003" dataDxfId="2232"/>
    <tableColumn id="15019" xr3:uid="{00000000-0010-0000-0100-0000AB3A0000}" name="Column15004" dataDxfId="2231"/>
    <tableColumn id="15020" xr3:uid="{00000000-0010-0000-0100-0000AC3A0000}" name="Column15005" dataDxfId="2230"/>
    <tableColumn id="15021" xr3:uid="{00000000-0010-0000-0100-0000AD3A0000}" name="Column15006" dataDxfId="2229"/>
    <tableColumn id="15022" xr3:uid="{00000000-0010-0000-0100-0000AE3A0000}" name="Column15007" dataDxfId="2228"/>
    <tableColumn id="15023" xr3:uid="{00000000-0010-0000-0100-0000AF3A0000}" name="Column15008" dataDxfId="2227"/>
    <tableColumn id="15024" xr3:uid="{00000000-0010-0000-0100-0000B03A0000}" name="Column15009" dataDxfId="2226"/>
    <tableColumn id="15025" xr3:uid="{00000000-0010-0000-0100-0000B13A0000}" name="Column15010" dataDxfId="2225"/>
    <tableColumn id="15026" xr3:uid="{00000000-0010-0000-0100-0000B23A0000}" name="Column15011" dataDxfId="2224"/>
    <tableColumn id="15027" xr3:uid="{00000000-0010-0000-0100-0000B33A0000}" name="Column15012" dataDxfId="2223"/>
    <tableColumn id="15028" xr3:uid="{00000000-0010-0000-0100-0000B43A0000}" name="Column15013" dataDxfId="2222"/>
    <tableColumn id="15029" xr3:uid="{00000000-0010-0000-0100-0000B53A0000}" name="Column15014" dataDxfId="2221"/>
    <tableColumn id="15030" xr3:uid="{00000000-0010-0000-0100-0000B63A0000}" name="Column15015" dataDxfId="2220"/>
    <tableColumn id="15031" xr3:uid="{00000000-0010-0000-0100-0000B73A0000}" name="Column15016" dataDxfId="2219"/>
    <tableColumn id="15032" xr3:uid="{00000000-0010-0000-0100-0000B83A0000}" name="Column15017" dataDxfId="2218"/>
    <tableColumn id="15033" xr3:uid="{00000000-0010-0000-0100-0000B93A0000}" name="Column15018" dataDxfId="2217"/>
    <tableColumn id="15034" xr3:uid="{00000000-0010-0000-0100-0000BA3A0000}" name="Column15019" dataDxfId="2216"/>
    <tableColumn id="15035" xr3:uid="{00000000-0010-0000-0100-0000BB3A0000}" name="Column15020" dataDxfId="2215"/>
    <tableColumn id="15036" xr3:uid="{00000000-0010-0000-0100-0000BC3A0000}" name="Column15021" dataDxfId="2214"/>
    <tableColumn id="15037" xr3:uid="{00000000-0010-0000-0100-0000BD3A0000}" name="Column15022" dataDxfId="2213"/>
    <tableColumn id="15038" xr3:uid="{00000000-0010-0000-0100-0000BE3A0000}" name="Column15023" dataDxfId="2212"/>
    <tableColumn id="15039" xr3:uid="{00000000-0010-0000-0100-0000BF3A0000}" name="Column15024" dataDxfId="2211"/>
    <tableColumn id="15040" xr3:uid="{00000000-0010-0000-0100-0000C03A0000}" name="Column15025" dataDxfId="2210"/>
    <tableColumn id="15041" xr3:uid="{00000000-0010-0000-0100-0000C13A0000}" name="Column15026" dataDxfId="2209"/>
    <tableColumn id="15042" xr3:uid="{00000000-0010-0000-0100-0000C23A0000}" name="Column15027" dataDxfId="2208"/>
    <tableColumn id="15043" xr3:uid="{00000000-0010-0000-0100-0000C33A0000}" name="Column15028" dataDxfId="2207"/>
    <tableColumn id="15044" xr3:uid="{00000000-0010-0000-0100-0000C43A0000}" name="Column15029" dataDxfId="2206"/>
    <tableColumn id="15045" xr3:uid="{00000000-0010-0000-0100-0000C53A0000}" name="Column15030" dataDxfId="2205"/>
    <tableColumn id="15046" xr3:uid="{00000000-0010-0000-0100-0000C63A0000}" name="Column15031" dataDxfId="2204"/>
    <tableColumn id="15047" xr3:uid="{00000000-0010-0000-0100-0000C73A0000}" name="Column15032" dataDxfId="2203"/>
    <tableColumn id="15048" xr3:uid="{00000000-0010-0000-0100-0000C83A0000}" name="Column15033" dataDxfId="2202"/>
    <tableColumn id="15049" xr3:uid="{00000000-0010-0000-0100-0000C93A0000}" name="Column15034" dataDxfId="2201"/>
    <tableColumn id="15050" xr3:uid="{00000000-0010-0000-0100-0000CA3A0000}" name="Column15035" dataDxfId="2200"/>
    <tableColumn id="15051" xr3:uid="{00000000-0010-0000-0100-0000CB3A0000}" name="Column15036" dataDxfId="2199"/>
    <tableColumn id="15052" xr3:uid="{00000000-0010-0000-0100-0000CC3A0000}" name="Column15037" dataDxfId="2198"/>
    <tableColumn id="15053" xr3:uid="{00000000-0010-0000-0100-0000CD3A0000}" name="Column15038" dataDxfId="2197"/>
    <tableColumn id="15054" xr3:uid="{00000000-0010-0000-0100-0000CE3A0000}" name="Column15039" dataDxfId="2196"/>
    <tableColumn id="15055" xr3:uid="{00000000-0010-0000-0100-0000CF3A0000}" name="Column15040" dataDxfId="2195"/>
    <tableColumn id="15056" xr3:uid="{00000000-0010-0000-0100-0000D03A0000}" name="Column15041" dataDxfId="2194"/>
    <tableColumn id="15057" xr3:uid="{00000000-0010-0000-0100-0000D13A0000}" name="Column15042" dataDxfId="2193"/>
    <tableColumn id="15058" xr3:uid="{00000000-0010-0000-0100-0000D23A0000}" name="Column15043" dataDxfId="2192"/>
    <tableColumn id="15059" xr3:uid="{00000000-0010-0000-0100-0000D33A0000}" name="Column15044" dataDxfId="2191"/>
    <tableColumn id="15060" xr3:uid="{00000000-0010-0000-0100-0000D43A0000}" name="Column15045" dataDxfId="2190"/>
    <tableColumn id="15061" xr3:uid="{00000000-0010-0000-0100-0000D53A0000}" name="Column15046" dataDxfId="2189"/>
    <tableColumn id="15062" xr3:uid="{00000000-0010-0000-0100-0000D63A0000}" name="Column15047" dataDxfId="2188"/>
    <tableColumn id="15063" xr3:uid="{00000000-0010-0000-0100-0000D73A0000}" name="Column15048" dataDxfId="2187"/>
    <tableColumn id="15064" xr3:uid="{00000000-0010-0000-0100-0000D83A0000}" name="Column15049" dataDxfId="2186"/>
    <tableColumn id="15065" xr3:uid="{00000000-0010-0000-0100-0000D93A0000}" name="Column15050" dataDxfId="2185"/>
    <tableColumn id="15066" xr3:uid="{00000000-0010-0000-0100-0000DA3A0000}" name="Column15051" dataDxfId="2184"/>
    <tableColumn id="15067" xr3:uid="{00000000-0010-0000-0100-0000DB3A0000}" name="Column15052" dataDxfId="2183"/>
    <tableColumn id="15068" xr3:uid="{00000000-0010-0000-0100-0000DC3A0000}" name="Column15053" dataDxfId="2182"/>
    <tableColumn id="15069" xr3:uid="{00000000-0010-0000-0100-0000DD3A0000}" name="Column15054" dataDxfId="2181"/>
    <tableColumn id="15070" xr3:uid="{00000000-0010-0000-0100-0000DE3A0000}" name="Column15055" dataDxfId="2180"/>
    <tableColumn id="15071" xr3:uid="{00000000-0010-0000-0100-0000DF3A0000}" name="Column15056" dataDxfId="2179"/>
    <tableColumn id="15072" xr3:uid="{00000000-0010-0000-0100-0000E03A0000}" name="Column15057" dataDxfId="2178"/>
    <tableColumn id="15073" xr3:uid="{00000000-0010-0000-0100-0000E13A0000}" name="Column15058" dataDxfId="2177"/>
    <tableColumn id="15074" xr3:uid="{00000000-0010-0000-0100-0000E23A0000}" name="Column15059" dataDxfId="2176"/>
    <tableColumn id="15075" xr3:uid="{00000000-0010-0000-0100-0000E33A0000}" name="Column15060" dataDxfId="2175"/>
    <tableColumn id="15076" xr3:uid="{00000000-0010-0000-0100-0000E43A0000}" name="Column15061" dataDxfId="2174"/>
    <tableColumn id="15077" xr3:uid="{00000000-0010-0000-0100-0000E53A0000}" name="Column15062" dataDxfId="2173"/>
    <tableColumn id="15078" xr3:uid="{00000000-0010-0000-0100-0000E63A0000}" name="Column15063" dataDxfId="2172"/>
    <tableColumn id="15079" xr3:uid="{00000000-0010-0000-0100-0000E73A0000}" name="Column15064" dataDxfId="2171"/>
    <tableColumn id="15080" xr3:uid="{00000000-0010-0000-0100-0000E83A0000}" name="Column15065" dataDxfId="2170"/>
    <tableColumn id="15081" xr3:uid="{00000000-0010-0000-0100-0000E93A0000}" name="Column15066" dataDxfId="2169"/>
    <tableColumn id="15082" xr3:uid="{00000000-0010-0000-0100-0000EA3A0000}" name="Column15067" dataDxfId="2168"/>
    <tableColumn id="15083" xr3:uid="{00000000-0010-0000-0100-0000EB3A0000}" name="Column15068" dataDxfId="2167"/>
    <tableColumn id="15084" xr3:uid="{00000000-0010-0000-0100-0000EC3A0000}" name="Column15069" dataDxfId="2166"/>
    <tableColumn id="15085" xr3:uid="{00000000-0010-0000-0100-0000ED3A0000}" name="Column15070" dataDxfId="2165"/>
    <tableColumn id="15086" xr3:uid="{00000000-0010-0000-0100-0000EE3A0000}" name="Column15071" dataDxfId="2164"/>
    <tableColumn id="15087" xr3:uid="{00000000-0010-0000-0100-0000EF3A0000}" name="Column15072" dataDxfId="2163"/>
    <tableColumn id="15088" xr3:uid="{00000000-0010-0000-0100-0000F03A0000}" name="Column15073" dataDxfId="2162"/>
    <tableColumn id="15089" xr3:uid="{00000000-0010-0000-0100-0000F13A0000}" name="Column15074" dataDxfId="2161"/>
    <tableColumn id="15090" xr3:uid="{00000000-0010-0000-0100-0000F23A0000}" name="Column15075" dataDxfId="2160"/>
    <tableColumn id="15091" xr3:uid="{00000000-0010-0000-0100-0000F33A0000}" name="Column15076" dataDxfId="2159"/>
    <tableColumn id="15092" xr3:uid="{00000000-0010-0000-0100-0000F43A0000}" name="Column15077" dataDxfId="2158"/>
    <tableColumn id="15093" xr3:uid="{00000000-0010-0000-0100-0000F53A0000}" name="Column15078" dataDxfId="2157"/>
    <tableColumn id="15094" xr3:uid="{00000000-0010-0000-0100-0000F63A0000}" name="Column15079" dataDxfId="2156"/>
    <tableColumn id="15095" xr3:uid="{00000000-0010-0000-0100-0000F73A0000}" name="Column15080" dataDxfId="2155"/>
    <tableColumn id="15096" xr3:uid="{00000000-0010-0000-0100-0000F83A0000}" name="Column15081" dataDxfId="2154"/>
    <tableColumn id="15097" xr3:uid="{00000000-0010-0000-0100-0000F93A0000}" name="Column15082" dataDxfId="2153"/>
    <tableColumn id="15098" xr3:uid="{00000000-0010-0000-0100-0000FA3A0000}" name="Column15083" dataDxfId="2152"/>
    <tableColumn id="15099" xr3:uid="{00000000-0010-0000-0100-0000FB3A0000}" name="Column15084" dataDxfId="2151"/>
    <tableColumn id="15100" xr3:uid="{00000000-0010-0000-0100-0000FC3A0000}" name="Column15085" dataDxfId="2150"/>
    <tableColumn id="15101" xr3:uid="{00000000-0010-0000-0100-0000FD3A0000}" name="Column15086" dataDxfId="2149"/>
    <tableColumn id="15102" xr3:uid="{00000000-0010-0000-0100-0000FE3A0000}" name="Column15087" dataDxfId="2148"/>
    <tableColumn id="15103" xr3:uid="{00000000-0010-0000-0100-0000FF3A0000}" name="Column15088" dataDxfId="2147"/>
    <tableColumn id="15104" xr3:uid="{00000000-0010-0000-0100-0000003B0000}" name="Column15089" dataDxfId="2146"/>
    <tableColumn id="15105" xr3:uid="{00000000-0010-0000-0100-0000013B0000}" name="Column15090" dataDxfId="2145"/>
    <tableColumn id="15106" xr3:uid="{00000000-0010-0000-0100-0000023B0000}" name="Column15091" dataDxfId="2144"/>
    <tableColumn id="15107" xr3:uid="{00000000-0010-0000-0100-0000033B0000}" name="Column15092" dataDxfId="2143"/>
    <tableColumn id="15108" xr3:uid="{00000000-0010-0000-0100-0000043B0000}" name="Column15093" dataDxfId="2142"/>
    <tableColumn id="15109" xr3:uid="{00000000-0010-0000-0100-0000053B0000}" name="Column15094" dataDxfId="2141"/>
    <tableColumn id="15110" xr3:uid="{00000000-0010-0000-0100-0000063B0000}" name="Column15095" dataDxfId="2140"/>
    <tableColumn id="15111" xr3:uid="{00000000-0010-0000-0100-0000073B0000}" name="Column15096" dataDxfId="2139"/>
    <tableColumn id="15112" xr3:uid="{00000000-0010-0000-0100-0000083B0000}" name="Column15097" dataDxfId="2138"/>
    <tableColumn id="15113" xr3:uid="{00000000-0010-0000-0100-0000093B0000}" name="Column15098" dataDxfId="2137"/>
    <tableColumn id="15114" xr3:uid="{00000000-0010-0000-0100-00000A3B0000}" name="Column15099" dataDxfId="2136"/>
    <tableColumn id="15115" xr3:uid="{00000000-0010-0000-0100-00000B3B0000}" name="Column15100" dataDxfId="2135"/>
    <tableColumn id="15116" xr3:uid="{00000000-0010-0000-0100-00000C3B0000}" name="Column15101" dataDxfId="2134"/>
    <tableColumn id="15117" xr3:uid="{00000000-0010-0000-0100-00000D3B0000}" name="Column15102" dataDxfId="2133"/>
    <tableColumn id="15118" xr3:uid="{00000000-0010-0000-0100-00000E3B0000}" name="Column15103" dataDxfId="2132"/>
    <tableColumn id="15119" xr3:uid="{00000000-0010-0000-0100-00000F3B0000}" name="Column15104" dataDxfId="2131"/>
    <tableColumn id="15120" xr3:uid="{00000000-0010-0000-0100-0000103B0000}" name="Column15105" dataDxfId="2130"/>
    <tableColumn id="15121" xr3:uid="{00000000-0010-0000-0100-0000113B0000}" name="Column15106" dataDxfId="2129"/>
    <tableColumn id="15122" xr3:uid="{00000000-0010-0000-0100-0000123B0000}" name="Column15107" dataDxfId="2128"/>
    <tableColumn id="15123" xr3:uid="{00000000-0010-0000-0100-0000133B0000}" name="Column15108" dataDxfId="2127"/>
    <tableColumn id="15124" xr3:uid="{00000000-0010-0000-0100-0000143B0000}" name="Column15109" dataDxfId="2126"/>
    <tableColumn id="15125" xr3:uid="{00000000-0010-0000-0100-0000153B0000}" name="Column15110" dataDxfId="2125"/>
    <tableColumn id="15126" xr3:uid="{00000000-0010-0000-0100-0000163B0000}" name="Column15111" dataDxfId="2124"/>
    <tableColumn id="15127" xr3:uid="{00000000-0010-0000-0100-0000173B0000}" name="Column15112" dataDxfId="2123"/>
    <tableColumn id="15128" xr3:uid="{00000000-0010-0000-0100-0000183B0000}" name="Column15113" dataDxfId="2122"/>
    <tableColumn id="15129" xr3:uid="{00000000-0010-0000-0100-0000193B0000}" name="Column15114" dataDxfId="2121"/>
    <tableColumn id="15130" xr3:uid="{00000000-0010-0000-0100-00001A3B0000}" name="Column15115" dataDxfId="2120"/>
    <tableColumn id="15131" xr3:uid="{00000000-0010-0000-0100-00001B3B0000}" name="Column15116" dataDxfId="2119"/>
    <tableColumn id="15132" xr3:uid="{00000000-0010-0000-0100-00001C3B0000}" name="Column15117" dataDxfId="2118"/>
    <tableColumn id="15133" xr3:uid="{00000000-0010-0000-0100-00001D3B0000}" name="Column15118" dataDxfId="2117"/>
    <tableColumn id="15134" xr3:uid="{00000000-0010-0000-0100-00001E3B0000}" name="Column15119" dataDxfId="2116"/>
    <tableColumn id="15135" xr3:uid="{00000000-0010-0000-0100-00001F3B0000}" name="Column15120" dataDxfId="2115"/>
    <tableColumn id="15136" xr3:uid="{00000000-0010-0000-0100-0000203B0000}" name="Column15121" dataDxfId="2114"/>
    <tableColumn id="15137" xr3:uid="{00000000-0010-0000-0100-0000213B0000}" name="Column15122" dataDxfId="2113"/>
    <tableColumn id="15138" xr3:uid="{00000000-0010-0000-0100-0000223B0000}" name="Column15123" dataDxfId="2112"/>
    <tableColumn id="15139" xr3:uid="{00000000-0010-0000-0100-0000233B0000}" name="Column15124" dataDxfId="2111"/>
    <tableColumn id="15140" xr3:uid="{00000000-0010-0000-0100-0000243B0000}" name="Column15125" dataDxfId="2110"/>
    <tableColumn id="15141" xr3:uid="{00000000-0010-0000-0100-0000253B0000}" name="Column15126" dataDxfId="2109"/>
    <tableColumn id="15142" xr3:uid="{00000000-0010-0000-0100-0000263B0000}" name="Column15127" dataDxfId="2108"/>
    <tableColumn id="15143" xr3:uid="{00000000-0010-0000-0100-0000273B0000}" name="Column15128" dataDxfId="2107"/>
    <tableColumn id="15144" xr3:uid="{00000000-0010-0000-0100-0000283B0000}" name="Column15129" dataDxfId="2106"/>
    <tableColumn id="15145" xr3:uid="{00000000-0010-0000-0100-0000293B0000}" name="Column15130" dataDxfId="2105"/>
    <tableColumn id="15146" xr3:uid="{00000000-0010-0000-0100-00002A3B0000}" name="Column15131" dataDxfId="2104"/>
    <tableColumn id="15147" xr3:uid="{00000000-0010-0000-0100-00002B3B0000}" name="Column15132" dataDxfId="2103"/>
    <tableColumn id="15148" xr3:uid="{00000000-0010-0000-0100-00002C3B0000}" name="Column15133" dataDxfId="2102"/>
    <tableColumn id="15149" xr3:uid="{00000000-0010-0000-0100-00002D3B0000}" name="Column15134" dataDxfId="2101"/>
    <tableColumn id="15150" xr3:uid="{00000000-0010-0000-0100-00002E3B0000}" name="Column15135" dataDxfId="2100"/>
    <tableColumn id="15151" xr3:uid="{00000000-0010-0000-0100-00002F3B0000}" name="Column15136" dataDxfId="2099"/>
    <tableColumn id="15152" xr3:uid="{00000000-0010-0000-0100-0000303B0000}" name="Column15137" dataDxfId="2098"/>
    <tableColumn id="15153" xr3:uid="{00000000-0010-0000-0100-0000313B0000}" name="Column15138" dataDxfId="2097"/>
    <tableColumn id="15154" xr3:uid="{00000000-0010-0000-0100-0000323B0000}" name="Column15139" dataDxfId="2096"/>
    <tableColumn id="15155" xr3:uid="{00000000-0010-0000-0100-0000333B0000}" name="Column15140" dataDxfId="2095"/>
    <tableColumn id="15156" xr3:uid="{00000000-0010-0000-0100-0000343B0000}" name="Column15141" dataDxfId="2094"/>
    <tableColumn id="15157" xr3:uid="{00000000-0010-0000-0100-0000353B0000}" name="Column15142" dataDxfId="2093"/>
    <tableColumn id="15158" xr3:uid="{00000000-0010-0000-0100-0000363B0000}" name="Column15143" dataDxfId="2092"/>
    <tableColumn id="15159" xr3:uid="{00000000-0010-0000-0100-0000373B0000}" name="Column15144" dataDxfId="2091"/>
    <tableColumn id="15160" xr3:uid="{00000000-0010-0000-0100-0000383B0000}" name="Column15145" dataDxfId="2090"/>
    <tableColumn id="15161" xr3:uid="{00000000-0010-0000-0100-0000393B0000}" name="Column15146" dataDxfId="2089"/>
    <tableColumn id="15162" xr3:uid="{00000000-0010-0000-0100-00003A3B0000}" name="Column15147" dataDxfId="2088"/>
    <tableColumn id="15163" xr3:uid="{00000000-0010-0000-0100-00003B3B0000}" name="Column15148" dataDxfId="2087"/>
    <tableColumn id="15164" xr3:uid="{00000000-0010-0000-0100-00003C3B0000}" name="Column15149" dataDxfId="2086"/>
    <tableColumn id="15165" xr3:uid="{00000000-0010-0000-0100-00003D3B0000}" name="Column15150" dataDxfId="2085"/>
    <tableColumn id="15166" xr3:uid="{00000000-0010-0000-0100-00003E3B0000}" name="Column15151" dataDxfId="2084"/>
    <tableColumn id="15167" xr3:uid="{00000000-0010-0000-0100-00003F3B0000}" name="Column15152" dataDxfId="2083"/>
    <tableColumn id="15168" xr3:uid="{00000000-0010-0000-0100-0000403B0000}" name="Column15153" dataDxfId="2082"/>
    <tableColumn id="15169" xr3:uid="{00000000-0010-0000-0100-0000413B0000}" name="Column15154" dataDxfId="2081"/>
    <tableColumn id="15170" xr3:uid="{00000000-0010-0000-0100-0000423B0000}" name="Column15155" dataDxfId="2080"/>
    <tableColumn id="15171" xr3:uid="{00000000-0010-0000-0100-0000433B0000}" name="Column15156" dataDxfId="2079"/>
    <tableColumn id="15172" xr3:uid="{00000000-0010-0000-0100-0000443B0000}" name="Column15157" dataDxfId="2078"/>
    <tableColumn id="15173" xr3:uid="{00000000-0010-0000-0100-0000453B0000}" name="Column15158" dataDxfId="2077"/>
    <tableColumn id="15174" xr3:uid="{00000000-0010-0000-0100-0000463B0000}" name="Column15159" dataDxfId="2076"/>
    <tableColumn id="15175" xr3:uid="{00000000-0010-0000-0100-0000473B0000}" name="Column15160" dataDxfId="2075"/>
    <tableColumn id="15176" xr3:uid="{00000000-0010-0000-0100-0000483B0000}" name="Column15161" dataDxfId="2074"/>
    <tableColumn id="15177" xr3:uid="{00000000-0010-0000-0100-0000493B0000}" name="Column15162" dataDxfId="2073"/>
    <tableColumn id="15178" xr3:uid="{00000000-0010-0000-0100-00004A3B0000}" name="Column15163" dataDxfId="2072"/>
    <tableColumn id="15179" xr3:uid="{00000000-0010-0000-0100-00004B3B0000}" name="Column15164" dataDxfId="2071"/>
    <tableColumn id="15180" xr3:uid="{00000000-0010-0000-0100-00004C3B0000}" name="Column15165" dataDxfId="2070"/>
    <tableColumn id="15181" xr3:uid="{00000000-0010-0000-0100-00004D3B0000}" name="Column15166" dataDxfId="2069"/>
    <tableColumn id="15182" xr3:uid="{00000000-0010-0000-0100-00004E3B0000}" name="Column15167" dataDxfId="2068"/>
    <tableColumn id="15183" xr3:uid="{00000000-0010-0000-0100-00004F3B0000}" name="Column15168" dataDxfId="2067"/>
    <tableColumn id="15184" xr3:uid="{00000000-0010-0000-0100-0000503B0000}" name="Column15169" dataDxfId="2066"/>
    <tableColumn id="15185" xr3:uid="{00000000-0010-0000-0100-0000513B0000}" name="Column15170" dataDxfId="2065"/>
    <tableColumn id="15186" xr3:uid="{00000000-0010-0000-0100-0000523B0000}" name="Column15171" dataDxfId="2064"/>
    <tableColumn id="15187" xr3:uid="{00000000-0010-0000-0100-0000533B0000}" name="Column15172" dataDxfId="2063"/>
    <tableColumn id="15188" xr3:uid="{00000000-0010-0000-0100-0000543B0000}" name="Column15173" dataDxfId="2062"/>
    <tableColumn id="15189" xr3:uid="{00000000-0010-0000-0100-0000553B0000}" name="Column15174" dataDxfId="2061"/>
    <tableColumn id="15190" xr3:uid="{00000000-0010-0000-0100-0000563B0000}" name="Column15175" dataDxfId="2060"/>
    <tableColumn id="15191" xr3:uid="{00000000-0010-0000-0100-0000573B0000}" name="Column15176" dataDxfId="2059"/>
    <tableColumn id="15192" xr3:uid="{00000000-0010-0000-0100-0000583B0000}" name="Column15177" dataDxfId="2058"/>
    <tableColumn id="15193" xr3:uid="{00000000-0010-0000-0100-0000593B0000}" name="Column15178" dataDxfId="2057"/>
    <tableColumn id="15194" xr3:uid="{00000000-0010-0000-0100-00005A3B0000}" name="Column15179" dataDxfId="2056"/>
    <tableColumn id="15195" xr3:uid="{00000000-0010-0000-0100-00005B3B0000}" name="Column15180" dataDxfId="2055"/>
    <tableColumn id="15196" xr3:uid="{00000000-0010-0000-0100-00005C3B0000}" name="Column15181" dataDxfId="2054"/>
    <tableColumn id="15197" xr3:uid="{00000000-0010-0000-0100-00005D3B0000}" name="Column15182" dataDxfId="2053"/>
    <tableColumn id="15198" xr3:uid="{00000000-0010-0000-0100-00005E3B0000}" name="Column15183" dataDxfId="2052"/>
    <tableColumn id="15199" xr3:uid="{00000000-0010-0000-0100-00005F3B0000}" name="Column15184" dataDxfId="2051"/>
    <tableColumn id="15200" xr3:uid="{00000000-0010-0000-0100-0000603B0000}" name="Column15185" dataDxfId="2050"/>
    <tableColumn id="15201" xr3:uid="{00000000-0010-0000-0100-0000613B0000}" name="Column15186" dataDxfId="2049"/>
    <tableColumn id="15202" xr3:uid="{00000000-0010-0000-0100-0000623B0000}" name="Column15187" dataDxfId="2048"/>
    <tableColumn id="15203" xr3:uid="{00000000-0010-0000-0100-0000633B0000}" name="Column15188" dataDxfId="2047"/>
    <tableColumn id="15204" xr3:uid="{00000000-0010-0000-0100-0000643B0000}" name="Column15189" dataDxfId="2046"/>
    <tableColumn id="15205" xr3:uid="{00000000-0010-0000-0100-0000653B0000}" name="Column15190" dataDxfId="2045"/>
    <tableColumn id="15206" xr3:uid="{00000000-0010-0000-0100-0000663B0000}" name="Column15191" dataDxfId="2044"/>
    <tableColumn id="15207" xr3:uid="{00000000-0010-0000-0100-0000673B0000}" name="Column15192" dataDxfId="2043"/>
    <tableColumn id="15208" xr3:uid="{00000000-0010-0000-0100-0000683B0000}" name="Column15193" dataDxfId="2042"/>
    <tableColumn id="15209" xr3:uid="{00000000-0010-0000-0100-0000693B0000}" name="Column15194" dataDxfId="2041"/>
    <tableColumn id="15210" xr3:uid="{00000000-0010-0000-0100-00006A3B0000}" name="Column15195" dataDxfId="2040"/>
    <tableColumn id="15211" xr3:uid="{00000000-0010-0000-0100-00006B3B0000}" name="Column15196" dataDxfId="2039"/>
    <tableColumn id="15212" xr3:uid="{00000000-0010-0000-0100-00006C3B0000}" name="Column15197" dataDxfId="2038"/>
    <tableColumn id="15213" xr3:uid="{00000000-0010-0000-0100-00006D3B0000}" name="Column15198" dataDxfId="2037"/>
    <tableColumn id="15214" xr3:uid="{00000000-0010-0000-0100-00006E3B0000}" name="Column15199" dataDxfId="2036"/>
    <tableColumn id="15215" xr3:uid="{00000000-0010-0000-0100-00006F3B0000}" name="Column15200" dataDxfId="2035"/>
    <tableColumn id="15216" xr3:uid="{00000000-0010-0000-0100-0000703B0000}" name="Column15201" dataDxfId="2034"/>
    <tableColumn id="15217" xr3:uid="{00000000-0010-0000-0100-0000713B0000}" name="Column15202" dataDxfId="2033"/>
    <tableColumn id="15218" xr3:uid="{00000000-0010-0000-0100-0000723B0000}" name="Column15203" dataDxfId="2032"/>
    <tableColumn id="15219" xr3:uid="{00000000-0010-0000-0100-0000733B0000}" name="Column15204" dataDxfId="2031"/>
    <tableColumn id="15220" xr3:uid="{00000000-0010-0000-0100-0000743B0000}" name="Column15205" dataDxfId="2030"/>
    <tableColumn id="15221" xr3:uid="{00000000-0010-0000-0100-0000753B0000}" name="Column15206" dataDxfId="2029"/>
    <tableColumn id="15222" xr3:uid="{00000000-0010-0000-0100-0000763B0000}" name="Column15207" dataDxfId="2028"/>
    <tableColumn id="15223" xr3:uid="{00000000-0010-0000-0100-0000773B0000}" name="Column15208" dataDxfId="2027"/>
    <tableColumn id="15224" xr3:uid="{00000000-0010-0000-0100-0000783B0000}" name="Column15209" dataDxfId="2026"/>
    <tableColumn id="15225" xr3:uid="{00000000-0010-0000-0100-0000793B0000}" name="Column15210" dataDxfId="2025"/>
    <tableColumn id="15226" xr3:uid="{00000000-0010-0000-0100-00007A3B0000}" name="Column15211" dataDxfId="2024"/>
    <tableColumn id="15227" xr3:uid="{00000000-0010-0000-0100-00007B3B0000}" name="Column15212" dataDxfId="2023"/>
    <tableColumn id="15228" xr3:uid="{00000000-0010-0000-0100-00007C3B0000}" name="Column15213" dataDxfId="2022"/>
    <tableColumn id="15229" xr3:uid="{00000000-0010-0000-0100-00007D3B0000}" name="Column15214" dataDxfId="2021"/>
    <tableColumn id="15230" xr3:uid="{00000000-0010-0000-0100-00007E3B0000}" name="Column15215" dataDxfId="2020"/>
    <tableColumn id="15231" xr3:uid="{00000000-0010-0000-0100-00007F3B0000}" name="Column15216" dataDxfId="2019"/>
    <tableColumn id="15232" xr3:uid="{00000000-0010-0000-0100-0000803B0000}" name="Column15217" dataDxfId="2018"/>
    <tableColumn id="15233" xr3:uid="{00000000-0010-0000-0100-0000813B0000}" name="Column15218" dataDxfId="2017"/>
    <tableColumn id="15234" xr3:uid="{00000000-0010-0000-0100-0000823B0000}" name="Column15219" dataDxfId="2016"/>
    <tableColumn id="15235" xr3:uid="{00000000-0010-0000-0100-0000833B0000}" name="Column15220" dataDxfId="2015"/>
    <tableColumn id="15236" xr3:uid="{00000000-0010-0000-0100-0000843B0000}" name="Column15221" dataDxfId="2014"/>
    <tableColumn id="15237" xr3:uid="{00000000-0010-0000-0100-0000853B0000}" name="Column15222" dataDxfId="2013"/>
    <tableColumn id="15238" xr3:uid="{00000000-0010-0000-0100-0000863B0000}" name="Column15223" dataDxfId="2012"/>
    <tableColumn id="15239" xr3:uid="{00000000-0010-0000-0100-0000873B0000}" name="Column15224" dataDxfId="2011"/>
    <tableColumn id="15240" xr3:uid="{00000000-0010-0000-0100-0000883B0000}" name="Column15225" dataDxfId="2010"/>
    <tableColumn id="15241" xr3:uid="{00000000-0010-0000-0100-0000893B0000}" name="Column15226" dataDxfId="2009"/>
    <tableColumn id="15242" xr3:uid="{00000000-0010-0000-0100-00008A3B0000}" name="Column15227" dataDxfId="2008"/>
    <tableColumn id="15243" xr3:uid="{00000000-0010-0000-0100-00008B3B0000}" name="Column15228" dataDxfId="2007"/>
    <tableColumn id="15244" xr3:uid="{00000000-0010-0000-0100-00008C3B0000}" name="Column15229" dataDxfId="2006"/>
    <tableColumn id="15245" xr3:uid="{00000000-0010-0000-0100-00008D3B0000}" name="Column15230" dataDxfId="2005"/>
    <tableColumn id="15246" xr3:uid="{00000000-0010-0000-0100-00008E3B0000}" name="Column15231" dataDxfId="2004"/>
    <tableColumn id="15247" xr3:uid="{00000000-0010-0000-0100-00008F3B0000}" name="Column15232" dataDxfId="2003"/>
    <tableColumn id="15248" xr3:uid="{00000000-0010-0000-0100-0000903B0000}" name="Column15233" dataDxfId="2002"/>
    <tableColumn id="15249" xr3:uid="{00000000-0010-0000-0100-0000913B0000}" name="Column15234" dataDxfId="2001"/>
    <tableColumn id="15250" xr3:uid="{00000000-0010-0000-0100-0000923B0000}" name="Column15235" dataDxfId="2000"/>
    <tableColumn id="15251" xr3:uid="{00000000-0010-0000-0100-0000933B0000}" name="Column15236" dataDxfId="1999"/>
    <tableColumn id="15252" xr3:uid="{00000000-0010-0000-0100-0000943B0000}" name="Column15237" dataDxfId="1998"/>
    <tableColumn id="15253" xr3:uid="{00000000-0010-0000-0100-0000953B0000}" name="Column15238" dataDxfId="1997"/>
    <tableColumn id="15254" xr3:uid="{00000000-0010-0000-0100-0000963B0000}" name="Column15239" dataDxfId="1996"/>
    <tableColumn id="15255" xr3:uid="{00000000-0010-0000-0100-0000973B0000}" name="Column15240" dataDxfId="1995"/>
    <tableColumn id="15256" xr3:uid="{00000000-0010-0000-0100-0000983B0000}" name="Column15241" dataDxfId="1994"/>
    <tableColumn id="15257" xr3:uid="{00000000-0010-0000-0100-0000993B0000}" name="Column15242" dataDxfId="1993"/>
    <tableColumn id="15258" xr3:uid="{00000000-0010-0000-0100-00009A3B0000}" name="Column15243" dataDxfId="1992"/>
    <tableColumn id="15259" xr3:uid="{00000000-0010-0000-0100-00009B3B0000}" name="Column15244" dataDxfId="1991"/>
    <tableColumn id="15260" xr3:uid="{00000000-0010-0000-0100-00009C3B0000}" name="Column15245" dataDxfId="1990"/>
    <tableColumn id="15261" xr3:uid="{00000000-0010-0000-0100-00009D3B0000}" name="Column15246" dataDxfId="1989"/>
    <tableColumn id="15262" xr3:uid="{00000000-0010-0000-0100-00009E3B0000}" name="Column15247" dataDxfId="1988"/>
    <tableColumn id="15263" xr3:uid="{00000000-0010-0000-0100-00009F3B0000}" name="Column15248" dataDxfId="1987"/>
    <tableColumn id="15264" xr3:uid="{00000000-0010-0000-0100-0000A03B0000}" name="Column15249" dataDxfId="1986"/>
    <tableColumn id="15265" xr3:uid="{00000000-0010-0000-0100-0000A13B0000}" name="Column15250" dataDxfId="1985"/>
    <tableColumn id="15266" xr3:uid="{00000000-0010-0000-0100-0000A23B0000}" name="Column15251" dataDxfId="1984"/>
    <tableColumn id="15267" xr3:uid="{00000000-0010-0000-0100-0000A33B0000}" name="Column15252" dataDxfId="1983"/>
    <tableColumn id="15268" xr3:uid="{00000000-0010-0000-0100-0000A43B0000}" name="Column15253" dataDxfId="1982"/>
    <tableColumn id="15269" xr3:uid="{00000000-0010-0000-0100-0000A53B0000}" name="Column15254" dataDxfId="1981"/>
    <tableColumn id="15270" xr3:uid="{00000000-0010-0000-0100-0000A63B0000}" name="Column15255" dataDxfId="1980"/>
    <tableColumn id="15271" xr3:uid="{00000000-0010-0000-0100-0000A73B0000}" name="Column15256" dataDxfId="1979"/>
    <tableColumn id="15272" xr3:uid="{00000000-0010-0000-0100-0000A83B0000}" name="Column15257" dataDxfId="1978"/>
    <tableColumn id="15273" xr3:uid="{00000000-0010-0000-0100-0000A93B0000}" name="Column15258" dataDxfId="1977"/>
    <tableColumn id="15274" xr3:uid="{00000000-0010-0000-0100-0000AA3B0000}" name="Column15259" dataDxfId="1976"/>
    <tableColumn id="15275" xr3:uid="{00000000-0010-0000-0100-0000AB3B0000}" name="Column15260" dataDxfId="1975"/>
    <tableColumn id="15276" xr3:uid="{00000000-0010-0000-0100-0000AC3B0000}" name="Column15261" dataDxfId="1974"/>
    <tableColumn id="15277" xr3:uid="{00000000-0010-0000-0100-0000AD3B0000}" name="Column15262" dataDxfId="1973"/>
    <tableColumn id="15278" xr3:uid="{00000000-0010-0000-0100-0000AE3B0000}" name="Column15263" dataDxfId="1972"/>
    <tableColumn id="15279" xr3:uid="{00000000-0010-0000-0100-0000AF3B0000}" name="Column15264" dataDxfId="1971"/>
    <tableColumn id="15280" xr3:uid="{00000000-0010-0000-0100-0000B03B0000}" name="Column15265" dataDxfId="1970"/>
    <tableColumn id="15281" xr3:uid="{00000000-0010-0000-0100-0000B13B0000}" name="Column15266" dataDxfId="1969"/>
    <tableColumn id="15282" xr3:uid="{00000000-0010-0000-0100-0000B23B0000}" name="Column15267" dataDxfId="1968"/>
    <tableColumn id="15283" xr3:uid="{00000000-0010-0000-0100-0000B33B0000}" name="Column15268" dataDxfId="1967"/>
    <tableColumn id="15284" xr3:uid="{00000000-0010-0000-0100-0000B43B0000}" name="Column15269" dataDxfId="1966"/>
    <tableColumn id="15285" xr3:uid="{00000000-0010-0000-0100-0000B53B0000}" name="Column15270" dataDxfId="1965"/>
    <tableColumn id="15286" xr3:uid="{00000000-0010-0000-0100-0000B63B0000}" name="Column15271" dataDxfId="1964"/>
    <tableColumn id="15287" xr3:uid="{00000000-0010-0000-0100-0000B73B0000}" name="Column15272" dataDxfId="1963"/>
    <tableColumn id="15288" xr3:uid="{00000000-0010-0000-0100-0000B83B0000}" name="Column15273" dataDxfId="1962"/>
    <tableColumn id="15289" xr3:uid="{00000000-0010-0000-0100-0000B93B0000}" name="Column15274" dataDxfId="1961"/>
    <tableColumn id="15290" xr3:uid="{00000000-0010-0000-0100-0000BA3B0000}" name="Column15275" dataDxfId="1960"/>
    <tableColumn id="15291" xr3:uid="{00000000-0010-0000-0100-0000BB3B0000}" name="Column15276" dataDxfId="1959"/>
    <tableColumn id="15292" xr3:uid="{00000000-0010-0000-0100-0000BC3B0000}" name="Column15277" dataDxfId="1958"/>
    <tableColumn id="15293" xr3:uid="{00000000-0010-0000-0100-0000BD3B0000}" name="Column15278" dataDxfId="1957"/>
    <tableColumn id="15294" xr3:uid="{00000000-0010-0000-0100-0000BE3B0000}" name="Column15279" dataDxfId="1956"/>
    <tableColumn id="15295" xr3:uid="{00000000-0010-0000-0100-0000BF3B0000}" name="Column15280" dataDxfId="1955"/>
    <tableColumn id="15296" xr3:uid="{00000000-0010-0000-0100-0000C03B0000}" name="Column15281" dataDxfId="1954"/>
    <tableColumn id="15297" xr3:uid="{00000000-0010-0000-0100-0000C13B0000}" name="Column15282" dataDxfId="1953"/>
    <tableColumn id="15298" xr3:uid="{00000000-0010-0000-0100-0000C23B0000}" name="Column15283" dataDxfId="1952"/>
    <tableColumn id="15299" xr3:uid="{00000000-0010-0000-0100-0000C33B0000}" name="Column15284" dataDxfId="1951"/>
    <tableColumn id="15300" xr3:uid="{00000000-0010-0000-0100-0000C43B0000}" name="Column15285" dataDxfId="1950"/>
    <tableColumn id="15301" xr3:uid="{00000000-0010-0000-0100-0000C53B0000}" name="Column15286" dataDxfId="1949"/>
    <tableColumn id="15302" xr3:uid="{00000000-0010-0000-0100-0000C63B0000}" name="Column15287" dataDxfId="1948"/>
    <tableColumn id="15303" xr3:uid="{00000000-0010-0000-0100-0000C73B0000}" name="Column15288" dataDxfId="1947"/>
    <tableColumn id="15304" xr3:uid="{00000000-0010-0000-0100-0000C83B0000}" name="Column15289" dataDxfId="1946"/>
    <tableColumn id="15305" xr3:uid="{00000000-0010-0000-0100-0000C93B0000}" name="Column15290" dataDxfId="1945"/>
    <tableColumn id="15306" xr3:uid="{00000000-0010-0000-0100-0000CA3B0000}" name="Column15291" dataDxfId="1944"/>
    <tableColumn id="15307" xr3:uid="{00000000-0010-0000-0100-0000CB3B0000}" name="Column15292" dataDxfId="1943"/>
    <tableColumn id="15308" xr3:uid="{00000000-0010-0000-0100-0000CC3B0000}" name="Column15293" dataDxfId="1942"/>
    <tableColumn id="15309" xr3:uid="{00000000-0010-0000-0100-0000CD3B0000}" name="Column15294" dataDxfId="1941"/>
    <tableColumn id="15310" xr3:uid="{00000000-0010-0000-0100-0000CE3B0000}" name="Column15295" dataDxfId="1940"/>
    <tableColumn id="15311" xr3:uid="{00000000-0010-0000-0100-0000CF3B0000}" name="Column15296" dataDxfId="1939"/>
    <tableColumn id="15312" xr3:uid="{00000000-0010-0000-0100-0000D03B0000}" name="Column15297" dataDxfId="1938"/>
    <tableColumn id="15313" xr3:uid="{00000000-0010-0000-0100-0000D13B0000}" name="Column15298" dataDxfId="1937"/>
    <tableColumn id="15314" xr3:uid="{00000000-0010-0000-0100-0000D23B0000}" name="Column15299" dataDxfId="1936"/>
    <tableColumn id="15315" xr3:uid="{00000000-0010-0000-0100-0000D33B0000}" name="Column15300" dataDxfId="1935"/>
    <tableColumn id="15316" xr3:uid="{00000000-0010-0000-0100-0000D43B0000}" name="Column15301" dataDxfId="1934"/>
    <tableColumn id="15317" xr3:uid="{00000000-0010-0000-0100-0000D53B0000}" name="Column15302" dataDxfId="1933"/>
    <tableColumn id="15318" xr3:uid="{00000000-0010-0000-0100-0000D63B0000}" name="Column15303" dataDxfId="1932"/>
    <tableColumn id="15319" xr3:uid="{00000000-0010-0000-0100-0000D73B0000}" name="Column15304" dataDxfId="1931"/>
    <tableColumn id="15320" xr3:uid="{00000000-0010-0000-0100-0000D83B0000}" name="Column15305" dataDxfId="1930"/>
    <tableColumn id="15321" xr3:uid="{00000000-0010-0000-0100-0000D93B0000}" name="Column15306" dataDxfId="1929"/>
    <tableColumn id="15322" xr3:uid="{00000000-0010-0000-0100-0000DA3B0000}" name="Column15307" dataDxfId="1928"/>
    <tableColumn id="15323" xr3:uid="{00000000-0010-0000-0100-0000DB3B0000}" name="Column15308" dataDxfId="1927"/>
    <tableColumn id="15324" xr3:uid="{00000000-0010-0000-0100-0000DC3B0000}" name="Column15309" dataDxfId="1926"/>
    <tableColumn id="15325" xr3:uid="{00000000-0010-0000-0100-0000DD3B0000}" name="Column15310" dataDxfId="1925"/>
    <tableColumn id="15326" xr3:uid="{00000000-0010-0000-0100-0000DE3B0000}" name="Column15311" dataDxfId="1924"/>
    <tableColumn id="15327" xr3:uid="{00000000-0010-0000-0100-0000DF3B0000}" name="Column15312" dataDxfId="1923"/>
    <tableColumn id="15328" xr3:uid="{00000000-0010-0000-0100-0000E03B0000}" name="Column15313" dataDxfId="1922"/>
    <tableColumn id="15329" xr3:uid="{00000000-0010-0000-0100-0000E13B0000}" name="Column15314" dataDxfId="1921"/>
    <tableColumn id="15330" xr3:uid="{00000000-0010-0000-0100-0000E23B0000}" name="Column15315" dataDxfId="1920"/>
    <tableColumn id="15331" xr3:uid="{00000000-0010-0000-0100-0000E33B0000}" name="Column15316" dataDxfId="1919"/>
    <tableColumn id="15332" xr3:uid="{00000000-0010-0000-0100-0000E43B0000}" name="Column15317" dataDxfId="1918"/>
    <tableColumn id="15333" xr3:uid="{00000000-0010-0000-0100-0000E53B0000}" name="Column15318" dataDxfId="1917"/>
    <tableColumn id="15334" xr3:uid="{00000000-0010-0000-0100-0000E63B0000}" name="Column15319" dataDxfId="1916"/>
    <tableColumn id="15335" xr3:uid="{00000000-0010-0000-0100-0000E73B0000}" name="Column15320" dataDxfId="1915"/>
    <tableColumn id="15336" xr3:uid="{00000000-0010-0000-0100-0000E83B0000}" name="Column15321" dataDxfId="1914"/>
    <tableColumn id="15337" xr3:uid="{00000000-0010-0000-0100-0000E93B0000}" name="Column15322" dataDxfId="1913"/>
    <tableColumn id="15338" xr3:uid="{00000000-0010-0000-0100-0000EA3B0000}" name="Column15323" dataDxfId="1912"/>
    <tableColumn id="15339" xr3:uid="{00000000-0010-0000-0100-0000EB3B0000}" name="Column15324" dataDxfId="1911"/>
    <tableColumn id="15340" xr3:uid="{00000000-0010-0000-0100-0000EC3B0000}" name="Column15325" dataDxfId="1910"/>
    <tableColumn id="15341" xr3:uid="{00000000-0010-0000-0100-0000ED3B0000}" name="Column15326" dataDxfId="1909"/>
    <tableColumn id="15342" xr3:uid="{00000000-0010-0000-0100-0000EE3B0000}" name="Column15327" dataDxfId="1908"/>
    <tableColumn id="15343" xr3:uid="{00000000-0010-0000-0100-0000EF3B0000}" name="Column15328" dataDxfId="1907"/>
    <tableColumn id="15344" xr3:uid="{00000000-0010-0000-0100-0000F03B0000}" name="Column15329" dataDxfId="1906"/>
    <tableColumn id="15345" xr3:uid="{00000000-0010-0000-0100-0000F13B0000}" name="Column15330" dataDxfId="1905"/>
    <tableColumn id="15346" xr3:uid="{00000000-0010-0000-0100-0000F23B0000}" name="Column15331" dataDxfId="1904"/>
    <tableColumn id="15347" xr3:uid="{00000000-0010-0000-0100-0000F33B0000}" name="Column15332" dataDxfId="1903"/>
    <tableColumn id="15348" xr3:uid="{00000000-0010-0000-0100-0000F43B0000}" name="Column15333" dataDxfId="1902"/>
    <tableColumn id="15349" xr3:uid="{00000000-0010-0000-0100-0000F53B0000}" name="Column15334" dataDxfId="1901"/>
    <tableColumn id="15350" xr3:uid="{00000000-0010-0000-0100-0000F63B0000}" name="Column15335" dataDxfId="1900"/>
    <tableColumn id="15351" xr3:uid="{00000000-0010-0000-0100-0000F73B0000}" name="Column15336" dataDxfId="1899"/>
    <tableColumn id="15352" xr3:uid="{00000000-0010-0000-0100-0000F83B0000}" name="Column15337" dataDxfId="1898"/>
    <tableColumn id="15353" xr3:uid="{00000000-0010-0000-0100-0000F93B0000}" name="Column15338" dataDxfId="1897"/>
    <tableColumn id="15354" xr3:uid="{00000000-0010-0000-0100-0000FA3B0000}" name="Column15339" dataDxfId="1896"/>
    <tableColumn id="15355" xr3:uid="{00000000-0010-0000-0100-0000FB3B0000}" name="Column15340" dataDxfId="1895"/>
    <tableColumn id="15356" xr3:uid="{00000000-0010-0000-0100-0000FC3B0000}" name="Column15341" dataDxfId="1894"/>
    <tableColumn id="15357" xr3:uid="{00000000-0010-0000-0100-0000FD3B0000}" name="Column15342" dataDxfId="1893"/>
    <tableColumn id="15358" xr3:uid="{00000000-0010-0000-0100-0000FE3B0000}" name="Column15343" dataDxfId="1892"/>
    <tableColumn id="15359" xr3:uid="{00000000-0010-0000-0100-0000FF3B0000}" name="Column15344" dataDxfId="1891"/>
    <tableColumn id="15360" xr3:uid="{00000000-0010-0000-0100-0000003C0000}" name="Column15345" dataDxfId="1890"/>
    <tableColumn id="15361" xr3:uid="{00000000-0010-0000-0100-0000013C0000}" name="Column15346" dataDxfId="1889"/>
    <tableColumn id="15362" xr3:uid="{00000000-0010-0000-0100-0000023C0000}" name="Column15347" dataDxfId="1888"/>
    <tableColumn id="15363" xr3:uid="{00000000-0010-0000-0100-0000033C0000}" name="Column15348" dataDxfId="1887"/>
    <tableColumn id="15364" xr3:uid="{00000000-0010-0000-0100-0000043C0000}" name="Column15349" dataDxfId="1886"/>
    <tableColumn id="15365" xr3:uid="{00000000-0010-0000-0100-0000053C0000}" name="Column15350" dataDxfId="1885"/>
    <tableColumn id="15366" xr3:uid="{00000000-0010-0000-0100-0000063C0000}" name="Column15351" dataDxfId="1884"/>
    <tableColumn id="15367" xr3:uid="{00000000-0010-0000-0100-0000073C0000}" name="Column15352" dataDxfId="1883"/>
    <tableColumn id="15368" xr3:uid="{00000000-0010-0000-0100-0000083C0000}" name="Column15353" dataDxfId="1882"/>
    <tableColumn id="15369" xr3:uid="{00000000-0010-0000-0100-0000093C0000}" name="Column15354" dataDxfId="1881"/>
    <tableColumn id="15370" xr3:uid="{00000000-0010-0000-0100-00000A3C0000}" name="Column15355" dataDxfId="1880"/>
    <tableColumn id="15371" xr3:uid="{00000000-0010-0000-0100-00000B3C0000}" name="Column15356" dataDxfId="1879"/>
    <tableColumn id="15372" xr3:uid="{00000000-0010-0000-0100-00000C3C0000}" name="Column15357" dataDxfId="1878"/>
    <tableColumn id="15373" xr3:uid="{00000000-0010-0000-0100-00000D3C0000}" name="Column15358" dataDxfId="1877"/>
    <tableColumn id="15374" xr3:uid="{00000000-0010-0000-0100-00000E3C0000}" name="Column15359" dataDxfId="1876"/>
    <tableColumn id="15375" xr3:uid="{00000000-0010-0000-0100-00000F3C0000}" name="Column15360" dataDxfId="1875"/>
    <tableColumn id="15376" xr3:uid="{00000000-0010-0000-0100-0000103C0000}" name="Column15361" dataDxfId="1874"/>
    <tableColumn id="15377" xr3:uid="{00000000-0010-0000-0100-0000113C0000}" name="Column15362" dataDxfId="1873"/>
    <tableColumn id="15378" xr3:uid="{00000000-0010-0000-0100-0000123C0000}" name="Column15363" dataDxfId="1872"/>
    <tableColumn id="15379" xr3:uid="{00000000-0010-0000-0100-0000133C0000}" name="Column15364" dataDxfId="1871"/>
    <tableColumn id="15380" xr3:uid="{00000000-0010-0000-0100-0000143C0000}" name="Column15365" dataDxfId="1870"/>
    <tableColumn id="15381" xr3:uid="{00000000-0010-0000-0100-0000153C0000}" name="Column15366" dataDxfId="1869"/>
    <tableColumn id="15382" xr3:uid="{00000000-0010-0000-0100-0000163C0000}" name="Column15367" dataDxfId="1868"/>
    <tableColumn id="15383" xr3:uid="{00000000-0010-0000-0100-0000173C0000}" name="Column15368" dataDxfId="1867"/>
    <tableColumn id="15384" xr3:uid="{00000000-0010-0000-0100-0000183C0000}" name="Column15369" dataDxfId="1866"/>
    <tableColumn id="15385" xr3:uid="{00000000-0010-0000-0100-0000193C0000}" name="Column15370" dataDxfId="1865"/>
    <tableColumn id="15386" xr3:uid="{00000000-0010-0000-0100-00001A3C0000}" name="Column15371" dataDxfId="1864"/>
    <tableColumn id="15387" xr3:uid="{00000000-0010-0000-0100-00001B3C0000}" name="Column15372" dataDxfId="1863"/>
    <tableColumn id="15388" xr3:uid="{00000000-0010-0000-0100-00001C3C0000}" name="Column15373" dataDxfId="1862"/>
    <tableColumn id="15389" xr3:uid="{00000000-0010-0000-0100-00001D3C0000}" name="Column15374" dataDxfId="1861"/>
    <tableColumn id="15390" xr3:uid="{00000000-0010-0000-0100-00001E3C0000}" name="Column15375" dataDxfId="1860"/>
    <tableColumn id="15391" xr3:uid="{00000000-0010-0000-0100-00001F3C0000}" name="Column15376" dataDxfId="1859"/>
    <tableColumn id="15392" xr3:uid="{00000000-0010-0000-0100-0000203C0000}" name="Column15377" dataDxfId="1858"/>
    <tableColumn id="15393" xr3:uid="{00000000-0010-0000-0100-0000213C0000}" name="Column15378" dataDxfId="1857"/>
    <tableColumn id="15394" xr3:uid="{00000000-0010-0000-0100-0000223C0000}" name="Column15379" dataDxfId="1856"/>
    <tableColumn id="15395" xr3:uid="{00000000-0010-0000-0100-0000233C0000}" name="Column15380" dataDxfId="1855"/>
    <tableColumn id="15396" xr3:uid="{00000000-0010-0000-0100-0000243C0000}" name="Column15381" dataDxfId="1854"/>
    <tableColumn id="15397" xr3:uid="{00000000-0010-0000-0100-0000253C0000}" name="Column15382" dataDxfId="1853"/>
    <tableColumn id="15398" xr3:uid="{00000000-0010-0000-0100-0000263C0000}" name="Column15383" dataDxfId="1852"/>
    <tableColumn id="15399" xr3:uid="{00000000-0010-0000-0100-0000273C0000}" name="Column15384" dataDxfId="1851"/>
    <tableColumn id="15400" xr3:uid="{00000000-0010-0000-0100-0000283C0000}" name="Column15385" dataDxfId="1850"/>
    <tableColumn id="15401" xr3:uid="{00000000-0010-0000-0100-0000293C0000}" name="Column15386" dataDxfId="1849"/>
    <tableColumn id="15402" xr3:uid="{00000000-0010-0000-0100-00002A3C0000}" name="Column15387" dataDxfId="1848"/>
    <tableColumn id="15403" xr3:uid="{00000000-0010-0000-0100-00002B3C0000}" name="Column15388" dataDxfId="1847"/>
    <tableColumn id="15404" xr3:uid="{00000000-0010-0000-0100-00002C3C0000}" name="Column15389" dataDxfId="1846"/>
    <tableColumn id="15405" xr3:uid="{00000000-0010-0000-0100-00002D3C0000}" name="Column15390" dataDxfId="1845"/>
    <tableColumn id="15406" xr3:uid="{00000000-0010-0000-0100-00002E3C0000}" name="Column15391" dataDxfId="1844"/>
    <tableColumn id="15407" xr3:uid="{00000000-0010-0000-0100-00002F3C0000}" name="Column15392" dataDxfId="1843"/>
    <tableColumn id="15408" xr3:uid="{00000000-0010-0000-0100-0000303C0000}" name="Column15393" dataDxfId="1842"/>
    <tableColumn id="15409" xr3:uid="{00000000-0010-0000-0100-0000313C0000}" name="Column15394" dataDxfId="1841"/>
    <tableColumn id="15410" xr3:uid="{00000000-0010-0000-0100-0000323C0000}" name="Column15395" dataDxfId="1840"/>
    <tableColumn id="15411" xr3:uid="{00000000-0010-0000-0100-0000333C0000}" name="Column15396" dataDxfId="1839"/>
    <tableColumn id="15412" xr3:uid="{00000000-0010-0000-0100-0000343C0000}" name="Column15397" dataDxfId="1838"/>
    <tableColumn id="15413" xr3:uid="{00000000-0010-0000-0100-0000353C0000}" name="Column15398" dataDxfId="1837"/>
    <tableColumn id="15414" xr3:uid="{00000000-0010-0000-0100-0000363C0000}" name="Column15399" dataDxfId="1836"/>
    <tableColumn id="15415" xr3:uid="{00000000-0010-0000-0100-0000373C0000}" name="Column15400" dataDxfId="1835"/>
    <tableColumn id="15416" xr3:uid="{00000000-0010-0000-0100-0000383C0000}" name="Column15401" dataDxfId="1834"/>
    <tableColumn id="15417" xr3:uid="{00000000-0010-0000-0100-0000393C0000}" name="Column15402" dataDxfId="1833"/>
    <tableColumn id="15418" xr3:uid="{00000000-0010-0000-0100-00003A3C0000}" name="Column15403" dataDxfId="1832"/>
    <tableColumn id="15419" xr3:uid="{00000000-0010-0000-0100-00003B3C0000}" name="Column15404" dataDxfId="1831"/>
    <tableColumn id="15420" xr3:uid="{00000000-0010-0000-0100-00003C3C0000}" name="Column15405" dataDxfId="1830"/>
    <tableColumn id="15421" xr3:uid="{00000000-0010-0000-0100-00003D3C0000}" name="Column15406" dataDxfId="1829"/>
    <tableColumn id="15422" xr3:uid="{00000000-0010-0000-0100-00003E3C0000}" name="Column15407" dataDxfId="1828"/>
    <tableColumn id="15423" xr3:uid="{00000000-0010-0000-0100-00003F3C0000}" name="Column15408" dataDxfId="1827"/>
    <tableColumn id="15424" xr3:uid="{00000000-0010-0000-0100-0000403C0000}" name="Column15409" dataDxfId="1826"/>
    <tableColumn id="15425" xr3:uid="{00000000-0010-0000-0100-0000413C0000}" name="Column15410" dataDxfId="1825"/>
    <tableColumn id="15426" xr3:uid="{00000000-0010-0000-0100-0000423C0000}" name="Column15411" dataDxfId="1824"/>
    <tableColumn id="15427" xr3:uid="{00000000-0010-0000-0100-0000433C0000}" name="Column15412" dataDxfId="1823"/>
    <tableColumn id="15428" xr3:uid="{00000000-0010-0000-0100-0000443C0000}" name="Column15413" dataDxfId="1822"/>
    <tableColumn id="15429" xr3:uid="{00000000-0010-0000-0100-0000453C0000}" name="Column15414" dataDxfId="1821"/>
    <tableColumn id="15430" xr3:uid="{00000000-0010-0000-0100-0000463C0000}" name="Column15415" dataDxfId="1820"/>
    <tableColumn id="15431" xr3:uid="{00000000-0010-0000-0100-0000473C0000}" name="Column15416" dataDxfId="1819"/>
    <tableColumn id="15432" xr3:uid="{00000000-0010-0000-0100-0000483C0000}" name="Column15417" dataDxfId="1818"/>
    <tableColumn id="15433" xr3:uid="{00000000-0010-0000-0100-0000493C0000}" name="Column15418" dataDxfId="1817"/>
    <tableColumn id="15434" xr3:uid="{00000000-0010-0000-0100-00004A3C0000}" name="Column15419" dataDxfId="1816"/>
    <tableColumn id="15435" xr3:uid="{00000000-0010-0000-0100-00004B3C0000}" name="Column15420" dataDxfId="1815"/>
    <tableColumn id="15436" xr3:uid="{00000000-0010-0000-0100-00004C3C0000}" name="Column15421" dataDxfId="1814"/>
    <tableColumn id="15437" xr3:uid="{00000000-0010-0000-0100-00004D3C0000}" name="Column15422" dataDxfId="1813"/>
    <tableColumn id="15438" xr3:uid="{00000000-0010-0000-0100-00004E3C0000}" name="Column15423" dataDxfId="1812"/>
    <tableColumn id="15439" xr3:uid="{00000000-0010-0000-0100-00004F3C0000}" name="Column15424" dataDxfId="1811"/>
    <tableColumn id="15440" xr3:uid="{00000000-0010-0000-0100-0000503C0000}" name="Column15425" dataDxfId="1810"/>
    <tableColumn id="15441" xr3:uid="{00000000-0010-0000-0100-0000513C0000}" name="Column15426" dataDxfId="1809"/>
    <tableColumn id="15442" xr3:uid="{00000000-0010-0000-0100-0000523C0000}" name="Column15427" dataDxfId="1808"/>
    <tableColumn id="15443" xr3:uid="{00000000-0010-0000-0100-0000533C0000}" name="Column15428" dataDxfId="1807"/>
    <tableColumn id="15444" xr3:uid="{00000000-0010-0000-0100-0000543C0000}" name="Column15429" dataDxfId="1806"/>
    <tableColumn id="15445" xr3:uid="{00000000-0010-0000-0100-0000553C0000}" name="Column15430" dataDxfId="1805"/>
    <tableColumn id="15446" xr3:uid="{00000000-0010-0000-0100-0000563C0000}" name="Column15431" dataDxfId="1804"/>
    <tableColumn id="15447" xr3:uid="{00000000-0010-0000-0100-0000573C0000}" name="Column15432" dataDxfId="1803"/>
    <tableColumn id="15448" xr3:uid="{00000000-0010-0000-0100-0000583C0000}" name="Column15433" dataDxfId="1802"/>
    <tableColumn id="15449" xr3:uid="{00000000-0010-0000-0100-0000593C0000}" name="Column15434" dataDxfId="1801"/>
    <tableColumn id="15450" xr3:uid="{00000000-0010-0000-0100-00005A3C0000}" name="Column15435" dataDxfId="1800"/>
    <tableColumn id="15451" xr3:uid="{00000000-0010-0000-0100-00005B3C0000}" name="Column15436" dataDxfId="1799"/>
    <tableColumn id="15452" xr3:uid="{00000000-0010-0000-0100-00005C3C0000}" name="Column15437" dataDxfId="1798"/>
    <tableColumn id="15453" xr3:uid="{00000000-0010-0000-0100-00005D3C0000}" name="Column15438" dataDxfId="1797"/>
    <tableColumn id="15454" xr3:uid="{00000000-0010-0000-0100-00005E3C0000}" name="Column15439" dataDxfId="1796"/>
    <tableColumn id="15455" xr3:uid="{00000000-0010-0000-0100-00005F3C0000}" name="Column15440" dataDxfId="1795"/>
    <tableColumn id="15456" xr3:uid="{00000000-0010-0000-0100-0000603C0000}" name="Column15441" dataDxfId="1794"/>
    <tableColumn id="15457" xr3:uid="{00000000-0010-0000-0100-0000613C0000}" name="Column15442" dataDxfId="1793"/>
    <tableColumn id="15458" xr3:uid="{00000000-0010-0000-0100-0000623C0000}" name="Column15443" dataDxfId="1792"/>
    <tableColumn id="15459" xr3:uid="{00000000-0010-0000-0100-0000633C0000}" name="Column15444" dataDxfId="1791"/>
    <tableColumn id="15460" xr3:uid="{00000000-0010-0000-0100-0000643C0000}" name="Column15445" dataDxfId="1790"/>
    <tableColumn id="15461" xr3:uid="{00000000-0010-0000-0100-0000653C0000}" name="Column15446" dataDxfId="1789"/>
    <tableColumn id="15462" xr3:uid="{00000000-0010-0000-0100-0000663C0000}" name="Column15447" dataDxfId="1788"/>
    <tableColumn id="15463" xr3:uid="{00000000-0010-0000-0100-0000673C0000}" name="Column15448" dataDxfId="1787"/>
    <tableColumn id="15464" xr3:uid="{00000000-0010-0000-0100-0000683C0000}" name="Column15449" dataDxfId="1786"/>
    <tableColumn id="15465" xr3:uid="{00000000-0010-0000-0100-0000693C0000}" name="Column15450" dataDxfId="1785"/>
    <tableColumn id="15466" xr3:uid="{00000000-0010-0000-0100-00006A3C0000}" name="Column15451" dataDxfId="1784"/>
    <tableColumn id="15467" xr3:uid="{00000000-0010-0000-0100-00006B3C0000}" name="Column15452" dataDxfId="1783"/>
    <tableColumn id="15468" xr3:uid="{00000000-0010-0000-0100-00006C3C0000}" name="Column15453" dataDxfId="1782"/>
    <tableColumn id="15469" xr3:uid="{00000000-0010-0000-0100-00006D3C0000}" name="Column15454" dataDxfId="1781"/>
    <tableColumn id="15470" xr3:uid="{00000000-0010-0000-0100-00006E3C0000}" name="Column15455" dataDxfId="1780"/>
    <tableColumn id="15471" xr3:uid="{00000000-0010-0000-0100-00006F3C0000}" name="Column15456" dataDxfId="1779"/>
    <tableColumn id="15472" xr3:uid="{00000000-0010-0000-0100-0000703C0000}" name="Column15457" dataDxfId="1778"/>
    <tableColumn id="15473" xr3:uid="{00000000-0010-0000-0100-0000713C0000}" name="Column15458" dataDxfId="1777"/>
    <tableColumn id="15474" xr3:uid="{00000000-0010-0000-0100-0000723C0000}" name="Column15459" dataDxfId="1776"/>
    <tableColumn id="15475" xr3:uid="{00000000-0010-0000-0100-0000733C0000}" name="Column15460" dataDxfId="1775"/>
    <tableColumn id="15476" xr3:uid="{00000000-0010-0000-0100-0000743C0000}" name="Column15461" dataDxfId="1774"/>
    <tableColumn id="15477" xr3:uid="{00000000-0010-0000-0100-0000753C0000}" name="Column15462" dataDxfId="1773"/>
    <tableColumn id="15478" xr3:uid="{00000000-0010-0000-0100-0000763C0000}" name="Column15463" dataDxfId="1772"/>
    <tableColumn id="15479" xr3:uid="{00000000-0010-0000-0100-0000773C0000}" name="Column15464" dataDxfId="1771"/>
    <tableColumn id="15480" xr3:uid="{00000000-0010-0000-0100-0000783C0000}" name="Column15465" dataDxfId="1770"/>
    <tableColumn id="15481" xr3:uid="{00000000-0010-0000-0100-0000793C0000}" name="Column15466" dataDxfId="1769"/>
    <tableColumn id="15482" xr3:uid="{00000000-0010-0000-0100-00007A3C0000}" name="Column15467" dataDxfId="1768"/>
    <tableColumn id="15483" xr3:uid="{00000000-0010-0000-0100-00007B3C0000}" name="Column15468" dataDxfId="1767"/>
    <tableColumn id="15484" xr3:uid="{00000000-0010-0000-0100-00007C3C0000}" name="Column15469" dataDxfId="1766"/>
    <tableColumn id="15485" xr3:uid="{00000000-0010-0000-0100-00007D3C0000}" name="Column15470" dataDxfId="1765"/>
    <tableColumn id="15486" xr3:uid="{00000000-0010-0000-0100-00007E3C0000}" name="Column15471" dataDxfId="1764"/>
    <tableColumn id="15487" xr3:uid="{00000000-0010-0000-0100-00007F3C0000}" name="Column15472" dataDxfId="1763"/>
    <tableColumn id="15488" xr3:uid="{00000000-0010-0000-0100-0000803C0000}" name="Column15473" dataDxfId="1762"/>
    <tableColumn id="15489" xr3:uid="{00000000-0010-0000-0100-0000813C0000}" name="Column15474" dataDxfId="1761"/>
    <tableColumn id="15490" xr3:uid="{00000000-0010-0000-0100-0000823C0000}" name="Column15475" dataDxfId="1760"/>
    <tableColumn id="15491" xr3:uid="{00000000-0010-0000-0100-0000833C0000}" name="Column15476" dataDxfId="1759"/>
    <tableColumn id="15492" xr3:uid="{00000000-0010-0000-0100-0000843C0000}" name="Column15477" dataDxfId="1758"/>
    <tableColumn id="15493" xr3:uid="{00000000-0010-0000-0100-0000853C0000}" name="Column15478" dataDxfId="1757"/>
    <tableColumn id="15494" xr3:uid="{00000000-0010-0000-0100-0000863C0000}" name="Column15479" dataDxfId="1756"/>
    <tableColumn id="15495" xr3:uid="{00000000-0010-0000-0100-0000873C0000}" name="Column15480" dataDxfId="1755"/>
    <tableColumn id="15496" xr3:uid="{00000000-0010-0000-0100-0000883C0000}" name="Column15481" dataDxfId="1754"/>
    <tableColumn id="15497" xr3:uid="{00000000-0010-0000-0100-0000893C0000}" name="Column15482" dataDxfId="1753"/>
    <tableColumn id="15498" xr3:uid="{00000000-0010-0000-0100-00008A3C0000}" name="Column15483" dataDxfId="1752"/>
    <tableColumn id="15499" xr3:uid="{00000000-0010-0000-0100-00008B3C0000}" name="Column15484" dataDxfId="1751"/>
    <tableColumn id="15500" xr3:uid="{00000000-0010-0000-0100-00008C3C0000}" name="Column15485" dataDxfId="1750"/>
    <tableColumn id="15501" xr3:uid="{00000000-0010-0000-0100-00008D3C0000}" name="Column15486" dataDxfId="1749"/>
    <tableColumn id="15502" xr3:uid="{00000000-0010-0000-0100-00008E3C0000}" name="Column15487" dataDxfId="1748"/>
    <tableColumn id="15503" xr3:uid="{00000000-0010-0000-0100-00008F3C0000}" name="Column15488" dataDxfId="1747"/>
    <tableColumn id="15504" xr3:uid="{00000000-0010-0000-0100-0000903C0000}" name="Column15489" dataDxfId="1746"/>
    <tableColumn id="15505" xr3:uid="{00000000-0010-0000-0100-0000913C0000}" name="Column15490" dataDxfId="1745"/>
    <tableColumn id="15506" xr3:uid="{00000000-0010-0000-0100-0000923C0000}" name="Column15491" dataDxfId="1744"/>
    <tableColumn id="15507" xr3:uid="{00000000-0010-0000-0100-0000933C0000}" name="Column15492" dataDxfId="1743"/>
    <tableColumn id="15508" xr3:uid="{00000000-0010-0000-0100-0000943C0000}" name="Column15493" dataDxfId="1742"/>
    <tableColumn id="15509" xr3:uid="{00000000-0010-0000-0100-0000953C0000}" name="Column15494" dataDxfId="1741"/>
    <tableColumn id="15510" xr3:uid="{00000000-0010-0000-0100-0000963C0000}" name="Column15495" dataDxfId="1740"/>
    <tableColumn id="15511" xr3:uid="{00000000-0010-0000-0100-0000973C0000}" name="Column15496" dataDxfId="1739"/>
    <tableColumn id="15512" xr3:uid="{00000000-0010-0000-0100-0000983C0000}" name="Column15497" dataDxfId="1738"/>
    <tableColumn id="15513" xr3:uid="{00000000-0010-0000-0100-0000993C0000}" name="Column15498" dataDxfId="1737"/>
    <tableColumn id="15514" xr3:uid="{00000000-0010-0000-0100-00009A3C0000}" name="Column15499" dataDxfId="1736"/>
    <tableColumn id="15515" xr3:uid="{00000000-0010-0000-0100-00009B3C0000}" name="Column15500" dataDxfId="1735"/>
    <tableColumn id="15516" xr3:uid="{00000000-0010-0000-0100-00009C3C0000}" name="Column15501" dataDxfId="1734"/>
    <tableColumn id="15517" xr3:uid="{00000000-0010-0000-0100-00009D3C0000}" name="Column15502" dataDxfId="1733"/>
    <tableColumn id="15518" xr3:uid="{00000000-0010-0000-0100-00009E3C0000}" name="Column15503" dataDxfId="1732"/>
    <tableColumn id="15519" xr3:uid="{00000000-0010-0000-0100-00009F3C0000}" name="Column15504" dataDxfId="1731"/>
    <tableColumn id="15520" xr3:uid="{00000000-0010-0000-0100-0000A03C0000}" name="Column15505" dataDxfId="1730"/>
    <tableColumn id="15521" xr3:uid="{00000000-0010-0000-0100-0000A13C0000}" name="Column15506" dataDxfId="1729"/>
    <tableColumn id="15522" xr3:uid="{00000000-0010-0000-0100-0000A23C0000}" name="Column15507" dataDxfId="1728"/>
    <tableColumn id="15523" xr3:uid="{00000000-0010-0000-0100-0000A33C0000}" name="Column15508" dataDxfId="1727"/>
    <tableColumn id="15524" xr3:uid="{00000000-0010-0000-0100-0000A43C0000}" name="Column15509" dataDxfId="1726"/>
    <tableColumn id="15525" xr3:uid="{00000000-0010-0000-0100-0000A53C0000}" name="Column15510" dataDxfId="1725"/>
    <tableColumn id="15526" xr3:uid="{00000000-0010-0000-0100-0000A63C0000}" name="Column15511" dataDxfId="1724"/>
    <tableColumn id="15527" xr3:uid="{00000000-0010-0000-0100-0000A73C0000}" name="Column15512" dataDxfId="1723"/>
    <tableColumn id="15528" xr3:uid="{00000000-0010-0000-0100-0000A83C0000}" name="Column15513" dataDxfId="1722"/>
    <tableColumn id="15529" xr3:uid="{00000000-0010-0000-0100-0000A93C0000}" name="Column15514" dataDxfId="1721"/>
    <tableColumn id="15530" xr3:uid="{00000000-0010-0000-0100-0000AA3C0000}" name="Column15515" dataDxfId="1720"/>
    <tableColumn id="15531" xr3:uid="{00000000-0010-0000-0100-0000AB3C0000}" name="Column15516" dataDxfId="1719"/>
    <tableColumn id="15532" xr3:uid="{00000000-0010-0000-0100-0000AC3C0000}" name="Column15517" dataDxfId="1718"/>
    <tableColumn id="15533" xr3:uid="{00000000-0010-0000-0100-0000AD3C0000}" name="Column15518" dataDxfId="1717"/>
    <tableColumn id="15534" xr3:uid="{00000000-0010-0000-0100-0000AE3C0000}" name="Column15519" dataDxfId="1716"/>
    <tableColumn id="15535" xr3:uid="{00000000-0010-0000-0100-0000AF3C0000}" name="Column15520" dataDxfId="1715"/>
    <tableColumn id="15536" xr3:uid="{00000000-0010-0000-0100-0000B03C0000}" name="Column15521" dataDxfId="1714"/>
    <tableColumn id="15537" xr3:uid="{00000000-0010-0000-0100-0000B13C0000}" name="Column15522" dataDxfId="1713"/>
    <tableColumn id="15538" xr3:uid="{00000000-0010-0000-0100-0000B23C0000}" name="Column15523" dataDxfId="1712"/>
    <tableColumn id="15539" xr3:uid="{00000000-0010-0000-0100-0000B33C0000}" name="Column15524" dataDxfId="1711"/>
    <tableColumn id="15540" xr3:uid="{00000000-0010-0000-0100-0000B43C0000}" name="Column15525" dataDxfId="1710"/>
    <tableColumn id="15541" xr3:uid="{00000000-0010-0000-0100-0000B53C0000}" name="Column15526" dataDxfId="1709"/>
    <tableColumn id="15542" xr3:uid="{00000000-0010-0000-0100-0000B63C0000}" name="Column15527" dataDxfId="1708"/>
    <tableColumn id="15543" xr3:uid="{00000000-0010-0000-0100-0000B73C0000}" name="Column15528" dataDxfId="1707"/>
    <tableColumn id="15544" xr3:uid="{00000000-0010-0000-0100-0000B83C0000}" name="Column15529" dataDxfId="1706"/>
    <tableColumn id="15545" xr3:uid="{00000000-0010-0000-0100-0000B93C0000}" name="Column15530" dataDxfId="1705"/>
    <tableColumn id="15546" xr3:uid="{00000000-0010-0000-0100-0000BA3C0000}" name="Column15531" dataDxfId="1704"/>
    <tableColumn id="15547" xr3:uid="{00000000-0010-0000-0100-0000BB3C0000}" name="Column15532" dataDxfId="1703"/>
    <tableColumn id="15548" xr3:uid="{00000000-0010-0000-0100-0000BC3C0000}" name="Column15533" dataDxfId="1702"/>
    <tableColumn id="15549" xr3:uid="{00000000-0010-0000-0100-0000BD3C0000}" name="Column15534" dataDxfId="1701"/>
    <tableColumn id="15550" xr3:uid="{00000000-0010-0000-0100-0000BE3C0000}" name="Column15535" dataDxfId="1700"/>
    <tableColumn id="15551" xr3:uid="{00000000-0010-0000-0100-0000BF3C0000}" name="Column15536" dataDxfId="1699"/>
    <tableColumn id="15552" xr3:uid="{00000000-0010-0000-0100-0000C03C0000}" name="Column15537" dataDxfId="1698"/>
    <tableColumn id="15553" xr3:uid="{00000000-0010-0000-0100-0000C13C0000}" name="Column15538" dataDxfId="1697"/>
    <tableColumn id="15554" xr3:uid="{00000000-0010-0000-0100-0000C23C0000}" name="Column15539" dataDxfId="1696"/>
    <tableColumn id="15555" xr3:uid="{00000000-0010-0000-0100-0000C33C0000}" name="Column15540" dataDxfId="1695"/>
    <tableColumn id="15556" xr3:uid="{00000000-0010-0000-0100-0000C43C0000}" name="Column15541" dataDxfId="1694"/>
    <tableColumn id="15557" xr3:uid="{00000000-0010-0000-0100-0000C53C0000}" name="Column15542" dataDxfId="1693"/>
    <tableColumn id="15558" xr3:uid="{00000000-0010-0000-0100-0000C63C0000}" name="Column15543" dataDxfId="1692"/>
    <tableColumn id="15559" xr3:uid="{00000000-0010-0000-0100-0000C73C0000}" name="Column15544" dataDxfId="1691"/>
    <tableColumn id="15560" xr3:uid="{00000000-0010-0000-0100-0000C83C0000}" name="Column15545" dataDxfId="1690"/>
    <tableColumn id="15561" xr3:uid="{00000000-0010-0000-0100-0000C93C0000}" name="Column15546" dataDxfId="1689"/>
    <tableColumn id="15562" xr3:uid="{00000000-0010-0000-0100-0000CA3C0000}" name="Column15547" dataDxfId="1688"/>
    <tableColumn id="15563" xr3:uid="{00000000-0010-0000-0100-0000CB3C0000}" name="Column15548" dataDxfId="1687"/>
    <tableColumn id="15564" xr3:uid="{00000000-0010-0000-0100-0000CC3C0000}" name="Column15549" dataDxfId="1686"/>
    <tableColumn id="15565" xr3:uid="{00000000-0010-0000-0100-0000CD3C0000}" name="Column15550" dataDxfId="1685"/>
    <tableColumn id="15566" xr3:uid="{00000000-0010-0000-0100-0000CE3C0000}" name="Column15551" dataDxfId="1684"/>
    <tableColumn id="15567" xr3:uid="{00000000-0010-0000-0100-0000CF3C0000}" name="Column15552" dataDxfId="1683"/>
    <tableColumn id="15568" xr3:uid="{00000000-0010-0000-0100-0000D03C0000}" name="Column15553" dataDxfId="1682"/>
    <tableColumn id="15569" xr3:uid="{00000000-0010-0000-0100-0000D13C0000}" name="Column15554" dataDxfId="1681"/>
    <tableColumn id="15570" xr3:uid="{00000000-0010-0000-0100-0000D23C0000}" name="Column15555" dataDxfId="1680"/>
    <tableColumn id="15571" xr3:uid="{00000000-0010-0000-0100-0000D33C0000}" name="Column15556" dataDxfId="1679"/>
    <tableColumn id="15572" xr3:uid="{00000000-0010-0000-0100-0000D43C0000}" name="Column15557" dataDxfId="1678"/>
    <tableColumn id="15573" xr3:uid="{00000000-0010-0000-0100-0000D53C0000}" name="Column15558" dataDxfId="1677"/>
    <tableColumn id="15574" xr3:uid="{00000000-0010-0000-0100-0000D63C0000}" name="Column15559" dataDxfId="1676"/>
    <tableColumn id="15575" xr3:uid="{00000000-0010-0000-0100-0000D73C0000}" name="Column15560" dataDxfId="1675"/>
    <tableColumn id="15576" xr3:uid="{00000000-0010-0000-0100-0000D83C0000}" name="Column15561" dataDxfId="1674"/>
    <tableColumn id="15577" xr3:uid="{00000000-0010-0000-0100-0000D93C0000}" name="Column15562" dataDxfId="1673"/>
    <tableColumn id="15578" xr3:uid="{00000000-0010-0000-0100-0000DA3C0000}" name="Column15563" dataDxfId="1672"/>
    <tableColumn id="15579" xr3:uid="{00000000-0010-0000-0100-0000DB3C0000}" name="Column15564" dataDxfId="1671"/>
    <tableColumn id="15580" xr3:uid="{00000000-0010-0000-0100-0000DC3C0000}" name="Column15565" dataDxfId="1670"/>
    <tableColumn id="15581" xr3:uid="{00000000-0010-0000-0100-0000DD3C0000}" name="Column15566" dataDxfId="1669"/>
    <tableColumn id="15582" xr3:uid="{00000000-0010-0000-0100-0000DE3C0000}" name="Column15567" dataDxfId="1668"/>
    <tableColumn id="15583" xr3:uid="{00000000-0010-0000-0100-0000DF3C0000}" name="Column15568" dataDxfId="1667"/>
    <tableColumn id="15584" xr3:uid="{00000000-0010-0000-0100-0000E03C0000}" name="Column15569" dataDxfId="1666"/>
    <tableColumn id="15585" xr3:uid="{00000000-0010-0000-0100-0000E13C0000}" name="Column15570" dataDxfId="1665"/>
    <tableColumn id="15586" xr3:uid="{00000000-0010-0000-0100-0000E23C0000}" name="Column15571" dataDxfId="1664"/>
    <tableColumn id="15587" xr3:uid="{00000000-0010-0000-0100-0000E33C0000}" name="Column15572" dataDxfId="1663"/>
    <tableColumn id="15588" xr3:uid="{00000000-0010-0000-0100-0000E43C0000}" name="Column15573" dataDxfId="1662"/>
    <tableColumn id="15589" xr3:uid="{00000000-0010-0000-0100-0000E53C0000}" name="Column15574" dataDxfId="1661"/>
    <tableColumn id="15590" xr3:uid="{00000000-0010-0000-0100-0000E63C0000}" name="Column15575" dataDxfId="1660"/>
    <tableColumn id="15591" xr3:uid="{00000000-0010-0000-0100-0000E73C0000}" name="Column15576" dataDxfId="1659"/>
    <tableColumn id="15592" xr3:uid="{00000000-0010-0000-0100-0000E83C0000}" name="Column15577" dataDxfId="1658"/>
    <tableColumn id="15593" xr3:uid="{00000000-0010-0000-0100-0000E93C0000}" name="Column15578" dataDxfId="1657"/>
    <tableColumn id="15594" xr3:uid="{00000000-0010-0000-0100-0000EA3C0000}" name="Column15579" dataDxfId="1656"/>
    <tableColumn id="15595" xr3:uid="{00000000-0010-0000-0100-0000EB3C0000}" name="Column15580" dataDxfId="1655"/>
    <tableColumn id="15596" xr3:uid="{00000000-0010-0000-0100-0000EC3C0000}" name="Column15581" dataDxfId="1654"/>
    <tableColumn id="15597" xr3:uid="{00000000-0010-0000-0100-0000ED3C0000}" name="Column15582" dataDxfId="1653"/>
    <tableColumn id="15598" xr3:uid="{00000000-0010-0000-0100-0000EE3C0000}" name="Column15583" dataDxfId="1652"/>
    <tableColumn id="15599" xr3:uid="{00000000-0010-0000-0100-0000EF3C0000}" name="Column15584" dataDxfId="1651"/>
    <tableColumn id="15600" xr3:uid="{00000000-0010-0000-0100-0000F03C0000}" name="Column15585" dataDxfId="1650"/>
    <tableColumn id="15601" xr3:uid="{00000000-0010-0000-0100-0000F13C0000}" name="Column15586" dataDxfId="1649"/>
    <tableColumn id="15602" xr3:uid="{00000000-0010-0000-0100-0000F23C0000}" name="Column15587" dataDxfId="1648"/>
    <tableColumn id="15603" xr3:uid="{00000000-0010-0000-0100-0000F33C0000}" name="Column15588" dataDxfId="1647"/>
    <tableColumn id="15604" xr3:uid="{00000000-0010-0000-0100-0000F43C0000}" name="Column15589" dataDxfId="1646"/>
    <tableColumn id="15605" xr3:uid="{00000000-0010-0000-0100-0000F53C0000}" name="Column15590" dataDxfId="1645"/>
    <tableColumn id="15606" xr3:uid="{00000000-0010-0000-0100-0000F63C0000}" name="Column15591" dataDxfId="1644"/>
    <tableColumn id="15607" xr3:uid="{00000000-0010-0000-0100-0000F73C0000}" name="Column15592" dataDxfId="1643"/>
    <tableColumn id="15608" xr3:uid="{00000000-0010-0000-0100-0000F83C0000}" name="Column15593" dataDxfId="1642"/>
    <tableColumn id="15609" xr3:uid="{00000000-0010-0000-0100-0000F93C0000}" name="Column15594" dataDxfId="1641"/>
    <tableColumn id="15610" xr3:uid="{00000000-0010-0000-0100-0000FA3C0000}" name="Column15595" dataDxfId="1640"/>
    <tableColumn id="15611" xr3:uid="{00000000-0010-0000-0100-0000FB3C0000}" name="Column15596" dataDxfId="1639"/>
    <tableColumn id="15612" xr3:uid="{00000000-0010-0000-0100-0000FC3C0000}" name="Column15597" dataDxfId="1638"/>
    <tableColumn id="15613" xr3:uid="{00000000-0010-0000-0100-0000FD3C0000}" name="Column15598" dataDxfId="1637"/>
    <tableColumn id="15614" xr3:uid="{00000000-0010-0000-0100-0000FE3C0000}" name="Column15599" dataDxfId="1636"/>
    <tableColumn id="15615" xr3:uid="{00000000-0010-0000-0100-0000FF3C0000}" name="Column15600" dataDxfId="1635"/>
    <tableColumn id="15616" xr3:uid="{00000000-0010-0000-0100-0000003D0000}" name="Column15601" dataDxfId="1634"/>
    <tableColumn id="15617" xr3:uid="{00000000-0010-0000-0100-0000013D0000}" name="Column15602" dataDxfId="1633"/>
    <tableColumn id="15618" xr3:uid="{00000000-0010-0000-0100-0000023D0000}" name="Column15603" dataDxfId="1632"/>
    <tableColumn id="15619" xr3:uid="{00000000-0010-0000-0100-0000033D0000}" name="Column15604" dataDxfId="1631"/>
    <tableColumn id="15620" xr3:uid="{00000000-0010-0000-0100-0000043D0000}" name="Column15605" dataDxfId="1630"/>
    <tableColumn id="15621" xr3:uid="{00000000-0010-0000-0100-0000053D0000}" name="Column15606" dataDxfId="1629"/>
    <tableColumn id="15622" xr3:uid="{00000000-0010-0000-0100-0000063D0000}" name="Column15607" dataDxfId="1628"/>
    <tableColumn id="15623" xr3:uid="{00000000-0010-0000-0100-0000073D0000}" name="Column15608" dataDxfId="1627"/>
    <tableColumn id="15624" xr3:uid="{00000000-0010-0000-0100-0000083D0000}" name="Column15609" dataDxfId="1626"/>
    <tableColumn id="15625" xr3:uid="{00000000-0010-0000-0100-0000093D0000}" name="Column15610" dataDxfId="1625"/>
    <tableColumn id="15626" xr3:uid="{00000000-0010-0000-0100-00000A3D0000}" name="Column15611" dataDxfId="1624"/>
    <tableColumn id="15627" xr3:uid="{00000000-0010-0000-0100-00000B3D0000}" name="Column15612" dataDxfId="1623"/>
    <tableColumn id="15628" xr3:uid="{00000000-0010-0000-0100-00000C3D0000}" name="Column15613" dataDxfId="1622"/>
    <tableColumn id="15629" xr3:uid="{00000000-0010-0000-0100-00000D3D0000}" name="Column15614" dataDxfId="1621"/>
    <tableColumn id="15630" xr3:uid="{00000000-0010-0000-0100-00000E3D0000}" name="Column15615" dataDxfId="1620"/>
    <tableColumn id="15631" xr3:uid="{00000000-0010-0000-0100-00000F3D0000}" name="Column15616" dataDxfId="1619"/>
    <tableColumn id="15632" xr3:uid="{00000000-0010-0000-0100-0000103D0000}" name="Column15617" dataDxfId="1618"/>
    <tableColumn id="15633" xr3:uid="{00000000-0010-0000-0100-0000113D0000}" name="Column15618" dataDxfId="1617"/>
    <tableColumn id="15634" xr3:uid="{00000000-0010-0000-0100-0000123D0000}" name="Column15619" dataDxfId="1616"/>
    <tableColumn id="15635" xr3:uid="{00000000-0010-0000-0100-0000133D0000}" name="Column15620" dataDxfId="1615"/>
    <tableColumn id="15636" xr3:uid="{00000000-0010-0000-0100-0000143D0000}" name="Column15621" dataDxfId="1614"/>
    <tableColumn id="15637" xr3:uid="{00000000-0010-0000-0100-0000153D0000}" name="Column15622" dataDxfId="1613"/>
    <tableColumn id="15638" xr3:uid="{00000000-0010-0000-0100-0000163D0000}" name="Column15623" dataDxfId="1612"/>
    <tableColumn id="15639" xr3:uid="{00000000-0010-0000-0100-0000173D0000}" name="Column15624" dataDxfId="1611"/>
    <tableColumn id="15640" xr3:uid="{00000000-0010-0000-0100-0000183D0000}" name="Column15625" dataDxfId="1610"/>
    <tableColumn id="15641" xr3:uid="{00000000-0010-0000-0100-0000193D0000}" name="Column15626" dataDxfId="1609"/>
    <tableColumn id="15642" xr3:uid="{00000000-0010-0000-0100-00001A3D0000}" name="Column15627" dataDxfId="1608"/>
    <tableColumn id="15643" xr3:uid="{00000000-0010-0000-0100-00001B3D0000}" name="Column15628" dataDxfId="1607"/>
    <tableColumn id="15644" xr3:uid="{00000000-0010-0000-0100-00001C3D0000}" name="Column15629" dataDxfId="1606"/>
    <tableColumn id="15645" xr3:uid="{00000000-0010-0000-0100-00001D3D0000}" name="Column15630" dataDxfId="1605"/>
    <tableColumn id="15646" xr3:uid="{00000000-0010-0000-0100-00001E3D0000}" name="Column15631" dataDxfId="1604"/>
    <tableColumn id="15647" xr3:uid="{00000000-0010-0000-0100-00001F3D0000}" name="Column15632" dataDxfId="1603"/>
    <tableColumn id="15648" xr3:uid="{00000000-0010-0000-0100-0000203D0000}" name="Column15633" dataDxfId="1602"/>
    <tableColumn id="15649" xr3:uid="{00000000-0010-0000-0100-0000213D0000}" name="Column15634" dataDxfId="1601"/>
    <tableColumn id="15650" xr3:uid="{00000000-0010-0000-0100-0000223D0000}" name="Column15635" dataDxfId="1600"/>
    <tableColumn id="15651" xr3:uid="{00000000-0010-0000-0100-0000233D0000}" name="Column15636" dataDxfId="1599"/>
    <tableColumn id="15652" xr3:uid="{00000000-0010-0000-0100-0000243D0000}" name="Column15637" dataDxfId="1598"/>
    <tableColumn id="15653" xr3:uid="{00000000-0010-0000-0100-0000253D0000}" name="Column15638" dataDxfId="1597"/>
    <tableColumn id="15654" xr3:uid="{00000000-0010-0000-0100-0000263D0000}" name="Column15639" dataDxfId="1596"/>
    <tableColumn id="15655" xr3:uid="{00000000-0010-0000-0100-0000273D0000}" name="Column15640" dataDxfId="1595"/>
    <tableColumn id="15656" xr3:uid="{00000000-0010-0000-0100-0000283D0000}" name="Column15641" dataDxfId="1594"/>
    <tableColumn id="15657" xr3:uid="{00000000-0010-0000-0100-0000293D0000}" name="Column15642" dataDxfId="1593"/>
    <tableColumn id="15658" xr3:uid="{00000000-0010-0000-0100-00002A3D0000}" name="Column15643" dataDxfId="1592"/>
    <tableColumn id="15659" xr3:uid="{00000000-0010-0000-0100-00002B3D0000}" name="Column15644" dataDxfId="1591"/>
    <tableColumn id="15660" xr3:uid="{00000000-0010-0000-0100-00002C3D0000}" name="Column15645" dataDxfId="1590"/>
    <tableColumn id="15661" xr3:uid="{00000000-0010-0000-0100-00002D3D0000}" name="Column15646" dataDxfId="1589"/>
    <tableColumn id="15662" xr3:uid="{00000000-0010-0000-0100-00002E3D0000}" name="Column15647" dataDxfId="1588"/>
    <tableColumn id="15663" xr3:uid="{00000000-0010-0000-0100-00002F3D0000}" name="Column15648" dataDxfId="1587"/>
    <tableColumn id="15664" xr3:uid="{00000000-0010-0000-0100-0000303D0000}" name="Column15649" dataDxfId="1586"/>
    <tableColumn id="15665" xr3:uid="{00000000-0010-0000-0100-0000313D0000}" name="Column15650" dataDxfId="1585"/>
    <tableColumn id="15666" xr3:uid="{00000000-0010-0000-0100-0000323D0000}" name="Column15651" dataDxfId="1584"/>
    <tableColumn id="15667" xr3:uid="{00000000-0010-0000-0100-0000333D0000}" name="Column15652" dataDxfId="1583"/>
    <tableColumn id="15668" xr3:uid="{00000000-0010-0000-0100-0000343D0000}" name="Column15653" dataDxfId="1582"/>
    <tableColumn id="15669" xr3:uid="{00000000-0010-0000-0100-0000353D0000}" name="Column15654" dataDxfId="1581"/>
    <tableColumn id="15670" xr3:uid="{00000000-0010-0000-0100-0000363D0000}" name="Column15655" dataDxfId="1580"/>
    <tableColumn id="15671" xr3:uid="{00000000-0010-0000-0100-0000373D0000}" name="Column15656" dataDxfId="1579"/>
    <tableColumn id="15672" xr3:uid="{00000000-0010-0000-0100-0000383D0000}" name="Column15657" dataDxfId="1578"/>
    <tableColumn id="15673" xr3:uid="{00000000-0010-0000-0100-0000393D0000}" name="Column15658" dataDxfId="1577"/>
    <tableColumn id="15674" xr3:uid="{00000000-0010-0000-0100-00003A3D0000}" name="Column15659" dataDxfId="1576"/>
    <tableColumn id="15675" xr3:uid="{00000000-0010-0000-0100-00003B3D0000}" name="Column15660" dataDxfId="1575"/>
    <tableColumn id="15676" xr3:uid="{00000000-0010-0000-0100-00003C3D0000}" name="Column15661" dataDxfId="1574"/>
    <tableColumn id="15677" xr3:uid="{00000000-0010-0000-0100-00003D3D0000}" name="Column15662" dataDxfId="1573"/>
    <tableColumn id="15678" xr3:uid="{00000000-0010-0000-0100-00003E3D0000}" name="Column15663" dataDxfId="1572"/>
    <tableColumn id="15679" xr3:uid="{00000000-0010-0000-0100-00003F3D0000}" name="Column15664" dataDxfId="1571"/>
    <tableColumn id="15680" xr3:uid="{00000000-0010-0000-0100-0000403D0000}" name="Column15665" dataDxfId="1570"/>
    <tableColumn id="15681" xr3:uid="{00000000-0010-0000-0100-0000413D0000}" name="Column15666" dataDxfId="1569"/>
    <tableColumn id="15682" xr3:uid="{00000000-0010-0000-0100-0000423D0000}" name="Column15667" dataDxfId="1568"/>
    <tableColumn id="15683" xr3:uid="{00000000-0010-0000-0100-0000433D0000}" name="Column15668" dataDxfId="1567"/>
    <tableColumn id="15684" xr3:uid="{00000000-0010-0000-0100-0000443D0000}" name="Column15669" dataDxfId="1566"/>
    <tableColumn id="15685" xr3:uid="{00000000-0010-0000-0100-0000453D0000}" name="Column15670" dataDxfId="1565"/>
    <tableColumn id="15686" xr3:uid="{00000000-0010-0000-0100-0000463D0000}" name="Column15671" dataDxfId="1564"/>
    <tableColumn id="15687" xr3:uid="{00000000-0010-0000-0100-0000473D0000}" name="Column15672" dataDxfId="1563"/>
    <tableColumn id="15688" xr3:uid="{00000000-0010-0000-0100-0000483D0000}" name="Column15673" dataDxfId="1562"/>
    <tableColumn id="15689" xr3:uid="{00000000-0010-0000-0100-0000493D0000}" name="Column15674" dataDxfId="1561"/>
    <tableColumn id="15690" xr3:uid="{00000000-0010-0000-0100-00004A3D0000}" name="Column15675" dataDxfId="1560"/>
    <tableColumn id="15691" xr3:uid="{00000000-0010-0000-0100-00004B3D0000}" name="Column15676" dataDxfId="1559"/>
    <tableColumn id="15692" xr3:uid="{00000000-0010-0000-0100-00004C3D0000}" name="Column15677" dataDxfId="1558"/>
    <tableColumn id="15693" xr3:uid="{00000000-0010-0000-0100-00004D3D0000}" name="Column15678" dataDxfId="1557"/>
    <tableColumn id="15694" xr3:uid="{00000000-0010-0000-0100-00004E3D0000}" name="Column15679" dataDxfId="1556"/>
    <tableColumn id="15695" xr3:uid="{00000000-0010-0000-0100-00004F3D0000}" name="Column15680" dataDxfId="1555"/>
    <tableColumn id="15696" xr3:uid="{00000000-0010-0000-0100-0000503D0000}" name="Column15681" dataDxfId="1554"/>
    <tableColumn id="15697" xr3:uid="{00000000-0010-0000-0100-0000513D0000}" name="Column15682" dataDxfId="1553"/>
    <tableColumn id="15698" xr3:uid="{00000000-0010-0000-0100-0000523D0000}" name="Column15683" dataDxfId="1552"/>
    <tableColumn id="15699" xr3:uid="{00000000-0010-0000-0100-0000533D0000}" name="Column15684" dataDxfId="1551"/>
    <tableColumn id="15700" xr3:uid="{00000000-0010-0000-0100-0000543D0000}" name="Column15685" dataDxfId="1550"/>
    <tableColumn id="15701" xr3:uid="{00000000-0010-0000-0100-0000553D0000}" name="Column15686" dataDxfId="1549"/>
    <tableColumn id="15702" xr3:uid="{00000000-0010-0000-0100-0000563D0000}" name="Column15687" dataDxfId="1548"/>
    <tableColumn id="15703" xr3:uid="{00000000-0010-0000-0100-0000573D0000}" name="Column15688" dataDxfId="1547"/>
    <tableColumn id="15704" xr3:uid="{00000000-0010-0000-0100-0000583D0000}" name="Column15689" dataDxfId="1546"/>
    <tableColumn id="15705" xr3:uid="{00000000-0010-0000-0100-0000593D0000}" name="Column15690" dataDxfId="1545"/>
    <tableColumn id="15706" xr3:uid="{00000000-0010-0000-0100-00005A3D0000}" name="Column15691" dataDxfId="1544"/>
    <tableColumn id="15707" xr3:uid="{00000000-0010-0000-0100-00005B3D0000}" name="Column15692" dataDxfId="1543"/>
    <tableColumn id="15708" xr3:uid="{00000000-0010-0000-0100-00005C3D0000}" name="Column15693" dataDxfId="1542"/>
    <tableColumn id="15709" xr3:uid="{00000000-0010-0000-0100-00005D3D0000}" name="Column15694" dataDxfId="1541"/>
    <tableColumn id="15710" xr3:uid="{00000000-0010-0000-0100-00005E3D0000}" name="Column15695" dataDxfId="1540"/>
    <tableColumn id="15711" xr3:uid="{00000000-0010-0000-0100-00005F3D0000}" name="Column15696" dataDxfId="1539"/>
    <tableColumn id="15712" xr3:uid="{00000000-0010-0000-0100-0000603D0000}" name="Column15697" dataDxfId="1538"/>
    <tableColumn id="15713" xr3:uid="{00000000-0010-0000-0100-0000613D0000}" name="Column15698" dataDxfId="1537"/>
    <tableColumn id="15714" xr3:uid="{00000000-0010-0000-0100-0000623D0000}" name="Column15699" dataDxfId="1536"/>
    <tableColumn id="15715" xr3:uid="{00000000-0010-0000-0100-0000633D0000}" name="Column15700" dataDxfId="1535"/>
    <tableColumn id="15716" xr3:uid="{00000000-0010-0000-0100-0000643D0000}" name="Column15701" dataDxfId="1534"/>
    <tableColumn id="15717" xr3:uid="{00000000-0010-0000-0100-0000653D0000}" name="Column15702" dataDxfId="1533"/>
    <tableColumn id="15718" xr3:uid="{00000000-0010-0000-0100-0000663D0000}" name="Column15703" dataDxfId="1532"/>
    <tableColumn id="15719" xr3:uid="{00000000-0010-0000-0100-0000673D0000}" name="Column15704" dataDxfId="1531"/>
    <tableColumn id="15720" xr3:uid="{00000000-0010-0000-0100-0000683D0000}" name="Column15705" dataDxfId="1530"/>
    <tableColumn id="15721" xr3:uid="{00000000-0010-0000-0100-0000693D0000}" name="Column15706" dataDxfId="1529"/>
    <tableColumn id="15722" xr3:uid="{00000000-0010-0000-0100-00006A3D0000}" name="Column15707" dataDxfId="1528"/>
    <tableColumn id="15723" xr3:uid="{00000000-0010-0000-0100-00006B3D0000}" name="Column15708" dataDxfId="1527"/>
    <tableColumn id="15724" xr3:uid="{00000000-0010-0000-0100-00006C3D0000}" name="Column15709" dataDxfId="1526"/>
    <tableColumn id="15725" xr3:uid="{00000000-0010-0000-0100-00006D3D0000}" name="Column15710" dataDxfId="1525"/>
    <tableColumn id="15726" xr3:uid="{00000000-0010-0000-0100-00006E3D0000}" name="Column15711" dataDxfId="1524"/>
    <tableColumn id="15727" xr3:uid="{00000000-0010-0000-0100-00006F3D0000}" name="Column15712" dataDxfId="1523"/>
    <tableColumn id="15728" xr3:uid="{00000000-0010-0000-0100-0000703D0000}" name="Column15713" dataDxfId="1522"/>
    <tableColumn id="15729" xr3:uid="{00000000-0010-0000-0100-0000713D0000}" name="Column15714" dataDxfId="1521"/>
    <tableColumn id="15730" xr3:uid="{00000000-0010-0000-0100-0000723D0000}" name="Column15715" dataDxfId="1520"/>
    <tableColumn id="15731" xr3:uid="{00000000-0010-0000-0100-0000733D0000}" name="Column15716" dataDxfId="1519"/>
    <tableColumn id="15732" xr3:uid="{00000000-0010-0000-0100-0000743D0000}" name="Column15717" dataDxfId="1518"/>
    <tableColumn id="15733" xr3:uid="{00000000-0010-0000-0100-0000753D0000}" name="Column15718" dataDxfId="1517"/>
    <tableColumn id="15734" xr3:uid="{00000000-0010-0000-0100-0000763D0000}" name="Column15719" dataDxfId="1516"/>
    <tableColumn id="15735" xr3:uid="{00000000-0010-0000-0100-0000773D0000}" name="Column15720" dataDxfId="1515"/>
    <tableColumn id="15736" xr3:uid="{00000000-0010-0000-0100-0000783D0000}" name="Column15721" dataDxfId="1514"/>
    <tableColumn id="15737" xr3:uid="{00000000-0010-0000-0100-0000793D0000}" name="Column15722" dataDxfId="1513"/>
    <tableColumn id="15738" xr3:uid="{00000000-0010-0000-0100-00007A3D0000}" name="Column15723" dataDxfId="1512"/>
    <tableColumn id="15739" xr3:uid="{00000000-0010-0000-0100-00007B3D0000}" name="Column15724" dataDxfId="1511"/>
    <tableColumn id="15740" xr3:uid="{00000000-0010-0000-0100-00007C3D0000}" name="Column15725" dataDxfId="1510"/>
    <tableColumn id="15741" xr3:uid="{00000000-0010-0000-0100-00007D3D0000}" name="Column15726" dataDxfId="1509"/>
    <tableColumn id="15742" xr3:uid="{00000000-0010-0000-0100-00007E3D0000}" name="Column15727" dataDxfId="1508"/>
    <tableColumn id="15743" xr3:uid="{00000000-0010-0000-0100-00007F3D0000}" name="Column15728" dataDxfId="1507"/>
    <tableColumn id="15744" xr3:uid="{00000000-0010-0000-0100-0000803D0000}" name="Column15729" dataDxfId="1506"/>
    <tableColumn id="15745" xr3:uid="{00000000-0010-0000-0100-0000813D0000}" name="Column15730" dataDxfId="1505"/>
    <tableColumn id="15746" xr3:uid="{00000000-0010-0000-0100-0000823D0000}" name="Column15731" dataDxfId="1504"/>
    <tableColumn id="15747" xr3:uid="{00000000-0010-0000-0100-0000833D0000}" name="Column15732" dataDxfId="1503"/>
    <tableColumn id="15748" xr3:uid="{00000000-0010-0000-0100-0000843D0000}" name="Column15733" dataDxfId="1502"/>
    <tableColumn id="15749" xr3:uid="{00000000-0010-0000-0100-0000853D0000}" name="Column15734" dataDxfId="1501"/>
    <tableColumn id="15750" xr3:uid="{00000000-0010-0000-0100-0000863D0000}" name="Column15735" dataDxfId="1500"/>
    <tableColumn id="15751" xr3:uid="{00000000-0010-0000-0100-0000873D0000}" name="Column15736" dataDxfId="1499"/>
    <tableColumn id="15752" xr3:uid="{00000000-0010-0000-0100-0000883D0000}" name="Column15737" dataDxfId="1498"/>
    <tableColumn id="15753" xr3:uid="{00000000-0010-0000-0100-0000893D0000}" name="Column15738" dataDxfId="1497"/>
    <tableColumn id="15754" xr3:uid="{00000000-0010-0000-0100-00008A3D0000}" name="Column15739" dataDxfId="1496"/>
    <tableColumn id="15755" xr3:uid="{00000000-0010-0000-0100-00008B3D0000}" name="Column15740" dataDxfId="1495"/>
    <tableColumn id="15756" xr3:uid="{00000000-0010-0000-0100-00008C3D0000}" name="Column15741" dataDxfId="1494"/>
    <tableColumn id="15757" xr3:uid="{00000000-0010-0000-0100-00008D3D0000}" name="Column15742" dataDxfId="1493"/>
    <tableColumn id="15758" xr3:uid="{00000000-0010-0000-0100-00008E3D0000}" name="Column15743" dataDxfId="1492"/>
    <tableColumn id="15759" xr3:uid="{00000000-0010-0000-0100-00008F3D0000}" name="Column15744" dataDxfId="1491"/>
    <tableColumn id="15760" xr3:uid="{00000000-0010-0000-0100-0000903D0000}" name="Column15745" dataDxfId="1490"/>
    <tableColumn id="15761" xr3:uid="{00000000-0010-0000-0100-0000913D0000}" name="Column15746" dataDxfId="1489"/>
    <tableColumn id="15762" xr3:uid="{00000000-0010-0000-0100-0000923D0000}" name="Column15747" dataDxfId="1488"/>
    <tableColumn id="15763" xr3:uid="{00000000-0010-0000-0100-0000933D0000}" name="Column15748" dataDxfId="1487"/>
    <tableColumn id="15764" xr3:uid="{00000000-0010-0000-0100-0000943D0000}" name="Column15749" dataDxfId="1486"/>
    <tableColumn id="15765" xr3:uid="{00000000-0010-0000-0100-0000953D0000}" name="Column15750" dataDxfId="1485"/>
    <tableColumn id="15766" xr3:uid="{00000000-0010-0000-0100-0000963D0000}" name="Column15751" dataDxfId="1484"/>
    <tableColumn id="15767" xr3:uid="{00000000-0010-0000-0100-0000973D0000}" name="Column15752" dataDxfId="1483"/>
    <tableColumn id="15768" xr3:uid="{00000000-0010-0000-0100-0000983D0000}" name="Column15753" dataDxfId="1482"/>
    <tableColumn id="15769" xr3:uid="{00000000-0010-0000-0100-0000993D0000}" name="Column15754" dataDxfId="1481"/>
    <tableColumn id="15770" xr3:uid="{00000000-0010-0000-0100-00009A3D0000}" name="Column15755" dataDxfId="1480"/>
    <tableColumn id="15771" xr3:uid="{00000000-0010-0000-0100-00009B3D0000}" name="Column15756" dataDxfId="1479"/>
    <tableColumn id="15772" xr3:uid="{00000000-0010-0000-0100-00009C3D0000}" name="Column15757" dataDxfId="1478"/>
    <tableColumn id="15773" xr3:uid="{00000000-0010-0000-0100-00009D3D0000}" name="Column15758" dataDxfId="1477"/>
    <tableColumn id="15774" xr3:uid="{00000000-0010-0000-0100-00009E3D0000}" name="Column15759" dataDxfId="1476"/>
    <tableColumn id="15775" xr3:uid="{00000000-0010-0000-0100-00009F3D0000}" name="Column15760" dataDxfId="1475"/>
    <tableColumn id="15776" xr3:uid="{00000000-0010-0000-0100-0000A03D0000}" name="Column15761" dataDxfId="1474"/>
    <tableColumn id="15777" xr3:uid="{00000000-0010-0000-0100-0000A13D0000}" name="Column15762" dataDxfId="1473"/>
    <tableColumn id="15778" xr3:uid="{00000000-0010-0000-0100-0000A23D0000}" name="Column15763" dataDxfId="1472"/>
    <tableColumn id="15779" xr3:uid="{00000000-0010-0000-0100-0000A33D0000}" name="Column15764" dataDxfId="1471"/>
    <tableColumn id="15780" xr3:uid="{00000000-0010-0000-0100-0000A43D0000}" name="Column15765" dataDxfId="1470"/>
    <tableColumn id="15781" xr3:uid="{00000000-0010-0000-0100-0000A53D0000}" name="Column15766" dataDxfId="1469"/>
    <tableColumn id="15782" xr3:uid="{00000000-0010-0000-0100-0000A63D0000}" name="Column15767" dataDxfId="1468"/>
    <tableColumn id="15783" xr3:uid="{00000000-0010-0000-0100-0000A73D0000}" name="Column15768" dataDxfId="1467"/>
    <tableColumn id="15784" xr3:uid="{00000000-0010-0000-0100-0000A83D0000}" name="Column15769" dataDxfId="1466"/>
    <tableColumn id="15785" xr3:uid="{00000000-0010-0000-0100-0000A93D0000}" name="Column15770" dataDxfId="1465"/>
    <tableColumn id="15786" xr3:uid="{00000000-0010-0000-0100-0000AA3D0000}" name="Column15771" dataDxfId="1464"/>
    <tableColumn id="15787" xr3:uid="{00000000-0010-0000-0100-0000AB3D0000}" name="Column15772" dataDxfId="1463"/>
    <tableColumn id="15788" xr3:uid="{00000000-0010-0000-0100-0000AC3D0000}" name="Column15773" dataDxfId="1462"/>
    <tableColumn id="15789" xr3:uid="{00000000-0010-0000-0100-0000AD3D0000}" name="Column15774" dataDxfId="1461"/>
    <tableColumn id="15790" xr3:uid="{00000000-0010-0000-0100-0000AE3D0000}" name="Column15775" dataDxfId="1460"/>
    <tableColumn id="15791" xr3:uid="{00000000-0010-0000-0100-0000AF3D0000}" name="Column15776" dataDxfId="1459"/>
    <tableColumn id="15792" xr3:uid="{00000000-0010-0000-0100-0000B03D0000}" name="Column15777" dataDxfId="1458"/>
    <tableColumn id="15793" xr3:uid="{00000000-0010-0000-0100-0000B13D0000}" name="Column15778" dataDxfId="1457"/>
    <tableColumn id="15794" xr3:uid="{00000000-0010-0000-0100-0000B23D0000}" name="Column15779" dataDxfId="1456"/>
    <tableColumn id="15795" xr3:uid="{00000000-0010-0000-0100-0000B33D0000}" name="Column15780" dataDxfId="1455"/>
    <tableColumn id="15796" xr3:uid="{00000000-0010-0000-0100-0000B43D0000}" name="Column15781" dataDxfId="1454"/>
    <tableColumn id="15797" xr3:uid="{00000000-0010-0000-0100-0000B53D0000}" name="Column15782" dataDxfId="1453"/>
    <tableColumn id="15798" xr3:uid="{00000000-0010-0000-0100-0000B63D0000}" name="Column15783" dataDxfId="1452"/>
    <tableColumn id="15799" xr3:uid="{00000000-0010-0000-0100-0000B73D0000}" name="Column15784" dataDxfId="1451"/>
    <tableColumn id="15800" xr3:uid="{00000000-0010-0000-0100-0000B83D0000}" name="Column15785" dataDxfId="1450"/>
    <tableColumn id="15801" xr3:uid="{00000000-0010-0000-0100-0000B93D0000}" name="Column15786" dataDxfId="1449"/>
    <tableColumn id="15802" xr3:uid="{00000000-0010-0000-0100-0000BA3D0000}" name="Column15787" dataDxfId="1448"/>
    <tableColumn id="15803" xr3:uid="{00000000-0010-0000-0100-0000BB3D0000}" name="Column15788" dataDxfId="1447"/>
    <tableColumn id="15804" xr3:uid="{00000000-0010-0000-0100-0000BC3D0000}" name="Column15789" dataDxfId="1446"/>
    <tableColumn id="15805" xr3:uid="{00000000-0010-0000-0100-0000BD3D0000}" name="Column15790" dataDxfId="1445"/>
    <tableColumn id="15806" xr3:uid="{00000000-0010-0000-0100-0000BE3D0000}" name="Column15791" dataDxfId="1444"/>
    <tableColumn id="15807" xr3:uid="{00000000-0010-0000-0100-0000BF3D0000}" name="Column15792" dataDxfId="1443"/>
    <tableColumn id="15808" xr3:uid="{00000000-0010-0000-0100-0000C03D0000}" name="Column15793" dataDxfId="1442"/>
    <tableColumn id="15809" xr3:uid="{00000000-0010-0000-0100-0000C13D0000}" name="Column15794" dataDxfId="1441"/>
    <tableColumn id="15810" xr3:uid="{00000000-0010-0000-0100-0000C23D0000}" name="Column15795" dataDxfId="1440"/>
    <tableColumn id="15811" xr3:uid="{00000000-0010-0000-0100-0000C33D0000}" name="Column15796" dataDxfId="1439"/>
    <tableColumn id="15812" xr3:uid="{00000000-0010-0000-0100-0000C43D0000}" name="Column15797" dataDxfId="1438"/>
    <tableColumn id="15813" xr3:uid="{00000000-0010-0000-0100-0000C53D0000}" name="Column15798" dataDxfId="1437"/>
    <tableColumn id="15814" xr3:uid="{00000000-0010-0000-0100-0000C63D0000}" name="Column15799" dataDxfId="1436"/>
    <tableColumn id="15815" xr3:uid="{00000000-0010-0000-0100-0000C73D0000}" name="Column15800" dataDxfId="1435"/>
    <tableColumn id="15816" xr3:uid="{00000000-0010-0000-0100-0000C83D0000}" name="Column15801" dataDxfId="1434"/>
    <tableColumn id="15817" xr3:uid="{00000000-0010-0000-0100-0000C93D0000}" name="Column15802" dataDxfId="1433"/>
    <tableColumn id="15818" xr3:uid="{00000000-0010-0000-0100-0000CA3D0000}" name="Column15803" dataDxfId="1432"/>
    <tableColumn id="15819" xr3:uid="{00000000-0010-0000-0100-0000CB3D0000}" name="Column15804" dataDxfId="1431"/>
    <tableColumn id="15820" xr3:uid="{00000000-0010-0000-0100-0000CC3D0000}" name="Column15805" dataDxfId="1430"/>
    <tableColumn id="15821" xr3:uid="{00000000-0010-0000-0100-0000CD3D0000}" name="Column15806" dataDxfId="1429"/>
    <tableColumn id="15822" xr3:uid="{00000000-0010-0000-0100-0000CE3D0000}" name="Column15807" dataDxfId="1428"/>
    <tableColumn id="15823" xr3:uid="{00000000-0010-0000-0100-0000CF3D0000}" name="Column15808" dataDxfId="1427"/>
    <tableColumn id="15824" xr3:uid="{00000000-0010-0000-0100-0000D03D0000}" name="Column15809" dataDxfId="1426"/>
    <tableColumn id="15825" xr3:uid="{00000000-0010-0000-0100-0000D13D0000}" name="Column15810" dataDxfId="1425"/>
    <tableColumn id="15826" xr3:uid="{00000000-0010-0000-0100-0000D23D0000}" name="Column15811" dataDxfId="1424"/>
    <tableColumn id="15827" xr3:uid="{00000000-0010-0000-0100-0000D33D0000}" name="Column15812" dataDxfId="1423"/>
    <tableColumn id="15828" xr3:uid="{00000000-0010-0000-0100-0000D43D0000}" name="Column15813" dataDxfId="1422"/>
    <tableColumn id="15829" xr3:uid="{00000000-0010-0000-0100-0000D53D0000}" name="Column15814" dataDxfId="1421"/>
    <tableColumn id="15830" xr3:uid="{00000000-0010-0000-0100-0000D63D0000}" name="Column15815" dataDxfId="1420"/>
    <tableColumn id="15831" xr3:uid="{00000000-0010-0000-0100-0000D73D0000}" name="Column15816" dataDxfId="1419"/>
    <tableColumn id="15832" xr3:uid="{00000000-0010-0000-0100-0000D83D0000}" name="Column15817" dataDxfId="1418"/>
    <tableColumn id="15833" xr3:uid="{00000000-0010-0000-0100-0000D93D0000}" name="Column15818" dataDxfId="1417"/>
    <tableColumn id="15834" xr3:uid="{00000000-0010-0000-0100-0000DA3D0000}" name="Column15819" dataDxfId="1416"/>
    <tableColumn id="15835" xr3:uid="{00000000-0010-0000-0100-0000DB3D0000}" name="Column15820" dataDxfId="1415"/>
    <tableColumn id="15836" xr3:uid="{00000000-0010-0000-0100-0000DC3D0000}" name="Column15821" dataDxfId="1414"/>
    <tableColumn id="15837" xr3:uid="{00000000-0010-0000-0100-0000DD3D0000}" name="Column15822" dataDxfId="1413"/>
    <tableColumn id="15838" xr3:uid="{00000000-0010-0000-0100-0000DE3D0000}" name="Column15823" dataDxfId="1412"/>
    <tableColumn id="15839" xr3:uid="{00000000-0010-0000-0100-0000DF3D0000}" name="Column15824" dataDxfId="1411"/>
    <tableColumn id="15840" xr3:uid="{00000000-0010-0000-0100-0000E03D0000}" name="Column15825" dataDxfId="1410"/>
    <tableColumn id="15841" xr3:uid="{00000000-0010-0000-0100-0000E13D0000}" name="Column15826" dataDxfId="1409"/>
    <tableColumn id="15842" xr3:uid="{00000000-0010-0000-0100-0000E23D0000}" name="Column15827" dataDxfId="1408"/>
    <tableColumn id="15843" xr3:uid="{00000000-0010-0000-0100-0000E33D0000}" name="Column15828" dataDxfId="1407"/>
    <tableColumn id="15844" xr3:uid="{00000000-0010-0000-0100-0000E43D0000}" name="Column15829" dataDxfId="1406"/>
    <tableColumn id="15845" xr3:uid="{00000000-0010-0000-0100-0000E53D0000}" name="Column15830" dataDxfId="1405"/>
    <tableColumn id="15846" xr3:uid="{00000000-0010-0000-0100-0000E63D0000}" name="Column15831" dataDxfId="1404"/>
    <tableColumn id="15847" xr3:uid="{00000000-0010-0000-0100-0000E73D0000}" name="Column15832" dataDxfId="1403"/>
    <tableColumn id="15848" xr3:uid="{00000000-0010-0000-0100-0000E83D0000}" name="Column15833" dataDxfId="1402"/>
    <tableColumn id="15849" xr3:uid="{00000000-0010-0000-0100-0000E93D0000}" name="Column15834" dataDxfId="1401"/>
    <tableColumn id="15850" xr3:uid="{00000000-0010-0000-0100-0000EA3D0000}" name="Column15835" dataDxfId="1400"/>
    <tableColumn id="15851" xr3:uid="{00000000-0010-0000-0100-0000EB3D0000}" name="Column15836" dataDxfId="1399"/>
    <tableColumn id="15852" xr3:uid="{00000000-0010-0000-0100-0000EC3D0000}" name="Column15837" dataDxfId="1398"/>
    <tableColumn id="15853" xr3:uid="{00000000-0010-0000-0100-0000ED3D0000}" name="Column15838" dataDxfId="1397"/>
    <tableColumn id="15854" xr3:uid="{00000000-0010-0000-0100-0000EE3D0000}" name="Column15839" dataDxfId="1396"/>
    <tableColumn id="15855" xr3:uid="{00000000-0010-0000-0100-0000EF3D0000}" name="Column15840" dataDxfId="1395"/>
    <tableColumn id="15856" xr3:uid="{00000000-0010-0000-0100-0000F03D0000}" name="Column15841" dataDxfId="1394"/>
    <tableColumn id="15857" xr3:uid="{00000000-0010-0000-0100-0000F13D0000}" name="Column15842" dataDxfId="1393"/>
    <tableColumn id="15858" xr3:uid="{00000000-0010-0000-0100-0000F23D0000}" name="Column15843" dataDxfId="1392"/>
    <tableColumn id="15859" xr3:uid="{00000000-0010-0000-0100-0000F33D0000}" name="Column15844" dataDxfId="1391"/>
    <tableColumn id="15860" xr3:uid="{00000000-0010-0000-0100-0000F43D0000}" name="Column15845" dataDxfId="1390"/>
    <tableColumn id="15861" xr3:uid="{00000000-0010-0000-0100-0000F53D0000}" name="Column15846" dataDxfId="1389"/>
    <tableColumn id="15862" xr3:uid="{00000000-0010-0000-0100-0000F63D0000}" name="Column15847" dataDxfId="1388"/>
    <tableColumn id="15863" xr3:uid="{00000000-0010-0000-0100-0000F73D0000}" name="Column15848" dataDxfId="1387"/>
    <tableColumn id="15864" xr3:uid="{00000000-0010-0000-0100-0000F83D0000}" name="Column15849" dataDxfId="1386"/>
    <tableColumn id="15865" xr3:uid="{00000000-0010-0000-0100-0000F93D0000}" name="Column15850" dataDxfId="1385"/>
    <tableColumn id="15866" xr3:uid="{00000000-0010-0000-0100-0000FA3D0000}" name="Column15851" dataDxfId="1384"/>
    <tableColumn id="15867" xr3:uid="{00000000-0010-0000-0100-0000FB3D0000}" name="Column15852" dataDxfId="1383"/>
    <tableColumn id="15868" xr3:uid="{00000000-0010-0000-0100-0000FC3D0000}" name="Column15853" dataDxfId="1382"/>
    <tableColumn id="15869" xr3:uid="{00000000-0010-0000-0100-0000FD3D0000}" name="Column15854" dataDxfId="1381"/>
    <tableColumn id="15870" xr3:uid="{00000000-0010-0000-0100-0000FE3D0000}" name="Column15855" dataDxfId="1380"/>
    <tableColumn id="15871" xr3:uid="{00000000-0010-0000-0100-0000FF3D0000}" name="Column15856" dataDxfId="1379"/>
    <tableColumn id="15872" xr3:uid="{00000000-0010-0000-0100-0000003E0000}" name="Column15857" dataDxfId="1378"/>
    <tableColumn id="15873" xr3:uid="{00000000-0010-0000-0100-0000013E0000}" name="Column15858" dataDxfId="1377"/>
    <tableColumn id="15874" xr3:uid="{00000000-0010-0000-0100-0000023E0000}" name="Column15859" dataDxfId="1376"/>
    <tableColumn id="15875" xr3:uid="{00000000-0010-0000-0100-0000033E0000}" name="Column15860" dataDxfId="1375"/>
    <tableColumn id="15876" xr3:uid="{00000000-0010-0000-0100-0000043E0000}" name="Column15861" dataDxfId="1374"/>
    <tableColumn id="15877" xr3:uid="{00000000-0010-0000-0100-0000053E0000}" name="Column15862" dataDxfId="1373"/>
    <tableColumn id="15878" xr3:uid="{00000000-0010-0000-0100-0000063E0000}" name="Column15863" dataDxfId="1372"/>
    <tableColumn id="15879" xr3:uid="{00000000-0010-0000-0100-0000073E0000}" name="Column15864" dataDxfId="1371"/>
    <tableColumn id="15880" xr3:uid="{00000000-0010-0000-0100-0000083E0000}" name="Column15865" dataDxfId="1370"/>
    <tableColumn id="15881" xr3:uid="{00000000-0010-0000-0100-0000093E0000}" name="Column15866" dataDxfId="1369"/>
    <tableColumn id="15882" xr3:uid="{00000000-0010-0000-0100-00000A3E0000}" name="Column15867" dataDxfId="1368"/>
    <tableColumn id="15883" xr3:uid="{00000000-0010-0000-0100-00000B3E0000}" name="Column15868" dataDxfId="1367"/>
    <tableColumn id="15884" xr3:uid="{00000000-0010-0000-0100-00000C3E0000}" name="Column15869" dataDxfId="1366"/>
    <tableColumn id="15885" xr3:uid="{00000000-0010-0000-0100-00000D3E0000}" name="Column15870" dataDxfId="1365"/>
    <tableColumn id="15886" xr3:uid="{00000000-0010-0000-0100-00000E3E0000}" name="Column15871" dataDxfId="1364"/>
    <tableColumn id="15887" xr3:uid="{00000000-0010-0000-0100-00000F3E0000}" name="Column15872" dataDxfId="1363"/>
    <tableColumn id="15888" xr3:uid="{00000000-0010-0000-0100-0000103E0000}" name="Column15873" dataDxfId="1362"/>
    <tableColumn id="15889" xr3:uid="{00000000-0010-0000-0100-0000113E0000}" name="Column15874" dataDxfId="1361"/>
    <tableColumn id="15890" xr3:uid="{00000000-0010-0000-0100-0000123E0000}" name="Column15875" dataDxfId="1360"/>
    <tableColumn id="15891" xr3:uid="{00000000-0010-0000-0100-0000133E0000}" name="Column15876" dataDxfId="1359"/>
    <tableColumn id="15892" xr3:uid="{00000000-0010-0000-0100-0000143E0000}" name="Column15877" dataDxfId="1358"/>
    <tableColumn id="15893" xr3:uid="{00000000-0010-0000-0100-0000153E0000}" name="Column15878" dataDxfId="1357"/>
    <tableColumn id="15894" xr3:uid="{00000000-0010-0000-0100-0000163E0000}" name="Column15879" dataDxfId="1356"/>
    <tableColumn id="15895" xr3:uid="{00000000-0010-0000-0100-0000173E0000}" name="Column15880" dataDxfId="1355"/>
    <tableColumn id="15896" xr3:uid="{00000000-0010-0000-0100-0000183E0000}" name="Column15881" dataDxfId="1354"/>
    <tableColumn id="15897" xr3:uid="{00000000-0010-0000-0100-0000193E0000}" name="Column15882" dataDxfId="1353"/>
    <tableColumn id="15898" xr3:uid="{00000000-0010-0000-0100-00001A3E0000}" name="Column15883" dataDxfId="1352"/>
    <tableColumn id="15899" xr3:uid="{00000000-0010-0000-0100-00001B3E0000}" name="Column15884" dataDxfId="1351"/>
    <tableColumn id="15900" xr3:uid="{00000000-0010-0000-0100-00001C3E0000}" name="Column15885" dataDxfId="1350"/>
    <tableColumn id="15901" xr3:uid="{00000000-0010-0000-0100-00001D3E0000}" name="Column15886" dataDxfId="1349"/>
    <tableColumn id="15902" xr3:uid="{00000000-0010-0000-0100-00001E3E0000}" name="Column15887" dataDxfId="1348"/>
    <tableColumn id="15903" xr3:uid="{00000000-0010-0000-0100-00001F3E0000}" name="Column15888" dataDxfId="1347"/>
    <tableColumn id="15904" xr3:uid="{00000000-0010-0000-0100-0000203E0000}" name="Column15889" dataDxfId="1346"/>
    <tableColumn id="15905" xr3:uid="{00000000-0010-0000-0100-0000213E0000}" name="Column15890" dataDxfId="1345"/>
    <tableColumn id="15906" xr3:uid="{00000000-0010-0000-0100-0000223E0000}" name="Column15891" dataDxfId="1344"/>
    <tableColumn id="15907" xr3:uid="{00000000-0010-0000-0100-0000233E0000}" name="Column15892" dataDxfId="1343"/>
    <tableColumn id="15908" xr3:uid="{00000000-0010-0000-0100-0000243E0000}" name="Column15893" dataDxfId="1342"/>
    <tableColumn id="15909" xr3:uid="{00000000-0010-0000-0100-0000253E0000}" name="Column15894" dataDxfId="1341"/>
    <tableColumn id="15910" xr3:uid="{00000000-0010-0000-0100-0000263E0000}" name="Column15895" dataDxfId="1340"/>
    <tableColumn id="15911" xr3:uid="{00000000-0010-0000-0100-0000273E0000}" name="Column15896" dataDxfId="1339"/>
    <tableColumn id="15912" xr3:uid="{00000000-0010-0000-0100-0000283E0000}" name="Column15897" dataDxfId="1338"/>
    <tableColumn id="15913" xr3:uid="{00000000-0010-0000-0100-0000293E0000}" name="Column15898" dataDxfId="1337"/>
    <tableColumn id="15914" xr3:uid="{00000000-0010-0000-0100-00002A3E0000}" name="Column15899" dataDxfId="1336"/>
    <tableColumn id="15915" xr3:uid="{00000000-0010-0000-0100-00002B3E0000}" name="Column15900" dataDxfId="1335"/>
    <tableColumn id="15916" xr3:uid="{00000000-0010-0000-0100-00002C3E0000}" name="Column15901" dataDxfId="1334"/>
    <tableColumn id="15917" xr3:uid="{00000000-0010-0000-0100-00002D3E0000}" name="Column15902" dataDxfId="1333"/>
    <tableColumn id="15918" xr3:uid="{00000000-0010-0000-0100-00002E3E0000}" name="Column15903" dataDxfId="1332"/>
    <tableColumn id="15919" xr3:uid="{00000000-0010-0000-0100-00002F3E0000}" name="Column15904" dataDxfId="1331"/>
    <tableColumn id="15920" xr3:uid="{00000000-0010-0000-0100-0000303E0000}" name="Column15905" dataDxfId="1330"/>
    <tableColumn id="15921" xr3:uid="{00000000-0010-0000-0100-0000313E0000}" name="Column15906" dataDxfId="1329"/>
    <tableColumn id="15922" xr3:uid="{00000000-0010-0000-0100-0000323E0000}" name="Column15907" dataDxfId="1328"/>
    <tableColumn id="15923" xr3:uid="{00000000-0010-0000-0100-0000333E0000}" name="Column15908" dataDxfId="1327"/>
    <tableColumn id="15924" xr3:uid="{00000000-0010-0000-0100-0000343E0000}" name="Column15909" dataDxfId="1326"/>
    <tableColumn id="15925" xr3:uid="{00000000-0010-0000-0100-0000353E0000}" name="Column15910" dataDxfId="1325"/>
    <tableColumn id="15926" xr3:uid="{00000000-0010-0000-0100-0000363E0000}" name="Column15911" dataDxfId="1324"/>
    <tableColumn id="15927" xr3:uid="{00000000-0010-0000-0100-0000373E0000}" name="Column15912" dataDxfId="1323"/>
    <tableColumn id="15928" xr3:uid="{00000000-0010-0000-0100-0000383E0000}" name="Column15913" dataDxfId="1322"/>
    <tableColumn id="15929" xr3:uid="{00000000-0010-0000-0100-0000393E0000}" name="Column15914" dataDxfId="1321"/>
    <tableColumn id="15930" xr3:uid="{00000000-0010-0000-0100-00003A3E0000}" name="Column15915" dataDxfId="1320"/>
    <tableColumn id="15931" xr3:uid="{00000000-0010-0000-0100-00003B3E0000}" name="Column15916" dataDxfId="1319"/>
    <tableColumn id="15932" xr3:uid="{00000000-0010-0000-0100-00003C3E0000}" name="Column15917" dataDxfId="1318"/>
    <tableColumn id="15933" xr3:uid="{00000000-0010-0000-0100-00003D3E0000}" name="Column15918" dataDxfId="1317"/>
    <tableColumn id="15934" xr3:uid="{00000000-0010-0000-0100-00003E3E0000}" name="Column15919" dataDxfId="1316"/>
    <tableColumn id="15935" xr3:uid="{00000000-0010-0000-0100-00003F3E0000}" name="Column15920" dataDxfId="1315"/>
    <tableColumn id="15936" xr3:uid="{00000000-0010-0000-0100-0000403E0000}" name="Column15921" dataDxfId="1314"/>
    <tableColumn id="15937" xr3:uid="{00000000-0010-0000-0100-0000413E0000}" name="Column15922" dataDxfId="1313"/>
    <tableColumn id="15938" xr3:uid="{00000000-0010-0000-0100-0000423E0000}" name="Column15923" dataDxfId="1312"/>
    <tableColumn id="15939" xr3:uid="{00000000-0010-0000-0100-0000433E0000}" name="Column15924" dataDxfId="1311"/>
    <tableColumn id="15940" xr3:uid="{00000000-0010-0000-0100-0000443E0000}" name="Column15925" dataDxfId="1310"/>
    <tableColumn id="15941" xr3:uid="{00000000-0010-0000-0100-0000453E0000}" name="Column15926" dataDxfId="1309"/>
    <tableColumn id="15942" xr3:uid="{00000000-0010-0000-0100-0000463E0000}" name="Column15927" dataDxfId="1308"/>
    <tableColumn id="15943" xr3:uid="{00000000-0010-0000-0100-0000473E0000}" name="Column15928" dataDxfId="1307"/>
    <tableColumn id="15944" xr3:uid="{00000000-0010-0000-0100-0000483E0000}" name="Column15929" dataDxfId="1306"/>
    <tableColumn id="15945" xr3:uid="{00000000-0010-0000-0100-0000493E0000}" name="Column15930" dataDxfId="1305"/>
    <tableColumn id="15946" xr3:uid="{00000000-0010-0000-0100-00004A3E0000}" name="Column15931" dataDxfId="1304"/>
    <tableColumn id="15947" xr3:uid="{00000000-0010-0000-0100-00004B3E0000}" name="Column15932" dataDxfId="1303"/>
    <tableColumn id="15948" xr3:uid="{00000000-0010-0000-0100-00004C3E0000}" name="Column15933" dataDxfId="1302"/>
    <tableColumn id="15949" xr3:uid="{00000000-0010-0000-0100-00004D3E0000}" name="Column15934" dataDxfId="1301"/>
    <tableColumn id="15950" xr3:uid="{00000000-0010-0000-0100-00004E3E0000}" name="Column15935" dataDxfId="1300"/>
    <tableColumn id="15951" xr3:uid="{00000000-0010-0000-0100-00004F3E0000}" name="Column15936" dataDxfId="1299"/>
    <tableColumn id="15952" xr3:uid="{00000000-0010-0000-0100-0000503E0000}" name="Column15937" dataDxfId="1298"/>
    <tableColumn id="15953" xr3:uid="{00000000-0010-0000-0100-0000513E0000}" name="Column15938" dataDxfId="1297"/>
    <tableColumn id="15954" xr3:uid="{00000000-0010-0000-0100-0000523E0000}" name="Column15939" dataDxfId="1296"/>
    <tableColumn id="15955" xr3:uid="{00000000-0010-0000-0100-0000533E0000}" name="Column15940" dataDxfId="1295"/>
    <tableColumn id="15956" xr3:uid="{00000000-0010-0000-0100-0000543E0000}" name="Column15941" dataDxfId="1294"/>
    <tableColumn id="15957" xr3:uid="{00000000-0010-0000-0100-0000553E0000}" name="Column15942" dataDxfId="1293"/>
    <tableColumn id="15958" xr3:uid="{00000000-0010-0000-0100-0000563E0000}" name="Column15943" dataDxfId="1292"/>
    <tableColumn id="15959" xr3:uid="{00000000-0010-0000-0100-0000573E0000}" name="Column15944" dataDxfId="1291"/>
    <tableColumn id="15960" xr3:uid="{00000000-0010-0000-0100-0000583E0000}" name="Column15945" dataDxfId="1290"/>
    <tableColumn id="15961" xr3:uid="{00000000-0010-0000-0100-0000593E0000}" name="Column15946" dataDxfId="1289"/>
    <tableColumn id="15962" xr3:uid="{00000000-0010-0000-0100-00005A3E0000}" name="Column15947" dataDxfId="1288"/>
    <tableColumn id="15963" xr3:uid="{00000000-0010-0000-0100-00005B3E0000}" name="Column15948" dataDxfId="1287"/>
    <tableColumn id="15964" xr3:uid="{00000000-0010-0000-0100-00005C3E0000}" name="Column15949" dataDxfId="1286"/>
    <tableColumn id="15965" xr3:uid="{00000000-0010-0000-0100-00005D3E0000}" name="Column15950" dataDxfId="1285"/>
    <tableColumn id="15966" xr3:uid="{00000000-0010-0000-0100-00005E3E0000}" name="Column15951" dataDxfId="1284"/>
    <tableColumn id="15967" xr3:uid="{00000000-0010-0000-0100-00005F3E0000}" name="Column15952" dataDxfId="1283"/>
    <tableColumn id="15968" xr3:uid="{00000000-0010-0000-0100-0000603E0000}" name="Column15953" dataDxfId="1282"/>
    <tableColumn id="15969" xr3:uid="{00000000-0010-0000-0100-0000613E0000}" name="Column15954" dataDxfId="1281"/>
    <tableColumn id="15970" xr3:uid="{00000000-0010-0000-0100-0000623E0000}" name="Column15955" dataDxfId="1280"/>
    <tableColumn id="15971" xr3:uid="{00000000-0010-0000-0100-0000633E0000}" name="Column15956" dataDxfId="1279"/>
    <tableColumn id="15972" xr3:uid="{00000000-0010-0000-0100-0000643E0000}" name="Column15957" dataDxfId="1278"/>
    <tableColumn id="15973" xr3:uid="{00000000-0010-0000-0100-0000653E0000}" name="Column15958" dataDxfId="1277"/>
    <tableColumn id="15974" xr3:uid="{00000000-0010-0000-0100-0000663E0000}" name="Column15959" dataDxfId="1276"/>
    <tableColumn id="15975" xr3:uid="{00000000-0010-0000-0100-0000673E0000}" name="Column15960" dataDxfId="1275"/>
    <tableColumn id="15976" xr3:uid="{00000000-0010-0000-0100-0000683E0000}" name="Column15961" dataDxfId="1274"/>
    <tableColumn id="15977" xr3:uid="{00000000-0010-0000-0100-0000693E0000}" name="Column15962" dataDxfId="1273"/>
    <tableColumn id="15978" xr3:uid="{00000000-0010-0000-0100-00006A3E0000}" name="Column15963" dataDxfId="1272"/>
    <tableColumn id="15979" xr3:uid="{00000000-0010-0000-0100-00006B3E0000}" name="Column15964" dataDxfId="1271"/>
    <tableColumn id="15980" xr3:uid="{00000000-0010-0000-0100-00006C3E0000}" name="Column15965" dataDxfId="1270"/>
    <tableColumn id="15981" xr3:uid="{00000000-0010-0000-0100-00006D3E0000}" name="Column15966" dataDxfId="1269"/>
    <tableColumn id="15982" xr3:uid="{00000000-0010-0000-0100-00006E3E0000}" name="Column15967" dataDxfId="1268"/>
    <tableColumn id="15983" xr3:uid="{00000000-0010-0000-0100-00006F3E0000}" name="Column15968" dataDxfId="1267"/>
    <tableColumn id="15984" xr3:uid="{00000000-0010-0000-0100-0000703E0000}" name="Column15969" dataDxfId="1266"/>
    <tableColumn id="15985" xr3:uid="{00000000-0010-0000-0100-0000713E0000}" name="Column15970" dataDxfId="1265"/>
    <tableColumn id="15986" xr3:uid="{00000000-0010-0000-0100-0000723E0000}" name="Column15971" dataDxfId="1264"/>
    <tableColumn id="15987" xr3:uid="{00000000-0010-0000-0100-0000733E0000}" name="Column15972" dataDxfId="1263"/>
    <tableColumn id="15988" xr3:uid="{00000000-0010-0000-0100-0000743E0000}" name="Column15973" dataDxfId="1262"/>
    <tableColumn id="15989" xr3:uid="{00000000-0010-0000-0100-0000753E0000}" name="Column15974" dataDxfId="1261"/>
    <tableColumn id="15990" xr3:uid="{00000000-0010-0000-0100-0000763E0000}" name="Column15975" dataDxfId="1260"/>
    <tableColumn id="15991" xr3:uid="{00000000-0010-0000-0100-0000773E0000}" name="Column15976" dataDxfId="1259"/>
    <tableColumn id="15992" xr3:uid="{00000000-0010-0000-0100-0000783E0000}" name="Column15977" dataDxfId="1258"/>
    <tableColumn id="15993" xr3:uid="{00000000-0010-0000-0100-0000793E0000}" name="Column15978" dataDxfId="1257"/>
    <tableColumn id="15994" xr3:uid="{00000000-0010-0000-0100-00007A3E0000}" name="Column15979" dataDxfId="1256"/>
    <tableColumn id="15995" xr3:uid="{00000000-0010-0000-0100-00007B3E0000}" name="Column15980" dataDxfId="1255"/>
    <tableColumn id="15996" xr3:uid="{00000000-0010-0000-0100-00007C3E0000}" name="Column15981" dataDxfId="1254"/>
    <tableColumn id="15997" xr3:uid="{00000000-0010-0000-0100-00007D3E0000}" name="Column15982" dataDxfId="1253"/>
    <tableColumn id="15998" xr3:uid="{00000000-0010-0000-0100-00007E3E0000}" name="Column15983" dataDxfId="1252"/>
    <tableColumn id="15999" xr3:uid="{00000000-0010-0000-0100-00007F3E0000}" name="Column15984" dataDxfId="1251"/>
    <tableColumn id="16000" xr3:uid="{00000000-0010-0000-0100-0000803E0000}" name="Column15985" dataDxfId="1250"/>
    <tableColumn id="16001" xr3:uid="{00000000-0010-0000-0100-0000813E0000}" name="Column15986" dataDxfId="1249"/>
    <tableColumn id="16002" xr3:uid="{00000000-0010-0000-0100-0000823E0000}" name="Column15987" dataDxfId="1248"/>
    <tableColumn id="16003" xr3:uid="{00000000-0010-0000-0100-0000833E0000}" name="Column15988" dataDxfId="1247"/>
    <tableColumn id="16004" xr3:uid="{00000000-0010-0000-0100-0000843E0000}" name="Column15989" dataDxfId="1246"/>
    <tableColumn id="16005" xr3:uid="{00000000-0010-0000-0100-0000853E0000}" name="Column15990" dataDxfId="1245"/>
    <tableColumn id="16006" xr3:uid="{00000000-0010-0000-0100-0000863E0000}" name="Column15991" dataDxfId="1244"/>
    <tableColumn id="16007" xr3:uid="{00000000-0010-0000-0100-0000873E0000}" name="Column15992" dataDxfId="1243"/>
    <tableColumn id="16008" xr3:uid="{00000000-0010-0000-0100-0000883E0000}" name="Column15993" dataDxfId="1242"/>
    <tableColumn id="16009" xr3:uid="{00000000-0010-0000-0100-0000893E0000}" name="Column15994" dataDxfId="1241"/>
    <tableColumn id="16010" xr3:uid="{00000000-0010-0000-0100-00008A3E0000}" name="Column15995" dataDxfId="1240"/>
    <tableColumn id="16011" xr3:uid="{00000000-0010-0000-0100-00008B3E0000}" name="Column15996" dataDxfId="1239"/>
    <tableColumn id="16012" xr3:uid="{00000000-0010-0000-0100-00008C3E0000}" name="Column15997" dataDxfId="1238"/>
    <tableColumn id="16013" xr3:uid="{00000000-0010-0000-0100-00008D3E0000}" name="Column15998" dataDxfId="1237"/>
    <tableColumn id="16014" xr3:uid="{00000000-0010-0000-0100-00008E3E0000}" name="Column15999" dataDxfId="1236"/>
    <tableColumn id="16015" xr3:uid="{00000000-0010-0000-0100-00008F3E0000}" name="Column16000" dataDxfId="1235"/>
    <tableColumn id="16016" xr3:uid="{00000000-0010-0000-0100-0000903E0000}" name="Column16001" dataDxfId="1234"/>
    <tableColumn id="16017" xr3:uid="{00000000-0010-0000-0100-0000913E0000}" name="Column16002" dataDxfId="1233"/>
    <tableColumn id="16018" xr3:uid="{00000000-0010-0000-0100-0000923E0000}" name="Column16003" dataDxfId="1232"/>
    <tableColumn id="16019" xr3:uid="{00000000-0010-0000-0100-0000933E0000}" name="Column16004" dataDxfId="1231"/>
    <tableColumn id="16020" xr3:uid="{00000000-0010-0000-0100-0000943E0000}" name="Column16005" dataDxfId="1230"/>
    <tableColumn id="16021" xr3:uid="{00000000-0010-0000-0100-0000953E0000}" name="Column16006" dataDxfId="1229"/>
    <tableColumn id="16022" xr3:uid="{00000000-0010-0000-0100-0000963E0000}" name="Column16007" dataDxfId="1228"/>
    <tableColumn id="16023" xr3:uid="{00000000-0010-0000-0100-0000973E0000}" name="Column16008" dataDxfId="1227"/>
    <tableColumn id="16024" xr3:uid="{00000000-0010-0000-0100-0000983E0000}" name="Column16009" dataDxfId="1226"/>
    <tableColumn id="16025" xr3:uid="{00000000-0010-0000-0100-0000993E0000}" name="Column16010" dataDxfId="1225"/>
    <tableColumn id="16026" xr3:uid="{00000000-0010-0000-0100-00009A3E0000}" name="Column16011" dataDxfId="1224"/>
    <tableColumn id="16027" xr3:uid="{00000000-0010-0000-0100-00009B3E0000}" name="Column16012" dataDxfId="1223"/>
    <tableColumn id="16028" xr3:uid="{00000000-0010-0000-0100-00009C3E0000}" name="Column16013" dataDxfId="1222"/>
    <tableColumn id="16029" xr3:uid="{00000000-0010-0000-0100-00009D3E0000}" name="Column16014" dataDxfId="1221"/>
    <tableColumn id="16030" xr3:uid="{00000000-0010-0000-0100-00009E3E0000}" name="Column16015" dataDxfId="1220"/>
    <tableColumn id="16031" xr3:uid="{00000000-0010-0000-0100-00009F3E0000}" name="Column16016" dataDxfId="1219"/>
    <tableColumn id="16032" xr3:uid="{00000000-0010-0000-0100-0000A03E0000}" name="Column16017" dataDxfId="1218"/>
    <tableColumn id="16033" xr3:uid="{00000000-0010-0000-0100-0000A13E0000}" name="Column16018" dataDxfId="1217"/>
    <tableColumn id="16034" xr3:uid="{00000000-0010-0000-0100-0000A23E0000}" name="Column16019" dataDxfId="1216"/>
    <tableColumn id="16035" xr3:uid="{00000000-0010-0000-0100-0000A33E0000}" name="Column16020" dataDxfId="1215"/>
    <tableColumn id="16036" xr3:uid="{00000000-0010-0000-0100-0000A43E0000}" name="Column16021" dataDxfId="1214"/>
    <tableColumn id="16037" xr3:uid="{00000000-0010-0000-0100-0000A53E0000}" name="Column16022" dataDxfId="1213"/>
    <tableColumn id="16038" xr3:uid="{00000000-0010-0000-0100-0000A63E0000}" name="Column16023" dataDxfId="1212"/>
    <tableColumn id="16039" xr3:uid="{00000000-0010-0000-0100-0000A73E0000}" name="Column16024" dataDxfId="1211"/>
    <tableColumn id="16040" xr3:uid="{00000000-0010-0000-0100-0000A83E0000}" name="Column16025" dataDxfId="1210"/>
    <tableColumn id="16041" xr3:uid="{00000000-0010-0000-0100-0000A93E0000}" name="Column16026" dataDxfId="1209"/>
    <tableColumn id="16042" xr3:uid="{00000000-0010-0000-0100-0000AA3E0000}" name="Column16027" dataDxfId="1208"/>
    <tableColumn id="16043" xr3:uid="{00000000-0010-0000-0100-0000AB3E0000}" name="Column16028" dataDxfId="1207"/>
    <tableColumn id="16044" xr3:uid="{00000000-0010-0000-0100-0000AC3E0000}" name="Column16029" dataDxfId="1206"/>
    <tableColumn id="16045" xr3:uid="{00000000-0010-0000-0100-0000AD3E0000}" name="Column16030" dataDxfId="1205"/>
    <tableColumn id="16046" xr3:uid="{00000000-0010-0000-0100-0000AE3E0000}" name="Column16031" dataDxfId="1204"/>
    <tableColumn id="16047" xr3:uid="{00000000-0010-0000-0100-0000AF3E0000}" name="Column16032" dataDxfId="1203"/>
    <tableColumn id="16048" xr3:uid="{00000000-0010-0000-0100-0000B03E0000}" name="Column16033" dataDxfId="1202"/>
    <tableColumn id="16049" xr3:uid="{00000000-0010-0000-0100-0000B13E0000}" name="Column16034" dataDxfId="1201"/>
    <tableColumn id="16050" xr3:uid="{00000000-0010-0000-0100-0000B23E0000}" name="Column16035" dataDxfId="1200"/>
    <tableColumn id="16051" xr3:uid="{00000000-0010-0000-0100-0000B33E0000}" name="Column16036" dataDxfId="1199"/>
    <tableColumn id="16052" xr3:uid="{00000000-0010-0000-0100-0000B43E0000}" name="Column16037" dataDxfId="1198"/>
    <tableColumn id="16053" xr3:uid="{00000000-0010-0000-0100-0000B53E0000}" name="Column16038" dataDxfId="1197"/>
    <tableColumn id="16054" xr3:uid="{00000000-0010-0000-0100-0000B63E0000}" name="Column16039" dataDxfId="1196"/>
    <tableColumn id="16055" xr3:uid="{00000000-0010-0000-0100-0000B73E0000}" name="Column16040" dataDxfId="1195"/>
    <tableColumn id="16056" xr3:uid="{00000000-0010-0000-0100-0000B83E0000}" name="Column16041" dataDxfId="1194"/>
    <tableColumn id="16057" xr3:uid="{00000000-0010-0000-0100-0000B93E0000}" name="Column16042" dataDxfId="1193"/>
    <tableColumn id="16058" xr3:uid="{00000000-0010-0000-0100-0000BA3E0000}" name="Column16043" dataDxfId="1192"/>
    <tableColumn id="16059" xr3:uid="{00000000-0010-0000-0100-0000BB3E0000}" name="Column16044" dataDxfId="1191"/>
    <tableColumn id="16060" xr3:uid="{00000000-0010-0000-0100-0000BC3E0000}" name="Column16045" dataDxfId="1190"/>
    <tableColumn id="16061" xr3:uid="{00000000-0010-0000-0100-0000BD3E0000}" name="Column16046" dataDxfId="1189"/>
    <tableColumn id="16062" xr3:uid="{00000000-0010-0000-0100-0000BE3E0000}" name="Column16047" dataDxfId="1188"/>
    <tableColumn id="16063" xr3:uid="{00000000-0010-0000-0100-0000BF3E0000}" name="Column16048" dataDxfId="1187"/>
    <tableColumn id="16064" xr3:uid="{00000000-0010-0000-0100-0000C03E0000}" name="Column16049" dataDxfId="1186"/>
    <tableColumn id="16065" xr3:uid="{00000000-0010-0000-0100-0000C13E0000}" name="Column16050" dataDxfId="1185"/>
    <tableColumn id="16066" xr3:uid="{00000000-0010-0000-0100-0000C23E0000}" name="Column16051" dataDxfId="1184"/>
    <tableColumn id="16067" xr3:uid="{00000000-0010-0000-0100-0000C33E0000}" name="Column16052" dataDxfId="1183"/>
    <tableColumn id="16068" xr3:uid="{00000000-0010-0000-0100-0000C43E0000}" name="Column16053" dataDxfId="1182"/>
    <tableColumn id="16069" xr3:uid="{00000000-0010-0000-0100-0000C53E0000}" name="Column16054" dataDxfId="1181"/>
    <tableColumn id="16070" xr3:uid="{00000000-0010-0000-0100-0000C63E0000}" name="Column16055" dataDxfId="1180"/>
    <tableColumn id="16071" xr3:uid="{00000000-0010-0000-0100-0000C73E0000}" name="Column16056" dataDxfId="1179"/>
    <tableColumn id="16072" xr3:uid="{00000000-0010-0000-0100-0000C83E0000}" name="Column16057" dataDxfId="1178"/>
    <tableColumn id="16073" xr3:uid="{00000000-0010-0000-0100-0000C93E0000}" name="Column16058" dataDxfId="1177"/>
    <tableColumn id="16074" xr3:uid="{00000000-0010-0000-0100-0000CA3E0000}" name="Column16059" dataDxfId="1176"/>
    <tableColumn id="16075" xr3:uid="{00000000-0010-0000-0100-0000CB3E0000}" name="Column16060" dataDxfId="1175"/>
    <tableColumn id="16076" xr3:uid="{00000000-0010-0000-0100-0000CC3E0000}" name="Column16061" dataDxfId="1174"/>
    <tableColumn id="16077" xr3:uid="{00000000-0010-0000-0100-0000CD3E0000}" name="Column16062" dataDxfId="1173"/>
    <tableColumn id="16078" xr3:uid="{00000000-0010-0000-0100-0000CE3E0000}" name="Column16063" dataDxfId="1172"/>
    <tableColumn id="16079" xr3:uid="{00000000-0010-0000-0100-0000CF3E0000}" name="Column16064" dataDxfId="1171"/>
    <tableColumn id="16080" xr3:uid="{00000000-0010-0000-0100-0000D03E0000}" name="Column16065" dataDxfId="1170"/>
    <tableColumn id="16081" xr3:uid="{00000000-0010-0000-0100-0000D13E0000}" name="Column16066" dataDxfId="1169"/>
    <tableColumn id="16082" xr3:uid="{00000000-0010-0000-0100-0000D23E0000}" name="Column16067" dataDxfId="1168"/>
    <tableColumn id="16083" xr3:uid="{00000000-0010-0000-0100-0000D33E0000}" name="Column16068" dataDxfId="1167"/>
    <tableColumn id="16084" xr3:uid="{00000000-0010-0000-0100-0000D43E0000}" name="Column16069" dataDxfId="1166"/>
    <tableColumn id="16085" xr3:uid="{00000000-0010-0000-0100-0000D53E0000}" name="Column16070" dataDxfId="1165"/>
    <tableColumn id="16086" xr3:uid="{00000000-0010-0000-0100-0000D63E0000}" name="Column16071" dataDxfId="1164"/>
    <tableColumn id="16087" xr3:uid="{00000000-0010-0000-0100-0000D73E0000}" name="Column16072" dataDxfId="1163"/>
    <tableColumn id="16088" xr3:uid="{00000000-0010-0000-0100-0000D83E0000}" name="Column16073" dataDxfId="1162"/>
    <tableColumn id="16089" xr3:uid="{00000000-0010-0000-0100-0000D93E0000}" name="Column16074" dataDxfId="1161"/>
    <tableColumn id="16090" xr3:uid="{00000000-0010-0000-0100-0000DA3E0000}" name="Column16075" dataDxfId="1160"/>
    <tableColumn id="16091" xr3:uid="{00000000-0010-0000-0100-0000DB3E0000}" name="Column16076" dataDxfId="1159"/>
    <tableColumn id="16092" xr3:uid="{00000000-0010-0000-0100-0000DC3E0000}" name="Column16077" dataDxfId="1158"/>
    <tableColumn id="16093" xr3:uid="{00000000-0010-0000-0100-0000DD3E0000}" name="Column16078" dataDxfId="1157"/>
    <tableColumn id="16094" xr3:uid="{00000000-0010-0000-0100-0000DE3E0000}" name="Column16079" dataDxfId="1156"/>
    <tableColumn id="16095" xr3:uid="{00000000-0010-0000-0100-0000DF3E0000}" name="Column16080" dataDxfId="1155"/>
    <tableColumn id="16096" xr3:uid="{00000000-0010-0000-0100-0000E03E0000}" name="Column16081" dataDxfId="1154"/>
    <tableColumn id="16097" xr3:uid="{00000000-0010-0000-0100-0000E13E0000}" name="Column16082" dataDxfId="1153"/>
    <tableColumn id="16098" xr3:uid="{00000000-0010-0000-0100-0000E23E0000}" name="Column16083" dataDxfId="1152"/>
    <tableColumn id="16099" xr3:uid="{00000000-0010-0000-0100-0000E33E0000}" name="Column16084" dataDxfId="1151"/>
    <tableColumn id="16100" xr3:uid="{00000000-0010-0000-0100-0000E43E0000}" name="Column16085" dataDxfId="1150"/>
    <tableColumn id="16101" xr3:uid="{00000000-0010-0000-0100-0000E53E0000}" name="Column16086" dataDxfId="1149"/>
    <tableColumn id="16102" xr3:uid="{00000000-0010-0000-0100-0000E63E0000}" name="Column16087" dataDxfId="1148"/>
    <tableColumn id="16103" xr3:uid="{00000000-0010-0000-0100-0000E73E0000}" name="Column16088" dataDxfId="1147"/>
    <tableColumn id="16104" xr3:uid="{00000000-0010-0000-0100-0000E83E0000}" name="Column16089" dataDxfId="1146"/>
    <tableColumn id="16105" xr3:uid="{00000000-0010-0000-0100-0000E93E0000}" name="Column16090" dataDxfId="1145"/>
    <tableColumn id="16106" xr3:uid="{00000000-0010-0000-0100-0000EA3E0000}" name="Column16091" dataDxfId="1144"/>
    <tableColumn id="16107" xr3:uid="{00000000-0010-0000-0100-0000EB3E0000}" name="Column16092" dataDxfId="1143"/>
    <tableColumn id="16108" xr3:uid="{00000000-0010-0000-0100-0000EC3E0000}" name="Column16093" dataDxfId="1142"/>
    <tableColumn id="16109" xr3:uid="{00000000-0010-0000-0100-0000ED3E0000}" name="Column16094" dataDxfId="1141"/>
    <tableColumn id="16110" xr3:uid="{00000000-0010-0000-0100-0000EE3E0000}" name="Column16095" dataDxfId="1140"/>
    <tableColumn id="16111" xr3:uid="{00000000-0010-0000-0100-0000EF3E0000}" name="Column16096" dataDxfId="1139"/>
    <tableColumn id="16112" xr3:uid="{00000000-0010-0000-0100-0000F03E0000}" name="Column16097" dataDxfId="1138"/>
    <tableColumn id="16113" xr3:uid="{00000000-0010-0000-0100-0000F13E0000}" name="Column16098" dataDxfId="1137"/>
    <tableColumn id="16114" xr3:uid="{00000000-0010-0000-0100-0000F23E0000}" name="Column16099" dataDxfId="1136"/>
    <tableColumn id="16115" xr3:uid="{00000000-0010-0000-0100-0000F33E0000}" name="Column16100" dataDxfId="1135"/>
    <tableColumn id="16116" xr3:uid="{00000000-0010-0000-0100-0000F43E0000}" name="Column16101" dataDxfId="1134"/>
    <tableColumn id="16117" xr3:uid="{00000000-0010-0000-0100-0000F53E0000}" name="Column16102" dataDxfId="1133"/>
    <tableColumn id="16118" xr3:uid="{00000000-0010-0000-0100-0000F63E0000}" name="Column16103" dataDxfId="1132"/>
    <tableColumn id="16119" xr3:uid="{00000000-0010-0000-0100-0000F73E0000}" name="Column16104" dataDxfId="1131"/>
    <tableColumn id="16120" xr3:uid="{00000000-0010-0000-0100-0000F83E0000}" name="Column16105" dataDxfId="1130"/>
    <tableColumn id="16121" xr3:uid="{00000000-0010-0000-0100-0000F93E0000}" name="Column16106" dataDxfId="1129"/>
    <tableColumn id="16122" xr3:uid="{00000000-0010-0000-0100-0000FA3E0000}" name="Column16107" dataDxfId="1128"/>
    <tableColumn id="16123" xr3:uid="{00000000-0010-0000-0100-0000FB3E0000}" name="Column16108" dataDxfId="1127"/>
    <tableColumn id="16124" xr3:uid="{00000000-0010-0000-0100-0000FC3E0000}" name="Column16109" dataDxfId="1126"/>
    <tableColumn id="16125" xr3:uid="{00000000-0010-0000-0100-0000FD3E0000}" name="Column16110" dataDxfId="1125"/>
    <tableColumn id="16126" xr3:uid="{00000000-0010-0000-0100-0000FE3E0000}" name="Column16111" dataDxfId="1124"/>
    <tableColumn id="16127" xr3:uid="{00000000-0010-0000-0100-0000FF3E0000}" name="Column16112" dataDxfId="1123"/>
    <tableColumn id="16128" xr3:uid="{00000000-0010-0000-0100-0000003F0000}" name="Column16113" dataDxfId="1122"/>
    <tableColumn id="16129" xr3:uid="{00000000-0010-0000-0100-0000013F0000}" name="Column16114" dataDxfId="1121"/>
    <tableColumn id="16130" xr3:uid="{00000000-0010-0000-0100-0000023F0000}" name="Column16115" dataDxfId="1120"/>
    <tableColumn id="16131" xr3:uid="{00000000-0010-0000-0100-0000033F0000}" name="Column16116" dataDxfId="1119"/>
    <tableColumn id="16132" xr3:uid="{00000000-0010-0000-0100-0000043F0000}" name="Column16117" dataDxfId="1118"/>
    <tableColumn id="16133" xr3:uid="{00000000-0010-0000-0100-0000053F0000}" name="Column16118" dataDxfId="1117"/>
    <tableColumn id="16134" xr3:uid="{00000000-0010-0000-0100-0000063F0000}" name="Column16119" dataDxfId="1116"/>
    <tableColumn id="16135" xr3:uid="{00000000-0010-0000-0100-0000073F0000}" name="Column16120" dataDxfId="1115"/>
    <tableColumn id="16136" xr3:uid="{00000000-0010-0000-0100-0000083F0000}" name="Column16121" dataDxfId="1114"/>
    <tableColumn id="16137" xr3:uid="{00000000-0010-0000-0100-0000093F0000}" name="Column16122" dataDxfId="1113"/>
    <tableColumn id="16138" xr3:uid="{00000000-0010-0000-0100-00000A3F0000}" name="Column16123" dataDxfId="1112"/>
    <tableColumn id="16139" xr3:uid="{00000000-0010-0000-0100-00000B3F0000}" name="Column16124" dataDxfId="1111"/>
    <tableColumn id="16140" xr3:uid="{00000000-0010-0000-0100-00000C3F0000}" name="Column16125" dataDxfId="1110"/>
    <tableColumn id="16141" xr3:uid="{00000000-0010-0000-0100-00000D3F0000}" name="Column16126" dataDxfId="1109"/>
    <tableColumn id="16142" xr3:uid="{00000000-0010-0000-0100-00000E3F0000}" name="Column16127" dataDxfId="1108"/>
    <tableColumn id="16143" xr3:uid="{00000000-0010-0000-0100-00000F3F0000}" name="Column16128" dataDxfId="1107"/>
    <tableColumn id="16144" xr3:uid="{00000000-0010-0000-0100-0000103F0000}" name="Column16129" dataDxfId="1106"/>
    <tableColumn id="16145" xr3:uid="{00000000-0010-0000-0100-0000113F0000}" name="Column16130" dataDxfId="1105"/>
    <tableColumn id="16146" xr3:uid="{00000000-0010-0000-0100-0000123F0000}" name="Column16131" dataDxfId="1104"/>
    <tableColumn id="16147" xr3:uid="{00000000-0010-0000-0100-0000133F0000}" name="Column16132" dataDxfId="1103"/>
    <tableColumn id="16148" xr3:uid="{00000000-0010-0000-0100-0000143F0000}" name="Column16133" dataDxfId="1102"/>
    <tableColumn id="16149" xr3:uid="{00000000-0010-0000-0100-0000153F0000}" name="Column16134" dataDxfId="1101"/>
    <tableColumn id="16150" xr3:uid="{00000000-0010-0000-0100-0000163F0000}" name="Column16135" dataDxfId="1100"/>
    <tableColumn id="16151" xr3:uid="{00000000-0010-0000-0100-0000173F0000}" name="Column16136" dataDxfId="1099"/>
    <tableColumn id="16152" xr3:uid="{00000000-0010-0000-0100-0000183F0000}" name="Column16137" dataDxfId="1098"/>
    <tableColumn id="16153" xr3:uid="{00000000-0010-0000-0100-0000193F0000}" name="Column16138" dataDxfId="1097"/>
    <tableColumn id="16154" xr3:uid="{00000000-0010-0000-0100-00001A3F0000}" name="Column16139" dataDxfId="1096"/>
    <tableColumn id="16155" xr3:uid="{00000000-0010-0000-0100-00001B3F0000}" name="Column16140" dataDxfId="1095"/>
    <tableColumn id="16156" xr3:uid="{00000000-0010-0000-0100-00001C3F0000}" name="Column16141" dataDxfId="1094"/>
    <tableColumn id="16157" xr3:uid="{00000000-0010-0000-0100-00001D3F0000}" name="Column16142" dataDxfId="1093"/>
    <tableColumn id="16158" xr3:uid="{00000000-0010-0000-0100-00001E3F0000}" name="Column16143" dataDxfId="1092"/>
    <tableColumn id="16159" xr3:uid="{00000000-0010-0000-0100-00001F3F0000}" name="Column16144" dataDxfId="1091"/>
    <tableColumn id="16160" xr3:uid="{00000000-0010-0000-0100-0000203F0000}" name="Column16145" dataDxfId="1090"/>
    <tableColumn id="16161" xr3:uid="{00000000-0010-0000-0100-0000213F0000}" name="Column16146" dataDxfId="1089"/>
    <tableColumn id="16162" xr3:uid="{00000000-0010-0000-0100-0000223F0000}" name="Column16147" dataDxfId="1088"/>
    <tableColumn id="16163" xr3:uid="{00000000-0010-0000-0100-0000233F0000}" name="Column16148" dataDxfId="1087"/>
    <tableColumn id="16164" xr3:uid="{00000000-0010-0000-0100-0000243F0000}" name="Column16149" dataDxfId="1086"/>
    <tableColumn id="16165" xr3:uid="{00000000-0010-0000-0100-0000253F0000}" name="Column16150" dataDxfId="1085"/>
    <tableColumn id="16166" xr3:uid="{00000000-0010-0000-0100-0000263F0000}" name="Column16151" dataDxfId="1084"/>
    <tableColumn id="16167" xr3:uid="{00000000-0010-0000-0100-0000273F0000}" name="Column16152" dataDxfId="1083"/>
    <tableColumn id="16168" xr3:uid="{00000000-0010-0000-0100-0000283F0000}" name="Column16153" dataDxfId="1082"/>
    <tableColumn id="16169" xr3:uid="{00000000-0010-0000-0100-0000293F0000}" name="Column16154" dataDxfId="1081"/>
    <tableColumn id="16170" xr3:uid="{00000000-0010-0000-0100-00002A3F0000}" name="Column16155" dataDxfId="1080"/>
    <tableColumn id="16171" xr3:uid="{00000000-0010-0000-0100-00002B3F0000}" name="Column16156" dataDxfId="1079"/>
    <tableColumn id="16172" xr3:uid="{00000000-0010-0000-0100-00002C3F0000}" name="Column16157" dataDxfId="1078"/>
    <tableColumn id="16173" xr3:uid="{00000000-0010-0000-0100-00002D3F0000}" name="Column16158" dataDxfId="1077"/>
    <tableColumn id="16174" xr3:uid="{00000000-0010-0000-0100-00002E3F0000}" name="Column16159" dataDxfId="1076"/>
    <tableColumn id="16175" xr3:uid="{00000000-0010-0000-0100-00002F3F0000}" name="Column16160" dataDxfId="1075"/>
    <tableColumn id="16176" xr3:uid="{00000000-0010-0000-0100-0000303F0000}" name="Column16161" dataDxfId="1074"/>
    <tableColumn id="16177" xr3:uid="{00000000-0010-0000-0100-0000313F0000}" name="Column16162" dataDxfId="1073"/>
    <tableColumn id="16178" xr3:uid="{00000000-0010-0000-0100-0000323F0000}" name="Column16163" dataDxfId="1072"/>
    <tableColumn id="16179" xr3:uid="{00000000-0010-0000-0100-0000333F0000}" name="Column16164" dataDxfId="1071"/>
    <tableColumn id="16180" xr3:uid="{00000000-0010-0000-0100-0000343F0000}" name="Column16165" dataDxfId="1070"/>
    <tableColumn id="16181" xr3:uid="{00000000-0010-0000-0100-0000353F0000}" name="Column16166" dataDxfId="1069"/>
    <tableColumn id="16182" xr3:uid="{00000000-0010-0000-0100-0000363F0000}" name="Column16167" dataDxfId="1068"/>
    <tableColumn id="16183" xr3:uid="{00000000-0010-0000-0100-0000373F0000}" name="Column16168" dataDxfId="1067"/>
    <tableColumn id="16184" xr3:uid="{00000000-0010-0000-0100-0000383F0000}" name="Column16169" dataDxfId="1066"/>
    <tableColumn id="16185" xr3:uid="{00000000-0010-0000-0100-0000393F0000}" name="Column16170" dataDxfId="1065"/>
    <tableColumn id="16186" xr3:uid="{00000000-0010-0000-0100-00003A3F0000}" name="Column16171" dataDxfId="1064"/>
    <tableColumn id="16187" xr3:uid="{00000000-0010-0000-0100-00003B3F0000}" name="Column16172" dataDxfId="1063"/>
    <tableColumn id="16188" xr3:uid="{00000000-0010-0000-0100-00003C3F0000}" name="Column16173" dataDxfId="1062"/>
    <tableColumn id="16189" xr3:uid="{00000000-0010-0000-0100-00003D3F0000}" name="Column16174" dataDxfId="1061"/>
    <tableColumn id="16190" xr3:uid="{00000000-0010-0000-0100-00003E3F0000}" name="Column16175" dataDxfId="1060"/>
    <tableColumn id="16191" xr3:uid="{00000000-0010-0000-0100-00003F3F0000}" name="Column16176" dataDxfId="1059"/>
    <tableColumn id="16192" xr3:uid="{00000000-0010-0000-0100-0000403F0000}" name="Column16177" dataDxfId="1058"/>
    <tableColumn id="16193" xr3:uid="{00000000-0010-0000-0100-0000413F0000}" name="Column16178" dataDxfId="1057"/>
    <tableColumn id="16194" xr3:uid="{00000000-0010-0000-0100-0000423F0000}" name="Column16179" dataDxfId="1056"/>
    <tableColumn id="16195" xr3:uid="{00000000-0010-0000-0100-0000433F0000}" name="Column16180" dataDxfId="1055"/>
    <tableColumn id="16196" xr3:uid="{00000000-0010-0000-0100-0000443F0000}" name="Column16181" dataDxfId="1054"/>
    <tableColumn id="16197" xr3:uid="{00000000-0010-0000-0100-0000453F0000}" name="Column16182" dataDxfId="1053"/>
    <tableColumn id="16198" xr3:uid="{00000000-0010-0000-0100-0000463F0000}" name="Column16183" dataDxfId="1052"/>
    <tableColumn id="16199" xr3:uid="{00000000-0010-0000-0100-0000473F0000}" name="Column16184" dataDxfId="1051"/>
    <tableColumn id="16200" xr3:uid="{00000000-0010-0000-0100-0000483F0000}" name="Column16185" dataDxfId="1050"/>
    <tableColumn id="16201" xr3:uid="{00000000-0010-0000-0100-0000493F0000}" name="Column16186" dataDxfId="1049"/>
    <tableColumn id="16202" xr3:uid="{00000000-0010-0000-0100-00004A3F0000}" name="Column16187" dataDxfId="1048"/>
    <tableColumn id="16203" xr3:uid="{00000000-0010-0000-0100-00004B3F0000}" name="Column16188" dataDxfId="1047"/>
    <tableColumn id="16204" xr3:uid="{00000000-0010-0000-0100-00004C3F0000}" name="Column16189" dataDxfId="1046"/>
    <tableColumn id="16205" xr3:uid="{00000000-0010-0000-0100-00004D3F0000}" name="Column16190" dataDxfId="1045"/>
    <tableColumn id="16206" xr3:uid="{00000000-0010-0000-0100-00004E3F0000}" name="Column16191" dataDxfId="1044"/>
    <tableColumn id="16207" xr3:uid="{00000000-0010-0000-0100-00004F3F0000}" name="Column16192" dataDxfId="1043"/>
    <tableColumn id="16208" xr3:uid="{00000000-0010-0000-0100-0000503F0000}" name="Column16193" dataDxfId="1042"/>
    <tableColumn id="16209" xr3:uid="{00000000-0010-0000-0100-0000513F0000}" name="Column16194" dataDxfId="1041"/>
    <tableColumn id="16210" xr3:uid="{00000000-0010-0000-0100-0000523F0000}" name="Column16195" dataDxfId="1040"/>
    <tableColumn id="16211" xr3:uid="{00000000-0010-0000-0100-0000533F0000}" name="Column16196" dataDxfId="1039"/>
    <tableColumn id="16212" xr3:uid="{00000000-0010-0000-0100-0000543F0000}" name="Column16197" dataDxfId="1038"/>
    <tableColumn id="16213" xr3:uid="{00000000-0010-0000-0100-0000553F0000}" name="Column16198" dataDxfId="1037"/>
    <tableColumn id="16214" xr3:uid="{00000000-0010-0000-0100-0000563F0000}" name="Column16199" dataDxfId="1036"/>
    <tableColumn id="16215" xr3:uid="{00000000-0010-0000-0100-0000573F0000}" name="Column16200" dataDxfId="1035"/>
    <tableColumn id="16216" xr3:uid="{00000000-0010-0000-0100-0000583F0000}" name="Column16201" dataDxfId="1034"/>
    <tableColumn id="16217" xr3:uid="{00000000-0010-0000-0100-0000593F0000}" name="Column16202" dataDxfId="1033"/>
    <tableColumn id="16218" xr3:uid="{00000000-0010-0000-0100-00005A3F0000}" name="Column16203" dataDxfId="1032"/>
    <tableColumn id="16219" xr3:uid="{00000000-0010-0000-0100-00005B3F0000}" name="Column16204" dataDxfId="1031"/>
    <tableColumn id="16220" xr3:uid="{00000000-0010-0000-0100-00005C3F0000}" name="Column16205" dataDxfId="1030"/>
    <tableColumn id="16221" xr3:uid="{00000000-0010-0000-0100-00005D3F0000}" name="Column16206" dataDxfId="1029"/>
    <tableColumn id="16222" xr3:uid="{00000000-0010-0000-0100-00005E3F0000}" name="Column16207" dataDxfId="1028"/>
    <tableColumn id="16223" xr3:uid="{00000000-0010-0000-0100-00005F3F0000}" name="Column16208" dataDxfId="1027"/>
    <tableColumn id="16224" xr3:uid="{00000000-0010-0000-0100-0000603F0000}" name="Column16209" dataDxfId="1026"/>
    <tableColumn id="16225" xr3:uid="{00000000-0010-0000-0100-0000613F0000}" name="Column16210" dataDxfId="1025"/>
    <tableColumn id="16226" xr3:uid="{00000000-0010-0000-0100-0000623F0000}" name="Column16211" dataDxfId="1024"/>
    <tableColumn id="16227" xr3:uid="{00000000-0010-0000-0100-0000633F0000}" name="Column16212" dataDxfId="1023"/>
    <tableColumn id="16228" xr3:uid="{00000000-0010-0000-0100-0000643F0000}" name="Column16213" dataDxfId="1022"/>
    <tableColumn id="16229" xr3:uid="{00000000-0010-0000-0100-0000653F0000}" name="Column16214" dataDxfId="1021"/>
    <tableColumn id="16230" xr3:uid="{00000000-0010-0000-0100-0000663F0000}" name="Column16215" dataDxfId="1020"/>
    <tableColumn id="16231" xr3:uid="{00000000-0010-0000-0100-0000673F0000}" name="Column16216" dataDxfId="1019"/>
    <tableColumn id="16232" xr3:uid="{00000000-0010-0000-0100-0000683F0000}" name="Column16217" dataDxfId="1018"/>
    <tableColumn id="16233" xr3:uid="{00000000-0010-0000-0100-0000693F0000}" name="Column16218" dataDxfId="1017"/>
    <tableColumn id="16234" xr3:uid="{00000000-0010-0000-0100-00006A3F0000}" name="Column16219" dataDxfId="1016"/>
    <tableColumn id="16235" xr3:uid="{00000000-0010-0000-0100-00006B3F0000}" name="Column16220" dataDxfId="1015"/>
    <tableColumn id="16236" xr3:uid="{00000000-0010-0000-0100-00006C3F0000}" name="Column16221" dataDxfId="1014"/>
    <tableColumn id="16237" xr3:uid="{00000000-0010-0000-0100-00006D3F0000}" name="Column16222" dataDxfId="1013"/>
    <tableColumn id="16238" xr3:uid="{00000000-0010-0000-0100-00006E3F0000}" name="Column16223" dataDxfId="1012"/>
    <tableColumn id="16239" xr3:uid="{00000000-0010-0000-0100-00006F3F0000}" name="Column16224" dataDxfId="1011"/>
    <tableColumn id="16240" xr3:uid="{00000000-0010-0000-0100-0000703F0000}" name="Column16225" dataDxfId="1010"/>
    <tableColumn id="16241" xr3:uid="{00000000-0010-0000-0100-0000713F0000}" name="Column16226" dataDxfId="1009"/>
    <tableColumn id="16242" xr3:uid="{00000000-0010-0000-0100-0000723F0000}" name="Column16227" dataDxfId="1008"/>
    <tableColumn id="16243" xr3:uid="{00000000-0010-0000-0100-0000733F0000}" name="Column16228" dataDxfId="1007"/>
    <tableColumn id="16244" xr3:uid="{00000000-0010-0000-0100-0000743F0000}" name="Column16229" dataDxfId="1006"/>
    <tableColumn id="16245" xr3:uid="{00000000-0010-0000-0100-0000753F0000}" name="Column16230" dataDxfId="1005"/>
    <tableColumn id="16246" xr3:uid="{00000000-0010-0000-0100-0000763F0000}" name="Column16231" dataDxfId="1004"/>
    <tableColumn id="16247" xr3:uid="{00000000-0010-0000-0100-0000773F0000}" name="Column16232" dataDxfId="1003"/>
    <tableColumn id="16248" xr3:uid="{00000000-0010-0000-0100-0000783F0000}" name="Column16233" dataDxfId="1002"/>
    <tableColumn id="16249" xr3:uid="{00000000-0010-0000-0100-0000793F0000}" name="Column16234" dataDxfId="1001"/>
    <tableColumn id="16250" xr3:uid="{00000000-0010-0000-0100-00007A3F0000}" name="Column16235" dataDxfId="1000"/>
    <tableColumn id="16251" xr3:uid="{00000000-0010-0000-0100-00007B3F0000}" name="Column16236" dataDxfId="999"/>
    <tableColumn id="16252" xr3:uid="{00000000-0010-0000-0100-00007C3F0000}" name="Column16237" dataDxfId="998"/>
    <tableColumn id="16253" xr3:uid="{00000000-0010-0000-0100-00007D3F0000}" name="Column16238" dataDxfId="997"/>
    <tableColumn id="16254" xr3:uid="{00000000-0010-0000-0100-00007E3F0000}" name="Column16239" dataDxfId="996"/>
    <tableColumn id="16255" xr3:uid="{00000000-0010-0000-0100-00007F3F0000}" name="Column16240" dataDxfId="995"/>
    <tableColumn id="16256" xr3:uid="{00000000-0010-0000-0100-0000803F0000}" name="Column16241" dataDxfId="994"/>
    <tableColumn id="16257" xr3:uid="{00000000-0010-0000-0100-0000813F0000}" name="Column16242" dataDxfId="993"/>
    <tableColumn id="16258" xr3:uid="{00000000-0010-0000-0100-0000823F0000}" name="Column16243" dataDxfId="992"/>
    <tableColumn id="16259" xr3:uid="{00000000-0010-0000-0100-0000833F0000}" name="Column16244" dataDxfId="991"/>
    <tableColumn id="16260" xr3:uid="{00000000-0010-0000-0100-0000843F0000}" name="Column16245" dataDxfId="990"/>
    <tableColumn id="16261" xr3:uid="{00000000-0010-0000-0100-0000853F0000}" name="Column16246" dataDxfId="989"/>
    <tableColumn id="16262" xr3:uid="{00000000-0010-0000-0100-0000863F0000}" name="Column16247" dataDxfId="988"/>
    <tableColumn id="16263" xr3:uid="{00000000-0010-0000-0100-0000873F0000}" name="Column16248" dataDxfId="987"/>
    <tableColumn id="16264" xr3:uid="{00000000-0010-0000-0100-0000883F0000}" name="Column16249" dataDxfId="986"/>
    <tableColumn id="16265" xr3:uid="{00000000-0010-0000-0100-0000893F0000}" name="Column16250" dataDxfId="985"/>
    <tableColumn id="16266" xr3:uid="{00000000-0010-0000-0100-00008A3F0000}" name="Column16251" dataDxfId="984"/>
    <tableColumn id="16267" xr3:uid="{00000000-0010-0000-0100-00008B3F0000}" name="Column16252" dataDxfId="983"/>
    <tableColumn id="16268" xr3:uid="{00000000-0010-0000-0100-00008C3F0000}" name="Column16253" dataDxfId="982"/>
    <tableColumn id="16269" xr3:uid="{00000000-0010-0000-0100-00008D3F0000}" name="Column16254" dataDxfId="981"/>
    <tableColumn id="16270" xr3:uid="{00000000-0010-0000-0100-00008E3F0000}" name="Column16255" dataDxfId="980"/>
    <tableColumn id="16271" xr3:uid="{00000000-0010-0000-0100-00008F3F0000}" name="Column16256" dataDxfId="979"/>
    <tableColumn id="16272" xr3:uid="{00000000-0010-0000-0100-0000903F0000}" name="Column16257" dataDxfId="978"/>
    <tableColumn id="16273" xr3:uid="{00000000-0010-0000-0100-0000913F0000}" name="Column16258" dataDxfId="977"/>
    <tableColumn id="16274" xr3:uid="{00000000-0010-0000-0100-0000923F0000}" name="Column16259" dataDxfId="976"/>
    <tableColumn id="16275" xr3:uid="{00000000-0010-0000-0100-0000933F0000}" name="Column16260" dataDxfId="975"/>
    <tableColumn id="16276" xr3:uid="{00000000-0010-0000-0100-0000943F0000}" name="Column16261" dataDxfId="974"/>
    <tableColumn id="16277" xr3:uid="{00000000-0010-0000-0100-0000953F0000}" name="Column16262" dataDxfId="973"/>
    <tableColumn id="16278" xr3:uid="{00000000-0010-0000-0100-0000963F0000}" name="Column16263" dataDxfId="972"/>
    <tableColumn id="16279" xr3:uid="{00000000-0010-0000-0100-0000973F0000}" name="Column16264" dataDxfId="971"/>
    <tableColumn id="16280" xr3:uid="{00000000-0010-0000-0100-0000983F0000}" name="Column16265" dataDxfId="970"/>
    <tableColumn id="16281" xr3:uid="{00000000-0010-0000-0100-0000993F0000}" name="Column16266" dataDxfId="969"/>
    <tableColumn id="16282" xr3:uid="{00000000-0010-0000-0100-00009A3F0000}" name="Column16267" dataDxfId="968"/>
    <tableColumn id="16283" xr3:uid="{00000000-0010-0000-0100-00009B3F0000}" name="Column16268" dataDxfId="967"/>
    <tableColumn id="16284" xr3:uid="{00000000-0010-0000-0100-00009C3F0000}" name="Column16269" dataDxfId="966"/>
    <tableColumn id="16285" xr3:uid="{00000000-0010-0000-0100-00009D3F0000}" name="Column16270" dataDxfId="965"/>
    <tableColumn id="16286" xr3:uid="{00000000-0010-0000-0100-00009E3F0000}" name="Column16271" dataDxfId="964"/>
    <tableColumn id="16287" xr3:uid="{00000000-0010-0000-0100-00009F3F0000}" name="Column16272" dataDxfId="963"/>
    <tableColumn id="16288" xr3:uid="{00000000-0010-0000-0100-0000A03F0000}" name="Column16273" dataDxfId="962"/>
    <tableColumn id="16289" xr3:uid="{00000000-0010-0000-0100-0000A13F0000}" name="Column16274" dataDxfId="961"/>
    <tableColumn id="16290" xr3:uid="{00000000-0010-0000-0100-0000A23F0000}" name="Column16275" dataDxfId="960"/>
    <tableColumn id="16291" xr3:uid="{00000000-0010-0000-0100-0000A33F0000}" name="Column16276" dataDxfId="959"/>
    <tableColumn id="16292" xr3:uid="{00000000-0010-0000-0100-0000A43F0000}" name="Column16277" dataDxfId="958"/>
    <tableColumn id="16293" xr3:uid="{00000000-0010-0000-0100-0000A53F0000}" name="Column16278" dataDxfId="957"/>
    <tableColumn id="16294" xr3:uid="{00000000-0010-0000-0100-0000A63F0000}" name="Column16279" dataDxfId="956"/>
    <tableColumn id="16295" xr3:uid="{00000000-0010-0000-0100-0000A73F0000}" name="Column16280" dataDxfId="955"/>
    <tableColumn id="16296" xr3:uid="{00000000-0010-0000-0100-0000A83F0000}" name="Column16281" dataDxfId="954"/>
    <tableColumn id="16297" xr3:uid="{00000000-0010-0000-0100-0000A93F0000}" name="Column16282" dataDxfId="953"/>
    <tableColumn id="16298" xr3:uid="{00000000-0010-0000-0100-0000AA3F0000}" name="Column16283" dataDxfId="952"/>
    <tableColumn id="16299" xr3:uid="{00000000-0010-0000-0100-0000AB3F0000}" name="Column16284" dataDxfId="951"/>
    <tableColumn id="16300" xr3:uid="{00000000-0010-0000-0100-0000AC3F0000}" name="Column16285" dataDxfId="950"/>
    <tableColumn id="16301" xr3:uid="{00000000-0010-0000-0100-0000AD3F0000}" name="Column16286" dataDxfId="949"/>
    <tableColumn id="16302" xr3:uid="{00000000-0010-0000-0100-0000AE3F0000}" name="Column16287" dataDxfId="948"/>
    <tableColumn id="16303" xr3:uid="{00000000-0010-0000-0100-0000AF3F0000}" name="Column16288" dataDxfId="947"/>
    <tableColumn id="16304" xr3:uid="{00000000-0010-0000-0100-0000B03F0000}" name="Column16289" dataDxfId="946"/>
    <tableColumn id="16305" xr3:uid="{00000000-0010-0000-0100-0000B13F0000}" name="Column16290" dataDxfId="945"/>
    <tableColumn id="16306" xr3:uid="{00000000-0010-0000-0100-0000B23F0000}" name="Column16291" dataDxfId="944"/>
    <tableColumn id="16307" xr3:uid="{00000000-0010-0000-0100-0000B33F0000}" name="Column16292" dataDxfId="943"/>
    <tableColumn id="16308" xr3:uid="{00000000-0010-0000-0100-0000B43F0000}" name="Column16293" dataDxfId="942"/>
    <tableColumn id="16309" xr3:uid="{00000000-0010-0000-0100-0000B53F0000}" name="Column16294" dataDxfId="941"/>
    <tableColumn id="16310" xr3:uid="{00000000-0010-0000-0100-0000B63F0000}" name="Column16295" dataDxfId="940"/>
    <tableColumn id="16311" xr3:uid="{00000000-0010-0000-0100-0000B73F0000}" name="Column16296" dataDxfId="939"/>
    <tableColumn id="16312" xr3:uid="{00000000-0010-0000-0100-0000B83F0000}" name="Column16297" dataDxfId="938"/>
    <tableColumn id="16313" xr3:uid="{00000000-0010-0000-0100-0000B93F0000}" name="Column16298" dataDxfId="937"/>
    <tableColumn id="16314" xr3:uid="{00000000-0010-0000-0100-0000BA3F0000}" name="Column16299" dataDxfId="936"/>
    <tableColumn id="16315" xr3:uid="{00000000-0010-0000-0100-0000BB3F0000}" name="Column16300" dataDxfId="935"/>
    <tableColumn id="16316" xr3:uid="{00000000-0010-0000-0100-0000BC3F0000}" name="Column16301" dataDxfId="934"/>
    <tableColumn id="16317" xr3:uid="{00000000-0010-0000-0100-0000BD3F0000}" name="Column16302" dataDxfId="933"/>
    <tableColumn id="16318" xr3:uid="{00000000-0010-0000-0100-0000BE3F0000}" name="Column16303" dataDxfId="932"/>
    <tableColumn id="16319" xr3:uid="{00000000-0010-0000-0100-0000BF3F0000}" name="Column16304" dataDxfId="931"/>
    <tableColumn id="16320" xr3:uid="{00000000-0010-0000-0100-0000C03F0000}" name="Column16305" dataDxfId="930"/>
    <tableColumn id="16321" xr3:uid="{00000000-0010-0000-0100-0000C13F0000}" name="Column16306" dataDxfId="929"/>
    <tableColumn id="16322" xr3:uid="{00000000-0010-0000-0100-0000C23F0000}" name="Column16307" dataDxfId="928"/>
    <tableColumn id="16323" xr3:uid="{00000000-0010-0000-0100-0000C33F0000}" name="Column16308" dataDxfId="927"/>
    <tableColumn id="16324" xr3:uid="{00000000-0010-0000-0100-0000C43F0000}" name="Column16309" dataDxfId="926"/>
    <tableColumn id="16325" xr3:uid="{00000000-0010-0000-0100-0000C53F0000}" name="Column16310" dataDxfId="925"/>
    <tableColumn id="16326" xr3:uid="{00000000-0010-0000-0100-0000C63F0000}" name="Column16311" dataDxfId="924"/>
    <tableColumn id="16327" xr3:uid="{00000000-0010-0000-0100-0000C73F0000}" name="Column16312" dataDxfId="923"/>
    <tableColumn id="16328" xr3:uid="{00000000-0010-0000-0100-0000C83F0000}" name="Column16313" dataDxfId="922"/>
    <tableColumn id="16329" xr3:uid="{00000000-0010-0000-0100-0000C93F0000}" name="Column16314" dataDxfId="921"/>
    <tableColumn id="16330" xr3:uid="{00000000-0010-0000-0100-0000CA3F0000}" name="Column16315" dataDxfId="920"/>
    <tableColumn id="16331" xr3:uid="{00000000-0010-0000-0100-0000CB3F0000}" name="Column16316" dataDxfId="919"/>
    <tableColumn id="16332" xr3:uid="{00000000-0010-0000-0100-0000CC3F0000}" name="Column16317" dataDxfId="918"/>
    <tableColumn id="16333" xr3:uid="{00000000-0010-0000-0100-0000CD3F0000}" name="Column16318" dataDxfId="917"/>
    <tableColumn id="16334" xr3:uid="{00000000-0010-0000-0100-0000CE3F0000}" name="Column16319" dataDxfId="916"/>
    <tableColumn id="16335" xr3:uid="{00000000-0010-0000-0100-0000CF3F0000}" name="Column16320" dataDxfId="915"/>
    <tableColumn id="16336" xr3:uid="{00000000-0010-0000-0100-0000D03F0000}" name="Column16321" dataDxfId="914"/>
    <tableColumn id="16337" xr3:uid="{00000000-0010-0000-0100-0000D13F0000}" name="Column16322" dataDxfId="913"/>
    <tableColumn id="16338" xr3:uid="{00000000-0010-0000-0100-0000D23F0000}" name="Column16323" dataDxfId="912"/>
    <tableColumn id="16339" xr3:uid="{00000000-0010-0000-0100-0000D33F0000}" name="Column16324" dataDxfId="911"/>
    <tableColumn id="16340" xr3:uid="{00000000-0010-0000-0100-0000D43F0000}" name="Column16325" dataDxfId="910"/>
    <tableColumn id="16341" xr3:uid="{00000000-0010-0000-0100-0000D53F0000}" name="Column16326" dataDxfId="909"/>
    <tableColumn id="16342" xr3:uid="{00000000-0010-0000-0100-0000D63F0000}" name="Column16327" dataDxfId="908"/>
    <tableColumn id="16343" xr3:uid="{00000000-0010-0000-0100-0000D73F0000}" name="Column16328" dataDxfId="907"/>
    <tableColumn id="16344" xr3:uid="{00000000-0010-0000-0100-0000D83F0000}" name="Column16329" dataDxfId="906"/>
    <tableColumn id="16345" xr3:uid="{00000000-0010-0000-0100-0000D93F0000}" name="Column16330" dataDxfId="905"/>
    <tableColumn id="16346" xr3:uid="{00000000-0010-0000-0100-0000DA3F0000}" name="Column16331" dataDxfId="904"/>
    <tableColumn id="16347" xr3:uid="{00000000-0010-0000-0100-0000DB3F0000}" name="Column16332" dataDxfId="903"/>
    <tableColumn id="16348" xr3:uid="{00000000-0010-0000-0100-0000DC3F0000}" name="Column16333" dataDxfId="902"/>
    <tableColumn id="16349" xr3:uid="{00000000-0010-0000-0100-0000DD3F0000}" name="Column16334" dataDxfId="901"/>
    <tableColumn id="16350" xr3:uid="{00000000-0010-0000-0100-0000DE3F0000}" name="Column16335" dataDxfId="900"/>
    <tableColumn id="16351" xr3:uid="{00000000-0010-0000-0100-0000DF3F0000}" name="Column16336" dataDxfId="899"/>
    <tableColumn id="16352" xr3:uid="{00000000-0010-0000-0100-0000E03F0000}" name="Column16337" dataDxfId="898"/>
    <tableColumn id="16353" xr3:uid="{00000000-0010-0000-0100-0000E13F0000}" name="Column16338" dataDxfId="897"/>
    <tableColumn id="16354" xr3:uid="{00000000-0010-0000-0100-0000E23F0000}" name="Column16339" dataDxfId="896"/>
    <tableColumn id="16355" xr3:uid="{00000000-0010-0000-0100-0000E33F0000}" name="Column16340" dataDxfId="895"/>
    <tableColumn id="16356" xr3:uid="{00000000-0010-0000-0100-0000E43F0000}" name="Column16341" dataDxfId="894"/>
    <tableColumn id="16357" xr3:uid="{00000000-0010-0000-0100-0000E53F0000}" name="Column16342" dataDxfId="893"/>
    <tableColumn id="16358" xr3:uid="{00000000-0010-0000-0100-0000E63F0000}" name="Column16343" dataDxfId="892"/>
    <tableColumn id="16359" xr3:uid="{00000000-0010-0000-0100-0000E73F0000}" name="Column16344" dataDxfId="891"/>
    <tableColumn id="16360" xr3:uid="{00000000-0010-0000-0100-0000E83F0000}" name="Column16345" dataDxfId="890"/>
    <tableColumn id="16361" xr3:uid="{00000000-0010-0000-0100-0000E93F0000}" name="Column16346" dataDxfId="889"/>
    <tableColumn id="16362" xr3:uid="{00000000-0010-0000-0100-0000EA3F0000}" name="Column16347" dataDxfId="888"/>
    <tableColumn id="16363" xr3:uid="{00000000-0010-0000-0100-0000EB3F0000}" name="Column16348" dataDxfId="887"/>
    <tableColumn id="16364" xr3:uid="{00000000-0010-0000-0100-0000EC3F0000}" name="Column16349" dataDxfId="886"/>
    <tableColumn id="16365" xr3:uid="{00000000-0010-0000-0100-0000ED3F0000}" name="Column16350" dataDxfId="885"/>
    <tableColumn id="16366" xr3:uid="{00000000-0010-0000-0100-0000EE3F0000}" name="Column16351" dataDxfId="884"/>
    <tableColumn id="16367" xr3:uid="{00000000-0010-0000-0100-0000EF3F0000}" name="Column16352" dataDxfId="883"/>
    <tableColumn id="16368" xr3:uid="{00000000-0010-0000-0100-0000F03F0000}" name="Column16353" dataDxfId="882"/>
    <tableColumn id="16369" xr3:uid="{00000000-0010-0000-0100-0000F13F0000}" name="Column16354" dataDxfId="881"/>
    <tableColumn id="16370" xr3:uid="{00000000-0010-0000-0100-0000F23F0000}" name="Column16355" dataDxfId="880"/>
    <tableColumn id="16371" xr3:uid="{00000000-0010-0000-0100-0000F33F0000}" name="Column16356" dataDxfId="879"/>
    <tableColumn id="16372" xr3:uid="{00000000-0010-0000-0100-0000F43F0000}" name="Column16357" dataDxfId="878"/>
    <tableColumn id="16373" xr3:uid="{00000000-0010-0000-0100-0000F53F0000}" name="Column16358" dataDxfId="877"/>
    <tableColumn id="16374" xr3:uid="{00000000-0010-0000-0100-0000F63F0000}" name="Column16359" dataDxfId="876"/>
    <tableColumn id="16375" xr3:uid="{00000000-0010-0000-0100-0000F73F0000}" name="Column16360" dataDxfId="875"/>
    <tableColumn id="16376" xr3:uid="{00000000-0010-0000-0100-0000F83F0000}" name="Column16361" dataDxfId="874"/>
    <tableColumn id="16377" xr3:uid="{00000000-0010-0000-0100-0000F93F0000}" name="Column16362" dataDxfId="873"/>
    <tableColumn id="16378" xr3:uid="{00000000-0010-0000-0100-0000FA3F0000}" name="Column16363" dataDxfId="872"/>
    <tableColumn id="16379" xr3:uid="{00000000-0010-0000-0100-0000FB3F0000}" name="Column16364" dataDxfId="871"/>
    <tableColumn id="16380" xr3:uid="{00000000-0010-0000-0100-0000FC3F0000}" name="Column16365" dataDxfId="870"/>
    <tableColumn id="16381" xr3:uid="{00000000-0010-0000-0100-0000FD3F0000}" name="Column16366" dataDxfId="869"/>
    <tableColumn id="16382" xr3:uid="{00000000-0010-0000-0100-0000FE3F0000}" name="Column16367" dataDxfId="868"/>
    <tableColumn id="16383" xr3:uid="{00000000-0010-0000-0100-0000FF3F0000}" name="Column16368" dataDxfId="867"/>
    <tableColumn id="16384" xr3:uid="{00000000-0010-0000-0100-000000400000}" name="Column16369" dataDxfId="866"/>
  </tableColumns>
  <tableStyleInfo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3000000}" name="Table5.1" displayName="Table5.1" ref="A43:O80" totalsRowShown="0" headerRowDxfId="591" dataDxfId="589" headerRowBorderDxfId="590" tableBorderDxfId="588" headerRowCellStyle="Header_row">
  <autoFilter ref="A43:O80" xr:uid="{00000000-0009-0000-0100-00002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300-000001000000}" name="Specialty" dataDxfId="587"/>
    <tableColumn id="2" xr3:uid="{00000000-0010-0000-1300-000002000000}" name="N.L." dataDxfId="586"/>
    <tableColumn id="3" xr3:uid="{00000000-0010-0000-1300-000003000000}" name="P.E.I." dataDxfId="585"/>
    <tableColumn id="4" xr3:uid="{00000000-0010-0000-1300-000004000000}" name="N.S." dataDxfId="584"/>
    <tableColumn id="5" xr3:uid="{00000000-0010-0000-1300-000005000000}" name="N.B." dataDxfId="583"/>
    <tableColumn id="6" xr3:uid="{00000000-0010-0000-1300-000006000000}" name="Que." dataDxfId="582"/>
    <tableColumn id="7" xr3:uid="{00000000-0010-0000-1300-000007000000}" name="Ont." dataDxfId="581"/>
    <tableColumn id="8" xr3:uid="{00000000-0010-0000-1300-000008000000}" name="Man." dataDxfId="580"/>
    <tableColumn id="9" xr3:uid="{00000000-0010-0000-1300-000009000000}" name="Sask." dataDxfId="579"/>
    <tableColumn id="10" xr3:uid="{00000000-0010-0000-1300-00000A000000}" name="Alta." dataDxfId="578"/>
    <tableColumn id="11" xr3:uid="{00000000-0010-0000-1300-00000B000000}" name="B.C." dataDxfId="577"/>
    <tableColumn id="12" xr3:uid="{00000000-0010-0000-1300-00000C000000}" name="Y.T." dataDxfId="576"/>
    <tableColumn id="13" xr3:uid="{00000000-0010-0000-1300-00000D000000}" name="N.W.T." dataDxfId="575"/>
    <tableColumn id="14" xr3:uid="{00000000-0010-0000-1300-00000E000000}" name="Nun." dataDxfId="574"/>
    <tableColumn id="15" xr3:uid="{00000000-0010-0000-1300-00000F000000}" name="Canada" dataDxfId="573"/>
  </tableColumns>
  <tableStyleInfo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4000000}" name="Table5.0" displayName="Table5.0" ref="A4:O42" totalsRowShown="0" headerRowDxfId="572" headerRowBorderDxfId="571" tableBorderDxfId="570" headerRowCellStyle="Header_row">
  <autoFilter ref="A4:O42"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400-000001000000}" name="Specialty" dataDxfId="569"/>
    <tableColumn id="2" xr3:uid="{00000000-0010-0000-1400-000002000000}" name="N.L."/>
    <tableColumn id="3" xr3:uid="{00000000-0010-0000-1400-000003000000}" name="P.E.I."/>
    <tableColumn id="4" xr3:uid="{00000000-0010-0000-1400-000004000000}" name="N.S."/>
    <tableColumn id="5" xr3:uid="{00000000-0010-0000-1400-000005000000}" name="N.B."/>
    <tableColumn id="6" xr3:uid="{00000000-0010-0000-1400-000006000000}" name="Que."/>
    <tableColumn id="7" xr3:uid="{00000000-0010-0000-1400-000007000000}" name="Ont."/>
    <tableColumn id="8" xr3:uid="{00000000-0010-0000-1400-000008000000}" name="Man."/>
    <tableColumn id="9" xr3:uid="{00000000-0010-0000-1400-000009000000}" name="Sask."/>
    <tableColumn id="10" xr3:uid="{00000000-0010-0000-1400-00000A000000}" name="Alta."/>
    <tableColumn id="11" xr3:uid="{00000000-0010-0000-1400-00000B000000}" name="B.C."/>
    <tableColumn id="12" xr3:uid="{00000000-0010-0000-1400-00000C000000}" name="Y.T."/>
    <tableColumn id="13" xr3:uid="{00000000-0010-0000-1400-00000D000000}" name="N.W.T."/>
    <tableColumn id="14" xr3:uid="{00000000-0010-0000-1400-00000E000000}" name="Nun."/>
    <tableColumn id="15" xr3:uid="{00000000-0010-0000-1400-00000F000000}" name="Canada"/>
  </tableColumns>
  <tableStyleInfo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le6.0" displayName="Table6.0" ref="A4:O31" totalsRowShown="0" headerRowDxfId="568" dataDxfId="566" headerRowBorderDxfId="567" tableBorderDxfId="565" headerRowCellStyle="Header_row">
  <autoFilter ref="A4:O31" xr:uid="{00000000-0009-0000-0100-00002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500-000001000000}" name="Physician type" dataDxfId="564"/>
    <tableColumn id="2" xr3:uid="{00000000-0010-0000-1500-000002000000}" name="N.L." dataDxfId="563"/>
    <tableColumn id="3" xr3:uid="{00000000-0010-0000-1500-000003000000}" name="P.E.I." dataDxfId="562"/>
    <tableColumn id="4" xr3:uid="{00000000-0010-0000-1500-000004000000}" name="N.S." dataDxfId="561"/>
    <tableColumn id="5" xr3:uid="{00000000-0010-0000-1500-000005000000}" name="N.B." dataDxfId="560"/>
    <tableColumn id="6" xr3:uid="{00000000-0010-0000-1500-000006000000}" name="Que." dataDxfId="559"/>
    <tableColumn id="7" xr3:uid="{00000000-0010-0000-1500-000007000000}" name="Ont." dataDxfId="558"/>
    <tableColumn id="8" xr3:uid="{00000000-0010-0000-1500-000008000000}" name="Man." dataDxfId="557"/>
    <tableColumn id="9" xr3:uid="{00000000-0010-0000-1500-000009000000}" name="Sask." dataDxfId="556"/>
    <tableColumn id="10" xr3:uid="{00000000-0010-0000-1500-00000A000000}" name="Alta." dataDxfId="555"/>
    <tableColumn id="11" xr3:uid="{00000000-0010-0000-1500-00000B000000}" name="B.C." dataDxfId="554"/>
    <tableColumn id="12" xr3:uid="{00000000-0010-0000-1500-00000C000000}" name="Y.T." dataDxfId="553"/>
    <tableColumn id="13" xr3:uid="{00000000-0010-0000-1500-00000D000000}" name="N.W.T." dataDxfId="552"/>
    <tableColumn id="14" xr3:uid="{00000000-0010-0000-1500-00000E000000}" name="Nun." dataDxfId="551"/>
    <tableColumn id="15" xr3:uid="{00000000-0010-0000-1500-00000F000000}" name="Canada" dataDxfId="550"/>
  </tableColumns>
  <tableStyleInfo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6000000}" name="Table7.0" displayName="Table7.0" ref="A5:I15" totalsRowShown="0" headerRowDxfId="549" headerRowBorderDxfId="548" tableBorderDxfId="547" headerRowCellStyle="Header_row">
  <autoFilter ref="A5:I15" xr:uid="{00000000-0009-0000-0100-00002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600-000001000000}" name="Years since MD graduation" dataDxfId="546"/>
    <tableColumn id="2" xr3:uid="{00000000-0010-0000-1600-000002000000}" name="Count_x000a_Canada graduates" dataDxfId="545"/>
    <tableColumn id="3" xr3:uid="{00000000-0010-0000-1600-000003000000}" name="Percentage_x000a_Canada graduates" dataDxfId="544"/>
    <tableColumn id="4" xr3:uid="{00000000-0010-0000-1600-000004000000}" name="Count_x000a_Foreign graduates" dataDxfId="543"/>
    <tableColumn id="5" xr3:uid="{00000000-0010-0000-1600-000005000000}" name="Percentage_x000a_Foreign graduates" dataDxfId="542"/>
    <tableColumn id="6" xr3:uid="{00000000-0010-0000-1600-000006000000}" name="Count_x000a_Unknown place of graduation" dataDxfId="541"/>
    <tableColumn id="7" xr3:uid="{00000000-0010-0000-1600-000007000000}" name="Percentage_x000a_Unknown place of graduation" dataDxfId="540"/>
    <tableColumn id="8" xr3:uid="{00000000-0010-0000-1600-000008000000}" name="Count_x000a_Total" dataDxfId="539"/>
    <tableColumn id="9" xr3:uid="{00000000-0010-0000-1600-000009000000}" name="Percentage_x000a_Total" dataDxfId="538"/>
  </tableColumns>
  <tableStyleInfo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7000000}" name="Table7.1" displayName="Table7.1" ref="A18:I28" totalsRowShown="0" headerRowDxfId="537" dataDxfId="535" headerRowBorderDxfId="536" tableBorderDxfId="534" headerRowCellStyle="Header_row">
  <autoFilter ref="A18:I28" xr:uid="{00000000-0009-0000-0100-00002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1700-000001000000}" name="Years since MD graduation" dataDxfId="533"/>
    <tableColumn id="2" xr3:uid="{00000000-0010-0000-1700-000002000000}" name="Count_x000a_Canada graduates" dataDxfId="532"/>
    <tableColumn id="3" xr3:uid="{00000000-0010-0000-1700-000003000000}" name="Percentage_x000a_Canada graduates" dataDxfId="531"/>
    <tableColumn id="4" xr3:uid="{00000000-0010-0000-1700-000004000000}" name="Count_x000a_Foreign graduates" dataDxfId="530"/>
    <tableColumn id="5" xr3:uid="{00000000-0010-0000-1700-000005000000}" name="Percentage_x000a_Foreign graduates" dataDxfId="529"/>
    <tableColumn id="6" xr3:uid="{00000000-0010-0000-1700-000006000000}" name="Count_x000a_Unknown place of graduation" dataDxfId="528"/>
    <tableColumn id="7" xr3:uid="{00000000-0010-0000-1700-000007000000}" name="Percentage_x000a_Unknown place of graduation" dataDxfId="527"/>
    <tableColumn id="8" xr3:uid="{00000000-0010-0000-1700-000008000000}" name="Count_x000a_Total" dataDxfId="526"/>
    <tableColumn id="9" xr3:uid="{00000000-0010-0000-1700-000009000000}" name="Percentage_x000a_Total" dataDxfId="525"/>
  </tableColumns>
  <tableStyleInfo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8000000}" name="Table8.0" displayName="Table8.0" ref="A5:O21" totalsRowShown="0" headerRowDxfId="524" headerRowBorderDxfId="523" tableBorderDxfId="522" headerRowCellStyle="Header_row">
  <autoFilter ref="A5:O21" xr:uid="{00000000-0009-0000-0100-00003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800-000001000000}" name="on December 31, 2021_x000a__x000a_Jurisdiction"/>
    <tableColumn id="2" xr3:uid="{00000000-0010-0000-1800-000002000000}" name="in jurisdiction in 2021_x000a__x000a_Total residing"/>
    <tableColumn id="3" xr3:uid="{00000000-0010-0000-1800-000003000000}" name="N.L. _x000a__x000a_Total residing in 2021"/>
    <tableColumn id="4" xr3:uid="{00000000-0010-0000-1800-000004000000}" name="P.E.I._x000a__x000a_Total residing in 2021"/>
    <tableColumn id="5" xr3:uid="{00000000-0010-0000-1800-000005000000}" name="N.S._x000a__x000a_Total residing in 2021"/>
    <tableColumn id="6" xr3:uid="{00000000-0010-0000-1800-000006000000}" name="N.B._x000a__x000a_Total residing in 2021"/>
    <tableColumn id="7" xr3:uid="{00000000-0010-0000-1800-000007000000}" name="Que._x000a__x000a_Total residing in 2021"/>
    <tableColumn id="8" xr3:uid="{00000000-0010-0000-1800-000008000000}" name="Ont._x000a__x000a_Total residing in 2021"/>
    <tableColumn id="9" xr3:uid="{00000000-0010-0000-1800-000009000000}" name="Man._x000a__x000a_Total residing in 2021"/>
    <tableColumn id="10" xr3:uid="{00000000-0010-0000-1800-00000A000000}" name="Sask._x000a__x000a_Total residing in 2021"/>
    <tableColumn id="11" xr3:uid="{00000000-0010-0000-1800-00000B000000}" name="Alta._x000a__x000a_Total residing in 2021"/>
    <tableColumn id="12" xr3:uid="{00000000-0010-0000-1800-00000C000000}" name="B.C._x000a__x000a_Total residing in 2021"/>
    <tableColumn id="13" xr3:uid="{00000000-0010-0000-1800-00000D000000}" name="Y.T._x000a__x000a_Total residing in 2021"/>
    <tableColumn id="14" xr3:uid="{00000000-0010-0000-1800-00000E000000}" name="N.W.T._x000a__x000a_Total residing in 2021"/>
    <tableColumn id="15" xr3:uid="{00000000-0010-0000-1800-00000F000000}" name="Nun._x000a__x000a_Total residing in 2021"/>
  </tableColumns>
  <tableStyleInfo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9000000}" name="Table9.0" displayName="Table9.0" ref="A5:O21" totalsRowShown="0" headerRowDxfId="521" headerRowBorderDxfId="520" tableBorderDxfId="519" headerRowCellStyle="Header_row">
  <autoFilter ref="A5:O21" xr:uid="{00000000-0009-0000-0100-00004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900-000001000000}" name="on December 31, 2021_x000a__x000a_Jurisdiction"/>
    <tableColumn id="2" xr3:uid="{00000000-0010-0000-1900-000002000000}" name="in jurisdiction in 2021_x000a__x000a_Total residing"/>
    <tableColumn id="3" xr3:uid="{00000000-0010-0000-1900-000003000000}" name="N.L. _x000a__x000a_Total residing in 2021"/>
    <tableColumn id="4" xr3:uid="{00000000-0010-0000-1900-000004000000}" name="P.E.I._x000a__x000a_Total residing in 2021"/>
    <tableColumn id="5" xr3:uid="{00000000-0010-0000-1900-000005000000}" name="N.S._x000a__x000a_Total residing in 2021"/>
    <tableColumn id="6" xr3:uid="{00000000-0010-0000-1900-000006000000}" name="N.B._x000a__x000a_Total residing in 2021"/>
    <tableColumn id="7" xr3:uid="{00000000-0010-0000-1900-000007000000}" name="Que._x000a__x000a_Total residing in 2021"/>
    <tableColumn id="8" xr3:uid="{00000000-0010-0000-1900-000008000000}" name="Ont._x000a__x000a_Total residing in 2021"/>
    <tableColumn id="9" xr3:uid="{00000000-0010-0000-1900-000009000000}" name="Man._x000a__x000a_Total residing in 2021"/>
    <tableColumn id="10" xr3:uid="{00000000-0010-0000-1900-00000A000000}" name="Sask._x000a__x000a_Total residing in 2021"/>
    <tableColumn id="11" xr3:uid="{00000000-0010-0000-1900-00000B000000}" name="Alta._x000a__x000a_Total residing in 2021"/>
    <tableColumn id="12" xr3:uid="{00000000-0010-0000-1900-00000C000000}" name="B.C._x000a__x000a_Total residing in 2021"/>
    <tableColumn id="13" xr3:uid="{00000000-0010-0000-1900-00000D000000}" name="Y.T._x000a__x000a_Total residing in 2021"/>
    <tableColumn id="14" xr3:uid="{00000000-0010-0000-1900-00000E000000}" name="N.W.T._x000a__x000a_Total residing in 2021"/>
    <tableColumn id="15" xr3:uid="{00000000-0010-0000-1900-00000F000000}" name="Nun._x000a__x000a_Total residing in 2021"/>
  </tableColumns>
  <tableStyleInfo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A000000}" name="Table10.0" displayName="Table10.0" ref="A5:O21" totalsRowShown="0" headerRowDxfId="518" headerRowBorderDxfId="517" tableBorderDxfId="516" headerRowCellStyle="Header_row">
  <autoFilter ref="A5:O21" xr:uid="{00000000-0009-0000-0100-00004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A00-000001000000}" name="on December 31, 2021_x000a__x000a_Jurisdiction"/>
    <tableColumn id="2" xr3:uid="{00000000-0010-0000-1A00-000002000000}" name="in jurisdiction in 2021_x000a__x000a_Total residing"/>
    <tableColumn id="3" xr3:uid="{00000000-0010-0000-1A00-000003000000}" name="N.L. _x000a__x000a_Total residing in 2021"/>
    <tableColumn id="4" xr3:uid="{00000000-0010-0000-1A00-000004000000}" name="P.E.I._x000a__x000a_Total residing in 2021"/>
    <tableColumn id="5" xr3:uid="{00000000-0010-0000-1A00-000005000000}" name="N.S._x000a__x000a_Total residing in 2021"/>
    <tableColumn id="6" xr3:uid="{00000000-0010-0000-1A00-000006000000}" name="N.B._x000a__x000a_Total residing in 2021"/>
    <tableColumn id="7" xr3:uid="{00000000-0010-0000-1A00-000007000000}" name="Que._x000a__x000a_Total residing in 2021"/>
    <tableColumn id="8" xr3:uid="{00000000-0010-0000-1A00-000008000000}" name="Ont._x000a__x000a_Total residing in 2021"/>
    <tableColumn id="9" xr3:uid="{00000000-0010-0000-1A00-000009000000}" name="Man._x000a__x000a_Total residing in 2021"/>
    <tableColumn id="10" xr3:uid="{00000000-0010-0000-1A00-00000A000000}" name="Sask._x000a__x000a_Total residing in 2021"/>
    <tableColumn id="11" xr3:uid="{00000000-0010-0000-1A00-00000B000000}" name="Alta._x000a__x000a_Total residing in 2021"/>
    <tableColumn id="12" xr3:uid="{00000000-0010-0000-1A00-00000C000000}" name="B.C._x000a__x000a_Total residing in 2021"/>
    <tableColumn id="13" xr3:uid="{00000000-0010-0000-1A00-00000D000000}" name="Y.T._x000a__x000a_Total residing in 2021"/>
    <tableColumn id="14" xr3:uid="{00000000-0010-0000-1A00-00000E000000}" name="N.W.T._x000a__x000a_Total residing in 2021"/>
    <tableColumn id="15" xr3:uid="{00000000-0010-0000-1A00-00000F000000}" name="Nun._x000a__x000a_Total residing in 2021"/>
  </tableColumns>
  <tableStyleInfo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B000000}" name="Table11.0" displayName="Table11.0" ref="A4:O16" totalsRowShown="0" headerRowDxfId="515" dataDxfId="513" headerRowBorderDxfId="514" tableBorderDxfId="512" headerRowCellStyle="Header_row">
  <autoFilter ref="A4:O16" xr:uid="{00000000-0009-0000-0100-00003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B00-000001000000}" name="Physician type/sex" dataDxfId="511"/>
    <tableColumn id="2" xr3:uid="{00000000-0010-0000-1B00-000002000000}" name="N.L." dataDxfId="510"/>
    <tableColumn id="3" xr3:uid="{00000000-0010-0000-1B00-000003000000}" name="P.E.I." dataDxfId="509"/>
    <tableColumn id="4" xr3:uid="{00000000-0010-0000-1B00-000004000000}" name="N.S." dataDxfId="508"/>
    <tableColumn id="5" xr3:uid="{00000000-0010-0000-1B00-000005000000}" name="N.B." dataDxfId="507"/>
    <tableColumn id="6" xr3:uid="{00000000-0010-0000-1B00-000006000000}" name="Que." dataDxfId="506"/>
    <tableColumn id="7" xr3:uid="{00000000-0010-0000-1B00-000007000000}" name="Ont." dataDxfId="505"/>
    <tableColumn id="8" xr3:uid="{00000000-0010-0000-1B00-000008000000}" name="Man." dataDxfId="504"/>
    <tableColumn id="9" xr3:uid="{00000000-0010-0000-1B00-000009000000}" name="Sask." dataDxfId="503"/>
    <tableColumn id="10" xr3:uid="{00000000-0010-0000-1B00-00000A000000}" name="Alta." dataDxfId="502"/>
    <tableColumn id="11" xr3:uid="{00000000-0010-0000-1B00-00000B000000}" name="B.C." dataDxfId="501"/>
    <tableColumn id="12" xr3:uid="{00000000-0010-0000-1B00-00000C000000}" name="Y.T." dataDxfId="500"/>
    <tableColumn id="13" xr3:uid="{00000000-0010-0000-1B00-00000D000000}" name="N.W.T." dataDxfId="499"/>
    <tableColumn id="14" xr3:uid="{00000000-0010-0000-1B00-00000E000000}" name="Nun." dataDxfId="498"/>
    <tableColumn id="15" xr3:uid="{00000000-0010-0000-1B00-00000F000000}" name="Canada" dataDxfId="497"/>
  </tableColumns>
  <tableStyleInfo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C000000}" name="Table12.0" displayName="Table12.0" ref="A4:O40" totalsRowShown="0" headerRowDxfId="496" dataDxfId="494" headerRowBorderDxfId="495" tableBorderDxfId="493" headerRowCellStyle="Header_row">
  <autoFilter ref="A4:O40" xr:uid="{00000000-0009-0000-0100-00003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C00-000001000000}" name="Place of MD graduation/_x000a_years since MD graduation" dataDxfId="492"/>
    <tableColumn id="2" xr3:uid="{00000000-0010-0000-1C00-000002000000}" name="N.L." dataDxfId="491"/>
    <tableColumn id="3" xr3:uid="{00000000-0010-0000-1C00-000003000000}" name="P.E.I." dataDxfId="490"/>
    <tableColumn id="4" xr3:uid="{00000000-0010-0000-1C00-000004000000}" name="N.S." dataDxfId="489"/>
    <tableColumn id="5" xr3:uid="{00000000-0010-0000-1C00-000005000000}" name="N.B." dataDxfId="488"/>
    <tableColumn id="6" xr3:uid="{00000000-0010-0000-1C00-000006000000}" name="Que." dataDxfId="487"/>
    <tableColumn id="7" xr3:uid="{00000000-0010-0000-1C00-000007000000}" name="Ont." dataDxfId="486"/>
    <tableColumn id="8" xr3:uid="{00000000-0010-0000-1C00-000008000000}" name="Man." dataDxfId="485"/>
    <tableColumn id="9" xr3:uid="{00000000-0010-0000-1C00-000009000000}" name="Sask." dataDxfId="484"/>
    <tableColumn id="10" xr3:uid="{00000000-0010-0000-1C00-00000A000000}" name="Alta." dataDxfId="483"/>
    <tableColumn id="11" xr3:uid="{00000000-0010-0000-1C00-00000B000000}" name="B.C." dataDxfId="482"/>
    <tableColumn id="12" xr3:uid="{00000000-0010-0000-1C00-00000C000000}" name="Y.T." dataDxfId="481"/>
    <tableColumn id="13" xr3:uid="{00000000-0010-0000-1C00-00000D000000}" name="N.W.T." dataDxfId="480"/>
    <tableColumn id="14" xr3:uid="{00000000-0010-0000-1C00-00000E000000}" name="Nun." dataDxfId="479"/>
    <tableColumn id="15" xr3:uid="{00000000-0010-0000-1C00-00000F000000}" name="Canada" dataDxfId="478"/>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B" displayName="TableB" ref="A5:F58" totalsRowShown="0" dataDxfId="865" tableBorderDxfId="864">
  <autoFilter ref="A5:F58" xr:uid="{00000000-0009-0000-0100-000002000000}"/>
  <tableColumns count="6">
    <tableColumn id="1" xr3:uid="{00000000-0010-0000-0200-000001000000}" name="Physician supply" dataDxfId="863"/>
    <tableColumn id="2" xr3:uid="{00000000-0010-0000-0200-000002000000}" name="2018" dataDxfId="862"/>
    <tableColumn id="3" xr3:uid="{00000000-0010-0000-0200-000003000000}" name="2019" dataDxfId="861"/>
    <tableColumn id="4" xr3:uid="{00000000-0010-0000-0200-000004000000}" name="2020" dataDxfId="860"/>
    <tableColumn id="5" xr3:uid="{00000000-0010-0000-0200-000005000000}" name="2021" dataDxfId="859"/>
    <tableColumn id="6" xr3:uid="{00000000-0010-0000-0200-000006000000}" name="2022" dataDxfId="858"/>
  </tableColumns>
  <tableStyleInfo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1D000000}" name="Table13.0" displayName="Table13.0" ref="A4:O41" totalsRowShown="0" headerRowDxfId="477" headerRowBorderDxfId="476" tableBorderDxfId="475" headerRowCellStyle="Header_row">
  <autoFilter ref="A4:O41" xr:uid="{00000000-0009-0000-0100-00006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D00-000001000000}" name="Specialty" dataDxfId="474"/>
    <tableColumn id="2" xr3:uid="{00000000-0010-0000-1D00-000002000000}" name="N.L."/>
    <tableColumn id="3" xr3:uid="{00000000-0010-0000-1D00-000003000000}" name="P.E.I."/>
    <tableColumn id="4" xr3:uid="{00000000-0010-0000-1D00-000004000000}" name="N.S."/>
    <tableColumn id="5" xr3:uid="{00000000-0010-0000-1D00-000005000000}" name="N.B."/>
    <tableColumn id="6" xr3:uid="{00000000-0010-0000-1D00-000006000000}" name="Que."/>
    <tableColumn id="7" xr3:uid="{00000000-0010-0000-1D00-000007000000}" name="Ont."/>
    <tableColumn id="8" xr3:uid="{00000000-0010-0000-1D00-000008000000}" name="Man."/>
    <tableColumn id="9" xr3:uid="{00000000-0010-0000-1D00-000009000000}" name="Sask."/>
    <tableColumn id="10" xr3:uid="{00000000-0010-0000-1D00-00000A000000}" name="Alta."/>
    <tableColumn id="11" xr3:uid="{00000000-0010-0000-1D00-00000B000000}" name="B.C."/>
    <tableColumn id="12" xr3:uid="{00000000-0010-0000-1D00-00000C000000}" name="Y.T."/>
    <tableColumn id="13" xr3:uid="{00000000-0010-0000-1D00-00000D000000}" name="N.W.T."/>
    <tableColumn id="14" xr3:uid="{00000000-0010-0000-1D00-00000E000000}" name="Nun."/>
    <tableColumn id="15" xr3:uid="{00000000-0010-0000-1D00-00000F000000}" name="Canada"/>
  </tableColumns>
  <tableStyleInfo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E000000}" name="Table14.1" displayName="Table14.1" ref="A43:O80" totalsRowShown="0" headerRowDxfId="473" dataDxfId="471" headerRowBorderDxfId="472" tableBorderDxfId="470" headerRowCellStyle="Header_row">
  <autoFilter ref="A43:O80" xr:uid="{00000000-0009-0000-0100-00003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E00-000001000000}" name="Specialty" dataDxfId="469"/>
    <tableColumn id="2" xr3:uid="{00000000-0010-0000-1E00-000002000000}" name="N.L." dataDxfId="468"/>
    <tableColumn id="3" xr3:uid="{00000000-0010-0000-1E00-000003000000}" name="P.E.I." dataDxfId="467"/>
    <tableColumn id="4" xr3:uid="{00000000-0010-0000-1E00-000004000000}" name="N.S." dataDxfId="466"/>
    <tableColumn id="5" xr3:uid="{00000000-0010-0000-1E00-000005000000}" name="N.B." dataDxfId="465"/>
    <tableColumn id="6" xr3:uid="{00000000-0010-0000-1E00-000006000000}" name="Que." dataDxfId="464"/>
    <tableColumn id="7" xr3:uid="{00000000-0010-0000-1E00-000007000000}" name="Ont." dataDxfId="463"/>
    <tableColumn id="8" xr3:uid="{00000000-0010-0000-1E00-000008000000}" name="Man." dataDxfId="462"/>
    <tableColumn id="9" xr3:uid="{00000000-0010-0000-1E00-000009000000}" name="Sask." dataDxfId="461"/>
    <tableColumn id="10" xr3:uid="{00000000-0010-0000-1E00-00000A000000}" name="Alta." dataDxfId="460"/>
    <tableColumn id="11" xr3:uid="{00000000-0010-0000-1E00-00000B000000}" name="B.C." dataDxfId="459"/>
    <tableColumn id="12" xr3:uid="{00000000-0010-0000-1E00-00000C000000}" name="Y.T." dataDxfId="458"/>
    <tableColumn id="13" xr3:uid="{00000000-0010-0000-1E00-00000D000000}" name="N.W.T." dataDxfId="457"/>
    <tableColumn id="14" xr3:uid="{00000000-0010-0000-1E00-00000E000000}" name="Nun." dataDxfId="456"/>
    <tableColumn id="15" xr3:uid="{00000000-0010-0000-1E00-00000F000000}" name="Canada" dataDxfId="455"/>
  </tableColumns>
  <tableStyleInfo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F000000}" name="Table14.0" displayName="Table14.0" ref="A4:O41" totalsRowShown="0" headerRowDxfId="454" headerRowBorderDxfId="453" tableBorderDxfId="452" headerRowCellStyle="Header_row">
  <autoFilter ref="A4:O41"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1F00-000001000000}" name="Specialty" dataDxfId="451"/>
    <tableColumn id="2" xr3:uid="{00000000-0010-0000-1F00-000002000000}" name="N.L."/>
    <tableColumn id="3" xr3:uid="{00000000-0010-0000-1F00-000003000000}" name="P.E.I."/>
    <tableColumn id="4" xr3:uid="{00000000-0010-0000-1F00-000004000000}" name="N.S."/>
    <tableColumn id="5" xr3:uid="{00000000-0010-0000-1F00-000005000000}" name="N.B."/>
    <tableColumn id="6" xr3:uid="{00000000-0010-0000-1F00-000006000000}" name="Que."/>
    <tableColumn id="7" xr3:uid="{00000000-0010-0000-1F00-000007000000}" name="Ont."/>
    <tableColumn id="8" xr3:uid="{00000000-0010-0000-1F00-000008000000}" name="Man."/>
    <tableColumn id="9" xr3:uid="{00000000-0010-0000-1F00-000009000000}" name="Sask."/>
    <tableColumn id="10" xr3:uid="{00000000-0010-0000-1F00-00000A000000}" name="Alta."/>
    <tableColumn id="11" xr3:uid="{00000000-0010-0000-1F00-00000B000000}" name="B.C."/>
    <tableColumn id="12" xr3:uid="{00000000-0010-0000-1F00-00000C000000}" name="Y.T."/>
    <tableColumn id="13" xr3:uid="{00000000-0010-0000-1F00-00000D000000}" name="N.W.T."/>
    <tableColumn id="14" xr3:uid="{00000000-0010-0000-1F00-00000E000000}" name="Nun."/>
    <tableColumn id="15" xr3:uid="{00000000-0010-0000-1F00-00000F000000}" name="Canada" dataDxfId="450"/>
  </tableColumns>
  <tableStyleInfo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0000000}" name="Table15.0" displayName="Table15.0" ref="A4:O31" totalsRowShown="0" headerRowDxfId="449" dataDxfId="447" headerRowBorderDxfId="448" tableBorderDxfId="446" headerRowCellStyle="Header_row">
  <autoFilter ref="A4:O31" xr:uid="{00000000-0009-0000-0100-00003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000-000001000000}" name="Physician type/_x000a_Years since MD graduation" dataDxfId="445"/>
    <tableColumn id="2" xr3:uid="{00000000-0010-0000-2000-000002000000}" name="N.L." dataDxfId="444"/>
    <tableColumn id="3" xr3:uid="{00000000-0010-0000-2000-000003000000}" name="P.E.I." dataDxfId="443"/>
    <tableColumn id="4" xr3:uid="{00000000-0010-0000-2000-000004000000}" name="N.S." dataDxfId="442"/>
    <tableColumn id="5" xr3:uid="{00000000-0010-0000-2000-000005000000}" name="N.B." dataDxfId="441"/>
    <tableColumn id="6" xr3:uid="{00000000-0010-0000-2000-000006000000}" name="Que." dataDxfId="440"/>
    <tableColumn id="7" xr3:uid="{00000000-0010-0000-2000-000007000000}" name="Ont." dataDxfId="439"/>
    <tableColumn id="8" xr3:uid="{00000000-0010-0000-2000-000008000000}" name="Man." dataDxfId="438"/>
    <tableColumn id="9" xr3:uid="{00000000-0010-0000-2000-000009000000}" name="Sask." dataDxfId="437"/>
    <tableColumn id="10" xr3:uid="{00000000-0010-0000-2000-00000A000000}" name="Alta." dataDxfId="436"/>
    <tableColumn id="11" xr3:uid="{00000000-0010-0000-2000-00000B000000}" name="B.C." dataDxfId="435"/>
    <tableColumn id="12" xr3:uid="{00000000-0010-0000-2000-00000C000000}" name="Y.T." dataDxfId="434"/>
    <tableColumn id="13" xr3:uid="{00000000-0010-0000-2000-00000D000000}" name="N.W.T." dataDxfId="433"/>
    <tableColumn id="14" xr3:uid="{00000000-0010-0000-2000-00000E000000}" name="Nun." dataDxfId="432"/>
    <tableColumn id="15" xr3:uid="{00000000-0010-0000-2000-00000F000000}" name="Canada" dataDxfId="431"/>
  </tableColumns>
  <tableStyleInfo showFirstColumn="0" showLastColumn="0" showRowStripes="0"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21000000}" name="Table16.0" displayName="Table16.0" ref="A4:O41" totalsRowShown="0" headerRowDxfId="430" headerRowBorderDxfId="429" tableBorderDxfId="428" headerRowCellStyle="Header_row">
  <autoFilter ref="A4:O41" xr:uid="{00000000-0009-0000-0100-00003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100-000001000000}" name="Specialty" dataDxfId="427"/>
    <tableColumn id="2" xr3:uid="{00000000-0010-0000-2100-000002000000}" name="N.L."/>
    <tableColumn id="3" xr3:uid="{00000000-0010-0000-2100-000003000000}" name="P.E.I."/>
    <tableColumn id="4" xr3:uid="{00000000-0010-0000-2100-000004000000}" name="N.S."/>
    <tableColumn id="5" xr3:uid="{00000000-0010-0000-2100-000005000000}" name="N.B."/>
    <tableColumn id="6" xr3:uid="{00000000-0010-0000-2100-000006000000}" name="Que."/>
    <tableColumn id="7" xr3:uid="{00000000-0010-0000-2100-000007000000}" name="Ont."/>
    <tableColumn id="8" xr3:uid="{00000000-0010-0000-2100-000008000000}" name="Man."/>
    <tableColumn id="9" xr3:uid="{00000000-0010-0000-2100-000009000000}" name="Sask."/>
    <tableColumn id="10" xr3:uid="{00000000-0010-0000-2100-00000A000000}" name="Alta."/>
    <tableColumn id="11" xr3:uid="{00000000-0010-0000-2100-00000B000000}" name="B.C."/>
    <tableColumn id="12" xr3:uid="{00000000-0010-0000-2100-00000C000000}" name="Y.T."/>
    <tableColumn id="13" xr3:uid="{00000000-0010-0000-2100-00000D000000}" name="N.W.T."/>
    <tableColumn id="14" xr3:uid="{00000000-0010-0000-2100-00000E000000}" name="Nun."/>
    <tableColumn id="15" xr3:uid="{00000000-0010-0000-2100-00000F000000}" name="Canada"/>
  </tableColumns>
  <tableStyleInfo showFirstColumn="0" showLastColumn="0" showRowStripes="0"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22000000}" name="Table17.1" displayName="Table17.1" ref="A43:O80" totalsRowShown="0" headerRowDxfId="426" headerRowBorderDxfId="425" tableBorderDxfId="424" headerRowCellStyle="Header_row">
  <autoFilter ref="A43:O80" xr:uid="{00000000-0009-0000-0100-00006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200-000001000000}" name="Specialty" dataDxfId="423"/>
    <tableColumn id="2" xr3:uid="{00000000-0010-0000-2200-000002000000}" name="N.L."/>
    <tableColumn id="3" xr3:uid="{00000000-0010-0000-2200-000003000000}" name="P.E.I."/>
    <tableColumn id="4" xr3:uid="{00000000-0010-0000-2200-000004000000}" name="N.S."/>
    <tableColumn id="5" xr3:uid="{00000000-0010-0000-2200-000005000000}" name="N.B."/>
    <tableColumn id="6" xr3:uid="{00000000-0010-0000-2200-000006000000}" name="Que."/>
    <tableColumn id="7" xr3:uid="{00000000-0010-0000-2200-000007000000}" name="Ont."/>
    <tableColumn id="8" xr3:uid="{00000000-0010-0000-2200-000008000000}" name="Man."/>
    <tableColumn id="9" xr3:uid="{00000000-0010-0000-2200-000009000000}" name="Sask."/>
    <tableColumn id="10" xr3:uid="{00000000-0010-0000-2200-00000A000000}" name="Alta."/>
    <tableColumn id="11" xr3:uid="{00000000-0010-0000-2200-00000B000000}" name="B.C."/>
    <tableColumn id="12" xr3:uid="{00000000-0010-0000-2200-00000C000000}" name="Y.T."/>
    <tableColumn id="13" xr3:uid="{00000000-0010-0000-2200-00000D000000}" name="N.W.T."/>
    <tableColumn id="14" xr3:uid="{00000000-0010-0000-2200-00000E000000}" name="Nun."/>
    <tableColumn id="15" xr3:uid="{00000000-0010-0000-2200-00000F000000}" name="Canada"/>
  </tableColumns>
  <tableStyleInfo showFirstColumn="0" showLastColumn="0" showRowStripes="0"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3000000}" name="Table17.0" displayName="Table17.0" ref="A4:O41" totalsRowShown="0" headerRowDxfId="422" headerRowBorderDxfId="421" tableBorderDxfId="420" headerRowCellStyle="Header_row">
  <autoFilter ref="A4:O41"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300-000001000000}" name="Specialty" dataDxfId="419"/>
    <tableColumn id="2" xr3:uid="{00000000-0010-0000-2300-000002000000}" name="N.L."/>
    <tableColumn id="3" xr3:uid="{00000000-0010-0000-2300-000003000000}" name="P.E.I."/>
    <tableColumn id="4" xr3:uid="{00000000-0010-0000-2300-000004000000}" name="N.S."/>
    <tableColumn id="5" xr3:uid="{00000000-0010-0000-2300-000005000000}" name="N.B."/>
    <tableColumn id="6" xr3:uid="{00000000-0010-0000-2300-000006000000}" name="Que."/>
    <tableColumn id="7" xr3:uid="{00000000-0010-0000-2300-000007000000}" name="Ont."/>
    <tableColumn id="8" xr3:uid="{00000000-0010-0000-2300-000008000000}" name="Man."/>
    <tableColumn id="9" xr3:uid="{00000000-0010-0000-2300-000009000000}" name="Sask."/>
    <tableColumn id="10" xr3:uid="{00000000-0010-0000-2300-00000A000000}" name="Alta."/>
    <tableColumn id="11" xr3:uid="{00000000-0010-0000-2300-00000B000000}" name="B.C."/>
    <tableColumn id="12" xr3:uid="{00000000-0010-0000-2300-00000C000000}" name="Y.T."/>
    <tableColumn id="13" xr3:uid="{00000000-0010-0000-2300-00000D000000}" name="N.W.T."/>
    <tableColumn id="14" xr3:uid="{00000000-0010-0000-2300-00000E000000}" name="Nun."/>
    <tableColumn id="15" xr3:uid="{00000000-0010-0000-2300-00000F000000}" name="Canada"/>
  </tableColumns>
  <tableStyleInfo showFirstColumn="0" showLastColumn="0" showRowStripes="0"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4000000}" name="Table18.0" displayName="Table18.0" ref="A4:O31" totalsRowShown="0" headerRowDxfId="418" dataDxfId="416" headerRowBorderDxfId="417" tableBorderDxfId="415" headerRowCellStyle="Header_row">
  <autoFilter ref="A4:O31" xr:uid="{00000000-0009-0000-0100-00004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400-000001000000}" name="Physician type/_x000a_Years since MD graduation" dataDxfId="414"/>
    <tableColumn id="2" xr3:uid="{00000000-0010-0000-2400-000002000000}" name="N.L." dataDxfId="413"/>
    <tableColumn id="3" xr3:uid="{00000000-0010-0000-2400-000003000000}" name="P.E.I." dataDxfId="412"/>
    <tableColumn id="4" xr3:uid="{00000000-0010-0000-2400-000004000000}" name="N.S." dataDxfId="411"/>
    <tableColumn id="5" xr3:uid="{00000000-0010-0000-2400-000005000000}" name="N.B." dataDxfId="410"/>
    <tableColumn id="6" xr3:uid="{00000000-0010-0000-2400-000006000000}" name="Que." dataDxfId="409"/>
    <tableColumn id="7" xr3:uid="{00000000-0010-0000-2400-000007000000}" name="Ont." dataDxfId="408"/>
    <tableColumn id="8" xr3:uid="{00000000-0010-0000-2400-000008000000}" name="Man." dataDxfId="407"/>
    <tableColumn id="9" xr3:uid="{00000000-0010-0000-2400-000009000000}" name="Sask." dataDxfId="406"/>
    <tableColumn id="10" xr3:uid="{00000000-0010-0000-2400-00000A000000}" name="Alta." dataDxfId="405"/>
    <tableColumn id="11" xr3:uid="{00000000-0010-0000-2400-00000B000000}" name="B.C." dataDxfId="404"/>
    <tableColumn id="12" xr3:uid="{00000000-0010-0000-2400-00000C000000}" name="Y.T." dataDxfId="403"/>
    <tableColumn id="13" xr3:uid="{00000000-0010-0000-2400-00000D000000}" name="N.W.T." dataDxfId="402"/>
    <tableColumn id="14" xr3:uid="{00000000-0010-0000-2400-00000E000000}" name="Nun." dataDxfId="401"/>
    <tableColumn id="15" xr3:uid="{00000000-0010-0000-2400-00000F000000}" name="Canada" dataDxfId="400"/>
  </tableColumns>
  <tableStyleInfo showFirstColumn="0" showLastColumn="0" showRowStripes="0"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5000000}" name="Table19.0.a" displayName="Table19.0.a" ref="A4:O16" totalsRowShown="0" headerRowDxfId="399" dataDxfId="397" headerRowBorderDxfId="398" tableBorderDxfId="396" headerRowCellStyle="Header_row">
  <autoFilter ref="A4:O16" xr:uid="{00000000-0009-0000-0100-00004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500-000001000000}" name="Counts" dataDxfId="395"/>
    <tableColumn id="2" xr3:uid="{00000000-0010-0000-2500-000002000000}" name="N.L." dataDxfId="394"/>
    <tableColumn id="3" xr3:uid="{00000000-0010-0000-2500-000003000000}" name="P.E.I." dataDxfId="393"/>
    <tableColumn id="4" xr3:uid="{00000000-0010-0000-2500-000004000000}" name="N.S." dataDxfId="392"/>
    <tableColumn id="5" xr3:uid="{00000000-0010-0000-2500-000005000000}" name="N.B." dataDxfId="391"/>
    <tableColumn id="6" xr3:uid="{00000000-0010-0000-2500-000006000000}" name="Que." dataDxfId="390"/>
    <tableColumn id="7" xr3:uid="{00000000-0010-0000-2500-000007000000}" name="Ont." dataDxfId="389"/>
    <tableColumn id="8" xr3:uid="{00000000-0010-0000-2500-000008000000}" name="Man." dataDxfId="388"/>
    <tableColumn id="9" xr3:uid="{00000000-0010-0000-2500-000009000000}" name="Sask." dataDxfId="387"/>
    <tableColumn id="10" xr3:uid="{00000000-0010-0000-2500-00000A000000}" name="Alta." dataDxfId="386"/>
    <tableColumn id="11" xr3:uid="{00000000-0010-0000-2500-00000B000000}" name="B.C." dataDxfId="385"/>
    <tableColumn id="12" xr3:uid="{00000000-0010-0000-2500-00000C000000}" name="Y.T." dataDxfId="384"/>
    <tableColumn id="13" xr3:uid="{00000000-0010-0000-2500-00000D000000}" name="N.W.T." dataDxfId="383"/>
    <tableColumn id="14" xr3:uid="{00000000-0010-0000-2500-00000E000000}" name="Nun." dataDxfId="382"/>
    <tableColumn id="15" xr3:uid="{00000000-0010-0000-2500-00000F000000}" name="Canada" dataDxfId="381"/>
  </tableColumns>
  <tableStyleInfo showFirstColumn="0" showLastColumn="0" showRowStripes="0"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6000000}" name="Table19.0.b" displayName="Table19.0.b" ref="A17:O26" totalsRowShown="0" headerRowDxfId="380" dataDxfId="378" headerRowBorderDxfId="379" tableBorderDxfId="377" headerRowCellStyle="Header_row">
  <autoFilter ref="A17:O26" xr:uid="{00000000-0009-0000-0100-00004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600-000001000000}" name="Percentage distribution*" dataDxfId="376"/>
    <tableColumn id="2" xr3:uid="{00000000-0010-0000-2600-000002000000}" name="N.L." dataDxfId="375"/>
    <tableColumn id="3" xr3:uid="{00000000-0010-0000-2600-000003000000}" name="P.E.I." dataDxfId="374"/>
    <tableColumn id="4" xr3:uid="{00000000-0010-0000-2600-000004000000}" name="N.S." dataDxfId="373"/>
    <tableColumn id="5" xr3:uid="{00000000-0010-0000-2600-000005000000}" name="N.B." dataDxfId="372"/>
    <tableColumn id="6" xr3:uid="{00000000-0010-0000-2600-000006000000}" name="Que." dataDxfId="371"/>
    <tableColumn id="7" xr3:uid="{00000000-0010-0000-2600-000007000000}" name="Ont." dataDxfId="370"/>
    <tableColumn id="8" xr3:uid="{00000000-0010-0000-2600-000008000000}" name="Man." dataDxfId="369"/>
    <tableColumn id="9" xr3:uid="{00000000-0010-0000-2600-000009000000}" name="Sask." dataDxfId="368"/>
    <tableColumn id="10" xr3:uid="{00000000-0010-0000-2600-00000A000000}" name="Alta." dataDxfId="367"/>
    <tableColumn id="11" xr3:uid="{00000000-0010-0000-2600-00000B000000}" name="B.C." dataDxfId="366"/>
    <tableColumn id="12" xr3:uid="{00000000-0010-0000-2600-00000C000000}" name="Y.T." dataDxfId="365"/>
    <tableColumn id="13" xr3:uid="{00000000-0010-0000-2600-00000D000000}" name="N.W.T." dataDxfId="364"/>
    <tableColumn id="14" xr3:uid="{00000000-0010-0000-2600-00000E000000}" name="Nun." dataDxfId="363"/>
    <tableColumn id="15" xr3:uid="{00000000-0010-0000-2600-00000F000000}" name="Canada" dataDxfId="362"/>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 displayName="Table4" ref="B3:C18" totalsRowShown="0">
  <tableColumns count="2">
    <tableColumn id="1" xr3:uid="{00000000-0010-0000-0300-000001000000}" name="Jurisdiction"/>
    <tableColumn id="2" xr3:uid="{00000000-0010-0000-0300-000002000000}" name="Provinc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7000000}" name="Table20.0.a" displayName="Table20.0.a" ref="A4:O21" totalsRowShown="0" headerRowDxfId="361" dataDxfId="359" headerRowBorderDxfId="360" tableBorderDxfId="358" headerRowCellStyle="Header_row">
  <autoFilter ref="A4:O21" xr:uid="{00000000-0009-0000-0100-00004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700-000001000000}" name="1.0 Family medicine " dataDxfId="357"/>
    <tableColumn id="2" xr3:uid="{00000000-0010-0000-2700-000002000000}" name="N.L." dataDxfId="356"/>
    <tableColumn id="3" xr3:uid="{00000000-0010-0000-2700-000003000000}" name="P.E.I." dataDxfId="355"/>
    <tableColumn id="4" xr3:uid="{00000000-0010-0000-2700-000004000000}" name="N.S." dataDxfId="354"/>
    <tableColumn id="5" xr3:uid="{00000000-0010-0000-2700-000005000000}" name="N.B." dataDxfId="353"/>
    <tableColumn id="6" xr3:uid="{00000000-0010-0000-2700-000006000000}" name="Que." dataDxfId="352"/>
    <tableColumn id="7" xr3:uid="{00000000-0010-0000-2700-000007000000}" name="Ont." dataDxfId="351"/>
    <tableColumn id="8" xr3:uid="{00000000-0010-0000-2700-000008000000}" name="Man." dataDxfId="350"/>
    <tableColumn id="9" xr3:uid="{00000000-0010-0000-2700-000009000000}" name="Sask." dataDxfId="349"/>
    <tableColumn id="10" xr3:uid="{00000000-0010-0000-2700-00000A000000}" name="Alta." dataDxfId="348"/>
    <tableColumn id="11" xr3:uid="{00000000-0010-0000-2700-00000B000000}" name="B.C." dataDxfId="347"/>
    <tableColumn id="12" xr3:uid="{00000000-0010-0000-2700-00000C000000}" name="Y.T." dataDxfId="346"/>
    <tableColumn id="13" xr3:uid="{00000000-0010-0000-2700-00000D000000}" name="N.W.T." dataDxfId="345"/>
    <tableColumn id="14" xr3:uid="{00000000-0010-0000-2700-00000E000000}" name="Nun." dataDxfId="344"/>
    <tableColumn id="15" xr3:uid="{00000000-0010-0000-2700-00000F000000}" name="Canada" dataDxfId="343"/>
  </tableColumns>
  <tableStyleInfo showFirstColumn="0" showLastColumn="0" showRowStripes="0"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8000000}" name="Table20.0.b" displayName="Table20.0.b" ref="A22:O39" totalsRowShown="0" headerRowDxfId="342" dataDxfId="340" headerRowBorderDxfId="341" tableBorderDxfId="339" headerRowCellStyle="Header_row">
  <autoFilter ref="A22:O39" xr:uid="{00000000-0009-0000-0100-00004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800-000001000000}" name="2.0 Specialists" dataDxfId="338"/>
    <tableColumn id="2" xr3:uid="{00000000-0010-0000-2800-000002000000}" name="N.L." dataDxfId="337"/>
    <tableColumn id="3" xr3:uid="{00000000-0010-0000-2800-000003000000}" name="P.E.I." dataDxfId="336"/>
    <tableColumn id="4" xr3:uid="{00000000-0010-0000-2800-000004000000}" name="N.S." dataDxfId="335"/>
    <tableColumn id="5" xr3:uid="{00000000-0010-0000-2800-000005000000}" name="N.B." dataDxfId="334"/>
    <tableColumn id="6" xr3:uid="{00000000-0010-0000-2800-000006000000}" name="Que." dataDxfId="333"/>
    <tableColumn id="7" xr3:uid="{00000000-0010-0000-2800-000007000000}" name="Ont." dataDxfId="332"/>
    <tableColumn id="8" xr3:uid="{00000000-0010-0000-2800-000008000000}" name="Man." dataDxfId="331"/>
    <tableColumn id="9" xr3:uid="{00000000-0010-0000-2800-000009000000}" name="Sask." dataDxfId="330"/>
    <tableColumn id="10" xr3:uid="{00000000-0010-0000-2800-00000A000000}" name="Alta." dataDxfId="329"/>
    <tableColumn id="11" xr3:uid="{00000000-0010-0000-2800-00000B000000}" name="B.C." dataDxfId="328"/>
    <tableColumn id="12" xr3:uid="{00000000-0010-0000-2800-00000C000000}" name="Y.T." dataDxfId="327"/>
    <tableColumn id="13" xr3:uid="{00000000-0010-0000-2800-00000D000000}" name="N.W.T." dataDxfId="326"/>
    <tableColumn id="14" xr3:uid="{00000000-0010-0000-2800-00000E000000}" name="Nun." dataDxfId="325"/>
    <tableColumn id="15" xr3:uid="{00000000-0010-0000-2800-00000F000000}" name="Canada" dataDxfId="324"/>
  </tableColumns>
  <tableStyleInfo showFirstColumn="0" showLastColumn="0" showRowStripes="0"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9000000}" name="Table20.0.c" displayName="Table20.0.c" ref="A40:O57" totalsRowShown="0" headerRowDxfId="323" dataDxfId="321" headerRowBorderDxfId="322" tableBorderDxfId="320" headerRowCellStyle="Header_row">
  <autoFilter ref="A40:O57" xr:uid="{00000000-0009-0000-0100-00004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900-000001000000}" name="3.0 All physicians" dataDxfId="319"/>
    <tableColumn id="2" xr3:uid="{00000000-0010-0000-2900-000002000000}" name="N.L." dataDxfId="318"/>
    <tableColumn id="3" xr3:uid="{00000000-0010-0000-2900-000003000000}" name="P.E.I." dataDxfId="317"/>
    <tableColumn id="4" xr3:uid="{00000000-0010-0000-2900-000004000000}" name="N.S." dataDxfId="316"/>
    <tableColumn id="5" xr3:uid="{00000000-0010-0000-2900-000005000000}" name="N.B." dataDxfId="315"/>
    <tableColumn id="6" xr3:uid="{00000000-0010-0000-2900-000006000000}" name="Que." dataDxfId="314"/>
    <tableColumn id="7" xr3:uid="{00000000-0010-0000-2900-000007000000}" name="Ont." dataDxfId="313"/>
    <tableColumn id="8" xr3:uid="{00000000-0010-0000-2900-000008000000}" name="Man." dataDxfId="312"/>
    <tableColumn id="9" xr3:uid="{00000000-0010-0000-2900-000009000000}" name="Sask." dataDxfId="311"/>
    <tableColumn id="10" xr3:uid="{00000000-0010-0000-2900-00000A000000}" name="Alta." dataDxfId="310"/>
    <tableColumn id="11" xr3:uid="{00000000-0010-0000-2900-00000B000000}" name="B.C." dataDxfId="309"/>
    <tableColumn id="12" xr3:uid="{00000000-0010-0000-2900-00000C000000}" name="Y.T." dataDxfId="308"/>
    <tableColumn id="13" xr3:uid="{00000000-0010-0000-2900-00000D000000}" name="N.W.T." dataDxfId="307"/>
    <tableColumn id="14" xr3:uid="{00000000-0010-0000-2900-00000E000000}" name="Nun." dataDxfId="306"/>
    <tableColumn id="15" xr3:uid="{00000000-0010-0000-2900-00000F000000}" name="Canada" dataDxfId="305"/>
  </tableColumns>
  <tableStyleInfo showFirstColumn="0" showLastColumn="0" showRowStripes="0"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A000000}" name="Table21.0.a" displayName="Table21.0.a" ref="A4:O15" totalsRowShown="0" headerRowDxfId="304" dataDxfId="302" headerRowBorderDxfId="303" tableBorderDxfId="301" headerRowCellStyle="Header_row">
  <autoFilter ref="A4:O15" xr:uid="{00000000-0009-0000-0100-00005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A00-000001000000}" name="1.0 Family medicine " dataDxfId="300"/>
    <tableColumn id="2" xr3:uid="{00000000-0010-0000-2A00-000002000000}" name="N.L." dataDxfId="299"/>
    <tableColumn id="3" xr3:uid="{00000000-0010-0000-2A00-000003000000}" name="P.E.I." dataDxfId="298"/>
    <tableColumn id="4" xr3:uid="{00000000-0010-0000-2A00-000004000000}" name="N.S." dataDxfId="297"/>
    <tableColumn id="5" xr3:uid="{00000000-0010-0000-2A00-000005000000}" name="N.B." dataDxfId="296"/>
    <tableColumn id="6" xr3:uid="{00000000-0010-0000-2A00-000006000000}" name="Que." dataDxfId="295"/>
    <tableColumn id="7" xr3:uid="{00000000-0010-0000-2A00-000007000000}" name="Ont." dataDxfId="294"/>
    <tableColumn id="8" xr3:uid="{00000000-0010-0000-2A00-000008000000}" name="Man." dataDxfId="293"/>
    <tableColumn id="9" xr3:uid="{00000000-0010-0000-2A00-000009000000}" name="Sask." dataDxfId="292"/>
    <tableColumn id="10" xr3:uid="{00000000-0010-0000-2A00-00000A000000}" name="Alta." dataDxfId="291"/>
    <tableColumn id="11" xr3:uid="{00000000-0010-0000-2A00-00000B000000}" name="B.C." dataDxfId="290"/>
    <tableColumn id="12" xr3:uid="{00000000-0010-0000-2A00-00000C000000}" name="Y.T." dataDxfId="289"/>
    <tableColumn id="13" xr3:uid="{00000000-0010-0000-2A00-00000D000000}" name="N.W.T." dataDxfId="288"/>
    <tableColumn id="14" xr3:uid="{00000000-0010-0000-2A00-00000E000000}" name="Nun." dataDxfId="287"/>
    <tableColumn id="15" xr3:uid="{00000000-0010-0000-2A00-00000F000000}" name="Canada" dataDxfId="286"/>
  </tableColumns>
  <tableStyleInfo showFirstColumn="0" showLastColumn="0" showRowStripes="0"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B000000}" name="Table21.0.b" displayName="Table21.0.b" ref="A16:O27" totalsRowShown="0" headerRowDxfId="285" dataDxfId="283" headerRowBorderDxfId="284" tableBorderDxfId="282" headerRowCellStyle="Header_row">
  <autoFilter ref="A16:O27" xr:uid="{00000000-0009-0000-0100-00005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B00-000001000000}" name="2.0 Specialists" dataDxfId="281"/>
    <tableColumn id="2" xr3:uid="{00000000-0010-0000-2B00-000002000000}" name="N.L." dataDxfId="280"/>
    <tableColumn id="3" xr3:uid="{00000000-0010-0000-2B00-000003000000}" name="P.E.I." dataDxfId="279"/>
    <tableColumn id="4" xr3:uid="{00000000-0010-0000-2B00-000004000000}" name="N.S." dataDxfId="278"/>
    <tableColumn id="5" xr3:uid="{00000000-0010-0000-2B00-000005000000}" name="N.B." dataDxfId="277"/>
    <tableColumn id="6" xr3:uid="{00000000-0010-0000-2B00-000006000000}" name="Que." dataDxfId="276"/>
    <tableColumn id="7" xr3:uid="{00000000-0010-0000-2B00-000007000000}" name="Ont." dataDxfId="275"/>
    <tableColumn id="8" xr3:uid="{00000000-0010-0000-2B00-000008000000}" name="Man." dataDxfId="274"/>
    <tableColumn id="9" xr3:uid="{00000000-0010-0000-2B00-000009000000}" name="Sask." dataDxfId="273"/>
    <tableColumn id="10" xr3:uid="{00000000-0010-0000-2B00-00000A000000}" name="Alta." dataDxfId="272"/>
    <tableColumn id="11" xr3:uid="{00000000-0010-0000-2B00-00000B000000}" name="B.C." dataDxfId="271"/>
    <tableColumn id="12" xr3:uid="{00000000-0010-0000-2B00-00000C000000}" name="Y.T." dataDxfId="270"/>
    <tableColumn id="13" xr3:uid="{00000000-0010-0000-2B00-00000D000000}" name="N.W.T." dataDxfId="269"/>
    <tableColumn id="14" xr3:uid="{00000000-0010-0000-2B00-00000E000000}" name="Nun." dataDxfId="268"/>
    <tableColumn id="15" xr3:uid="{00000000-0010-0000-2B00-00000F000000}" name="Canada" dataDxfId="267"/>
  </tableColumns>
  <tableStyleInfo showFirstColumn="0" showLastColumn="0" showRowStripes="0"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C000000}" name="Table21.0.c" displayName="Table21.0.c" ref="A28:O39" totalsRowShown="0" headerRowDxfId="266" dataDxfId="264" headerRowBorderDxfId="265" tableBorderDxfId="263" headerRowCellStyle="Header_row">
  <autoFilter ref="A28:O39" xr:uid="{00000000-0009-0000-0100-00005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C00-000001000000}" name="3.0 All physicians" dataDxfId="262"/>
    <tableColumn id="2" xr3:uid="{00000000-0010-0000-2C00-000002000000}" name="N.L." dataDxfId="261"/>
    <tableColumn id="3" xr3:uid="{00000000-0010-0000-2C00-000003000000}" name="P.E.I." dataDxfId="260"/>
    <tableColumn id="4" xr3:uid="{00000000-0010-0000-2C00-000004000000}" name="N.S." dataDxfId="259"/>
    <tableColumn id="5" xr3:uid="{00000000-0010-0000-2C00-000005000000}" name="N.B." dataDxfId="258"/>
    <tableColumn id="6" xr3:uid="{00000000-0010-0000-2C00-000006000000}" name="Que." dataDxfId="257"/>
    <tableColumn id="7" xr3:uid="{00000000-0010-0000-2C00-000007000000}" name="Ont." dataDxfId="256"/>
    <tableColumn id="8" xr3:uid="{00000000-0010-0000-2C00-000008000000}" name="Man." dataDxfId="255"/>
    <tableColumn id="9" xr3:uid="{00000000-0010-0000-2C00-000009000000}" name="Sask." dataDxfId="254"/>
    <tableColumn id="10" xr3:uid="{00000000-0010-0000-2C00-00000A000000}" name="Alta." dataDxfId="253"/>
    <tableColumn id="11" xr3:uid="{00000000-0010-0000-2C00-00000B000000}" name="B.C." dataDxfId="252"/>
    <tableColumn id="12" xr3:uid="{00000000-0010-0000-2C00-00000C000000}" name="Y.T." dataDxfId="251"/>
    <tableColumn id="13" xr3:uid="{00000000-0010-0000-2C00-00000D000000}" name="N.W.T." dataDxfId="250"/>
    <tableColumn id="14" xr3:uid="{00000000-0010-0000-2C00-00000E000000}" name="Nun." dataDxfId="249"/>
    <tableColumn id="15" xr3:uid="{00000000-0010-0000-2C00-00000F000000}" name="Canada" dataDxfId="248"/>
  </tableColumns>
  <tableStyleInfo showFirstColumn="0" showLastColumn="0" showRowStripes="0"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D000000}" name="Table22.0.a" displayName="Table22.0.a" ref="A4:O56" totalsRowShown="0" headerRowDxfId="247" dataDxfId="245" headerRowBorderDxfId="246" tableBorderDxfId="244" headerRowCellStyle="Header_row">
  <autoFilter ref="A4:O56" xr:uid="{00000000-0009-0000-0100-00005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D00-000001000000}" name="Number by year" dataDxfId="243"/>
    <tableColumn id="2" xr3:uid="{00000000-0010-0000-2D00-000002000000}" name="N.L." dataDxfId="242"/>
    <tableColumn id="3" xr3:uid="{00000000-0010-0000-2D00-000003000000}" name="P.E.I." dataDxfId="241"/>
    <tableColumn id="4" xr3:uid="{00000000-0010-0000-2D00-000004000000}" name="N.S." dataDxfId="240"/>
    <tableColumn id="5" xr3:uid="{00000000-0010-0000-2D00-000005000000}" name="N.B." dataDxfId="239"/>
    <tableColumn id="6" xr3:uid="{00000000-0010-0000-2D00-000006000000}" name="Que." dataDxfId="238"/>
    <tableColumn id="7" xr3:uid="{00000000-0010-0000-2D00-000007000000}" name="Ont." dataDxfId="237"/>
    <tableColumn id="8" xr3:uid="{00000000-0010-0000-2D00-000008000000}" name="Man." dataDxfId="236"/>
    <tableColumn id="9" xr3:uid="{00000000-0010-0000-2D00-000009000000}" name="Sask." dataDxfId="235"/>
    <tableColumn id="10" xr3:uid="{00000000-0010-0000-2D00-00000A000000}" name="Alta." dataDxfId="234"/>
    <tableColumn id="11" xr3:uid="{00000000-0010-0000-2D00-00000B000000}" name="B.C." dataDxfId="233"/>
    <tableColumn id="12" xr3:uid="{00000000-0010-0000-2D00-00000C000000}" name="Y.T." dataDxfId="232"/>
    <tableColumn id="13" xr3:uid="{00000000-0010-0000-2D00-00000D000000}" name="N.W.T." dataDxfId="231"/>
    <tableColumn id="14" xr3:uid="{00000000-0010-0000-2D00-00000E000000}" name="Nun." dataDxfId="230"/>
    <tableColumn id="15" xr3:uid="{00000000-0010-0000-2D00-00000F000000}" name="Canada" dataDxfId="229"/>
  </tableColumns>
  <tableStyleInfo showFirstColumn="0" showLastColumn="0" showRowStripes="0"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E000000}" name="Table22.0.b" displayName="Table22.0.b" ref="A57:O109" totalsRowShown="0" headerRowDxfId="228" dataDxfId="226" headerRowBorderDxfId="227" tableBorderDxfId="225" headerRowCellStyle="Header_row">
  <autoFilter ref="A57:O109" xr:uid="{00000000-0009-0000-0100-00005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E00-000001000000}" name="Percentage change by year" dataDxfId="224"/>
    <tableColumn id="2" xr3:uid="{00000000-0010-0000-2E00-000002000000}" name="N.L." dataDxfId="223"/>
    <tableColumn id="3" xr3:uid="{00000000-0010-0000-2E00-000003000000}" name="P.E.I." dataDxfId="222"/>
    <tableColumn id="4" xr3:uid="{00000000-0010-0000-2E00-000004000000}" name="N.S." dataDxfId="221"/>
    <tableColumn id="5" xr3:uid="{00000000-0010-0000-2E00-000005000000}" name="N.B." dataDxfId="220"/>
    <tableColumn id="6" xr3:uid="{00000000-0010-0000-2E00-000006000000}" name="Que." dataDxfId="219"/>
    <tableColumn id="7" xr3:uid="{00000000-0010-0000-2E00-000007000000}" name="Ont." dataDxfId="218"/>
    <tableColumn id="8" xr3:uid="{00000000-0010-0000-2E00-000008000000}" name="Man." dataDxfId="217"/>
    <tableColumn id="9" xr3:uid="{00000000-0010-0000-2E00-000009000000}" name="Sask." dataDxfId="216"/>
    <tableColumn id="10" xr3:uid="{00000000-0010-0000-2E00-00000A000000}" name="Alta." dataDxfId="215"/>
    <tableColumn id="11" xr3:uid="{00000000-0010-0000-2E00-00000B000000}" name="B.C." dataDxfId="214"/>
    <tableColumn id="12" xr3:uid="{00000000-0010-0000-2E00-00000C000000}" name="Y.T." dataDxfId="213"/>
    <tableColumn id="13" xr3:uid="{00000000-0010-0000-2E00-00000D000000}" name="N.W.T." dataDxfId="212"/>
    <tableColumn id="14" xr3:uid="{00000000-0010-0000-2E00-00000E000000}" name="Nun." dataDxfId="211"/>
    <tableColumn id="15" xr3:uid="{00000000-0010-0000-2E00-00000F000000}" name="Canada" dataDxfId="210"/>
  </tableColumns>
  <tableStyleInfo showFirstColumn="0" showLastColumn="0" showRowStripes="0"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F000000}" name="Table22.1.a" displayName="Table22.1.a" ref="A4:O56" totalsRowShown="0" headerRowDxfId="209" dataDxfId="207" headerRowBorderDxfId="208" tableBorderDxfId="206">
  <autoFilter ref="A4:O56" xr:uid="{00000000-0009-0000-0100-00005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2F00-000001000000}" name="Number by year" dataDxfId="205"/>
    <tableColumn id="2" xr3:uid="{00000000-0010-0000-2F00-000002000000}" name="N.L." dataDxfId="204"/>
    <tableColumn id="3" xr3:uid="{00000000-0010-0000-2F00-000003000000}" name="P.E.I." dataDxfId="203"/>
    <tableColumn id="4" xr3:uid="{00000000-0010-0000-2F00-000004000000}" name="N.S." dataDxfId="202"/>
    <tableColumn id="5" xr3:uid="{00000000-0010-0000-2F00-000005000000}" name="N.B." dataDxfId="201"/>
    <tableColumn id="6" xr3:uid="{00000000-0010-0000-2F00-000006000000}" name="Que." dataDxfId="200"/>
    <tableColumn id="7" xr3:uid="{00000000-0010-0000-2F00-000007000000}" name="Ont." dataDxfId="199"/>
    <tableColumn id="8" xr3:uid="{00000000-0010-0000-2F00-000008000000}" name="Man." dataDxfId="198"/>
    <tableColumn id="9" xr3:uid="{00000000-0010-0000-2F00-000009000000}" name="Sask." dataDxfId="197"/>
    <tableColumn id="10" xr3:uid="{00000000-0010-0000-2F00-00000A000000}" name="Alta." dataDxfId="196"/>
    <tableColumn id="11" xr3:uid="{00000000-0010-0000-2F00-00000B000000}" name="B.C." dataDxfId="195"/>
    <tableColumn id="12" xr3:uid="{00000000-0010-0000-2F00-00000C000000}" name="Y.T." dataDxfId="194"/>
    <tableColumn id="13" xr3:uid="{00000000-0010-0000-2F00-00000D000000}" name="N.W.T." dataDxfId="193"/>
    <tableColumn id="14" xr3:uid="{00000000-0010-0000-2F00-00000E000000}" name="Nun." dataDxfId="192"/>
    <tableColumn id="15" xr3:uid="{00000000-0010-0000-2F00-00000F000000}" name="Canada" dataDxfId="191"/>
  </tableColumns>
  <tableStyleInfo showFirstColumn="0" showLastColumn="0" showRowStripes="0"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0000000}" name="Table22.1.b" displayName="Table22.1.b" ref="A57:O109" totalsRowShown="0" headerRowDxfId="190" dataDxfId="188" headerRowBorderDxfId="189" tableBorderDxfId="187">
  <autoFilter ref="A57:O109" xr:uid="{00000000-0009-0000-0100-00005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000-000001000000}" name="Percentage change by year" dataDxfId="186"/>
    <tableColumn id="2" xr3:uid="{00000000-0010-0000-3000-000002000000}" name="N.L." dataDxfId="185"/>
    <tableColumn id="3" xr3:uid="{00000000-0010-0000-3000-000003000000}" name="P.E.I." dataDxfId="184"/>
    <tableColumn id="4" xr3:uid="{00000000-0010-0000-3000-000004000000}" name="N.S." dataDxfId="183"/>
    <tableColumn id="5" xr3:uid="{00000000-0010-0000-3000-000005000000}" name="N.B." dataDxfId="182"/>
    <tableColumn id="6" xr3:uid="{00000000-0010-0000-3000-000006000000}" name="Que." dataDxfId="181"/>
    <tableColumn id="7" xr3:uid="{00000000-0010-0000-3000-000007000000}" name="Ont." dataDxfId="180"/>
    <tableColumn id="8" xr3:uid="{00000000-0010-0000-3000-000008000000}" name="Man." dataDxfId="179"/>
    <tableColumn id="9" xr3:uid="{00000000-0010-0000-3000-000009000000}" name="Sask." dataDxfId="178"/>
    <tableColumn id="10" xr3:uid="{00000000-0010-0000-3000-00000A000000}" name="Alta." dataDxfId="177"/>
    <tableColumn id="11" xr3:uid="{00000000-0010-0000-3000-00000B000000}" name="B.C." dataDxfId="176"/>
    <tableColumn id="12" xr3:uid="{00000000-0010-0000-3000-00000C000000}" name="Y.T." dataDxfId="175"/>
    <tableColumn id="13" xr3:uid="{00000000-0010-0000-3000-00000D000000}" name="N.W.T." dataDxfId="174"/>
    <tableColumn id="14" xr3:uid="{00000000-0010-0000-3000-00000E000000}" name="Nun." dataDxfId="173"/>
    <tableColumn id="15" xr3:uid="{00000000-0010-0000-3000-00000F000000}" name="Canada" dataDxfId="172"/>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C" displayName="TableC" ref="A5:Q113" totalsRowShown="0" headerRowDxfId="857" headerRowBorderDxfId="856" tableBorderDxfId="855" headerRowCellStyle="Header_row">
  <autoFilter ref="A5:Q113"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400-000001000000}" name="_x000a__x000a__x000a_Jurisdiction_x000a_Health region" dataDxfId="854"/>
    <tableColumn id="3" xr3:uid="{00000000-0010-0000-0400-000003000000}" name="_x000a__x000a__x000a_Map code_x000a__x000a__x000a_Health region" dataDxfId="853"/>
    <tableColumn id="4" xr3:uid="{00000000-0010-0000-0400-000004000000}" name="_x000a__x000a__x000a_Name_x000a__x000a__x000a_Health region" dataDxfId="852"/>
    <tableColumn id="5" xr3:uid="{00000000-0010-0000-0400-000005000000}" name="_x000a_Total _x000a_number, 2018_x000a__x000a__x000a_Family medicine physicians" dataDxfId="851"/>
    <tableColumn id="6" xr3:uid="{00000000-0010-0000-0400-000006000000}" name="_x000a_Total number, 2022_x000a__x000a_Family medicine physicians" dataDxfId="850"/>
    <tableColumn id="7" xr3:uid="{00000000-0010-0000-0400-000007000000}" name="_x000a_Percentage change, _x000a_2018 to 2022 _x000a__x000a_Family medicine physicians" dataDxfId="849"/>
    <tableColumn id="8" xr3:uid="{00000000-0010-0000-0400-000008000000}" name="_x000a_Physicians per 100,000 population, _x000a_2022 _x000a__x000a_Family medicine physicians" dataDxfId="848"/>
    <tableColumn id="9" xr3:uid="{00000000-0010-0000-0400-000009000000}" name="_x000a_Average age,* _x000a_2022_x000a__x000a_Family medicine physicians" dataDxfId="847"/>
    <tableColumn id="10" xr3:uid="{00000000-0010-0000-0400-00000A000000}" name="_x000a_Percentage female,† _x000a_2022 _x000a__x000a_Family medicine physicians" dataDxfId="846"/>
    <tableColumn id="11" xr3:uid="{00000000-0010-0000-0400-00000B000000}" name="_x000a_Percentage Canadian trained,‡  _x000a_2022                                                                                                               Family medicine physicians" dataDxfId="845"/>
    <tableColumn id="12" xr3:uid="{00000000-0010-0000-0400-00000C000000}" name="_x000a_Total number, 2018 _x000a__x000a_Specialists" dataDxfId="844"/>
    <tableColumn id="13" xr3:uid="{00000000-0010-0000-0400-00000D000000}" name="_x000a_Total number, 2022 _x000a__x000a_Specialists" dataDxfId="843"/>
    <tableColumn id="14" xr3:uid="{00000000-0010-0000-0400-00000E000000}" name="_x000a_Percentage change, _x000a_2018 to 2022 _x000a__x000a_Specialists" dataDxfId="842"/>
    <tableColumn id="15" xr3:uid="{00000000-0010-0000-0400-00000F000000}" name="_x000a_Physicians per 100,000 population,_x000a_2022 _x000a__x000a_Specialists" dataDxfId="841"/>
    <tableColumn id="16" xr3:uid="{00000000-0010-0000-0400-000010000000}" name="_x000a_Average age,*_x000a_2022 _x000a__x000a_Specialists" dataDxfId="840"/>
    <tableColumn id="17" xr3:uid="{00000000-0010-0000-0400-000011000000}" name="_x000a_Percentage female,†_x000a_2022_x000a__x000a_Specialists" dataDxfId="839"/>
    <tableColumn id="18" xr3:uid="{00000000-0010-0000-0400-000012000000}" name="                       Percentage Canadian trained,‡  _x000a_2022                                                                     Specialists" dataDxfId="838"/>
  </tableColumns>
  <tableStyleInfo showFirstColumn="0" showLastColumn="0" showRowStripes="0"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1000000}" name="Table22.2.a" displayName="Table22.2.a" ref="A4:O56" totalsRowShown="0" headerRowDxfId="171" dataDxfId="169" headerRowBorderDxfId="170" tableBorderDxfId="168">
  <autoFilter ref="A4:O56" xr:uid="{00000000-0009-0000-0100-00005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100-000001000000}" name="Number by year" dataDxfId="167"/>
    <tableColumn id="2" xr3:uid="{00000000-0010-0000-3100-000002000000}" name="N.L." dataDxfId="166"/>
    <tableColumn id="3" xr3:uid="{00000000-0010-0000-3100-000003000000}" name="P.E.I." dataDxfId="165"/>
    <tableColumn id="4" xr3:uid="{00000000-0010-0000-3100-000004000000}" name="N.S." dataDxfId="164"/>
    <tableColumn id="5" xr3:uid="{00000000-0010-0000-3100-000005000000}" name="N.B." dataDxfId="163"/>
    <tableColumn id="6" xr3:uid="{00000000-0010-0000-3100-000006000000}" name="Que." dataDxfId="162"/>
    <tableColumn id="7" xr3:uid="{00000000-0010-0000-3100-000007000000}" name="Ont." dataDxfId="161"/>
    <tableColumn id="8" xr3:uid="{00000000-0010-0000-3100-000008000000}" name="Man." dataDxfId="160"/>
    <tableColumn id="9" xr3:uid="{00000000-0010-0000-3100-000009000000}" name="Sask." dataDxfId="159"/>
    <tableColumn id="10" xr3:uid="{00000000-0010-0000-3100-00000A000000}" name="Alta." dataDxfId="158"/>
    <tableColumn id="11" xr3:uid="{00000000-0010-0000-3100-00000B000000}" name="B.C." dataDxfId="157"/>
    <tableColumn id="12" xr3:uid="{00000000-0010-0000-3100-00000C000000}" name="Y.T." dataDxfId="156"/>
    <tableColumn id="13" xr3:uid="{00000000-0010-0000-3100-00000D000000}" name="N.W.T." dataDxfId="155"/>
    <tableColumn id="14" xr3:uid="{00000000-0010-0000-3100-00000E000000}" name="Nun." dataDxfId="154"/>
    <tableColumn id="15" xr3:uid="{00000000-0010-0000-3100-00000F000000}" name="Canada" dataDxfId="153"/>
  </tableColumns>
  <tableStyleInfo showFirstColumn="0" showLastColumn="0" showRowStripes="0"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2000000}" name="Table22.2.b" displayName="Table22.2.b" ref="A57:O109" totalsRowShown="0" headerRowDxfId="152" dataDxfId="150" headerRowBorderDxfId="151" tableBorderDxfId="149">
  <autoFilter ref="A57:O109" xr:uid="{00000000-0009-0000-0100-00005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200-000001000000}" name="Percentage change by year" dataDxfId="148"/>
    <tableColumn id="2" xr3:uid="{00000000-0010-0000-3200-000002000000}" name="N.L." dataDxfId="147"/>
    <tableColumn id="3" xr3:uid="{00000000-0010-0000-3200-000003000000}" name="P.E.I." dataDxfId="146"/>
    <tableColumn id="4" xr3:uid="{00000000-0010-0000-3200-000004000000}" name="N.S." dataDxfId="145"/>
    <tableColumn id="5" xr3:uid="{00000000-0010-0000-3200-000005000000}" name="N.B." dataDxfId="144"/>
    <tableColumn id="6" xr3:uid="{00000000-0010-0000-3200-000006000000}" name="Que." dataDxfId="143"/>
    <tableColumn id="7" xr3:uid="{00000000-0010-0000-3200-000007000000}" name="Ont." dataDxfId="142"/>
    <tableColumn id="8" xr3:uid="{00000000-0010-0000-3200-000008000000}" name="Man." dataDxfId="141"/>
    <tableColumn id="9" xr3:uid="{00000000-0010-0000-3200-000009000000}" name="Sask." dataDxfId="140"/>
    <tableColumn id="10" xr3:uid="{00000000-0010-0000-3200-00000A000000}" name="Alta." dataDxfId="139"/>
    <tableColumn id="11" xr3:uid="{00000000-0010-0000-3200-00000B000000}" name="B.C." dataDxfId="138"/>
    <tableColumn id="12" xr3:uid="{00000000-0010-0000-3200-00000C000000}" name="Y.T." dataDxfId="137"/>
    <tableColumn id="13" xr3:uid="{00000000-0010-0000-3200-00000D000000}" name="N.W.T." dataDxfId="136"/>
    <tableColumn id="14" xr3:uid="{00000000-0010-0000-3200-00000E000000}" name="Nun." dataDxfId="135"/>
    <tableColumn id="15" xr3:uid="{00000000-0010-0000-3200-00000F000000}" name="Canada" dataDxfId="134"/>
  </tableColumns>
  <tableStyleInfo showFirstColumn="0" showLastColumn="0" showRowStripes="0"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3000000}" name="Table23.0.a" displayName="Table23.0.a" ref="A4:O56" totalsRowShown="0" headerRowDxfId="133" dataDxfId="131" headerRowBorderDxfId="132" tableBorderDxfId="130" headerRowCellStyle="Header_row">
  <autoFilter ref="A4:O56" xr:uid="{00000000-0009-0000-0100-00005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300-000001000000}" name="Number by year" dataDxfId="129"/>
    <tableColumn id="2" xr3:uid="{00000000-0010-0000-3300-000002000000}" name="N.L." dataDxfId="128"/>
    <tableColumn id="3" xr3:uid="{00000000-0010-0000-3300-000003000000}" name="P.E.I." dataDxfId="127"/>
    <tableColumn id="4" xr3:uid="{00000000-0010-0000-3300-000004000000}" name="N.S." dataDxfId="126"/>
    <tableColumn id="5" xr3:uid="{00000000-0010-0000-3300-000005000000}" name="N.B." dataDxfId="125"/>
    <tableColumn id="6" xr3:uid="{00000000-0010-0000-3300-000006000000}" name="Que." dataDxfId="124"/>
    <tableColumn id="7" xr3:uid="{00000000-0010-0000-3300-000007000000}" name="Ont." dataDxfId="123"/>
    <tableColumn id="8" xr3:uid="{00000000-0010-0000-3300-000008000000}" name="Man." dataDxfId="122"/>
    <tableColumn id="9" xr3:uid="{00000000-0010-0000-3300-000009000000}" name="Sask." dataDxfId="121"/>
    <tableColumn id="10" xr3:uid="{00000000-0010-0000-3300-00000A000000}" name="Alta." dataDxfId="120"/>
    <tableColumn id="11" xr3:uid="{00000000-0010-0000-3300-00000B000000}" name="B.C." dataDxfId="119"/>
    <tableColumn id="12" xr3:uid="{00000000-0010-0000-3300-00000C000000}" name="Y.T." dataDxfId="118"/>
    <tableColumn id="13" xr3:uid="{00000000-0010-0000-3300-00000D000000}" name="N.W.T." dataDxfId="117"/>
    <tableColumn id="14" xr3:uid="{00000000-0010-0000-3300-00000E000000}" name="Nun." dataDxfId="116"/>
    <tableColumn id="15" xr3:uid="{00000000-0010-0000-3300-00000F000000}" name="Canada" dataDxfId="115"/>
  </tableColumns>
  <tableStyleInfo showFirstColumn="0" showLastColumn="0" showRowStripes="0"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4000000}" name="Table23.0.b" displayName="Table23.0.b" ref="A57:O109" totalsRowShown="0" headerRowDxfId="114" dataDxfId="112" headerRowBorderDxfId="113" tableBorderDxfId="111" headerRowCellStyle="Header_row">
  <autoFilter ref="A57:O109" xr:uid="{00000000-0009-0000-0100-00005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400-000001000000}" name="Percentage change by year" dataDxfId="110"/>
    <tableColumn id="2" xr3:uid="{00000000-0010-0000-3400-000002000000}" name="N.L." dataDxfId="109"/>
    <tableColumn id="3" xr3:uid="{00000000-0010-0000-3400-000003000000}" name="P.E.I." dataDxfId="108"/>
    <tableColumn id="4" xr3:uid="{00000000-0010-0000-3400-000004000000}" name="N.S." dataDxfId="107"/>
    <tableColumn id="5" xr3:uid="{00000000-0010-0000-3400-000005000000}" name="N.B." dataDxfId="106"/>
    <tableColumn id="6" xr3:uid="{00000000-0010-0000-3400-000006000000}" name="Que." dataDxfId="105"/>
    <tableColumn id="7" xr3:uid="{00000000-0010-0000-3400-000007000000}" name="Ont." dataDxfId="104"/>
    <tableColumn id="8" xr3:uid="{00000000-0010-0000-3400-000008000000}" name="Man." dataDxfId="103"/>
    <tableColumn id="9" xr3:uid="{00000000-0010-0000-3400-000009000000}" name="Sask." dataDxfId="102"/>
    <tableColumn id="10" xr3:uid="{00000000-0010-0000-3400-00000A000000}" name="Alta." dataDxfId="101"/>
    <tableColumn id="11" xr3:uid="{00000000-0010-0000-3400-00000B000000}" name="B.C." dataDxfId="100"/>
    <tableColumn id="12" xr3:uid="{00000000-0010-0000-3400-00000C000000}" name="Y.T." dataDxfId="99"/>
    <tableColumn id="13" xr3:uid="{00000000-0010-0000-3400-00000D000000}" name="N.W.T." dataDxfId="98"/>
    <tableColumn id="14" xr3:uid="{00000000-0010-0000-3400-00000E000000}" name="Nun." dataDxfId="97"/>
    <tableColumn id="15" xr3:uid="{00000000-0010-0000-3400-00000F000000}" name="Canada" dataDxfId="96"/>
  </tableColumns>
  <tableStyleInfo showFirstColumn="0" showLastColumn="0" showRowStripes="0"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35000000}" name="Table23.1.a" displayName="Table23.1.a" ref="A4:O56" totalsRowShown="0" headerRowDxfId="95" dataDxfId="93" headerRowBorderDxfId="94" tableBorderDxfId="92" headerRowCellStyle="Header_row">
  <autoFilter ref="A4:O56" xr:uid="{00000000-0009-0000-0100-00005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500-000001000000}" name="Number by year" dataDxfId="91"/>
    <tableColumn id="2" xr3:uid="{00000000-0010-0000-3500-000002000000}" name="N.L." dataDxfId="90"/>
    <tableColumn id="3" xr3:uid="{00000000-0010-0000-3500-000003000000}" name="P.E.I." dataDxfId="89"/>
    <tableColumn id="4" xr3:uid="{00000000-0010-0000-3500-000004000000}" name="N.S." dataDxfId="88"/>
    <tableColumn id="5" xr3:uid="{00000000-0010-0000-3500-000005000000}" name="N.B." dataDxfId="87"/>
    <tableColumn id="6" xr3:uid="{00000000-0010-0000-3500-000006000000}" name="Que." dataDxfId="86"/>
    <tableColumn id="7" xr3:uid="{00000000-0010-0000-3500-000007000000}" name="Ont." dataDxfId="85"/>
    <tableColumn id="8" xr3:uid="{00000000-0010-0000-3500-000008000000}" name="Man." dataDxfId="84"/>
    <tableColumn id="9" xr3:uid="{00000000-0010-0000-3500-000009000000}" name="Sask." dataDxfId="83"/>
    <tableColumn id="10" xr3:uid="{00000000-0010-0000-3500-00000A000000}" name="Alta." dataDxfId="82"/>
    <tableColumn id="11" xr3:uid="{00000000-0010-0000-3500-00000B000000}" name="B.C." dataDxfId="81"/>
    <tableColumn id="12" xr3:uid="{00000000-0010-0000-3500-00000C000000}" name="Y.T." dataDxfId="80"/>
    <tableColumn id="13" xr3:uid="{00000000-0010-0000-3500-00000D000000}" name="N.W.T." dataDxfId="79"/>
    <tableColumn id="14" xr3:uid="{00000000-0010-0000-3500-00000E000000}" name="Nun." dataDxfId="78"/>
    <tableColumn id="15" xr3:uid="{00000000-0010-0000-3500-00000F000000}" name="Canada" dataDxfId="77"/>
  </tableColumns>
  <tableStyleInfo showFirstColumn="0" showLastColumn="0" showRowStripes="0"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6000000}" name="Table23.1.b" displayName="Table23.1.b" ref="A57:O109" totalsRowShown="0" headerRowDxfId="76" dataDxfId="74" headerRowBorderDxfId="75" tableBorderDxfId="73" headerRowCellStyle="Header_row">
  <autoFilter ref="A57:O109" xr:uid="{00000000-0009-0000-0100-00005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600-000001000000}" name="Percentage change by year" dataDxfId="72"/>
    <tableColumn id="2" xr3:uid="{00000000-0010-0000-3600-000002000000}" name="N.L." dataDxfId="71"/>
    <tableColumn id="3" xr3:uid="{00000000-0010-0000-3600-000003000000}" name="P.E.I." dataDxfId="70"/>
    <tableColumn id="4" xr3:uid="{00000000-0010-0000-3600-000004000000}" name="N.S." dataDxfId="69"/>
    <tableColumn id="5" xr3:uid="{00000000-0010-0000-3600-000005000000}" name="N.B." dataDxfId="68"/>
    <tableColumn id="6" xr3:uid="{00000000-0010-0000-3600-000006000000}" name="Que." dataDxfId="67"/>
    <tableColumn id="7" xr3:uid="{00000000-0010-0000-3600-000007000000}" name="Ont." dataDxfId="66"/>
    <tableColumn id="8" xr3:uid="{00000000-0010-0000-3600-000008000000}" name="Man." dataDxfId="65"/>
    <tableColumn id="9" xr3:uid="{00000000-0010-0000-3600-000009000000}" name="Sask." dataDxfId="64"/>
    <tableColumn id="10" xr3:uid="{00000000-0010-0000-3600-00000A000000}" name="Alta." dataDxfId="63"/>
    <tableColumn id="11" xr3:uid="{00000000-0010-0000-3600-00000B000000}" name="B.C." dataDxfId="62"/>
    <tableColumn id="12" xr3:uid="{00000000-0010-0000-3600-00000C000000}" name="Y.T." dataDxfId="61"/>
    <tableColumn id="13" xr3:uid="{00000000-0010-0000-3600-00000D000000}" name="N.W.T." dataDxfId="60"/>
    <tableColumn id="14" xr3:uid="{00000000-0010-0000-3600-00000E000000}" name="Nun." dataDxfId="59"/>
    <tableColumn id="15" xr3:uid="{00000000-0010-0000-3600-00000F000000}" name="Canada" dataDxfId="58"/>
  </tableColumns>
  <tableStyleInfo showFirstColumn="0" showLastColumn="0" showRowStripes="0"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7000000}" name="Table23.2.a" displayName="Table23.2.a" ref="A4:O56" totalsRowShown="0" headerRowDxfId="57" dataDxfId="55" headerRowBorderDxfId="56" tableBorderDxfId="54" headerRowCellStyle="Header_row">
  <autoFilter ref="A4:O56" xr:uid="{00000000-0009-0000-0100-00005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Number by year" dataDxfId="53"/>
    <tableColumn id="2" xr3:uid="{00000000-0010-0000-3700-000002000000}" name="N.L." dataDxfId="52"/>
    <tableColumn id="3" xr3:uid="{00000000-0010-0000-3700-000003000000}" name="P.E.I." dataDxfId="51"/>
    <tableColumn id="4" xr3:uid="{00000000-0010-0000-3700-000004000000}" name="N.S." dataDxfId="50"/>
    <tableColumn id="5" xr3:uid="{00000000-0010-0000-3700-000005000000}" name="N.B." dataDxfId="49"/>
    <tableColumn id="6" xr3:uid="{00000000-0010-0000-3700-000006000000}" name="Que." dataDxfId="48"/>
    <tableColumn id="7" xr3:uid="{00000000-0010-0000-3700-000007000000}" name="Ont." dataDxfId="47"/>
    <tableColumn id="8" xr3:uid="{00000000-0010-0000-3700-000008000000}" name="Man." dataDxfId="46"/>
    <tableColumn id="9" xr3:uid="{00000000-0010-0000-3700-000009000000}" name="Sask." dataDxfId="45"/>
    <tableColumn id="10" xr3:uid="{00000000-0010-0000-3700-00000A000000}" name="Alta." dataDxfId="44"/>
    <tableColumn id="11" xr3:uid="{00000000-0010-0000-3700-00000B000000}" name="B.C." dataDxfId="43"/>
    <tableColumn id="12" xr3:uid="{00000000-0010-0000-3700-00000C000000}" name="Y.T." dataDxfId="42"/>
    <tableColumn id="13" xr3:uid="{00000000-0010-0000-3700-00000D000000}" name="N.W.T." dataDxfId="41"/>
    <tableColumn id="14" xr3:uid="{00000000-0010-0000-3700-00000E000000}" name="Nun." dataDxfId="40"/>
    <tableColumn id="15" xr3:uid="{00000000-0010-0000-3700-00000F000000}" name="Canada" dataDxfId="39"/>
  </tableColumns>
  <tableStyleInfo showFirstColumn="0" showLastColumn="0" showRowStripes="0"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38000000}" name="Table23.2.b" displayName="Table23.2.b" ref="A57:O109" totalsRowShown="0" headerRowDxfId="38" dataDxfId="36" headerRowBorderDxfId="37" tableBorderDxfId="35" headerRowCellStyle="Header_row">
  <autoFilter ref="A57:O109" xr:uid="{00000000-0009-0000-0100-00005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800-000001000000}" name="Percentage change by year" dataDxfId="34"/>
    <tableColumn id="2" xr3:uid="{00000000-0010-0000-3800-000002000000}" name="N.L." dataDxfId="33"/>
    <tableColumn id="3" xr3:uid="{00000000-0010-0000-3800-000003000000}" name="P.E.I." dataDxfId="32"/>
    <tableColumn id="4" xr3:uid="{00000000-0010-0000-3800-000004000000}" name="N.S." dataDxfId="31"/>
    <tableColumn id="5" xr3:uid="{00000000-0010-0000-3800-000005000000}" name="N.B." dataDxfId="30"/>
    <tableColumn id="6" xr3:uid="{00000000-0010-0000-3800-000006000000}" name="Que." dataDxfId="29"/>
    <tableColumn id="7" xr3:uid="{00000000-0010-0000-3800-000007000000}" name="Ont." dataDxfId="28"/>
    <tableColumn id="8" xr3:uid="{00000000-0010-0000-3800-000008000000}" name="Man." dataDxfId="27"/>
    <tableColumn id="9" xr3:uid="{00000000-0010-0000-3800-000009000000}" name="Sask." dataDxfId="26"/>
    <tableColumn id="10" xr3:uid="{00000000-0010-0000-3800-00000A000000}" name="Alta." dataDxfId="25"/>
    <tableColumn id="11" xr3:uid="{00000000-0010-0000-3800-00000B000000}" name="B.C." dataDxfId="24"/>
    <tableColumn id="12" xr3:uid="{00000000-0010-0000-3800-00000C000000}" name="Y.T." dataDxfId="23"/>
    <tableColumn id="13" xr3:uid="{00000000-0010-0000-3800-00000D000000}" name="N.W.T." dataDxfId="22"/>
    <tableColumn id="14" xr3:uid="{00000000-0010-0000-3800-00000E000000}" name="Nun." dataDxfId="21"/>
    <tableColumn id="15" xr3:uid="{00000000-0010-0000-3800-00000F000000}" name="Canada" dataDxfId="20"/>
  </tableColumns>
  <tableStyleInfo showFirstColumn="0" showLastColumn="0" showRowStripes="0"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9000000}" name="TableA_1" displayName="TableA_1" ref="A4:P56" totalsRowShown="0" headerRowDxfId="19" dataDxfId="17" headerRowBorderDxfId="18" tableBorderDxfId="16" headerRowCellStyle="Header_row">
  <autoFilter ref="A4:P56" xr:uid="{00000000-0009-0000-0100-00001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3900-000001000000}" name="Year" dataDxfId="15"/>
    <tableColumn id="2" xr3:uid="{00000000-0010-0000-3900-000002000000}" name="Census _x000a_estimate type" dataDxfId="14"/>
    <tableColumn id="3" xr3:uid="{00000000-0010-0000-3900-000003000000}" name="Canada" dataDxfId="13"/>
    <tableColumn id="4" xr3:uid="{00000000-0010-0000-3900-000004000000}" name="N.L." dataDxfId="12"/>
    <tableColumn id="5" xr3:uid="{00000000-0010-0000-3900-000005000000}" name="P.E.I." dataDxfId="11"/>
    <tableColumn id="6" xr3:uid="{00000000-0010-0000-3900-000006000000}" name="N.S." dataDxfId="10"/>
    <tableColumn id="7" xr3:uid="{00000000-0010-0000-3900-000007000000}" name="N.B." dataDxfId="9"/>
    <tableColumn id="8" xr3:uid="{00000000-0010-0000-3900-000008000000}" name="Que." dataDxfId="8"/>
    <tableColumn id="9" xr3:uid="{00000000-0010-0000-3900-000009000000}" name="Ont." dataDxfId="7"/>
    <tableColumn id="10" xr3:uid="{00000000-0010-0000-3900-00000A000000}" name="Man." dataDxfId="6"/>
    <tableColumn id="11" xr3:uid="{00000000-0010-0000-3900-00000B000000}" name="Sask." dataDxfId="5"/>
    <tableColumn id="12" xr3:uid="{00000000-0010-0000-3900-00000C000000}" name="Alta." dataDxfId="4"/>
    <tableColumn id="13" xr3:uid="{00000000-0010-0000-3900-00000D000000}" name="B.C." dataDxfId="3"/>
    <tableColumn id="14" xr3:uid="{00000000-0010-0000-3900-00000E000000}" name="Y.T." dataDxfId="2"/>
    <tableColumn id="15" xr3:uid="{00000000-0010-0000-3900-00000F000000}" name="N.W.T." dataDxfId="1"/>
    <tableColumn id="16" xr3:uid="{00000000-0010-0000-3900-000010000000}" name="Nun." dataDxfId="0"/>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1.0" displayName="Table1.0" ref="A4:O88" headerRowDxfId="837" dataDxfId="835" headerRowBorderDxfId="836" tableBorderDxfId="834" headerRowCellStyle="Header_row">
  <autoFilter ref="A4:O88"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500-000001000000}" name="Specialty" totalsRowLabel="Total" dataDxfId="833" totalsRowDxfId="832"/>
    <tableColumn id="2" xr3:uid="{00000000-0010-0000-0500-000002000000}" name="N.L." dataDxfId="831" totalsRowDxfId="830"/>
    <tableColumn id="3" xr3:uid="{00000000-0010-0000-0500-000003000000}" name="P.E.I." dataDxfId="829" totalsRowDxfId="828"/>
    <tableColumn id="4" xr3:uid="{00000000-0010-0000-0500-000004000000}" name="N.S." dataDxfId="827" totalsRowDxfId="826"/>
    <tableColumn id="5" xr3:uid="{00000000-0010-0000-0500-000005000000}" name="N.B." dataDxfId="825" totalsRowDxfId="824"/>
    <tableColumn id="6" xr3:uid="{00000000-0010-0000-0500-000006000000}" name="Que." dataDxfId="823" totalsRowDxfId="822"/>
    <tableColumn id="7" xr3:uid="{00000000-0010-0000-0500-000007000000}" name="Ont." dataDxfId="821" totalsRowDxfId="820"/>
    <tableColumn id="8" xr3:uid="{00000000-0010-0000-0500-000008000000}" name="Man." dataDxfId="819" totalsRowDxfId="818"/>
    <tableColumn id="9" xr3:uid="{00000000-0010-0000-0500-000009000000}" name="Sask." dataDxfId="817" totalsRowDxfId="816"/>
    <tableColumn id="10" xr3:uid="{00000000-0010-0000-0500-00000A000000}" name="Alta." dataDxfId="815" totalsRowDxfId="814"/>
    <tableColumn id="11" xr3:uid="{00000000-0010-0000-0500-00000B000000}" name="B.C." dataDxfId="813" totalsRowDxfId="812"/>
    <tableColumn id="12" xr3:uid="{00000000-0010-0000-0500-00000C000000}" name="Y.T." dataDxfId="811" totalsRowDxfId="810"/>
    <tableColumn id="13" xr3:uid="{00000000-0010-0000-0500-00000D000000}" name="N.W.T." dataDxfId="809" totalsRowDxfId="808"/>
    <tableColumn id="14" xr3:uid="{00000000-0010-0000-0500-00000E000000}" name="Nun." dataDxfId="807" totalsRowDxfId="806"/>
    <tableColumn id="15" xr3:uid="{00000000-0010-0000-0500-00000F000000}" name="Canada" totalsRowFunction="sum" dataDxfId="805" totalsRowDxfId="804"/>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1.1" displayName="Table1.1" ref="A89:O173" totalsRowShown="0" headerRowDxfId="803" dataDxfId="801" headerRowBorderDxfId="802" tableBorderDxfId="800" headerRowCellStyle="Header_row">
  <autoFilter ref="A89:O173"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600-000001000000}" name="Specialty" dataDxfId="799"/>
    <tableColumn id="2" xr3:uid="{00000000-0010-0000-0600-000002000000}" name="N.L." dataDxfId="798"/>
    <tableColumn id="3" xr3:uid="{00000000-0010-0000-0600-000003000000}" name="P.E.I." dataDxfId="797"/>
    <tableColumn id="4" xr3:uid="{00000000-0010-0000-0600-000004000000}" name="N.S." dataDxfId="796"/>
    <tableColumn id="5" xr3:uid="{00000000-0010-0000-0600-000005000000}" name="N.B." dataDxfId="795"/>
    <tableColumn id="6" xr3:uid="{00000000-0010-0000-0600-000006000000}" name="Que." dataDxfId="794"/>
    <tableColumn id="7" xr3:uid="{00000000-0010-0000-0600-000007000000}" name="Ont." dataDxfId="793"/>
    <tableColumn id="8" xr3:uid="{00000000-0010-0000-0600-000008000000}" name="Man." dataDxfId="792"/>
    <tableColumn id="9" xr3:uid="{00000000-0010-0000-0600-000009000000}" name="Sask." dataDxfId="791"/>
    <tableColumn id="10" xr3:uid="{00000000-0010-0000-0600-00000A000000}" name="Alta." dataDxfId="790"/>
    <tableColumn id="11" xr3:uid="{00000000-0010-0000-0600-00000B000000}" name="B.C." dataDxfId="789"/>
    <tableColumn id="12" xr3:uid="{00000000-0010-0000-0600-00000C000000}" name="Y.T." dataDxfId="788"/>
    <tableColumn id="13" xr3:uid="{00000000-0010-0000-0600-00000D000000}" name="N.W.T." dataDxfId="787"/>
    <tableColumn id="14" xr3:uid="{00000000-0010-0000-0600-00000E000000}" name="Nun." dataDxfId="786"/>
    <tableColumn id="15" xr3:uid="{00000000-0010-0000-0600-00000F000000}" name="Canada" dataDxfId="785"/>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1.2" displayName="Table1.2" ref="A174:O257" totalsRowShown="0" headerRowDxfId="784" dataDxfId="782" headerRowBorderDxfId="783" tableBorderDxfId="781" headerRowCellStyle="Header_row">
  <autoFilter ref="A174:O257" xr:uid="{00000000-0009-0000-0100-00000D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700-000001000000}" name="Specialty" dataDxfId="780"/>
    <tableColumn id="2" xr3:uid="{00000000-0010-0000-0700-000002000000}" name="N.L." dataDxfId="779"/>
    <tableColumn id="3" xr3:uid="{00000000-0010-0000-0700-000003000000}" name="P.E.I." dataDxfId="778"/>
    <tableColumn id="4" xr3:uid="{00000000-0010-0000-0700-000004000000}" name="N.S." dataDxfId="777"/>
    <tableColumn id="5" xr3:uid="{00000000-0010-0000-0700-000005000000}" name="N.B." dataDxfId="776"/>
    <tableColumn id="6" xr3:uid="{00000000-0010-0000-0700-000006000000}" name="Que." dataDxfId="775"/>
    <tableColumn id="7" xr3:uid="{00000000-0010-0000-0700-000007000000}" name="Ont." dataDxfId="774"/>
    <tableColumn id="8" xr3:uid="{00000000-0010-0000-0700-000008000000}" name="Man." dataDxfId="773"/>
    <tableColumn id="9" xr3:uid="{00000000-0010-0000-0700-000009000000}" name="Sask." dataDxfId="772"/>
    <tableColumn id="10" xr3:uid="{00000000-0010-0000-0700-00000A000000}" name="Alta." dataDxfId="771"/>
    <tableColumn id="11" xr3:uid="{00000000-0010-0000-0700-00000B000000}" name="B.C." dataDxfId="770"/>
    <tableColumn id="12" xr3:uid="{00000000-0010-0000-0700-00000C000000}" name="Y.T." dataDxfId="769"/>
    <tableColumn id="13" xr3:uid="{00000000-0010-0000-0700-00000D000000}" name="N.W.T." dataDxfId="768"/>
    <tableColumn id="14" xr3:uid="{00000000-0010-0000-0700-00000E000000}" name="Nun." dataDxfId="767"/>
    <tableColumn id="15" xr3:uid="{00000000-0010-0000-0700-00000F000000}" name="Canada" dataDxfId="766"/>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Table2.2.c" displayName="Table2.2.c" ref="A126:M140" totalsRowShown="0" headerRowDxfId="765" dataDxfId="763" headerRowBorderDxfId="764" tableBorderDxfId="762" headerRowCellStyle="Header_row">
  <autoFilter ref="A126:M140" xr:uid="{00000000-0009-0000-0100-00000E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800-000001000000}" name="Sex" dataDxfId="761"/>
    <tableColumn id="2" xr3:uid="{00000000-0010-0000-0800-000002000000}" name="Jurisdiction" dataDxfId="760"/>
    <tableColumn id="3" xr3:uid="{00000000-0010-0000-0800-000003000000}" name="Younger than 30" dataDxfId="759"/>
    <tableColumn id="4" xr3:uid="{00000000-0010-0000-0800-000004000000}" name="30–39" dataDxfId="758"/>
    <tableColumn id="5" xr3:uid="{00000000-0010-0000-0800-000005000000}" name="40–49" dataDxfId="757"/>
    <tableColumn id="6" xr3:uid="{00000000-0010-0000-0800-000006000000}" name="50–59" dataDxfId="756"/>
    <tableColumn id="7" xr3:uid="{00000000-0010-0000-0800-000007000000}" name="60–64" dataDxfId="755"/>
    <tableColumn id="8" xr3:uid="{00000000-0010-0000-0800-000008000000}" name="65–69" dataDxfId="754"/>
    <tableColumn id="9" xr3:uid="{00000000-0010-0000-0800-000009000000}" name="70–74" dataDxfId="753"/>
    <tableColumn id="10" xr3:uid="{00000000-0010-0000-0800-00000A000000}" name="75–79" dataDxfId="752"/>
    <tableColumn id="11" xr3:uid="{00000000-0010-0000-0800-00000B000000}" name="80 and older" dataDxfId="751"/>
    <tableColumn id="12" xr3:uid="{00000000-0010-0000-0800-00000C000000}" name="Unknown" dataDxfId="750"/>
    <tableColumn id="13" xr3:uid="{00000000-0010-0000-0800-00000D000000}" name="Total" dataDxfId="749"/>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cihi.ca/" TargetMode="External"/><Relationship Id="rId3" Type="http://schemas.openxmlformats.org/officeDocument/2006/relationships/hyperlink" Target="https://twitter.com/cihi_icis" TargetMode="External"/><Relationship Id="rId7" Type="http://schemas.openxmlformats.org/officeDocument/2006/relationships/hyperlink" Target="http://www.youtube.com/user/CIHICanada" TargetMode="External"/><Relationship Id="rId2" Type="http://schemas.openxmlformats.org/officeDocument/2006/relationships/hyperlink" Target="mailto:media@cihi.ca" TargetMode="External"/><Relationship Id="rId1" Type="http://schemas.openxmlformats.org/officeDocument/2006/relationships/hyperlink" Target="mailto:hhr@cihi.ca" TargetMode="External"/><Relationship Id="rId6" Type="http://schemas.openxmlformats.org/officeDocument/2006/relationships/hyperlink" Target="http://www.instagram.com/cihi_icis/" TargetMode="External"/><Relationship Id="rId5" Type="http://schemas.openxmlformats.org/officeDocument/2006/relationships/hyperlink" Target="https://www.linkedin.com/company/canadian-institute-for-health-information" TargetMode="External"/><Relationship Id="rId10" Type="http://schemas.openxmlformats.org/officeDocument/2006/relationships/drawing" Target="../drawings/drawing1.xml"/><Relationship Id="rId4" Type="http://schemas.openxmlformats.org/officeDocument/2006/relationships/hyperlink" Target="http://www.facebook.com/CIHI.ICI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15.xml"/><Relationship Id="rId3" Type="http://schemas.openxmlformats.org/officeDocument/2006/relationships/table" Target="../tables/table10.xml"/><Relationship Id="rId7" Type="http://schemas.openxmlformats.org/officeDocument/2006/relationships/table" Target="../tables/table14.xml"/><Relationship Id="rId2" Type="http://schemas.openxmlformats.org/officeDocument/2006/relationships/table" Target="../tables/table9.xml"/><Relationship Id="rId1" Type="http://schemas.openxmlformats.org/officeDocument/2006/relationships/printerSettings" Target="../printerSettings/printerSettings10.bin"/><Relationship Id="rId6" Type="http://schemas.openxmlformats.org/officeDocument/2006/relationships/table" Target="../tables/table13.xml"/><Relationship Id="rId5" Type="http://schemas.openxmlformats.org/officeDocument/2006/relationships/table" Target="../tables/table12.xml"/><Relationship Id="rId10" Type="http://schemas.openxmlformats.org/officeDocument/2006/relationships/table" Target="../tables/table17.xml"/><Relationship Id="rId4" Type="http://schemas.openxmlformats.org/officeDocument/2006/relationships/table" Target="../tables/table11.xml"/><Relationship Id="rId9" Type="http://schemas.openxmlformats.org/officeDocument/2006/relationships/table" Target="../tables/table16.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1.bin"/><Relationship Id="rId1" Type="http://schemas.openxmlformats.org/officeDocument/2006/relationships/hyperlink" Target="https://www150.statcan.gc.ca/t1/tbl1/en/tv.action?pid=1710013401"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table" Target="../tables/table3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table" Target="../tables/table3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28.bin"/><Relationship Id="rId4" Type="http://schemas.openxmlformats.org/officeDocument/2006/relationships/table" Target="../tables/table4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29.bin"/><Relationship Id="rId4" Type="http://schemas.openxmlformats.org/officeDocument/2006/relationships/table" Target="../tables/table4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table" Target="../tables/table4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printerSettings" Target="../printerSettings/printerSettings33.bin"/><Relationship Id="rId1" Type="http://schemas.openxmlformats.org/officeDocument/2006/relationships/hyperlink" Target="https://www150.statcan.gc.ca/t1/tbl1/en/tv.action?pid=1710013401" TargetMode="External"/><Relationship Id="rId4" Type="http://schemas.openxmlformats.org/officeDocument/2006/relationships/table" Target="../tables/table53.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printerSettings" Target="../printerSettings/printerSettings34.bin"/><Relationship Id="rId1" Type="http://schemas.openxmlformats.org/officeDocument/2006/relationships/hyperlink" Target="https://www150.statcan.gc.ca/t1/tbl1/en/tv.action?pid=1710013401" TargetMode="External"/><Relationship Id="rId4" Type="http://schemas.openxmlformats.org/officeDocument/2006/relationships/table" Target="../tables/table55.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printerSettings" Target="../printerSettings/printerSettings35.bin"/><Relationship Id="rId1" Type="http://schemas.openxmlformats.org/officeDocument/2006/relationships/hyperlink" Target="https://www150.statcan.gc.ca/t1/tbl1/en/tv.action?pid=1710013401" TargetMode="External"/><Relationship Id="rId4" Type="http://schemas.openxmlformats.org/officeDocument/2006/relationships/table" Target="../tables/table57.xml"/></Relationships>
</file>

<file path=xl/worksheets/_rels/sheet36.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printerSettings" Target="../printerSettings/printerSettings36.bin"/><Relationship Id="rId1" Type="http://schemas.openxmlformats.org/officeDocument/2006/relationships/hyperlink" Target="https://www150.statcan.gc.ca/t1/tbl1/en/tv.action?pid=1710013401"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5.bin"/><Relationship Id="rId1" Type="http://schemas.openxmlformats.org/officeDocument/2006/relationships/hyperlink" Target="https://www150.statcan.gc.ca/t1/tbl1/en/tv.action?pid=1710013401"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6.bin"/><Relationship Id="rId1" Type="http://schemas.openxmlformats.org/officeDocument/2006/relationships/hyperlink" Target="https://www150.statcan.gc.ca/t1/tbl1/en/tv.action?pid=1710013401"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8.bin"/><Relationship Id="rId1" Type="http://schemas.openxmlformats.org/officeDocument/2006/relationships/hyperlink" Target="https://www150.statcan.gc.ca/t1/tbl1/en/tv.action?pid=1710013401"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9.bin"/><Relationship Id="rId1" Type="http://schemas.openxmlformats.org/officeDocument/2006/relationships/hyperlink" Target="http://www.royalcollege.ca/rcsite/about/help/contact-e" TargetMode="Externa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38"/>
  <sheetViews>
    <sheetView showGridLines="0" tabSelected="1" topLeftCell="A2" zoomScaleNormal="100" zoomScaleSheetLayoutView="100" workbookViewId="0"/>
  </sheetViews>
  <sheetFormatPr defaultColWidth="0" defaultRowHeight="14.25" customHeight="1" zeroHeight="1" x14ac:dyDescent="0.25"/>
  <cols>
    <col min="1" max="1" width="100.59765625" style="1" customWidth="1"/>
    <col min="2" max="2" width="12.09765625" hidden="1"/>
    <col min="3" max="16382" width="8.59765625" hidden="1"/>
    <col min="16383" max="16383" width="3" hidden="1" customWidth="1"/>
    <col min="16384" max="16384" width="6.09765625" hidden="1" customWidth="1"/>
  </cols>
  <sheetData>
    <row r="1" spans="1:16384" s="1" customFormat="1" ht="15" hidden="1" customHeight="1" x14ac:dyDescent="0.25">
      <c r="A1" s="637" t="s">
        <v>16879</v>
      </c>
    </row>
    <row r="2" spans="1:16384" s="389" customFormat="1" ht="99.9" customHeight="1" x14ac:dyDescent="0.25">
      <c r="A2" s="638" t="s">
        <v>16880</v>
      </c>
    </row>
    <row r="3" spans="1:16384" s="1" customFormat="1" ht="45" customHeight="1" x14ac:dyDescent="0.25">
      <c r="A3" s="388" t="s">
        <v>16725</v>
      </c>
      <c r="B3" s="390"/>
      <c r="C3" s="390"/>
      <c r="D3" s="390"/>
      <c r="E3" s="390"/>
      <c r="F3" s="390"/>
      <c r="G3" s="390"/>
      <c r="H3" s="390"/>
      <c r="I3" s="390"/>
    </row>
    <row r="4" spans="1:16384" s="1" customFormat="1" ht="45" customHeight="1" x14ac:dyDescent="0.25">
      <c r="A4" s="391" t="s">
        <v>16881</v>
      </c>
      <c r="B4" s="390"/>
      <c r="C4" s="390"/>
      <c r="D4" s="390"/>
      <c r="E4" s="390"/>
      <c r="F4" s="390"/>
      <c r="G4" s="390"/>
      <c r="H4" s="390"/>
      <c r="I4" s="390"/>
    </row>
    <row r="5" spans="1:16384" s="392" customFormat="1" ht="40.35" customHeight="1" x14ac:dyDescent="0.25">
      <c r="A5" s="387" t="s">
        <v>16875</v>
      </c>
    </row>
    <row r="6" spans="1:16384" s="1" customFormat="1" ht="20.100000000000001" customHeight="1" x14ac:dyDescent="0.25">
      <c r="A6" s="93" t="s">
        <v>17087</v>
      </c>
      <c r="B6" s="2"/>
      <c r="C6" s="2"/>
      <c r="D6" s="2"/>
      <c r="E6" s="2"/>
      <c r="F6" s="2"/>
      <c r="G6" s="2"/>
      <c r="H6" s="2"/>
      <c r="I6" s="2"/>
      <c r="J6" s="2"/>
    </row>
    <row r="7" spans="1:16384" s="1" customFormat="1" ht="18" customHeight="1" x14ac:dyDescent="0.25">
      <c r="A7" s="2" t="s">
        <v>16882</v>
      </c>
      <c r="B7" s="444"/>
      <c r="C7" s="444"/>
      <c r="D7" s="444"/>
      <c r="E7" s="444"/>
      <c r="F7" s="444"/>
      <c r="G7" s="444"/>
      <c r="H7" s="444"/>
      <c r="I7" s="444"/>
      <c r="J7" s="444"/>
    </row>
    <row r="8" spans="1:16384" s="1" customFormat="1" ht="18" customHeight="1" x14ac:dyDescent="0.25">
      <c r="A8" s="2" t="s">
        <v>16883</v>
      </c>
      <c r="B8" s="444"/>
      <c r="C8" s="444"/>
      <c r="D8" s="444"/>
      <c r="E8" s="444"/>
      <c r="F8" s="444"/>
      <c r="G8" s="444"/>
      <c r="H8" s="444"/>
      <c r="I8" s="444"/>
      <c r="J8" s="444"/>
    </row>
    <row r="9" spans="1:16384" s="1" customFormat="1" ht="45" customHeight="1" x14ac:dyDescent="0.25">
      <c r="A9" s="2" t="s">
        <v>16884</v>
      </c>
      <c r="B9" s="444"/>
      <c r="C9" s="444"/>
      <c r="D9" s="444"/>
      <c r="E9" s="444"/>
      <c r="F9" s="444"/>
      <c r="G9" s="444"/>
      <c r="H9" s="444"/>
      <c r="I9" s="444"/>
      <c r="J9" s="444"/>
    </row>
    <row r="10" spans="1:16384" s="1" customFormat="1" ht="20.100000000000001" customHeight="1" x14ac:dyDescent="0.25">
      <c r="A10" s="2" t="s">
        <v>17083</v>
      </c>
      <c r="B10" s="444"/>
      <c r="C10" s="444"/>
      <c r="D10" s="444"/>
      <c r="E10" s="444"/>
      <c r="F10" s="444"/>
      <c r="G10" s="444"/>
      <c r="H10" s="444"/>
      <c r="I10" s="444"/>
      <c r="J10" s="444"/>
    </row>
    <row r="11" spans="1:16384" s="392" customFormat="1" ht="18" customHeight="1" x14ac:dyDescent="0.25">
      <c r="A11" s="2" t="s">
        <v>17088</v>
      </c>
      <c r="B11" s="2"/>
      <c r="C11" s="2"/>
      <c r="D11" s="2"/>
      <c r="E11" s="2"/>
      <c r="F11" s="2"/>
      <c r="G11" s="2"/>
      <c r="H11" s="2"/>
      <c r="I11" s="2"/>
      <c r="J11" s="2"/>
    </row>
    <row r="12" spans="1:16384" s="392" customFormat="1" ht="18" customHeight="1" x14ac:dyDescent="0.25">
      <c r="A12" s="2" t="s">
        <v>16885</v>
      </c>
      <c r="B12" s="452" t="s">
        <v>16887</v>
      </c>
      <c r="C12" s="452" t="s">
        <v>16887</v>
      </c>
      <c r="D12" s="452" t="s">
        <v>16887</v>
      </c>
      <c r="E12" s="452" t="s">
        <v>16887</v>
      </c>
      <c r="F12" s="452" t="s">
        <v>16887</v>
      </c>
      <c r="G12" s="452" t="s">
        <v>16887</v>
      </c>
      <c r="H12" s="452" t="s">
        <v>16887</v>
      </c>
      <c r="I12" s="452" t="s">
        <v>16887</v>
      </c>
      <c r="J12" s="452" t="s">
        <v>16887</v>
      </c>
      <c r="K12" s="452" t="s">
        <v>16887</v>
      </c>
      <c r="L12" s="452" t="s">
        <v>16887</v>
      </c>
      <c r="M12" s="452" t="s">
        <v>16887</v>
      </c>
      <c r="N12" s="452" t="s">
        <v>16887</v>
      </c>
      <c r="O12" s="452" t="s">
        <v>16887</v>
      </c>
      <c r="P12" s="452" t="s">
        <v>16887</v>
      </c>
      <c r="Q12" s="452" t="s">
        <v>16887</v>
      </c>
      <c r="R12" s="452" t="s">
        <v>16887</v>
      </c>
      <c r="S12" s="452" t="s">
        <v>16887</v>
      </c>
      <c r="T12" s="452" t="s">
        <v>16887</v>
      </c>
      <c r="U12" s="452" t="s">
        <v>16887</v>
      </c>
      <c r="V12" s="452" t="s">
        <v>16887</v>
      </c>
      <c r="W12" s="452" t="s">
        <v>16887</v>
      </c>
      <c r="X12" s="452" t="s">
        <v>16887</v>
      </c>
      <c r="Y12" s="452" t="s">
        <v>16887</v>
      </c>
      <c r="Z12" s="452" t="s">
        <v>16887</v>
      </c>
      <c r="AA12" s="452" t="s">
        <v>16887</v>
      </c>
      <c r="AB12" s="452" t="s">
        <v>16887</v>
      </c>
      <c r="AC12" s="452" t="s">
        <v>16887</v>
      </c>
      <c r="AD12" s="452" t="s">
        <v>16887</v>
      </c>
      <c r="AE12" s="452" t="s">
        <v>16887</v>
      </c>
      <c r="AF12" s="452" t="s">
        <v>16887</v>
      </c>
      <c r="AG12" s="452" t="s">
        <v>16887</v>
      </c>
      <c r="AH12" s="452" t="s">
        <v>16887</v>
      </c>
      <c r="AI12" s="452" t="s">
        <v>16887</v>
      </c>
      <c r="AJ12" s="452" t="s">
        <v>16887</v>
      </c>
      <c r="AK12" s="452" t="s">
        <v>16887</v>
      </c>
      <c r="AL12" s="452" t="s">
        <v>16887</v>
      </c>
      <c r="AM12" s="452" t="s">
        <v>16887</v>
      </c>
      <c r="AN12" s="452" t="s">
        <v>16887</v>
      </c>
      <c r="AO12" s="452" t="s">
        <v>16887</v>
      </c>
      <c r="AP12" s="452" t="s">
        <v>16887</v>
      </c>
      <c r="AQ12" s="452" t="s">
        <v>16887</v>
      </c>
      <c r="AR12" s="452" t="s">
        <v>16887</v>
      </c>
      <c r="AS12" s="452" t="s">
        <v>16887</v>
      </c>
      <c r="AT12" s="452" t="s">
        <v>16887</v>
      </c>
      <c r="AU12" s="452" t="s">
        <v>16887</v>
      </c>
      <c r="AV12" s="452" t="s">
        <v>16887</v>
      </c>
      <c r="AW12" s="452" t="s">
        <v>16887</v>
      </c>
      <c r="AX12" s="452" t="s">
        <v>16887</v>
      </c>
      <c r="AY12" s="452" t="s">
        <v>16887</v>
      </c>
      <c r="AZ12" s="452" t="s">
        <v>16887</v>
      </c>
      <c r="BA12" s="452" t="s">
        <v>16887</v>
      </c>
      <c r="BB12" s="452" t="s">
        <v>16887</v>
      </c>
      <c r="BC12" s="452" t="s">
        <v>16887</v>
      </c>
      <c r="BD12" s="452" t="s">
        <v>16887</v>
      </c>
      <c r="BE12" s="452" t="s">
        <v>16887</v>
      </c>
      <c r="BF12" s="452" t="s">
        <v>16887</v>
      </c>
      <c r="BG12" s="452" t="s">
        <v>16887</v>
      </c>
      <c r="BH12" s="452" t="s">
        <v>16887</v>
      </c>
      <c r="BI12" s="452" t="s">
        <v>16887</v>
      </c>
      <c r="BJ12" s="452" t="s">
        <v>16887</v>
      </c>
      <c r="BK12" s="452" t="s">
        <v>16887</v>
      </c>
      <c r="BL12" s="452" t="s">
        <v>16887</v>
      </c>
      <c r="BM12" s="452" t="s">
        <v>16887</v>
      </c>
      <c r="BN12" s="452" t="s">
        <v>16887</v>
      </c>
      <c r="BO12" s="452" t="s">
        <v>16887</v>
      </c>
      <c r="BP12" s="452" t="s">
        <v>16887</v>
      </c>
      <c r="BQ12" s="452" t="s">
        <v>16887</v>
      </c>
      <c r="BR12" s="452" t="s">
        <v>16887</v>
      </c>
      <c r="BS12" s="452" t="s">
        <v>16887</v>
      </c>
      <c r="BT12" s="452" t="s">
        <v>16887</v>
      </c>
      <c r="BU12" s="452" t="s">
        <v>16887</v>
      </c>
      <c r="BV12" s="452" t="s">
        <v>16887</v>
      </c>
      <c r="BW12" s="452" t="s">
        <v>16887</v>
      </c>
      <c r="BX12" s="452" t="s">
        <v>16887</v>
      </c>
      <c r="BY12" s="452" t="s">
        <v>16887</v>
      </c>
      <c r="BZ12" s="452" t="s">
        <v>16887</v>
      </c>
      <c r="CA12" s="452" t="s">
        <v>16887</v>
      </c>
      <c r="CB12" s="452" t="s">
        <v>16887</v>
      </c>
      <c r="CC12" s="452" t="s">
        <v>16887</v>
      </c>
      <c r="CD12" s="452" t="s">
        <v>16887</v>
      </c>
      <c r="CE12" s="452" t="s">
        <v>16887</v>
      </c>
      <c r="CF12" s="452" t="s">
        <v>16887</v>
      </c>
      <c r="CG12" s="452" t="s">
        <v>16887</v>
      </c>
      <c r="CH12" s="452" t="s">
        <v>16887</v>
      </c>
      <c r="CI12" s="452" t="s">
        <v>16887</v>
      </c>
      <c r="CJ12" s="452" t="s">
        <v>16887</v>
      </c>
      <c r="CK12" s="452" t="s">
        <v>16887</v>
      </c>
      <c r="CL12" s="452" t="s">
        <v>16887</v>
      </c>
      <c r="CM12" s="452" t="s">
        <v>16887</v>
      </c>
      <c r="CN12" s="452" t="s">
        <v>16887</v>
      </c>
      <c r="CO12" s="452" t="s">
        <v>16887</v>
      </c>
      <c r="CP12" s="452" t="s">
        <v>16887</v>
      </c>
      <c r="CQ12" s="452" t="s">
        <v>16887</v>
      </c>
      <c r="CR12" s="452" t="s">
        <v>16887</v>
      </c>
      <c r="CS12" s="452" t="s">
        <v>16887</v>
      </c>
      <c r="CT12" s="452" t="s">
        <v>16887</v>
      </c>
      <c r="CU12" s="452" t="s">
        <v>16887</v>
      </c>
      <c r="CV12" s="452" t="s">
        <v>16887</v>
      </c>
      <c r="CW12" s="452" t="s">
        <v>16887</v>
      </c>
      <c r="CX12" s="452" t="s">
        <v>16887</v>
      </c>
      <c r="CY12" s="452" t="s">
        <v>16887</v>
      </c>
      <c r="CZ12" s="452" t="s">
        <v>16887</v>
      </c>
      <c r="DA12" s="452" t="s">
        <v>16887</v>
      </c>
      <c r="DB12" s="452" t="s">
        <v>16887</v>
      </c>
      <c r="DC12" s="452" t="s">
        <v>16887</v>
      </c>
      <c r="DD12" s="452" t="s">
        <v>16887</v>
      </c>
      <c r="DE12" s="452" t="s">
        <v>16887</v>
      </c>
      <c r="DF12" s="452" t="s">
        <v>16887</v>
      </c>
      <c r="DG12" s="452" t="s">
        <v>16887</v>
      </c>
      <c r="DH12" s="452" t="s">
        <v>16887</v>
      </c>
      <c r="DI12" s="452" t="s">
        <v>16887</v>
      </c>
      <c r="DJ12" s="452" t="s">
        <v>16887</v>
      </c>
      <c r="DK12" s="452" t="s">
        <v>16887</v>
      </c>
      <c r="DL12" s="452" t="s">
        <v>16887</v>
      </c>
      <c r="DM12" s="452" t="s">
        <v>16887</v>
      </c>
      <c r="DN12" s="452" t="s">
        <v>16887</v>
      </c>
      <c r="DO12" s="452" t="s">
        <v>16887</v>
      </c>
      <c r="DP12" s="452" t="s">
        <v>16887</v>
      </c>
      <c r="DQ12" s="452" t="s">
        <v>16887</v>
      </c>
      <c r="DR12" s="452" t="s">
        <v>16887</v>
      </c>
      <c r="DS12" s="452" t="s">
        <v>16887</v>
      </c>
      <c r="DT12" s="452" t="s">
        <v>16887</v>
      </c>
      <c r="DU12" s="452" t="s">
        <v>16887</v>
      </c>
      <c r="DV12" s="452" t="s">
        <v>16887</v>
      </c>
      <c r="DW12" s="452" t="s">
        <v>16887</v>
      </c>
      <c r="DX12" s="452" t="s">
        <v>16887</v>
      </c>
      <c r="DY12" s="452" t="s">
        <v>16887</v>
      </c>
      <c r="DZ12" s="452" t="s">
        <v>16887</v>
      </c>
      <c r="EA12" s="452" t="s">
        <v>16887</v>
      </c>
      <c r="EB12" s="452" t="s">
        <v>16887</v>
      </c>
      <c r="EC12" s="452" t="s">
        <v>16887</v>
      </c>
      <c r="ED12" s="452" t="s">
        <v>16887</v>
      </c>
      <c r="EE12" s="452" t="s">
        <v>16887</v>
      </c>
      <c r="EF12" s="452" t="s">
        <v>16887</v>
      </c>
      <c r="EG12" s="452" t="s">
        <v>16887</v>
      </c>
      <c r="EH12" s="452" t="s">
        <v>16887</v>
      </c>
      <c r="EI12" s="452" t="s">
        <v>16887</v>
      </c>
      <c r="EJ12" s="452" t="s">
        <v>16887</v>
      </c>
      <c r="EK12" s="452" t="s">
        <v>16887</v>
      </c>
      <c r="EL12" s="452" t="s">
        <v>16887</v>
      </c>
      <c r="EM12" s="452" t="s">
        <v>16887</v>
      </c>
      <c r="EN12" s="452" t="s">
        <v>16887</v>
      </c>
      <c r="EO12" s="452" t="s">
        <v>16887</v>
      </c>
      <c r="EP12" s="452" t="s">
        <v>16887</v>
      </c>
      <c r="EQ12" s="452" t="s">
        <v>16887</v>
      </c>
      <c r="ER12" s="452" t="s">
        <v>16887</v>
      </c>
      <c r="ES12" s="452" t="s">
        <v>16887</v>
      </c>
      <c r="ET12" s="452" t="s">
        <v>16887</v>
      </c>
      <c r="EU12" s="452" t="s">
        <v>16887</v>
      </c>
      <c r="EV12" s="452" t="s">
        <v>16887</v>
      </c>
      <c r="EW12" s="452" t="s">
        <v>16887</v>
      </c>
      <c r="EX12" s="452" t="s">
        <v>16887</v>
      </c>
      <c r="EY12" s="452" t="s">
        <v>16887</v>
      </c>
      <c r="EZ12" s="452" t="s">
        <v>16887</v>
      </c>
      <c r="FA12" s="452" t="s">
        <v>16887</v>
      </c>
      <c r="FB12" s="452" t="s">
        <v>16887</v>
      </c>
      <c r="FC12" s="452" t="s">
        <v>16887</v>
      </c>
      <c r="FD12" s="452" t="s">
        <v>16887</v>
      </c>
      <c r="FE12" s="452" t="s">
        <v>16887</v>
      </c>
      <c r="FF12" s="452" t="s">
        <v>16887</v>
      </c>
      <c r="FG12" s="452" t="s">
        <v>16887</v>
      </c>
      <c r="FH12" s="452" t="s">
        <v>16887</v>
      </c>
      <c r="FI12" s="452" t="s">
        <v>16887</v>
      </c>
      <c r="FJ12" s="452" t="s">
        <v>16887</v>
      </c>
      <c r="FK12" s="452" t="s">
        <v>16887</v>
      </c>
      <c r="FL12" s="452" t="s">
        <v>16887</v>
      </c>
      <c r="FM12" s="452" t="s">
        <v>16887</v>
      </c>
      <c r="FN12" s="452" t="s">
        <v>16887</v>
      </c>
      <c r="FO12" s="452" t="s">
        <v>16887</v>
      </c>
      <c r="FP12" s="452" t="s">
        <v>16887</v>
      </c>
      <c r="FQ12" s="452" t="s">
        <v>16887</v>
      </c>
      <c r="FR12" s="452" t="s">
        <v>16887</v>
      </c>
      <c r="FS12" s="452" t="s">
        <v>16887</v>
      </c>
      <c r="FT12" s="452" t="s">
        <v>16887</v>
      </c>
      <c r="FU12" s="452" t="s">
        <v>16887</v>
      </c>
      <c r="FV12" s="452" t="s">
        <v>16887</v>
      </c>
      <c r="FW12" s="452" t="s">
        <v>16887</v>
      </c>
      <c r="FX12" s="452" t="s">
        <v>16887</v>
      </c>
      <c r="FY12" s="452" t="s">
        <v>16887</v>
      </c>
      <c r="FZ12" s="452" t="s">
        <v>16887</v>
      </c>
      <c r="GA12" s="452" t="s">
        <v>16887</v>
      </c>
      <c r="GB12" s="452" t="s">
        <v>16887</v>
      </c>
      <c r="GC12" s="452" t="s">
        <v>16887</v>
      </c>
      <c r="GD12" s="452" t="s">
        <v>16887</v>
      </c>
      <c r="GE12" s="452" t="s">
        <v>16887</v>
      </c>
      <c r="GF12" s="452" t="s">
        <v>16887</v>
      </c>
      <c r="GG12" s="452" t="s">
        <v>16887</v>
      </c>
      <c r="GH12" s="452" t="s">
        <v>16887</v>
      </c>
      <c r="GI12" s="452" t="s">
        <v>16887</v>
      </c>
      <c r="GJ12" s="452" t="s">
        <v>16887</v>
      </c>
      <c r="GK12" s="452" t="s">
        <v>16887</v>
      </c>
      <c r="GL12" s="452" t="s">
        <v>16887</v>
      </c>
      <c r="GM12" s="452" t="s">
        <v>16887</v>
      </c>
      <c r="GN12" s="452" t="s">
        <v>16887</v>
      </c>
      <c r="GO12" s="452" t="s">
        <v>16887</v>
      </c>
      <c r="GP12" s="452" t="s">
        <v>16887</v>
      </c>
      <c r="GQ12" s="452" t="s">
        <v>16887</v>
      </c>
      <c r="GR12" s="452" t="s">
        <v>16887</v>
      </c>
      <c r="GS12" s="452" t="s">
        <v>16887</v>
      </c>
      <c r="GT12" s="452" t="s">
        <v>16887</v>
      </c>
      <c r="GU12" s="452" t="s">
        <v>16887</v>
      </c>
      <c r="GV12" s="452" t="s">
        <v>16887</v>
      </c>
      <c r="GW12" s="452" t="s">
        <v>16887</v>
      </c>
      <c r="GX12" s="452" t="s">
        <v>16887</v>
      </c>
      <c r="GY12" s="452" t="s">
        <v>16887</v>
      </c>
      <c r="GZ12" s="452" t="s">
        <v>16887</v>
      </c>
      <c r="HA12" s="452" t="s">
        <v>16887</v>
      </c>
      <c r="HB12" s="452" t="s">
        <v>16887</v>
      </c>
      <c r="HC12" s="452" t="s">
        <v>16887</v>
      </c>
      <c r="HD12" s="452" t="s">
        <v>16887</v>
      </c>
      <c r="HE12" s="452" t="s">
        <v>16887</v>
      </c>
      <c r="HF12" s="452" t="s">
        <v>16887</v>
      </c>
      <c r="HG12" s="452" t="s">
        <v>16887</v>
      </c>
      <c r="HH12" s="452" t="s">
        <v>16887</v>
      </c>
      <c r="HI12" s="452" t="s">
        <v>16887</v>
      </c>
      <c r="HJ12" s="452" t="s">
        <v>16887</v>
      </c>
      <c r="HK12" s="452" t="s">
        <v>16887</v>
      </c>
      <c r="HL12" s="452" t="s">
        <v>16887</v>
      </c>
      <c r="HM12" s="452" t="s">
        <v>16887</v>
      </c>
      <c r="HN12" s="452" t="s">
        <v>16887</v>
      </c>
      <c r="HO12" s="452" t="s">
        <v>16887</v>
      </c>
      <c r="HP12" s="452" t="s">
        <v>16887</v>
      </c>
      <c r="HQ12" s="452" t="s">
        <v>16887</v>
      </c>
      <c r="HR12" s="452" t="s">
        <v>16887</v>
      </c>
      <c r="HS12" s="452" t="s">
        <v>16887</v>
      </c>
      <c r="HT12" s="452" t="s">
        <v>16887</v>
      </c>
      <c r="HU12" s="452" t="s">
        <v>16887</v>
      </c>
      <c r="HV12" s="452" t="s">
        <v>16887</v>
      </c>
      <c r="HW12" s="452" t="s">
        <v>16887</v>
      </c>
      <c r="HX12" s="452" t="s">
        <v>16887</v>
      </c>
      <c r="HY12" s="452" t="s">
        <v>16887</v>
      </c>
      <c r="HZ12" s="452" t="s">
        <v>16887</v>
      </c>
      <c r="IA12" s="452" t="s">
        <v>16887</v>
      </c>
      <c r="IB12" s="452" t="s">
        <v>16887</v>
      </c>
      <c r="IC12" s="452" t="s">
        <v>16887</v>
      </c>
      <c r="ID12" s="452" t="s">
        <v>16887</v>
      </c>
      <c r="IE12" s="452" t="s">
        <v>16887</v>
      </c>
      <c r="IF12" s="452" t="s">
        <v>16887</v>
      </c>
      <c r="IG12" s="452" t="s">
        <v>16887</v>
      </c>
      <c r="IH12" s="452" t="s">
        <v>16887</v>
      </c>
      <c r="II12" s="452" t="s">
        <v>16887</v>
      </c>
      <c r="IJ12" s="452" t="s">
        <v>16887</v>
      </c>
      <c r="IK12" s="452" t="s">
        <v>16887</v>
      </c>
      <c r="IL12" s="452" t="s">
        <v>16887</v>
      </c>
      <c r="IM12" s="452" t="s">
        <v>16887</v>
      </c>
      <c r="IN12" s="452" t="s">
        <v>16887</v>
      </c>
      <c r="IO12" s="452" t="s">
        <v>16887</v>
      </c>
      <c r="IP12" s="452" t="s">
        <v>16887</v>
      </c>
      <c r="IQ12" s="452" t="s">
        <v>16887</v>
      </c>
      <c r="IR12" s="452" t="s">
        <v>16887</v>
      </c>
      <c r="IS12" s="452" t="s">
        <v>16887</v>
      </c>
      <c r="IT12" s="452" t="s">
        <v>16887</v>
      </c>
      <c r="IU12" s="452" t="s">
        <v>16887</v>
      </c>
      <c r="IV12" s="452" t="s">
        <v>16887</v>
      </c>
      <c r="IW12" s="452" t="s">
        <v>16887</v>
      </c>
      <c r="IX12" s="452" t="s">
        <v>16887</v>
      </c>
      <c r="IY12" s="452" t="s">
        <v>16887</v>
      </c>
      <c r="IZ12" s="452" t="s">
        <v>16887</v>
      </c>
      <c r="JA12" s="452" t="s">
        <v>16887</v>
      </c>
      <c r="JB12" s="452" t="s">
        <v>16887</v>
      </c>
      <c r="JC12" s="452" t="s">
        <v>16887</v>
      </c>
      <c r="JD12" s="452" t="s">
        <v>16887</v>
      </c>
      <c r="JE12" s="452" t="s">
        <v>16887</v>
      </c>
      <c r="JF12" s="452" t="s">
        <v>16887</v>
      </c>
      <c r="JG12" s="452" t="s">
        <v>16887</v>
      </c>
      <c r="JH12" s="452" t="s">
        <v>16887</v>
      </c>
      <c r="JI12" s="452" t="s">
        <v>16887</v>
      </c>
      <c r="JJ12" s="452" t="s">
        <v>16887</v>
      </c>
      <c r="JK12" s="452" t="s">
        <v>16887</v>
      </c>
      <c r="JL12" s="452" t="s">
        <v>16887</v>
      </c>
      <c r="JM12" s="452" t="s">
        <v>16887</v>
      </c>
      <c r="JN12" s="452" t="s">
        <v>16887</v>
      </c>
      <c r="JO12" s="452" t="s">
        <v>16887</v>
      </c>
      <c r="JP12" s="452" t="s">
        <v>16887</v>
      </c>
      <c r="JQ12" s="452" t="s">
        <v>16887</v>
      </c>
      <c r="JR12" s="452" t="s">
        <v>16887</v>
      </c>
      <c r="JS12" s="452" t="s">
        <v>16887</v>
      </c>
      <c r="JT12" s="452" t="s">
        <v>16887</v>
      </c>
      <c r="JU12" s="452" t="s">
        <v>16887</v>
      </c>
      <c r="JV12" s="452" t="s">
        <v>16887</v>
      </c>
      <c r="JW12" s="452" t="s">
        <v>16887</v>
      </c>
      <c r="JX12" s="452" t="s">
        <v>16887</v>
      </c>
      <c r="JY12" s="452" t="s">
        <v>16887</v>
      </c>
      <c r="JZ12" s="452" t="s">
        <v>16887</v>
      </c>
      <c r="KA12" s="452" t="s">
        <v>16887</v>
      </c>
      <c r="KB12" s="452" t="s">
        <v>16887</v>
      </c>
      <c r="KC12" s="452" t="s">
        <v>16887</v>
      </c>
      <c r="KD12" s="452" t="s">
        <v>16887</v>
      </c>
      <c r="KE12" s="452" t="s">
        <v>16887</v>
      </c>
      <c r="KF12" s="452" t="s">
        <v>16887</v>
      </c>
      <c r="KG12" s="452" t="s">
        <v>16887</v>
      </c>
      <c r="KH12" s="452" t="s">
        <v>16887</v>
      </c>
      <c r="KI12" s="452" t="s">
        <v>16887</v>
      </c>
      <c r="KJ12" s="452" t="s">
        <v>16887</v>
      </c>
      <c r="KK12" s="452" t="s">
        <v>16887</v>
      </c>
      <c r="KL12" s="452" t="s">
        <v>16887</v>
      </c>
      <c r="KM12" s="452" t="s">
        <v>16887</v>
      </c>
      <c r="KN12" s="452" t="s">
        <v>16887</v>
      </c>
      <c r="KO12" s="452" t="s">
        <v>16887</v>
      </c>
      <c r="KP12" s="452" t="s">
        <v>16887</v>
      </c>
      <c r="KQ12" s="452" t="s">
        <v>16887</v>
      </c>
      <c r="KR12" s="452" t="s">
        <v>16887</v>
      </c>
      <c r="KS12" s="452" t="s">
        <v>16887</v>
      </c>
      <c r="KT12" s="452" t="s">
        <v>16887</v>
      </c>
      <c r="KU12" s="452" t="s">
        <v>16887</v>
      </c>
      <c r="KV12" s="452" t="s">
        <v>16887</v>
      </c>
      <c r="KW12" s="452" t="s">
        <v>16887</v>
      </c>
      <c r="KX12" s="452" t="s">
        <v>16887</v>
      </c>
      <c r="KY12" s="452" t="s">
        <v>16887</v>
      </c>
      <c r="KZ12" s="452" t="s">
        <v>16887</v>
      </c>
      <c r="LA12" s="452" t="s">
        <v>16887</v>
      </c>
      <c r="LB12" s="452" t="s">
        <v>16887</v>
      </c>
      <c r="LC12" s="452" t="s">
        <v>16887</v>
      </c>
      <c r="LD12" s="452" t="s">
        <v>16887</v>
      </c>
      <c r="LE12" s="452" t="s">
        <v>16887</v>
      </c>
      <c r="LF12" s="452" t="s">
        <v>16887</v>
      </c>
      <c r="LG12" s="452" t="s">
        <v>16887</v>
      </c>
      <c r="LH12" s="452" t="s">
        <v>16887</v>
      </c>
      <c r="LI12" s="452" t="s">
        <v>16887</v>
      </c>
      <c r="LJ12" s="452" t="s">
        <v>16887</v>
      </c>
      <c r="LK12" s="452" t="s">
        <v>16887</v>
      </c>
      <c r="LL12" s="452" t="s">
        <v>16887</v>
      </c>
      <c r="LM12" s="452" t="s">
        <v>16887</v>
      </c>
      <c r="LN12" s="452" t="s">
        <v>16887</v>
      </c>
      <c r="LO12" s="452" t="s">
        <v>16887</v>
      </c>
      <c r="LP12" s="452" t="s">
        <v>16887</v>
      </c>
      <c r="LQ12" s="452" t="s">
        <v>16887</v>
      </c>
      <c r="LR12" s="452" t="s">
        <v>16887</v>
      </c>
      <c r="LS12" s="452" t="s">
        <v>16887</v>
      </c>
      <c r="LT12" s="452" t="s">
        <v>16887</v>
      </c>
      <c r="LU12" s="452" t="s">
        <v>16887</v>
      </c>
      <c r="LV12" s="452" t="s">
        <v>16887</v>
      </c>
      <c r="LW12" s="452" t="s">
        <v>16887</v>
      </c>
      <c r="LX12" s="452" t="s">
        <v>16887</v>
      </c>
      <c r="LY12" s="452" t="s">
        <v>16887</v>
      </c>
      <c r="LZ12" s="452" t="s">
        <v>16887</v>
      </c>
      <c r="MA12" s="452" t="s">
        <v>16887</v>
      </c>
      <c r="MB12" s="452" t="s">
        <v>16887</v>
      </c>
      <c r="MC12" s="452" t="s">
        <v>16887</v>
      </c>
      <c r="MD12" s="452" t="s">
        <v>16887</v>
      </c>
      <c r="ME12" s="452" t="s">
        <v>16887</v>
      </c>
      <c r="MF12" s="452" t="s">
        <v>16887</v>
      </c>
      <c r="MG12" s="452" t="s">
        <v>16887</v>
      </c>
      <c r="MH12" s="452" t="s">
        <v>16887</v>
      </c>
      <c r="MI12" s="452" t="s">
        <v>16887</v>
      </c>
      <c r="MJ12" s="452" t="s">
        <v>16887</v>
      </c>
      <c r="MK12" s="452" t="s">
        <v>16887</v>
      </c>
      <c r="ML12" s="452" t="s">
        <v>16887</v>
      </c>
      <c r="MM12" s="452" t="s">
        <v>16887</v>
      </c>
      <c r="MN12" s="452" t="s">
        <v>16887</v>
      </c>
      <c r="MO12" s="452" t="s">
        <v>16887</v>
      </c>
      <c r="MP12" s="452" t="s">
        <v>16887</v>
      </c>
      <c r="MQ12" s="452" t="s">
        <v>16887</v>
      </c>
      <c r="MR12" s="452" t="s">
        <v>16887</v>
      </c>
      <c r="MS12" s="452" t="s">
        <v>16887</v>
      </c>
      <c r="MT12" s="452" t="s">
        <v>16887</v>
      </c>
      <c r="MU12" s="452" t="s">
        <v>16887</v>
      </c>
      <c r="MV12" s="452" t="s">
        <v>16887</v>
      </c>
      <c r="MW12" s="452" t="s">
        <v>16887</v>
      </c>
      <c r="MX12" s="452" t="s">
        <v>16887</v>
      </c>
      <c r="MY12" s="452" t="s">
        <v>16887</v>
      </c>
      <c r="MZ12" s="452" t="s">
        <v>16887</v>
      </c>
      <c r="NA12" s="452" t="s">
        <v>16887</v>
      </c>
      <c r="NB12" s="452" t="s">
        <v>16887</v>
      </c>
      <c r="NC12" s="452" t="s">
        <v>16887</v>
      </c>
      <c r="ND12" s="452" t="s">
        <v>16887</v>
      </c>
      <c r="NE12" s="452" t="s">
        <v>16887</v>
      </c>
      <c r="NF12" s="452" t="s">
        <v>16887</v>
      </c>
      <c r="NG12" s="452" t="s">
        <v>16887</v>
      </c>
      <c r="NH12" s="452" t="s">
        <v>16887</v>
      </c>
      <c r="NI12" s="452" t="s">
        <v>16887</v>
      </c>
      <c r="NJ12" s="452" t="s">
        <v>16887</v>
      </c>
      <c r="NK12" s="452" t="s">
        <v>16887</v>
      </c>
      <c r="NL12" s="452" t="s">
        <v>16887</v>
      </c>
      <c r="NM12" s="452" t="s">
        <v>16887</v>
      </c>
      <c r="NN12" s="452" t="s">
        <v>16887</v>
      </c>
      <c r="NO12" s="452" t="s">
        <v>16887</v>
      </c>
      <c r="NP12" s="452" t="s">
        <v>16887</v>
      </c>
      <c r="NQ12" s="452" t="s">
        <v>16887</v>
      </c>
      <c r="NR12" s="452" t="s">
        <v>16887</v>
      </c>
      <c r="NS12" s="452" t="s">
        <v>16887</v>
      </c>
      <c r="NT12" s="452" t="s">
        <v>16887</v>
      </c>
      <c r="NU12" s="452" t="s">
        <v>16887</v>
      </c>
      <c r="NV12" s="452" t="s">
        <v>16887</v>
      </c>
      <c r="NW12" s="452" t="s">
        <v>16887</v>
      </c>
      <c r="NX12" s="452" t="s">
        <v>16887</v>
      </c>
      <c r="NY12" s="452" t="s">
        <v>16887</v>
      </c>
      <c r="NZ12" s="452" t="s">
        <v>16887</v>
      </c>
      <c r="OA12" s="452" t="s">
        <v>16887</v>
      </c>
      <c r="OB12" s="452" t="s">
        <v>16887</v>
      </c>
      <c r="OC12" s="452" t="s">
        <v>16887</v>
      </c>
      <c r="OD12" s="452" t="s">
        <v>16887</v>
      </c>
      <c r="OE12" s="452" t="s">
        <v>16887</v>
      </c>
      <c r="OF12" s="452" t="s">
        <v>16887</v>
      </c>
      <c r="OG12" s="452" t="s">
        <v>16887</v>
      </c>
      <c r="OH12" s="452" t="s">
        <v>16887</v>
      </c>
      <c r="OI12" s="452" t="s">
        <v>16887</v>
      </c>
      <c r="OJ12" s="452" t="s">
        <v>16887</v>
      </c>
      <c r="OK12" s="452" t="s">
        <v>16887</v>
      </c>
      <c r="OL12" s="452" t="s">
        <v>16887</v>
      </c>
      <c r="OM12" s="452" t="s">
        <v>16887</v>
      </c>
      <c r="ON12" s="452" t="s">
        <v>16887</v>
      </c>
      <c r="OO12" s="452" t="s">
        <v>16887</v>
      </c>
      <c r="OP12" s="452" t="s">
        <v>16887</v>
      </c>
      <c r="OQ12" s="452" t="s">
        <v>16887</v>
      </c>
      <c r="OR12" s="452" t="s">
        <v>16887</v>
      </c>
      <c r="OS12" s="452" t="s">
        <v>16887</v>
      </c>
      <c r="OT12" s="452" t="s">
        <v>16887</v>
      </c>
      <c r="OU12" s="452" t="s">
        <v>16887</v>
      </c>
      <c r="OV12" s="452" t="s">
        <v>16887</v>
      </c>
      <c r="OW12" s="452" t="s">
        <v>16887</v>
      </c>
      <c r="OX12" s="452" t="s">
        <v>16887</v>
      </c>
      <c r="OY12" s="452" t="s">
        <v>16887</v>
      </c>
      <c r="OZ12" s="452" t="s">
        <v>16887</v>
      </c>
      <c r="PA12" s="452" t="s">
        <v>16887</v>
      </c>
      <c r="PB12" s="452" t="s">
        <v>16887</v>
      </c>
      <c r="PC12" s="452" t="s">
        <v>16887</v>
      </c>
      <c r="PD12" s="452" t="s">
        <v>16887</v>
      </c>
      <c r="PE12" s="452" t="s">
        <v>16887</v>
      </c>
      <c r="PF12" s="452" t="s">
        <v>16887</v>
      </c>
      <c r="PG12" s="452" t="s">
        <v>16887</v>
      </c>
      <c r="PH12" s="452" t="s">
        <v>16887</v>
      </c>
      <c r="PI12" s="452" t="s">
        <v>16887</v>
      </c>
      <c r="PJ12" s="452" t="s">
        <v>16887</v>
      </c>
      <c r="PK12" s="452" t="s">
        <v>16887</v>
      </c>
      <c r="PL12" s="452" t="s">
        <v>16887</v>
      </c>
      <c r="PM12" s="452" t="s">
        <v>16887</v>
      </c>
      <c r="PN12" s="452" t="s">
        <v>16887</v>
      </c>
      <c r="PO12" s="452" t="s">
        <v>16887</v>
      </c>
      <c r="PP12" s="452" t="s">
        <v>16887</v>
      </c>
      <c r="PQ12" s="452" t="s">
        <v>16887</v>
      </c>
      <c r="PR12" s="452" t="s">
        <v>16887</v>
      </c>
      <c r="PS12" s="452" t="s">
        <v>16887</v>
      </c>
      <c r="PT12" s="452" t="s">
        <v>16887</v>
      </c>
      <c r="PU12" s="452" t="s">
        <v>16887</v>
      </c>
      <c r="PV12" s="452" t="s">
        <v>16887</v>
      </c>
      <c r="PW12" s="452" t="s">
        <v>16887</v>
      </c>
      <c r="PX12" s="452" t="s">
        <v>16887</v>
      </c>
      <c r="PY12" s="452" t="s">
        <v>16887</v>
      </c>
      <c r="PZ12" s="452" t="s">
        <v>16887</v>
      </c>
      <c r="QA12" s="452" t="s">
        <v>16887</v>
      </c>
      <c r="QB12" s="452" t="s">
        <v>16887</v>
      </c>
      <c r="QC12" s="452" t="s">
        <v>16887</v>
      </c>
      <c r="QD12" s="452" t="s">
        <v>16887</v>
      </c>
      <c r="QE12" s="452" t="s">
        <v>16887</v>
      </c>
      <c r="QF12" s="452" t="s">
        <v>16887</v>
      </c>
      <c r="QG12" s="452" t="s">
        <v>16887</v>
      </c>
      <c r="QH12" s="452" t="s">
        <v>16887</v>
      </c>
      <c r="QI12" s="452" t="s">
        <v>16887</v>
      </c>
      <c r="QJ12" s="452" t="s">
        <v>16887</v>
      </c>
      <c r="QK12" s="452" t="s">
        <v>16887</v>
      </c>
      <c r="QL12" s="452" t="s">
        <v>16887</v>
      </c>
      <c r="QM12" s="452" t="s">
        <v>16887</v>
      </c>
      <c r="QN12" s="452" t="s">
        <v>16887</v>
      </c>
      <c r="QO12" s="452" t="s">
        <v>16887</v>
      </c>
      <c r="QP12" s="452" t="s">
        <v>16887</v>
      </c>
      <c r="QQ12" s="452" t="s">
        <v>16887</v>
      </c>
      <c r="QR12" s="452" t="s">
        <v>16887</v>
      </c>
      <c r="QS12" s="452" t="s">
        <v>16887</v>
      </c>
      <c r="QT12" s="452" t="s">
        <v>16887</v>
      </c>
      <c r="QU12" s="452" t="s">
        <v>16887</v>
      </c>
      <c r="QV12" s="452" t="s">
        <v>16887</v>
      </c>
      <c r="QW12" s="452" t="s">
        <v>16887</v>
      </c>
      <c r="QX12" s="452" t="s">
        <v>16887</v>
      </c>
      <c r="QY12" s="452" t="s">
        <v>16887</v>
      </c>
      <c r="QZ12" s="452" t="s">
        <v>16887</v>
      </c>
      <c r="RA12" s="452" t="s">
        <v>16887</v>
      </c>
      <c r="RB12" s="452" t="s">
        <v>16887</v>
      </c>
      <c r="RC12" s="452" t="s">
        <v>16887</v>
      </c>
      <c r="RD12" s="452" t="s">
        <v>16887</v>
      </c>
      <c r="RE12" s="452" t="s">
        <v>16887</v>
      </c>
      <c r="RF12" s="452" t="s">
        <v>16887</v>
      </c>
      <c r="RG12" s="452" t="s">
        <v>16887</v>
      </c>
      <c r="RH12" s="452" t="s">
        <v>16887</v>
      </c>
      <c r="RI12" s="452" t="s">
        <v>16887</v>
      </c>
      <c r="RJ12" s="452" t="s">
        <v>16887</v>
      </c>
      <c r="RK12" s="452" t="s">
        <v>16887</v>
      </c>
      <c r="RL12" s="452" t="s">
        <v>16887</v>
      </c>
      <c r="RM12" s="452" t="s">
        <v>16887</v>
      </c>
      <c r="RN12" s="452" t="s">
        <v>16887</v>
      </c>
      <c r="RO12" s="452" t="s">
        <v>16887</v>
      </c>
      <c r="RP12" s="452" t="s">
        <v>16887</v>
      </c>
      <c r="RQ12" s="452" t="s">
        <v>16887</v>
      </c>
      <c r="RR12" s="452" t="s">
        <v>16887</v>
      </c>
      <c r="RS12" s="452" t="s">
        <v>16887</v>
      </c>
      <c r="RT12" s="452" t="s">
        <v>16887</v>
      </c>
      <c r="RU12" s="452" t="s">
        <v>16887</v>
      </c>
      <c r="RV12" s="452" t="s">
        <v>16887</v>
      </c>
      <c r="RW12" s="452" t="s">
        <v>16887</v>
      </c>
      <c r="RX12" s="452" t="s">
        <v>16887</v>
      </c>
      <c r="RY12" s="452" t="s">
        <v>16887</v>
      </c>
      <c r="RZ12" s="452" t="s">
        <v>16887</v>
      </c>
      <c r="SA12" s="452" t="s">
        <v>16887</v>
      </c>
      <c r="SB12" s="452" t="s">
        <v>16887</v>
      </c>
      <c r="SC12" s="452" t="s">
        <v>16887</v>
      </c>
      <c r="SD12" s="452" t="s">
        <v>16887</v>
      </c>
      <c r="SE12" s="452" t="s">
        <v>16887</v>
      </c>
      <c r="SF12" s="452" t="s">
        <v>16887</v>
      </c>
      <c r="SG12" s="452" t="s">
        <v>16887</v>
      </c>
      <c r="SH12" s="452" t="s">
        <v>16887</v>
      </c>
      <c r="SI12" s="452" t="s">
        <v>16887</v>
      </c>
      <c r="SJ12" s="452" t="s">
        <v>16887</v>
      </c>
      <c r="SK12" s="452" t="s">
        <v>16887</v>
      </c>
      <c r="SL12" s="452" t="s">
        <v>16887</v>
      </c>
      <c r="SM12" s="452" t="s">
        <v>16887</v>
      </c>
      <c r="SN12" s="452" t="s">
        <v>16887</v>
      </c>
      <c r="SO12" s="452" t="s">
        <v>16887</v>
      </c>
      <c r="SP12" s="452" t="s">
        <v>16887</v>
      </c>
      <c r="SQ12" s="452" t="s">
        <v>16887</v>
      </c>
      <c r="SR12" s="452" t="s">
        <v>16887</v>
      </c>
      <c r="SS12" s="452" t="s">
        <v>16887</v>
      </c>
      <c r="ST12" s="452" t="s">
        <v>16887</v>
      </c>
      <c r="SU12" s="452" t="s">
        <v>16887</v>
      </c>
      <c r="SV12" s="452" t="s">
        <v>16887</v>
      </c>
      <c r="SW12" s="452" t="s">
        <v>16887</v>
      </c>
      <c r="SX12" s="452" t="s">
        <v>16887</v>
      </c>
      <c r="SY12" s="452" t="s">
        <v>16887</v>
      </c>
      <c r="SZ12" s="452" t="s">
        <v>16887</v>
      </c>
      <c r="TA12" s="452" t="s">
        <v>16887</v>
      </c>
      <c r="TB12" s="452" t="s">
        <v>16887</v>
      </c>
      <c r="TC12" s="452" t="s">
        <v>16887</v>
      </c>
      <c r="TD12" s="452" t="s">
        <v>16887</v>
      </c>
      <c r="TE12" s="452" t="s">
        <v>16887</v>
      </c>
      <c r="TF12" s="452" t="s">
        <v>16887</v>
      </c>
      <c r="TG12" s="452" t="s">
        <v>16887</v>
      </c>
      <c r="TH12" s="452" t="s">
        <v>16887</v>
      </c>
      <c r="TI12" s="452" t="s">
        <v>16887</v>
      </c>
      <c r="TJ12" s="452" t="s">
        <v>16887</v>
      </c>
      <c r="TK12" s="452" t="s">
        <v>16887</v>
      </c>
      <c r="TL12" s="452" t="s">
        <v>16887</v>
      </c>
      <c r="TM12" s="452" t="s">
        <v>16887</v>
      </c>
      <c r="TN12" s="452" t="s">
        <v>16887</v>
      </c>
      <c r="TO12" s="452" t="s">
        <v>16887</v>
      </c>
      <c r="TP12" s="452" t="s">
        <v>16887</v>
      </c>
      <c r="TQ12" s="452" t="s">
        <v>16887</v>
      </c>
      <c r="TR12" s="452" t="s">
        <v>16887</v>
      </c>
      <c r="TS12" s="452" t="s">
        <v>16887</v>
      </c>
      <c r="TT12" s="452" t="s">
        <v>16887</v>
      </c>
      <c r="TU12" s="452" t="s">
        <v>16887</v>
      </c>
      <c r="TV12" s="452" t="s">
        <v>16887</v>
      </c>
      <c r="TW12" s="452" t="s">
        <v>16887</v>
      </c>
      <c r="TX12" s="452" t="s">
        <v>16887</v>
      </c>
      <c r="TY12" s="452" t="s">
        <v>16887</v>
      </c>
      <c r="TZ12" s="452" t="s">
        <v>16887</v>
      </c>
      <c r="UA12" s="452" t="s">
        <v>16887</v>
      </c>
      <c r="UB12" s="452" t="s">
        <v>16887</v>
      </c>
      <c r="UC12" s="452" t="s">
        <v>16887</v>
      </c>
      <c r="UD12" s="452" t="s">
        <v>16887</v>
      </c>
      <c r="UE12" s="452" t="s">
        <v>16887</v>
      </c>
      <c r="UF12" s="452" t="s">
        <v>16887</v>
      </c>
      <c r="UG12" s="452" t="s">
        <v>16887</v>
      </c>
      <c r="UH12" s="452" t="s">
        <v>16887</v>
      </c>
      <c r="UI12" s="452" t="s">
        <v>16887</v>
      </c>
      <c r="UJ12" s="452" t="s">
        <v>16887</v>
      </c>
      <c r="UK12" s="452" t="s">
        <v>16887</v>
      </c>
      <c r="UL12" s="452" t="s">
        <v>16887</v>
      </c>
      <c r="UM12" s="452" t="s">
        <v>16887</v>
      </c>
      <c r="UN12" s="452" t="s">
        <v>16887</v>
      </c>
      <c r="UO12" s="452" t="s">
        <v>16887</v>
      </c>
      <c r="UP12" s="452" t="s">
        <v>16887</v>
      </c>
      <c r="UQ12" s="452" t="s">
        <v>16887</v>
      </c>
      <c r="UR12" s="452" t="s">
        <v>16887</v>
      </c>
      <c r="US12" s="452" t="s">
        <v>16887</v>
      </c>
      <c r="UT12" s="452" t="s">
        <v>16887</v>
      </c>
      <c r="UU12" s="452" t="s">
        <v>16887</v>
      </c>
      <c r="UV12" s="452" t="s">
        <v>16887</v>
      </c>
      <c r="UW12" s="452" t="s">
        <v>16887</v>
      </c>
      <c r="UX12" s="452" t="s">
        <v>16887</v>
      </c>
      <c r="UY12" s="452" t="s">
        <v>16887</v>
      </c>
      <c r="UZ12" s="452" t="s">
        <v>16887</v>
      </c>
      <c r="VA12" s="452" t="s">
        <v>16887</v>
      </c>
      <c r="VB12" s="452" t="s">
        <v>16887</v>
      </c>
      <c r="VC12" s="452" t="s">
        <v>16887</v>
      </c>
      <c r="VD12" s="452" t="s">
        <v>16887</v>
      </c>
      <c r="VE12" s="452" t="s">
        <v>16887</v>
      </c>
      <c r="VF12" s="452" t="s">
        <v>16887</v>
      </c>
      <c r="VG12" s="452" t="s">
        <v>16887</v>
      </c>
      <c r="VH12" s="452" t="s">
        <v>16887</v>
      </c>
      <c r="VI12" s="452" t="s">
        <v>16887</v>
      </c>
      <c r="VJ12" s="452" t="s">
        <v>16887</v>
      </c>
      <c r="VK12" s="452" t="s">
        <v>16887</v>
      </c>
      <c r="VL12" s="452" t="s">
        <v>16887</v>
      </c>
      <c r="VM12" s="452" t="s">
        <v>16887</v>
      </c>
      <c r="VN12" s="452" t="s">
        <v>16887</v>
      </c>
      <c r="VO12" s="452" t="s">
        <v>16887</v>
      </c>
      <c r="VP12" s="452" t="s">
        <v>16887</v>
      </c>
      <c r="VQ12" s="452" t="s">
        <v>16887</v>
      </c>
      <c r="VR12" s="452" t="s">
        <v>16887</v>
      </c>
      <c r="VS12" s="452" t="s">
        <v>16887</v>
      </c>
      <c r="VT12" s="452" t="s">
        <v>16887</v>
      </c>
      <c r="VU12" s="452" t="s">
        <v>16887</v>
      </c>
      <c r="VV12" s="452" t="s">
        <v>16887</v>
      </c>
      <c r="VW12" s="452" t="s">
        <v>16887</v>
      </c>
      <c r="VX12" s="452" t="s">
        <v>16887</v>
      </c>
      <c r="VY12" s="452" t="s">
        <v>16887</v>
      </c>
      <c r="VZ12" s="452" t="s">
        <v>16887</v>
      </c>
      <c r="WA12" s="452" t="s">
        <v>16887</v>
      </c>
      <c r="WB12" s="452" t="s">
        <v>16887</v>
      </c>
      <c r="WC12" s="452" t="s">
        <v>16887</v>
      </c>
      <c r="WD12" s="452" t="s">
        <v>16887</v>
      </c>
      <c r="WE12" s="452" t="s">
        <v>16887</v>
      </c>
      <c r="WF12" s="452" t="s">
        <v>16887</v>
      </c>
      <c r="WG12" s="452" t="s">
        <v>16887</v>
      </c>
      <c r="WH12" s="452" t="s">
        <v>16887</v>
      </c>
      <c r="WI12" s="452" t="s">
        <v>16887</v>
      </c>
      <c r="WJ12" s="452" t="s">
        <v>16887</v>
      </c>
      <c r="WK12" s="452" t="s">
        <v>16887</v>
      </c>
      <c r="WL12" s="452" t="s">
        <v>16887</v>
      </c>
      <c r="WM12" s="452" t="s">
        <v>16887</v>
      </c>
      <c r="WN12" s="452" t="s">
        <v>16887</v>
      </c>
      <c r="WO12" s="452" t="s">
        <v>16887</v>
      </c>
      <c r="WP12" s="452" t="s">
        <v>16887</v>
      </c>
      <c r="WQ12" s="452" t="s">
        <v>16887</v>
      </c>
      <c r="WR12" s="452" t="s">
        <v>16887</v>
      </c>
      <c r="WS12" s="452" t="s">
        <v>16887</v>
      </c>
      <c r="WT12" s="452" t="s">
        <v>16887</v>
      </c>
      <c r="WU12" s="452" t="s">
        <v>16887</v>
      </c>
      <c r="WV12" s="452" t="s">
        <v>16887</v>
      </c>
      <c r="WW12" s="452" t="s">
        <v>16887</v>
      </c>
      <c r="WX12" s="452" t="s">
        <v>16887</v>
      </c>
      <c r="WY12" s="452" t="s">
        <v>16887</v>
      </c>
      <c r="WZ12" s="452" t="s">
        <v>16887</v>
      </c>
      <c r="XA12" s="452" t="s">
        <v>16887</v>
      </c>
      <c r="XB12" s="452" t="s">
        <v>16887</v>
      </c>
      <c r="XC12" s="452" t="s">
        <v>16887</v>
      </c>
      <c r="XD12" s="452" t="s">
        <v>16887</v>
      </c>
      <c r="XE12" s="452" t="s">
        <v>16887</v>
      </c>
      <c r="XF12" s="452" t="s">
        <v>16887</v>
      </c>
      <c r="XG12" s="452" t="s">
        <v>16887</v>
      </c>
      <c r="XH12" s="452" t="s">
        <v>16887</v>
      </c>
      <c r="XI12" s="452" t="s">
        <v>16887</v>
      </c>
      <c r="XJ12" s="452" t="s">
        <v>16887</v>
      </c>
      <c r="XK12" s="452" t="s">
        <v>16887</v>
      </c>
      <c r="XL12" s="452" t="s">
        <v>16887</v>
      </c>
      <c r="XM12" s="452" t="s">
        <v>16887</v>
      </c>
      <c r="XN12" s="452" t="s">
        <v>16887</v>
      </c>
      <c r="XO12" s="452" t="s">
        <v>16887</v>
      </c>
      <c r="XP12" s="452" t="s">
        <v>16887</v>
      </c>
      <c r="XQ12" s="452" t="s">
        <v>16887</v>
      </c>
      <c r="XR12" s="452" t="s">
        <v>16887</v>
      </c>
      <c r="XS12" s="452" t="s">
        <v>16887</v>
      </c>
      <c r="XT12" s="452" t="s">
        <v>16887</v>
      </c>
      <c r="XU12" s="452" t="s">
        <v>16887</v>
      </c>
      <c r="XV12" s="452" t="s">
        <v>16887</v>
      </c>
      <c r="XW12" s="452" t="s">
        <v>16887</v>
      </c>
      <c r="XX12" s="452" t="s">
        <v>16887</v>
      </c>
      <c r="XY12" s="452" t="s">
        <v>16887</v>
      </c>
      <c r="XZ12" s="452" t="s">
        <v>16887</v>
      </c>
      <c r="YA12" s="452" t="s">
        <v>16887</v>
      </c>
      <c r="YB12" s="452" t="s">
        <v>16887</v>
      </c>
      <c r="YC12" s="452" t="s">
        <v>16887</v>
      </c>
      <c r="YD12" s="452" t="s">
        <v>16887</v>
      </c>
      <c r="YE12" s="452" t="s">
        <v>16887</v>
      </c>
      <c r="YF12" s="452" t="s">
        <v>16887</v>
      </c>
      <c r="YG12" s="452" t="s">
        <v>16887</v>
      </c>
      <c r="YH12" s="452" t="s">
        <v>16887</v>
      </c>
      <c r="YI12" s="452" t="s">
        <v>16887</v>
      </c>
      <c r="YJ12" s="452" t="s">
        <v>16887</v>
      </c>
      <c r="YK12" s="452" t="s">
        <v>16887</v>
      </c>
      <c r="YL12" s="452" t="s">
        <v>16887</v>
      </c>
      <c r="YM12" s="452" t="s">
        <v>16887</v>
      </c>
      <c r="YN12" s="452" t="s">
        <v>16887</v>
      </c>
      <c r="YO12" s="452" t="s">
        <v>16887</v>
      </c>
      <c r="YP12" s="452" t="s">
        <v>16887</v>
      </c>
      <c r="YQ12" s="452" t="s">
        <v>16887</v>
      </c>
      <c r="YR12" s="452" t="s">
        <v>16887</v>
      </c>
      <c r="YS12" s="452" t="s">
        <v>16887</v>
      </c>
      <c r="YT12" s="452" t="s">
        <v>16887</v>
      </c>
      <c r="YU12" s="452" t="s">
        <v>16887</v>
      </c>
      <c r="YV12" s="452" t="s">
        <v>16887</v>
      </c>
      <c r="YW12" s="452" t="s">
        <v>16887</v>
      </c>
      <c r="YX12" s="452" t="s">
        <v>16887</v>
      </c>
      <c r="YY12" s="452" t="s">
        <v>16887</v>
      </c>
      <c r="YZ12" s="452" t="s">
        <v>16887</v>
      </c>
      <c r="ZA12" s="452" t="s">
        <v>16887</v>
      </c>
      <c r="ZB12" s="452" t="s">
        <v>16887</v>
      </c>
      <c r="ZC12" s="452" t="s">
        <v>16887</v>
      </c>
      <c r="ZD12" s="452" t="s">
        <v>16887</v>
      </c>
      <c r="ZE12" s="452" t="s">
        <v>16887</v>
      </c>
      <c r="ZF12" s="452" t="s">
        <v>16887</v>
      </c>
      <c r="ZG12" s="452" t="s">
        <v>16887</v>
      </c>
      <c r="ZH12" s="452" t="s">
        <v>16887</v>
      </c>
      <c r="ZI12" s="452" t="s">
        <v>16887</v>
      </c>
      <c r="ZJ12" s="452" t="s">
        <v>16887</v>
      </c>
      <c r="ZK12" s="452" t="s">
        <v>16887</v>
      </c>
      <c r="ZL12" s="452" t="s">
        <v>16887</v>
      </c>
      <c r="ZM12" s="452" t="s">
        <v>16887</v>
      </c>
      <c r="ZN12" s="452" t="s">
        <v>16887</v>
      </c>
      <c r="ZO12" s="452" t="s">
        <v>16887</v>
      </c>
      <c r="ZP12" s="452" t="s">
        <v>16887</v>
      </c>
      <c r="ZQ12" s="452" t="s">
        <v>16887</v>
      </c>
      <c r="ZR12" s="452" t="s">
        <v>16887</v>
      </c>
      <c r="ZS12" s="452" t="s">
        <v>16887</v>
      </c>
      <c r="ZT12" s="452" t="s">
        <v>16887</v>
      </c>
      <c r="ZU12" s="452" t="s">
        <v>16887</v>
      </c>
      <c r="ZV12" s="452" t="s">
        <v>16887</v>
      </c>
      <c r="ZW12" s="452" t="s">
        <v>16887</v>
      </c>
      <c r="ZX12" s="452" t="s">
        <v>16887</v>
      </c>
      <c r="ZY12" s="452" t="s">
        <v>16887</v>
      </c>
      <c r="ZZ12" s="452" t="s">
        <v>16887</v>
      </c>
      <c r="AAA12" s="452" t="s">
        <v>16887</v>
      </c>
      <c r="AAB12" s="452" t="s">
        <v>16887</v>
      </c>
      <c r="AAC12" s="452" t="s">
        <v>16887</v>
      </c>
      <c r="AAD12" s="452" t="s">
        <v>16887</v>
      </c>
      <c r="AAE12" s="452" t="s">
        <v>16887</v>
      </c>
      <c r="AAF12" s="452" t="s">
        <v>16887</v>
      </c>
      <c r="AAG12" s="452" t="s">
        <v>16887</v>
      </c>
      <c r="AAH12" s="452" t="s">
        <v>16887</v>
      </c>
      <c r="AAI12" s="452" t="s">
        <v>16887</v>
      </c>
      <c r="AAJ12" s="452" t="s">
        <v>16887</v>
      </c>
      <c r="AAK12" s="452" t="s">
        <v>16887</v>
      </c>
      <c r="AAL12" s="452" t="s">
        <v>16887</v>
      </c>
      <c r="AAM12" s="452" t="s">
        <v>16887</v>
      </c>
      <c r="AAN12" s="452" t="s">
        <v>16887</v>
      </c>
      <c r="AAO12" s="452" t="s">
        <v>16887</v>
      </c>
      <c r="AAP12" s="452" t="s">
        <v>16887</v>
      </c>
      <c r="AAQ12" s="452" t="s">
        <v>16887</v>
      </c>
      <c r="AAR12" s="452" t="s">
        <v>16887</v>
      </c>
      <c r="AAS12" s="452" t="s">
        <v>16887</v>
      </c>
      <c r="AAT12" s="452" t="s">
        <v>16887</v>
      </c>
      <c r="AAU12" s="452" t="s">
        <v>16887</v>
      </c>
      <c r="AAV12" s="452" t="s">
        <v>16887</v>
      </c>
      <c r="AAW12" s="452" t="s">
        <v>16887</v>
      </c>
      <c r="AAX12" s="452" t="s">
        <v>16887</v>
      </c>
      <c r="AAY12" s="452" t="s">
        <v>16887</v>
      </c>
      <c r="AAZ12" s="452" t="s">
        <v>16887</v>
      </c>
      <c r="ABA12" s="452" t="s">
        <v>16887</v>
      </c>
      <c r="ABB12" s="452" t="s">
        <v>16887</v>
      </c>
      <c r="ABC12" s="452" t="s">
        <v>16887</v>
      </c>
      <c r="ABD12" s="452" t="s">
        <v>16887</v>
      </c>
      <c r="ABE12" s="452" t="s">
        <v>16887</v>
      </c>
      <c r="ABF12" s="452" t="s">
        <v>16887</v>
      </c>
      <c r="ABG12" s="452" t="s">
        <v>16887</v>
      </c>
      <c r="ABH12" s="452" t="s">
        <v>16887</v>
      </c>
      <c r="ABI12" s="452" t="s">
        <v>16887</v>
      </c>
      <c r="ABJ12" s="452" t="s">
        <v>16887</v>
      </c>
      <c r="ABK12" s="452" t="s">
        <v>16887</v>
      </c>
      <c r="ABL12" s="452" t="s">
        <v>16887</v>
      </c>
      <c r="ABM12" s="452" t="s">
        <v>16887</v>
      </c>
      <c r="ABN12" s="452" t="s">
        <v>16887</v>
      </c>
      <c r="ABO12" s="452" t="s">
        <v>16887</v>
      </c>
      <c r="ABP12" s="452" t="s">
        <v>16887</v>
      </c>
      <c r="ABQ12" s="452" t="s">
        <v>16887</v>
      </c>
      <c r="ABR12" s="452" t="s">
        <v>16887</v>
      </c>
      <c r="ABS12" s="452" t="s">
        <v>16887</v>
      </c>
      <c r="ABT12" s="452" t="s">
        <v>16887</v>
      </c>
      <c r="ABU12" s="452" t="s">
        <v>16887</v>
      </c>
      <c r="ABV12" s="452" t="s">
        <v>16887</v>
      </c>
      <c r="ABW12" s="452" t="s">
        <v>16887</v>
      </c>
      <c r="ABX12" s="452" t="s">
        <v>16887</v>
      </c>
      <c r="ABY12" s="452" t="s">
        <v>16887</v>
      </c>
      <c r="ABZ12" s="452" t="s">
        <v>16887</v>
      </c>
      <c r="ACA12" s="452" t="s">
        <v>16887</v>
      </c>
      <c r="ACB12" s="452" t="s">
        <v>16887</v>
      </c>
      <c r="ACC12" s="452" t="s">
        <v>16887</v>
      </c>
      <c r="ACD12" s="452" t="s">
        <v>16887</v>
      </c>
      <c r="ACE12" s="452" t="s">
        <v>16887</v>
      </c>
      <c r="ACF12" s="452" t="s">
        <v>16887</v>
      </c>
      <c r="ACG12" s="452" t="s">
        <v>16887</v>
      </c>
      <c r="ACH12" s="452" t="s">
        <v>16887</v>
      </c>
      <c r="ACI12" s="452" t="s">
        <v>16887</v>
      </c>
      <c r="ACJ12" s="452" t="s">
        <v>16887</v>
      </c>
      <c r="ACK12" s="452" t="s">
        <v>16887</v>
      </c>
      <c r="ACL12" s="452" t="s">
        <v>16887</v>
      </c>
      <c r="ACM12" s="452" t="s">
        <v>16887</v>
      </c>
      <c r="ACN12" s="452" t="s">
        <v>16887</v>
      </c>
      <c r="ACO12" s="452" t="s">
        <v>16887</v>
      </c>
      <c r="ACP12" s="452" t="s">
        <v>16887</v>
      </c>
      <c r="ACQ12" s="452" t="s">
        <v>16887</v>
      </c>
      <c r="ACR12" s="452" t="s">
        <v>16887</v>
      </c>
      <c r="ACS12" s="452" t="s">
        <v>16887</v>
      </c>
      <c r="ACT12" s="452" t="s">
        <v>16887</v>
      </c>
      <c r="ACU12" s="452" t="s">
        <v>16887</v>
      </c>
      <c r="ACV12" s="452" t="s">
        <v>16887</v>
      </c>
      <c r="ACW12" s="452" t="s">
        <v>16887</v>
      </c>
      <c r="ACX12" s="452" t="s">
        <v>16887</v>
      </c>
      <c r="ACY12" s="452" t="s">
        <v>16887</v>
      </c>
      <c r="ACZ12" s="452" t="s">
        <v>16887</v>
      </c>
      <c r="ADA12" s="452" t="s">
        <v>16887</v>
      </c>
      <c r="ADB12" s="452" t="s">
        <v>16887</v>
      </c>
      <c r="ADC12" s="452" t="s">
        <v>16887</v>
      </c>
      <c r="ADD12" s="452" t="s">
        <v>16887</v>
      </c>
      <c r="ADE12" s="452" t="s">
        <v>16887</v>
      </c>
      <c r="ADF12" s="452" t="s">
        <v>16887</v>
      </c>
      <c r="ADG12" s="452" t="s">
        <v>16887</v>
      </c>
      <c r="ADH12" s="452" t="s">
        <v>16887</v>
      </c>
      <c r="ADI12" s="452" t="s">
        <v>16887</v>
      </c>
      <c r="ADJ12" s="452" t="s">
        <v>16887</v>
      </c>
      <c r="ADK12" s="452" t="s">
        <v>16887</v>
      </c>
      <c r="ADL12" s="452" t="s">
        <v>16887</v>
      </c>
      <c r="ADM12" s="452" t="s">
        <v>16887</v>
      </c>
      <c r="ADN12" s="452" t="s">
        <v>16887</v>
      </c>
      <c r="ADO12" s="452" t="s">
        <v>16887</v>
      </c>
      <c r="ADP12" s="452" t="s">
        <v>16887</v>
      </c>
      <c r="ADQ12" s="452" t="s">
        <v>16887</v>
      </c>
      <c r="ADR12" s="452" t="s">
        <v>16887</v>
      </c>
      <c r="ADS12" s="452" t="s">
        <v>16887</v>
      </c>
      <c r="ADT12" s="452" t="s">
        <v>16887</v>
      </c>
      <c r="ADU12" s="452" t="s">
        <v>16887</v>
      </c>
      <c r="ADV12" s="452" t="s">
        <v>16887</v>
      </c>
      <c r="ADW12" s="452" t="s">
        <v>16887</v>
      </c>
      <c r="ADX12" s="452" t="s">
        <v>16887</v>
      </c>
      <c r="ADY12" s="452" t="s">
        <v>16887</v>
      </c>
      <c r="ADZ12" s="452" t="s">
        <v>16887</v>
      </c>
      <c r="AEA12" s="452" t="s">
        <v>16887</v>
      </c>
      <c r="AEB12" s="452" t="s">
        <v>16887</v>
      </c>
      <c r="AEC12" s="452" t="s">
        <v>16887</v>
      </c>
      <c r="AED12" s="452" t="s">
        <v>16887</v>
      </c>
      <c r="AEE12" s="452" t="s">
        <v>16887</v>
      </c>
      <c r="AEF12" s="452" t="s">
        <v>16887</v>
      </c>
      <c r="AEG12" s="452" t="s">
        <v>16887</v>
      </c>
      <c r="AEH12" s="452" t="s">
        <v>16887</v>
      </c>
      <c r="AEI12" s="452" t="s">
        <v>16887</v>
      </c>
      <c r="AEJ12" s="452" t="s">
        <v>16887</v>
      </c>
      <c r="AEK12" s="452" t="s">
        <v>16887</v>
      </c>
      <c r="AEL12" s="452" t="s">
        <v>16887</v>
      </c>
      <c r="AEM12" s="452" t="s">
        <v>16887</v>
      </c>
      <c r="AEN12" s="452" t="s">
        <v>16887</v>
      </c>
      <c r="AEO12" s="452" t="s">
        <v>16887</v>
      </c>
      <c r="AEP12" s="452" t="s">
        <v>16887</v>
      </c>
      <c r="AEQ12" s="452" t="s">
        <v>16887</v>
      </c>
      <c r="AER12" s="452" t="s">
        <v>16887</v>
      </c>
      <c r="AES12" s="452" t="s">
        <v>16887</v>
      </c>
      <c r="AET12" s="452" t="s">
        <v>16887</v>
      </c>
      <c r="AEU12" s="452" t="s">
        <v>16887</v>
      </c>
      <c r="AEV12" s="452" t="s">
        <v>16887</v>
      </c>
      <c r="AEW12" s="452" t="s">
        <v>16887</v>
      </c>
      <c r="AEX12" s="452" t="s">
        <v>16887</v>
      </c>
      <c r="AEY12" s="452" t="s">
        <v>16887</v>
      </c>
      <c r="AEZ12" s="452" t="s">
        <v>16887</v>
      </c>
      <c r="AFA12" s="452" t="s">
        <v>16887</v>
      </c>
      <c r="AFB12" s="452" t="s">
        <v>16887</v>
      </c>
      <c r="AFC12" s="452" t="s">
        <v>16887</v>
      </c>
      <c r="AFD12" s="452" t="s">
        <v>16887</v>
      </c>
      <c r="AFE12" s="452" t="s">
        <v>16887</v>
      </c>
      <c r="AFF12" s="452" t="s">
        <v>16887</v>
      </c>
      <c r="AFG12" s="452" t="s">
        <v>16887</v>
      </c>
      <c r="AFH12" s="452" t="s">
        <v>16887</v>
      </c>
      <c r="AFI12" s="452" t="s">
        <v>16887</v>
      </c>
      <c r="AFJ12" s="452" t="s">
        <v>16887</v>
      </c>
      <c r="AFK12" s="452" t="s">
        <v>16887</v>
      </c>
      <c r="AFL12" s="452" t="s">
        <v>16887</v>
      </c>
      <c r="AFM12" s="452" t="s">
        <v>16887</v>
      </c>
      <c r="AFN12" s="452" t="s">
        <v>16887</v>
      </c>
      <c r="AFO12" s="452" t="s">
        <v>16887</v>
      </c>
      <c r="AFP12" s="452" t="s">
        <v>16887</v>
      </c>
      <c r="AFQ12" s="452" t="s">
        <v>16887</v>
      </c>
      <c r="AFR12" s="452" t="s">
        <v>16887</v>
      </c>
      <c r="AFS12" s="452" t="s">
        <v>16887</v>
      </c>
      <c r="AFT12" s="452" t="s">
        <v>16887</v>
      </c>
      <c r="AFU12" s="452" t="s">
        <v>16887</v>
      </c>
      <c r="AFV12" s="452" t="s">
        <v>16887</v>
      </c>
      <c r="AFW12" s="452" t="s">
        <v>16887</v>
      </c>
      <c r="AFX12" s="452" t="s">
        <v>16887</v>
      </c>
      <c r="AFY12" s="452" t="s">
        <v>16887</v>
      </c>
      <c r="AFZ12" s="452" t="s">
        <v>16887</v>
      </c>
      <c r="AGA12" s="452" t="s">
        <v>16887</v>
      </c>
      <c r="AGB12" s="452" t="s">
        <v>16887</v>
      </c>
      <c r="AGC12" s="452" t="s">
        <v>16887</v>
      </c>
      <c r="AGD12" s="452" t="s">
        <v>16887</v>
      </c>
      <c r="AGE12" s="452" t="s">
        <v>16887</v>
      </c>
      <c r="AGF12" s="452" t="s">
        <v>16887</v>
      </c>
      <c r="AGG12" s="452" t="s">
        <v>16887</v>
      </c>
      <c r="AGH12" s="452" t="s">
        <v>16887</v>
      </c>
      <c r="AGI12" s="452" t="s">
        <v>16887</v>
      </c>
      <c r="AGJ12" s="452" t="s">
        <v>16887</v>
      </c>
      <c r="AGK12" s="452" t="s">
        <v>16887</v>
      </c>
      <c r="AGL12" s="452" t="s">
        <v>16887</v>
      </c>
      <c r="AGM12" s="452" t="s">
        <v>16887</v>
      </c>
      <c r="AGN12" s="452" t="s">
        <v>16887</v>
      </c>
      <c r="AGO12" s="452" t="s">
        <v>16887</v>
      </c>
      <c r="AGP12" s="452" t="s">
        <v>16887</v>
      </c>
      <c r="AGQ12" s="452" t="s">
        <v>16887</v>
      </c>
      <c r="AGR12" s="452" t="s">
        <v>16887</v>
      </c>
      <c r="AGS12" s="452" t="s">
        <v>16887</v>
      </c>
      <c r="AGT12" s="452" t="s">
        <v>16887</v>
      </c>
      <c r="AGU12" s="452" t="s">
        <v>16887</v>
      </c>
      <c r="AGV12" s="452" t="s">
        <v>16887</v>
      </c>
      <c r="AGW12" s="452" t="s">
        <v>16887</v>
      </c>
      <c r="AGX12" s="452" t="s">
        <v>16887</v>
      </c>
      <c r="AGY12" s="452" t="s">
        <v>16887</v>
      </c>
      <c r="AGZ12" s="452" t="s">
        <v>16887</v>
      </c>
      <c r="AHA12" s="452" t="s">
        <v>16887</v>
      </c>
      <c r="AHB12" s="452" t="s">
        <v>16887</v>
      </c>
      <c r="AHC12" s="452" t="s">
        <v>16887</v>
      </c>
      <c r="AHD12" s="452" t="s">
        <v>16887</v>
      </c>
      <c r="AHE12" s="452" t="s">
        <v>16887</v>
      </c>
      <c r="AHF12" s="452" t="s">
        <v>16887</v>
      </c>
      <c r="AHG12" s="452" t="s">
        <v>16887</v>
      </c>
      <c r="AHH12" s="452" t="s">
        <v>16887</v>
      </c>
      <c r="AHI12" s="452" t="s">
        <v>16887</v>
      </c>
      <c r="AHJ12" s="452" t="s">
        <v>16887</v>
      </c>
      <c r="AHK12" s="452" t="s">
        <v>16887</v>
      </c>
      <c r="AHL12" s="452" t="s">
        <v>16887</v>
      </c>
      <c r="AHM12" s="452" t="s">
        <v>16887</v>
      </c>
      <c r="AHN12" s="452" t="s">
        <v>16887</v>
      </c>
      <c r="AHO12" s="452" t="s">
        <v>16887</v>
      </c>
      <c r="AHP12" s="452" t="s">
        <v>16887</v>
      </c>
      <c r="AHQ12" s="452" t="s">
        <v>16887</v>
      </c>
      <c r="AHR12" s="452" t="s">
        <v>16887</v>
      </c>
      <c r="AHS12" s="452" t="s">
        <v>16887</v>
      </c>
      <c r="AHT12" s="452" t="s">
        <v>16887</v>
      </c>
      <c r="AHU12" s="452" t="s">
        <v>16887</v>
      </c>
      <c r="AHV12" s="452" t="s">
        <v>16887</v>
      </c>
      <c r="AHW12" s="452" t="s">
        <v>16887</v>
      </c>
      <c r="AHX12" s="452" t="s">
        <v>16887</v>
      </c>
      <c r="AHY12" s="452" t="s">
        <v>16887</v>
      </c>
      <c r="AHZ12" s="452" t="s">
        <v>16887</v>
      </c>
      <c r="AIA12" s="452" t="s">
        <v>16887</v>
      </c>
      <c r="AIB12" s="452" t="s">
        <v>16887</v>
      </c>
      <c r="AIC12" s="452" t="s">
        <v>16887</v>
      </c>
      <c r="AID12" s="452" t="s">
        <v>16887</v>
      </c>
      <c r="AIE12" s="452" t="s">
        <v>16887</v>
      </c>
      <c r="AIF12" s="452" t="s">
        <v>16887</v>
      </c>
      <c r="AIG12" s="452" t="s">
        <v>16887</v>
      </c>
      <c r="AIH12" s="452" t="s">
        <v>16887</v>
      </c>
      <c r="AII12" s="452" t="s">
        <v>16887</v>
      </c>
      <c r="AIJ12" s="452" t="s">
        <v>16887</v>
      </c>
      <c r="AIK12" s="452" t="s">
        <v>16887</v>
      </c>
      <c r="AIL12" s="452" t="s">
        <v>16887</v>
      </c>
      <c r="AIM12" s="452" t="s">
        <v>16887</v>
      </c>
      <c r="AIN12" s="452" t="s">
        <v>16887</v>
      </c>
      <c r="AIO12" s="452" t="s">
        <v>16887</v>
      </c>
      <c r="AIP12" s="452" t="s">
        <v>16887</v>
      </c>
      <c r="AIQ12" s="452" t="s">
        <v>16887</v>
      </c>
      <c r="AIR12" s="452" t="s">
        <v>16887</v>
      </c>
      <c r="AIS12" s="452" t="s">
        <v>16887</v>
      </c>
      <c r="AIT12" s="452" t="s">
        <v>16887</v>
      </c>
      <c r="AIU12" s="452" t="s">
        <v>16887</v>
      </c>
      <c r="AIV12" s="452" t="s">
        <v>16887</v>
      </c>
      <c r="AIW12" s="452" t="s">
        <v>16887</v>
      </c>
      <c r="AIX12" s="452" t="s">
        <v>16887</v>
      </c>
      <c r="AIY12" s="452" t="s">
        <v>16887</v>
      </c>
      <c r="AIZ12" s="452" t="s">
        <v>16887</v>
      </c>
      <c r="AJA12" s="452" t="s">
        <v>16887</v>
      </c>
      <c r="AJB12" s="452" t="s">
        <v>16887</v>
      </c>
      <c r="AJC12" s="452" t="s">
        <v>16887</v>
      </c>
      <c r="AJD12" s="452" t="s">
        <v>16887</v>
      </c>
      <c r="AJE12" s="452" t="s">
        <v>16887</v>
      </c>
      <c r="AJF12" s="452" t="s">
        <v>16887</v>
      </c>
      <c r="AJG12" s="452" t="s">
        <v>16887</v>
      </c>
      <c r="AJH12" s="452" t="s">
        <v>16887</v>
      </c>
      <c r="AJI12" s="452" t="s">
        <v>16887</v>
      </c>
      <c r="AJJ12" s="452" t="s">
        <v>16887</v>
      </c>
      <c r="AJK12" s="452" t="s">
        <v>16887</v>
      </c>
      <c r="AJL12" s="452" t="s">
        <v>16887</v>
      </c>
      <c r="AJM12" s="452" t="s">
        <v>16887</v>
      </c>
      <c r="AJN12" s="452" t="s">
        <v>16887</v>
      </c>
      <c r="AJO12" s="452" t="s">
        <v>16887</v>
      </c>
      <c r="AJP12" s="452" t="s">
        <v>16887</v>
      </c>
      <c r="AJQ12" s="452" t="s">
        <v>16887</v>
      </c>
      <c r="AJR12" s="452" t="s">
        <v>16887</v>
      </c>
      <c r="AJS12" s="452" t="s">
        <v>16887</v>
      </c>
      <c r="AJT12" s="452" t="s">
        <v>16887</v>
      </c>
      <c r="AJU12" s="452" t="s">
        <v>16887</v>
      </c>
      <c r="AJV12" s="452" t="s">
        <v>16887</v>
      </c>
      <c r="AJW12" s="452" t="s">
        <v>16887</v>
      </c>
      <c r="AJX12" s="452" t="s">
        <v>16887</v>
      </c>
      <c r="AJY12" s="452" t="s">
        <v>16887</v>
      </c>
      <c r="AJZ12" s="452" t="s">
        <v>16887</v>
      </c>
      <c r="AKA12" s="452" t="s">
        <v>16887</v>
      </c>
      <c r="AKB12" s="452" t="s">
        <v>16887</v>
      </c>
      <c r="AKC12" s="452" t="s">
        <v>16887</v>
      </c>
      <c r="AKD12" s="452" t="s">
        <v>16887</v>
      </c>
      <c r="AKE12" s="452" t="s">
        <v>16887</v>
      </c>
      <c r="AKF12" s="452" t="s">
        <v>16887</v>
      </c>
      <c r="AKG12" s="452" t="s">
        <v>16887</v>
      </c>
      <c r="AKH12" s="452" t="s">
        <v>16887</v>
      </c>
      <c r="AKI12" s="452" t="s">
        <v>16887</v>
      </c>
      <c r="AKJ12" s="452" t="s">
        <v>16887</v>
      </c>
      <c r="AKK12" s="452" t="s">
        <v>16887</v>
      </c>
      <c r="AKL12" s="452" t="s">
        <v>16887</v>
      </c>
      <c r="AKM12" s="452" t="s">
        <v>16887</v>
      </c>
      <c r="AKN12" s="452" t="s">
        <v>16887</v>
      </c>
      <c r="AKO12" s="452" t="s">
        <v>16887</v>
      </c>
      <c r="AKP12" s="452" t="s">
        <v>16887</v>
      </c>
      <c r="AKQ12" s="452" t="s">
        <v>16887</v>
      </c>
      <c r="AKR12" s="452" t="s">
        <v>16887</v>
      </c>
      <c r="AKS12" s="452" t="s">
        <v>16887</v>
      </c>
      <c r="AKT12" s="452" t="s">
        <v>16887</v>
      </c>
      <c r="AKU12" s="452" t="s">
        <v>16887</v>
      </c>
      <c r="AKV12" s="452" t="s">
        <v>16887</v>
      </c>
      <c r="AKW12" s="452" t="s">
        <v>16887</v>
      </c>
      <c r="AKX12" s="452" t="s">
        <v>16887</v>
      </c>
      <c r="AKY12" s="452" t="s">
        <v>16887</v>
      </c>
      <c r="AKZ12" s="452" t="s">
        <v>16887</v>
      </c>
      <c r="ALA12" s="452" t="s">
        <v>16887</v>
      </c>
      <c r="ALB12" s="452" t="s">
        <v>16887</v>
      </c>
      <c r="ALC12" s="452" t="s">
        <v>16887</v>
      </c>
      <c r="ALD12" s="452" t="s">
        <v>16887</v>
      </c>
      <c r="ALE12" s="452" t="s">
        <v>16887</v>
      </c>
      <c r="ALF12" s="452" t="s">
        <v>16887</v>
      </c>
      <c r="ALG12" s="452" t="s">
        <v>16887</v>
      </c>
      <c r="ALH12" s="452" t="s">
        <v>16887</v>
      </c>
      <c r="ALI12" s="452" t="s">
        <v>16887</v>
      </c>
      <c r="ALJ12" s="452" t="s">
        <v>16887</v>
      </c>
      <c r="ALK12" s="452" t="s">
        <v>16887</v>
      </c>
      <c r="ALL12" s="452" t="s">
        <v>16887</v>
      </c>
      <c r="ALM12" s="452" t="s">
        <v>16887</v>
      </c>
      <c r="ALN12" s="452" t="s">
        <v>16887</v>
      </c>
      <c r="ALO12" s="452" t="s">
        <v>16887</v>
      </c>
      <c r="ALP12" s="452" t="s">
        <v>16887</v>
      </c>
      <c r="ALQ12" s="452" t="s">
        <v>16887</v>
      </c>
      <c r="ALR12" s="452" t="s">
        <v>16887</v>
      </c>
      <c r="ALS12" s="452" t="s">
        <v>16887</v>
      </c>
      <c r="ALT12" s="452" t="s">
        <v>16887</v>
      </c>
      <c r="ALU12" s="452" t="s">
        <v>16887</v>
      </c>
      <c r="ALV12" s="452" t="s">
        <v>16887</v>
      </c>
      <c r="ALW12" s="452" t="s">
        <v>16887</v>
      </c>
      <c r="ALX12" s="452" t="s">
        <v>16887</v>
      </c>
      <c r="ALY12" s="452" t="s">
        <v>16887</v>
      </c>
      <c r="ALZ12" s="452" t="s">
        <v>16887</v>
      </c>
      <c r="AMA12" s="452" t="s">
        <v>16887</v>
      </c>
      <c r="AMB12" s="452" t="s">
        <v>16887</v>
      </c>
      <c r="AMC12" s="452" t="s">
        <v>16887</v>
      </c>
      <c r="AMD12" s="452" t="s">
        <v>16887</v>
      </c>
      <c r="AME12" s="452" t="s">
        <v>16887</v>
      </c>
      <c r="AMF12" s="452" t="s">
        <v>16887</v>
      </c>
      <c r="AMG12" s="452" t="s">
        <v>16887</v>
      </c>
      <c r="AMH12" s="452" t="s">
        <v>16887</v>
      </c>
      <c r="AMI12" s="452" t="s">
        <v>16887</v>
      </c>
      <c r="AMJ12" s="452" t="s">
        <v>16887</v>
      </c>
      <c r="AMK12" s="452" t="s">
        <v>16887</v>
      </c>
      <c r="AML12" s="452" t="s">
        <v>16887</v>
      </c>
      <c r="AMM12" s="452" t="s">
        <v>16887</v>
      </c>
      <c r="AMN12" s="452" t="s">
        <v>16887</v>
      </c>
      <c r="AMO12" s="452" t="s">
        <v>16887</v>
      </c>
      <c r="AMP12" s="452" t="s">
        <v>16887</v>
      </c>
      <c r="AMQ12" s="452" t="s">
        <v>16887</v>
      </c>
      <c r="AMR12" s="452" t="s">
        <v>16887</v>
      </c>
      <c r="AMS12" s="452" t="s">
        <v>16887</v>
      </c>
      <c r="AMT12" s="452" t="s">
        <v>16887</v>
      </c>
      <c r="AMU12" s="452" t="s">
        <v>16887</v>
      </c>
      <c r="AMV12" s="452" t="s">
        <v>16887</v>
      </c>
      <c r="AMW12" s="452" t="s">
        <v>16887</v>
      </c>
      <c r="AMX12" s="452" t="s">
        <v>16887</v>
      </c>
      <c r="AMY12" s="452" t="s">
        <v>16887</v>
      </c>
      <c r="AMZ12" s="452" t="s">
        <v>16887</v>
      </c>
      <c r="ANA12" s="452" t="s">
        <v>16887</v>
      </c>
      <c r="ANB12" s="452" t="s">
        <v>16887</v>
      </c>
      <c r="ANC12" s="452" t="s">
        <v>16887</v>
      </c>
      <c r="AND12" s="452" t="s">
        <v>16887</v>
      </c>
      <c r="ANE12" s="452" t="s">
        <v>16887</v>
      </c>
      <c r="ANF12" s="452" t="s">
        <v>16887</v>
      </c>
      <c r="ANG12" s="452" t="s">
        <v>16887</v>
      </c>
      <c r="ANH12" s="452" t="s">
        <v>16887</v>
      </c>
      <c r="ANI12" s="452" t="s">
        <v>16887</v>
      </c>
      <c r="ANJ12" s="452" t="s">
        <v>16887</v>
      </c>
      <c r="ANK12" s="452" t="s">
        <v>16887</v>
      </c>
      <c r="ANL12" s="452" t="s">
        <v>16887</v>
      </c>
      <c r="ANM12" s="452" t="s">
        <v>16887</v>
      </c>
      <c r="ANN12" s="452" t="s">
        <v>16887</v>
      </c>
      <c r="ANO12" s="452" t="s">
        <v>16887</v>
      </c>
      <c r="ANP12" s="452" t="s">
        <v>16887</v>
      </c>
      <c r="ANQ12" s="452" t="s">
        <v>16887</v>
      </c>
      <c r="ANR12" s="452" t="s">
        <v>16887</v>
      </c>
      <c r="ANS12" s="452" t="s">
        <v>16887</v>
      </c>
      <c r="ANT12" s="452" t="s">
        <v>16887</v>
      </c>
      <c r="ANU12" s="452" t="s">
        <v>16887</v>
      </c>
      <c r="ANV12" s="452" t="s">
        <v>16887</v>
      </c>
      <c r="ANW12" s="452" t="s">
        <v>16887</v>
      </c>
      <c r="ANX12" s="452" t="s">
        <v>16887</v>
      </c>
      <c r="ANY12" s="452" t="s">
        <v>16887</v>
      </c>
      <c r="ANZ12" s="452" t="s">
        <v>16887</v>
      </c>
      <c r="AOA12" s="452" t="s">
        <v>16887</v>
      </c>
      <c r="AOB12" s="452" t="s">
        <v>16887</v>
      </c>
      <c r="AOC12" s="452" t="s">
        <v>16887</v>
      </c>
      <c r="AOD12" s="452" t="s">
        <v>16887</v>
      </c>
      <c r="AOE12" s="452" t="s">
        <v>16887</v>
      </c>
      <c r="AOF12" s="452" t="s">
        <v>16887</v>
      </c>
      <c r="AOG12" s="452" t="s">
        <v>16887</v>
      </c>
      <c r="AOH12" s="452" t="s">
        <v>16887</v>
      </c>
      <c r="AOI12" s="452" t="s">
        <v>16887</v>
      </c>
      <c r="AOJ12" s="452" t="s">
        <v>16887</v>
      </c>
      <c r="AOK12" s="452" t="s">
        <v>16887</v>
      </c>
      <c r="AOL12" s="452" t="s">
        <v>16887</v>
      </c>
      <c r="AOM12" s="452" t="s">
        <v>16887</v>
      </c>
      <c r="AON12" s="452" t="s">
        <v>16887</v>
      </c>
      <c r="AOO12" s="452" t="s">
        <v>16887</v>
      </c>
      <c r="AOP12" s="452" t="s">
        <v>16887</v>
      </c>
      <c r="AOQ12" s="452" t="s">
        <v>16887</v>
      </c>
      <c r="AOR12" s="452" t="s">
        <v>16887</v>
      </c>
      <c r="AOS12" s="452" t="s">
        <v>16887</v>
      </c>
      <c r="AOT12" s="452" t="s">
        <v>16887</v>
      </c>
      <c r="AOU12" s="452" t="s">
        <v>16887</v>
      </c>
      <c r="AOV12" s="452" t="s">
        <v>16887</v>
      </c>
      <c r="AOW12" s="452" t="s">
        <v>16887</v>
      </c>
      <c r="AOX12" s="452" t="s">
        <v>16887</v>
      </c>
      <c r="AOY12" s="452" t="s">
        <v>16887</v>
      </c>
      <c r="AOZ12" s="452" t="s">
        <v>16887</v>
      </c>
      <c r="APA12" s="452" t="s">
        <v>16887</v>
      </c>
      <c r="APB12" s="452" t="s">
        <v>16887</v>
      </c>
      <c r="APC12" s="452" t="s">
        <v>16887</v>
      </c>
      <c r="APD12" s="452" t="s">
        <v>16887</v>
      </c>
      <c r="APE12" s="452" t="s">
        <v>16887</v>
      </c>
      <c r="APF12" s="452" t="s">
        <v>16887</v>
      </c>
      <c r="APG12" s="452" t="s">
        <v>16887</v>
      </c>
      <c r="APH12" s="452" t="s">
        <v>16887</v>
      </c>
      <c r="API12" s="452" t="s">
        <v>16887</v>
      </c>
      <c r="APJ12" s="452" t="s">
        <v>16887</v>
      </c>
      <c r="APK12" s="452" t="s">
        <v>16887</v>
      </c>
      <c r="APL12" s="452" t="s">
        <v>16887</v>
      </c>
      <c r="APM12" s="452" t="s">
        <v>16887</v>
      </c>
      <c r="APN12" s="452" t="s">
        <v>16887</v>
      </c>
      <c r="APO12" s="452" t="s">
        <v>16887</v>
      </c>
      <c r="APP12" s="452" t="s">
        <v>16887</v>
      </c>
      <c r="APQ12" s="452" t="s">
        <v>16887</v>
      </c>
      <c r="APR12" s="452" t="s">
        <v>16887</v>
      </c>
      <c r="APS12" s="452" t="s">
        <v>16887</v>
      </c>
      <c r="APT12" s="452" t="s">
        <v>16887</v>
      </c>
      <c r="APU12" s="452" t="s">
        <v>16887</v>
      </c>
      <c r="APV12" s="452" t="s">
        <v>16887</v>
      </c>
      <c r="APW12" s="452" t="s">
        <v>16887</v>
      </c>
      <c r="APX12" s="452" t="s">
        <v>16887</v>
      </c>
      <c r="APY12" s="452" t="s">
        <v>16887</v>
      </c>
      <c r="APZ12" s="452" t="s">
        <v>16887</v>
      </c>
      <c r="AQA12" s="452" t="s">
        <v>16887</v>
      </c>
      <c r="AQB12" s="452" t="s">
        <v>16887</v>
      </c>
      <c r="AQC12" s="452" t="s">
        <v>16887</v>
      </c>
      <c r="AQD12" s="452" t="s">
        <v>16887</v>
      </c>
      <c r="AQE12" s="452" t="s">
        <v>16887</v>
      </c>
      <c r="AQF12" s="452" t="s">
        <v>16887</v>
      </c>
      <c r="AQG12" s="452" t="s">
        <v>16887</v>
      </c>
      <c r="AQH12" s="452" t="s">
        <v>16887</v>
      </c>
      <c r="AQI12" s="452" t="s">
        <v>16887</v>
      </c>
      <c r="AQJ12" s="452" t="s">
        <v>16887</v>
      </c>
      <c r="AQK12" s="452" t="s">
        <v>16887</v>
      </c>
      <c r="AQL12" s="452" t="s">
        <v>16887</v>
      </c>
      <c r="AQM12" s="452" t="s">
        <v>16887</v>
      </c>
      <c r="AQN12" s="452" t="s">
        <v>16887</v>
      </c>
      <c r="AQO12" s="452" t="s">
        <v>16887</v>
      </c>
      <c r="AQP12" s="452" t="s">
        <v>16887</v>
      </c>
      <c r="AQQ12" s="452" t="s">
        <v>16887</v>
      </c>
      <c r="AQR12" s="452" t="s">
        <v>16887</v>
      </c>
      <c r="AQS12" s="452" t="s">
        <v>16887</v>
      </c>
      <c r="AQT12" s="452" t="s">
        <v>16887</v>
      </c>
      <c r="AQU12" s="452" t="s">
        <v>16887</v>
      </c>
      <c r="AQV12" s="452" t="s">
        <v>16887</v>
      </c>
      <c r="AQW12" s="452" t="s">
        <v>16887</v>
      </c>
      <c r="AQX12" s="452" t="s">
        <v>16887</v>
      </c>
      <c r="AQY12" s="452" t="s">
        <v>16887</v>
      </c>
      <c r="AQZ12" s="452" t="s">
        <v>16887</v>
      </c>
      <c r="ARA12" s="452" t="s">
        <v>16887</v>
      </c>
      <c r="ARB12" s="452" t="s">
        <v>16887</v>
      </c>
      <c r="ARC12" s="452" t="s">
        <v>16887</v>
      </c>
      <c r="ARD12" s="452" t="s">
        <v>16887</v>
      </c>
      <c r="ARE12" s="452" t="s">
        <v>16887</v>
      </c>
      <c r="ARF12" s="452" t="s">
        <v>16887</v>
      </c>
      <c r="ARG12" s="452" t="s">
        <v>16887</v>
      </c>
      <c r="ARH12" s="452" t="s">
        <v>16887</v>
      </c>
      <c r="ARI12" s="452" t="s">
        <v>16887</v>
      </c>
      <c r="ARJ12" s="452" t="s">
        <v>16887</v>
      </c>
      <c r="ARK12" s="452" t="s">
        <v>16887</v>
      </c>
      <c r="ARL12" s="452" t="s">
        <v>16887</v>
      </c>
      <c r="ARM12" s="452" t="s">
        <v>16887</v>
      </c>
      <c r="ARN12" s="452" t="s">
        <v>16887</v>
      </c>
      <c r="ARO12" s="452" t="s">
        <v>16887</v>
      </c>
      <c r="ARP12" s="452" t="s">
        <v>16887</v>
      </c>
      <c r="ARQ12" s="452" t="s">
        <v>16887</v>
      </c>
      <c r="ARR12" s="452" t="s">
        <v>16887</v>
      </c>
      <c r="ARS12" s="452" t="s">
        <v>16887</v>
      </c>
      <c r="ART12" s="452" t="s">
        <v>16887</v>
      </c>
      <c r="ARU12" s="452" t="s">
        <v>16887</v>
      </c>
      <c r="ARV12" s="452" t="s">
        <v>16887</v>
      </c>
      <c r="ARW12" s="452" t="s">
        <v>16887</v>
      </c>
      <c r="ARX12" s="452" t="s">
        <v>16887</v>
      </c>
      <c r="ARY12" s="452" t="s">
        <v>16887</v>
      </c>
      <c r="ARZ12" s="452" t="s">
        <v>16887</v>
      </c>
      <c r="ASA12" s="452" t="s">
        <v>16887</v>
      </c>
      <c r="ASB12" s="452" t="s">
        <v>16887</v>
      </c>
      <c r="ASC12" s="452" t="s">
        <v>16887</v>
      </c>
      <c r="ASD12" s="452" t="s">
        <v>16887</v>
      </c>
      <c r="ASE12" s="452" t="s">
        <v>16887</v>
      </c>
      <c r="ASF12" s="452" t="s">
        <v>16887</v>
      </c>
      <c r="ASG12" s="452" t="s">
        <v>16887</v>
      </c>
      <c r="ASH12" s="452" t="s">
        <v>16887</v>
      </c>
      <c r="ASI12" s="452" t="s">
        <v>16887</v>
      </c>
      <c r="ASJ12" s="452" t="s">
        <v>16887</v>
      </c>
      <c r="ASK12" s="452" t="s">
        <v>16887</v>
      </c>
      <c r="ASL12" s="452" t="s">
        <v>16887</v>
      </c>
      <c r="ASM12" s="452" t="s">
        <v>16887</v>
      </c>
      <c r="ASN12" s="452" t="s">
        <v>16887</v>
      </c>
      <c r="ASO12" s="452" t="s">
        <v>16887</v>
      </c>
      <c r="ASP12" s="452" t="s">
        <v>16887</v>
      </c>
      <c r="ASQ12" s="452" t="s">
        <v>16887</v>
      </c>
      <c r="ASR12" s="452" t="s">
        <v>16887</v>
      </c>
      <c r="ASS12" s="452" t="s">
        <v>16887</v>
      </c>
      <c r="AST12" s="452" t="s">
        <v>16887</v>
      </c>
      <c r="ASU12" s="452" t="s">
        <v>16887</v>
      </c>
      <c r="ASV12" s="452" t="s">
        <v>16887</v>
      </c>
      <c r="ASW12" s="452" t="s">
        <v>16887</v>
      </c>
      <c r="ASX12" s="452" t="s">
        <v>16887</v>
      </c>
      <c r="ASY12" s="452" t="s">
        <v>16887</v>
      </c>
      <c r="ASZ12" s="452" t="s">
        <v>16887</v>
      </c>
      <c r="ATA12" s="452" t="s">
        <v>16887</v>
      </c>
      <c r="ATB12" s="452" t="s">
        <v>16887</v>
      </c>
      <c r="ATC12" s="452" t="s">
        <v>16887</v>
      </c>
      <c r="ATD12" s="452" t="s">
        <v>16887</v>
      </c>
      <c r="ATE12" s="452" t="s">
        <v>16887</v>
      </c>
      <c r="ATF12" s="452" t="s">
        <v>16887</v>
      </c>
      <c r="ATG12" s="452" t="s">
        <v>16887</v>
      </c>
      <c r="ATH12" s="452" t="s">
        <v>16887</v>
      </c>
      <c r="ATI12" s="452" t="s">
        <v>16887</v>
      </c>
      <c r="ATJ12" s="452" t="s">
        <v>16887</v>
      </c>
      <c r="ATK12" s="452" t="s">
        <v>16887</v>
      </c>
      <c r="ATL12" s="452" t="s">
        <v>16887</v>
      </c>
      <c r="ATM12" s="452" t="s">
        <v>16887</v>
      </c>
      <c r="ATN12" s="452" t="s">
        <v>16887</v>
      </c>
      <c r="ATO12" s="452" t="s">
        <v>16887</v>
      </c>
      <c r="ATP12" s="452" t="s">
        <v>16887</v>
      </c>
      <c r="ATQ12" s="452" t="s">
        <v>16887</v>
      </c>
      <c r="ATR12" s="452" t="s">
        <v>16887</v>
      </c>
      <c r="ATS12" s="452" t="s">
        <v>16887</v>
      </c>
      <c r="ATT12" s="452" t="s">
        <v>16887</v>
      </c>
      <c r="ATU12" s="452" t="s">
        <v>16887</v>
      </c>
      <c r="ATV12" s="452" t="s">
        <v>16887</v>
      </c>
      <c r="ATW12" s="452" t="s">
        <v>16887</v>
      </c>
      <c r="ATX12" s="452" t="s">
        <v>16887</v>
      </c>
      <c r="ATY12" s="452" t="s">
        <v>16887</v>
      </c>
      <c r="ATZ12" s="452" t="s">
        <v>16887</v>
      </c>
      <c r="AUA12" s="452" t="s">
        <v>16887</v>
      </c>
      <c r="AUB12" s="452" t="s">
        <v>16887</v>
      </c>
      <c r="AUC12" s="452" t="s">
        <v>16887</v>
      </c>
      <c r="AUD12" s="452" t="s">
        <v>16887</v>
      </c>
      <c r="AUE12" s="452" t="s">
        <v>16887</v>
      </c>
      <c r="AUF12" s="452" t="s">
        <v>16887</v>
      </c>
      <c r="AUG12" s="452" t="s">
        <v>16887</v>
      </c>
      <c r="AUH12" s="452" t="s">
        <v>16887</v>
      </c>
      <c r="AUI12" s="452" t="s">
        <v>16887</v>
      </c>
      <c r="AUJ12" s="452" t="s">
        <v>16887</v>
      </c>
      <c r="AUK12" s="452" t="s">
        <v>16887</v>
      </c>
      <c r="AUL12" s="452" t="s">
        <v>16887</v>
      </c>
      <c r="AUM12" s="452" t="s">
        <v>16887</v>
      </c>
      <c r="AUN12" s="452" t="s">
        <v>16887</v>
      </c>
      <c r="AUO12" s="452" t="s">
        <v>16887</v>
      </c>
      <c r="AUP12" s="452" t="s">
        <v>16887</v>
      </c>
      <c r="AUQ12" s="452" t="s">
        <v>16887</v>
      </c>
      <c r="AUR12" s="452" t="s">
        <v>16887</v>
      </c>
      <c r="AUS12" s="452" t="s">
        <v>16887</v>
      </c>
      <c r="AUT12" s="452" t="s">
        <v>16887</v>
      </c>
      <c r="AUU12" s="452" t="s">
        <v>16887</v>
      </c>
      <c r="AUV12" s="452" t="s">
        <v>16887</v>
      </c>
      <c r="AUW12" s="452" t="s">
        <v>16887</v>
      </c>
      <c r="AUX12" s="452" t="s">
        <v>16887</v>
      </c>
      <c r="AUY12" s="452" t="s">
        <v>16887</v>
      </c>
      <c r="AUZ12" s="452" t="s">
        <v>16887</v>
      </c>
      <c r="AVA12" s="452" t="s">
        <v>16887</v>
      </c>
      <c r="AVB12" s="452" t="s">
        <v>16887</v>
      </c>
      <c r="AVC12" s="452" t="s">
        <v>16887</v>
      </c>
      <c r="AVD12" s="452" t="s">
        <v>16887</v>
      </c>
      <c r="AVE12" s="452" t="s">
        <v>16887</v>
      </c>
      <c r="AVF12" s="452" t="s">
        <v>16887</v>
      </c>
      <c r="AVG12" s="452" t="s">
        <v>16887</v>
      </c>
      <c r="AVH12" s="452" t="s">
        <v>16887</v>
      </c>
      <c r="AVI12" s="452" t="s">
        <v>16887</v>
      </c>
      <c r="AVJ12" s="452" t="s">
        <v>16887</v>
      </c>
      <c r="AVK12" s="452" t="s">
        <v>16887</v>
      </c>
      <c r="AVL12" s="452" t="s">
        <v>16887</v>
      </c>
      <c r="AVM12" s="452" t="s">
        <v>16887</v>
      </c>
      <c r="AVN12" s="452" t="s">
        <v>16887</v>
      </c>
      <c r="AVO12" s="452" t="s">
        <v>16887</v>
      </c>
      <c r="AVP12" s="452" t="s">
        <v>16887</v>
      </c>
      <c r="AVQ12" s="452" t="s">
        <v>16887</v>
      </c>
      <c r="AVR12" s="452" t="s">
        <v>16887</v>
      </c>
      <c r="AVS12" s="452" t="s">
        <v>16887</v>
      </c>
      <c r="AVT12" s="452" t="s">
        <v>16887</v>
      </c>
      <c r="AVU12" s="452" t="s">
        <v>16887</v>
      </c>
      <c r="AVV12" s="452" t="s">
        <v>16887</v>
      </c>
      <c r="AVW12" s="452" t="s">
        <v>16887</v>
      </c>
      <c r="AVX12" s="452" t="s">
        <v>16887</v>
      </c>
      <c r="AVY12" s="452" t="s">
        <v>16887</v>
      </c>
      <c r="AVZ12" s="452" t="s">
        <v>16887</v>
      </c>
      <c r="AWA12" s="452" t="s">
        <v>16887</v>
      </c>
      <c r="AWB12" s="452" t="s">
        <v>16887</v>
      </c>
      <c r="AWC12" s="452" t="s">
        <v>16887</v>
      </c>
      <c r="AWD12" s="452" t="s">
        <v>16887</v>
      </c>
      <c r="AWE12" s="452" t="s">
        <v>16887</v>
      </c>
      <c r="AWF12" s="452" t="s">
        <v>16887</v>
      </c>
      <c r="AWG12" s="452" t="s">
        <v>16887</v>
      </c>
      <c r="AWH12" s="452" t="s">
        <v>16887</v>
      </c>
      <c r="AWI12" s="452" t="s">
        <v>16887</v>
      </c>
      <c r="AWJ12" s="452" t="s">
        <v>16887</v>
      </c>
      <c r="AWK12" s="452" t="s">
        <v>16887</v>
      </c>
      <c r="AWL12" s="452" t="s">
        <v>16887</v>
      </c>
      <c r="AWM12" s="452" t="s">
        <v>16887</v>
      </c>
      <c r="AWN12" s="452" t="s">
        <v>16887</v>
      </c>
      <c r="AWO12" s="452" t="s">
        <v>16887</v>
      </c>
      <c r="AWP12" s="452" t="s">
        <v>16887</v>
      </c>
      <c r="AWQ12" s="452" t="s">
        <v>16887</v>
      </c>
      <c r="AWR12" s="452" t="s">
        <v>16887</v>
      </c>
      <c r="AWS12" s="452" t="s">
        <v>16887</v>
      </c>
      <c r="AWT12" s="452" t="s">
        <v>16887</v>
      </c>
      <c r="AWU12" s="452" t="s">
        <v>16887</v>
      </c>
      <c r="AWV12" s="452" t="s">
        <v>16887</v>
      </c>
      <c r="AWW12" s="452" t="s">
        <v>16887</v>
      </c>
      <c r="AWX12" s="452" t="s">
        <v>16887</v>
      </c>
      <c r="AWY12" s="452" t="s">
        <v>16887</v>
      </c>
      <c r="AWZ12" s="452" t="s">
        <v>16887</v>
      </c>
      <c r="AXA12" s="452" t="s">
        <v>16887</v>
      </c>
      <c r="AXB12" s="452" t="s">
        <v>16887</v>
      </c>
      <c r="AXC12" s="452" t="s">
        <v>16887</v>
      </c>
      <c r="AXD12" s="452" t="s">
        <v>16887</v>
      </c>
      <c r="AXE12" s="452" t="s">
        <v>16887</v>
      </c>
      <c r="AXF12" s="452" t="s">
        <v>16887</v>
      </c>
      <c r="AXG12" s="452" t="s">
        <v>16887</v>
      </c>
      <c r="AXH12" s="452" t="s">
        <v>16887</v>
      </c>
      <c r="AXI12" s="452" t="s">
        <v>16887</v>
      </c>
      <c r="AXJ12" s="452" t="s">
        <v>16887</v>
      </c>
      <c r="AXK12" s="452" t="s">
        <v>16887</v>
      </c>
      <c r="AXL12" s="452" t="s">
        <v>16887</v>
      </c>
      <c r="AXM12" s="452" t="s">
        <v>16887</v>
      </c>
      <c r="AXN12" s="452" t="s">
        <v>16887</v>
      </c>
      <c r="AXO12" s="452" t="s">
        <v>16887</v>
      </c>
      <c r="AXP12" s="452" t="s">
        <v>16887</v>
      </c>
      <c r="AXQ12" s="452" t="s">
        <v>16887</v>
      </c>
      <c r="AXR12" s="452" t="s">
        <v>16887</v>
      </c>
      <c r="AXS12" s="452" t="s">
        <v>16887</v>
      </c>
      <c r="AXT12" s="452" t="s">
        <v>16887</v>
      </c>
      <c r="AXU12" s="452" t="s">
        <v>16887</v>
      </c>
      <c r="AXV12" s="452" t="s">
        <v>16887</v>
      </c>
      <c r="AXW12" s="452" t="s">
        <v>16887</v>
      </c>
      <c r="AXX12" s="452" t="s">
        <v>16887</v>
      </c>
      <c r="AXY12" s="452" t="s">
        <v>16887</v>
      </c>
      <c r="AXZ12" s="452" t="s">
        <v>16887</v>
      </c>
      <c r="AYA12" s="452" t="s">
        <v>16887</v>
      </c>
      <c r="AYB12" s="452" t="s">
        <v>16887</v>
      </c>
      <c r="AYC12" s="452" t="s">
        <v>16887</v>
      </c>
      <c r="AYD12" s="452" t="s">
        <v>16887</v>
      </c>
      <c r="AYE12" s="452" t="s">
        <v>16887</v>
      </c>
      <c r="AYF12" s="452" t="s">
        <v>16887</v>
      </c>
      <c r="AYG12" s="452" t="s">
        <v>16887</v>
      </c>
      <c r="AYH12" s="452" t="s">
        <v>16887</v>
      </c>
      <c r="AYI12" s="452" t="s">
        <v>16887</v>
      </c>
      <c r="AYJ12" s="452" t="s">
        <v>16887</v>
      </c>
      <c r="AYK12" s="452" t="s">
        <v>16887</v>
      </c>
      <c r="AYL12" s="452" t="s">
        <v>16887</v>
      </c>
      <c r="AYM12" s="452" t="s">
        <v>16887</v>
      </c>
      <c r="AYN12" s="452" t="s">
        <v>16887</v>
      </c>
      <c r="AYO12" s="452" t="s">
        <v>16887</v>
      </c>
      <c r="AYP12" s="452" t="s">
        <v>16887</v>
      </c>
      <c r="AYQ12" s="452" t="s">
        <v>16887</v>
      </c>
      <c r="AYR12" s="452" t="s">
        <v>16887</v>
      </c>
      <c r="AYS12" s="452" t="s">
        <v>16887</v>
      </c>
      <c r="AYT12" s="452" t="s">
        <v>16887</v>
      </c>
      <c r="AYU12" s="452" t="s">
        <v>16887</v>
      </c>
      <c r="AYV12" s="452" t="s">
        <v>16887</v>
      </c>
      <c r="AYW12" s="452" t="s">
        <v>16887</v>
      </c>
      <c r="AYX12" s="452" t="s">
        <v>16887</v>
      </c>
      <c r="AYY12" s="452" t="s">
        <v>16887</v>
      </c>
      <c r="AYZ12" s="452" t="s">
        <v>16887</v>
      </c>
      <c r="AZA12" s="452" t="s">
        <v>16887</v>
      </c>
      <c r="AZB12" s="452" t="s">
        <v>16887</v>
      </c>
      <c r="AZC12" s="452" t="s">
        <v>16887</v>
      </c>
      <c r="AZD12" s="452" t="s">
        <v>16887</v>
      </c>
      <c r="AZE12" s="452" t="s">
        <v>16887</v>
      </c>
      <c r="AZF12" s="452" t="s">
        <v>16887</v>
      </c>
      <c r="AZG12" s="452" t="s">
        <v>16887</v>
      </c>
      <c r="AZH12" s="452" t="s">
        <v>16887</v>
      </c>
      <c r="AZI12" s="452" t="s">
        <v>16887</v>
      </c>
      <c r="AZJ12" s="452" t="s">
        <v>16887</v>
      </c>
      <c r="AZK12" s="452" t="s">
        <v>16887</v>
      </c>
      <c r="AZL12" s="452" t="s">
        <v>16887</v>
      </c>
      <c r="AZM12" s="452" t="s">
        <v>16887</v>
      </c>
      <c r="AZN12" s="452" t="s">
        <v>16887</v>
      </c>
      <c r="AZO12" s="452" t="s">
        <v>16887</v>
      </c>
      <c r="AZP12" s="452" t="s">
        <v>16887</v>
      </c>
      <c r="AZQ12" s="452" t="s">
        <v>16887</v>
      </c>
      <c r="AZR12" s="452" t="s">
        <v>16887</v>
      </c>
      <c r="AZS12" s="452" t="s">
        <v>16887</v>
      </c>
      <c r="AZT12" s="452" t="s">
        <v>16887</v>
      </c>
      <c r="AZU12" s="452" t="s">
        <v>16887</v>
      </c>
      <c r="AZV12" s="452" t="s">
        <v>16887</v>
      </c>
      <c r="AZW12" s="452" t="s">
        <v>16887</v>
      </c>
      <c r="AZX12" s="452" t="s">
        <v>16887</v>
      </c>
      <c r="AZY12" s="452" t="s">
        <v>16887</v>
      </c>
      <c r="AZZ12" s="452" t="s">
        <v>16887</v>
      </c>
      <c r="BAA12" s="452" t="s">
        <v>16887</v>
      </c>
      <c r="BAB12" s="452" t="s">
        <v>16887</v>
      </c>
      <c r="BAC12" s="452" t="s">
        <v>16887</v>
      </c>
      <c r="BAD12" s="452" t="s">
        <v>16887</v>
      </c>
      <c r="BAE12" s="452" t="s">
        <v>16887</v>
      </c>
      <c r="BAF12" s="452" t="s">
        <v>16887</v>
      </c>
      <c r="BAG12" s="452" t="s">
        <v>16887</v>
      </c>
      <c r="BAH12" s="452" t="s">
        <v>16887</v>
      </c>
      <c r="BAI12" s="452" t="s">
        <v>16887</v>
      </c>
      <c r="BAJ12" s="452" t="s">
        <v>16887</v>
      </c>
      <c r="BAK12" s="452" t="s">
        <v>16887</v>
      </c>
      <c r="BAL12" s="452" t="s">
        <v>16887</v>
      </c>
      <c r="BAM12" s="452" t="s">
        <v>16887</v>
      </c>
      <c r="BAN12" s="452" t="s">
        <v>16887</v>
      </c>
      <c r="BAO12" s="452" t="s">
        <v>16887</v>
      </c>
      <c r="BAP12" s="452" t="s">
        <v>16887</v>
      </c>
      <c r="BAQ12" s="452" t="s">
        <v>16887</v>
      </c>
      <c r="BAR12" s="452" t="s">
        <v>16887</v>
      </c>
      <c r="BAS12" s="452" t="s">
        <v>16887</v>
      </c>
      <c r="BAT12" s="452" t="s">
        <v>16887</v>
      </c>
      <c r="BAU12" s="452" t="s">
        <v>16887</v>
      </c>
      <c r="BAV12" s="452" t="s">
        <v>16887</v>
      </c>
      <c r="BAW12" s="452" t="s">
        <v>16887</v>
      </c>
      <c r="BAX12" s="452" t="s">
        <v>16887</v>
      </c>
      <c r="BAY12" s="452" t="s">
        <v>16887</v>
      </c>
      <c r="BAZ12" s="452" t="s">
        <v>16887</v>
      </c>
      <c r="BBA12" s="452" t="s">
        <v>16887</v>
      </c>
      <c r="BBB12" s="452" t="s">
        <v>16887</v>
      </c>
      <c r="BBC12" s="452" t="s">
        <v>16887</v>
      </c>
      <c r="BBD12" s="452" t="s">
        <v>16887</v>
      </c>
      <c r="BBE12" s="452" t="s">
        <v>16887</v>
      </c>
      <c r="BBF12" s="452" t="s">
        <v>16887</v>
      </c>
      <c r="BBG12" s="452" t="s">
        <v>16887</v>
      </c>
      <c r="BBH12" s="452" t="s">
        <v>16887</v>
      </c>
      <c r="BBI12" s="452" t="s">
        <v>16887</v>
      </c>
      <c r="BBJ12" s="452" t="s">
        <v>16887</v>
      </c>
      <c r="BBK12" s="452" t="s">
        <v>16887</v>
      </c>
      <c r="BBL12" s="452" t="s">
        <v>16887</v>
      </c>
      <c r="BBM12" s="452" t="s">
        <v>16887</v>
      </c>
      <c r="BBN12" s="452" t="s">
        <v>16887</v>
      </c>
      <c r="BBO12" s="452" t="s">
        <v>16887</v>
      </c>
      <c r="BBP12" s="452" t="s">
        <v>16887</v>
      </c>
      <c r="BBQ12" s="452" t="s">
        <v>16887</v>
      </c>
      <c r="BBR12" s="452" t="s">
        <v>16887</v>
      </c>
      <c r="BBS12" s="452" t="s">
        <v>16887</v>
      </c>
      <c r="BBT12" s="452" t="s">
        <v>16887</v>
      </c>
      <c r="BBU12" s="452" t="s">
        <v>16887</v>
      </c>
      <c r="BBV12" s="452" t="s">
        <v>16887</v>
      </c>
      <c r="BBW12" s="452" t="s">
        <v>16887</v>
      </c>
      <c r="BBX12" s="452" t="s">
        <v>16887</v>
      </c>
      <c r="BBY12" s="452" t="s">
        <v>16887</v>
      </c>
      <c r="BBZ12" s="452" t="s">
        <v>16887</v>
      </c>
      <c r="BCA12" s="452" t="s">
        <v>16887</v>
      </c>
      <c r="BCB12" s="452" t="s">
        <v>16887</v>
      </c>
      <c r="BCC12" s="452" t="s">
        <v>16887</v>
      </c>
      <c r="BCD12" s="452" t="s">
        <v>16887</v>
      </c>
      <c r="BCE12" s="452" t="s">
        <v>16887</v>
      </c>
      <c r="BCF12" s="452" t="s">
        <v>16887</v>
      </c>
      <c r="BCG12" s="452" t="s">
        <v>16887</v>
      </c>
      <c r="BCH12" s="452" t="s">
        <v>16887</v>
      </c>
      <c r="BCI12" s="452" t="s">
        <v>16887</v>
      </c>
      <c r="BCJ12" s="452" t="s">
        <v>16887</v>
      </c>
      <c r="BCK12" s="452" t="s">
        <v>16887</v>
      </c>
      <c r="BCL12" s="452" t="s">
        <v>16887</v>
      </c>
      <c r="BCM12" s="452" t="s">
        <v>16887</v>
      </c>
      <c r="BCN12" s="452" t="s">
        <v>16887</v>
      </c>
      <c r="BCO12" s="452" t="s">
        <v>16887</v>
      </c>
      <c r="BCP12" s="452" t="s">
        <v>16887</v>
      </c>
      <c r="BCQ12" s="452" t="s">
        <v>16887</v>
      </c>
      <c r="BCR12" s="452" t="s">
        <v>16887</v>
      </c>
      <c r="BCS12" s="452" t="s">
        <v>16887</v>
      </c>
      <c r="BCT12" s="452" t="s">
        <v>16887</v>
      </c>
      <c r="BCU12" s="452" t="s">
        <v>16887</v>
      </c>
      <c r="BCV12" s="452" t="s">
        <v>16887</v>
      </c>
      <c r="BCW12" s="452" t="s">
        <v>16887</v>
      </c>
      <c r="BCX12" s="452" t="s">
        <v>16887</v>
      </c>
      <c r="BCY12" s="452" t="s">
        <v>16887</v>
      </c>
      <c r="BCZ12" s="452" t="s">
        <v>16887</v>
      </c>
      <c r="BDA12" s="452" t="s">
        <v>16887</v>
      </c>
      <c r="BDB12" s="452" t="s">
        <v>16887</v>
      </c>
      <c r="BDC12" s="452" t="s">
        <v>16887</v>
      </c>
      <c r="BDD12" s="452" t="s">
        <v>16887</v>
      </c>
      <c r="BDE12" s="452" t="s">
        <v>16887</v>
      </c>
      <c r="BDF12" s="452" t="s">
        <v>16887</v>
      </c>
      <c r="BDG12" s="452" t="s">
        <v>16887</v>
      </c>
      <c r="BDH12" s="452" t="s">
        <v>16887</v>
      </c>
      <c r="BDI12" s="452" t="s">
        <v>16887</v>
      </c>
      <c r="BDJ12" s="452" t="s">
        <v>16887</v>
      </c>
      <c r="BDK12" s="452" t="s">
        <v>16887</v>
      </c>
      <c r="BDL12" s="452" t="s">
        <v>16887</v>
      </c>
      <c r="BDM12" s="452" t="s">
        <v>16887</v>
      </c>
      <c r="BDN12" s="452" t="s">
        <v>16887</v>
      </c>
      <c r="BDO12" s="452" t="s">
        <v>16887</v>
      </c>
      <c r="BDP12" s="452" t="s">
        <v>16887</v>
      </c>
      <c r="BDQ12" s="452" t="s">
        <v>16887</v>
      </c>
      <c r="BDR12" s="452" t="s">
        <v>16887</v>
      </c>
      <c r="BDS12" s="452" t="s">
        <v>16887</v>
      </c>
      <c r="BDT12" s="452" t="s">
        <v>16887</v>
      </c>
      <c r="BDU12" s="452" t="s">
        <v>16887</v>
      </c>
      <c r="BDV12" s="452" t="s">
        <v>16887</v>
      </c>
      <c r="BDW12" s="452" t="s">
        <v>16887</v>
      </c>
      <c r="BDX12" s="452" t="s">
        <v>16887</v>
      </c>
      <c r="BDY12" s="452" t="s">
        <v>16887</v>
      </c>
      <c r="BDZ12" s="452" t="s">
        <v>16887</v>
      </c>
      <c r="BEA12" s="452" t="s">
        <v>16887</v>
      </c>
      <c r="BEB12" s="452" t="s">
        <v>16887</v>
      </c>
      <c r="BEC12" s="452" t="s">
        <v>16887</v>
      </c>
      <c r="BED12" s="452" t="s">
        <v>16887</v>
      </c>
      <c r="BEE12" s="452" t="s">
        <v>16887</v>
      </c>
      <c r="BEF12" s="452" t="s">
        <v>16887</v>
      </c>
      <c r="BEG12" s="452" t="s">
        <v>16887</v>
      </c>
      <c r="BEH12" s="452" t="s">
        <v>16887</v>
      </c>
      <c r="BEI12" s="452" t="s">
        <v>16887</v>
      </c>
      <c r="BEJ12" s="452" t="s">
        <v>16887</v>
      </c>
      <c r="BEK12" s="452" t="s">
        <v>16887</v>
      </c>
      <c r="BEL12" s="452" t="s">
        <v>16887</v>
      </c>
      <c r="BEM12" s="452" t="s">
        <v>16887</v>
      </c>
      <c r="BEN12" s="452" t="s">
        <v>16887</v>
      </c>
      <c r="BEO12" s="452" t="s">
        <v>16887</v>
      </c>
      <c r="BEP12" s="452" t="s">
        <v>16887</v>
      </c>
      <c r="BEQ12" s="452" t="s">
        <v>16887</v>
      </c>
      <c r="BER12" s="452" t="s">
        <v>16887</v>
      </c>
      <c r="BES12" s="452" t="s">
        <v>16887</v>
      </c>
      <c r="BET12" s="452" t="s">
        <v>16887</v>
      </c>
      <c r="BEU12" s="452" t="s">
        <v>16887</v>
      </c>
      <c r="BEV12" s="452" t="s">
        <v>16887</v>
      </c>
      <c r="BEW12" s="452" t="s">
        <v>16887</v>
      </c>
      <c r="BEX12" s="452" t="s">
        <v>16887</v>
      </c>
      <c r="BEY12" s="452" t="s">
        <v>16887</v>
      </c>
      <c r="BEZ12" s="452" t="s">
        <v>16887</v>
      </c>
      <c r="BFA12" s="452" t="s">
        <v>16887</v>
      </c>
      <c r="BFB12" s="452" t="s">
        <v>16887</v>
      </c>
      <c r="BFC12" s="452" t="s">
        <v>16887</v>
      </c>
      <c r="BFD12" s="452" t="s">
        <v>16887</v>
      </c>
      <c r="BFE12" s="452" t="s">
        <v>16887</v>
      </c>
      <c r="BFF12" s="452" t="s">
        <v>16887</v>
      </c>
      <c r="BFG12" s="452" t="s">
        <v>16887</v>
      </c>
      <c r="BFH12" s="452" t="s">
        <v>16887</v>
      </c>
      <c r="BFI12" s="452" t="s">
        <v>16887</v>
      </c>
      <c r="BFJ12" s="452" t="s">
        <v>16887</v>
      </c>
      <c r="BFK12" s="452" t="s">
        <v>16887</v>
      </c>
      <c r="BFL12" s="452" t="s">
        <v>16887</v>
      </c>
      <c r="BFM12" s="452" t="s">
        <v>16887</v>
      </c>
      <c r="BFN12" s="452" t="s">
        <v>16887</v>
      </c>
      <c r="BFO12" s="452" t="s">
        <v>16887</v>
      </c>
      <c r="BFP12" s="452" t="s">
        <v>16887</v>
      </c>
      <c r="BFQ12" s="452" t="s">
        <v>16887</v>
      </c>
      <c r="BFR12" s="452" t="s">
        <v>16887</v>
      </c>
      <c r="BFS12" s="452" t="s">
        <v>16887</v>
      </c>
      <c r="BFT12" s="452" t="s">
        <v>16887</v>
      </c>
      <c r="BFU12" s="452" t="s">
        <v>16887</v>
      </c>
      <c r="BFV12" s="452" t="s">
        <v>16887</v>
      </c>
      <c r="BFW12" s="452" t="s">
        <v>16887</v>
      </c>
      <c r="BFX12" s="452" t="s">
        <v>16887</v>
      </c>
      <c r="BFY12" s="452" t="s">
        <v>16887</v>
      </c>
      <c r="BFZ12" s="452" t="s">
        <v>16887</v>
      </c>
      <c r="BGA12" s="452" t="s">
        <v>16887</v>
      </c>
      <c r="BGB12" s="452" t="s">
        <v>16887</v>
      </c>
      <c r="BGC12" s="452" t="s">
        <v>16887</v>
      </c>
      <c r="BGD12" s="452" t="s">
        <v>16887</v>
      </c>
      <c r="BGE12" s="452" t="s">
        <v>16887</v>
      </c>
      <c r="BGF12" s="452" t="s">
        <v>16887</v>
      </c>
      <c r="BGG12" s="452" t="s">
        <v>16887</v>
      </c>
      <c r="BGH12" s="452" t="s">
        <v>16887</v>
      </c>
      <c r="BGI12" s="452" t="s">
        <v>16887</v>
      </c>
      <c r="BGJ12" s="452" t="s">
        <v>16887</v>
      </c>
      <c r="BGK12" s="452" t="s">
        <v>16887</v>
      </c>
      <c r="BGL12" s="452" t="s">
        <v>16887</v>
      </c>
      <c r="BGM12" s="452" t="s">
        <v>16887</v>
      </c>
      <c r="BGN12" s="452" t="s">
        <v>16887</v>
      </c>
      <c r="BGO12" s="452" t="s">
        <v>16887</v>
      </c>
      <c r="BGP12" s="452" t="s">
        <v>16887</v>
      </c>
      <c r="BGQ12" s="452" t="s">
        <v>16887</v>
      </c>
      <c r="BGR12" s="452" t="s">
        <v>16887</v>
      </c>
      <c r="BGS12" s="452" t="s">
        <v>16887</v>
      </c>
      <c r="BGT12" s="452" t="s">
        <v>16887</v>
      </c>
      <c r="BGU12" s="452" t="s">
        <v>16887</v>
      </c>
      <c r="BGV12" s="452" t="s">
        <v>16887</v>
      </c>
      <c r="BGW12" s="452" t="s">
        <v>16887</v>
      </c>
      <c r="BGX12" s="452" t="s">
        <v>16887</v>
      </c>
      <c r="BGY12" s="452" t="s">
        <v>16887</v>
      </c>
      <c r="BGZ12" s="452" t="s">
        <v>16887</v>
      </c>
      <c r="BHA12" s="452" t="s">
        <v>16887</v>
      </c>
      <c r="BHB12" s="452" t="s">
        <v>16887</v>
      </c>
      <c r="BHC12" s="452" t="s">
        <v>16887</v>
      </c>
      <c r="BHD12" s="452" t="s">
        <v>16887</v>
      </c>
      <c r="BHE12" s="452" t="s">
        <v>16887</v>
      </c>
      <c r="BHF12" s="452" t="s">
        <v>16887</v>
      </c>
      <c r="BHG12" s="452" t="s">
        <v>16887</v>
      </c>
      <c r="BHH12" s="452" t="s">
        <v>16887</v>
      </c>
      <c r="BHI12" s="452" t="s">
        <v>16887</v>
      </c>
      <c r="BHJ12" s="452" t="s">
        <v>16887</v>
      </c>
      <c r="BHK12" s="452" t="s">
        <v>16887</v>
      </c>
      <c r="BHL12" s="452" t="s">
        <v>16887</v>
      </c>
      <c r="BHM12" s="452" t="s">
        <v>16887</v>
      </c>
      <c r="BHN12" s="452" t="s">
        <v>16887</v>
      </c>
      <c r="BHO12" s="452" t="s">
        <v>16887</v>
      </c>
      <c r="BHP12" s="452" t="s">
        <v>16887</v>
      </c>
      <c r="BHQ12" s="452" t="s">
        <v>16887</v>
      </c>
      <c r="BHR12" s="452" t="s">
        <v>16887</v>
      </c>
      <c r="BHS12" s="452" t="s">
        <v>16887</v>
      </c>
      <c r="BHT12" s="452" t="s">
        <v>16887</v>
      </c>
      <c r="BHU12" s="452" t="s">
        <v>16887</v>
      </c>
      <c r="BHV12" s="452" t="s">
        <v>16887</v>
      </c>
      <c r="BHW12" s="452" t="s">
        <v>16887</v>
      </c>
      <c r="BHX12" s="452" t="s">
        <v>16887</v>
      </c>
      <c r="BHY12" s="452" t="s">
        <v>16887</v>
      </c>
      <c r="BHZ12" s="452" t="s">
        <v>16887</v>
      </c>
      <c r="BIA12" s="452" t="s">
        <v>16887</v>
      </c>
      <c r="BIB12" s="452" t="s">
        <v>16887</v>
      </c>
      <c r="BIC12" s="452" t="s">
        <v>16887</v>
      </c>
      <c r="BID12" s="452" t="s">
        <v>16887</v>
      </c>
      <c r="BIE12" s="452" t="s">
        <v>16887</v>
      </c>
      <c r="BIF12" s="452" t="s">
        <v>16887</v>
      </c>
      <c r="BIG12" s="452" t="s">
        <v>16887</v>
      </c>
      <c r="BIH12" s="452" t="s">
        <v>16887</v>
      </c>
      <c r="BII12" s="452" t="s">
        <v>16887</v>
      </c>
      <c r="BIJ12" s="452" t="s">
        <v>16887</v>
      </c>
      <c r="BIK12" s="452" t="s">
        <v>16887</v>
      </c>
      <c r="BIL12" s="452" t="s">
        <v>16887</v>
      </c>
      <c r="BIM12" s="452" t="s">
        <v>16887</v>
      </c>
      <c r="BIN12" s="452" t="s">
        <v>16887</v>
      </c>
      <c r="BIO12" s="452" t="s">
        <v>16887</v>
      </c>
      <c r="BIP12" s="452" t="s">
        <v>16887</v>
      </c>
      <c r="BIQ12" s="452" t="s">
        <v>16887</v>
      </c>
      <c r="BIR12" s="452" t="s">
        <v>16887</v>
      </c>
      <c r="BIS12" s="452" t="s">
        <v>16887</v>
      </c>
      <c r="BIT12" s="452" t="s">
        <v>16887</v>
      </c>
      <c r="BIU12" s="452" t="s">
        <v>16887</v>
      </c>
      <c r="BIV12" s="452" t="s">
        <v>16887</v>
      </c>
      <c r="BIW12" s="452" t="s">
        <v>16887</v>
      </c>
      <c r="BIX12" s="452" t="s">
        <v>16887</v>
      </c>
      <c r="BIY12" s="452" t="s">
        <v>16887</v>
      </c>
      <c r="BIZ12" s="452" t="s">
        <v>16887</v>
      </c>
      <c r="BJA12" s="452" t="s">
        <v>16887</v>
      </c>
      <c r="BJB12" s="452" t="s">
        <v>16887</v>
      </c>
      <c r="BJC12" s="452" t="s">
        <v>16887</v>
      </c>
      <c r="BJD12" s="452" t="s">
        <v>16887</v>
      </c>
      <c r="BJE12" s="452" t="s">
        <v>16887</v>
      </c>
      <c r="BJF12" s="452" t="s">
        <v>16887</v>
      </c>
      <c r="BJG12" s="452" t="s">
        <v>16887</v>
      </c>
      <c r="BJH12" s="452" t="s">
        <v>16887</v>
      </c>
      <c r="BJI12" s="452" t="s">
        <v>16887</v>
      </c>
      <c r="BJJ12" s="452" t="s">
        <v>16887</v>
      </c>
      <c r="BJK12" s="452" t="s">
        <v>16887</v>
      </c>
      <c r="BJL12" s="452" t="s">
        <v>16887</v>
      </c>
      <c r="BJM12" s="452" t="s">
        <v>16887</v>
      </c>
      <c r="BJN12" s="452" t="s">
        <v>16887</v>
      </c>
      <c r="BJO12" s="452" t="s">
        <v>16887</v>
      </c>
      <c r="BJP12" s="452" t="s">
        <v>16887</v>
      </c>
      <c r="BJQ12" s="452" t="s">
        <v>16887</v>
      </c>
      <c r="BJR12" s="452" t="s">
        <v>16887</v>
      </c>
      <c r="BJS12" s="452" t="s">
        <v>16887</v>
      </c>
      <c r="BJT12" s="452" t="s">
        <v>16887</v>
      </c>
      <c r="BJU12" s="452" t="s">
        <v>16887</v>
      </c>
      <c r="BJV12" s="452" t="s">
        <v>16887</v>
      </c>
      <c r="BJW12" s="452" t="s">
        <v>16887</v>
      </c>
      <c r="BJX12" s="452" t="s">
        <v>16887</v>
      </c>
      <c r="BJY12" s="452" t="s">
        <v>16887</v>
      </c>
      <c r="BJZ12" s="452" t="s">
        <v>16887</v>
      </c>
      <c r="BKA12" s="452" t="s">
        <v>16887</v>
      </c>
      <c r="BKB12" s="452" t="s">
        <v>16887</v>
      </c>
      <c r="BKC12" s="452" t="s">
        <v>16887</v>
      </c>
      <c r="BKD12" s="452" t="s">
        <v>16887</v>
      </c>
      <c r="BKE12" s="452" t="s">
        <v>16887</v>
      </c>
      <c r="BKF12" s="452" t="s">
        <v>16887</v>
      </c>
      <c r="BKG12" s="452" t="s">
        <v>16887</v>
      </c>
      <c r="BKH12" s="452" t="s">
        <v>16887</v>
      </c>
      <c r="BKI12" s="452" t="s">
        <v>16887</v>
      </c>
      <c r="BKJ12" s="452" t="s">
        <v>16887</v>
      </c>
      <c r="BKK12" s="452" t="s">
        <v>16887</v>
      </c>
      <c r="BKL12" s="452" t="s">
        <v>16887</v>
      </c>
      <c r="BKM12" s="452" t="s">
        <v>16887</v>
      </c>
      <c r="BKN12" s="452" t="s">
        <v>16887</v>
      </c>
      <c r="BKO12" s="452" t="s">
        <v>16887</v>
      </c>
      <c r="BKP12" s="452" t="s">
        <v>16887</v>
      </c>
      <c r="BKQ12" s="452" t="s">
        <v>16887</v>
      </c>
      <c r="BKR12" s="452" t="s">
        <v>16887</v>
      </c>
      <c r="BKS12" s="452" t="s">
        <v>16887</v>
      </c>
      <c r="BKT12" s="452" t="s">
        <v>16887</v>
      </c>
      <c r="BKU12" s="452" t="s">
        <v>16887</v>
      </c>
      <c r="BKV12" s="452" t="s">
        <v>16887</v>
      </c>
      <c r="BKW12" s="452" t="s">
        <v>16887</v>
      </c>
      <c r="BKX12" s="452" t="s">
        <v>16887</v>
      </c>
      <c r="BKY12" s="452" t="s">
        <v>16887</v>
      </c>
      <c r="BKZ12" s="452" t="s">
        <v>16887</v>
      </c>
      <c r="BLA12" s="452" t="s">
        <v>16887</v>
      </c>
      <c r="BLB12" s="452" t="s">
        <v>16887</v>
      </c>
      <c r="BLC12" s="452" t="s">
        <v>16887</v>
      </c>
      <c r="BLD12" s="452" t="s">
        <v>16887</v>
      </c>
      <c r="BLE12" s="452" t="s">
        <v>16887</v>
      </c>
      <c r="BLF12" s="452" t="s">
        <v>16887</v>
      </c>
      <c r="BLG12" s="452" t="s">
        <v>16887</v>
      </c>
      <c r="BLH12" s="452" t="s">
        <v>16887</v>
      </c>
      <c r="BLI12" s="452" t="s">
        <v>16887</v>
      </c>
      <c r="BLJ12" s="452" t="s">
        <v>16887</v>
      </c>
      <c r="BLK12" s="452" t="s">
        <v>16887</v>
      </c>
      <c r="BLL12" s="452" t="s">
        <v>16887</v>
      </c>
      <c r="BLM12" s="452" t="s">
        <v>16887</v>
      </c>
      <c r="BLN12" s="452" t="s">
        <v>16887</v>
      </c>
      <c r="BLO12" s="452" t="s">
        <v>16887</v>
      </c>
      <c r="BLP12" s="452" t="s">
        <v>16887</v>
      </c>
      <c r="BLQ12" s="452" t="s">
        <v>16887</v>
      </c>
      <c r="BLR12" s="452" t="s">
        <v>16887</v>
      </c>
      <c r="BLS12" s="452" t="s">
        <v>16887</v>
      </c>
      <c r="BLT12" s="452" t="s">
        <v>16887</v>
      </c>
      <c r="BLU12" s="452" t="s">
        <v>16887</v>
      </c>
      <c r="BLV12" s="452" t="s">
        <v>16887</v>
      </c>
      <c r="BLW12" s="452" t="s">
        <v>16887</v>
      </c>
      <c r="BLX12" s="452" t="s">
        <v>16887</v>
      </c>
      <c r="BLY12" s="452" t="s">
        <v>16887</v>
      </c>
      <c r="BLZ12" s="452" t="s">
        <v>16887</v>
      </c>
      <c r="BMA12" s="452" t="s">
        <v>16887</v>
      </c>
      <c r="BMB12" s="452" t="s">
        <v>16887</v>
      </c>
      <c r="BMC12" s="452" t="s">
        <v>16887</v>
      </c>
      <c r="BMD12" s="452" t="s">
        <v>16887</v>
      </c>
      <c r="BME12" s="452" t="s">
        <v>16887</v>
      </c>
      <c r="BMF12" s="452" t="s">
        <v>16887</v>
      </c>
      <c r="BMG12" s="452" t="s">
        <v>16887</v>
      </c>
      <c r="BMH12" s="452" t="s">
        <v>16887</v>
      </c>
      <c r="BMI12" s="452" t="s">
        <v>16887</v>
      </c>
      <c r="BMJ12" s="452" t="s">
        <v>16887</v>
      </c>
      <c r="BMK12" s="452" t="s">
        <v>16887</v>
      </c>
      <c r="BML12" s="452" t="s">
        <v>16887</v>
      </c>
      <c r="BMM12" s="452" t="s">
        <v>16887</v>
      </c>
      <c r="BMN12" s="452" t="s">
        <v>16887</v>
      </c>
      <c r="BMO12" s="452" t="s">
        <v>16887</v>
      </c>
      <c r="BMP12" s="452" t="s">
        <v>16887</v>
      </c>
      <c r="BMQ12" s="452" t="s">
        <v>16887</v>
      </c>
      <c r="BMR12" s="452" t="s">
        <v>16887</v>
      </c>
      <c r="BMS12" s="452" t="s">
        <v>16887</v>
      </c>
      <c r="BMT12" s="452" t="s">
        <v>16887</v>
      </c>
      <c r="BMU12" s="452" t="s">
        <v>16887</v>
      </c>
      <c r="BMV12" s="452" t="s">
        <v>16887</v>
      </c>
      <c r="BMW12" s="452" t="s">
        <v>16887</v>
      </c>
      <c r="BMX12" s="452" t="s">
        <v>16887</v>
      </c>
      <c r="BMY12" s="452" t="s">
        <v>16887</v>
      </c>
      <c r="BMZ12" s="452" t="s">
        <v>16887</v>
      </c>
      <c r="BNA12" s="452" t="s">
        <v>16887</v>
      </c>
      <c r="BNB12" s="452" t="s">
        <v>16887</v>
      </c>
      <c r="BNC12" s="452" t="s">
        <v>16887</v>
      </c>
      <c r="BND12" s="452" t="s">
        <v>16887</v>
      </c>
      <c r="BNE12" s="452" t="s">
        <v>16887</v>
      </c>
      <c r="BNF12" s="452" t="s">
        <v>16887</v>
      </c>
      <c r="BNG12" s="452" t="s">
        <v>16887</v>
      </c>
      <c r="BNH12" s="452" t="s">
        <v>16887</v>
      </c>
      <c r="BNI12" s="452" t="s">
        <v>16887</v>
      </c>
      <c r="BNJ12" s="452" t="s">
        <v>16887</v>
      </c>
      <c r="BNK12" s="452" t="s">
        <v>16887</v>
      </c>
      <c r="BNL12" s="452" t="s">
        <v>16887</v>
      </c>
      <c r="BNM12" s="452" t="s">
        <v>16887</v>
      </c>
      <c r="BNN12" s="452" t="s">
        <v>16887</v>
      </c>
      <c r="BNO12" s="452" t="s">
        <v>16887</v>
      </c>
      <c r="BNP12" s="452" t="s">
        <v>16887</v>
      </c>
      <c r="BNQ12" s="452" t="s">
        <v>16887</v>
      </c>
      <c r="BNR12" s="452" t="s">
        <v>16887</v>
      </c>
      <c r="BNS12" s="452" t="s">
        <v>16887</v>
      </c>
      <c r="BNT12" s="452" t="s">
        <v>16887</v>
      </c>
      <c r="BNU12" s="452" t="s">
        <v>16887</v>
      </c>
      <c r="BNV12" s="452" t="s">
        <v>16887</v>
      </c>
      <c r="BNW12" s="452" t="s">
        <v>16887</v>
      </c>
      <c r="BNX12" s="452" t="s">
        <v>16887</v>
      </c>
      <c r="BNY12" s="452" t="s">
        <v>16887</v>
      </c>
      <c r="BNZ12" s="452" t="s">
        <v>16887</v>
      </c>
      <c r="BOA12" s="452" t="s">
        <v>16887</v>
      </c>
      <c r="BOB12" s="452" t="s">
        <v>16887</v>
      </c>
      <c r="BOC12" s="452" t="s">
        <v>16887</v>
      </c>
      <c r="BOD12" s="452" t="s">
        <v>16887</v>
      </c>
      <c r="BOE12" s="452" t="s">
        <v>16887</v>
      </c>
      <c r="BOF12" s="452" t="s">
        <v>16887</v>
      </c>
      <c r="BOG12" s="452" t="s">
        <v>16887</v>
      </c>
      <c r="BOH12" s="452" t="s">
        <v>16887</v>
      </c>
      <c r="BOI12" s="452" t="s">
        <v>16887</v>
      </c>
      <c r="BOJ12" s="452" t="s">
        <v>16887</v>
      </c>
      <c r="BOK12" s="452" t="s">
        <v>16887</v>
      </c>
      <c r="BOL12" s="452" t="s">
        <v>16887</v>
      </c>
      <c r="BOM12" s="452" t="s">
        <v>16887</v>
      </c>
      <c r="BON12" s="452" t="s">
        <v>16887</v>
      </c>
      <c r="BOO12" s="452" t="s">
        <v>16887</v>
      </c>
      <c r="BOP12" s="452" t="s">
        <v>16887</v>
      </c>
      <c r="BOQ12" s="452" t="s">
        <v>16887</v>
      </c>
      <c r="BOR12" s="452" t="s">
        <v>16887</v>
      </c>
      <c r="BOS12" s="452" t="s">
        <v>16887</v>
      </c>
      <c r="BOT12" s="452" t="s">
        <v>16887</v>
      </c>
      <c r="BOU12" s="452" t="s">
        <v>16887</v>
      </c>
      <c r="BOV12" s="452" t="s">
        <v>16887</v>
      </c>
      <c r="BOW12" s="452" t="s">
        <v>16887</v>
      </c>
      <c r="BOX12" s="452" t="s">
        <v>16887</v>
      </c>
      <c r="BOY12" s="452" t="s">
        <v>16887</v>
      </c>
      <c r="BOZ12" s="452" t="s">
        <v>16887</v>
      </c>
      <c r="BPA12" s="452" t="s">
        <v>16887</v>
      </c>
      <c r="BPB12" s="452" t="s">
        <v>16887</v>
      </c>
      <c r="BPC12" s="452" t="s">
        <v>16887</v>
      </c>
      <c r="BPD12" s="452" t="s">
        <v>16887</v>
      </c>
      <c r="BPE12" s="452" t="s">
        <v>16887</v>
      </c>
      <c r="BPF12" s="452" t="s">
        <v>16887</v>
      </c>
      <c r="BPG12" s="452" t="s">
        <v>16887</v>
      </c>
      <c r="BPH12" s="452" t="s">
        <v>16887</v>
      </c>
      <c r="BPI12" s="452" t="s">
        <v>16887</v>
      </c>
      <c r="BPJ12" s="452" t="s">
        <v>16887</v>
      </c>
      <c r="BPK12" s="452" t="s">
        <v>16887</v>
      </c>
      <c r="BPL12" s="452" t="s">
        <v>16887</v>
      </c>
      <c r="BPM12" s="452" t="s">
        <v>16887</v>
      </c>
      <c r="BPN12" s="452" t="s">
        <v>16887</v>
      </c>
      <c r="BPO12" s="452" t="s">
        <v>16887</v>
      </c>
      <c r="BPP12" s="452" t="s">
        <v>16887</v>
      </c>
      <c r="BPQ12" s="452" t="s">
        <v>16887</v>
      </c>
      <c r="BPR12" s="452" t="s">
        <v>16887</v>
      </c>
      <c r="BPS12" s="452" t="s">
        <v>16887</v>
      </c>
      <c r="BPT12" s="452" t="s">
        <v>16887</v>
      </c>
      <c r="BPU12" s="452" t="s">
        <v>16887</v>
      </c>
      <c r="BPV12" s="452" t="s">
        <v>16887</v>
      </c>
      <c r="BPW12" s="452" t="s">
        <v>16887</v>
      </c>
      <c r="BPX12" s="452" t="s">
        <v>16887</v>
      </c>
      <c r="BPY12" s="452" t="s">
        <v>16887</v>
      </c>
      <c r="BPZ12" s="452" t="s">
        <v>16887</v>
      </c>
      <c r="BQA12" s="452" t="s">
        <v>16887</v>
      </c>
      <c r="BQB12" s="452" t="s">
        <v>16887</v>
      </c>
      <c r="BQC12" s="452" t="s">
        <v>16887</v>
      </c>
      <c r="BQD12" s="452" t="s">
        <v>16887</v>
      </c>
      <c r="BQE12" s="452" t="s">
        <v>16887</v>
      </c>
      <c r="BQF12" s="452" t="s">
        <v>16887</v>
      </c>
      <c r="BQG12" s="452" t="s">
        <v>16887</v>
      </c>
      <c r="BQH12" s="452" t="s">
        <v>16887</v>
      </c>
      <c r="BQI12" s="452" t="s">
        <v>16887</v>
      </c>
      <c r="BQJ12" s="452" t="s">
        <v>16887</v>
      </c>
      <c r="BQK12" s="452" t="s">
        <v>16887</v>
      </c>
      <c r="BQL12" s="452" t="s">
        <v>16887</v>
      </c>
      <c r="BQM12" s="452" t="s">
        <v>16887</v>
      </c>
      <c r="BQN12" s="452" t="s">
        <v>16887</v>
      </c>
      <c r="BQO12" s="452" t="s">
        <v>16887</v>
      </c>
      <c r="BQP12" s="452" t="s">
        <v>16887</v>
      </c>
      <c r="BQQ12" s="452" t="s">
        <v>16887</v>
      </c>
      <c r="BQR12" s="452" t="s">
        <v>16887</v>
      </c>
      <c r="BQS12" s="452" t="s">
        <v>16887</v>
      </c>
      <c r="BQT12" s="452" t="s">
        <v>16887</v>
      </c>
      <c r="BQU12" s="452" t="s">
        <v>16887</v>
      </c>
      <c r="BQV12" s="452" t="s">
        <v>16887</v>
      </c>
      <c r="BQW12" s="452" t="s">
        <v>16887</v>
      </c>
      <c r="BQX12" s="452" t="s">
        <v>16887</v>
      </c>
      <c r="BQY12" s="452" t="s">
        <v>16887</v>
      </c>
      <c r="BQZ12" s="452" t="s">
        <v>16887</v>
      </c>
      <c r="BRA12" s="452" t="s">
        <v>16887</v>
      </c>
      <c r="BRB12" s="452" t="s">
        <v>16887</v>
      </c>
      <c r="BRC12" s="452" t="s">
        <v>16887</v>
      </c>
      <c r="BRD12" s="452" t="s">
        <v>16887</v>
      </c>
      <c r="BRE12" s="452" t="s">
        <v>16887</v>
      </c>
      <c r="BRF12" s="452" t="s">
        <v>16887</v>
      </c>
      <c r="BRG12" s="452" t="s">
        <v>16887</v>
      </c>
      <c r="BRH12" s="452" t="s">
        <v>16887</v>
      </c>
      <c r="BRI12" s="452" t="s">
        <v>16887</v>
      </c>
      <c r="BRJ12" s="452" t="s">
        <v>16887</v>
      </c>
      <c r="BRK12" s="452" t="s">
        <v>16887</v>
      </c>
      <c r="BRL12" s="452" t="s">
        <v>16887</v>
      </c>
      <c r="BRM12" s="452" t="s">
        <v>16887</v>
      </c>
      <c r="BRN12" s="452" t="s">
        <v>16887</v>
      </c>
      <c r="BRO12" s="452" t="s">
        <v>16887</v>
      </c>
      <c r="BRP12" s="452" t="s">
        <v>16887</v>
      </c>
      <c r="BRQ12" s="452" t="s">
        <v>16887</v>
      </c>
      <c r="BRR12" s="452" t="s">
        <v>16887</v>
      </c>
      <c r="BRS12" s="452" t="s">
        <v>16887</v>
      </c>
      <c r="BRT12" s="452" t="s">
        <v>16887</v>
      </c>
      <c r="BRU12" s="452" t="s">
        <v>16887</v>
      </c>
      <c r="BRV12" s="452" t="s">
        <v>16887</v>
      </c>
      <c r="BRW12" s="452" t="s">
        <v>16887</v>
      </c>
      <c r="BRX12" s="452" t="s">
        <v>16887</v>
      </c>
      <c r="BRY12" s="452" t="s">
        <v>16887</v>
      </c>
      <c r="BRZ12" s="452" t="s">
        <v>16887</v>
      </c>
      <c r="BSA12" s="452" t="s">
        <v>16887</v>
      </c>
      <c r="BSB12" s="452" t="s">
        <v>16887</v>
      </c>
      <c r="BSC12" s="452" t="s">
        <v>16887</v>
      </c>
      <c r="BSD12" s="452" t="s">
        <v>16887</v>
      </c>
      <c r="BSE12" s="452" t="s">
        <v>16887</v>
      </c>
      <c r="BSF12" s="452" t="s">
        <v>16887</v>
      </c>
      <c r="BSG12" s="452" t="s">
        <v>16887</v>
      </c>
      <c r="BSH12" s="452" t="s">
        <v>16887</v>
      </c>
      <c r="BSI12" s="452" t="s">
        <v>16887</v>
      </c>
      <c r="BSJ12" s="452" t="s">
        <v>16887</v>
      </c>
      <c r="BSK12" s="452" t="s">
        <v>16887</v>
      </c>
      <c r="BSL12" s="452" t="s">
        <v>16887</v>
      </c>
      <c r="BSM12" s="452" t="s">
        <v>16887</v>
      </c>
      <c r="BSN12" s="452" t="s">
        <v>16887</v>
      </c>
      <c r="BSO12" s="452" t="s">
        <v>16887</v>
      </c>
      <c r="BSP12" s="452" t="s">
        <v>16887</v>
      </c>
      <c r="BSQ12" s="452" t="s">
        <v>16887</v>
      </c>
      <c r="BSR12" s="452" t="s">
        <v>16887</v>
      </c>
      <c r="BSS12" s="452" t="s">
        <v>16887</v>
      </c>
      <c r="BST12" s="452" t="s">
        <v>16887</v>
      </c>
      <c r="BSU12" s="452" t="s">
        <v>16887</v>
      </c>
      <c r="BSV12" s="452" t="s">
        <v>16887</v>
      </c>
      <c r="BSW12" s="452" t="s">
        <v>16887</v>
      </c>
      <c r="BSX12" s="452" t="s">
        <v>16887</v>
      </c>
      <c r="BSY12" s="452" t="s">
        <v>16887</v>
      </c>
      <c r="BSZ12" s="452" t="s">
        <v>16887</v>
      </c>
      <c r="BTA12" s="452" t="s">
        <v>16887</v>
      </c>
      <c r="BTB12" s="452" t="s">
        <v>16887</v>
      </c>
      <c r="BTC12" s="452" t="s">
        <v>16887</v>
      </c>
      <c r="BTD12" s="452" t="s">
        <v>16887</v>
      </c>
      <c r="BTE12" s="452" t="s">
        <v>16887</v>
      </c>
      <c r="BTF12" s="452" t="s">
        <v>16887</v>
      </c>
      <c r="BTG12" s="452" t="s">
        <v>16887</v>
      </c>
      <c r="BTH12" s="452" t="s">
        <v>16887</v>
      </c>
      <c r="BTI12" s="452" t="s">
        <v>16887</v>
      </c>
      <c r="BTJ12" s="452" t="s">
        <v>16887</v>
      </c>
      <c r="BTK12" s="452" t="s">
        <v>16887</v>
      </c>
      <c r="BTL12" s="452" t="s">
        <v>16887</v>
      </c>
      <c r="BTM12" s="452" t="s">
        <v>16887</v>
      </c>
      <c r="BTN12" s="452" t="s">
        <v>16887</v>
      </c>
      <c r="BTO12" s="452" t="s">
        <v>16887</v>
      </c>
      <c r="BTP12" s="452" t="s">
        <v>16887</v>
      </c>
      <c r="BTQ12" s="452" t="s">
        <v>16887</v>
      </c>
      <c r="BTR12" s="452" t="s">
        <v>16887</v>
      </c>
      <c r="BTS12" s="452" t="s">
        <v>16887</v>
      </c>
      <c r="BTT12" s="452" t="s">
        <v>16887</v>
      </c>
      <c r="BTU12" s="452" t="s">
        <v>16887</v>
      </c>
      <c r="BTV12" s="452" t="s">
        <v>16887</v>
      </c>
      <c r="BTW12" s="452" t="s">
        <v>16887</v>
      </c>
      <c r="BTX12" s="452" t="s">
        <v>16887</v>
      </c>
      <c r="BTY12" s="452" t="s">
        <v>16887</v>
      </c>
      <c r="BTZ12" s="452" t="s">
        <v>16887</v>
      </c>
      <c r="BUA12" s="452" t="s">
        <v>16887</v>
      </c>
      <c r="BUB12" s="452" t="s">
        <v>16887</v>
      </c>
      <c r="BUC12" s="452" t="s">
        <v>16887</v>
      </c>
      <c r="BUD12" s="452" t="s">
        <v>16887</v>
      </c>
      <c r="BUE12" s="452" t="s">
        <v>16887</v>
      </c>
      <c r="BUF12" s="452" t="s">
        <v>16887</v>
      </c>
      <c r="BUG12" s="452" t="s">
        <v>16887</v>
      </c>
      <c r="BUH12" s="452" t="s">
        <v>16887</v>
      </c>
      <c r="BUI12" s="452" t="s">
        <v>16887</v>
      </c>
      <c r="BUJ12" s="452" t="s">
        <v>16887</v>
      </c>
      <c r="BUK12" s="452" t="s">
        <v>16887</v>
      </c>
      <c r="BUL12" s="452" t="s">
        <v>16887</v>
      </c>
      <c r="BUM12" s="452" t="s">
        <v>16887</v>
      </c>
      <c r="BUN12" s="452" t="s">
        <v>16887</v>
      </c>
      <c r="BUO12" s="452" t="s">
        <v>16887</v>
      </c>
      <c r="BUP12" s="452" t="s">
        <v>16887</v>
      </c>
      <c r="BUQ12" s="452" t="s">
        <v>16887</v>
      </c>
      <c r="BUR12" s="452" t="s">
        <v>16887</v>
      </c>
      <c r="BUS12" s="452" t="s">
        <v>16887</v>
      </c>
      <c r="BUT12" s="452" t="s">
        <v>16887</v>
      </c>
      <c r="BUU12" s="452" t="s">
        <v>16887</v>
      </c>
      <c r="BUV12" s="452" t="s">
        <v>16887</v>
      </c>
      <c r="BUW12" s="452" t="s">
        <v>16887</v>
      </c>
      <c r="BUX12" s="452" t="s">
        <v>16887</v>
      </c>
      <c r="BUY12" s="452" t="s">
        <v>16887</v>
      </c>
      <c r="BUZ12" s="452" t="s">
        <v>16887</v>
      </c>
      <c r="BVA12" s="452" t="s">
        <v>16887</v>
      </c>
      <c r="BVB12" s="452" t="s">
        <v>16887</v>
      </c>
      <c r="BVC12" s="452" t="s">
        <v>16887</v>
      </c>
      <c r="BVD12" s="452" t="s">
        <v>16887</v>
      </c>
      <c r="BVE12" s="452" t="s">
        <v>16887</v>
      </c>
      <c r="BVF12" s="452" t="s">
        <v>16887</v>
      </c>
      <c r="BVG12" s="452" t="s">
        <v>16887</v>
      </c>
      <c r="BVH12" s="452" t="s">
        <v>16887</v>
      </c>
      <c r="BVI12" s="452" t="s">
        <v>16887</v>
      </c>
      <c r="BVJ12" s="452" t="s">
        <v>16887</v>
      </c>
      <c r="BVK12" s="452" t="s">
        <v>16887</v>
      </c>
      <c r="BVL12" s="452" t="s">
        <v>16887</v>
      </c>
      <c r="BVM12" s="452" t="s">
        <v>16887</v>
      </c>
      <c r="BVN12" s="452" t="s">
        <v>16887</v>
      </c>
      <c r="BVO12" s="452" t="s">
        <v>16887</v>
      </c>
      <c r="BVP12" s="452" t="s">
        <v>16887</v>
      </c>
      <c r="BVQ12" s="452" t="s">
        <v>16887</v>
      </c>
      <c r="BVR12" s="452" t="s">
        <v>16887</v>
      </c>
      <c r="BVS12" s="452" t="s">
        <v>16887</v>
      </c>
      <c r="BVT12" s="452" t="s">
        <v>16887</v>
      </c>
      <c r="BVU12" s="452" t="s">
        <v>16887</v>
      </c>
      <c r="BVV12" s="452" t="s">
        <v>16887</v>
      </c>
      <c r="BVW12" s="452" t="s">
        <v>16887</v>
      </c>
      <c r="BVX12" s="452" t="s">
        <v>16887</v>
      </c>
      <c r="BVY12" s="452" t="s">
        <v>16887</v>
      </c>
      <c r="BVZ12" s="452" t="s">
        <v>16887</v>
      </c>
      <c r="BWA12" s="452" t="s">
        <v>16887</v>
      </c>
      <c r="BWB12" s="452" t="s">
        <v>16887</v>
      </c>
      <c r="BWC12" s="452" t="s">
        <v>16887</v>
      </c>
      <c r="BWD12" s="452" t="s">
        <v>16887</v>
      </c>
      <c r="BWE12" s="452" t="s">
        <v>16887</v>
      </c>
      <c r="BWF12" s="452" t="s">
        <v>16887</v>
      </c>
      <c r="BWG12" s="452" t="s">
        <v>16887</v>
      </c>
      <c r="BWH12" s="452" t="s">
        <v>16887</v>
      </c>
      <c r="BWI12" s="452" t="s">
        <v>16887</v>
      </c>
      <c r="BWJ12" s="452" t="s">
        <v>16887</v>
      </c>
      <c r="BWK12" s="452" t="s">
        <v>16887</v>
      </c>
      <c r="BWL12" s="452" t="s">
        <v>16887</v>
      </c>
      <c r="BWM12" s="452" t="s">
        <v>16887</v>
      </c>
      <c r="BWN12" s="452" t="s">
        <v>16887</v>
      </c>
      <c r="BWO12" s="452" t="s">
        <v>16887</v>
      </c>
      <c r="BWP12" s="452" t="s">
        <v>16887</v>
      </c>
      <c r="BWQ12" s="452" t="s">
        <v>16887</v>
      </c>
      <c r="BWR12" s="452" t="s">
        <v>16887</v>
      </c>
      <c r="BWS12" s="452" t="s">
        <v>16887</v>
      </c>
      <c r="BWT12" s="452" t="s">
        <v>16887</v>
      </c>
      <c r="BWU12" s="452" t="s">
        <v>16887</v>
      </c>
      <c r="BWV12" s="452" t="s">
        <v>16887</v>
      </c>
      <c r="BWW12" s="452" t="s">
        <v>16887</v>
      </c>
      <c r="BWX12" s="452" t="s">
        <v>16887</v>
      </c>
      <c r="BWY12" s="452" t="s">
        <v>16887</v>
      </c>
      <c r="BWZ12" s="452" t="s">
        <v>16887</v>
      </c>
      <c r="BXA12" s="452" t="s">
        <v>16887</v>
      </c>
      <c r="BXB12" s="452" t="s">
        <v>16887</v>
      </c>
      <c r="BXC12" s="452" t="s">
        <v>16887</v>
      </c>
      <c r="BXD12" s="452" t="s">
        <v>16887</v>
      </c>
      <c r="BXE12" s="452" t="s">
        <v>16887</v>
      </c>
      <c r="BXF12" s="452" t="s">
        <v>16887</v>
      </c>
      <c r="BXG12" s="452" t="s">
        <v>16887</v>
      </c>
      <c r="BXH12" s="452" t="s">
        <v>16887</v>
      </c>
      <c r="BXI12" s="452" t="s">
        <v>16887</v>
      </c>
      <c r="BXJ12" s="452" t="s">
        <v>16887</v>
      </c>
      <c r="BXK12" s="452" t="s">
        <v>16887</v>
      </c>
      <c r="BXL12" s="452" t="s">
        <v>16887</v>
      </c>
      <c r="BXM12" s="452" t="s">
        <v>16887</v>
      </c>
      <c r="BXN12" s="452" t="s">
        <v>16887</v>
      </c>
      <c r="BXO12" s="452" t="s">
        <v>16887</v>
      </c>
      <c r="BXP12" s="452" t="s">
        <v>16887</v>
      </c>
      <c r="BXQ12" s="452" t="s">
        <v>16887</v>
      </c>
      <c r="BXR12" s="452" t="s">
        <v>16887</v>
      </c>
      <c r="BXS12" s="452" t="s">
        <v>16887</v>
      </c>
      <c r="BXT12" s="452" t="s">
        <v>16887</v>
      </c>
      <c r="BXU12" s="452" t="s">
        <v>16887</v>
      </c>
      <c r="BXV12" s="452" t="s">
        <v>16887</v>
      </c>
      <c r="BXW12" s="452" t="s">
        <v>16887</v>
      </c>
      <c r="BXX12" s="452" t="s">
        <v>16887</v>
      </c>
      <c r="BXY12" s="452" t="s">
        <v>16887</v>
      </c>
      <c r="BXZ12" s="452" t="s">
        <v>16887</v>
      </c>
      <c r="BYA12" s="452" t="s">
        <v>16887</v>
      </c>
      <c r="BYB12" s="452" t="s">
        <v>16887</v>
      </c>
      <c r="BYC12" s="452" t="s">
        <v>16887</v>
      </c>
      <c r="BYD12" s="452" t="s">
        <v>16887</v>
      </c>
      <c r="BYE12" s="452" t="s">
        <v>16887</v>
      </c>
      <c r="BYF12" s="452" t="s">
        <v>16887</v>
      </c>
      <c r="BYG12" s="452" t="s">
        <v>16887</v>
      </c>
      <c r="BYH12" s="452" t="s">
        <v>16887</v>
      </c>
      <c r="BYI12" s="452" t="s">
        <v>16887</v>
      </c>
      <c r="BYJ12" s="452" t="s">
        <v>16887</v>
      </c>
      <c r="BYK12" s="452" t="s">
        <v>16887</v>
      </c>
      <c r="BYL12" s="452" t="s">
        <v>16887</v>
      </c>
      <c r="BYM12" s="452" t="s">
        <v>16887</v>
      </c>
      <c r="BYN12" s="452" t="s">
        <v>16887</v>
      </c>
      <c r="BYO12" s="452" t="s">
        <v>16887</v>
      </c>
      <c r="BYP12" s="452" t="s">
        <v>16887</v>
      </c>
      <c r="BYQ12" s="452" t="s">
        <v>16887</v>
      </c>
      <c r="BYR12" s="452" t="s">
        <v>16887</v>
      </c>
      <c r="BYS12" s="452" t="s">
        <v>16887</v>
      </c>
      <c r="BYT12" s="452" t="s">
        <v>16887</v>
      </c>
      <c r="BYU12" s="452" t="s">
        <v>16887</v>
      </c>
      <c r="BYV12" s="452" t="s">
        <v>16887</v>
      </c>
      <c r="BYW12" s="452" t="s">
        <v>16887</v>
      </c>
      <c r="BYX12" s="452" t="s">
        <v>16887</v>
      </c>
      <c r="BYY12" s="452" t="s">
        <v>16887</v>
      </c>
      <c r="BYZ12" s="452" t="s">
        <v>16887</v>
      </c>
      <c r="BZA12" s="452" t="s">
        <v>16887</v>
      </c>
      <c r="BZB12" s="452" t="s">
        <v>16887</v>
      </c>
      <c r="BZC12" s="452" t="s">
        <v>16887</v>
      </c>
      <c r="BZD12" s="452" t="s">
        <v>16887</v>
      </c>
      <c r="BZE12" s="452" t="s">
        <v>16887</v>
      </c>
      <c r="BZF12" s="452" t="s">
        <v>16887</v>
      </c>
      <c r="BZG12" s="452" t="s">
        <v>16887</v>
      </c>
      <c r="BZH12" s="452" t="s">
        <v>16887</v>
      </c>
      <c r="BZI12" s="452" t="s">
        <v>16887</v>
      </c>
      <c r="BZJ12" s="452" t="s">
        <v>16887</v>
      </c>
      <c r="BZK12" s="452" t="s">
        <v>16887</v>
      </c>
      <c r="BZL12" s="452" t="s">
        <v>16887</v>
      </c>
      <c r="BZM12" s="452" t="s">
        <v>16887</v>
      </c>
      <c r="BZN12" s="452" t="s">
        <v>16887</v>
      </c>
      <c r="BZO12" s="452" t="s">
        <v>16887</v>
      </c>
      <c r="BZP12" s="452" t="s">
        <v>16887</v>
      </c>
      <c r="BZQ12" s="452" t="s">
        <v>16887</v>
      </c>
      <c r="BZR12" s="452" t="s">
        <v>16887</v>
      </c>
      <c r="BZS12" s="452" t="s">
        <v>16887</v>
      </c>
      <c r="BZT12" s="452" t="s">
        <v>16887</v>
      </c>
      <c r="BZU12" s="452" t="s">
        <v>16887</v>
      </c>
      <c r="BZV12" s="452" t="s">
        <v>16887</v>
      </c>
      <c r="BZW12" s="452" t="s">
        <v>16887</v>
      </c>
      <c r="BZX12" s="452" t="s">
        <v>16887</v>
      </c>
      <c r="BZY12" s="452" t="s">
        <v>16887</v>
      </c>
      <c r="BZZ12" s="452" t="s">
        <v>16887</v>
      </c>
      <c r="CAA12" s="452" t="s">
        <v>16887</v>
      </c>
      <c r="CAB12" s="452" t="s">
        <v>16887</v>
      </c>
      <c r="CAC12" s="452" t="s">
        <v>16887</v>
      </c>
      <c r="CAD12" s="452" t="s">
        <v>16887</v>
      </c>
      <c r="CAE12" s="452" t="s">
        <v>16887</v>
      </c>
      <c r="CAF12" s="452" t="s">
        <v>16887</v>
      </c>
      <c r="CAG12" s="452" t="s">
        <v>16887</v>
      </c>
      <c r="CAH12" s="452" t="s">
        <v>16887</v>
      </c>
      <c r="CAI12" s="452" t="s">
        <v>16887</v>
      </c>
      <c r="CAJ12" s="452" t="s">
        <v>16887</v>
      </c>
      <c r="CAK12" s="452" t="s">
        <v>16887</v>
      </c>
      <c r="CAL12" s="452" t="s">
        <v>16887</v>
      </c>
      <c r="CAM12" s="452" t="s">
        <v>16887</v>
      </c>
      <c r="CAN12" s="452" t="s">
        <v>16887</v>
      </c>
      <c r="CAO12" s="452" t="s">
        <v>16887</v>
      </c>
      <c r="CAP12" s="452" t="s">
        <v>16887</v>
      </c>
      <c r="CAQ12" s="452" t="s">
        <v>16887</v>
      </c>
      <c r="CAR12" s="452" t="s">
        <v>16887</v>
      </c>
      <c r="CAS12" s="452" t="s">
        <v>16887</v>
      </c>
      <c r="CAT12" s="452" t="s">
        <v>16887</v>
      </c>
      <c r="CAU12" s="452" t="s">
        <v>16887</v>
      </c>
      <c r="CAV12" s="452" t="s">
        <v>16887</v>
      </c>
      <c r="CAW12" s="452" t="s">
        <v>16887</v>
      </c>
      <c r="CAX12" s="452" t="s">
        <v>16887</v>
      </c>
      <c r="CAY12" s="452" t="s">
        <v>16887</v>
      </c>
      <c r="CAZ12" s="452" t="s">
        <v>16887</v>
      </c>
      <c r="CBA12" s="452" t="s">
        <v>16887</v>
      </c>
      <c r="CBB12" s="452" t="s">
        <v>16887</v>
      </c>
      <c r="CBC12" s="452" t="s">
        <v>16887</v>
      </c>
      <c r="CBD12" s="452" t="s">
        <v>16887</v>
      </c>
      <c r="CBE12" s="452" t="s">
        <v>16887</v>
      </c>
      <c r="CBF12" s="452" t="s">
        <v>16887</v>
      </c>
      <c r="CBG12" s="452" t="s">
        <v>16887</v>
      </c>
      <c r="CBH12" s="452" t="s">
        <v>16887</v>
      </c>
      <c r="CBI12" s="452" t="s">
        <v>16887</v>
      </c>
      <c r="CBJ12" s="452" t="s">
        <v>16887</v>
      </c>
      <c r="CBK12" s="452" t="s">
        <v>16887</v>
      </c>
      <c r="CBL12" s="452" t="s">
        <v>16887</v>
      </c>
      <c r="CBM12" s="452" t="s">
        <v>16887</v>
      </c>
      <c r="CBN12" s="452" t="s">
        <v>16887</v>
      </c>
      <c r="CBO12" s="452" t="s">
        <v>16887</v>
      </c>
      <c r="CBP12" s="452" t="s">
        <v>16887</v>
      </c>
      <c r="CBQ12" s="452" t="s">
        <v>16887</v>
      </c>
      <c r="CBR12" s="452" t="s">
        <v>16887</v>
      </c>
      <c r="CBS12" s="452" t="s">
        <v>16887</v>
      </c>
      <c r="CBT12" s="452" t="s">
        <v>16887</v>
      </c>
      <c r="CBU12" s="452" t="s">
        <v>16887</v>
      </c>
      <c r="CBV12" s="452" t="s">
        <v>16887</v>
      </c>
      <c r="CBW12" s="452" t="s">
        <v>16887</v>
      </c>
      <c r="CBX12" s="452" t="s">
        <v>16887</v>
      </c>
      <c r="CBY12" s="452" t="s">
        <v>16887</v>
      </c>
      <c r="CBZ12" s="452" t="s">
        <v>16887</v>
      </c>
      <c r="CCA12" s="452" t="s">
        <v>16887</v>
      </c>
      <c r="CCB12" s="452" t="s">
        <v>16887</v>
      </c>
      <c r="CCC12" s="452" t="s">
        <v>16887</v>
      </c>
      <c r="CCD12" s="452" t="s">
        <v>16887</v>
      </c>
      <c r="CCE12" s="452" t="s">
        <v>16887</v>
      </c>
      <c r="CCF12" s="452" t="s">
        <v>16887</v>
      </c>
      <c r="CCG12" s="452" t="s">
        <v>16887</v>
      </c>
      <c r="CCH12" s="452" t="s">
        <v>16887</v>
      </c>
      <c r="CCI12" s="452" t="s">
        <v>16887</v>
      </c>
      <c r="CCJ12" s="452" t="s">
        <v>16887</v>
      </c>
      <c r="CCK12" s="452" t="s">
        <v>16887</v>
      </c>
      <c r="CCL12" s="452" t="s">
        <v>16887</v>
      </c>
      <c r="CCM12" s="452" t="s">
        <v>16887</v>
      </c>
      <c r="CCN12" s="452" t="s">
        <v>16887</v>
      </c>
      <c r="CCO12" s="452" t="s">
        <v>16887</v>
      </c>
      <c r="CCP12" s="452" t="s">
        <v>16887</v>
      </c>
      <c r="CCQ12" s="452" t="s">
        <v>16887</v>
      </c>
      <c r="CCR12" s="452" t="s">
        <v>16887</v>
      </c>
      <c r="CCS12" s="452" t="s">
        <v>16887</v>
      </c>
      <c r="CCT12" s="452" t="s">
        <v>16887</v>
      </c>
      <c r="CCU12" s="452" t="s">
        <v>16887</v>
      </c>
      <c r="CCV12" s="452" t="s">
        <v>16887</v>
      </c>
      <c r="CCW12" s="452" t="s">
        <v>16887</v>
      </c>
      <c r="CCX12" s="452" t="s">
        <v>16887</v>
      </c>
      <c r="CCY12" s="452" t="s">
        <v>16887</v>
      </c>
      <c r="CCZ12" s="452" t="s">
        <v>16887</v>
      </c>
      <c r="CDA12" s="452" t="s">
        <v>16887</v>
      </c>
      <c r="CDB12" s="452" t="s">
        <v>16887</v>
      </c>
      <c r="CDC12" s="452" t="s">
        <v>16887</v>
      </c>
      <c r="CDD12" s="452" t="s">
        <v>16887</v>
      </c>
      <c r="CDE12" s="452" t="s">
        <v>16887</v>
      </c>
      <c r="CDF12" s="452" t="s">
        <v>16887</v>
      </c>
      <c r="CDG12" s="452" t="s">
        <v>16887</v>
      </c>
      <c r="CDH12" s="452" t="s">
        <v>16887</v>
      </c>
      <c r="CDI12" s="452" t="s">
        <v>16887</v>
      </c>
      <c r="CDJ12" s="452" t="s">
        <v>16887</v>
      </c>
      <c r="CDK12" s="452" t="s">
        <v>16887</v>
      </c>
      <c r="CDL12" s="452" t="s">
        <v>16887</v>
      </c>
      <c r="CDM12" s="452" t="s">
        <v>16887</v>
      </c>
      <c r="CDN12" s="452" t="s">
        <v>16887</v>
      </c>
      <c r="CDO12" s="452" t="s">
        <v>16887</v>
      </c>
      <c r="CDP12" s="452" t="s">
        <v>16887</v>
      </c>
      <c r="CDQ12" s="452" t="s">
        <v>16887</v>
      </c>
      <c r="CDR12" s="452" t="s">
        <v>16887</v>
      </c>
      <c r="CDS12" s="452" t="s">
        <v>16887</v>
      </c>
      <c r="CDT12" s="452" t="s">
        <v>16887</v>
      </c>
      <c r="CDU12" s="452" t="s">
        <v>16887</v>
      </c>
      <c r="CDV12" s="452" t="s">
        <v>16887</v>
      </c>
      <c r="CDW12" s="452" t="s">
        <v>16887</v>
      </c>
      <c r="CDX12" s="452" t="s">
        <v>16887</v>
      </c>
      <c r="CDY12" s="452" t="s">
        <v>16887</v>
      </c>
      <c r="CDZ12" s="452" t="s">
        <v>16887</v>
      </c>
      <c r="CEA12" s="452" t="s">
        <v>16887</v>
      </c>
      <c r="CEB12" s="452" t="s">
        <v>16887</v>
      </c>
      <c r="CEC12" s="452" t="s">
        <v>16887</v>
      </c>
      <c r="CED12" s="452" t="s">
        <v>16887</v>
      </c>
      <c r="CEE12" s="452" t="s">
        <v>16887</v>
      </c>
      <c r="CEF12" s="452" t="s">
        <v>16887</v>
      </c>
      <c r="CEG12" s="452" t="s">
        <v>16887</v>
      </c>
      <c r="CEH12" s="452" t="s">
        <v>16887</v>
      </c>
      <c r="CEI12" s="452" t="s">
        <v>16887</v>
      </c>
      <c r="CEJ12" s="452" t="s">
        <v>16887</v>
      </c>
      <c r="CEK12" s="452" t="s">
        <v>16887</v>
      </c>
      <c r="CEL12" s="452" t="s">
        <v>16887</v>
      </c>
      <c r="CEM12" s="452" t="s">
        <v>16887</v>
      </c>
      <c r="CEN12" s="452" t="s">
        <v>16887</v>
      </c>
      <c r="CEO12" s="452" t="s">
        <v>16887</v>
      </c>
      <c r="CEP12" s="452" t="s">
        <v>16887</v>
      </c>
      <c r="CEQ12" s="452" t="s">
        <v>16887</v>
      </c>
      <c r="CER12" s="452" t="s">
        <v>16887</v>
      </c>
      <c r="CES12" s="452" t="s">
        <v>16887</v>
      </c>
      <c r="CET12" s="452" t="s">
        <v>16887</v>
      </c>
      <c r="CEU12" s="452" t="s">
        <v>16887</v>
      </c>
      <c r="CEV12" s="452" t="s">
        <v>16887</v>
      </c>
      <c r="CEW12" s="452" t="s">
        <v>16887</v>
      </c>
      <c r="CEX12" s="452" t="s">
        <v>16887</v>
      </c>
      <c r="CEY12" s="452" t="s">
        <v>16887</v>
      </c>
      <c r="CEZ12" s="452" t="s">
        <v>16887</v>
      </c>
      <c r="CFA12" s="452" t="s">
        <v>16887</v>
      </c>
      <c r="CFB12" s="452" t="s">
        <v>16887</v>
      </c>
      <c r="CFC12" s="452" t="s">
        <v>16887</v>
      </c>
      <c r="CFD12" s="452" t="s">
        <v>16887</v>
      </c>
      <c r="CFE12" s="452" t="s">
        <v>16887</v>
      </c>
      <c r="CFF12" s="452" t="s">
        <v>16887</v>
      </c>
      <c r="CFG12" s="452" t="s">
        <v>16887</v>
      </c>
      <c r="CFH12" s="452" t="s">
        <v>16887</v>
      </c>
      <c r="CFI12" s="452" t="s">
        <v>16887</v>
      </c>
      <c r="CFJ12" s="452" t="s">
        <v>16887</v>
      </c>
      <c r="CFK12" s="452" t="s">
        <v>16887</v>
      </c>
      <c r="CFL12" s="452" t="s">
        <v>16887</v>
      </c>
      <c r="CFM12" s="452" t="s">
        <v>16887</v>
      </c>
      <c r="CFN12" s="452" t="s">
        <v>16887</v>
      </c>
      <c r="CFO12" s="452" t="s">
        <v>16887</v>
      </c>
      <c r="CFP12" s="452" t="s">
        <v>16887</v>
      </c>
      <c r="CFQ12" s="452" t="s">
        <v>16887</v>
      </c>
      <c r="CFR12" s="452" t="s">
        <v>16887</v>
      </c>
      <c r="CFS12" s="452" t="s">
        <v>16887</v>
      </c>
      <c r="CFT12" s="452" t="s">
        <v>16887</v>
      </c>
      <c r="CFU12" s="452" t="s">
        <v>16887</v>
      </c>
      <c r="CFV12" s="452" t="s">
        <v>16887</v>
      </c>
      <c r="CFW12" s="452" t="s">
        <v>16887</v>
      </c>
      <c r="CFX12" s="452" t="s">
        <v>16887</v>
      </c>
      <c r="CFY12" s="452" t="s">
        <v>16887</v>
      </c>
      <c r="CFZ12" s="452" t="s">
        <v>16887</v>
      </c>
      <c r="CGA12" s="452" t="s">
        <v>16887</v>
      </c>
      <c r="CGB12" s="452" t="s">
        <v>16887</v>
      </c>
      <c r="CGC12" s="452" t="s">
        <v>16887</v>
      </c>
      <c r="CGD12" s="452" t="s">
        <v>16887</v>
      </c>
      <c r="CGE12" s="452" t="s">
        <v>16887</v>
      </c>
      <c r="CGF12" s="452" t="s">
        <v>16887</v>
      </c>
      <c r="CGG12" s="452" t="s">
        <v>16887</v>
      </c>
      <c r="CGH12" s="452" t="s">
        <v>16887</v>
      </c>
      <c r="CGI12" s="452" t="s">
        <v>16887</v>
      </c>
      <c r="CGJ12" s="452" t="s">
        <v>16887</v>
      </c>
      <c r="CGK12" s="452" t="s">
        <v>16887</v>
      </c>
      <c r="CGL12" s="452" t="s">
        <v>16887</v>
      </c>
      <c r="CGM12" s="452" t="s">
        <v>16887</v>
      </c>
      <c r="CGN12" s="452" t="s">
        <v>16887</v>
      </c>
      <c r="CGO12" s="452" t="s">
        <v>16887</v>
      </c>
      <c r="CGP12" s="452" t="s">
        <v>16887</v>
      </c>
      <c r="CGQ12" s="452" t="s">
        <v>16887</v>
      </c>
      <c r="CGR12" s="452" t="s">
        <v>16887</v>
      </c>
      <c r="CGS12" s="452" t="s">
        <v>16887</v>
      </c>
      <c r="CGT12" s="452" t="s">
        <v>16887</v>
      </c>
      <c r="CGU12" s="452" t="s">
        <v>16887</v>
      </c>
      <c r="CGV12" s="452" t="s">
        <v>16887</v>
      </c>
      <c r="CGW12" s="452" t="s">
        <v>16887</v>
      </c>
      <c r="CGX12" s="452" t="s">
        <v>16887</v>
      </c>
      <c r="CGY12" s="452" t="s">
        <v>16887</v>
      </c>
      <c r="CGZ12" s="452" t="s">
        <v>16887</v>
      </c>
      <c r="CHA12" s="452" t="s">
        <v>16887</v>
      </c>
      <c r="CHB12" s="452" t="s">
        <v>16887</v>
      </c>
      <c r="CHC12" s="452" t="s">
        <v>16887</v>
      </c>
      <c r="CHD12" s="452" t="s">
        <v>16887</v>
      </c>
      <c r="CHE12" s="452" t="s">
        <v>16887</v>
      </c>
      <c r="CHF12" s="452" t="s">
        <v>16887</v>
      </c>
      <c r="CHG12" s="452" t="s">
        <v>16887</v>
      </c>
      <c r="CHH12" s="452" t="s">
        <v>16887</v>
      </c>
      <c r="CHI12" s="452" t="s">
        <v>16887</v>
      </c>
      <c r="CHJ12" s="452" t="s">
        <v>16887</v>
      </c>
      <c r="CHK12" s="452" t="s">
        <v>16887</v>
      </c>
      <c r="CHL12" s="452" t="s">
        <v>16887</v>
      </c>
      <c r="CHM12" s="452" t="s">
        <v>16887</v>
      </c>
      <c r="CHN12" s="452" t="s">
        <v>16887</v>
      </c>
      <c r="CHO12" s="452" t="s">
        <v>16887</v>
      </c>
      <c r="CHP12" s="452" t="s">
        <v>16887</v>
      </c>
      <c r="CHQ12" s="452" t="s">
        <v>16887</v>
      </c>
      <c r="CHR12" s="452" t="s">
        <v>16887</v>
      </c>
      <c r="CHS12" s="452" t="s">
        <v>16887</v>
      </c>
      <c r="CHT12" s="452" t="s">
        <v>16887</v>
      </c>
      <c r="CHU12" s="452" t="s">
        <v>16887</v>
      </c>
      <c r="CHV12" s="452" t="s">
        <v>16887</v>
      </c>
      <c r="CHW12" s="452" t="s">
        <v>16887</v>
      </c>
      <c r="CHX12" s="452" t="s">
        <v>16887</v>
      </c>
      <c r="CHY12" s="452" t="s">
        <v>16887</v>
      </c>
      <c r="CHZ12" s="452" t="s">
        <v>16887</v>
      </c>
      <c r="CIA12" s="452" t="s">
        <v>16887</v>
      </c>
      <c r="CIB12" s="452" t="s">
        <v>16887</v>
      </c>
      <c r="CIC12" s="452" t="s">
        <v>16887</v>
      </c>
      <c r="CID12" s="452" t="s">
        <v>16887</v>
      </c>
      <c r="CIE12" s="452" t="s">
        <v>16887</v>
      </c>
      <c r="CIF12" s="452" t="s">
        <v>16887</v>
      </c>
      <c r="CIG12" s="452" t="s">
        <v>16887</v>
      </c>
      <c r="CIH12" s="452" t="s">
        <v>16887</v>
      </c>
      <c r="CII12" s="452" t="s">
        <v>16887</v>
      </c>
      <c r="CIJ12" s="452" t="s">
        <v>16887</v>
      </c>
      <c r="CIK12" s="452" t="s">
        <v>16887</v>
      </c>
      <c r="CIL12" s="452" t="s">
        <v>16887</v>
      </c>
      <c r="CIM12" s="452" t="s">
        <v>16887</v>
      </c>
      <c r="CIN12" s="452" t="s">
        <v>16887</v>
      </c>
      <c r="CIO12" s="452" t="s">
        <v>16887</v>
      </c>
      <c r="CIP12" s="452" t="s">
        <v>16887</v>
      </c>
      <c r="CIQ12" s="452" t="s">
        <v>16887</v>
      </c>
      <c r="CIR12" s="452" t="s">
        <v>16887</v>
      </c>
      <c r="CIS12" s="452" t="s">
        <v>16887</v>
      </c>
      <c r="CIT12" s="452" t="s">
        <v>16887</v>
      </c>
      <c r="CIU12" s="452" t="s">
        <v>16887</v>
      </c>
      <c r="CIV12" s="452" t="s">
        <v>16887</v>
      </c>
      <c r="CIW12" s="452" t="s">
        <v>16887</v>
      </c>
      <c r="CIX12" s="452" t="s">
        <v>16887</v>
      </c>
      <c r="CIY12" s="452" t="s">
        <v>16887</v>
      </c>
      <c r="CIZ12" s="452" t="s">
        <v>16887</v>
      </c>
      <c r="CJA12" s="452" t="s">
        <v>16887</v>
      </c>
      <c r="CJB12" s="452" t="s">
        <v>16887</v>
      </c>
      <c r="CJC12" s="452" t="s">
        <v>16887</v>
      </c>
      <c r="CJD12" s="452" t="s">
        <v>16887</v>
      </c>
      <c r="CJE12" s="452" t="s">
        <v>16887</v>
      </c>
      <c r="CJF12" s="452" t="s">
        <v>16887</v>
      </c>
      <c r="CJG12" s="452" t="s">
        <v>16887</v>
      </c>
      <c r="CJH12" s="452" t="s">
        <v>16887</v>
      </c>
      <c r="CJI12" s="452" t="s">
        <v>16887</v>
      </c>
      <c r="CJJ12" s="452" t="s">
        <v>16887</v>
      </c>
      <c r="CJK12" s="452" t="s">
        <v>16887</v>
      </c>
      <c r="CJL12" s="452" t="s">
        <v>16887</v>
      </c>
      <c r="CJM12" s="452" t="s">
        <v>16887</v>
      </c>
      <c r="CJN12" s="452" t="s">
        <v>16887</v>
      </c>
      <c r="CJO12" s="452" t="s">
        <v>16887</v>
      </c>
      <c r="CJP12" s="452" t="s">
        <v>16887</v>
      </c>
      <c r="CJQ12" s="452" t="s">
        <v>16887</v>
      </c>
      <c r="CJR12" s="452" t="s">
        <v>16887</v>
      </c>
      <c r="CJS12" s="452" t="s">
        <v>16887</v>
      </c>
      <c r="CJT12" s="452" t="s">
        <v>16887</v>
      </c>
      <c r="CJU12" s="452" t="s">
        <v>16887</v>
      </c>
      <c r="CJV12" s="452" t="s">
        <v>16887</v>
      </c>
      <c r="CJW12" s="452" t="s">
        <v>16887</v>
      </c>
      <c r="CJX12" s="452" t="s">
        <v>16887</v>
      </c>
      <c r="CJY12" s="452" t="s">
        <v>16887</v>
      </c>
      <c r="CJZ12" s="452" t="s">
        <v>16887</v>
      </c>
      <c r="CKA12" s="452" t="s">
        <v>16887</v>
      </c>
      <c r="CKB12" s="452" t="s">
        <v>16887</v>
      </c>
      <c r="CKC12" s="452" t="s">
        <v>16887</v>
      </c>
      <c r="CKD12" s="452" t="s">
        <v>16887</v>
      </c>
      <c r="CKE12" s="452" t="s">
        <v>16887</v>
      </c>
      <c r="CKF12" s="452" t="s">
        <v>16887</v>
      </c>
      <c r="CKG12" s="452" t="s">
        <v>16887</v>
      </c>
      <c r="CKH12" s="452" t="s">
        <v>16887</v>
      </c>
      <c r="CKI12" s="452" t="s">
        <v>16887</v>
      </c>
      <c r="CKJ12" s="452" t="s">
        <v>16887</v>
      </c>
      <c r="CKK12" s="452" t="s">
        <v>16887</v>
      </c>
      <c r="CKL12" s="452" t="s">
        <v>16887</v>
      </c>
      <c r="CKM12" s="452" t="s">
        <v>16887</v>
      </c>
      <c r="CKN12" s="452" t="s">
        <v>16887</v>
      </c>
      <c r="CKO12" s="452" t="s">
        <v>16887</v>
      </c>
      <c r="CKP12" s="452" t="s">
        <v>16887</v>
      </c>
      <c r="CKQ12" s="452" t="s">
        <v>16887</v>
      </c>
      <c r="CKR12" s="452" t="s">
        <v>16887</v>
      </c>
      <c r="CKS12" s="452" t="s">
        <v>16887</v>
      </c>
      <c r="CKT12" s="452" t="s">
        <v>16887</v>
      </c>
      <c r="CKU12" s="452" t="s">
        <v>16887</v>
      </c>
      <c r="CKV12" s="452" t="s">
        <v>16887</v>
      </c>
      <c r="CKW12" s="452" t="s">
        <v>16887</v>
      </c>
      <c r="CKX12" s="452" t="s">
        <v>16887</v>
      </c>
      <c r="CKY12" s="452" t="s">
        <v>16887</v>
      </c>
      <c r="CKZ12" s="452" t="s">
        <v>16887</v>
      </c>
      <c r="CLA12" s="452" t="s">
        <v>16887</v>
      </c>
      <c r="CLB12" s="452" t="s">
        <v>16887</v>
      </c>
      <c r="CLC12" s="452" t="s">
        <v>16887</v>
      </c>
      <c r="CLD12" s="452" t="s">
        <v>16887</v>
      </c>
      <c r="CLE12" s="452" t="s">
        <v>16887</v>
      </c>
      <c r="CLF12" s="452" t="s">
        <v>16887</v>
      </c>
      <c r="CLG12" s="452" t="s">
        <v>16887</v>
      </c>
      <c r="CLH12" s="452" t="s">
        <v>16887</v>
      </c>
      <c r="CLI12" s="452" t="s">
        <v>16887</v>
      </c>
      <c r="CLJ12" s="452" t="s">
        <v>16887</v>
      </c>
      <c r="CLK12" s="452" t="s">
        <v>16887</v>
      </c>
      <c r="CLL12" s="452" t="s">
        <v>16887</v>
      </c>
      <c r="CLM12" s="452" t="s">
        <v>16887</v>
      </c>
      <c r="CLN12" s="452" t="s">
        <v>16887</v>
      </c>
      <c r="CLO12" s="452" t="s">
        <v>16887</v>
      </c>
      <c r="CLP12" s="452" t="s">
        <v>16887</v>
      </c>
      <c r="CLQ12" s="452" t="s">
        <v>16887</v>
      </c>
      <c r="CLR12" s="452" t="s">
        <v>16887</v>
      </c>
      <c r="CLS12" s="452" t="s">
        <v>16887</v>
      </c>
      <c r="CLT12" s="452" t="s">
        <v>16887</v>
      </c>
      <c r="CLU12" s="452" t="s">
        <v>16887</v>
      </c>
      <c r="CLV12" s="452" t="s">
        <v>16887</v>
      </c>
      <c r="CLW12" s="452" t="s">
        <v>16887</v>
      </c>
      <c r="CLX12" s="452" t="s">
        <v>16887</v>
      </c>
      <c r="CLY12" s="452" t="s">
        <v>16887</v>
      </c>
      <c r="CLZ12" s="452" t="s">
        <v>16887</v>
      </c>
      <c r="CMA12" s="452" t="s">
        <v>16887</v>
      </c>
      <c r="CMB12" s="452" t="s">
        <v>16887</v>
      </c>
      <c r="CMC12" s="452" t="s">
        <v>16887</v>
      </c>
      <c r="CMD12" s="452" t="s">
        <v>16887</v>
      </c>
      <c r="CME12" s="452" t="s">
        <v>16887</v>
      </c>
      <c r="CMF12" s="452" t="s">
        <v>16887</v>
      </c>
      <c r="CMG12" s="452" t="s">
        <v>16887</v>
      </c>
      <c r="CMH12" s="452" t="s">
        <v>16887</v>
      </c>
      <c r="CMI12" s="452" t="s">
        <v>16887</v>
      </c>
      <c r="CMJ12" s="452" t="s">
        <v>16887</v>
      </c>
      <c r="CMK12" s="452" t="s">
        <v>16887</v>
      </c>
      <c r="CML12" s="452" t="s">
        <v>16887</v>
      </c>
      <c r="CMM12" s="452" t="s">
        <v>16887</v>
      </c>
      <c r="CMN12" s="452" t="s">
        <v>16887</v>
      </c>
      <c r="CMO12" s="452" t="s">
        <v>16887</v>
      </c>
      <c r="CMP12" s="452" t="s">
        <v>16887</v>
      </c>
      <c r="CMQ12" s="452" t="s">
        <v>16887</v>
      </c>
      <c r="CMR12" s="452" t="s">
        <v>16887</v>
      </c>
      <c r="CMS12" s="452" t="s">
        <v>16887</v>
      </c>
      <c r="CMT12" s="452" t="s">
        <v>16887</v>
      </c>
      <c r="CMU12" s="452" t="s">
        <v>16887</v>
      </c>
      <c r="CMV12" s="452" t="s">
        <v>16887</v>
      </c>
      <c r="CMW12" s="452" t="s">
        <v>16887</v>
      </c>
      <c r="CMX12" s="452" t="s">
        <v>16887</v>
      </c>
      <c r="CMY12" s="452" t="s">
        <v>16887</v>
      </c>
      <c r="CMZ12" s="452" t="s">
        <v>16887</v>
      </c>
      <c r="CNA12" s="452" t="s">
        <v>16887</v>
      </c>
      <c r="CNB12" s="452" t="s">
        <v>16887</v>
      </c>
      <c r="CNC12" s="452" t="s">
        <v>16887</v>
      </c>
      <c r="CND12" s="452" t="s">
        <v>16887</v>
      </c>
      <c r="CNE12" s="452" t="s">
        <v>16887</v>
      </c>
      <c r="CNF12" s="452" t="s">
        <v>16887</v>
      </c>
      <c r="CNG12" s="452" t="s">
        <v>16887</v>
      </c>
      <c r="CNH12" s="452" t="s">
        <v>16887</v>
      </c>
      <c r="CNI12" s="452" t="s">
        <v>16887</v>
      </c>
      <c r="CNJ12" s="452" t="s">
        <v>16887</v>
      </c>
      <c r="CNK12" s="452" t="s">
        <v>16887</v>
      </c>
      <c r="CNL12" s="452" t="s">
        <v>16887</v>
      </c>
      <c r="CNM12" s="452" t="s">
        <v>16887</v>
      </c>
      <c r="CNN12" s="452" t="s">
        <v>16887</v>
      </c>
      <c r="CNO12" s="452" t="s">
        <v>16887</v>
      </c>
      <c r="CNP12" s="452" t="s">
        <v>16887</v>
      </c>
      <c r="CNQ12" s="452" t="s">
        <v>16887</v>
      </c>
      <c r="CNR12" s="452" t="s">
        <v>16887</v>
      </c>
      <c r="CNS12" s="452" t="s">
        <v>16887</v>
      </c>
      <c r="CNT12" s="452" t="s">
        <v>16887</v>
      </c>
      <c r="CNU12" s="452" t="s">
        <v>16887</v>
      </c>
      <c r="CNV12" s="452" t="s">
        <v>16887</v>
      </c>
      <c r="CNW12" s="452" t="s">
        <v>16887</v>
      </c>
      <c r="CNX12" s="452" t="s">
        <v>16887</v>
      </c>
      <c r="CNY12" s="452" t="s">
        <v>16887</v>
      </c>
      <c r="CNZ12" s="452" t="s">
        <v>16887</v>
      </c>
      <c r="COA12" s="452" t="s">
        <v>16887</v>
      </c>
      <c r="COB12" s="452" t="s">
        <v>16887</v>
      </c>
      <c r="COC12" s="452" t="s">
        <v>16887</v>
      </c>
      <c r="COD12" s="452" t="s">
        <v>16887</v>
      </c>
      <c r="COE12" s="452" t="s">
        <v>16887</v>
      </c>
      <c r="COF12" s="452" t="s">
        <v>16887</v>
      </c>
      <c r="COG12" s="452" t="s">
        <v>16887</v>
      </c>
      <c r="COH12" s="452" t="s">
        <v>16887</v>
      </c>
      <c r="COI12" s="452" t="s">
        <v>16887</v>
      </c>
      <c r="COJ12" s="452" t="s">
        <v>16887</v>
      </c>
      <c r="COK12" s="452" t="s">
        <v>16887</v>
      </c>
      <c r="COL12" s="452" t="s">
        <v>16887</v>
      </c>
      <c r="COM12" s="452" t="s">
        <v>16887</v>
      </c>
      <c r="CON12" s="452" t="s">
        <v>16887</v>
      </c>
      <c r="COO12" s="452" t="s">
        <v>16887</v>
      </c>
      <c r="COP12" s="452" t="s">
        <v>16887</v>
      </c>
      <c r="COQ12" s="452" t="s">
        <v>16887</v>
      </c>
      <c r="COR12" s="452" t="s">
        <v>16887</v>
      </c>
      <c r="COS12" s="452" t="s">
        <v>16887</v>
      </c>
      <c r="COT12" s="452" t="s">
        <v>16887</v>
      </c>
      <c r="COU12" s="452" t="s">
        <v>16887</v>
      </c>
      <c r="COV12" s="452" t="s">
        <v>16887</v>
      </c>
      <c r="COW12" s="452" t="s">
        <v>16887</v>
      </c>
      <c r="COX12" s="452" t="s">
        <v>16887</v>
      </c>
      <c r="COY12" s="452" t="s">
        <v>16887</v>
      </c>
      <c r="COZ12" s="452" t="s">
        <v>16887</v>
      </c>
      <c r="CPA12" s="452" t="s">
        <v>16887</v>
      </c>
      <c r="CPB12" s="452" t="s">
        <v>16887</v>
      </c>
      <c r="CPC12" s="452" t="s">
        <v>16887</v>
      </c>
      <c r="CPD12" s="452" t="s">
        <v>16887</v>
      </c>
      <c r="CPE12" s="452" t="s">
        <v>16887</v>
      </c>
      <c r="CPF12" s="452" t="s">
        <v>16887</v>
      </c>
      <c r="CPG12" s="452" t="s">
        <v>16887</v>
      </c>
      <c r="CPH12" s="452" t="s">
        <v>16887</v>
      </c>
      <c r="CPI12" s="452" t="s">
        <v>16887</v>
      </c>
      <c r="CPJ12" s="452" t="s">
        <v>16887</v>
      </c>
      <c r="CPK12" s="452" t="s">
        <v>16887</v>
      </c>
      <c r="CPL12" s="452" t="s">
        <v>16887</v>
      </c>
      <c r="CPM12" s="452" t="s">
        <v>16887</v>
      </c>
      <c r="CPN12" s="452" t="s">
        <v>16887</v>
      </c>
      <c r="CPO12" s="452" t="s">
        <v>16887</v>
      </c>
      <c r="CPP12" s="452" t="s">
        <v>16887</v>
      </c>
      <c r="CPQ12" s="452" t="s">
        <v>16887</v>
      </c>
      <c r="CPR12" s="452" t="s">
        <v>16887</v>
      </c>
      <c r="CPS12" s="452" t="s">
        <v>16887</v>
      </c>
      <c r="CPT12" s="452" t="s">
        <v>16887</v>
      </c>
      <c r="CPU12" s="452" t="s">
        <v>16887</v>
      </c>
      <c r="CPV12" s="452" t="s">
        <v>16887</v>
      </c>
      <c r="CPW12" s="452" t="s">
        <v>16887</v>
      </c>
      <c r="CPX12" s="452" t="s">
        <v>16887</v>
      </c>
      <c r="CPY12" s="452" t="s">
        <v>16887</v>
      </c>
      <c r="CPZ12" s="452" t="s">
        <v>16887</v>
      </c>
      <c r="CQA12" s="452" t="s">
        <v>16887</v>
      </c>
      <c r="CQB12" s="452" t="s">
        <v>16887</v>
      </c>
      <c r="CQC12" s="452" t="s">
        <v>16887</v>
      </c>
      <c r="CQD12" s="452" t="s">
        <v>16887</v>
      </c>
      <c r="CQE12" s="452" t="s">
        <v>16887</v>
      </c>
      <c r="CQF12" s="452" t="s">
        <v>16887</v>
      </c>
      <c r="CQG12" s="452" t="s">
        <v>16887</v>
      </c>
      <c r="CQH12" s="452" t="s">
        <v>16887</v>
      </c>
      <c r="CQI12" s="452" t="s">
        <v>16887</v>
      </c>
      <c r="CQJ12" s="452" t="s">
        <v>16887</v>
      </c>
      <c r="CQK12" s="452" t="s">
        <v>16887</v>
      </c>
      <c r="CQL12" s="452" t="s">
        <v>16887</v>
      </c>
      <c r="CQM12" s="452" t="s">
        <v>16887</v>
      </c>
      <c r="CQN12" s="452" t="s">
        <v>16887</v>
      </c>
      <c r="CQO12" s="452" t="s">
        <v>16887</v>
      </c>
      <c r="CQP12" s="452" t="s">
        <v>16887</v>
      </c>
      <c r="CQQ12" s="452" t="s">
        <v>16887</v>
      </c>
      <c r="CQR12" s="452" t="s">
        <v>16887</v>
      </c>
      <c r="CQS12" s="452" t="s">
        <v>16887</v>
      </c>
      <c r="CQT12" s="452" t="s">
        <v>16887</v>
      </c>
      <c r="CQU12" s="452" t="s">
        <v>16887</v>
      </c>
      <c r="CQV12" s="452" t="s">
        <v>16887</v>
      </c>
      <c r="CQW12" s="452" t="s">
        <v>16887</v>
      </c>
      <c r="CQX12" s="452" t="s">
        <v>16887</v>
      </c>
      <c r="CQY12" s="452" t="s">
        <v>16887</v>
      </c>
      <c r="CQZ12" s="452" t="s">
        <v>16887</v>
      </c>
      <c r="CRA12" s="452" t="s">
        <v>16887</v>
      </c>
      <c r="CRB12" s="452" t="s">
        <v>16887</v>
      </c>
      <c r="CRC12" s="452" t="s">
        <v>16887</v>
      </c>
      <c r="CRD12" s="452" t="s">
        <v>16887</v>
      </c>
      <c r="CRE12" s="452" t="s">
        <v>16887</v>
      </c>
      <c r="CRF12" s="452" t="s">
        <v>16887</v>
      </c>
      <c r="CRG12" s="452" t="s">
        <v>16887</v>
      </c>
      <c r="CRH12" s="452" t="s">
        <v>16887</v>
      </c>
      <c r="CRI12" s="452" t="s">
        <v>16887</v>
      </c>
      <c r="CRJ12" s="452" t="s">
        <v>16887</v>
      </c>
      <c r="CRK12" s="452" t="s">
        <v>16887</v>
      </c>
      <c r="CRL12" s="452" t="s">
        <v>16887</v>
      </c>
      <c r="CRM12" s="452" t="s">
        <v>16887</v>
      </c>
      <c r="CRN12" s="452" t="s">
        <v>16887</v>
      </c>
      <c r="CRO12" s="452" t="s">
        <v>16887</v>
      </c>
      <c r="CRP12" s="452" t="s">
        <v>16887</v>
      </c>
      <c r="CRQ12" s="452" t="s">
        <v>16887</v>
      </c>
      <c r="CRR12" s="452" t="s">
        <v>16887</v>
      </c>
      <c r="CRS12" s="452" t="s">
        <v>16887</v>
      </c>
      <c r="CRT12" s="452" t="s">
        <v>16887</v>
      </c>
      <c r="CRU12" s="452" t="s">
        <v>16887</v>
      </c>
      <c r="CRV12" s="452" t="s">
        <v>16887</v>
      </c>
      <c r="CRW12" s="452" t="s">
        <v>16887</v>
      </c>
      <c r="CRX12" s="452" t="s">
        <v>16887</v>
      </c>
      <c r="CRY12" s="452" t="s">
        <v>16887</v>
      </c>
      <c r="CRZ12" s="452" t="s">
        <v>16887</v>
      </c>
      <c r="CSA12" s="452" t="s">
        <v>16887</v>
      </c>
      <c r="CSB12" s="452" t="s">
        <v>16887</v>
      </c>
      <c r="CSC12" s="452" t="s">
        <v>16887</v>
      </c>
      <c r="CSD12" s="452" t="s">
        <v>16887</v>
      </c>
      <c r="CSE12" s="452" t="s">
        <v>16887</v>
      </c>
      <c r="CSF12" s="452" t="s">
        <v>16887</v>
      </c>
      <c r="CSG12" s="452" t="s">
        <v>16887</v>
      </c>
      <c r="CSH12" s="452" t="s">
        <v>16887</v>
      </c>
      <c r="CSI12" s="452" t="s">
        <v>16887</v>
      </c>
      <c r="CSJ12" s="452" t="s">
        <v>16887</v>
      </c>
      <c r="CSK12" s="452" t="s">
        <v>16887</v>
      </c>
      <c r="CSL12" s="452" t="s">
        <v>16887</v>
      </c>
      <c r="CSM12" s="452" t="s">
        <v>16887</v>
      </c>
      <c r="CSN12" s="452" t="s">
        <v>16887</v>
      </c>
      <c r="CSO12" s="452" t="s">
        <v>16887</v>
      </c>
      <c r="CSP12" s="452" t="s">
        <v>16887</v>
      </c>
      <c r="CSQ12" s="452" t="s">
        <v>16887</v>
      </c>
      <c r="CSR12" s="452" t="s">
        <v>16887</v>
      </c>
      <c r="CSS12" s="452" t="s">
        <v>16887</v>
      </c>
      <c r="CST12" s="452" t="s">
        <v>16887</v>
      </c>
      <c r="CSU12" s="452" t="s">
        <v>16887</v>
      </c>
      <c r="CSV12" s="452" t="s">
        <v>16887</v>
      </c>
      <c r="CSW12" s="452" t="s">
        <v>16887</v>
      </c>
      <c r="CSX12" s="452" t="s">
        <v>16887</v>
      </c>
      <c r="CSY12" s="452" t="s">
        <v>16887</v>
      </c>
      <c r="CSZ12" s="452" t="s">
        <v>16887</v>
      </c>
      <c r="CTA12" s="452" t="s">
        <v>16887</v>
      </c>
      <c r="CTB12" s="452" t="s">
        <v>16887</v>
      </c>
      <c r="CTC12" s="452" t="s">
        <v>16887</v>
      </c>
      <c r="CTD12" s="452" t="s">
        <v>16887</v>
      </c>
      <c r="CTE12" s="452" t="s">
        <v>16887</v>
      </c>
      <c r="CTF12" s="452" t="s">
        <v>16887</v>
      </c>
      <c r="CTG12" s="452" t="s">
        <v>16887</v>
      </c>
      <c r="CTH12" s="452" t="s">
        <v>16887</v>
      </c>
      <c r="CTI12" s="452" t="s">
        <v>16887</v>
      </c>
      <c r="CTJ12" s="452" t="s">
        <v>16887</v>
      </c>
      <c r="CTK12" s="452" t="s">
        <v>16887</v>
      </c>
      <c r="CTL12" s="452" t="s">
        <v>16887</v>
      </c>
      <c r="CTM12" s="452" t="s">
        <v>16887</v>
      </c>
      <c r="CTN12" s="452" t="s">
        <v>16887</v>
      </c>
      <c r="CTO12" s="452" t="s">
        <v>16887</v>
      </c>
      <c r="CTP12" s="452" t="s">
        <v>16887</v>
      </c>
      <c r="CTQ12" s="452" t="s">
        <v>16887</v>
      </c>
      <c r="CTR12" s="452" t="s">
        <v>16887</v>
      </c>
      <c r="CTS12" s="452" t="s">
        <v>16887</v>
      </c>
      <c r="CTT12" s="452" t="s">
        <v>16887</v>
      </c>
      <c r="CTU12" s="452" t="s">
        <v>16887</v>
      </c>
      <c r="CTV12" s="452" t="s">
        <v>16887</v>
      </c>
      <c r="CTW12" s="452" t="s">
        <v>16887</v>
      </c>
      <c r="CTX12" s="452" t="s">
        <v>16887</v>
      </c>
      <c r="CTY12" s="452" t="s">
        <v>16887</v>
      </c>
      <c r="CTZ12" s="452" t="s">
        <v>16887</v>
      </c>
      <c r="CUA12" s="452" t="s">
        <v>16887</v>
      </c>
      <c r="CUB12" s="452" t="s">
        <v>16887</v>
      </c>
      <c r="CUC12" s="452" t="s">
        <v>16887</v>
      </c>
      <c r="CUD12" s="452" t="s">
        <v>16887</v>
      </c>
      <c r="CUE12" s="452" t="s">
        <v>16887</v>
      </c>
      <c r="CUF12" s="452" t="s">
        <v>16887</v>
      </c>
      <c r="CUG12" s="452" t="s">
        <v>16887</v>
      </c>
      <c r="CUH12" s="452" t="s">
        <v>16887</v>
      </c>
      <c r="CUI12" s="452" t="s">
        <v>16887</v>
      </c>
      <c r="CUJ12" s="452" t="s">
        <v>16887</v>
      </c>
      <c r="CUK12" s="452" t="s">
        <v>16887</v>
      </c>
      <c r="CUL12" s="452" t="s">
        <v>16887</v>
      </c>
      <c r="CUM12" s="452" t="s">
        <v>16887</v>
      </c>
      <c r="CUN12" s="452" t="s">
        <v>16887</v>
      </c>
      <c r="CUO12" s="452" t="s">
        <v>16887</v>
      </c>
      <c r="CUP12" s="452" t="s">
        <v>16887</v>
      </c>
      <c r="CUQ12" s="452" t="s">
        <v>16887</v>
      </c>
      <c r="CUR12" s="452" t="s">
        <v>16887</v>
      </c>
      <c r="CUS12" s="452" t="s">
        <v>16887</v>
      </c>
      <c r="CUT12" s="452" t="s">
        <v>16887</v>
      </c>
      <c r="CUU12" s="452" t="s">
        <v>16887</v>
      </c>
      <c r="CUV12" s="452" t="s">
        <v>16887</v>
      </c>
      <c r="CUW12" s="452" t="s">
        <v>16887</v>
      </c>
      <c r="CUX12" s="452" t="s">
        <v>16887</v>
      </c>
      <c r="CUY12" s="452" t="s">
        <v>16887</v>
      </c>
      <c r="CUZ12" s="452" t="s">
        <v>16887</v>
      </c>
      <c r="CVA12" s="452" t="s">
        <v>16887</v>
      </c>
      <c r="CVB12" s="452" t="s">
        <v>16887</v>
      </c>
      <c r="CVC12" s="452" t="s">
        <v>16887</v>
      </c>
      <c r="CVD12" s="452" t="s">
        <v>16887</v>
      </c>
      <c r="CVE12" s="452" t="s">
        <v>16887</v>
      </c>
      <c r="CVF12" s="452" t="s">
        <v>16887</v>
      </c>
      <c r="CVG12" s="452" t="s">
        <v>16887</v>
      </c>
      <c r="CVH12" s="452" t="s">
        <v>16887</v>
      </c>
      <c r="CVI12" s="452" t="s">
        <v>16887</v>
      </c>
      <c r="CVJ12" s="452" t="s">
        <v>16887</v>
      </c>
      <c r="CVK12" s="452" t="s">
        <v>16887</v>
      </c>
      <c r="CVL12" s="452" t="s">
        <v>16887</v>
      </c>
      <c r="CVM12" s="452" t="s">
        <v>16887</v>
      </c>
      <c r="CVN12" s="452" t="s">
        <v>16887</v>
      </c>
      <c r="CVO12" s="452" t="s">
        <v>16887</v>
      </c>
      <c r="CVP12" s="452" t="s">
        <v>16887</v>
      </c>
      <c r="CVQ12" s="452" t="s">
        <v>16887</v>
      </c>
      <c r="CVR12" s="452" t="s">
        <v>16887</v>
      </c>
      <c r="CVS12" s="452" t="s">
        <v>16887</v>
      </c>
      <c r="CVT12" s="452" t="s">
        <v>16887</v>
      </c>
      <c r="CVU12" s="452" t="s">
        <v>16887</v>
      </c>
      <c r="CVV12" s="452" t="s">
        <v>16887</v>
      </c>
      <c r="CVW12" s="452" t="s">
        <v>16887</v>
      </c>
      <c r="CVX12" s="452" t="s">
        <v>16887</v>
      </c>
      <c r="CVY12" s="452" t="s">
        <v>16887</v>
      </c>
      <c r="CVZ12" s="452" t="s">
        <v>16887</v>
      </c>
      <c r="CWA12" s="452" t="s">
        <v>16887</v>
      </c>
      <c r="CWB12" s="452" t="s">
        <v>16887</v>
      </c>
      <c r="CWC12" s="452" t="s">
        <v>16887</v>
      </c>
      <c r="CWD12" s="452" t="s">
        <v>16887</v>
      </c>
      <c r="CWE12" s="452" t="s">
        <v>16887</v>
      </c>
      <c r="CWF12" s="452" t="s">
        <v>16887</v>
      </c>
      <c r="CWG12" s="452" t="s">
        <v>16887</v>
      </c>
      <c r="CWH12" s="452" t="s">
        <v>16887</v>
      </c>
      <c r="CWI12" s="452" t="s">
        <v>16887</v>
      </c>
      <c r="CWJ12" s="452" t="s">
        <v>16887</v>
      </c>
      <c r="CWK12" s="452" t="s">
        <v>16887</v>
      </c>
      <c r="CWL12" s="452" t="s">
        <v>16887</v>
      </c>
      <c r="CWM12" s="452" t="s">
        <v>16887</v>
      </c>
      <c r="CWN12" s="452" t="s">
        <v>16887</v>
      </c>
      <c r="CWO12" s="452" t="s">
        <v>16887</v>
      </c>
      <c r="CWP12" s="452" t="s">
        <v>16887</v>
      </c>
      <c r="CWQ12" s="452" t="s">
        <v>16887</v>
      </c>
      <c r="CWR12" s="452" t="s">
        <v>16887</v>
      </c>
      <c r="CWS12" s="452" t="s">
        <v>16887</v>
      </c>
      <c r="CWT12" s="452" t="s">
        <v>16887</v>
      </c>
      <c r="CWU12" s="452" t="s">
        <v>16887</v>
      </c>
      <c r="CWV12" s="452" t="s">
        <v>16887</v>
      </c>
      <c r="CWW12" s="452" t="s">
        <v>16887</v>
      </c>
      <c r="CWX12" s="452" t="s">
        <v>16887</v>
      </c>
      <c r="CWY12" s="452" t="s">
        <v>16887</v>
      </c>
      <c r="CWZ12" s="452" t="s">
        <v>16887</v>
      </c>
      <c r="CXA12" s="452" t="s">
        <v>16887</v>
      </c>
      <c r="CXB12" s="452" t="s">
        <v>16887</v>
      </c>
      <c r="CXC12" s="452" t="s">
        <v>16887</v>
      </c>
      <c r="CXD12" s="452" t="s">
        <v>16887</v>
      </c>
      <c r="CXE12" s="452" t="s">
        <v>16887</v>
      </c>
      <c r="CXF12" s="452" t="s">
        <v>16887</v>
      </c>
      <c r="CXG12" s="452" t="s">
        <v>16887</v>
      </c>
      <c r="CXH12" s="452" t="s">
        <v>16887</v>
      </c>
      <c r="CXI12" s="452" t="s">
        <v>16887</v>
      </c>
      <c r="CXJ12" s="452" t="s">
        <v>16887</v>
      </c>
      <c r="CXK12" s="452" t="s">
        <v>16887</v>
      </c>
      <c r="CXL12" s="452" t="s">
        <v>16887</v>
      </c>
      <c r="CXM12" s="452" t="s">
        <v>16887</v>
      </c>
      <c r="CXN12" s="452" t="s">
        <v>16887</v>
      </c>
      <c r="CXO12" s="452" t="s">
        <v>16887</v>
      </c>
      <c r="CXP12" s="452" t="s">
        <v>16887</v>
      </c>
      <c r="CXQ12" s="452" t="s">
        <v>16887</v>
      </c>
      <c r="CXR12" s="452" t="s">
        <v>16887</v>
      </c>
      <c r="CXS12" s="452" t="s">
        <v>16887</v>
      </c>
      <c r="CXT12" s="452" t="s">
        <v>16887</v>
      </c>
      <c r="CXU12" s="452" t="s">
        <v>16887</v>
      </c>
      <c r="CXV12" s="452" t="s">
        <v>16887</v>
      </c>
      <c r="CXW12" s="452" t="s">
        <v>16887</v>
      </c>
      <c r="CXX12" s="452" t="s">
        <v>16887</v>
      </c>
      <c r="CXY12" s="452" t="s">
        <v>16887</v>
      </c>
      <c r="CXZ12" s="452" t="s">
        <v>16887</v>
      </c>
      <c r="CYA12" s="452" t="s">
        <v>16887</v>
      </c>
      <c r="CYB12" s="452" t="s">
        <v>16887</v>
      </c>
      <c r="CYC12" s="452" t="s">
        <v>16887</v>
      </c>
      <c r="CYD12" s="452" t="s">
        <v>16887</v>
      </c>
      <c r="CYE12" s="452" t="s">
        <v>16887</v>
      </c>
      <c r="CYF12" s="452" t="s">
        <v>16887</v>
      </c>
      <c r="CYG12" s="452" t="s">
        <v>16887</v>
      </c>
      <c r="CYH12" s="452" t="s">
        <v>16887</v>
      </c>
      <c r="CYI12" s="452" t="s">
        <v>16887</v>
      </c>
      <c r="CYJ12" s="452" t="s">
        <v>16887</v>
      </c>
      <c r="CYK12" s="452" t="s">
        <v>16887</v>
      </c>
      <c r="CYL12" s="452" t="s">
        <v>16887</v>
      </c>
      <c r="CYM12" s="452" t="s">
        <v>16887</v>
      </c>
      <c r="CYN12" s="452" t="s">
        <v>16887</v>
      </c>
      <c r="CYO12" s="452" t="s">
        <v>16887</v>
      </c>
      <c r="CYP12" s="452" t="s">
        <v>16887</v>
      </c>
      <c r="CYQ12" s="452" t="s">
        <v>16887</v>
      </c>
      <c r="CYR12" s="452" t="s">
        <v>16887</v>
      </c>
      <c r="CYS12" s="452" t="s">
        <v>16887</v>
      </c>
      <c r="CYT12" s="452" t="s">
        <v>16887</v>
      </c>
      <c r="CYU12" s="452" t="s">
        <v>16887</v>
      </c>
      <c r="CYV12" s="452" t="s">
        <v>16887</v>
      </c>
      <c r="CYW12" s="452" t="s">
        <v>16887</v>
      </c>
      <c r="CYX12" s="452" t="s">
        <v>16887</v>
      </c>
      <c r="CYY12" s="452" t="s">
        <v>16887</v>
      </c>
      <c r="CYZ12" s="452" t="s">
        <v>16887</v>
      </c>
      <c r="CZA12" s="452" t="s">
        <v>16887</v>
      </c>
      <c r="CZB12" s="452" t="s">
        <v>16887</v>
      </c>
      <c r="CZC12" s="452" t="s">
        <v>16887</v>
      </c>
      <c r="CZD12" s="452" t="s">
        <v>16887</v>
      </c>
      <c r="CZE12" s="452" t="s">
        <v>16887</v>
      </c>
      <c r="CZF12" s="452" t="s">
        <v>16887</v>
      </c>
      <c r="CZG12" s="452" t="s">
        <v>16887</v>
      </c>
      <c r="CZH12" s="452" t="s">
        <v>16887</v>
      </c>
      <c r="CZI12" s="452" t="s">
        <v>16887</v>
      </c>
      <c r="CZJ12" s="452" t="s">
        <v>16887</v>
      </c>
      <c r="CZK12" s="452" t="s">
        <v>16887</v>
      </c>
      <c r="CZL12" s="452" t="s">
        <v>16887</v>
      </c>
      <c r="CZM12" s="452" t="s">
        <v>16887</v>
      </c>
      <c r="CZN12" s="452" t="s">
        <v>16887</v>
      </c>
      <c r="CZO12" s="452" t="s">
        <v>16887</v>
      </c>
      <c r="CZP12" s="452" t="s">
        <v>16887</v>
      </c>
      <c r="CZQ12" s="452" t="s">
        <v>16887</v>
      </c>
      <c r="CZR12" s="452" t="s">
        <v>16887</v>
      </c>
      <c r="CZS12" s="452" t="s">
        <v>16887</v>
      </c>
      <c r="CZT12" s="452" t="s">
        <v>16887</v>
      </c>
      <c r="CZU12" s="452" t="s">
        <v>16887</v>
      </c>
      <c r="CZV12" s="452" t="s">
        <v>16887</v>
      </c>
      <c r="CZW12" s="452" t="s">
        <v>16887</v>
      </c>
      <c r="CZX12" s="452" t="s">
        <v>16887</v>
      </c>
      <c r="CZY12" s="452" t="s">
        <v>16887</v>
      </c>
      <c r="CZZ12" s="452" t="s">
        <v>16887</v>
      </c>
      <c r="DAA12" s="452" t="s">
        <v>16887</v>
      </c>
      <c r="DAB12" s="452" t="s">
        <v>16887</v>
      </c>
      <c r="DAC12" s="452" t="s">
        <v>16887</v>
      </c>
      <c r="DAD12" s="452" t="s">
        <v>16887</v>
      </c>
      <c r="DAE12" s="452" t="s">
        <v>16887</v>
      </c>
      <c r="DAF12" s="452" t="s">
        <v>16887</v>
      </c>
      <c r="DAG12" s="452" t="s">
        <v>16887</v>
      </c>
      <c r="DAH12" s="452" t="s">
        <v>16887</v>
      </c>
      <c r="DAI12" s="452" t="s">
        <v>16887</v>
      </c>
      <c r="DAJ12" s="452" t="s">
        <v>16887</v>
      </c>
      <c r="DAK12" s="452" t="s">
        <v>16887</v>
      </c>
      <c r="DAL12" s="452" t="s">
        <v>16887</v>
      </c>
      <c r="DAM12" s="452" t="s">
        <v>16887</v>
      </c>
      <c r="DAN12" s="452" t="s">
        <v>16887</v>
      </c>
      <c r="DAO12" s="452" t="s">
        <v>16887</v>
      </c>
      <c r="DAP12" s="452" t="s">
        <v>16887</v>
      </c>
      <c r="DAQ12" s="452" t="s">
        <v>16887</v>
      </c>
      <c r="DAR12" s="452" t="s">
        <v>16887</v>
      </c>
      <c r="DAS12" s="452" t="s">
        <v>16887</v>
      </c>
      <c r="DAT12" s="452" t="s">
        <v>16887</v>
      </c>
      <c r="DAU12" s="452" t="s">
        <v>16887</v>
      </c>
      <c r="DAV12" s="452" t="s">
        <v>16887</v>
      </c>
      <c r="DAW12" s="452" t="s">
        <v>16887</v>
      </c>
      <c r="DAX12" s="452" t="s">
        <v>16887</v>
      </c>
      <c r="DAY12" s="452" t="s">
        <v>16887</v>
      </c>
      <c r="DAZ12" s="452" t="s">
        <v>16887</v>
      </c>
      <c r="DBA12" s="452" t="s">
        <v>16887</v>
      </c>
      <c r="DBB12" s="452" t="s">
        <v>16887</v>
      </c>
      <c r="DBC12" s="452" t="s">
        <v>16887</v>
      </c>
      <c r="DBD12" s="452" t="s">
        <v>16887</v>
      </c>
      <c r="DBE12" s="452" t="s">
        <v>16887</v>
      </c>
      <c r="DBF12" s="452" t="s">
        <v>16887</v>
      </c>
      <c r="DBG12" s="452" t="s">
        <v>16887</v>
      </c>
      <c r="DBH12" s="452" t="s">
        <v>16887</v>
      </c>
      <c r="DBI12" s="452" t="s">
        <v>16887</v>
      </c>
      <c r="DBJ12" s="452" t="s">
        <v>16887</v>
      </c>
      <c r="DBK12" s="452" t="s">
        <v>16887</v>
      </c>
      <c r="DBL12" s="452" t="s">
        <v>16887</v>
      </c>
      <c r="DBM12" s="452" t="s">
        <v>16887</v>
      </c>
      <c r="DBN12" s="452" t="s">
        <v>16887</v>
      </c>
      <c r="DBO12" s="452" t="s">
        <v>16887</v>
      </c>
      <c r="DBP12" s="452" t="s">
        <v>16887</v>
      </c>
      <c r="DBQ12" s="452" t="s">
        <v>16887</v>
      </c>
      <c r="DBR12" s="452" t="s">
        <v>16887</v>
      </c>
      <c r="DBS12" s="452" t="s">
        <v>16887</v>
      </c>
      <c r="DBT12" s="452" t="s">
        <v>16887</v>
      </c>
      <c r="DBU12" s="452" t="s">
        <v>16887</v>
      </c>
      <c r="DBV12" s="452" t="s">
        <v>16887</v>
      </c>
      <c r="DBW12" s="452" t="s">
        <v>16887</v>
      </c>
      <c r="DBX12" s="452" t="s">
        <v>16887</v>
      </c>
      <c r="DBY12" s="452" t="s">
        <v>16887</v>
      </c>
      <c r="DBZ12" s="452" t="s">
        <v>16887</v>
      </c>
      <c r="DCA12" s="452" t="s">
        <v>16887</v>
      </c>
      <c r="DCB12" s="452" t="s">
        <v>16887</v>
      </c>
      <c r="DCC12" s="452" t="s">
        <v>16887</v>
      </c>
      <c r="DCD12" s="452" t="s">
        <v>16887</v>
      </c>
      <c r="DCE12" s="452" t="s">
        <v>16887</v>
      </c>
      <c r="DCF12" s="452" t="s">
        <v>16887</v>
      </c>
      <c r="DCG12" s="452" t="s">
        <v>16887</v>
      </c>
      <c r="DCH12" s="452" t="s">
        <v>16887</v>
      </c>
      <c r="DCI12" s="452" t="s">
        <v>16887</v>
      </c>
      <c r="DCJ12" s="452" t="s">
        <v>16887</v>
      </c>
      <c r="DCK12" s="452" t="s">
        <v>16887</v>
      </c>
      <c r="DCL12" s="452" t="s">
        <v>16887</v>
      </c>
      <c r="DCM12" s="452" t="s">
        <v>16887</v>
      </c>
      <c r="DCN12" s="452" t="s">
        <v>16887</v>
      </c>
      <c r="DCO12" s="452" t="s">
        <v>16887</v>
      </c>
      <c r="DCP12" s="452" t="s">
        <v>16887</v>
      </c>
      <c r="DCQ12" s="452" t="s">
        <v>16887</v>
      </c>
      <c r="DCR12" s="452" t="s">
        <v>16887</v>
      </c>
      <c r="DCS12" s="452" t="s">
        <v>16887</v>
      </c>
      <c r="DCT12" s="452" t="s">
        <v>16887</v>
      </c>
      <c r="DCU12" s="452" t="s">
        <v>16887</v>
      </c>
      <c r="DCV12" s="452" t="s">
        <v>16887</v>
      </c>
      <c r="DCW12" s="452" t="s">
        <v>16887</v>
      </c>
      <c r="DCX12" s="452" t="s">
        <v>16887</v>
      </c>
      <c r="DCY12" s="452" t="s">
        <v>16887</v>
      </c>
      <c r="DCZ12" s="452" t="s">
        <v>16887</v>
      </c>
      <c r="DDA12" s="452" t="s">
        <v>16887</v>
      </c>
      <c r="DDB12" s="452" t="s">
        <v>16887</v>
      </c>
      <c r="DDC12" s="452" t="s">
        <v>16887</v>
      </c>
      <c r="DDD12" s="452" t="s">
        <v>16887</v>
      </c>
      <c r="DDE12" s="452" t="s">
        <v>16887</v>
      </c>
      <c r="DDF12" s="452" t="s">
        <v>16887</v>
      </c>
      <c r="DDG12" s="452" t="s">
        <v>16887</v>
      </c>
      <c r="DDH12" s="452" t="s">
        <v>16887</v>
      </c>
      <c r="DDI12" s="452" t="s">
        <v>16887</v>
      </c>
      <c r="DDJ12" s="452" t="s">
        <v>16887</v>
      </c>
      <c r="DDK12" s="452" t="s">
        <v>16887</v>
      </c>
      <c r="DDL12" s="452" t="s">
        <v>16887</v>
      </c>
      <c r="DDM12" s="452" t="s">
        <v>16887</v>
      </c>
      <c r="DDN12" s="452" t="s">
        <v>16887</v>
      </c>
      <c r="DDO12" s="452" t="s">
        <v>16887</v>
      </c>
      <c r="DDP12" s="452" t="s">
        <v>16887</v>
      </c>
      <c r="DDQ12" s="452" t="s">
        <v>16887</v>
      </c>
      <c r="DDR12" s="452" t="s">
        <v>16887</v>
      </c>
      <c r="DDS12" s="452" t="s">
        <v>16887</v>
      </c>
      <c r="DDT12" s="452" t="s">
        <v>16887</v>
      </c>
      <c r="DDU12" s="452" t="s">
        <v>16887</v>
      </c>
      <c r="DDV12" s="452" t="s">
        <v>16887</v>
      </c>
      <c r="DDW12" s="452" t="s">
        <v>16887</v>
      </c>
      <c r="DDX12" s="452" t="s">
        <v>16887</v>
      </c>
      <c r="DDY12" s="452" t="s">
        <v>16887</v>
      </c>
      <c r="DDZ12" s="452" t="s">
        <v>16887</v>
      </c>
      <c r="DEA12" s="452" t="s">
        <v>16887</v>
      </c>
      <c r="DEB12" s="452" t="s">
        <v>16887</v>
      </c>
      <c r="DEC12" s="452" t="s">
        <v>16887</v>
      </c>
      <c r="DED12" s="452" t="s">
        <v>16887</v>
      </c>
      <c r="DEE12" s="452" t="s">
        <v>16887</v>
      </c>
      <c r="DEF12" s="452" t="s">
        <v>16887</v>
      </c>
      <c r="DEG12" s="452" t="s">
        <v>16887</v>
      </c>
      <c r="DEH12" s="452" t="s">
        <v>16887</v>
      </c>
      <c r="DEI12" s="452" t="s">
        <v>16887</v>
      </c>
      <c r="DEJ12" s="452" t="s">
        <v>16887</v>
      </c>
      <c r="DEK12" s="452" t="s">
        <v>16887</v>
      </c>
      <c r="DEL12" s="452" t="s">
        <v>16887</v>
      </c>
      <c r="DEM12" s="452" t="s">
        <v>16887</v>
      </c>
      <c r="DEN12" s="452" t="s">
        <v>16887</v>
      </c>
      <c r="DEO12" s="452" t="s">
        <v>16887</v>
      </c>
      <c r="DEP12" s="452" t="s">
        <v>16887</v>
      </c>
      <c r="DEQ12" s="452" t="s">
        <v>16887</v>
      </c>
      <c r="DER12" s="452" t="s">
        <v>16887</v>
      </c>
      <c r="DES12" s="452" t="s">
        <v>16887</v>
      </c>
      <c r="DET12" s="452" t="s">
        <v>16887</v>
      </c>
      <c r="DEU12" s="452" t="s">
        <v>16887</v>
      </c>
      <c r="DEV12" s="452" t="s">
        <v>16887</v>
      </c>
      <c r="DEW12" s="452" t="s">
        <v>16887</v>
      </c>
      <c r="DEX12" s="452" t="s">
        <v>16887</v>
      </c>
      <c r="DEY12" s="452" t="s">
        <v>16887</v>
      </c>
      <c r="DEZ12" s="452" t="s">
        <v>16887</v>
      </c>
      <c r="DFA12" s="452" t="s">
        <v>16887</v>
      </c>
      <c r="DFB12" s="452" t="s">
        <v>16887</v>
      </c>
      <c r="DFC12" s="452" t="s">
        <v>16887</v>
      </c>
      <c r="DFD12" s="452" t="s">
        <v>16887</v>
      </c>
      <c r="DFE12" s="452" t="s">
        <v>16887</v>
      </c>
      <c r="DFF12" s="452" t="s">
        <v>16887</v>
      </c>
      <c r="DFG12" s="452" t="s">
        <v>16887</v>
      </c>
      <c r="DFH12" s="452" t="s">
        <v>16887</v>
      </c>
      <c r="DFI12" s="452" t="s">
        <v>16887</v>
      </c>
      <c r="DFJ12" s="452" t="s">
        <v>16887</v>
      </c>
      <c r="DFK12" s="452" t="s">
        <v>16887</v>
      </c>
      <c r="DFL12" s="452" t="s">
        <v>16887</v>
      </c>
      <c r="DFM12" s="452" t="s">
        <v>16887</v>
      </c>
      <c r="DFN12" s="452" t="s">
        <v>16887</v>
      </c>
      <c r="DFO12" s="452" t="s">
        <v>16887</v>
      </c>
      <c r="DFP12" s="452" t="s">
        <v>16887</v>
      </c>
      <c r="DFQ12" s="452" t="s">
        <v>16887</v>
      </c>
      <c r="DFR12" s="452" t="s">
        <v>16887</v>
      </c>
      <c r="DFS12" s="452" t="s">
        <v>16887</v>
      </c>
      <c r="DFT12" s="452" t="s">
        <v>16887</v>
      </c>
      <c r="DFU12" s="452" t="s">
        <v>16887</v>
      </c>
      <c r="DFV12" s="452" t="s">
        <v>16887</v>
      </c>
      <c r="DFW12" s="452" t="s">
        <v>16887</v>
      </c>
      <c r="DFX12" s="452" t="s">
        <v>16887</v>
      </c>
      <c r="DFY12" s="452" t="s">
        <v>16887</v>
      </c>
      <c r="DFZ12" s="452" t="s">
        <v>16887</v>
      </c>
      <c r="DGA12" s="452" t="s">
        <v>16887</v>
      </c>
      <c r="DGB12" s="452" t="s">
        <v>16887</v>
      </c>
      <c r="DGC12" s="452" t="s">
        <v>16887</v>
      </c>
      <c r="DGD12" s="452" t="s">
        <v>16887</v>
      </c>
      <c r="DGE12" s="452" t="s">
        <v>16887</v>
      </c>
      <c r="DGF12" s="452" t="s">
        <v>16887</v>
      </c>
      <c r="DGG12" s="452" t="s">
        <v>16887</v>
      </c>
      <c r="DGH12" s="452" t="s">
        <v>16887</v>
      </c>
      <c r="DGI12" s="452" t="s">
        <v>16887</v>
      </c>
      <c r="DGJ12" s="452" t="s">
        <v>16887</v>
      </c>
      <c r="DGK12" s="452" t="s">
        <v>16887</v>
      </c>
      <c r="DGL12" s="452" t="s">
        <v>16887</v>
      </c>
      <c r="DGM12" s="452" t="s">
        <v>16887</v>
      </c>
      <c r="DGN12" s="452" t="s">
        <v>16887</v>
      </c>
      <c r="DGO12" s="452" t="s">
        <v>16887</v>
      </c>
      <c r="DGP12" s="452" t="s">
        <v>16887</v>
      </c>
      <c r="DGQ12" s="452" t="s">
        <v>16887</v>
      </c>
      <c r="DGR12" s="452" t="s">
        <v>16887</v>
      </c>
      <c r="DGS12" s="452" t="s">
        <v>16887</v>
      </c>
      <c r="DGT12" s="452" t="s">
        <v>16887</v>
      </c>
      <c r="DGU12" s="452" t="s">
        <v>16887</v>
      </c>
      <c r="DGV12" s="452" t="s">
        <v>16887</v>
      </c>
      <c r="DGW12" s="452" t="s">
        <v>16887</v>
      </c>
      <c r="DGX12" s="452" t="s">
        <v>16887</v>
      </c>
      <c r="DGY12" s="452" t="s">
        <v>16887</v>
      </c>
      <c r="DGZ12" s="452" t="s">
        <v>16887</v>
      </c>
      <c r="DHA12" s="452" t="s">
        <v>16887</v>
      </c>
      <c r="DHB12" s="452" t="s">
        <v>16887</v>
      </c>
      <c r="DHC12" s="452" t="s">
        <v>16887</v>
      </c>
      <c r="DHD12" s="452" t="s">
        <v>16887</v>
      </c>
      <c r="DHE12" s="452" t="s">
        <v>16887</v>
      </c>
      <c r="DHF12" s="452" t="s">
        <v>16887</v>
      </c>
      <c r="DHG12" s="452" t="s">
        <v>16887</v>
      </c>
      <c r="DHH12" s="452" t="s">
        <v>16887</v>
      </c>
      <c r="DHI12" s="452" t="s">
        <v>16887</v>
      </c>
      <c r="DHJ12" s="452" t="s">
        <v>16887</v>
      </c>
      <c r="DHK12" s="452" t="s">
        <v>16887</v>
      </c>
      <c r="DHL12" s="452" t="s">
        <v>16887</v>
      </c>
      <c r="DHM12" s="452" t="s">
        <v>16887</v>
      </c>
      <c r="DHN12" s="452" t="s">
        <v>16887</v>
      </c>
      <c r="DHO12" s="452" t="s">
        <v>16887</v>
      </c>
      <c r="DHP12" s="452" t="s">
        <v>16887</v>
      </c>
      <c r="DHQ12" s="452" t="s">
        <v>16887</v>
      </c>
      <c r="DHR12" s="452" t="s">
        <v>16887</v>
      </c>
      <c r="DHS12" s="452" t="s">
        <v>16887</v>
      </c>
      <c r="DHT12" s="452" t="s">
        <v>16887</v>
      </c>
      <c r="DHU12" s="452" t="s">
        <v>16887</v>
      </c>
      <c r="DHV12" s="452" t="s">
        <v>16887</v>
      </c>
      <c r="DHW12" s="452" t="s">
        <v>16887</v>
      </c>
      <c r="DHX12" s="452" t="s">
        <v>16887</v>
      </c>
      <c r="DHY12" s="452" t="s">
        <v>16887</v>
      </c>
      <c r="DHZ12" s="452" t="s">
        <v>16887</v>
      </c>
      <c r="DIA12" s="452" t="s">
        <v>16887</v>
      </c>
      <c r="DIB12" s="452" t="s">
        <v>16887</v>
      </c>
      <c r="DIC12" s="452" t="s">
        <v>16887</v>
      </c>
      <c r="DID12" s="452" t="s">
        <v>16887</v>
      </c>
      <c r="DIE12" s="452" t="s">
        <v>16887</v>
      </c>
      <c r="DIF12" s="452" t="s">
        <v>16887</v>
      </c>
      <c r="DIG12" s="452" t="s">
        <v>16887</v>
      </c>
      <c r="DIH12" s="452" t="s">
        <v>16887</v>
      </c>
      <c r="DII12" s="452" t="s">
        <v>16887</v>
      </c>
      <c r="DIJ12" s="452" t="s">
        <v>16887</v>
      </c>
      <c r="DIK12" s="452" t="s">
        <v>16887</v>
      </c>
      <c r="DIL12" s="452" t="s">
        <v>16887</v>
      </c>
      <c r="DIM12" s="452" t="s">
        <v>16887</v>
      </c>
      <c r="DIN12" s="452" t="s">
        <v>16887</v>
      </c>
      <c r="DIO12" s="452" t="s">
        <v>16887</v>
      </c>
      <c r="DIP12" s="452" t="s">
        <v>16887</v>
      </c>
      <c r="DIQ12" s="452" t="s">
        <v>16887</v>
      </c>
      <c r="DIR12" s="452" t="s">
        <v>16887</v>
      </c>
      <c r="DIS12" s="452" t="s">
        <v>16887</v>
      </c>
      <c r="DIT12" s="452" t="s">
        <v>16887</v>
      </c>
      <c r="DIU12" s="452" t="s">
        <v>16887</v>
      </c>
      <c r="DIV12" s="452" t="s">
        <v>16887</v>
      </c>
      <c r="DIW12" s="452" t="s">
        <v>16887</v>
      </c>
      <c r="DIX12" s="452" t="s">
        <v>16887</v>
      </c>
      <c r="DIY12" s="452" t="s">
        <v>16887</v>
      </c>
      <c r="DIZ12" s="452" t="s">
        <v>16887</v>
      </c>
      <c r="DJA12" s="452" t="s">
        <v>16887</v>
      </c>
      <c r="DJB12" s="452" t="s">
        <v>16887</v>
      </c>
      <c r="DJC12" s="452" t="s">
        <v>16887</v>
      </c>
      <c r="DJD12" s="452" t="s">
        <v>16887</v>
      </c>
      <c r="DJE12" s="452" t="s">
        <v>16887</v>
      </c>
      <c r="DJF12" s="452" t="s">
        <v>16887</v>
      </c>
      <c r="DJG12" s="452" t="s">
        <v>16887</v>
      </c>
      <c r="DJH12" s="452" t="s">
        <v>16887</v>
      </c>
      <c r="DJI12" s="452" t="s">
        <v>16887</v>
      </c>
      <c r="DJJ12" s="452" t="s">
        <v>16887</v>
      </c>
      <c r="DJK12" s="452" t="s">
        <v>16887</v>
      </c>
      <c r="DJL12" s="452" t="s">
        <v>16887</v>
      </c>
      <c r="DJM12" s="452" t="s">
        <v>16887</v>
      </c>
      <c r="DJN12" s="452" t="s">
        <v>16887</v>
      </c>
      <c r="DJO12" s="452" t="s">
        <v>16887</v>
      </c>
      <c r="DJP12" s="452" t="s">
        <v>16887</v>
      </c>
      <c r="DJQ12" s="452" t="s">
        <v>16887</v>
      </c>
      <c r="DJR12" s="452" t="s">
        <v>16887</v>
      </c>
      <c r="DJS12" s="452" t="s">
        <v>16887</v>
      </c>
      <c r="DJT12" s="452" t="s">
        <v>16887</v>
      </c>
      <c r="DJU12" s="452" t="s">
        <v>16887</v>
      </c>
      <c r="DJV12" s="452" t="s">
        <v>16887</v>
      </c>
      <c r="DJW12" s="452" t="s">
        <v>16887</v>
      </c>
      <c r="DJX12" s="452" t="s">
        <v>16887</v>
      </c>
      <c r="DJY12" s="452" t="s">
        <v>16887</v>
      </c>
      <c r="DJZ12" s="452" t="s">
        <v>16887</v>
      </c>
      <c r="DKA12" s="452" t="s">
        <v>16887</v>
      </c>
      <c r="DKB12" s="452" t="s">
        <v>16887</v>
      </c>
      <c r="DKC12" s="452" t="s">
        <v>16887</v>
      </c>
      <c r="DKD12" s="452" t="s">
        <v>16887</v>
      </c>
      <c r="DKE12" s="452" t="s">
        <v>16887</v>
      </c>
      <c r="DKF12" s="452" t="s">
        <v>16887</v>
      </c>
      <c r="DKG12" s="452" t="s">
        <v>16887</v>
      </c>
      <c r="DKH12" s="452" t="s">
        <v>16887</v>
      </c>
      <c r="DKI12" s="452" t="s">
        <v>16887</v>
      </c>
      <c r="DKJ12" s="452" t="s">
        <v>16887</v>
      </c>
      <c r="DKK12" s="452" t="s">
        <v>16887</v>
      </c>
      <c r="DKL12" s="452" t="s">
        <v>16887</v>
      </c>
      <c r="DKM12" s="452" t="s">
        <v>16887</v>
      </c>
      <c r="DKN12" s="452" t="s">
        <v>16887</v>
      </c>
      <c r="DKO12" s="452" t="s">
        <v>16887</v>
      </c>
      <c r="DKP12" s="452" t="s">
        <v>16887</v>
      </c>
      <c r="DKQ12" s="452" t="s">
        <v>16887</v>
      </c>
      <c r="DKR12" s="452" t="s">
        <v>16887</v>
      </c>
      <c r="DKS12" s="452" t="s">
        <v>16887</v>
      </c>
      <c r="DKT12" s="452" t="s">
        <v>16887</v>
      </c>
      <c r="DKU12" s="452" t="s">
        <v>16887</v>
      </c>
      <c r="DKV12" s="452" t="s">
        <v>16887</v>
      </c>
      <c r="DKW12" s="452" t="s">
        <v>16887</v>
      </c>
      <c r="DKX12" s="452" t="s">
        <v>16887</v>
      </c>
      <c r="DKY12" s="452" t="s">
        <v>16887</v>
      </c>
      <c r="DKZ12" s="452" t="s">
        <v>16887</v>
      </c>
      <c r="DLA12" s="452" t="s">
        <v>16887</v>
      </c>
      <c r="DLB12" s="452" t="s">
        <v>16887</v>
      </c>
      <c r="DLC12" s="452" t="s">
        <v>16887</v>
      </c>
      <c r="DLD12" s="452" t="s">
        <v>16887</v>
      </c>
      <c r="DLE12" s="452" t="s">
        <v>16887</v>
      </c>
      <c r="DLF12" s="452" t="s">
        <v>16887</v>
      </c>
      <c r="DLG12" s="452" t="s">
        <v>16887</v>
      </c>
      <c r="DLH12" s="452" t="s">
        <v>16887</v>
      </c>
      <c r="DLI12" s="452" t="s">
        <v>16887</v>
      </c>
      <c r="DLJ12" s="452" t="s">
        <v>16887</v>
      </c>
      <c r="DLK12" s="452" t="s">
        <v>16887</v>
      </c>
      <c r="DLL12" s="452" t="s">
        <v>16887</v>
      </c>
      <c r="DLM12" s="452" t="s">
        <v>16887</v>
      </c>
      <c r="DLN12" s="452" t="s">
        <v>16887</v>
      </c>
      <c r="DLO12" s="452" t="s">
        <v>16887</v>
      </c>
      <c r="DLP12" s="452" t="s">
        <v>16887</v>
      </c>
      <c r="DLQ12" s="452" t="s">
        <v>16887</v>
      </c>
      <c r="DLR12" s="452" t="s">
        <v>16887</v>
      </c>
      <c r="DLS12" s="452" t="s">
        <v>16887</v>
      </c>
      <c r="DLT12" s="452" t="s">
        <v>16887</v>
      </c>
      <c r="DLU12" s="452" t="s">
        <v>16887</v>
      </c>
      <c r="DLV12" s="452" t="s">
        <v>16887</v>
      </c>
      <c r="DLW12" s="452" t="s">
        <v>16887</v>
      </c>
      <c r="DLX12" s="452" t="s">
        <v>16887</v>
      </c>
      <c r="DLY12" s="452" t="s">
        <v>16887</v>
      </c>
      <c r="DLZ12" s="452" t="s">
        <v>16887</v>
      </c>
      <c r="DMA12" s="452" t="s">
        <v>16887</v>
      </c>
      <c r="DMB12" s="452" t="s">
        <v>16887</v>
      </c>
      <c r="DMC12" s="452" t="s">
        <v>16887</v>
      </c>
      <c r="DMD12" s="452" t="s">
        <v>16887</v>
      </c>
      <c r="DME12" s="452" t="s">
        <v>16887</v>
      </c>
      <c r="DMF12" s="452" t="s">
        <v>16887</v>
      </c>
      <c r="DMG12" s="452" t="s">
        <v>16887</v>
      </c>
      <c r="DMH12" s="452" t="s">
        <v>16887</v>
      </c>
      <c r="DMI12" s="452" t="s">
        <v>16887</v>
      </c>
      <c r="DMJ12" s="452" t="s">
        <v>16887</v>
      </c>
      <c r="DMK12" s="452" t="s">
        <v>16887</v>
      </c>
      <c r="DML12" s="452" t="s">
        <v>16887</v>
      </c>
      <c r="DMM12" s="452" t="s">
        <v>16887</v>
      </c>
      <c r="DMN12" s="452" t="s">
        <v>16887</v>
      </c>
      <c r="DMO12" s="452" t="s">
        <v>16887</v>
      </c>
      <c r="DMP12" s="452" t="s">
        <v>16887</v>
      </c>
      <c r="DMQ12" s="452" t="s">
        <v>16887</v>
      </c>
      <c r="DMR12" s="452" t="s">
        <v>16887</v>
      </c>
      <c r="DMS12" s="452" t="s">
        <v>16887</v>
      </c>
      <c r="DMT12" s="452" t="s">
        <v>16887</v>
      </c>
      <c r="DMU12" s="452" t="s">
        <v>16887</v>
      </c>
      <c r="DMV12" s="452" t="s">
        <v>16887</v>
      </c>
      <c r="DMW12" s="452" t="s">
        <v>16887</v>
      </c>
      <c r="DMX12" s="452" t="s">
        <v>16887</v>
      </c>
      <c r="DMY12" s="452" t="s">
        <v>16887</v>
      </c>
      <c r="DMZ12" s="452" t="s">
        <v>16887</v>
      </c>
      <c r="DNA12" s="452" t="s">
        <v>16887</v>
      </c>
      <c r="DNB12" s="452" t="s">
        <v>16887</v>
      </c>
      <c r="DNC12" s="452" t="s">
        <v>16887</v>
      </c>
      <c r="DND12" s="452" t="s">
        <v>16887</v>
      </c>
      <c r="DNE12" s="452" t="s">
        <v>16887</v>
      </c>
      <c r="DNF12" s="452" t="s">
        <v>16887</v>
      </c>
      <c r="DNG12" s="452" t="s">
        <v>16887</v>
      </c>
      <c r="DNH12" s="452" t="s">
        <v>16887</v>
      </c>
      <c r="DNI12" s="452" t="s">
        <v>16887</v>
      </c>
      <c r="DNJ12" s="452" t="s">
        <v>16887</v>
      </c>
      <c r="DNK12" s="452" t="s">
        <v>16887</v>
      </c>
      <c r="DNL12" s="452" t="s">
        <v>16887</v>
      </c>
      <c r="DNM12" s="452" t="s">
        <v>16887</v>
      </c>
      <c r="DNN12" s="452" t="s">
        <v>16887</v>
      </c>
      <c r="DNO12" s="452" t="s">
        <v>16887</v>
      </c>
      <c r="DNP12" s="452" t="s">
        <v>16887</v>
      </c>
      <c r="DNQ12" s="452" t="s">
        <v>16887</v>
      </c>
      <c r="DNR12" s="452" t="s">
        <v>16887</v>
      </c>
      <c r="DNS12" s="452" t="s">
        <v>16887</v>
      </c>
      <c r="DNT12" s="452" t="s">
        <v>16887</v>
      </c>
      <c r="DNU12" s="452" t="s">
        <v>16887</v>
      </c>
      <c r="DNV12" s="452" t="s">
        <v>16887</v>
      </c>
      <c r="DNW12" s="452" t="s">
        <v>16887</v>
      </c>
      <c r="DNX12" s="452" t="s">
        <v>16887</v>
      </c>
      <c r="DNY12" s="452" t="s">
        <v>16887</v>
      </c>
      <c r="DNZ12" s="452" t="s">
        <v>16887</v>
      </c>
      <c r="DOA12" s="452" t="s">
        <v>16887</v>
      </c>
      <c r="DOB12" s="452" t="s">
        <v>16887</v>
      </c>
      <c r="DOC12" s="452" t="s">
        <v>16887</v>
      </c>
      <c r="DOD12" s="452" t="s">
        <v>16887</v>
      </c>
      <c r="DOE12" s="452" t="s">
        <v>16887</v>
      </c>
      <c r="DOF12" s="452" t="s">
        <v>16887</v>
      </c>
      <c r="DOG12" s="452" t="s">
        <v>16887</v>
      </c>
      <c r="DOH12" s="452" t="s">
        <v>16887</v>
      </c>
      <c r="DOI12" s="452" t="s">
        <v>16887</v>
      </c>
      <c r="DOJ12" s="452" t="s">
        <v>16887</v>
      </c>
      <c r="DOK12" s="452" t="s">
        <v>16887</v>
      </c>
      <c r="DOL12" s="452" t="s">
        <v>16887</v>
      </c>
      <c r="DOM12" s="452" t="s">
        <v>16887</v>
      </c>
      <c r="DON12" s="452" t="s">
        <v>16887</v>
      </c>
      <c r="DOO12" s="452" t="s">
        <v>16887</v>
      </c>
      <c r="DOP12" s="452" t="s">
        <v>16887</v>
      </c>
      <c r="DOQ12" s="452" t="s">
        <v>16887</v>
      </c>
      <c r="DOR12" s="452" t="s">
        <v>16887</v>
      </c>
      <c r="DOS12" s="452" t="s">
        <v>16887</v>
      </c>
      <c r="DOT12" s="452" t="s">
        <v>16887</v>
      </c>
      <c r="DOU12" s="452" t="s">
        <v>16887</v>
      </c>
      <c r="DOV12" s="452" t="s">
        <v>16887</v>
      </c>
      <c r="DOW12" s="452" t="s">
        <v>16887</v>
      </c>
      <c r="DOX12" s="452" t="s">
        <v>16887</v>
      </c>
      <c r="DOY12" s="452" t="s">
        <v>16887</v>
      </c>
      <c r="DOZ12" s="452" t="s">
        <v>16887</v>
      </c>
      <c r="DPA12" s="452" t="s">
        <v>16887</v>
      </c>
      <c r="DPB12" s="452" t="s">
        <v>16887</v>
      </c>
      <c r="DPC12" s="452" t="s">
        <v>16887</v>
      </c>
      <c r="DPD12" s="452" t="s">
        <v>16887</v>
      </c>
      <c r="DPE12" s="452" t="s">
        <v>16887</v>
      </c>
      <c r="DPF12" s="452" t="s">
        <v>16887</v>
      </c>
      <c r="DPG12" s="452" t="s">
        <v>16887</v>
      </c>
      <c r="DPH12" s="452" t="s">
        <v>16887</v>
      </c>
      <c r="DPI12" s="452" t="s">
        <v>16887</v>
      </c>
      <c r="DPJ12" s="452" t="s">
        <v>16887</v>
      </c>
      <c r="DPK12" s="452" t="s">
        <v>16887</v>
      </c>
      <c r="DPL12" s="452" t="s">
        <v>16887</v>
      </c>
      <c r="DPM12" s="452" t="s">
        <v>16887</v>
      </c>
      <c r="DPN12" s="452" t="s">
        <v>16887</v>
      </c>
      <c r="DPO12" s="452" t="s">
        <v>16887</v>
      </c>
      <c r="DPP12" s="452" t="s">
        <v>16887</v>
      </c>
      <c r="DPQ12" s="452" t="s">
        <v>16887</v>
      </c>
      <c r="DPR12" s="452" t="s">
        <v>16887</v>
      </c>
      <c r="DPS12" s="452" t="s">
        <v>16887</v>
      </c>
      <c r="DPT12" s="452" t="s">
        <v>16887</v>
      </c>
      <c r="DPU12" s="452" t="s">
        <v>16887</v>
      </c>
      <c r="DPV12" s="452" t="s">
        <v>16887</v>
      </c>
      <c r="DPW12" s="452" t="s">
        <v>16887</v>
      </c>
      <c r="DPX12" s="452" t="s">
        <v>16887</v>
      </c>
      <c r="DPY12" s="452" t="s">
        <v>16887</v>
      </c>
      <c r="DPZ12" s="452" t="s">
        <v>16887</v>
      </c>
      <c r="DQA12" s="452" t="s">
        <v>16887</v>
      </c>
      <c r="DQB12" s="452" t="s">
        <v>16887</v>
      </c>
      <c r="DQC12" s="452" t="s">
        <v>16887</v>
      </c>
      <c r="DQD12" s="452" t="s">
        <v>16887</v>
      </c>
      <c r="DQE12" s="452" t="s">
        <v>16887</v>
      </c>
      <c r="DQF12" s="452" t="s">
        <v>16887</v>
      </c>
      <c r="DQG12" s="452" t="s">
        <v>16887</v>
      </c>
      <c r="DQH12" s="452" t="s">
        <v>16887</v>
      </c>
      <c r="DQI12" s="452" t="s">
        <v>16887</v>
      </c>
      <c r="DQJ12" s="452" t="s">
        <v>16887</v>
      </c>
      <c r="DQK12" s="452" t="s">
        <v>16887</v>
      </c>
      <c r="DQL12" s="452" t="s">
        <v>16887</v>
      </c>
      <c r="DQM12" s="452" t="s">
        <v>16887</v>
      </c>
      <c r="DQN12" s="452" t="s">
        <v>16887</v>
      </c>
      <c r="DQO12" s="452" t="s">
        <v>16887</v>
      </c>
      <c r="DQP12" s="452" t="s">
        <v>16887</v>
      </c>
      <c r="DQQ12" s="452" t="s">
        <v>16887</v>
      </c>
      <c r="DQR12" s="452" t="s">
        <v>16887</v>
      </c>
      <c r="DQS12" s="452" t="s">
        <v>16887</v>
      </c>
      <c r="DQT12" s="452" t="s">
        <v>16887</v>
      </c>
      <c r="DQU12" s="452" t="s">
        <v>16887</v>
      </c>
      <c r="DQV12" s="452" t="s">
        <v>16887</v>
      </c>
      <c r="DQW12" s="452" t="s">
        <v>16887</v>
      </c>
      <c r="DQX12" s="452" t="s">
        <v>16887</v>
      </c>
      <c r="DQY12" s="452" t="s">
        <v>16887</v>
      </c>
      <c r="DQZ12" s="452" t="s">
        <v>16887</v>
      </c>
      <c r="DRA12" s="452" t="s">
        <v>16887</v>
      </c>
      <c r="DRB12" s="452" t="s">
        <v>16887</v>
      </c>
      <c r="DRC12" s="452" t="s">
        <v>16887</v>
      </c>
      <c r="DRD12" s="452" t="s">
        <v>16887</v>
      </c>
      <c r="DRE12" s="452" t="s">
        <v>16887</v>
      </c>
      <c r="DRF12" s="452" t="s">
        <v>16887</v>
      </c>
      <c r="DRG12" s="452" t="s">
        <v>16887</v>
      </c>
      <c r="DRH12" s="452" t="s">
        <v>16887</v>
      </c>
      <c r="DRI12" s="452" t="s">
        <v>16887</v>
      </c>
      <c r="DRJ12" s="452" t="s">
        <v>16887</v>
      </c>
      <c r="DRK12" s="452" t="s">
        <v>16887</v>
      </c>
      <c r="DRL12" s="452" t="s">
        <v>16887</v>
      </c>
      <c r="DRM12" s="452" t="s">
        <v>16887</v>
      </c>
      <c r="DRN12" s="452" t="s">
        <v>16887</v>
      </c>
      <c r="DRO12" s="452" t="s">
        <v>16887</v>
      </c>
      <c r="DRP12" s="452" t="s">
        <v>16887</v>
      </c>
      <c r="DRQ12" s="452" t="s">
        <v>16887</v>
      </c>
      <c r="DRR12" s="452" t="s">
        <v>16887</v>
      </c>
      <c r="DRS12" s="452" t="s">
        <v>16887</v>
      </c>
      <c r="DRT12" s="452" t="s">
        <v>16887</v>
      </c>
      <c r="DRU12" s="452" t="s">
        <v>16887</v>
      </c>
      <c r="DRV12" s="452" t="s">
        <v>16887</v>
      </c>
      <c r="DRW12" s="452" t="s">
        <v>16887</v>
      </c>
      <c r="DRX12" s="452" t="s">
        <v>16887</v>
      </c>
      <c r="DRY12" s="452" t="s">
        <v>16887</v>
      </c>
      <c r="DRZ12" s="452" t="s">
        <v>16887</v>
      </c>
      <c r="DSA12" s="452" t="s">
        <v>16887</v>
      </c>
      <c r="DSB12" s="452" t="s">
        <v>16887</v>
      </c>
      <c r="DSC12" s="452" t="s">
        <v>16887</v>
      </c>
      <c r="DSD12" s="452" t="s">
        <v>16887</v>
      </c>
      <c r="DSE12" s="452" t="s">
        <v>16887</v>
      </c>
      <c r="DSF12" s="452" t="s">
        <v>16887</v>
      </c>
      <c r="DSG12" s="452" t="s">
        <v>16887</v>
      </c>
      <c r="DSH12" s="452" t="s">
        <v>16887</v>
      </c>
      <c r="DSI12" s="452" t="s">
        <v>16887</v>
      </c>
      <c r="DSJ12" s="452" t="s">
        <v>16887</v>
      </c>
      <c r="DSK12" s="452" t="s">
        <v>16887</v>
      </c>
      <c r="DSL12" s="452" t="s">
        <v>16887</v>
      </c>
      <c r="DSM12" s="452" t="s">
        <v>16887</v>
      </c>
      <c r="DSN12" s="452" t="s">
        <v>16887</v>
      </c>
      <c r="DSO12" s="452" t="s">
        <v>16887</v>
      </c>
      <c r="DSP12" s="452" t="s">
        <v>16887</v>
      </c>
      <c r="DSQ12" s="452" t="s">
        <v>16887</v>
      </c>
      <c r="DSR12" s="452" t="s">
        <v>16887</v>
      </c>
      <c r="DSS12" s="452" t="s">
        <v>16887</v>
      </c>
      <c r="DST12" s="452" t="s">
        <v>16887</v>
      </c>
      <c r="DSU12" s="452" t="s">
        <v>16887</v>
      </c>
      <c r="DSV12" s="452" t="s">
        <v>16887</v>
      </c>
      <c r="DSW12" s="452" t="s">
        <v>16887</v>
      </c>
      <c r="DSX12" s="452" t="s">
        <v>16887</v>
      </c>
      <c r="DSY12" s="452" t="s">
        <v>16887</v>
      </c>
      <c r="DSZ12" s="452" t="s">
        <v>16887</v>
      </c>
      <c r="DTA12" s="452" t="s">
        <v>16887</v>
      </c>
      <c r="DTB12" s="452" t="s">
        <v>16887</v>
      </c>
      <c r="DTC12" s="452" t="s">
        <v>16887</v>
      </c>
      <c r="DTD12" s="452" t="s">
        <v>16887</v>
      </c>
      <c r="DTE12" s="452" t="s">
        <v>16887</v>
      </c>
      <c r="DTF12" s="452" t="s">
        <v>16887</v>
      </c>
      <c r="DTG12" s="452" t="s">
        <v>16887</v>
      </c>
      <c r="DTH12" s="452" t="s">
        <v>16887</v>
      </c>
      <c r="DTI12" s="452" t="s">
        <v>16887</v>
      </c>
      <c r="DTJ12" s="452" t="s">
        <v>16887</v>
      </c>
      <c r="DTK12" s="452" t="s">
        <v>16887</v>
      </c>
      <c r="DTL12" s="452" t="s">
        <v>16887</v>
      </c>
      <c r="DTM12" s="452" t="s">
        <v>16887</v>
      </c>
      <c r="DTN12" s="452" t="s">
        <v>16887</v>
      </c>
      <c r="DTO12" s="452" t="s">
        <v>16887</v>
      </c>
      <c r="DTP12" s="452" t="s">
        <v>16887</v>
      </c>
      <c r="DTQ12" s="452" t="s">
        <v>16887</v>
      </c>
      <c r="DTR12" s="452" t="s">
        <v>16887</v>
      </c>
      <c r="DTS12" s="452" t="s">
        <v>16887</v>
      </c>
      <c r="DTT12" s="452" t="s">
        <v>16887</v>
      </c>
      <c r="DTU12" s="452" t="s">
        <v>16887</v>
      </c>
      <c r="DTV12" s="452" t="s">
        <v>16887</v>
      </c>
      <c r="DTW12" s="452" t="s">
        <v>16887</v>
      </c>
      <c r="DTX12" s="452" t="s">
        <v>16887</v>
      </c>
      <c r="DTY12" s="452" t="s">
        <v>16887</v>
      </c>
      <c r="DTZ12" s="452" t="s">
        <v>16887</v>
      </c>
      <c r="DUA12" s="452" t="s">
        <v>16887</v>
      </c>
      <c r="DUB12" s="452" t="s">
        <v>16887</v>
      </c>
      <c r="DUC12" s="452" t="s">
        <v>16887</v>
      </c>
      <c r="DUD12" s="452" t="s">
        <v>16887</v>
      </c>
      <c r="DUE12" s="452" t="s">
        <v>16887</v>
      </c>
      <c r="DUF12" s="452" t="s">
        <v>16887</v>
      </c>
      <c r="DUG12" s="452" t="s">
        <v>16887</v>
      </c>
      <c r="DUH12" s="452" t="s">
        <v>16887</v>
      </c>
      <c r="DUI12" s="452" t="s">
        <v>16887</v>
      </c>
      <c r="DUJ12" s="452" t="s">
        <v>16887</v>
      </c>
      <c r="DUK12" s="452" t="s">
        <v>16887</v>
      </c>
      <c r="DUL12" s="452" t="s">
        <v>16887</v>
      </c>
      <c r="DUM12" s="452" t="s">
        <v>16887</v>
      </c>
      <c r="DUN12" s="452" t="s">
        <v>16887</v>
      </c>
      <c r="DUO12" s="452" t="s">
        <v>16887</v>
      </c>
      <c r="DUP12" s="452" t="s">
        <v>16887</v>
      </c>
      <c r="DUQ12" s="452" t="s">
        <v>16887</v>
      </c>
      <c r="DUR12" s="452" t="s">
        <v>16887</v>
      </c>
      <c r="DUS12" s="452" t="s">
        <v>16887</v>
      </c>
      <c r="DUT12" s="452" t="s">
        <v>16887</v>
      </c>
      <c r="DUU12" s="452" t="s">
        <v>16887</v>
      </c>
      <c r="DUV12" s="452" t="s">
        <v>16887</v>
      </c>
      <c r="DUW12" s="452" t="s">
        <v>16887</v>
      </c>
      <c r="DUX12" s="452" t="s">
        <v>16887</v>
      </c>
      <c r="DUY12" s="452" t="s">
        <v>16887</v>
      </c>
      <c r="DUZ12" s="452" t="s">
        <v>16887</v>
      </c>
      <c r="DVA12" s="452" t="s">
        <v>16887</v>
      </c>
      <c r="DVB12" s="452" t="s">
        <v>16887</v>
      </c>
      <c r="DVC12" s="452" t="s">
        <v>16887</v>
      </c>
      <c r="DVD12" s="452" t="s">
        <v>16887</v>
      </c>
      <c r="DVE12" s="452" t="s">
        <v>16887</v>
      </c>
      <c r="DVF12" s="452" t="s">
        <v>16887</v>
      </c>
      <c r="DVG12" s="452" t="s">
        <v>16887</v>
      </c>
      <c r="DVH12" s="452" t="s">
        <v>16887</v>
      </c>
      <c r="DVI12" s="452" t="s">
        <v>16887</v>
      </c>
      <c r="DVJ12" s="452" t="s">
        <v>16887</v>
      </c>
      <c r="DVK12" s="452" t="s">
        <v>16887</v>
      </c>
      <c r="DVL12" s="452" t="s">
        <v>16887</v>
      </c>
      <c r="DVM12" s="452" t="s">
        <v>16887</v>
      </c>
      <c r="DVN12" s="452" t="s">
        <v>16887</v>
      </c>
      <c r="DVO12" s="452" t="s">
        <v>16887</v>
      </c>
      <c r="DVP12" s="452" t="s">
        <v>16887</v>
      </c>
      <c r="DVQ12" s="452" t="s">
        <v>16887</v>
      </c>
      <c r="DVR12" s="452" t="s">
        <v>16887</v>
      </c>
      <c r="DVS12" s="452" t="s">
        <v>16887</v>
      </c>
      <c r="DVT12" s="452" t="s">
        <v>16887</v>
      </c>
      <c r="DVU12" s="452" t="s">
        <v>16887</v>
      </c>
      <c r="DVV12" s="452" t="s">
        <v>16887</v>
      </c>
      <c r="DVW12" s="452" t="s">
        <v>16887</v>
      </c>
      <c r="DVX12" s="452" t="s">
        <v>16887</v>
      </c>
      <c r="DVY12" s="452" t="s">
        <v>16887</v>
      </c>
      <c r="DVZ12" s="452" t="s">
        <v>16887</v>
      </c>
      <c r="DWA12" s="452" t="s">
        <v>16887</v>
      </c>
      <c r="DWB12" s="452" t="s">
        <v>16887</v>
      </c>
      <c r="DWC12" s="452" t="s">
        <v>16887</v>
      </c>
      <c r="DWD12" s="452" t="s">
        <v>16887</v>
      </c>
      <c r="DWE12" s="452" t="s">
        <v>16887</v>
      </c>
      <c r="DWF12" s="452" t="s">
        <v>16887</v>
      </c>
      <c r="DWG12" s="452" t="s">
        <v>16887</v>
      </c>
      <c r="DWH12" s="452" t="s">
        <v>16887</v>
      </c>
      <c r="DWI12" s="452" t="s">
        <v>16887</v>
      </c>
      <c r="DWJ12" s="452" t="s">
        <v>16887</v>
      </c>
      <c r="DWK12" s="452" t="s">
        <v>16887</v>
      </c>
      <c r="DWL12" s="452" t="s">
        <v>16887</v>
      </c>
      <c r="DWM12" s="452" t="s">
        <v>16887</v>
      </c>
      <c r="DWN12" s="452" t="s">
        <v>16887</v>
      </c>
      <c r="DWO12" s="452" t="s">
        <v>16887</v>
      </c>
      <c r="DWP12" s="452" t="s">
        <v>16887</v>
      </c>
      <c r="DWQ12" s="452" t="s">
        <v>16887</v>
      </c>
      <c r="DWR12" s="452" t="s">
        <v>16887</v>
      </c>
      <c r="DWS12" s="452" t="s">
        <v>16887</v>
      </c>
      <c r="DWT12" s="452" t="s">
        <v>16887</v>
      </c>
      <c r="DWU12" s="452" t="s">
        <v>16887</v>
      </c>
      <c r="DWV12" s="452" t="s">
        <v>16887</v>
      </c>
      <c r="DWW12" s="452" t="s">
        <v>16887</v>
      </c>
      <c r="DWX12" s="452" t="s">
        <v>16887</v>
      </c>
      <c r="DWY12" s="452" t="s">
        <v>16887</v>
      </c>
      <c r="DWZ12" s="452" t="s">
        <v>16887</v>
      </c>
      <c r="DXA12" s="452" t="s">
        <v>16887</v>
      </c>
      <c r="DXB12" s="452" t="s">
        <v>16887</v>
      </c>
      <c r="DXC12" s="452" t="s">
        <v>16887</v>
      </c>
      <c r="DXD12" s="452" t="s">
        <v>16887</v>
      </c>
      <c r="DXE12" s="452" t="s">
        <v>16887</v>
      </c>
      <c r="DXF12" s="452" t="s">
        <v>16887</v>
      </c>
      <c r="DXG12" s="452" t="s">
        <v>16887</v>
      </c>
      <c r="DXH12" s="452" t="s">
        <v>16887</v>
      </c>
      <c r="DXI12" s="452" t="s">
        <v>16887</v>
      </c>
      <c r="DXJ12" s="452" t="s">
        <v>16887</v>
      </c>
      <c r="DXK12" s="452" t="s">
        <v>16887</v>
      </c>
      <c r="DXL12" s="452" t="s">
        <v>16887</v>
      </c>
      <c r="DXM12" s="452" t="s">
        <v>16887</v>
      </c>
      <c r="DXN12" s="452" t="s">
        <v>16887</v>
      </c>
      <c r="DXO12" s="452" t="s">
        <v>16887</v>
      </c>
      <c r="DXP12" s="452" t="s">
        <v>16887</v>
      </c>
      <c r="DXQ12" s="452" t="s">
        <v>16887</v>
      </c>
      <c r="DXR12" s="452" t="s">
        <v>16887</v>
      </c>
      <c r="DXS12" s="452" t="s">
        <v>16887</v>
      </c>
      <c r="DXT12" s="452" t="s">
        <v>16887</v>
      </c>
      <c r="DXU12" s="452" t="s">
        <v>16887</v>
      </c>
      <c r="DXV12" s="452" t="s">
        <v>16887</v>
      </c>
      <c r="DXW12" s="452" t="s">
        <v>16887</v>
      </c>
      <c r="DXX12" s="452" t="s">
        <v>16887</v>
      </c>
      <c r="DXY12" s="452" t="s">
        <v>16887</v>
      </c>
      <c r="DXZ12" s="452" t="s">
        <v>16887</v>
      </c>
      <c r="DYA12" s="452" t="s">
        <v>16887</v>
      </c>
      <c r="DYB12" s="452" t="s">
        <v>16887</v>
      </c>
      <c r="DYC12" s="452" t="s">
        <v>16887</v>
      </c>
      <c r="DYD12" s="452" t="s">
        <v>16887</v>
      </c>
      <c r="DYE12" s="452" t="s">
        <v>16887</v>
      </c>
      <c r="DYF12" s="452" t="s">
        <v>16887</v>
      </c>
      <c r="DYG12" s="452" t="s">
        <v>16887</v>
      </c>
      <c r="DYH12" s="452" t="s">
        <v>16887</v>
      </c>
      <c r="DYI12" s="452" t="s">
        <v>16887</v>
      </c>
      <c r="DYJ12" s="452" t="s">
        <v>16887</v>
      </c>
      <c r="DYK12" s="452" t="s">
        <v>16887</v>
      </c>
      <c r="DYL12" s="452" t="s">
        <v>16887</v>
      </c>
      <c r="DYM12" s="452" t="s">
        <v>16887</v>
      </c>
      <c r="DYN12" s="452" t="s">
        <v>16887</v>
      </c>
      <c r="DYO12" s="452" t="s">
        <v>16887</v>
      </c>
      <c r="DYP12" s="452" t="s">
        <v>16887</v>
      </c>
      <c r="DYQ12" s="452" t="s">
        <v>16887</v>
      </c>
      <c r="DYR12" s="452" t="s">
        <v>16887</v>
      </c>
      <c r="DYS12" s="452" t="s">
        <v>16887</v>
      </c>
      <c r="DYT12" s="452" t="s">
        <v>16887</v>
      </c>
      <c r="DYU12" s="452" t="s">
        <v>16887</v>
      </c>
      <c r="DYV12" s="452" t="s">
        <v>16887</v>
      </c>
      <c r="DYW12" s="452" t="s">
        <v>16887</v>
      </c>
      <c r="DYX12" s="452" t="s">
        <v>16887</v>
      </c>
      <c r="DYY12" s="452" t="s">
        <v>16887</v>
      </c>
      <c r="DYZ12" s="452" t="s">
        <v>16887</v>
      </c>
      <c r="DZA12" s="452" t="s">
        <v>16887</v>
      </c>
      <c r="DZB12" s="452" t="s">
        <v>16887</v>
      </c>
      <c r="DZC12" s="452" t="s">
        <v>16887</v>
      </c>
      <c r="DZD12" s="452" t="s">
        <v>16887</v>
      </c>
      <c r="DZE12" s="452" t="s">
        <v>16887</v>
      </c>
      <c r="DZF12" s="452" t="s">
        <v>16887</v>
      </c>
      <c r="DZG12" s="452" t="s">
        <v>16887</v>
      </c>
      <c r="DZH12" s="452" t="s">
        <v>16887</v>
      </c>
      <c r="DZI12" s="452" t="s">
        <v>16887</v>
      </c>
      <c r="DZJ12" s="452" t="s">
        <v>16887</v>
      </c>
      <c r="DZK12" s="452" t="s">
        <v>16887</v>
      </c>
      <c r="DZL12" s="452" t="s">
        <v>16887</v>
      </c>
      <c r="DZM12" s="452" t="s">
        <v>16887</v>
      </c>
      <c r="DZN12" s="452" t="s">
        <v>16887</v>
      </c>
      <c r="DZO12" s="452" t="s">
        <v>16887</v>
      </c>
      <c r="DZP12" s="452" t="s">
        <v>16887</v>
      </c>
      <c r="DZQ12" s="452" t="s">
        <v>16887</v>
      </c>
      <c r="DZR12" s="452" t="s">
        <v>16887</v>
      </c>
      <c r="DZS12" s="452" t="s">
        <v>16887</v>
      </c>
      <c r="DZT12" s="452" t="s">
        <v>16887</v>
      </c>
      <c r="DZU12" s="452" t="s">
        <v>16887</v>
      </c>
      <c r="DZV12" s="452" t="s">
        <v>16887</v>
      </c>
      <c r="DZW12" s="452" t="s">
        <v>16887</v>
      </c>
      <c r="DZX12" s="452" t="s">
        <v>16887</v>
      </c>
      <c r="DZY12" s="452" t="s">
        <v>16887</v>
      </c>
      <c r="DZZ12" s="452" t="s">
        <v>16887</v>
      </c>
      <c r="EAA12" s="452" t="s">
        <v>16887</v>
      </c>
      <c r="EAB12" s="452" t="s">
        <v>16887</v>
      </c>
      <c r="EAC12" s="452" t="s">
        <v>16887</v>
      </c>
      <c r="EAD12" s="452" t="s">
        <v>16887</v>
      </c>
      <c r="EAE12" s="452" t="s">
        <v>16887</v>
      </c>
      <c r="EAF12" s="452" t="s">
        <v>16887</v>
      </c>
      <c r="EAG12" s="452" t="s">
        <v>16887</v>
      </c>
      <c r="EAH12" s="452" t="s">
        <v>16887</v>
      </c>
      <c r="EAI12" s="452" t="s">
        <v>16887</v>
      </c>
      <c r="EAJ12" s="452" t="s">
        <v>16887</v>
      </c>
      <c r="EAK12" s="452" t="s">
        <v>16887</v>
      </c>
      <c r="EAL12" s="452" t="s">
        <v>16887</v>
      </c>
      <c r="EAM12" s="452" t="s">
        <v>16887</v>
      </c>
      <c r="EAN12" s="452" t="s">
        <v>16887</v>
      </c>
      <c r="EAO12" s="452" t="s">
        <v>16887</v>
      </c>
      <c r="EAP12" s="452" t="s">
        <v>16887</v>
      </c>
      <c r="EAQ12" s="452" t="s">
        <v>16887</v>
      </c>
      <c r="EAR12" s="452" t="s">
        <v>16887</v>
      </c>
      <c r="EAS12" s="452" t="s">
        <v>16887</v>
      </c>
      <c r="EAT12" s="452" t="s">
        <v>16887</v>
      </c>
      <c r="EAU12" s="452" t="s">
        <v>16887</v>
      </c>
      <c r="EAV12" s="452" t="s">
        <v>16887</v>
      </c>
      <c r="EAW12" s="452" t="s">
        <v>16887</v>
      </c>
      <c r="EAX12" s="452" t="s">
        <v>16887</v>
      </c>
      <c r="EAY12" s="452" t="s">
        <v>16887</v>
      </c>
      <c r="EAZ12" s="452" t="s">
        <v>16887</v>
      </c>
      <c r="EBA12" s="452" t="s">
        <v>16887</v>
      </c>
      <c r="EBB12" s="452" t="s">
        <v>16887</v>
      </c>
      <c r="EBC12" s="452" t="s">
        <v>16887</v>
      </c>
      <c r="EBD12" s="452" t="s">
        <v>16887</v>
      </c>
      <c r="EBE12" s="452" t="s">
        <v>16887</v>
      </c>
      <c r="EBF12" s="452" t="s">
        <v>16887</v>
      </c>
      <c r="EBG12" s="452" t="s">
        <v>16887</v>
      </c>
      <c r="EBH12" s="452" t="s">
        <v>16887</v>
      </c>
      <c r="EBI12" s="452" t="s">
        <v>16887</v>
      </c>
      <c r="EBJ12" s="452" t="s">
        <v>16887</v>
      </c>
      <c r="EBK12" s="452" t="s">
        <v>16887</v>
      </c>
      <c r="EBL12" s="452" t="s">
        <v>16887</v>
      </c>
      <c r="EBM12" s="452" t="s">
        <v>16887</v>
      </c>
      <c r="EBN12" s="452" t="s">
        <v>16887</v>
      </c>
      <c r="EBO12" s="452" t="s">
        <v>16887</v>
      </c>
      <c r="EBP12" s="452" t="s">
        <v>16887</v>
      </c>
      <c r="EBQ12" s="452" t="s">
        <v>16887</v>
      </c>
      <c r="EBR12" s="452" t="s">
        <v>16887</v>
      </c>
      <c r="EBS12" s="452" t="s">
        <v>16887</v>
      </c>
      <c r="EBT12" s="452" t="s">
        <v>16887</v>
      </c>
      <c r="EBU12" s="452" t="s">
        <v>16887</v>
      </c>
      <c r="EBV12" s="452" t="s">
        <v>16887</v>
      </c>
      <c r="EBW12" s="452" t="s">
        <v>16887</v>
      </c>
      <c r="EBX12" s="452" t="s">
        <v>16887</v>
      </c>
      <c r="EBY12" s="452" t="s">
        <v>16887</v>
      </c>
      <c r="EBZ12" s="452" t="s">
        <v>16887</v>
      </c>
      <c r="ECA12" s="452" t="s">
        <v>16887</v>
      </c>
      <c r="ECB12" s="452" t="s">
        <v>16887</v>
      </c>
      <c r="ECC12" s="452" t="s">
        <v>16887</v>
      </c>
      <c r="ECD12" s="452" t="s">
        <v>16887</v>
      </c>
      <c r="ECE12" s="452" t="s">
        <v>16887</v>
      </c>
      <c r="ECF12" s="452" t="s">
        <v>16887</v>
      </c>
      <c r="ECG12" s="452" t="s">
        <v>16887</v>
      </c>
      <c r="ECH12" s="452" t="s">
        <v>16887</v>
      </c>
      <c r="ECI12" s="452" t="s">
        <v>16887</v>
      </c>
      <c r="ECJ12" s="452" t="s">
        <v>16887</v>
      </c>
      <c r="ECK12" s="452" t="s">
        <v>16887</v>
      </c>
      <c r="ECL12" s="452" t="s">
        <v>16887</v>
      </c>
      <c r="ECM12" s="452" t="s">
        <v>16887</v>
      </c>
      <c r="ECN12" s="452" t="s">
        <v>16887</v>
      </c>
      <c r="ECO12" s="452" t="s">
        <v>16887</v>
      </c>
      <c r="ECP12" s="452" t="s">
        <v>16887</v>
      </c>
      <c r="ECQ12" s="452" t="s">
        <v>16887</v>
      </c>
      <c r="ECR12" s="452" t="s">
        <v>16887</v>
      </c>
      <c r="ECS12" s="452" t="s">
        <v>16887</v>
      </c>
      <c r="ECT12" s="452" t="s">
        <v>16887</v>
      </c>
      <c r="ECU12" s="452" t="s">
        <v>16887</v>
      </c>
      <c r="ECV12" s="452" t="s">
        <v>16887</v>
      </c>
      <c r="ECW12" s="452" t="s">
        <v>16887</v>
      </c>
      <c r="ECX12" s="452" t="s">
        <v>16887</v>
      </c>
      <c r="ECY12" s="452" t="s">
        <v>16887</v>
      </c>
      <c r="ECZ12" s="452" t="s">
        <v>16887</v>
      </c>
      <c r="EDA12" s="452" t="s">
        <v>16887</v>
      </c>
      <c r="EDB12" s="452" t="s">
        <v>16887</v>
      </c>
      <c r="EDC12" s="452" t="s">
        <v>16887</v>
      </c>
      <c r="EDD12" s="452" t="s">
        <v>16887</v>
      </c>
      <c r="EDE12" s="452" t="s">
        <v>16887</v>
      </c>
      <c r="EDF12" s="452" t="s">
        <v>16887</v>
      </c>
      <c r="EDG12" s="452" t="s">
        <v>16887</v>
      </c>
      <c r="EDH12" s="452" t="s">
        <v>16887</v>
      </c>
      <c r="EDI12" s="452" t="s">
        <v>16887</v>
      </c>
      <c r="EDJ12" s="452" t="s">
        <v>16887</v>
      </c>
      <c r="EDK12" s="452" t="s">
        <v>16887</v>
      </c>
      <c r="EDL12" s="452" t="s">
        <v>16887</v>
      </c>
      <c r="EDM12" s="452" t="s">
        <v>16887</v>
      </c>
      <c r="EDN12" s="452" t="s">
        <v>16887</v>
      </c>
      <c r="EDO12" s="452" t="s">
        <v>16887</v>
      </c>
      <c r="EDP12" s="452" t="s">
        <v>16887</v>
      </c>
      <c r="EDQ12" s="452" t="s">
        <v>16887</v>
      </c>
      <c r="EDR12" s="452" t="s">
        <v>16887</v>
      </c>
      <c r="EDS12" s="452" t="s">
        <v>16887</v>
      </c>
      <c r="EDT12" s="452" t="s">
        <v>16887</v>
      </c>
      <c r="EDU12" s="452" t="s">
        <v>16887</v>
      </c>
      <c r="EDV12" s="452" t="s">
        <v>16887</v>
      </c>
      <c r="EDW12" s="452" t="s">
        <v>16887</v>
      </c>
      <c r="EDX12" s="452" t="s">
        <v>16887</v>
      </c>
      <c r="EDY12" s="452" t="s">
        <v>16887</v>
      </c>
      <c r="EDZ12" s="452" t="s">
        <v>16887</v>
      </c>
      <c r="EEA12" s="452" t="s">
        <v>16887</v>
      </c>
      <c r="EEB12" s="452" t="s">
        <v>16887</v>
      </c>
      <c r="EEC12" s="452" t="s">
        <v>16887</v>
      </c>
      <c r="EED12" s="452" t="s">
        <v>16887</v>
      </c>
      <c r="EEE12" s="452" t="s">
        <v>16887</v>
      </c>
      <c r="EEF12" s="452" t="s">
        <v>16887</v>
      </c>
      <c r="EEG12" s="452" t="s">
        <v>16887</v>
      </c>
      <c r="EEH12" s="452" t="s">
        <v>16887</v>
      </c>
      <c r="EEI12" s="452" t="s">
        <v>16887</v>
      </c>
      <c r="EEJ12" s="452" t="s">
        <v>16887</v>
      </c>
      <c r="EEK12" s="452" t="s">
        <v>16887</v>
      </c>
      <c r="EEL12" s="452" t="s">
        <v>16887</v>
      </c>
      <c r="EEM12" s="452" t="s">
        <v>16887</v>
      </c>
      <c r="EEN12" s="452" t="s">
        <v>16887</v>
      </c>
      <c r="EEO12" s="452" t="s">
        <v>16887</v>
      </c>
      <c r="EEP12" s="452" t="s">
        <v>16887</v>
      </c>
      <c r="EEQ12" s="452" t="s">
        <v>16887</v>
      </c>
      <c r="EER12" s="452" t="s">
        <v>16887</v>
      </c>
      <c r="EES12" s="452" t="s">
        <v>16887</v>
      </c>
      <c r="EET12" s="452" t="s">
        <v>16887</v>
      </c>
      <c r="EEU12" s="452" t="s">
        <v>16887</v>
      </c>
      <c r="EEV12" s="452" t="s">
        <v>16887</v>
      </c>
      <c r="EEW12" s="452" t="s">
        <v>16887</v>
      </c>
      <c r="EEX12" s="452" t="s">
        <v>16887</v>
      </c>
      <c r="EEY12" s="452" t="s">
        <v>16887</v>
      </c>
      <c r="EEZ12" s="452" t="s">
        <v>16887</v>
      </c>
      <c r="EFA12" s="452" t="s">
        <v>16887</v>
      </c>
      <c r="EFB12" s="452" t="s">
        <v>16887</v>
      </c>
      <c r="EFC12" s="452" t="s">
        <v>16887</v>
      </c>
      <c r="EFD12" s="452" t="s">
        <v>16887</v>
      </c>
      <c r="EFE12" s="452" t="s">
        <v>16887</v>
      </c>
      <c r="EFF12" s="452" t="s">
        <v>16887</v>
      </c>
      <c r="EFG12" s="452" t="s">
        <v>16887</v>
      </c>
      <c r="EFH12" s="452" t="s">
        <v>16887</v>
      </c>
      <c r="EFI12" s="452" t="s">
        <v>16887</v>
      </c>
      <c r="EFJ12" s="452" t="s">
        <v>16887</v>
      </c>
      <c r="EFK12" s="452" t="s">
        <v>16887</v>
      </c>
      <c r="EFL12" s="452" t="s">
        <v>16887</v>
      </c>
      <c r="EFM12" s="452" t="s">
        <v>16887</v>
      </c>
      <c r="EFN12" s="452" t="s">
        <v>16887</v>
      </c>
      <c r="EFO12" s="452" t="s">
        <v>16887</v>
      </c>
      <c r="EFP12" s="452" t="s">
        <v>16887</v>
      </c>
      <c r="EFQ12" s="452" t="s">
        <v>16887</v>
      </c>
      <c r="EFR12" s="452" t="s">
        <v>16887</v>
      </c>
      <c r="EFS12" s="452" t="s">
        <v>16887</v>
      </c>
      <c r="EFT12" s="452" t="s">
        <v>16887</v>
      </c>
      <c r="EFU12" s="452" t="s">
        <v>16887</v>
      </c>
      <c r="EFV12" s="452" t="s">
        <v>16887</v>
      </c>
      <c r="EFW12" s="452" t="s">
        <v>16887</v>
      </c>
      <c r="EFX12" s="452" t="s">
        <v>16887</v>
      </c>
      <c r="EFY12" s="452" t="s">
        <v>16887</v>
      </c>
      <c r="EFZ12" s="452" t="s">
        <v>16887</v>
      </c>
      <c r="EGA12" s="452" t="s">
        <v>16887</v>
      </c>
      <c r="EGB12" s="452" t="s">
        <v>16887</v>
      </c>
      <c r="EGC12" s="452" t="s">
        <v>16887</v>
      </c>
      <c r="EGD12" s="452" t="s">
        <v>16887</v>
      </c>
      <c r="EGE12" s="452" t="s">
        <v>16887</v>
      </c>
      <c r="EGF12" s="452" t="s">
        <v>16887</v>
      </c>
      <c r="EGG12" s="452" t="s">
        <v>16887</v>
      </c>
      <c r="EGH12" s="452" t="s">
        <v>16887</v>
      </c>
      <c r="EGI12" s="452" t="s">
        <v>16887</v>
      </c>
      <c r="EGJ12" s="452" t="s">
        <v>16887</v>
      </c>
      <c r="EGK12" s="452" t="s">
        <v>16887</v>
      </c>
      <c r="EGL12" s="452" t="s">
        <v>16887</v>
      </c>
      <c r="EGM12" s="452" t="s">
        <v>16887</v>
      </c>
      <c r="EGN12" s="452" t="s">
        <v>16887</v>
      </c>
      <c r="EGO12" s="452" t="s">
        <v>16887</v>
      </c>
      <c r="EGP12" s="452" t="s">
        <v>16887</v>
      </c>
      <c r="EGQ12" s="452" t="s">
        <v>16887</v>
      </c>
      <c r="EGR12" s="452" t="s">
        <v>16887</v>
      </c>
      <c r="EGS12" s="452" t="s">
        <v>16887</v>
      </c>
      <c r="EGT12" s="452" t="s">
        <v>16887</v>
      </c>
      <c r="EGU12" s="452" t="s">
        <v>16887</v>
      </c>
      <c r="EGV12" s="452" t="s">
        <v>16887</v>
      </c>
      <c r="EGW12" s="452" t="s">
        <v>16887</v>
      </c>
      <c r="EGX12" s="452" t="s">
        <v>16887</v>
      </c>
      <c r="EGY12" s="452" t="s">
        <v>16887</v>
      </c>
      <c r="EGZ12" s="452" t="s">
        <v>16887</v>
      </c>
      <c r="EHA12" s="452" t="s">
        <v>16887</v>
      </c>
      <c r="EHB12" s="452" t="s">
        <v>16887</v>
      </c>
      <c r="EHC12" s="452" t="s">
        <v>16887</v>
      </c>
      <c r="EHD12" s="452" t="s">
        <v>16887</v>
      </c>
      <c r="EHE12" s="452" t="s">
        <v>16887</v>
      </c>
      <c r="EHF12" s="452" t="s">
        <v>16887</v>
      </c>
      <c r="EHG12" s="452" t="s">
        <v>16887</v>
      </c>
      <c r="EHH12" s="452" t="s">
        <v>16887</v>
      </c>
      <c r="EHI12" s="452" t="s">
        <v>16887</v>
      </c>
      <c r="EHJ12" s="452" t="s">
        <v>16887</v>
      </c>
      <c r="EHK12" s="452" t="s">
        <v>16887</v>
      </c>
      <c r="EHL12" s="452" t="s">
        <v>16887</v>
      </c>
      <c r="EHM12" s="452" t="s">
        <v>16887</v>
      </c>
      <c r="EHN12" s="452" t="s">
        <v>16887</v>
      </c>
      <c r="EHO12" s="452" t="s">
        <v>16887</v>
      </c>
      <c r="EHP12" s="452" t="s">
        <v>16887</v>
      </c>
      <c r="EHQ12" s="452" t="s">
        <v>16887</v>
      </c>
      <c r="EHR12" s="452" t="s">
        <v>16887</v>
      </c>
      <c r="EHS12" s="452" t="s">
        <v>16887</v>
      </c>
      <c r="EHT12" s="452" t="s">
        <v>16887</v>
      </c>
      <c r="EHU12" s="452" t="s">
        <v>16887</v>
      </c>
      <c r="EHV12" s="452" t="s">
        <v>16887</v>
      </c>
      <c r="EHW12" s="452" t="s">
        <v>16887</v>
      </c>
      <c r="EHX12" s="452" t="s">
        <v>16887</v>
      </c>
      <c r="EHY12" s="452" t="s">
        <v>16887</v>
      </c>
      <c r="EHZ12" s="452" t="s">
        <v>16887</v>
      </c>
      <c r="EIA12" s="452" t="s">
        <v>16887</v>
      </c>
      <c r="EIB12" s="452" t="s">
        <v>16887</v>
      </c>
      <c r="EIC12" s="452" t="s">
        <v>16887</v>
      </c>
      <c r="EID12" s="452" t="s">
        <v>16887</v>
      </c>
      <c r="EIE12" s="452" t="s">
        <v>16887</v>
      </c>
      <c r="EIF12" s="452" t="s">
        <v>16887</v>
      </c>
      <c r="EIG12" s="452" t="s">
        <v>16887</v>
      </c>
      <c r="EIH12" s="452" t="s">
        <v>16887</v>
      </c>
      <c r="EII12" s="452" t="s">
        <v>16887</v>
      </c>
      <c r="EIJ12" s="452" t="s">
        <v>16887</v>
      </c>
      <c r="EIK12" s="452" t="s">
        <v>16887</v>
      </c>
      <c r="EIL12" s="452" t="s">
        <v>16887</v>
      </c>
      <c r="EIM12" s="452" t="s">
        <v>16887</v>
      </c>
      <c r="EIN12" s="452" t="s">
        <v>16887</v>
      </c>
      <c r="EIO12" s="452" t="s">
        <v>16887</v>
      </c>
      <c r="EIP12" s="452" t="s">
        <v>16887</v>
      </c>
      <c r="EIQ12" s="452" t="s">
        <v>16887</v>
      </c>
      <c r="EIR12" s="452" t="s">
        <v>16887</v>
      </c>
      <c r="EIS12" s="452" t="s">
        <v>16887</v>
      </c>
      <c r="EIT12" s="452" t="s">
        <v>16887</v>
      </c>
      <c r="EIU12" s="452" t="s">
        <v>16887</v>
      </c>
      <c r="EIV12" s="452" t="s">
        <v>16887</v>
      </c>
      <c r="EIW12" s="452" t="s">
        <v>16887</v>
      </c>
      <c r="EIX12" s="452" t="s">
        <v>16887</v>
      </c>
      <c r="EIY12" s="452" t="s">
        <v>16887</v>
      </c>
      <c r="EIZ12" s="452" t="s">
        <v>16887</v>
      </c>
      <c r="EJA12" s="452" t="s">
        <v>16887</v>
      </c>
      <c r="EJB12" s="452" t="s">
        <v>16887</v>
      </c>
      <c r="EJC12" s="452" t="s">
        <v>16887</v>
      </c>
      <c r="EJD12" s="452" t="s">
        <v>16887</v>
      </c>
      <c r="EJE12" s="452" t="s">
        <v>16887</v>
      </c>
      <c r="EJF12" s="452" t="s">
        <v>16887</v>
      </c>
      <c r="EJG12" s="452" t="s">
        <v>16887</v>
      </c>
      <c r="EJH12" s="452" t="s">
        <v>16887</v>
      </c>
      <c r="EJI12" s="452" t="s">
        <v>16887</v>
      </c>
      <c r="EJJ12" s="452" t="s">
        <v>16887</v>
      </c>
      <c r="EJK12" s="452" t="s">
        <v>16887</v>
      </c>
      <c r="EJL12" s="452" t="s">
        <v>16887</v>
      </c>
      <c r="EJM12" s="452" t="s">
        <v>16887</v>
      </c>
      <c r="EJN12" s="452" t="s">
        <v>16887</v>
      </c>
      <c r="EJO12" s="452" t="s">
        <v>16887</v>
      </c>
      <c r="EJP12" s="452" t="s">
        <v>16887</v>
      </c>
      <c r="EJQ12" s="452" t="s">
        <v>16887</v>
      </c>
      <c r="EJR12" s="452" t="s">
        <v>16887</v>
      </c>
      <c r="EJS12" s="452" t="s">
        <v>16887</v>
      </c>
      <c r="EJT12" s="452" t="s">
        <v>16887</v>
      </c>
      <c r="EJU12" s="452" t="s">
        <v>16887</v>
      </c>
      <c r="EJV12" s="452" t="s">
        <v>16887</v>
      </c>
      <c r="EJW12" s="452" t="s">
        <v>16887</v>
      </c>
      <c r="EJX12" s="452" t="s">
        <v>16887</v>
      </c>
      <c r="EJY12" s="452" t="s">
        <v>16887</v>
      </c>
      <c r="EJZ12" s="452" t="s">
        <v>16887</v>
      </c>
      <c r="EKA12" s="452" t="s">
        <v>16887</v>
      </c>
      <c r="EKB12" s="452" t="s">
        <v>16887</v>
      </c>
      <c r="EKC12" s="452" t="s">
        <v>16887</v>
      </c>
      <c r="EKD12" s="452" t="s">
        <v>16887</v>
      </c>
      <c r="EKE12" s="452" t="s">
        <v>16887</v>
      </c>
      <c r="EKF12" s="452" t="s">
        <v>16887</v>
      </c>
      <c r="EKG12" s="452" t="s">
        <v>16887</v>
      </c>
      <c r="EKH12" s="452" t="s">
        <v>16887</v>
      </c>
      <c r="EKI12" s="452" t="s">
        <v>16887</v>
      </c>
      <c r="EKJ12" s="452" t="s">
        <v>16887</v>
      </c>
      <c r="EKK12" s="452" t="s">
        <v>16887</v>
      </c>
      <c r="EKL12" s="452" t="s">
        <v>16887</v>
      </c>
      <c r="EKM12" s="452" t="s">
        <v>16887</v>
      </c>
      <c r="EKN12" s="452" t="s">
        <v>16887</v>
      </c>
      <c r="EKO12" s="452" t="s">
        <v>16887</v>
      </c>
      <c r="EKP12" s="452" t="s">
        <v>16887</v>
      </c>
      <c r="EKQ12" s="452" t="s">
        <v>16887</v>
      </c>
      <c r="EKR12" s="452" t="s">
        <v>16887</v>
      </c>
      <c r="EKS12" s="452" t="s">
        <v>16887</v>
      </c>
      <c r="EKT12" s="452" t="s">
        <v>16887</v>
      </c>
      <c r="EKU12" s="452" t="s">
        <v>16887</v>
      </c>
      <c r="EKV12" s="452" t="s">
        <v>16887</v>
      </c>
      <c r="EKW12" s="452" t="s">
        <v>16887</v>
      </c>
      <c r="EKX12" s="452" t="s">
        <v>16887</v>
      </c>
      <c r="EKY12" s="452" t="s">
        <v>16887</v>
      </c>
      <c r="EKZ12" s="452" t="s">
        <v>16887</v>
      </c>
      <c r="ELA12" s="452" t="s">
        <v>16887</v>
      </c>
      <c r="ELB12" s="452" t="s">
        <v>16887</v>
      </c>
      <c r="ELC12" s="452" t="s">
        <v>16887</v>
      </c>
      <c r="ELD12" s="452" t="s">
        <v>16887</v>
      </c>
      <c r="ELE12" s="452" t="s">
        <v>16887</v>
      </c>
      <c r="ELF12" s="452" t="s">
        <v>16887</v>
      </c>
      <c r="ELG12" s="452" t="s">
        <v>16887</v>
      </c>
      <c r="ELH12" s="452" t="s">
        <v>16887</v>
      </c>
      <c r="ELI12" s="452" t="s">
        <v>16887</v>
      </c>
      <c r="ELJ12" s="452" t="s">
        <v>16887</v>
      </c>
      <c r="ELK12" s="452" t="s">
        <v>16887</v>
      </c>
      <c r="ELL12" s="452" t="s">
        <v>16887</v>
      </c>
      <c r="ELM12" s="452" t="s">
        <v>16887</v>
      </c>
      <c r="ELN12" s="452" t="s">
        <v>16887</v>
      </c>
      <c r="ELO12" s="452" t="s">
        <v>16887</v>
      </c>
      <c r="ELP12" s="452" t="s">
        <v>16887</v>
      </c>
      <c r="ELQ12" s="452" t="s">
        <v>16887</v>
      </c>
      <c r="ELR12" s="452" t="s">
        <v>16887</v>
      </c>
      <c r="ELS12" s="452" t="s">
        <v>16887</v>
      </c>
      <c r="ELT12" s="452" t="s">
        <v>16887</v>
      </c>
      <c r="ELU12" s="452" t="s">
        <v>16887</v>
      </c>
      <c r="ELV12" s="452" t="s">
        <v>16887</v>
      </c>
      <c r="ELW12" s="452" t="s">
        <v>16887</v>
      </c>
      <c r="ELX12" s="452" t="s">
        <v>16887</v>
      </c>
      <c r="ELY12" s="452" t="s">
        <v>16887</v>
      </c>
      <c r="ELZ12" s="452" t="s">
        <v>16887</v>
      </c>
      <c r="EMA12" s="452" t="s">
        <v>16887</v>
      </c>
      <c r="EMB12" s="452" t="s">
        <v>16887</v>
      </c>
      <c r="EMC12" s="452" t="s">
        <v>16887</v>
      </c>
      <c r="EMD12" s="452" t="s">
        <v>16887</v>
      </c>
      <c r="EME12" s="452" t="s">
        <v>16887</v>
      </c>
      <c r="EMF12" s="452" t="s">
        <v>16887</v>
      </c>
      <c r="EMG12" s="452" t="s">
        <v>16887</v>
      </c>
      <c r="EMH12" s="452" t="s">
        <v>16887</v>
      </c>
      <c r="EMI12" s="452" t="s">
        <v>16887</v>
      </c>
      <c r="EMJ12" s="452" t="s">
        <v>16887</v>
      </c>
      <c r="EMK12" s="452" t="s">
        <v>16887</v>
      </c>
      <c r="EML12" s="452" t="s">
        <v>16887</v>
      </c>
      <c r="EMM12" s="452" t="s">
        <v>16887</v>
      </c>
      <c r="EMN12" s="452" t="s">
        <v>16887</v>
      </c>
      <c r="EMO12" s="452" t="s">
        <v>16887</v>
      </c>
      <c r="EMP12" s="452" t="s">
        <v>16887</v>
      </c>
      <c r="EMQ12" s="452" t="s">
        <v>16887</v>
      </c>
      <c r="EMR12" s="452" t="s">
        <v>16887</v>
      </c>
      <c r="EMS12" s="452" t="s">
        <v>16887</v>
      </c>
      <c r="EMT12" s="452" t="s">
        <v>16887</v>
      </c>
      <c r="EMU12" s="452" t="s">
        <v>16887</v>
      </c>
      <c r="EMV12" s="452" t="s">
        <v>16887</v>
      </c>
      <c r="EMW12" s="452" t="s">
        <v>16887</v>
      </c>
      <c r="EMX12" s="452" t="s">
        <v>16887</v>
      </c>
      <c r="EMY12" s="452" t="s">
        <v>16887</v>
      </c>
      <c r="EMZ12" s="452" t="s">
        <v>16887</v>
      </c>
      <c r="ENA12" s="452" t="s">
        <v>16887</v>
      </c>
      <c r="ENB12" s="452" t="s">
        <v>16887</v>
      </c>
      <c r="ENC12" s="452" t="s">
        <v>16887</v>
      </c>
      <c r="END12" s="452" t="s">
        <v>16887</v>
      </c>
      <c r="ENE12" s="452" t="s">
        <v>16887</v>
      </c>
      <c r="ENF12" s="452" t="s">
        <v>16887</v>
      </c>
      <c r="ENG12" s="452" t="s">
        <v>16887</v>
      </c>
      <c r="ENH12" s="452" t="s">
        <v>16887</v>
      </c>
      <c r="ENI12" s="452" t="s">
        <v>16887</v>
      </c>
      <c r="ENJ12" s="452" t="s">
        <v>16887</v>
      </c>
      <c r="ENK12" s="452" t="s">
        <v>16887</v>
      </c>
      <c r="ENL12" s="452" t="s">
        <v>16887</v>
      </c>
      <c r="ENM12" s="452" t="s">
        <v>16887</v>
      </c>
      <c r="ENN12" s="452" t="s">
        <v>16887</v>
      </c>
      <c r="ENO12" s="452" t="s">
        <v>16887</v>
      </c>
      <c r="ENP12" s="452" t="s">
        <v>16887</v>
      </c>
      <c r="ENQ12" s="452" t="s">
        <v>16887</v>
      </c>
      <c r="ENR12" s="452" t="s">
        <v>16887</v>
      </c>
      <c r="ENS12" s="452" t="s">
        <v>16887</v>
      </c>
      <c r="ENT12" s="452" t="s">
        <v>16887</v>
      </c>
      <c r="ENU12" s="452" t="s">
        <v>16887</v>
      </c>
      <c r="ENV12" s="452" t="s">
        <v>16887</v>
      </c>
      <c r="ENW12" s="452" t="s">
        <v>16887</v>
      </c>
      <c r="ENX12" s="452" t="s">
        <v>16887</v>
      </c>
      <c r="ENY12" s="452" t="s">
        <v>16887</v>
      </c>
      <c r="ENZ12" s="452" t="s">
        <v>16887</v>
      </c>
      <c r="EOA12" s="452" t="s">
        <v>16887</v>
      </c>
      <c r="EOB12" s="452" t="s">
        <v>16887</v>
      </c>
      <c r="EOC12" s="452" t="s">
        <v>16887</v>
      </c>
      <c r="EOD12" s="452" t="s">
        <v>16887</v>
      </c>
      <c r="EOE12" s="452" t="s">
        <v>16887</v>
      </c>
      <c r="EOF12" s="452" t="s">
        <v>16887</v>
      </c>
      <c r="EOG12" s="452" t="s">
        <v>16887</v>
      </c>
      <c r="EOH12" s="452" t="s">
        <v>16887</v>
      </c>
      <c r="EOI12" s="452" t="s">
        <v>16887</v>
      </c>
      <c r="EOJ12" s="452" t="s">
        <v>16887</v>
      </c>
      <c r="EOK12" s="452" t="s">
        <v>16887</v>
      </c>
      <c r="EOL12" s="452" t="s">
        <v>16887</v>
      </c>
      <c r="EOM12" s="452" t="s">
        <v>16887</v>
      </c>
      <c r="EON12" s="452" t="s">
        <v>16887</v>
      </c>
      <c r="EOO12" s="452" t="s">
        <v>16887</v>
      </c>
      <c r="EOP12" s="452" t="s">
        <v>16887</v>
      </c>
      <c r="EOQ12" s="452" t="s">
        <v>16887</v>
      </c>
      <c r="EOR12" s="452" t="s">
        <v>16887</v>
      </c>
      <c r="EOS12" s="452" t="s">
        <v>16887</v>
      </c>
      <c r="EOT12" s="452" t="s">
        <v>16887</v>
      </c>
      <c r="EOU12" s="452" t="s">
        <v>16887</v>
      </c>
      <c r="EOV12" s="452" t="s">
        <v>16887</v>
      </c>
      <c r="EOW12" s="452" t="s">
        <v>16887</v>
      </c>
      <c r="EOX12" s="452" t="s">
        <v>16887</v>
      </c>
      <c r="EOY12" s="452" t="s">
        <v>16887</v>
      </c>
      <c r="EOZ12" s="452" t="s">
        <v>16887</v>
      </c>
      <c r="EPA12" s="452" t="s">
        <v>16887</v>
      </c>
      <c r="EPB12" s="452" t="s">
        <v>16887</v>
      </c>
      <c r="EPC12" s="452" t="s">
        <v>16887</v>
      </c>
      <c r="EPD12" s="452" t="s">
        <v>16887</v>
      </c>
      <c r="EPE12" s="452" t="s">
        <v>16887</v>
      </c>
      <c r="EPF12" s="452" t="s">
        <v>16887</v>
      </c>
      <c r="EPG12" s="452" t="s">
        <v>16887</v>
      </c>
      <c r="EPH12" s="452" t="s">
        <v>16887</v>
      </c>
      <c r="EPI12" s="452" t="s">
        <v>16887</v>
      </c>
      <c r="EPJ12" s="452" t="s">
        <v>16887</v>
      </c>
      <c r="EPK12" s="452" t="s">
        <v>16887</v>
      </c>
      <c r="EPL12" s="452" t="s">
        <v>16887</v>
      </c>
      <c r="EPM12" s="452" t="s">
        <v>16887</v>
      </c>
      <c r="EPN12" s="452" t="s">
        <v>16887</v>
      </c>
      <c r="EPO12" s="452" t="s">
        <v>16887</v>
      </c>
      <c r="EPP12" s="452" t="s">
        <v>16887</v>
      </c>
      <c r="EPQ12" s="452" t="s">
        <v>16887</v>
      </c>
      <c r="EPR12" s="452" t="s">
        <v>16887</v>
      </c>
      <c r="EPS12" s="452" t="s">
        <v>16887</v>
      </c>
      <c r="EPT12" s="452" t="s">
        <v>16887</v>
      </c>
      <c r="EPU12" s="452" t="s">
        <v>16887</v>
      </c>
      <c r="EPV12" s="452" t="s">
        <v>16887</v>
      </c>
      <c r="EPW12" s="452" t="s">
        <v>16887</v>
      </c>
      <c r="EPX12" s="452" t="s">
        <v>16887</v>
      </c>
      <c r="EPY12" s="452" t="s">
        <v>16887</v>
      </c>
      <c r="EPZ12" s="452" t="s">
        <v>16887</v>
      </c>
      <c r="EQA12" s="452" t="s">
        <v>16887</v>
      </c>
      <c r="EQB12" s="452" t="s">
        <v>16887</v>
      </c>
      <c r="EQC12" s="452" t="s">
        <v>16887</v>
      </c>
      <c r="EQD12" s="452" t="s">
        <v>16887</v>
      </c>
      <c r="EQE12" s="452" t="s">
        <v>16887</v>
      </c>
      <c r="EQF12" s="452" t="s">
        <v>16887</v>
      </c>
      <c r="EQG12" s="452" t="s">
        <v>16887</v>
      </c>
      <c r="EQH12" s="452" t="s">
        <v>16887</v>
      </c>
      <c r="EQI12" s="452" t="s">
        <v>16887</v>
      </c>
      <c r="EQJ12" s="452" t="s">
        <v>16887</v>
      </c>
      <c r="EQK12" s="452" t="s">
        <v>16887</v>
      </c>
      <c r="EQL12" s="452" t="s">
        <v>16887</v>
      </c>
      <c r="EQM12" s="452" t="s">
        <v>16887</v>
      </c>
      <c r="EQN12" s="452" t="s">
        <v>16887</v>
      </c>
      <c r="EQO12" s="452" t="s">
        <v>16887</v>
      </c>
      <c r="EQP12" s="452" t="s">
        <v>16887</v>
      </c>
      <c r="EQQ12" s="452" t="s">
        <v>16887</v>
      </c>
      <c r="EQR12" s="452" t="s">
        <v>16887</v>
      </c>
      <c r="EQS12" s="452" t="s">
        <v>16887</v>
      </c>
      <c r="EQT12" s="452" t="s">
        <v>16887</v>
      </c>
      <c r="EQU12" s="452" t="s">
        <v>16887</v>
      </c>
      <c r="EQV12" s="452" t="s">
        <v>16887</v>
      </c>
      <c r="EQW12" s="452" t="s">
        <v>16887</v>
      </c>
      <c r="EQX12" s="452" t="s">
        <v>16887</v>
      </c>
      <c r="EQY12" s="452" t="s">
        <v>16887</v>
      </c>
      <c r="EQZ12" s="452" t="s">
        <v>16887</v>
      </c>
      <c r="ERA12" s="452" t="s">
        <v>16887</v>
      </c>
      <c r="ERB12" s="452" t="s">
        <v>16887</v>
      </c>
      <c r="ERC12" s="452" t="s">
        <v>16887</v>
      </c>
      <c r="ERD12" s="452" t="s">
        <v>16887</v>
      </c>
      <c r="ERE12" s="452" t="s">
        <v>16887</v>
      </c>
      <c r="ERF12" s="452" t="s">
        <v>16887</v>
      </c>
      <c r="ERG12" s="452" t="s">
        <v>16887</v>
      </c>
      <c r="ERH12" s="452" t="s">
        <v>16887</v>
      </c>
      <c r="ERI12" s="452" t="s">
        <v>16887</v>
      </c>
      <c r="ERJ12" s="452" t="s">
        <v>16887</v>
      </c>
      <c r="ERK12" s="452" t="s">
        <v>16887</v>
      </c>
      <c r="ERL12" s="452" t="s">
        <v>16887</v>
      </c>
      <c r="ERM12" s="452" t="s">
        <v>16887</v>
      </c>
      <c r="ERN12" s="452" t="s">
        <v>16887</v>
      </c>
      <c r="ERO12" s="452" t="s">
        <v>16887</v>
      </c>
      <c r="ERP12" s="452" t="s">
        <v>16887</v>
      </c>
      <c r="ERQ12" s="452" t="s">
        <v>16887</v>
      </c>
      <c r="ERR12" s="452" t="s">
        <v>16887</v>
      </c>
      <c r="ERS12" s="452" t="s">
        <v>16887</v>
      </c>
      <c r="ERT12" s="452" t="s">
        <v>16887</v>
      </c>
      <c r="ERU12" s="452" t="s">
        <v>16887</v>
      </c>
      <c r="ERV12" s="452" t="s">
        <v>16887</v>
      </c>
      <c r="ERW12" s="452" t="s">
        <v>16887</v>
      </c>
      <c r="ERX12" s="452" t="s">
        <v>16887</v>
      </c>
      <c r="ERY12" s="452" t="s">
        <v>16887</v>
      </c>
      <c r="ERZ12" s="452" t="s">
        <v>16887</v>
      </c>
      <c r="ESA12" s="452" t="s">
        <v>16887</v>
      </c>
      <c r="ESB12" s="452" t="s">
        <v>16887</v>
      </c>
      <c r="ESC12" s="452" t="s">
        <v>16887</v>
      </c>
      <c r="ESD12" s="452" t="s">
        <v>16887</v>
      </c>
      <c r="ESE12" s="452" t="s">
        <v>16887</v>
      </c>
      <c r="ESF12" s="452" t="s">
        <v>16887</v>
      </c>
      <c r="ESG12" s="452" t="s">
        <v>16887</v>
      </c>
      <c r="ESH12" s="452" t="s">
        <v>16887</v>
      </c>
      <c r="ESI12" s="452" t="s">
        <v>16887</v>
      </c>
      <c r="ESJ12" s="452" t="s">
        <v>16887</v>
      </c>
      <c r="ESK12" s="452" t="s">
        <v>16887</v>
      </c>
      <c r="ESL12" s="452" t="s">
        <v>16887</v>
      </c>
      <c r="ESM12" s="452" t="s">
        <v>16887</v>
      </c>
      <c r="ESN12" s="452" t="s">
        <v>16887</v>
      </c>
      <c r="ESO12" s="452" t="s">
        <v>16887</v>
      </c>
      <c r="ESP12" s="452" t="s">
        <v>16887</v>
      </c>
      <c r="ESQ12" s="452" t="s">
        <v>16887</v>
      </c>
      <c r="ESR12" s="452" t="s">
        <v>16887</v>
      </c>
      <c r="ESS12" s="452" t="s">
        <v>16887</v>
      </c>
      <c r="EST12" s="452" t="s">
        <v>16887</v>
      </c>
      <c r="ESU12" s="452" t="s">
        <v>16887</v>
      </c>
      <c r="ESV12" s="452" t="s">
        <v>16887</v>
      </c>
      <c r="ESW12" s="452" t="s">
        <v>16887</v>
      </c>
      <c r="ESX12" s="452" t="s">
        <v>16887</v>
      </c>
      <c r="ESY12" s="452" t="s">
        <v>16887</v>
      </c>
      <c r="ESZ12" s="452" t="s">
        <v>16887</v>
      </c>
      <c r="ETA12" s="452" t="s">
        <v>16887</v>
      </c>
      <c r="ETB12" s="452" t="s">
        <v>16887</v>
      </c>
      <c r="ETC12" s="452" t="s">
        <v>16887</v>
      </c>
      <c r="ETD12" s="452" t="s">
        <v>16887</v>
      </c>
      <c r="ETE12" s="452" t="s">
        <v>16887</v>
      </c>
      <c r="ETF12" s="452" t="s">
        <v>16887</v>
      </c>
      <c r="ETG12" s="452" t="s">
        <v>16887</v>
      </c>
      <c r="ETH12" s="452" t="s">
        <v>16887</v>
      </c>
      <c r="ETI12" s="452" t="s">
        <v>16887</v>
      </c>
      <c r="ETJ12" s="452" t="s">
        <v>16887</v>
      </c>
      <c r="ETK12" s="452" t="s">
        <v>16887</v>
      </c>
      <c r="ETL12" s="452" t="s">
        <v>16887</v>
      </c>
      <c r="ETM12" s="452" t="s">
        <v>16887</v>
      </c>
      <c r="ETN12" s="452" t="s">
        <v>16887</v>
      </c>
      <c r="ETO12" s="452" t="s">
        <v>16887</v>
      </c>
      <c r="ETP12" s="452" t="s">
        <v>16887</v>
      </c>
      <c r="ETQ12" s="452" t="s">
        <v>16887</v>
      </c>
      <c r="ETR12" s="452" t="s">
        <v>16887</v>
      </c>
      <c r="ETS12" s="452" t="s">
        <v>16887</v>
      </c>
      <c r="ETT12" s="452" t="s">
        <v>16887</v>
      </c>
      <c r="ETU12" s="452" t="s">
        <v>16887</v>
      </c>
      <c r="ETV12" s="452" t="s">
        <v>16887</v>
      </c>
      <c r="ETW12" s="452" t="s">
        <v>16887</v>
      </c>
      <c r="ETX12" s="452" t="s">
        <v>16887</v>
      </c>
      <c r="ETY12" s="452" t="s">
        <v>16887</v>
      </c>
      <c r="ETZ12" s="452" t="s">
        <v>16887</v>
      </c>
      <c r="EUA12" s="452" t="s">
        <v>16887</v>
      </c>
      <c r="EUB12" s="452" t="s">
        <v>16887</v>
      </c>
      <c r="EUC12" s="452" t="s">
        <v>16887</v>
      </c>
      <c r="EUD12" s="452" t="s">
        <v>16887</v>
      </c>
      <c r="EUE12" s="452" t="s">
        <v>16887</v>
      </c>
      <c r="EUF12" s="452" t="s">
        <v>16887</v>
      </c>
      <c r="EUG12" s="452" t="s">
        <v>16887</v>
      </c>
      <c r="EUH12" s="452" t="s">
        <v>16887</v>
      </c>
      <c r="EUI12" s="452" t="s">
        <v>16887</v>
      </c>
      <c r="EUJ12" s="452" t="s">
        <v>16887</v>
      </c>
      <c r="EUK12" s="452" t="s">
        <v>16887</v>
      </c>
      <c r="EUL12" s="452" t="s">
        <v>16887</v>
      </c>
      <c r="EUM12" s="452" t="s">
        <v>16887</v>
      </c>
      <c r="EUN12" s="452" t="s">
        <v>16887</v>
      </c>
      <c r="EUO12" s="452" t="s">
        <v>16887</v>
      </c>
      <c r="EUP12" s="452" t="s">
        <v>16887</v>
      </c>
      <c r="EUQ12" s="452" t="s">
        <v>16887</v>
      </c>
      <c r="EUR12" s="452" t="s">
        <v>16887</v>
      </c>
      <c r="EUS12" s="452" t="s">
        <v>16887</v>
      </c>
      <c r="EUT12" s="452" t="s">
        <v>16887</v>
      </c>
      <c r="EUU12" s="452" t="s">
        <v>16887</v>
      </c>
      <c r="EUV12" s="452" t="s">
        <v>16887</v>
      </c>
      <c r="EUW12" s="452" t="s">
        <v>16887</v>
      </c>
      <c r="EUX12" s="452" t="s">
        <v>16887</v>
      </c>
      <c r="EUY12" s="452" t="s">
        <v>16887</v>
      </c>
      <c r="EUZ12" s="452" t="s">
        <v>16887</v>
      </c>
      <c r="EVA12" s="452" t="s">
        <v>16887</v>
      </c>
      <c r="EVB12" s="452" t="s">
        <v>16887</v>
      </c>
      <c r="EVC12" s="452" t="s">
        <v>16887</v>
      </c>
      <c r="EVD12" s="452" t="s">
        <v>16887</v>
      </c>
      <c r="EVE12" s="452" t="s">
        <v>16887</v>
      </c>
      <c r="EVF12" s="452" t="s">
        <v>16887</v>
      </c>
      <c r="EVG12" s="452" t="s">
        <v>16887</v>
      </c>
      <c r="EVH12" s="452" t="s">
        <v>16887</v>
      </c>
      <c r="EVI12" s="452" t="s">
        <v>16887</v>
      </c>
      <c r="EVJ12" s="452" t="s">
        <v>16887</v>
      </c>
      <c r="EVK12" s="452" t="s">
        <v>16887</v>
      </c>
      <c r="EVL12" s="452" t="s">
        <v>16887</v>
      </c>
      <c r="EVM12" s="452" t="s">
        <v>16887</v>
      </c>
      <c r="EVN12" s="452" t="s">
        <v>16887</v>
      </c>
      <c r="EVO12" s="452" t="s">
        <v>16887</v>
      </c>
      <c r="EVP12" s="452" t="s">
        <v>16887</v>
      </c>
      <c r="EVQ12" s="452" t="s">
        <v>16887</v>
      </c>
      <c r="EVR12" s="452" t="s">
        <v>16887</v>
      </c>
      <c r="EVS12" s="452" t="s">
        <v>16887</v>
      </c>
      <c r="EVT12" s="452" t="s">
        <v>16887</v>
      </c>
      <c r="EVU12" s="452" t="s">
        <v>16887</v>
      </c>
      <c r="EVV12" s="452" t="s">
        <v>16887</v>
      </c>
      <c r="EVW12" s="452" t="s">
        <v>16887</v>
      </c>
      <c r="EVX12" s="452" t="s">
        <v>16887</v>
      </c>
      <c r="EVY12" s="452" t="s">
        <v>16887</v>
      </c>
      <c r="EVZ12" s="452" t="s">
        <v>16887</v>
      </c>
      <c r="EWA12" s="452" t="s">
        <v>16887</v>
      </c>
      <c r="EWB12" s="452" t="s">
        <v>16887</v>
      </c>
      <c r="EWC12" s="452" t="s">
        <v>16887</v>
      </c>
      <c r="EWD12" s="452" t="s">
        <v>16887</v>
      </c>
      <c r="EWE12" s="452" t="s">
        <v>16887</v>
      </c>
      <c r="EWF12" s="452" t="s">
        <v>16887</v>
      </c>
      <c r="EWG12" s="452" t="s">
        <v>16887</v>
      </c>
      <c r="EWH12" s="452" t="s">
        <v>16887</v>
      </c>
      <c r="EWI12" s="452" t="s">
        <v>16887</v>
      </c>
      <c r="EWJ12" s="452" t="s">
        <v>16887</v>
      </c>
      <c r="EWK12" s="452" t="s">
        <v>16887</v>
      </c>
      <c r="EWL12" s="452" t="s">
        <v>16887</v>
      </c>
      <c r="EWM12" s="452" t="s">
        <v>16887</v>
      </c>
      <c r="EWN12" s="452" t="s">
        <v>16887</v>
      </c>
      <c r="EWO12" s="452" t="s">
        <v>16887</v>
      </c>
      <c r="EWP12" s="452" t="s">
        <v>16887</v>
      </c>
      <c r="EWQ12" s="452" t="s">
        <v>16887</v>
      </c>
      <c r="EWR12" s="452" t="s">
        <v>16887</v>
      </c>
      <c r="EWS12" s="452" t="s">
        <v>16887</v>
      </c>
      <c r="EWT12" s="452" t="s">
        <v>16887</v>
      </c>
      <c r="EWU12" s="452" t="s">
        <v>16887</v>
      </c>
      <c r="EWV12" s="452" t="s">
        <v>16887</v>
      </c>
      <c r="EWW12" s="452" t="s">
        <v>16887</v>
      </c>
      <c r="EWX12" s="452" t="s">
        <v>16887</v>
      </c>
      <c r="EWY12" s="452" t="s">
        <v>16887</v>
      </c>
      <c r="EWZ12" s="452" t="s">
        <v>16887</v>
      </c>
      <c r="EXA12" s="452" t="s">
        <v>16887</v>
      </c>
      <c r="EXB12" s="452" t="s">
        <v>16887</v>
      </c>
      <c r="EXC12" s="452" t="s">
        <v>16887</v>
      </c>
      <c r="EXD12" s="452" t="s">
        <v>16887</v>
      </c>
      <c r="EXE12" s="452" t="s">
        <v>16887</v>
      </c>
      <c r="EXF12" s="452" t="s">
        <v>16887</v>
      </c>
      <c r="EXG12" s="452" t="s">
        <v>16887</v>
      </c>
      <c r="EXH12" s="452" t="s">
        <v>16887</v>
      </c>
      <c r="EXI12" s="452" t="s">
        <v>16887</v>
      </c>
      <c r="EXJ12" s="452" t="s">
        <v>16887</v>
      </c>
      <c r="EXK12" s="452" t="s">
        <v>16887</v>
      </c>
      <c r="EXL12" s="452" t="s">
        <v>16887</v>
      </c>
      <c r="EXM12" s="452" t="s">
        <v>16887</v>
      </c>
      <c r="EXN12" s="452" t="s">
        <v>16887</v>
      </c>
      <c r="EXO12" s="452" t="s">
        <v>16887</v>
      </c>
      <c r="EXP12" s="452" t="s">
        <v>16887</v>
      </c>
      <c r="EXQ12" s="452" t="s">
        <v>16887</v>
      </c>
      <c r="EXR12" s="452" t="s">
        <v>16887</v>
      </c>
      <c r="EXS12" s="452" t="s">
        <v>16887</v>
      </c>
      <c r="EXT12" s="452" t="s">
        <v>16887</v>
      </c>
      <c r="EXU12" s="452" t="s">
        <v>16887</v>
      </c>
      <c r="EXV12" s="452" t="s">
        <v>16887</v>
      </c>
      <c r="EXW12" s="452" t="s">
        <v>16887</v>
      </c>
      <c r="EXX12" s="452" t="s">
        <v>16887</v>
      </c>
      <c r="EXY12" s="452" t="s">
        <v>16887</v>
      </c>
      <c r="EXZ12" s="452" t="s">
        <v>16887</v>
      </c>
      <c r="EYA12" s="452" t="s">
        <v>16887</v>
      </c>
      <c r="EYB12" s="452" t="s">
        <v>16887</v>
      </c>
      <c r="EYC12" s="452" t="s">
        <v>16887</v>
      </c>
      <c r="EYD12" s="452" t="s">
        <v>16887</v>
      </c>
      <c r="EYE12" s="452" t="s">
        <v>16887</v>
      </c>
      <c r="EYF12" s="452" t="s">
        <v>16887</v>
      </c>
      <c r="EYG12" s="452" t="s">
        <v>16887</v>
      </c>
      <c r="EYH12" s="452" t="s">
        <v>16887</v>
      </c>
      <c r="EYI12" s="452" t="s">
        <v>16887</v>
      </c>
      <c r="EYJ12" s="452" t="s">
        <v>16887</v>
      </c>
      <c r="EYK12" s="452" t="s">
        <v>16887</v>
      </c>
      <c r="EYL12" s="452" t="s">
        <v>16887</v>
      </c>
      <c r="EYM12" s="452" t="s">
        <v>16887</v>
      </c>
      <c r="EYN12" s="452" t="s">
        <v>16887</v>
      </c>
      <c r="EYO12" s="452" t="s">
        <v>16887</v>
      </c>
      <c r="EYP12" s="452" t="s">
        <v>16887</v>
      </c>
      <c r="EYQ12" s="452" t="s">
        <v>16887</v>
      </c>
      <c r="EYR12" s="452" t="s">
        <v>16887</v>
      </c>
      <c r="EYS12" s="452" t="s">
        <v>16887</v>
      </c>
      <c r="EYT12" s="452" t="s">
        <v>16887</v>
      </c>
      <c r="EYU12" s="452" t="s">
        <v>16887</v>
      </c>
      <c r="EYV12" s="452" t="s">
        <v>16887</v>
      </c>
      <c r="EYW12" s="452" t="s">
        <v>16887</v>
      </c>
      <c r="EYX12" s="452" t="s">
        <v>16887</v>
      </c>
      <c r="EYY12" s="452" t="s">
        <v>16887</v>
      </c>
      <c r="EYZ12" s="452" t="s">
        <v>16887</v>
      </c>
      <c r="EZA12" s="452" t="s">
        <v>16887</v>
      </c>
      <c r="EZB12" s="452" t="s">
        <v>16887</v>
      </c>
      <c r="EZC12" s="452" t="s">
        <v>16887</v>
      </c>
      <c r="EZD12" s="452" t="s">
        <v>16887</v>
      </c>
      <c r="EZE12" s="452" t="s">
        <v>16887</v>
      </c>
      <c r="EZF12" s="452" t="s">
        <v>16887</v>
      </c>
      <c r="EZG12" s="452" t="s">
        <v>16887</v>
      </c>
      <c r="EZH12" s="452" t="s">
        <v>16887</v>
      </c>
      <c r="EZI12" s="452" t="s">
        <v>16887</v>
      </c>
      <c r="EZJ12" s="452" t="s">
        <v>16887</v>
      </c>
      <c r="EZK12" s="452" t="s">
        <v>16887</v>
      </c>
      <c r="EZL12" s="452" t="s">
        <v>16887</v>
      </c>
      <c r="EZM12" s="452" t="s">
        <v>16887</v>
      </c>
      <c r="EZN12" s="452" t="s">
        <v>16887</v>
      </c>
      <c r="EZO12" s="452" t="s">
        <v>16887</v>
      </c>
      <c r="EZP12" s="452" t="s">
        <v>16887</v>
      </c>
      <c r="EZQ12" s="452" t="s">
        <v>16887</v>
      </c>
      <c r="EZR12" s="452" t="s">
        <v>16887</v>
      </c>
      <c r="EZS12" s="452" t="s">
        <v>16887</v>
      </c>
      <c r="EZT12" s="452" t="s">
        <v>16887</v>
      </c>
      <c r="EZU12" s="452" t="s">
        <v>16887</v>
      </c>
      <c r="EZV12" s="452" t="s">
        <v>16887</v>
      </c>
      <c r="EZW12" s="452" t="s">
        <v>16887</v>
      </c>
      <c r="EZX12" s="452" t="s">
        <v>16887</v>
      </c>
      <c r="EZY12" s="452" t="s">
        <v>16887</v>
      </c>
      <c r="EZZ12" s="452" t="s">
        <v>16887</v>
      </c>
      <c r="FAA12" s="452" t="s">
        <v>16887</v>
      </c>
      <c r="FAB12" s="452" t="s">
        <v>16887</v>
      </c>
      <c r="FAC12" s="452" t="s">
        <v>16887</v>
      </c>
      <c r="FAD12" s="452" t="s">
        <v>16887</v>
      </c>
      <c r="FAE12" s="452" t="s">
        <v>16887</v>
      </c>
      <c r="FAF12" s="452" t="s">
        <v>16887</v>
      </c>
      <c r="FAG12" s="452" t="s">
        <v>16887</v>
      </c>
      <c r="FAH12" s="452" t="s">
        <v>16887</v>
      </c>
      <c r="FAI12" s="452" t="s">
        <v>16887</v>
      </c>
      <c r="FAJ12" s="452" t="s">
        <v>16887</v>
      </c>
      <c r="FAK12" s="452" t="s">
        <v>16887</v>
      </c>
      <c r="FAL12" s="452" t="s">
        <v>16887</v>
      </c>
      <c r="FAM12" s="452" t="s">
        <v>16887</v>
      </c>
      <c r="FAN12" s="452" t="s">
        <v>16887</v>
      </c>
      <c r="FAO12" s="452" t="s">
        <v>16887</v>
      </c>
      <c r="FAP12" s="452" t="s">
        <v>16887</v>
      </c>
      <c r="FAQ12" s="452" t="s">
        <v>16887</v>
      </c>
      <c r="FAR12" s="452" t="s">
        <v>16887</v>
      </c>
      <c r="FAS12" s="452" t="s">
        <v>16887</v>
      </c>
      <c r="FAT12" s="452" t="s">
        <v>16887</v>
      </c>
      <c r="FAU12" s="452" t="s">
        <v>16887</v>
      </c>
      <c r="FAV12" s="452" t="s">
        <v>16887</v>
      </c>
      <c r="FAW12" s="452" t="s">
        <v>16887</v>
      </c>
      <c r="FAX12" s="452" t="s">
        <v>16887</v>
      </c>
      <c r="FAY12" s="452" t="s">
        <v>16887</v>
      </c>
      <c r="FAZ12" s="452" t="s">
        <v>16887</v>
      </c>
      <c r="FBA12" s="452" t="s">
        <v>16887</v>
      </c>
      <c r="FBB12" s="452" t="s">
        <v>16887</v>
      </c>
      <c r="FBC12" s="452" t="s">
        <v>16887</v>
      </c>
      <c r="FBD12" s="452" t="s">
        <v>16887</v>
      </c>
      <c r="FBE12" s="452" t="s">
        <v>16887</v>
      </c>
      <c r="FBF12" s="452" t="s">
        <v>16887</v>
      </c>
      <c r="FBG12" s="452" t="s">
        <v>16887</v>
      </c>
      <c r="FBH12" s="452" t="s">
        <v>16887</v>
      </c>
      <c r="FBI12" s="452" t="s">
        <v>16887</v>
      </c>
      <c r="FBJ12" s="452" t="s">
        <v>16887</v>
      </c>
      <c r="FBK12" s="452" t="s">
        <v>16887</v>
      </c>
      <c r="FBL12" s="452" t="s">
        <v>16887</v>
      </c>
      <c r="FBM12" s="452" t="s">
        <v>16887</v>
      </c>
      <c r="FBN12" s="452" t="s">
        <v>16887</v>
      </c>
      <c r="FBO12" s="452" t="s">
        <v>16887</v>
      </c>
      <c r="FBP12" s="452" t="s">
        <v>16887</v>
      </c>
      <c r="FBQ12" s="452" t="s">
        <v>16887</v>
      </c>
      <c r="FBR12" s="452" t="s">
        <v>16887</v>
      </c>
      <c r="FBS12" s="452" t="s">
        <v>16887</v>
      </c>
      <c r="FBT12" s="452" t="s">
        <v>16887</v>
      </c>
      <c r="FBU12" s="452" t="s">
        <v>16887</v>
      </c>
      <c r="FBV12" s="452" t="s">
        <v>16887</v>
      </c>
      <c r="FBW12" s="452" t="s">
        <v>16887</v>
      </c>
      <c r="FBX12" s="452" t="s">
        <v>16887</v>
      </c>
      <c r="FBY12" s="452" t="s">
        <v>16887</v>
      </c>
      <c r="FBZ12" s="452" t="s">
        <v>16887</v>
      </c>
      <c r="FCA12" s="452" t="s">
        <v>16887</v>
      </c>
      <c r="FCB12" s="452" t="s">
        <v>16887</v>
      </c>
      <c r="FCC12" s="452" t="s">
        <v>16887</v>
      </c>
      <c r="FCD12" s="452" t="s">
        <v>16887</v>
      </c>
      <c r="FCE12" s="452" t="s">
        <v>16887</v>
      </c>
      <c r="FCF12" s="452" t="s">
        <v>16887</v>
      </c>
      <c r="FCG12" s="452" t="s">
        <v>16887</v>
      </c>
      <c r="FCH12" s="452" t="s">
        <v>16887</v>
      </c>
      <c r="FCI12" s="452" t="s">
        <v>16887</v>
      </c>
      <c r="FCJ12" s="452" t="s">
        <v>16887</v>
      </c>
      <c r="FCK12" s="452" t="s">
        <v>16887</v>
      </c>
      <c r="FCL12" s="452" t="s">
        <v>16887</v>
      </c>
      <c r="FCM12" s="452" t="s">
        <v>16887</v>
      </c>
      <c r="FCN12" s="452" t="s">
        <v>16887</v>
      </c>
      <c r="FCO12" s="452" t="s">
        <v>16887</v>
      </c>
      <c r="FCP12" s="452" t="s">
        <v>16887</v>
      </c>
      <c r="FCQ12" s="452" t="s">
        <v>16887</v>
      </c>
      <c r="FCR12" s="452" t="s">
        <v>16887</v>
      </c>
      <c r="FCS12" s="452" t="s">
        <v>16887</v>
      </c>
      <c r="FCT12" s="452" t="s">
        <v>16887</v>
      </c>
      <c r="FCU12" s="452" t="s">
        <v>16887</v>
      </c>
      <c r="FCV12" s="452" t="s">
        <v>16887</v>
      </c>
      <c r="FCW12" s="452" t="s">
        <v>16887</v>
      </c>
      <c r="FCX12" s="452" t="s">
        <v>16887</v>
      </c>
      <c r="FCY12" s="452" t="s">
        <v>16887</v>
      </c>
      <c r="FCZ12" s="452" t="s">
        <v>16887</v>
      </c>
      <c r="FDA12" s="452" t="s">
        <v>16887</v>
      </c>
      <c r="FDB12" s="452" t="s">
        <v>16887</v>
      </c>
      <c r="FDC12" s="452" t="s">
        <v>16887</v>
      </c>
      <c r="FDD12" s="452" t="s">
        <v>16887</v>
      </c>
      <c r="FDE12" s="452" t="s">
        <v>16887</v>
      </c>
      <c r="FDF12" s="452" t="s">
        <v>16887</v>
      </c>
      <c r="FDG12" s="452" t="s">
        <v>16887</v>
      </c>
      <c r="FDH12" s="452" t="s">
        <v>16887</v>
      </c>
      <c r="FDI12" s="452" t="s">
        <v>16887</v>
      </c>
      <c r="FDJ12" s="452" t="s">
        <v>16887</v>
      </c>
      <c r="FDK12" s="452" t="s">
        <v>16887</v>
      </c>
      <c r="FDL12" s="452" t="s">
        <v>16887</v>
      </c>
      <c r="FDM12" s="452" t="s">
        <v>16887</v>
      </c>
      <c r="FDN12" s="452" t="s">
        <v>16887</v>
      </c>
      <c r="FDO12" s="452" t="s">
        <v>16887</v>
      </c>
      <c r="FDP12" s="452" t="s">
        <v>16887</v>
      </c>
      <c r="FDQ12" s="452" t="s">
        <v>16887</v>
      </c>
      <c r="FDR12" s="452" t="s">
        <v>16887</v>
      </c>
      <c r="FDS12" s="452" t="s">
        <v>16887</v>
      </c>
      <c r="FDT12" s="452" t="s">
        <v>16887</v>
      </c>
      <c r="FDU12" s="452" t="s">
        <v>16887</v>
      </c>
      <c r="FDV12" s="452" t="s">
        <v>16887</v>
      </c>
      <c r="FDW12" s="452" t="s">
        <v>16887</v>
      </c>
      <c r="FDX12" s="452" t="s">
        <v>16887</v>
      </c>
      <c r="FDY12" s="452" t="s">
        <v>16887</v>
      </c>
      <c r="FDZ12" s="452" t="s">
        <v>16887</v>
      </c>
      <c r="FEA12" s="452" t="s">
        <v>16887</v>
      </c>
      <c r="FEB12" s="452" t="s">
        <v>16887</v>
      </c>
      <c r="FEC12" s="452" t="s">
        <v>16887</v>
      </c>
      <c r="FED12" s="452" t="s">
        <v>16887</v>
      </c>
      <c r="FEE12" s="452" t="s">
        <v>16887</v>
      </c>
      <c r="FEF12" s="452" t="s">
        <v>16887</v>
      </c>
      <c r="FEG12" s="452" t="s">
        <v>16887</v>
      </c>
      <c r="FEH12" s="452" t="s">
        <v>16887</v>
      </c>
      <c r="FEI12" s="452" t="s">
        <v>16887</v>
      </c>
      <c r="FEJ12" s="452" t="s">
        <v>16887</v>
      </c>
      <c r="FEK12" s="452" t="s">
        <v>16887</v>
      </c>
      <c r="FEL12" s="452" t="s">
        <v>16887</v>
      </c>
      <c r="FEM12" s="452" t="s">
        <v>16887</v>
      </c>
      <c r="FEN12" s="452" t="s">
        <v>16887</v>
      </c>
      <c r="FEO12" s="452" t="s">
        <v>16887</v>
      </c>
      <c r="FEP12" s="452" t="s">
        <v>16887</v>
      </c>
      <c r="FEQ12" s="452" t="s">
        <v>16887</v>
      </c>
      <c r="FER12" s="452" t="s">
        <v>16887</v>
      </c>
      <c r="FES12" s="452" t="s">
        <v>16887</v>
      </c>
      <c r="FET12" s="452" t="s">
        <v>16887</v>
      </c>
      <c r="FEU12" s="452" t="s">
        <v>16887</v>
      </c>
      <c r="FEV12" s="452" t="s">
        <v>16887</v>
      </c>
      <c r="FEW12" s="452" t="s">
        <v>16887</v>
      </c>
      <c r="FEX12" s="452" t="s">
        <v>16887</v>
      </c>
      <c r="FEY12" s="452" t="s">
        <v>16887</v>
      </c>
      <c r="FEZ12" s="452" t="s">
        <v>16887</v>
      </c>
      <c r="FFA12" s="452" t="s">
        <v>16887</v>
      </c>
      <c r="FFB12" s="452" t="s">
        <v>16887</v>
      </c>
      <c r="FFC12" s="452" t="s">
        <v>16887</v>
      </c>
      <c r="FFD12" s="452" t="s">
        <v>16887</v>
      </c>
      <c r="FFE12" s="452" t="s">
        <v>16887</v>
      </c>
      <c r="FFF12" s="452" t="s">
        <v>16887</v>
      </c>
      <c r="FFG12" s="452" t="s">
        <v>16887</v>
      </c>
      <c r="FFH12" s="452" t="s">
        <v>16887</v>
      </c>
      <c r="FFI12" s="452" t="s">
        <v>16887</v>
      </c>
      <c r="FFJ12" s="452" t="s">
        <v>16887</v>
      </c>
      <c r="FFK12" s="452" t="s">
        <v>16887</v>
      </c>
      <c r="FFL12" s="452" t="s">
        <v>16887</v>
      </c>
      <c r="FFM12" s="452" t="s">
        <v>16887</v>
      </c>
      <c r="FFN12" s="452" t="s">
        <v>16887</v>
      </c>
      <c r="FFO12" s="452" t="s">
        <v>16887</v>
      </c>
      <c r="FFP12" s="452" t="s">
        <v>16887</v>
      </c>
      <c r="FFQ12" s="452" t="s">
        <v>16887</v>
      </c>
      <c r="FFR12" s="452" t="s">
        <v>16887</v>
      </c>
      <c r="FFS12" s="452" t="s">
        <v>16887</v>
      </c>
      <c r="FFT12" s="452" t="s">
        <v>16887</v>
      </c>
      <c r="FFU12" s="452" t="s">
        <v>16887</v>
      </c>
      <c r="FFV12" s="452" t="s">
        <v>16887</v>
      </c>
      <c r="FFW12" s="452" t="s">
        <v>16887</v>
      </c>
      <c r="FFX12" s="452" t="s">
        <v>16887</v>
      </c>
      <c r="FFY12" s="452" t="s">
        <v>16887</v>
      </c>
      <c r="FFZ12" s="452" t="s">
        <v>16887</v>
      </c>
      <c r="FGA12" s="452" t="s">
        <v>16887</v>
      </c>
      <c r="FGB12" s="452" t="s">
        <v>16887</v>
      </c>
      <c r="FGC12" s="452" t="s">
        <v>16887</v>
      </c>
      <c r="FGD12" s="452" t="s">
        <v>16887</v>
      </c>
      <c r="FGE12" s="452" t="s">
        <v>16887</v>
      </c>
      <c r="FGF12" s="452" t="s">
        <v>16887</v>
      </c>
      <c r="FGG12" s="452" t="s">
        <v>16887</v>
      </c>
      <c r="FGH12" s="452" t="s">
        <v>16887</v>
      </c>
      <c r="FGI12" s="452" t="s">
        <v>16887</v>
      </c>
      <c r="FGJ12" s="452" t="s">
        <v>16887</v>
      </c>
      <c r="FGK12" s="452" t="s">
        <v>16887</v>
      </c>
      <c r="FGL12" s="452" t="s">
        <v>16887</v>
      </c>
      <c r="FGM12" s="452" t="s">
        <v>16887</v>
      </c>
      <c r="FGN12" s="452" t="s">
        <v>16887</v>
      </c>
      <c r="FGO12" s="452" t="s">
        <v>16887</v>
      </c>
      <c r="FGP12" s="452" t="s">
        <v>16887</v>
      </c>
      <c r="FGQ12" s="452" t="s">
        <v>16887</v>
      </c>
      <c r="FGR12" s="452" t="s">
        <v>16887</v>
      </c>
      <c r="FGS12" s="452" t="s">
        <v>16887</v>
      </c>
      <c r="FGT12" s="452" t="s">
        <v>16887</v>
      </c>
      <c r="FGU12" s="452" t="s">
        <v>16887</v>
      </c>
      <c r="FGV12" s="452" t="s">
        <v>16887</v>
      </c>
      <c r="FGW12" s="452" t="s">
        <v>16887</v>
      </c>
      <c r="FGX12" s="452" t="s">
        <v>16887</v>
      </c>
      <c r="FGY12" s="452" t="s">
        <v>16887</v>
      </c>
      <c r="FGZ12" s="452" t="s">
        <v>16887</v>
      </c>
      <c r="FHA12" s="452" t="s">
        <v>16887</v>
      </c>
      <c r="FHB12" s="452" t="s">
        <v>16887</v>
      </c>
      <c r="FHC12" s="452" t="s">
        <v>16887</v>
      </c>
      <c r="FHD12" s="452" t="s">
        <v>16887</v>
      </c>
      <c r="FHE12" s="452" t="s">
        <v>16887</v>
      </c>
      <c r="FHF12" s="452" t="s">
        <v>16887</v>
      </c>
      <c r="FHG12" s="452" t="s">
        <v>16887</v>
      </c>
      <c r="FHH12" s="452" t="s">
        <v>16887</v>
      </c>
      <c r="FHI12" s="452" t="s">
        <v>16887</v>
      </c>
      <c r="FHJ12" s="452" t="s">
        <v>16887</v>
      </c>
      <c r="FHK12" s="452" t="s">
        <v>16887</v>
      </c>
      <c r="FHL12" s="452" t="s">
        <v>16887</v>
      </c>
      <c r="FHM12" s="452" t="s">
        <v>16887</v>
      </c>
      <c r="FHN12" s="452" t="s">
        <v>16887</v>
      </c>
      <c r="FHO12" s="452" t="s">
        <v>16887</v>
      </c>
      <c r="FHP12" s="452" t="s">
        <v>16887</v>
      </c>
      <c r="FHQ12" s="452" t="s">
        <v>16887</v>
      </c>
      <c r="FHR12" s="452" t="s">
        <v>16887</v>
      </c>
      <c r="FHS12" s="452" t="s">
        <v>16887</v>
      </c>
      <c r="FHT12" s="452" t="s">
        <v>16887</v>
      </c>
      <c r="FHU12" s="452" t="s">
        <v>16887</v>
      </c>
      <c r="FHV12" s="452" t="s">
        <v>16887</v>
      </c>
      <c r="FHW12" s="452" t="s">
        <v>16887</v>
      </c>
      <c r="FHX12" s="452" t="s">
        <v>16887</v>
      </c>
      <c r="FHY12" s="452" t="s">
        <v>16887</v>
      </c>
      <c r="FHZ12" s="452" t="s">
        <v>16887</v>
      </c>
      <c r="FIA12" s="452" t="s">
        <v>16887</v>
      </c>
      <c r="FIB12" s="452" t="s">
        <v>16887</v>
      </c>
      <c r="FIC12" s="452" t="s">
        <v>16887</v>
      </c>
      <c r="FID12" s="452" t="s">
        <v>16887</v>
      </c>
      <c r="FIE12" s="452" t="s">
        <v>16887</v>
      </c>
      <c r="FIF12" s="452" t="s">
        <v>16887</v>
      </c>
      <c r="FIG12" s="452" t="s">
        <v>16887</v>
      </c>
      <c r="FIH12" s="452" t="s">
        <v>16887</v>
      </c>
      <c r="FII12" s="452" t="s">
        <v>16887</v>
      </c>
      <c r="FIJ12" s="452" t="s">
        <v>16887</v>
      </c>
      <c r="FIK12" s="452" t="s">
        <v>16887</v>
      </c>
      <c r="FIL12" s="452" t="s">
        <v>16887</v>
      </c>
      <c r="FIM12" s="452" t="s">
        <v>16887</v>
      </c>
      <c r="FIN12" s="452" t="s">
        <v>16887</v>
      </c>
      <c r="FIO12" s="452" t="s">
        <v>16887</v>
      </c>
      <c r="FIP12" s="452" t="s">
        <v>16887</v>
      </c>
      <c r="FIQ12" s="452" t="s">
        <v>16887</v>
      </c>
      <c r="FIR12" s="452" t="s">
        <v>16887</v>
      </c>
      <c r="FIS12" s="452" t="s">
        <v>16887</v>
      </c>
      <c r="FIT12" s="452" t="s">
        <v>16887</v>
      </c>
      <c r="FIU12" s="452" t="s">
        <v>16887</v>
      </c>
      <c r="FIV12" s="452" t="s">
        <v>16887</v>
      </c>
      <c r="FIW12" s="452" t="s">
        <v>16887</v>
      </c>
      <c r="FIX12" s="452" t="s">
        <v>16887</v>
      </c>
      <c r="FIY12" s="452" t="s">
        <v>16887</v>
      </c>
      <c r="FIZ12" s="452" t="s">
        <v>16887</v>
      </c>
      <c r="FJA12" s="452" t="s">
        <v>16887</v>
      </c>
      <c r="FJB12" s="452" t="s">
        <v>16887</v>
      </c>
      <c r="FJC12" s="452" t="s">
        <v>16887</v>
      </c>
      <c r="FJD12" s="452" t="s">
        <v>16887</v>
      </c>
      <c r="FJE12" s="452" t="s">
        <v>16887</v>
      </c>
      <c r="FJF12" s="452" t="s">
        <v>16887</v>
      </c>
      <c r="FJG12" s="452" t="s">
        <v>16887</v>
      </c>
      <c r="FJH12" s="452" t="s">
        <v>16887</v>
      </c>
      <c r="FJI12" s="452" t="s">
        <v>16887</v>
      </c>
      <c r="FJJ12" s="452" t="s">
        <v>16887</v>
      </c>
      <c r="FJK12" s="452" t="s">
        <v>16887</v>
      </c>
      <c r="FJL12" s="452" t="s">
        <v>16887</v>
      </c>
      <c r="FJM12" s="452" t="s">
        <v>16887</v>
      </c>
      <c r="FJN12" s="452" t="s">
        <v>16887</v>
      </c>
      <c r="FJO12" s="452" t="s">
        <v>16887</v>
      </c>
      <c r="FJP12" s="452" t="s">
        <v>16887</v>
      </c>
      <c r="FJQ12" s="452" t="s">
        <v>16887</v>
      </c>
      <c r="FJR12" s="452" t="s">
        <v>16887</v>
      </c>
      <c r="FJS12" s="452" t="s">
        <v>16887</v>
      </c>
      <c r="FJT12" s="452" t="s">
        <v>16887</v>
      </c>
      <c r="FJU12" s="452" t="s">
        <v>16887</v>
      </c>
      <c r="FJV12" s="452" t="s">
        <v>16887</v>
      </c>
      <c r="FJW12" s="452" t="s">
        <v>16887</v>
      </c>
      <c r="FJX12" s="452" t="s">
        <v>16887</v>
      </c>
      <c r="FJY12" s="452" t="s">
        <v>16887</v>
      </c>
      <c r="FJZ12" s="452" t="s">
        <v>16887</v>
      </c>
      <c r="FKA12" s="452" t="s">
        <v>16887</v>
      </c>
      <c r="FKB12" s="452" t="s">
        <v>16887</v>
      </c>
      <c r="FKC12" s="452" t="s">
        <v>16887</v>
      </c>
      <c r="FKD12" s="452" t="s">
        <v>16887</v>
      </c>
      <c r="FKE12" s="452" t="s">
        <v>16887</v>
      </c>
      <c r="FKF12" s="452" t="s">
        <v>16887</v>
      </c>
      <c r="FKG12" s="452" t="s">
        <v>16887</v>
      </c>
      <c r="FKH12" s="452" t="s">
        <v>16887</v>
      </c>
      <c r="FKI12" s="452" t="s">
        <v>16887</v>
      </c>
      <c r="FKJ12" s="452" t="s">
        <v>16887</v>
      </c>
      <c r="FKK12" s="452" t="s">
        <v>16887</v>
      </c>
      <c r="FKL12" s="452" t="s">
        <v>16887</v>
      </c>
      <c r="FKM12" s="452" t="s">
        <v>16887</v>
      </c>
      <c r="FKN12" s="452" t="s">
        <v>16887</v>
      </c>
      <c r="FKO12" s="452" t="s">
        <v>16887</v>
      </c>
      <c r="FKP12" s="452" t="s">
        <v>16887</v>
      </c>
      <c r="FKQ12" s="452" t="s">
        <v>16887</v>
      </c>
      <c r="FKR12" s="452" t="s">
        <v>16887</v>
      </c>
      <c r="FKS12" s="452" t="s">
        <v>16887</v>
      </c>
      <c r="FKT12" s="452" t="s">
        <v>16887</v>
      </c>
      <c r="FKU12" s="452" t="s">
        <v>16887</v>
      </c>
      <c r="FKV12" s="452" t="s">
        <v>16887</v>
      </c>
      <c r="FKW12" s="452" t="s">
        <v>16887</v>
      </c>
      <c r="FKX12" s="452" t="s">
        <v>16887</v>
      </c>
      <c r="FKY12" s="452" t="s">
        <v>16887</v>
      </c>
      <c r="FKZ12" s="452" t="s">
        <v>16887</v>
      </c>
      <c r="FLA12" s="452" t="s">
        <v>16887</v>
      </c>
      <c r="FLB12" s="452" t="s">
        <v>16887</v>
      </c>
      <c r="FLC12" s="452" t="s">
        <v>16887</v>
      </c>
      <c r="FLD12" s="452" t="s">
        <v>16887</v>
      </c>
      <c r="FLE12" s="452" t="s">
        <v>16887</v>
      </c>
      <c r="FLF12" s="452" t="s">
        <v>16887</v>
      </c>
      <c r="FLG12" s="452" t="s">
        <v>16887</v>
      </c>
      <c r="FLH12" s="452" t="s">
        <v>16887</v>
      </c>
      <c r="FLI12" s="452" t="s">
        <v>16887</v>
      </c>
      <c r="FLJ12" s="452" t="s">
        <v>16887</v>
      </c>
      <c r="FLK12" s="452" t="s">
        <v>16887</v>
      </c>
      <c r="FLL12" s="452" t="s">
        <v>16887</v>
      </c>
      <c r="FLM12" s="452" t="s">
        <v>16887</v>
      </c>
      <c r="FLN12" s="452" t="s">
        <v>16887</v>
      </c>
      <c r="FLO12" s="452" t="s">
        <v>16887</v>
      </c>
      <c r="FLP12" s="452" t="s">
        <v>16887</v>
      </c>
      <c r="FLQ12" s="452" t="s">
        <v>16887</v>
      </c>
      <c r="FLR12" s="452" t="s">
        <v>16887</v>
      </c>
      <c r="FLS12" s="452" t="s">
        <v>16887</v>
      </c>
      <c r="FLT12" s="452" t="s">
        <v>16887</v>
      </c>
      <c r="FLU12" s="452" t="s">
        <v>16887</v>
      </c>
      <c r="FLV12" s="452" t="s">
        <v>16887</v>
      </c>
      <c r="FLW12" s="452" t="s">
        <v>16887</v>
      </c>
      <c r="FLX12" s="452" t="s">
        <v>16887</v>
      </c>
      <c r="FLY12" s="452" t="s">
        <v>16887</v>
      </c>
      <c r="FLZ12" s="452" t="s">
        <v>16887</v>
      </c>
      <c r="FMA12" s="452" t="s">
        <v>16887</v>
      </c>
      <c r="FMB12" s="452" t="s">
        <v>16887</v>
      </c>
      <c r="FMC12" s="452" t="s">
        <v>16887</v>
      </c>
      <c r="FMD12" s="452" t="s">
        <v>16887</v>
      </c>
      <c r="FME12" s="452" t="s">
        <v>16887</v>
      </c>
      <c r="FMF12" s="452" t="s">
        <v>16887</v>
      </c>
      <c r="FMG12" s="452" t="s">
        <v>16887</v>
      </c>
      <c r="FMH12" s="452" t="s">
        <v>16887</v>
      </c>
      <c r="FMI12" s="452" t="s">
        <v>16887</v>
      </c>
      <c r="FMJ12" s="452" t="s">
        <v>16887</v>
      </c>
      <c r="FMK12" s="452" t="s">
        <v>16887</v>
      </c>
      <c r="FML12" s="452" t="s">
        <v>16887</v>
      </c>
      <c r="FMM12" s="452" t="s">
        <v>16887</v>
      </c>
      <c r="FMN12" s="452" t="s">
        <v>16887</v>
      </c>
      <c r="FMO12" s="452" t="s">
        <v>16887</v>
      </c>
      <c r="FMP12" s="452" t="s">
        <v>16887</v>
      </c>
      <c r="FMQ12" s="452" t="s">
        <v>16887</v>
      </c>
      <c r="FMR12" s="452" t="s">
        <v>16887</v>
      </c>
      <c r="FMS12" s="452" t="s">
        <v>16887</v>
      </c>
      <c r="FMT12" s="452" t="s">
        <v>16887</v>
      </c>
      <c r="FMU12" s="452" t="s">
        <v>16887</v>
      </c>
      <c r="FMV12" s="452" t="s">
        <v>16887</v>
      </c>
      <c r="FMW12" s="452" t="s">
        <v>16887</v>
      </c>
      <c r="FMX12" s="452" t="s">
        <v>16887</v>
      </c>
      <c r="FMY12" s="452" t="s">
        <v>16887</v>
      </c>
      <c r="FMZ12" s="452" t="s">
        <v>16887</v>
      </c>
      <c r="FNA12" s="452" t="s">
        <v>16887</v>
      </c>
      <c r="FNB12" s="452" t="s">
        <v>16887</v>
      </c>
      <c r="FNC12" s="452" t="s">
        <v>16887</v>
      </c>
      <c r="FND12" s="452" t="s">
        <v>16887</v>
      </c>
      <c r="FNE12" s="452" t="s">
        <v>16887</v>
      </c>
      <c r="FNF12" s="452" t="s">
        <v>16887</v>
      </c>
      <c r="FNG12" s="452" t="s">
        <v>16887</v>
      </c>
      <c r="FNH12" s="452" t="s">
        <v>16887</v>
      </c>
      <c r="FNI12" s="452" t="s">
        <v>16887</v>
      </c>
      <c r="FNJ12" s="452" t="s">
        <v>16887</v>
      </c>
      <c r="FNK12" s="452" t="s">
        <v>16887</v>
      </c>
      <c r="FNL12" s="452" t="s">
        <v>16887</v>
      </c>
      <c r="FNM12" s="452" t="s">
        <v>16887</v>
      </c>
      <c r="FNN12" s="452" t="s">
        <v>16887</v>
      </c>
      <c r="FNO12" s="452" t="s">
        <v>16887</v>
      </c>
      <c r="FNP12" s="452" t="s">
        <v>16887</v>
      </c>
      <c r="FNQ12" s="452" t="s">
        <v>16887</v>
      </c>
      <c r="FNR12" s="452" t="s">
        <v>16887</v>
      </c>
      <c r="FNS12" s="452" t="s">
        <v>16887</v>
      </c>
      <c r="FNT12" s="452" t="s">
        <v>16887</v>
      </c>
      <c r="FNU12" s="452" t="s">
        <v>16887</v>
      </c>
      <c r="FNV12" s="452" t="s">
        <v>16887</v>
      </c>
      <c r="FNW12" s="452" t="s">
        <v>16887</v>
      </c>
      <c r="FNX12" s="452" t="s">
        <v>16887</v>
      </c>
      <c r="FNY12" s="452" t="s">
        <v>16887</v>
      </c>
      <c r="FNZ12" s="452" t="s">
        <v>16887</v>
      </c>
      <c r="FOA12" s="452" t="s">
        <v>16887</v>
      </c>
      <c r="FOB12" s="452" t="s">
        <v>16887</v>
      </c>
      <c r="FOC12" s="452" t="s">
        <v>16887</v>
      </c>
      <c r="FOD12" s="452" t="s">
        <v>16887</v>
      </c>
      <c r="FOE12" s="452" t="s">
        <v>16887</v>
      </c>
      <c r="FOF12" s="452" t="s">
        <v>16887</v>
      </c>
      <c r="FOG12" s="452" t="s">
        <v>16887</v>
      </c>
      <c r="FOH12" s="452" t="s">
        <v>16887</v>
      </c>
      <c r="FOI12" s="452" t="s">
        <v>16887</v>
      </c>
      <c r="FOJ12" s="452" t="s">
        <v>16887</v>
      </c>
      <c r="FOK12" s="452" t="s">
        <v>16887</v>
      </c>
      <c r="FOL12" s="452" t="s">
        <v>16887</v>
      </c>
      <c r="FOM12" s="452" t="s">
        <v>16887</v>
      </c>
      <c r="FON12" s="452" t="s">
        <v>16887</v>
      </c>
      <c r="FOO12" s="452" t="s">
        <v>16887</v>
      </c>
      <c r="FOP12" s="452" t="s">
        <v>16887</v>
      </c>
      <c r="FOQ12" s="452" t="s">
        <v>16887</v>
      </c>
      <c r="FOR12" s="452" t="s">
        <v>16887</v>
      </c>
      <c r="FOS12" s="452" t="s">
        <v>16887</v>
      </c>
      <c r="FOT12" s="452" t="s">
        <v>16887</v>
      </c>
      <c r="FOU12" s="452" t="s">
        <v>16887</v>
      </c>
      <c r="FOV12" s="452" t="s">
        <v>16887</v>
      </c>
      <c r="FOW12" s="452" t="s">
        <v>16887</v>
      </c>
      <c r="FOX12" s="452" t="s">
        <v>16887</v>
      </c>
      <c r="FOY12" s="452" t="s">
        <v>16887</v>
      </c>
      <c r="FOZ12" s="452" t="s">
        <v>16887</v>
      </c>
      <c r="FPA12" s="452" t="s">
        <v>16887</v>
      </c>
      <c r="FPB12" s="452" t="s">
        <v>16887</v>
      </c>
      <c r="FPC12" s="452" t="s">
        <v>16887</v>
      </c>
      <c r="FPD12" s="452" t="s">
        <v>16887</v>
      </c>
      <c r="FPE12" s="452" t="s">
        <v>16887</v>
      </c>
      <c r="FPF12" s="452" t="s">
        <v>16887</v>
      </c>
      <c r="FPG12" s="452" t="s">
        <v>16887</v>
      </c>
      <c r="FPH12" s="452" t="s">
        <v>16887</v>
      </c>
      <c r="FPI12" s="452" t="s">
        <v>16887</v>
      </c>
      <c r="FPJ12" s="452" t="s">
        <v>16887</v>
      </c>
      <c r="FPK12" s="452" t="s">
        <v>16887</v>
      </c>
      <c r="FPL12" s="452" t="s">
        <v>16887</v>
      </c>
      <c r="FPM12" s="452" t="s">
        <v>16887</v>
      </c>
      <c r="FPN12" s="452" t="s">
        <v>16887</v>
      </c>
      <c r="FPO12" s="452" t="s">
        <v>16887</v>
      </c>
      <c r="FPP12" s="452" t="s">
        <v>16887</v>
      </c>
      <c r="FPQ12" s="452" t="s">
        <v>16887</v>
      </c>
      <c r="FPR12" s="452" t="s">
        <v>16887</v>
      </c>
      <c r="FPS12" s="452" t="s">
        <v>16887</v>
      </c>
      <c r="FPT12" s="452" t="s">
        <v>16887</v>
      </c>
      <c r="FPU12" s="452" t="s">
        <v>16887</v>
      </c>
      <c r="FPV12" s="452" t="s">
        <v>16887</v>
      </c>
      <c r="FPW12" s="452" t="s">
        <v>16887</v>
      </c>
      <c r="FPX12" s="452" t="s">
        <v>16887</v>
      </c>
      <c r="FPY12" s="452" t="s">
        <v>16887</v>
      </c>
      <c r="FPZ12" s="452" t="s">
        <v>16887</v>
      </c>
      <c r="FQA12" s="452" t="s">
        <v>16887</v>
      </c>
      <c r="FQB12" s="452" t="s">
        <v>16887</v>
      </c>
      <c r="FQC12" s="452" t="s">
        <v>16887</v>
      </c>
      <c r="FQD12" s="452" t="s">
        <v>16887</v>
      </c>
      <c r="FQE12" s="452" t="s">
        <v>16887</v>
      </c>
      <c r="FQF12" s="452" t="s">
        <v>16887</v>
      </c>
      <c r="FQG12" s="452" t="s">
        <v>16887</v>
      </c>
      <c r="FQH12" s="452" t="s">
        <v>16887</v>
      </c>
      <c r="FQI12" s="452" t="s">
        <v>16887</v>
      </c>
      <c r="FQJ12" s="452" t="s">
        <v>16887</v>
      </c>
      <c r="FQK12" s="452" t="s">
        <v>16887</v>
      </c>
      <c r="FQL12" s="452" t="s">
        <v>16887</v>
      </c>
      <c r="FQM12" s="452" t="s">
        <v>16887</v>
      </c>
      <c r="FQN12" s="452" t="s">
        <v>16887</v>
      </c>
      <c r="FQO12" s="452" t="s">
        <v>16887</v>
      </c>
      <c r="FQP12" s="452" t="s">
        <v>16887</v>
      </c>
      <c r="FQQ12" s="452" t="s">
        <v>16887</v>
      </c>
      <c r="FQR12" s="452" t="s">
        <v>16887</v>
      </c>
      <c r="FQS12" s="452" t="s">
        <v>16887</v>
      </c>
      <c r="FQT12" s="452" t="s">
        <v>16887</v>
      </c>
      <c r="FQU12" s="452" t="s">
        <v>16887</v>
      </c>
      <c r="FQV12" s="452" t="s">
        <v>16887</v>
      </c>
      <c r="FQW12" s="452" t="s">
        <v>16887</v>
      </c>
      <c r="FQX12" s="452" t="s">
        <v>16887</v>
      </c>
      <c r="FQY12" s="452" t="s">
        <v>16887</v>
      </c>
      <c r="FQZ12" s="452" t="s">
        <v>16887</v>
      </c>
      <c r="FRA12" s="452" t="s">
        <v>16887</v>
      </c>
      <c r="FRB12" s="452" t="s">
        <v>16887</v>
      </c>
      <c r="FRC12" s="452" t="s">
        <v>16887</v>
      </c>
      <c r="FRD12" s="452" t="s">
        <v>16887</v>
      </c>
      <c r="FRE12" s="452" t="s">
        <v>16887</v>
      </c>
      <c r="FRF12" s="452" t="s">
        <v>16887</v>
      </c>
      <c r="FRG12" s="452" t="s">
        <v>16887</v>
      </c>
      <c r="FRH12" s="452" t="s">
        <v>16887</v>
      </c>
      <c r="FRI12" s="452" t="s">
        <v>16887</v>
      </c>
      <c r="FRJ12" s="452" t="s">
        <v>16887</v>
      </c>
      <c r="FRK12" s="452" t="s">
        <v>16887</v>
      </c>
      <c r="FRL12" s="452" t="s">
        <v>16887</v>
      </c>
      <c r="FRM12" s="452" t="s">
        <v>16887</v>
      </c>
      <c r="FRN12" s="452" t="s">
        <v>16887</v>
      </c>
      <c r="FRO12" s="452" t="s">
        <v>16887</v>
      </c>
      <c r="FRP12" s="452" t="s">
        <v>16887</v>
      </c>
      <c r="FRQ12" s="452" t="s">
        <v>16887</v>
      </c>
      <c r="FRR12" s="452" t="s">
        <v>16887</v>
      </c>
      <c r="FRS12" s="452" t="s">
        <v>16887</v>
      </c>
      <c r="FRT12" s="452" t="s">
        <v>16887</v>
      </c>
      <c r="FRU12" s="452" t="s">
        <v>16887</v>
      </c>
      <c r="FRV12" s="452" t="s">
        <v>16887</v>
      </c>
      <c r="FRW12" s="452" t="s">
        <v>16887</v>
      </c>
      <c r="FRX12" s="452" t="s">
        <v>16887</v>
      </c>
      <c r="FRY12" s="452" t="s">
        <v>16887</v>
      </c>
      <c r="FRZ12" s="452" t="s">
        <v>16887</v>
      </c>
      <c r="FSA12" s="452" t="s">
        <v>16887</v>
      </c>
      <c r="FSB12" s="452" t="s">
        <v>16887</v>
      </c>
      <c r="FSC12" s="452" t="s">
        <v>16887</v>
      </c>
      <c r="FSD12" s="452" t="s">
        <v>16887</v>
      </c>
      <c r="FSE12" s="452" t="s">
        <v>16887</v>
      </c>
      <c r="FSF12" s="452" t="s">
        <v>16887</v>
      </c>
      <c r="FSG12" s="452" t="s">
        <v>16887</v>
      </c>
      <c r="FSH12" s="452" t="s">
        <v>16887</v>
      </c>
      <c r="FSI12" s="452" t="s">
        <v>16887</v>
      </c>
      <c r="FSJ12" s="452" t="s">
        <v>16887</v>
      </c>
      <c r="FSK12" s="452" t="s">
        <v>16887</v>
      </c>
      <c r="FSL12" s="452" t="s">
        <v>16887</v>
      </c>
      <c r="FSM12" s="452" t="s">
        <v>16887</v>
      </c>
      <c r="FSN12" s="452" t="s">
        <v>16887</v>
      </c>
      <c r="FSO12" s="452" t="s">
        <v>16887</v>
      </c>
      <c r="FSP12" s="452" t="s">
        <v>16887</v>
      </c>
      <c r="FSQ12" s="452" t="s">
        <v>16887</v>
      </c>
      <c r="FSR12" s="452" t="s">
        <v>16887</v>
      </c>
      <c r="FSS12" s="452" t="s">
        <v>16887</v>
      </c>
      <c r="FST12" s="452" t="s">
        <v>16887</v>
      </c>
      <c r="FSU12" s="452" t="s">
        <v>16887</v>
      </c>
      <c r="FSV12" s="452" t="s">
        <v>16887</v>
      </c>
      <c r="FSW12" s="452" t="s">
        <v>16887</v>
      </c>
      <c r="FSX12" s="452" t="s">
        <v>16887</v>
      </c>
      <c r="FSY12" s="452" t="s">
        <v>16887</v>
      </c>
      <c r="FSZ12" s="452" t="s">
        <v>16887</v>
      </c>
      <c r="FTA12" s="452" t="s">
        <v>16887</v>
      </c>
      <c r="FTB12" s="452" t="s">
        <v>16887</v>
      </c>
      <c r="FTC12" s="452" t="s">
        <v>16887</v>
      </c>
      <c r="FTD12" s="452" t="s">
        <v>16887</v>
      </c>
      <c r="FTE12" s="452" t="s">
        <v>16887</v>
      </c>
      <c r="FTF12" s="452" t="s">
        <v>16887</v>
      </c>
      <c r="FTG12" s="452" t="s">
        <v>16887</v>
      </c>
      <c r="FTH12" s="452" t="s">
        <v>16887</v>
      </c>
      <c r="FTI12" s="452" t="s">
        <v>16887</v>
      </c>
      <c r="FTJ12" s="452" t="s">
        <v>16887</v>
      </c>
      <c r="FTK12" s="452" t="s">
        <v>16887</v>
      </c>
      <c r="FTL12" s="452" t="s">
        <v>16887</v>
      </c>
      <c r="FTM12" s="452" t="s">
        <v>16887</v>
      </c>
      <c r="FTN12" s="452" t="s">
        <v>16887</v>
      </c>
      <c r="FTO12" s="452" t="s">
        <v>16887</v>
      </c>
      <c r="FTP12" s="452" t="s">
        <v>16887</v>
      </c>
      <c r="FTQ12" s="452" t="s">
        <v>16887</v>
      </c>
      <c r="FTR12" s="452" t="s">
        <v>16887</v>
      </c>
      <c r="FTS12" s="452" t="s">
        <v>16887</v>
      </c>
      <c r="FTT12" s="452" t="s">
        <v>16887</v>
      </c>
      <c r="FTU12" s="452" t="s">
        <v>16887</v>
      </c>
      <c r="FTV12" s="452" t="s">
        <v>16887</v>
      </c>
      <c r="FTW12" s="452" t="s">
        <v>16887</v>
      </c>
      <c r="FTX12" s="452" t="s">
        <v>16887</v>
      </c>
      <c r="FTY12" s="452" t="s">
        <v>16887</v>
      </c>
      <c r="FTZ12" s="452" t="s">
        <v>16887</v>
      </c>
      <c r="FUA12" s="452" t="s">
        <v>16887</v>
      </c>
      <c r="FUB12" s="452" t="s">
        <v>16887</v>
      </c>
      <c r="FUC12" s="452" t="s">
        <v>16887</v>
      </c>
      <c r="FUD12" s="452" t="s">
        <v>16887</v>
      </c>
      <c r="FUE12" s="452" t="s">
        <v>16887</v>
      </c>
      <c r="FUF12" s="452" t="s">
        <v>16887</v>
      </c>
      <c r="FUG12" s="452" t="s">
        <v>16887</v>
      </c>
      <c r="FUH12" s="452" t="s">
        <v>16887</v>
      </c>
      <c r="FUI12" s="452" t="s">
        <v>16887</v>
      </c>
      <c r="FUJ12" s="452" t="s">
        <v>16887</v>
      </c>
      <c r="FUK12" s="452" t="s">
        <v>16887</v>
      </c>
      <c r="FUL12" s="452" t="s">
        <v>16887</v>
      </c>
      <c r="FUM12" s="452" t="s">
        <v>16887</v>
      </c>
      <c r="FUN12" s="452" t="s">
        <v>16887</v>
      </c>
      <c r="FUO12" s="452" t="s">
        <v>16887</v>
      </c>
      <c r="FUP12" s="452" t="s">
        <v>16887</v>
      </c>
      <c r="FUQ12" s="452" t="s">
        <v>16887</v>
      </c>
      <c r="FUR12" s="452" t="s">
        <v>16887</v>
      </c>
      <c r="FUS12" s="452" t="s">
        <v>16887</v>
      </c>
      <c r="FUT12" s="452" t="s">
        <v>16887</v>
      </c>
      <c r="FUU12" s="452" t="s">
        <v>16887</v>
      </c>
      <c r="FUV12" s="452" t="s">
        <v>16887</v>
      </c>
      <c r="FUW12" s="452" t="s">
        <v>16887</v>
      </c>
      <c r="FUX12" s="452" t="s">
        <v>16887</v>
      </c>
      <c r="FUY12" s="452" t="s">
        <v>16887</v>
      </c>
      <c r="FUZ12" s="452" t="s">
        <v>16887</v>
      </c>
      <c r="FVA12" s="452" t="s">
        <v>16887</v>
      </c>
      <c r="FVB12" s="452" t="s">
        <v>16887</v>
      </c>
      <c r="FVC12" s="452" t="s">
        <v>16887</v>
      </c>
      <c r="FVD12" s="452" t="s">
        <v>16887</v>
      </c>
      <c r="FVE12" s="452" t="s">
        <v>16887</v>
      </c>
      <c r="FVF12" s="452" t="s">
        <v>16887</v>
      </c>
      <c r="FVG12" s="452" t="s">
        <v>16887</v>
      </c>
      <c r="FVH12" s="452" t="s">
        <v>16887</v>
      </c>
      <c r="FVI12" s="452" t="s">
        <v>16887</v>
      </c>
      <c r="FVJ12" s="452" t="s">
        <v>16887</v>
      </c>
      <c r="FVK12" s="452" t="s">
        <v>16887</v>
      </c>
      <c r="FVL12" s="452" t="s">
        <v>16887</v>
      </c>
      <c r="FVM12" s="452" t="s">
        <v>16887</v>
      </c>
      <c r="FVN12" s="452" t="s">
        <v>16887</v>
      </c>
      <c r="FVO12" s="452" t="s">
        <v>16887</v>
      </c>
      <c r="FVP12" s="452" t="s">
        <v>16887</v>
      </c>
      <c r="FVQ12" s="452" t="s">
        <v>16887</v>
      </c>
      <c r="FVR12" s="452" t="s">
        <v>16887</v>
      </c>
      <c r="FVS12" s="452" t="s">
        <v>16887</v>
      </c>
      <c r="FVT12" s="452" t="s">
        <v>16887</v>
      </c>
      <c r="FVU12" s="452" t="s">
        <v>16887</v>
      </c>
      <c r="FVV12" s="452" t="s">
        <v>16887</v>
      </c>
      <c r="FVW12" s="452" t="s">
        <v>16887</v>
      </c>
      <c r="FVX12" s="452" t="s">
        <v>16887</v>
      </c>
      <c r="FVY12" s="452" t="s">
        <v>16887</v>
      </c>
      <c r="FVZ12" s="452" t="s">
        <v>16887</v>
      </c>
      <c r="FWA12" s="452" t="s">
        <v>16887</v>
      </c>
      <c r="FWB12" s="452" t="s">
        <v>16887</v>
      </c>
      <c r="FWC12" s="452" t="s">
        <v>16887</v>
      </c>
      <c r="FWD12" s="452" t="s">
        <v>16887</v>
      </c>
      <c r="FWE12" s="452" t="s">
        <v>16887</v>
      </c>
      <c r="FWF12" s="452" t="s">
        <v>16887</v>
      </c>
      <c r="FWG12" s="452" t="s">
        <v>16887</v>
      </c>
      <c r="FWH12" s="452" t="s">
        <v>16887</v>
      </c>
      <c r="FWI12" s="452" t="s">
        <v>16887</v>
      </c>
      <c r="FWJ12" s="452" t="s">
        <v>16887</v>
      </c>
      <c r="FWK12" s="452" t="s">
        <v>16887</v>
      </c>
      <c r="FWL12" s="452" t="s">
        <v>16887</v>
      </c>
      <c r="FWM12" s="452" t="s">
        <v>16887</v>
      </c>
      <c r="FWN12" s="452" t="s">
        <v>16887</v>
      </c>
      <c r="FWO12" s="452" t="s">
        <v>16887</v>
      </c>
      <c r="FWP12" s="452" t="s">
        <v>16887</v>
      </c>
      <c r="FWQ12" s="452" t="s">
        <v>16887</v>
      </c>
      <c r="FWR12" s="452" t="s">
        <v>16887</v>
      </c>
      <c r="FWS12" s="452" t="s">
        <v>16887</v>
      </c>
      <c r="FWT12" s="452" t="s">
        <v>16887</v>
      </c>
      <c r="FWU12" s="452" t="s">
        <v>16887</v>
      </c>
      <c r="FWV12" s="452" t="s">
        <v>16887</v>
      </c>
      <c r="FWW12" s="452" t="s">
        <v>16887</v>
      </c>
      <c r="FWX12" s="452" t="s">
        <v>16887</v>
      </c>
      <c r="FWY12" s="452" t="s">
        <v>16887</v>
      </c>
      <c r="FWZ12" s="452" t="s">
        <v>16887</v>
      </c>
      <c r="FXA12" s="452" t="s">
        <v>16887</v>
      </c>
      <c r="FXB12" s="452" t="s">
        <v>16887</v>
      </c>
      <c r="FXC12" s="452" t="s">
        <v>16887</v>
      </c>
      <c r="FXD12" s="452" t="s">
        <v>16887</v>
      </c>
      <c r="FXE12" s="452" t="s">
        <v>16887</v>
      </c>
      <c r="FXF12" s="452" t="s">
        <v>16887</v>
      </c>
      <c r="FXG12" s="452" t="s">
        <v>16887</v>
      </c>
      <c r="FXH12" s="452" t="s">
        <v>16887</v>
      </c>
      <c r="FXI12" s="452" t="s">
        <v>16887</v>
      </c>
      <c r="FXJ12" s="452" t="s">
        <v>16887</v>
      </c>
      <c r="FXK12" s="452" t="s">
        <v>16887</v>
      </c>
      <c r="FXL12" s="452" t="s">
        <v>16887</v>
      </c>
      <c r="FXM12" s="452" t="s">
        <v>16887</v>
      </c>
      <c r="FXN12" s="452" t="s">
        <v>16887</v>
      </c>
      <c r="FXO12" s="452" t="s">
        <v>16887</v>
      </c>
      <c r="FXP12" s="452" t="s">
        <v>16887</v>
      </c>
      <c r="FXQ12" s="452" t="s">
        <v>16887</v>
      </c>
      <c r="FXR12" s="452" t="s">
        <v>16887</v>
      </c>
      <c r="FXS12" s="452" t="s">
        <v>16887</v>
      </c>
      <c r="FXT12" s="452" t="s">
        <v>16887</v>
      </c>
      <c r="FXU12" s="452" t="s">
        <v>16887</v>
      </c>
      <c r="FXV12" s="452" t="s">
        <v>16887</v>
      </c>
      <c r="FXW12" s="452" t="s">
        <v>16887</v>
      </c>
      <c r="FXX12" s="452" t="s">
        <v>16887</v>
      </c>
      <c r="FXY12" s="452" t="s">
        <v>16887</v>
      </c>
      <c r="FXZ12" s="452" t="s">
        <v>16887</v>
      </c>
      <c r="FYA12" s="452" t="s">
        <v>16887</v>
      </c>
      <c r="FYB12" s="452" t="s">
        <v>16887</v>
      </c>
      <c r="FYC12" s="452" t="s">
        <v>16887</v>
      </c>
      <c r="FYD12" s="452" t="s">
        <v>16887</v>
      </c>
      <c r="FYE12" s="452" t="s">
        <v>16887</v>
      </c>
      <c r="FYF12" s="452" t="s">
        <v>16887</v>
      </c>
      <c r="FYG12" s="452" t="s">
        <v>16887</v>
      </c>
      <c r="FYH12" s="452" t="s">
        <v>16887</v>
      </c>
      <c r="FYI12" s="452" t="s">
        <v>16887</v>
      </c>
      <c r="FYJ12" s="452" t="s">
        <v>16887</v>
      </c>
      <c r="FYK12" s="452" t="s">
        <v>16887</v>
      </c>
      <c r="FYL12" s="452" t="s">
        <v>16887</v>
      </c>
      <c r="FYM12" s="452" t="s">
        <v>16887</v>
      </c>
      <c r="FYN12" s="452" t="s">
        <v>16887</v>
      </c>
      <c r="FYO12" s="452" t="s">
        <v>16887</v>
      </c>
      <c r="FYP12" s="452" t="s">
        <v>16887</v>
      </c>
      <c r="FYQ12" s="452" t="s">
        <v>16887</v>
      </c>
      <c r="FYR12" s="452" t="s">
        <v>16887</v>
      </c>
      <c r="FYS12" s="452" t="s">
        <v>16887</v>
      </c>
      <c r="FYT12" s="452" t="s">
        <v>16887</v>
      </c>
      <c r="FYU12" s="452" t="s">
        <v>16887</v>
      </c>
      <c r="FYV12" s="452" t="s">
        <v>16887</v>
      </c>
      <c r="FYW12" s="452" t="s">
        <v>16887</v>
      </c>
      <c r="FYX12" s="452" t="s">
        <v>16887</v>
      </c>
      <c r="FYY12" s="452" t="s">
        <v>16887</v>
      </c>
      <c r="FYZ12" s="452" t="s">
        <v>16887</v>
      </c>
      <c r="FZA12" s="452" t="s">
        <v>16887</v>
      </c>
      <c r="FZB12" s="452" t="s">
        <v>16887</v>
      </c>
      <c r="FZC12" s="452" t="s">
        <v>16887</v>
      </c>
      <c r="FZD12" s="452" t="s">
        <v>16887</v>
      </c>
      <c r="FZE12" s="452" t="s">
        <v>16887</v>
      </c>
      <c r="FZF12" s="452" t="s">
        <v>16887</v>
      </c>
      <c r="FZG12" s="452" t="s">
        <v>16887</v>
      </c>
      <c r="FZH12" s="452" t="s">
        <v>16887</v>
      </c>
      <c r="FZI12" s="452" t="s">
        <v>16887</v>
      </c>
      <c r="FZJ12" s="452" t="s">
        <v>16887</v>
      </c>
      <c r="FZK12" s="452" t="s">
        <v>16887</v>
      </c>
      <c r="FZL12" s="452" t="s">
        <v>16887</v>
      </c>
      <c r="FZM12" s="452" t="s">
        <v>16887</v>
      </c>
      <c r="FZN12" s="452" t="s">
        <v>16887</v>
      </c>
      <c r="FZO12" s="452" t="s">
        <v>16887</v>
      </c>
      <c r="FZP12" s="452" t="s">
        <v>16887</v>
      </c>
      <c r="FZQ12" s="452" t="s">
        <v>16887</v>
      </c>
      <c r="FZR12" s="452" t="s">
        <v>16887</v>
      </c>
      <c r="FZS12" s="452" t="s">
        <v>16887</v>
      </c>
      <c r="FZT12" s="452" t="s">
        <v>16887</v>
      </c>
      <c r="FZU12" s="452" t="s">
        <v>16887</v>
      </c>
      <c r="FZV12" s="452" t="s">
        <v>16887</v>
      </c>
      <c r="FZW12" s="452" t="s">
        <v>16887</v>
      </c>
      <c r="FZX12" s="452" t="s">
        <v>16887</v>
      </c>
      <c r="FZY12" s="452" t="s">
        <v>16887</v>
      </c>
      <c r="FZZ12" s="452" t="s">
        <v>16887</v>
      </c>
      <c r="GAA12" s="452" t="s">
        <v>16887</v>
      </c>
      <c r="GAB12" s="452" t="s">
        <v>16887</v>
      </c>
      <c r="GAC12" s="452" t="s">
        <v>16887</v>
      </c>
      <c r="GAD12" s="452" t="s">
        <v>16887</v>
      </c>
      <c r="GAE12" s="452" t="s">
        <v>16887</v>
      </c>
      <c r="GAF12" s="452" t="s">
        <v>16887</v>
      </c>
      <c r="GAG12" s="452" t="s">
        <v>16887</v>
      </c>
      <c r="GAH12" s="452" t="s">
        <v>16887</v>
      </c>
      <c r="GAI12" s="452" t="s">
        <v>16887</v>
      </c>
      <c r="GAJ12" s="452" t="s">
        <v>16887</v>
      </c>
      <c r="GAK12" s="452" t="s">
        <v>16887</v>
      </c>
      <c r="GAL12" s="452" t="s">
        <v>16887</v>
      </c>
      <c r="GAM12" s="452" t="s">
        <v>16887</v>
      </c>
      <c r="GAN12" s="452" t="s">
        <v>16887</v>
      </c>
      <c r="GAO12" s="452" t="s">
        <v>16887</v>
      </c>
      <c r="GAP12" s="452" t="s">
        <v>16887</v>
      </c>
      <c r="GAQ12" s="452" t="s">
        <v>16887</v>
      </c>
      <c r="GAR12" s="452" t="s">
        <v>16887</v>
      </c>
      <c r="GAS12" s="452" t="s">
        <v>16887</v>
      </c>
      <c r="GAT12" s="452" t="s">
        <v>16887</v>
      </c>
      <c r="GAU12" s="452" t="s">
        <v>16887</v>
      </c>
      <c r="GAV12" s="452" t="s">
        <v>16887</v>
      </c>
      <c r="GAW12" s="452" t="s">
        <v>16887</v>
      </c>
      <c r="GAX12" s="452" t="s">
        <v>16887</v>
      </c>
      <c r="GAY12" s="452" t="s">
        <v>16887</v>
      </c>
      <c r="GAZ12" s="452" t="s">
        <v>16887</v>
      </c>
      <c r="GBA12" s="452" t="s">
        <v>16887</v>
      </c>
      <c r="GBB12" s="452" t="s">
        <v>16887</v>
      </c>
      <c r="GBC12" s="452" t="s">
        <v>16887</v>
      </c>
      <c r="GBD12" s="452" t="s">
        <v>16887</v>
      </c>
      <c r="GBE12" s="452" t="s">
        <v>16887</v>
      </c>
      <c r="GBF12" s="452" t="s">
        <v>16887</v>
      </c>
      <c r="GBG12" s="452" t="s">
        <v>16887</v>
      </c>
      <c r="GBH12" s="452" t="s">
        <v>16887</v>
      </c>
      <c r="GBI12" s="452" t="s">
        <v>16887</v>
      </c>
      <c r="GBJ12" s="452" t="s">
        <v>16887</v>
      </c>
      <c r="GBK12" s="452" t="s">
        <v>16887</v>
      </c>
      <c r="GBL12" s="452" t="s">
        <v>16887</v>
      </c>
      <c r="GBM12" s="452" t="s">
        <v>16887</v>
      </c>
      <c r="GBN12" s="452" t="s">
        <v>16887</v>
      </c>
      <c r="GBO12" s="452" t="s">
        <v>16887</v>
      </c>
      <c r="GBP12" s="452" t="s">
        <v>16887</v>
      </c>
      <c r="GBQ12" s="452" t="s">
        <v>16887</v>
      </c>
      <c r="GBR12" s="452" t="s">
        <v>16887</v>
      </c>
      <c r="GBS12" s="452" t="s">
        <v>16887</v>
      </c>
      <c r="GBT12" s="452" t="s">
        <v>16887</v>
      </c>
      <c r="GBU12" s="452" t="s">
        <v>16887</v>
      </c>
      <c r="GBV12" s="452" t="s">
        <v>16887</v>
      </c>
      <c r="GBW12" s="452" t="s">
        <v>16887</v>
      </c>
      <c r="GBX12" s="452" t="s">
        <v>16887</v>
      </c>
      <c r="GBY12" s="452" t="s">
        <v>16887</v>
      </c>
      <c r="GBZ12" s="452" t="s">
        <v>16887</v>
      </c>
      <c r="GCA12" s="452" t="s">
        <v>16887</v>
      </c>
      <c r="GCB12" s="452" t="s">
        <v>16887</v>
      </c>
      <c r="GCC12" s="452" t="s">
        <v>16887</v>
      </c>
      <c r="GCD12" s="452" t="s">
        <v>16887</v>
      </c>
      <c r="GCE12" s="452" t="s">
        <v>16887</v>
      </c>
      <c r="GCF12" s="452" t="s">
        <v>16887</v>
      </c>
      <c r="GCG12" s="452" t="s">
        <v>16887</v>
      </c>
      <c r="GCH12" s="452" t="s">
        <v>16887</v>
      </c>
      <c r="GCI12" s="452" t="s">
        <v>16887</v>
      </c>
      <c r="GCJ12" s="452" t="s">
        <v>16887</v>
      </c>
      <c r="GCK12" s="452" t="s">
        <v>16887</v>
      </c>
      <c r="GCL12" s="452" t="s">
        <v>16887</v>
      </c>
      <c r="GCM12" s="452" t="s">
        <v>16887</v>
      </c>
      <c r="GCN12" s="452" t="s">
        <v>16887</v>
      </c>
      <c r="GCO12" s="452" t="s">
        <v>16887</v>
      </c>
      <c r="GCP12" s="452" t="s">
        <v>16887</v>
      </c>
      <c r="GCQ12" s="452" t="s">
        <v>16887</v>
      </c>
      <c r="GCR12" s="452" t="s">
        <v>16887</v>
      </c>
      <c r="GCS12" s="452" t="s">
        <v>16887</v>
      </c>
      <c r="GCT12" s="452" t="s">
        <v>16887</v>
      </c>
      <c r="GCU12" s="452" t="s">
        <v>16887</v>
      </c>
      <c r="GCV12" s="452" t="s">
        <v>16887</v>
      </c>
      <c r="GCW12" s="452" t="s">
        <v>16887</v>
      </c>
      <c r="GCX12" s="452" t="s">
        <v>16887</v>
      </c>
      <c r="GCY12" s="452" t="s">
        <v>16887</v>
      </c>
      <c r="GCZ12" s="452" t="s">
        <v>16887</v>
      </c>
      <c r="GDA12" s="452" t="s">
        <v>16887</v>
      </c>
      <c r="GDB12" s="452" t="s">
        <v>16887</v>
      </c>
      <c r="GDC12" s="452" t="s">
        <v>16887</v>
      </c>
      <c r="GDD12" s="452" t="s">
        <v>16887</v>
      </c>
      <c r="GDE12" s="452" t="s">
        <v>16887</v>
      </c>
      <c r="GDF12" s="452" t="s">
        <v>16887</v>
      </c>
      <c r="GDG12" s="452" t="s">
        <v>16887</v>
      </c>
      <c r="GDH12" s="452" t="s">
        <v>16887</v>
      </c>
      <c r="GDI12" s="452" t="s">
        <v>16887</v>
      </c>
      <c r="GDJ12" s="452" t="s">
        <v>16887</v>
      </c>
      <c r="GDK12" s="452" t="s">
        <v>16887</v>
      </c>
      <c r="GDL12" s="452" t="s">
        <v>16887</v>
      </c>
      <c r="GDM12" s="452" t="s">
        <v>16887</v>
      </c>
      <c r="GDN12" s="452" t="s">
        <v>16887</v>
      </c>
      <c r="GDO12" s="452" t="s">
        <v>16887</v>
      </c>
      <c r="GDP12" s="452" t="s">
        <v>16887</v>
      </c>
      <c r="GDQ12" s="452" t="s">
        <v>16887</v>
      </c>
      <c r="GDR12" s="452" t="s">
        <v>16887</v>
      </c>
      <c r="GDS12" s="452" t="s">
        <v>16887</v>
      </c>
      <c r="GDT12" s="452" t="s">
        <v>16887</v>
      </c>
      <c r="GDU12" s="452" t="s">
        <v>16887</v>
      </c>
      <c r="GDV12" s="452" t="s">
        <v>16887</v>
      </c>
      <c r="GDW12" s="452" t="s">
        <v>16887</v>
      </c>
      <c r="GDX12" s="452" t="s">
        <v>16887</v>
      </c>
      <c r="GDY12" s="452" t="s">
        <v>16887</v>
      </c>
      <c r="GDZ12" s="452" t="s">
        <v>16887</v>
      </c>
      <c r="GEA12" s="452" t="s">
        <v>16887</v>
      </c>
      <c r="GEB12" s="452" t="s">
        <v>16887</v>
      </c>
      <c r="GEC12" s="452" t="s">
        <v>16887</v>
      </c>
      <c r="GED12" s="452" t="s">
        <v>16887</v>
      </c>
      <c r="GEE12" s="452" t="s">
        <v>16887</v>
      </c>
      <c r="GEF12" s="452" t="s">
        <v>16887</v>
      </c>
      <c r="GEG12" s="452" t="s">
        <v>16887</v>
      </c>
      <c r="GEH12" s="452" t="s">
        <v>16887</v>
      </c>
      <c r="GEI12" s="452" t="s">
        <v>16887</v>
      </c>
      <c r="GEJ12" s="452" t="s">
        <v>16887</v>
      </c>
      <c r="GEK12" s="452" t="s">
        <v>16887</v>
      </c>
      <c r="GEL12" s="452" t="s">
        <v>16887</v>
      </c>
      <c r="GEM12" s="452" t="s">
        <v>16887</v>
      </c>
      <c r="GEN12" s="452" t="s">
        <v>16887</v>
      </c>
      <c r="GEO12" s="452" t="s">
        <v>16887</v>
      </c>
      <c r="GEP12" s="452" t="s">
        <v>16887</v>
      </c>
      <c r="GEQ12" s="452" t="s">
        <v>16887</v>
      </c>
      <c r="GER12" s="452" t="s">
        <v>16887</v>
      </c>
      <c r="GES12" s="452" t="s">
        <v>16887</v>
      </c>
      <c r="GET12" s="452" t="s">
        <v>16887</v>
      </c>
      <c r="GEU12" s="452" t="s">
        <v>16887</v>
      </c>
      <c r="GEV12" s="452" t="s">
        <v>16887</v>
      </c>
      <c r="GEW12" s="452" t="s">
        <v>16887</v>
      </c>
      <c r="GEX12" s="452" t="s">
        <v>16887</v>
      </c>
      <c r="GEY12" s="452" t="s">
        <v>16887</v>
      </c>
      <c r="GEZ12" s="452" t="s">
        <v>16887</v>
      </c>
      <c r="GFA12" s="452" t="s">
        <v>16887</v>
      </c>
      <c r="GFB12" s="452" t="s">
        <v>16887</v>
      </c>
      <c r="GFC12" s="452" t="s">
        <v>16887</v>
      </c>
      <c r="GFD12" s="452" t="s">
        <v>16887</v>
      </c>
      <c r="GFE12" s="452" t="s">
        <v>16887</v>
      </c>
      <c r="GFF12" s="452" t="s">
        <v>16887</v>
      </c>
      <c r="GFG12" s="452" t="s">
        <v>16887</v>
      </c>
      <c r="GFH12" s="452" t="s">
        <v>16887</v>
      </c>
      <c r="GFI12" s="452" t="s">
        <v>16887</v>
      </c>
      <c r="GFJ12" s="452" t="s">
        <v>16887</v>
      </c>
      <c r="GFK12" s="452" t="s">
        <v>16887</v>
      </c>
      <c r="GFL12" s="452" t="s">
        <v>16887</v>
      </c>
      <c r="GFM12" s="452" t="s">
        <v>16887</v>
      </c>
      <c r="GFN12" s="452" t="s">
        <v>16887</v>
      </c>
      <c r="GFO12" s="452" t="s">
        <v>16887</v>
      </c>
      <c r="GFP12" s="452" t="s">
        <v>16887</v>
      </c>
      <c r="GFQ12" s="452" t="s">
        <v>16887</v>
      </c>
      <c r="GFR12" s="452" t="s">
        <v>16887</v>
      </c>
      <c r="GFS12" s="452" t="s">
        <v>16887</v>
      </c>
      <c r="GFT12" s="452" t="s">
        <v>16887</v>
      </c>
      <c r="GFU12" s="452" t="s">
        <v>16887</v>
      </c>
      <c r="GFV12" s="452" t="s">
        <v>16887</v>
      </c>
      <c r="GFW12" s="452" t="s">
        <v>16887</v>
      </c>
      <c r="GFX12" s="452" t="s">
        <v>16887</v>
      </c>
      <c r="GFY12" s="452" t="s">
        <v>16887</v>
      </c>
      <c r="GFZ12" s="452" t="s">
        <v>16887</v>
      </c>
      <c r="GGA12" s="452" t="s">
        <v>16887</v>
      </c>
      <c r="GGB12" s="452" t="s">
        <v>16887</v>
      </c>
      <c r="GGC12" s="452" t="s">
        <v>16887</v>
      </c>
      <c r="GGD12" s="452" t="s">
        <v>16887</v>
      </c>
      <c r="GGE12" s="452" t="s">
        <v>16887</v>
      </c>
      <c r="GGF12" s="452" t="s">
        <v>16887</v>
      </c>
      <c r="GGG12" s="452" t="s">
        <v>16887</v>
      </c>
      <c r="GGH12" s="452" t="s">
        <v>16887</v>
      </c>
      <c r="GGI12" s="452" t="s">
        <v>16887</v>
      </c>
      <c r="GGJ12" s="452" t="s">
        <v>16887</v>
      </c>
      <c r="GGK12" s="452" t="s">
        <v>16887</v>
      </c>
      <c r="GGL12" s="452" t="s">
        <v>16887</v>
      </c>
      <c r="GGM12" s="452" t="s">
        <v>16887</v>
      </c>
      <c r="GGN12" s="452" t="s">
        <v>16887</v>
      </c>
      <c r="GGO12" s="452" t="s">
        <v>16887</v>
      </c>
      <c r="GGP12" s="452" t="s">
        <v>16887</v>
      </c>
      <c r="GGQ12" s="452" t="s">
        <v>16887</v>
      </c>
      <c r="GGR12" s="452" t="s">
        <v>16887</v>
      </c>
      <c r="GGS12" s="452" t="s">
        <v>16887</v>
      </c>
      <c r="GGT12" s="452" t="s">
        <v>16887</v>
      </c>
      <c r="GGU12" s="452" t="s">
        <v>16887</v>
      </c>
      <c r="GGV12" s="452" t="s">
        <v>16887</v>
      </c>
      <c r="GGW12" s="452" t="s">
        <v>16887</v>
      </c>
      <c r="GGX12" s="452" t="s">
        <v>16887</v>
      </c>
      <c r="GGY12" s="452" t="s">
        <v>16887</v>
      </c>
      <c r="GGZ12" s="452" t="s">
        <v>16887</v>
      </c>
      <c r="GHA12" s="452" t="s">
        <v>16887</v>
      </c>
      <c r="GHB12" s="452" t="s">
        <v>16887</v>
      </c>
      <c r="GHC12" s="452" t="s">
        <v>16887</v>
      </c>
      <c r="GHD12" s="452" t="s">
        <v>16887</v>
      </c>
      <c r="GHE12" s="452" t="s">
        <v>16887</v>
      </c>
      <c r="GHF12" s="452" t="s">
        <v>16887</v>
      </c>
      <c r="GHG12" s="452" t="s">
        <v>16887</v>
      </c>
      <c r="GHH12" s="452" t="s">
        <v>16887</v>
      </c>
      <c r="GHI12" s="452" t="s">
        <v>16887</v>
      </c>
      <c r="GHJ12" s="452" t="s">
        <v>16887</v>
      </c>
      <c r="GHK12" s="452" t="s">
        <v>16887</v>
      </c>
      <c r="GHL12" s="452" t="s">
        <v>16887</v>
      </c>
      <c r="GHM12" s="452" t="s">
        <v>16887</v>
      </c>
      <c r="GHN12" s="452" t="s">
        <v>16887</v>
      </c>
      <c r="GHO12" s="452" t="s">
        <v>16887</v>
      </c>
      <c r="GHP12" s="452" t="s">
        <v>16887</v>
      </c>
      <c r="GHQ12" s="452" t="s">
        <v>16887</v>
      </c>
      <c r="GHR12" s="452" t="s">
        <v>16887</v>
      </c>
      <c r="GHS12" s="452" t="s">
        <v>16887</v>
      </c>
      <c r="GHT12" s="452" t="s">
        <v>16887</v>
      </c>
      <c r="GHU12" s="452" t="s">
        <v>16887</v>
      </c>
      <c r="GHV12" s="452" t="s">
        <v>16887</v>
      </c>
      <c r="GHW12" s="452" t="s">
        <v>16887</v>
      </c>
      <c r="GHX12" s="452" t="s">
        <v>16887</v>
      </c>
      <c r="GHY12" s="452" t="s">
        <v>16887</v>
      </c>
      <c r="GHZ12" s="452" t="s">
        <v>16887</v>
      </c>
      <c r="GIA12" s="452" t="s">
        <v>16887</v>
      </c>
      <c r="GIB12" s="452" t="s">
        <v>16887</v>
      </c>
      <c r="GIC12" s="452" t="s">
        <v>16887</v>
      </c>
      <c r="GID12" s="452" t="s">
        <v>16887</v>
      </c>
      <c r="GIE12" s="452" t="s">
        <v>16887</v>
      </c>
      <c r="GIF12" s="452" t="s">
        <v>16887</v>
      </c>
      <c r="GIG12" s="452" t="s">
        <v>16887</v>
      </c>
      <c r="GIH12" s="452" t="s">
        <v>16887</v>
      </c>
      <c r="GII12" s="452" t="s">
        <v>16887</v>
      </c>
      <c r="GIJ12" s="452" t="s">
        <v>16887</v>
      </c>
      <c r="GIK12" s="452" t="s">
        <v>16887</v>
      </c>
      <c r="GIL12" s="452" t="s">
        <v>16887</v>
      </c>
      <c r="GIM12" s="452" t="s">
        <v>16887</v>
      </c>
      <c r="GIN12" s="452" t="s">
        <v>16887</v>
      </c>
      <c r="GIO12" s="452" t="s">
        <v>16887</v>
      </c>
      <c r="GIP12" s="452" t="s">
        <v>16887</v>
      </c>
      <c r="GIQ12" s="452" t="s">
        <v>16887</v>
      </c>
      <c r="GIR12" s="452" t="s">
        <v>16887</v>
      </c>
      <c r="GIS12" s="452" t="s">
        <v>16887</v>
      </c>
      <c r="GIT12" s="452" t="s">
        <v>16887</v>
      </c>
      <c r="GIU12" s="452" t="s">
        <v>16887</v>
      </c>
      <c r="GIV12" s="452" t="s">
        <v>16887</v>
      </c>
      <c r="GIW12" s="452" t="s">
        <v>16887</v>
      </c>
      <c r="GIX12" s="452" t="s">
        <v>16887</v>
      </c>
      <c r="GIY12" s="452" t="s">
        <v>16887</v>
      </c>
      <c r="GIZ12" s="452" t="s">
        <v>16887</v>
      </c>
      <c r="GJA12" s="452" t="s">
        <v>16887</v>
      </c>
      <c r="GJB12" s="452" t="s">
        <v>16887</v>
      </c>
      <c r="GJC12" s="452" t="s">
        <v>16887</v>
      </c>
      <c r="GJD12" s="452" t="s">
        <v>16887</v>
      </c>
      <c r="GJE12" s="452" t="s">
        <v>16887</v>
      </c>
      <c r="GJF12" s="452" t="s">
        <v>16887</v>
      </c>
      <c r="GJG12" s="452" t="s">
        <v>16887</v>
      </c>
      <c r="GJH12" s="452" t="s">
        <v>16887</v>
      </c>
      <c r="GJI12" s="452" t="s">
        <v>16887</v>
      </c>
      <c r="GJJ12" s="452" t="s">
        <v>16887</v>
      </c>
      <c r="GJK12" s="452" t="s">
        <v>16887</v>
      </c>
      <c r="GJL12" s="452" t="s">
        <v>16887</v>
      </c>
      <c r="GJM12" s="452" t="s">
        <v>16887</v>
      </c>
      <c r="GJN12" s="452" t="s">
        <v>16887</v>
      </c>
      <c r="GJO12" s="452" t="s">
        <v>16887</v>
      </c>
      <c r="GJP12" s="452" t="s">
        <v>16887</v>
      </c>
      <c r="GJQ12" s="452" t="s">
        <v>16887</v>
      </c>
      <c r="GJR12" s="452" t="s">
        <v>16887</v>
      </c>
      <c r="GJS12" s="452" t="s">
        <v>16887</v>
      </c>
      <c r="GJT12" s="452" t="s">
        <v>16887</v>
      </c>
      <c r="GJU12" s="452" t="s">
        <v>16887</v>
      </c>
      <c r="GJV12" s="452" t="s">
        <v>16887</v>
      </c>
      <c r="GJW12" s="452" t="s">
        <v>16887</v>
      </c>
      <c r="GJX12" s="452" t="s">
        <v>16887</v>
      </c>
      <c r="GJY12" s="452" t="s">
        <v>16887</v>
      </c>
      <c r="GJZ12" s="452" t="s">
        <v>16887</v>
      </c>
      <c r="GKA12" s="452" t="s">
        <v>16887</v>
      </c>
      <c r="GKB12" s="452" t="s">
        <v>16887</v>
      </c>
      <c r="GKC12" s="452" t="s">
        <v>16887</v>
      </c>
      <c r="GKD12" s="452" t="s">
        <v>16887</v>
      </c>
      <c r="GKE12" s="452" t="s">
        <v>16887</v>
      </c>
      <c r="GKF12" s="452" t="s">
        <v>16887</v>
      </c>
      <c r="GKG12" s="452" t="s">
        <v>16887</v>
      </c>
      <c r="GKH12" s="452" t="s">
        <v>16887</v>
      </c>
      <c r="GKI12" s="452" t="s">
        <v>16887</v>
      </c>
      <c r="GKJ12" s="452" t="s">
        <v>16887</v>
      </c>
      <c r="GKK12" s="452" t="s">
        <v>16887</v>
      </c>
      <c r="GKL12" s="452" t="s">
        <v>16887</v>
      </c>
      <c r="GKM12" s="452" t="s">
        <v>16887</v>
      </c>
      <c r="GKN12" s="452" t="s">
        <v>16887</v>
      </c>
      <c r="GKO12" s="452" t="s">
        <v>16887</v>
      </c>
      <c r="GKP12" s="452" t="s">
        <v>16887</v>
      </c>
      <c r="GKQ12" s="452" t="s">
        <v>16887</v>
      </c>
      <c r="GKR12" s="452" t="s">
        <v>16887</v>
      </c>
      <c r="GKS12" s="452" t="s">
        <v>16887</v>
      </c>
      <c r="GKT12" s="452" t="s">
        <v>16887</v>
      </c>
      <c r="GKU12" s="452" t="s">
        <v>16887</v>
      </c>
      <c r="GKV12" s="452" t="s">
        <v>16887</v>
      </c>
      <c r="GKW12" s="452" t="s">
        <v>16887</v>
      </c>
      <c r="GKX12" s="452" t="s">
        <v>16887</v>
      </c>
      <c r="GKY12" s="452" t="s">
        <v>16887</v>
      </c>
      <c r="GKZ12" s="452" t="s">
        <v>16887</v>
      </c>
      <c r="GLA12" s="452" t="s">
        <v>16887</v>
      </c>
      <c r="GLB12" s="452" t="s">
        <v>16887</v>
      </c>
      <c r="GLC12" s="452" t="s">
        <v>16887</v>
      </c>
      <c r="GLD12" s="452" t="s">
        <v>16887</v>
      </c>
      <c r="GLE12" s="452" t="s">
        <v>16887</v>
      </c>
      <c r="GLF12" s="452" t="s">
        <v>16887</v>
      </c>
      <c r="GLG12" s="452" t="s">
        <v>16887</v>
      </c>
      <c r="GLH12" s="452" t="s">
        <v>16887</v>
      </c>
      <c r="GLI12" s="452" t="s">
        <v>16887</v>
      </c>
      <c r="GLJ12" s="452" t="s">
        <v>16887</v>
      </c>
      <c r="GLK12" s="452" t="s">
        <v>16887</v>
      </c>
      <c r="GLL12" s="452" t="s">
        <v>16887</v>
      </c>
      <c r="GLM12" s="452" t="s">
        <v>16887</v>
      </c>
      <c r="GLN12" s="452" t="s">
        <v>16887</v>
      </c>
      <c r="GLO12" s="452" t="s">
        <v>16887</v>
      </c>
      <c r="GLP12" s="452" t="s">
        <v>16887</v>
      </c>
      <c r="GLQ12" s="452" t="s">
        <v>16887</v>
      </c>
      <c r="GLR12" s="452" t="s">
        <v>16887</v>
      </c>
      <c r="GLS12" s="452" t="s">
        <v>16887</v>
      </c>
      <c r="GLT12" s="452" t="s">
        <v>16887</v>
      </c>
      <c r="GLU12" s="452" t="s">
        <v>16887</v>
      </c>
      <c r="GLV12" s="452" t="s">
        <v>16887</v>
      </c>
      <c r="GLW12" s="452" t="s">
        <v>16887</v>
      </c>
      <c r="GLX12" s="452" t="s">
        <v>16887</v>
      </c>
      <c r="GLY12" s="452" t="s">
        <v>16887</v>
      </c>
      <c r="GLZ12" s="452" t="s">
        <v>16887</v>
      </c>
      <c r="GMA12" s="452" t="s">
        <v>16887</v>
      </c>
      <c r="GMB12" s="452" t="s">
        <v>16887</v>
      </c>
      <c r="GMC12" s="452" t="s">
        <v>16887</v>
      </c>
      <c r="GMD12" s="452" t="s">
        <v>16887</v>
      </c>
      <c r="GME12" s="452" t="s">
        <v>16887</v>
      </c>
      <c r="GMF12" s="452" t="s">
        <v>16887</v>
      </c>
      <c r="GMG12" s="452" t="s">
        <v>16887</v>
      </c>
      <c r="GMH12" s="452" t="s">
        <v>16887</v>
      </c>
      <c r="GMI12" s="452" t="s">
        <v>16887</v>
      </c>
      <c r="GMJ12" s="452" t="s">
        <v>16887</v>
      </c>
      <c r="GMK12" s="452" t="s">
        <v>16887</v>
      </c>
      <c r="GML12" s="452" t="s">
        <v>16887</v>
      </c>
      <c r="GMM12" s="452" t="s">
        <v>16887</v>
      </c>
      <c r="GMN12" s="452" t="s">
        <v>16887</v>
      </c>
      <c r="GMO12" s="452" t="s">
        <v>16887</v>
      </c>
      <c r="GMP12" s="452" t="s">
        <v>16887</v>
      </c>
      <c r="GMQ12" s="452" t="s">
        <v>16887</v>
      </c>
      <c r="GMR12" s="452" t="s">
        <v>16887</v>
      </c>
      <c r="GMS12" s="452" t="s">
        <v>16887</v>
      </c>
      <c r="GMT12" s="452" t="s">
        <v>16887</v>
      </c>
      <c r="GMU12" s="452" t="s">
        <v>16887</v>
      </c>
      <c r="GMV12" s="452" t="s">
        <v>16887</v>
      </c>
      <c r="GMW12" s="452" t="s">
        <v>16887</v>
      </c>
      <c r="GMX12" s="452" t="s">
        <v>16887</v>
      </c>
      <c r="GMY12" s="452" t="s">
        <v>16887</v>
      </c>
      <c r="GMZ12" s="452" t="s">
        <v>16887</v>
      </c>
      <c r="GNA12" s="452" t="s">
        <v>16887</v>
      </c>
      <c r="GNB12" s="452" t="s">
        <v>16887</v>
      </c>
      <c r="GNC12" s="452" t="s">
        <v>16887</v>
      </c>
      <c r="GND12" s="452" t="s">
        <v>16887</v>
      </c>
      <c r="GNE12" s="452" t="s">
        <v>16887</v>
      </c>
      <c r="GNF12" s="452" t="s">
        <v>16887</v>
      </c>
      <c r="GNG12" s="452" t="s">
        <v>16887</v>
      </c>
      <c r="GNH12" s="452" t="s">
        <v>16887</v>
      </c>
      <c r="GNI12" s="452" t="s">
        <v>16887</v>
      </c>
      <c r="GNJ12" s="452" t="s">
        <v>16887</v>
      </c>
      <c r="GNK12" s="452" t="s">
        <v>16887</v>
      </c>
      <c r="GNL12" s="452" t="s">
        <v>16887</v>
      </c>
      <c r="GNM12" s="452" t="s">
        <v>16887</v>
      </c>
      <c r="GNN12" s="452" t="s">
        <v>16887</v>
      </c>
      <c r="GNO12" s="452" t="s">
        <v>16887</v>
      </c>
      <c r="GNP12" s="452" t="s">
        <v>16887</v>
      </c>
      <c r="GNQ12" s="452" t="s">
        <v>16887</v>
      </c>
      <c r="GNR12" s="452" t="s">
        <v>16887</v>
      </c>
      <c r="GNS12" s="452" t="s">
        <v>16887</v>
      </c>
      <c r="GNT12" s="452" t="s">
        <v>16887</v>
      </c>
      <c r="GNU12" s="452" t="s">
        <v>16887</v>
      </c>
      <c r="GNV12" s="452" t="s">
        <v>16887</v>
      </c>
      <c r="GNW12" s="452" t="s">
        <v>16887</v>
      </c>
      <c r="GNX12" s="452" t="s">
        <v>16887</v>
      </c>
      <c r="GNY12" s="452" t="s">
        <v>16887</v>
      </c>
      <c r="GNZ12" s="452" t="s">
        <v>16887</v>
      </c>
      <c r="GOA12" s="452" t="s">
        <v>16887</v>
      </c>
      <c r="GOB12" s="452" t="s">
        <v>16887</v>
      </c>
      <c r="GOC12" s="452" t="s">
        <v>16887</v>
      </c>
      <c r="GOD12" s="452" t="s">
        <v>16887</v>
      </c>
      <c r="GOE12" s="452" t="s">
        <v>16887</v>
      </c>
      <c r="GOF12" s="452" t="s">
        <v>16887</v>
      </c>
      <c r="GOG12" s="452" t="s">
        <v>16887</v>
      </c>
      <c r="GOH12" s="452" t="s">
        <v>16887</v>
      </c>
      <c r="GOI12" s="452" t="s">
        <v>16887</v>
      </c>
      <c r="GOJ12" s="452" t="s">
        <v>16887</v>
      </c>
      <c r="GOK12" s="452" t="s">
        <v>16887</v>
      </c>
      <c r="GOL12" s="452" t="s">
        <v>16887</v>
      </c>
      <c r="GOM12" s="452" t="s">
        <v>16887</v>
      </c>
      <c r="GON12" s="452" t="s">
        <v>16887</v>
      </c>
      <c r="GOO12" s="452" t="s">
        <v>16887</v>
      </c>
      <c r="GOP12" s="452" t="s">
        <v>16887</v>
      </c>
      <c r="GOQ12" s="452" t="s">
        <v>16887</v>
      </c>
      <c r="GOR12" s="452" t="s">
        <v>16887</v>
      </c>
      <c r="GOS12" s="452" t="s">
        <v>16887</v>
      </c>
      <c r="GOT12" s="452" t="s">
        <v>16887</v>
      </c>
      <c r="GOU12" s="452" t="s">
        <v>16887</v>
      </c>
      <c r="GOV12" s="452" t="s">
        <v>16887</v>
      </c>
      <c r="GOW12" s="452" t="s">
        <v>16887</v>
      </c>
      <c r="GOX12" s="452" t="s">
        <v>16887</v>
      </c>
      <c r="GOY12" s="452" t="s">
        <v>16887</v>
      </c>
      <c r="GOZ12" s="452" t="s">
        <v>16887</v>
      </c>
      <c r="GPA12" s="452" t="s">
        <v>16887</v>
      </c>
      <c r="GPB12" s="452" t="s">
        <v>16887</v>
      </c>
      <c r="GPC12" s="452" t="s">
        <v>16887</v>
      </c>
      <c r="GPD12" s="452" t="s">
        <v>16887</v>
      </c>
      <c r="GPE12" s="452" t="s">
        <v>16887</v>
      </c>
      <c r="GPF12" s="452" t="s">
        <v>16887</v>
      </c>
      <c r="GPG12" s="452" t="s">
        <v>16887</v>
      </c>
      <c r="GPH12" s="452" t="s">
        <v>16887</v>
      </c>
      <c r="GPI12" s="452" t="s">
        <v>16887</v>
      </c>
      <c r="GPJ12" s="452" t="s">
        <v>16887</v>
      </c>
      <c r="GPK12" s="452" t="s">
        <v>16887</v>
      </c>
      <c r="GPL12" s="452" t="s">
        <v>16887</v>
      </c>
      <c r="GPM12" s="452" t="s">
        <v>16887</v>
      </c>
      <c r="GPN12" s="452" t="s">
        <v>16887</v>
      </c>
      <c r="GPO12" s="452" t="s">
        <v>16887</v>
      </c>
      <c r="GPP12" s="452" t="s">
        <v>16887</v>
      </c>
      <c r="GPQ12" s="452" t="s">
        <v>16887</v>
      </c>
      <c r="GPR12" s="452" t="s">
        <v>16887</v>
      </c>
      <c r="GPS12" s="452" t="s">
        <v>16887</v>
      </c>
      <c r="GPT12" s="452" t="s">
        <v>16887</v>
      </c>
      <c r="GPU12" s="452" t="s">
        <v>16887</v>
      </c>
      <c r="GPV12" s="452" t="s">
        <v>16887</v>
      </c>
      <c r="GPW12" s="452" t="s">
        <v>16887</v>
      </c>
      <c r="GPX12" s="452" t="s">
        <v>16887</v>
      </c>
      <c r="GPY12" s="452" t="s">
        <v>16887</v>
      </c>
      <c r="GPZ12" s="452" t="s">
        <v>16887</v>
      </c>
      <c r="GQA12" s="452" t="s">
        <v>16887</v>
      </c>
      <c r="GQB12" s="452" t="s">
        <v>16887</v>
      </c>
      <c r="GQC12" s="452" t="s">
        <v>16887</v>
      </c>
      <c r="GQD12" s="452" t="s">
        <v>16887</v>
      </c>
      <c r="GQE12" s="452" t="s">
        <v>16887</v>
      </c>
      <c r="GQF12" s="452" t="s">
        <v>16887</v>
      </c>
      <c r="GQG12" s="452" t="s">
        <v>16887</v>
      </c>
      <c r="GQH12" s="452" t="s">
        <v>16887</v>
      </c>
      <c r="GQI12" s="452" t="s">
        <v>16887</v>
      </c>
      <c r="GQJ12" s="452" t="s">
        <v>16887</v>
      </c>
      <c r="GQK12" s="452" t="s">
        <v>16887</v>
      </c>
      <c r="GQL12" s="452" t="s">
        <v>16887</v>
      </c>
      <c r="GQM12" s="452" t="s">
        <v>16887</v>
      </c>
      <c r="GQN12" s="452" t="s">
        <v>16887</v>
      </c>
      <c r="GQO12" s="452" t="s">
        <v>16887</v>
      </c>
      <c r="GQP12" s="452" t="s">
        <v>16887</v>
      </c>
      <c r="GQQ12" s="452" t="s">
        <v>16887</v>
      </c>
      <c r="GQR12" s="452" t="s">
        <v>16887</v>
      </c>
      <c r="GQS12" s="452" t="s">
        <v>16887</v>
      </c>
      <c r="GQT12" s="452" t="s">
        <v>16887</v>
      </c>
      <c r="GQU12" s="452" t="s">
        <v>16887</v>
      </c>
      <c r="GQV12" s="452" t="s">
        <v>16887</v>
      </c>
      <c r="GQW12" s="452" t="s">
        <v>16887</v>
      </c>
      <c r="GQX12" s="452" t="s">
        <v>16887</v>
      </c>
      <c r="GQY12" s="452" t="s">
        <v>16887</v>
      </c>
      <c r="GQZ12" s="452" t="s">
        <v>16887</v>
      </c>
      <c r="GRA12" s="452" t="s">
        <v>16887</v>
      </c>
      <c r="GRB12" s="452" t="s">
        <v>16887</v>
      </c>
      <c r="GRC12" s="452" t="s">
        <v>16887</v>
      </c>
      <c r="GRD12" s="452" t="s">
        <v>16887</v>
      </c>
      <c r="GRE12" s="452" t="s">
        <v>16887</v>
      </c>
      <c r="GRF12" s="452" t="s">
        <v>16887</v>
      </c>
      <c r="GRG12" s="452" t="s">
        <v>16887</v>
      </c>
      <c r="GRH12" s="452" t="s">
        <v>16887</v>
      </c>
      <c r="GRI12" s="452" t="s">
        <v>16887</v>
      </c>
      <c r="GRJ12" s="452" t="s">
        <v>16887</v>
      </c>
      <c r="GRK12" s="452" t="s">
        <v>16887</v>
      </c>
      <c r="GRL12" s="452" t="s">
        <v>16887</v>
      </c>
      <c r="GRM12" s="452" t="s">
        <v>16887</v>
      </c>
      <c r="GRN12" s="452" t="s">
        <v>16887</v>
      </c>
      <c r="GRO12" s="452" t="s">
        <v>16887</v>
      </c>
      <c r="GRP12" s="452" t="s">
        <v>16887</v>
      </c>
      <c r="GRQ12" s="452" t="s">
        <v>16887</v>
      </c>
      <c r="GRR12" s="452" t="s">
        <v>16887</v>
      </c>
      <c r="GRS12" s="452" t="s">
        <v>16887</v>
      </c>
      <c r="GRT12" s="452" t="s">
        <v>16887</v>
      </c>
      <c r="GRU12" s="452" t="s">
        <v>16887</v>
      </c>
      <c r="GRV12" s="452" t="s">
        <v>16887</v>
      </c>
      <c r="GRW12" s="452" t="s">
        <v>16887</v>
      </c>
      <c r="GRX12" s="452" t="s">
        <v>16887</v>
      </c>
      <c r="GRY12" s="452" t="s">
        <v>16887</v>
      </c>
      <c r="GRZ12" s="452" t="s">
        <v>16887</v>
      </c>
      <c r="GSA12" s="452" t="s">
        <v>16887</v>
      </c>
      <c r="GSB12" s="452" t="s">
        <v>16887</v>
      </c>
      <c r="GSC12" s="452" t="s">
        <v>16887</v>
      </c>
      <c r="GSD12" s="452" t="s">
        <v>16887</v>
      </c>
      <c r="GSE12" s="452" t="s">
        <v>16887</v>
      </c>
      <c r="GSF12" s="452" t="s">
        <v>16887</v>
      </c>
      <c r="GSG12" s="452" t="s">
        <v>16887</v>
      </c>
      <c r="GSH12" s="452" t="s">
        <v>16887</v>
      </c>
      <c r="GSI12" s="452" t="s">
        <v>16887</v>
      </c>
      <c r="GSJ12" s="452" t="s">
        <v>16887</v>
      </c>
      <c r="GSK12" s="452" t="s">
        <v>16887</v>
      </c>
      <c r="GSL12" s="452" t="s">
        <v>16887</v>
      </c>
      <c r="GSM12" s="452" t="s">
        <v>16887</v>
      </c>
      <c r="GSN12" s="452" t="s">
        <v>16887</v>
      </c>
      <c r="GSO12" s="452" t="s">
        <v>16887</v>
      </c>
      <c r="GSP12" s="452" t="s">
        <v>16887</v>
      </c>
      <c r="GSQ12" s="452" t="s">
        <v>16887</v>
      </c>
      <c r="GSR12" s="452" t="s">
        <v>16887</v>
      </c>
      <c r="GSS12" s="452" t="s">
        <v>16887</v>
      </c>
      <c r="GST12" s="452" t="s">
        <v>16887</v>
      </c>
      <c r="GSU12" s="452" t="s">
        <v>16887</v>
      </c>
      <c r="GSV12" s="452" t="s">
        <v>16887</v>
      </c>
      <c r="GSW12" s="452" t="s">
        <v>16887</v>
      </c>
      <c r="GSX12" s="452" t="s">
        <v>16887</v>
      </c>
      <c r="GSY12" s="452" t="s">
        <v>16887</v>
      </c>
      <c r="GSZ12" s="452" t="s">
        <v>16887</v>
      </c>
      <c r="GTA12" s="452" t="s">
        <v>16887</v>
      </c>
      <c r="GTB12" s="452" t="s">
        <v>16887</v>
      </c>
      <c r="GTC12" s="452" t="s">
        <v>16887</v>
      </c>
      <c r="GTD12" s="452" t="s">
        <v>16887</v>
      </c>
      <c r="GTE12" s="452" t="s">
        <v>16887</v>
      </c>
      <c r="GTF12" s="452" t="s">
        <v>16887</v>
      </c>
      <c r="GTG12" s="452" t="s">
        <v>16887</v>
      </c>
      <c r="GTH12" s="452" t="s">
        <v>16887</v>
      </c>
      <c r="GTI12" s="452" t="s">
        <v>16887</v>
      </c>
      <c r="GTJ12" s="452" t="s">
        <v>16887</v>
      </c>
      <c r="GTK12" s="452" t="s">
        <v>16887</v>
      </c>
      <c r="GTL12" s="452" t="s">
        <v>16887</v>
      </c>
      <c r="GTM12" s="452" t="s">
        <v>16887</v>
      </c>
      <c r="GTN12" s="452" t="s">
        <v>16887</v>
      </c>
      <c r="GTO12" s="452" t="s">
        <v>16887</v>
      </c>
      <c r="GTP12" s="452" t="s">
        <v>16887</v>
      </c>
      <c r="GTQ12" s="452" t="s">
        <v>16887</v>
      </c>
      <c r="GTR12" s="452" t="s">
        <v>16887</v>
      </c>
      <c r="GTS12" s="452" t="s">
        <v>16887</v>
      </c>
      <c r="GTT12" s="452" t="s">
        <v>16887</v>
      </c>
      <c r="GTU12" s="452" t="s">
        <v>16887</v>
      </c>
      <c r="GTV12" s="452" t="s">
        <v>16887</v>
      </c>
      <c r="GTW12" s="452" t="s">
        <v>16887</v>
      </c>
      <c r="GTX12" s="452" t="s">
        <v>16887</v>
      </c>
      <c r="GTY12" s="452" t="s">
        <v>16887</v>
      </c>
      <c r="GTZ12" s="452" t="s">
        <v>16887</v>
      </c>
      <c r="GUA12" s="452" t="s">
        <v>16887</v>
      </c>
      <c r="GUB12" s="452" t="s">
        <v>16887</v>
      </c>
      <c r="GUC12" s="452" t="s">
        <v>16887</v>
      </c>
      <c r="GUD12" s="452" t="s">
        <v>16887</v>
      </c>
      <c r="GUE12" s="452" t="s">
        <v>16887</v>
      </c>
      <c r="GUF12" s="452" t="s">
        <v>16887</v>
      </c>
      <c r="GUG12" s="452" t="s">
        <v>16887</v>
      </c>
      <c r="GUH12" s="452" t="s">
        <v>16887</v>
      </c>
      <c r="GUI12" s="452" t="s">
        <v>16887</v>
      </c>
      <c r="GUJ12" s="452" t="s">
        <v>16887</v>
      </c>
      <c r="GUK12" s="452" t="s">
        <v>16887</v>
      </c>
      <c r="GUL12" s="452" t="s">
        <v>16887</v>
      </c>
      <c r="GUM12" s="452" t="s">
        <v>16887</v>
      </c>
      <c r="GUN12" s="452" t="s">
        <v>16887</v>
      </c>
      <c r="GUO12" s="452" t="s">
        <v>16887</v>
      </c>
      <c r="GUP12" s="452" t="s">
        <v>16887</v>
      </c>
      <c r="GUQ12" s="452" t="s">
        <v>16887</v>
      </c>
      <c r="GUR12" s="452" t="s">
        <v>16887</v>
      </c>
      <c r="GUS12" s="452" t="s">
        <v>16887</v>
      </c>
      <c r="GUT12" s="452" t="s">
        <v>16887</v>
      </c>
      <c r="GUU12" s="452" t="s">
        <v>16887</v>
      </c>
      <c r="GUV12" s="452" t="s">
        <v>16887</v>
      </c>
      <c r="GUW12" s="452" t="s">
        <v>16887</v>
      </c>
      <c r="GUX12" s="452" t="s">
        <v>16887</v>
      </c>
      <c r="GUY12" s="452" t="s">
        <v>16887</v>
      </c>
      <c r="GUZ12" s="452" t="s">
        <v>16887</v>
      </c>
      <c r="GVA12" s="452" t="s">
        <v>16887</v>
      </c>
      <c r="GVB12" s="452" t="s">
        <v>16887</v>
      </c>
      <c r="GVC12" s="452" t="s">
        <v>16887</v>
      </c>
      <c r="GVD12" s="452" t="s">
        <v>16887</v>
      </c>
      <c r="GVE12" s="452" t="s">
        <v>16887</v>
      </c>
      <c r="GVF12" s="452" t="s">
        <v>16887</v>
      </c>
      <c r="GVG12" s="452" t="s">
        <v>16887</v>
      </c>
      <c r="GVH12" s="452" t="s">
        <v>16887</v>
      </c>
      <c r="GVI12" s="452" t="s">
        <v>16887</v>
      </c>
      <c r="GVJ12" s="452" t="s">
        <v>16887</v>
      </c>
      <c r="GVK12" s="452" t="s">
        <v>16887</v>
      </c>
      <c r="GVL12" s="452" t="s">
        <v>16887</v>
      </c>
      <c r="GVM12" s="452" t="s">
        <v>16887</v>
      </c>
      <c r="GVN12" s="452" t="s">
        <v>16887</v>
      </c>
      <c r="GVO12" s="452" t="s">
        <v>16887</v>
      </c>
      <c r="GVP12" s="452" t="s">
        <v>16887</v>
      </c>
      <c r="GVQ12" s="452" t="s">
        <v>16887</v>
      </c>
      <c r="GVR12" s="452" t="s">
        <v>16887</v>
      </c>
      <c r="GVS12" s="452" t="s">
        <v>16887</v>
      </c>
      <c r="GVT12" s="452" t="s">
        <v>16887</v>
      </c>
      <c r="GVU12" s="452" t="s">
        <v>16887</v>
      </c>
      <c r="GVV12" s="452" t="s">
        <v>16887</v>
      </c>
      <c r="GVW12" s="452" t="s">
        <v>16887</v>
      </c>
      <c r="GVX12" s="452" t="s">
        <v>16887</v>
      </c>
      <c r="GVY12" s="452" t="s">
        <v>16887</v>
      </c>
      <c r="GVZ12" s="452" t="s">
        <v>16887</v>
      </c>
      <c r="GWA12" s="452" t="s">
        <v>16887</v>
      </c>
      <c r="GWB12" s="452" t="s">
        <v>16887</v>
      </c>
      <c r="GWC12" s="452" t="s">
        <v>16887</v>
      </c>
      <c r="GWD12" s="452" t="s">
        <v>16887</v>
      </c>
      <c r="GWE12" s="452" t="s">
        <v>16887</v>
      </c>
      <c r="GWF12" s="452" t="s">
        <v>16887</v>
      </c>
      <c r="GWG12" s="452" t="s">
        <v>16887</v>
      </c>
      <c r="GWH12" s="452" t="s">
        <v>16887</v>
      </c>
      <c r="GWI12" s="452" t="s">
        <v>16887</v>
      </c>
      <c r="GWJ12" s="452" t="s">
        <v>16887</v>
      </c>
      <c r="GWK12" s="452" t="s">
        <v>16887</v>
      </c>
      <c r="GWL12" s="452" t="s">
        <v>16887</v>
      </c>
      <c r="GWM12" s="452" t="s">
        <v>16887</v>
      </c>
      <c r="GWN12" s="452" t="s">
        <v>16887</v>
      </c>
      <c r="GWO12" s="452" t="s">
        <v>16887</v>
      </c>
      <c r="GWP12" s="452" t="s">
        <v>16887</v>
      </c>
      <c r="GWQ12" s="452" t="s">
        <v>16887</v>
      </c>
      <c r="GWR12" s="452" t="s">
        <v>16887</v>
      </c>
      <c r="GWS12" s="452" t="s">
        <v>16887</v>
      </c>
      <c r="GWT12" s="452" t="s">
        <v>16887</v>
      </c>
      <c r="GWU12" s="452" t="s">
        <v>16887</v>
      </c>
      <c r="GWV12" s="452" t="s">
        <v>16887</v>
      </c>
      <c r="GWW12" s="452" t="s">
        <v>16887</v>
      </c>
      <c r="GWX12" s="452" t="s">
        <v>16887</v>
      </c>
      <c r="GWY12" s="452" t="s">
        <v>16887</v>
      </c>
      <c r="GWZ12" s="452" t="s">
        <v>16887</v>
      </c>
      <c r="GXA12" s="452" t="s">
        <v>16887</v>
      </c>
      <c r="GXB12" s="452" t="s">
        <v>16887</v>
      </c>
      <c r="GXC12" s="452" t="s">
        <v>16887</v>
      </c>
      <c r="GXD12" s="452" t="s">
        <v>16887</v>
      </c>
      <c r="GXE12" s="452" t="s">
        <v>16887</v>
      </c>
      <c r="GXF12" s="452" t="s">
        <v>16887</v>
      </c>
      <c r="GXG12" s="452" t="s">
        <v>16887</v>
      </c>
      <c r="GXH12" s="452" t="s">
        <v>16887</v>
      </c>
      <c r="GXI12" s="452" t="s">
        <v>16887</v>
      </c>
      <c r="GXJ12" s="452" t="s">
        <v>16887</v>
      </c>
      <c r="GXK12" s="452" t="s">
        <v>16887</v>
      </c>
      <c r="GXL12" s="452" t="s">
        <v>16887</v>
      </c>
      <c r="GXM12" s="452" t="s">
        <v>16887</v>
      </c>
      <c r="GXN12" s="452" t="s">
        <v>16887</v>
      </c>
      <c r="GXO12" s="452" t="s">
        <v>16887</v>
      </c>
      <c r="GXP12" s="452" t="s">
        <v>16887</v>
      </c>
      <c r="GXQ12" s="452" t="s">
        <v>16887</v>
      </c>
      <c r="GXR12" s="452" t="s">
        <v>16887</v>
      </c>
      <c r="GXS12" s="452" t="s">
        <v>16887</v>
      </c>
      <c r="GXT12" s="452" t="s">
        <v>16887</v>
      </c>
      <c r="GXU12" s="452" t="s">
        <v>16887</v>
      </c>
      <c r="GXV12" s="452" t="s">
        <v>16887</v>
      </c>
      <c r="GXW12" s="452" t="s">
        <v>16887</v>
      </c>
      <c r="GXX12" s="452" t="s">
        <v>16887</v>
      </c>
      <c r="GXY12" s="452" t="s">
        <v>16887</v>
      </c>
      <c r="GXZ12" s="452" t="s">
        <v>16887</v>
      </c>
      <c r="GYA12" s="452" t="s">
        <v>16887</v>
      </c>
      <c r="GYB12" s="452" t="s">
        <v>16887</v>
      </c>
      <c r="GYC12" s="452" t="s">
        <v>16887</v>
      </c>
      <c r="GYD12" s="452" t="s">
        <v>16887</v>
      </c>
      <c r="GYE12" s="452" t="s">
        <v>16887</v>
      </c>
      <c r="GYF12" s="452" t="s">
        <v>16887</v>
      </c>
      <c r="GYG12" s="452" t="s">
        <v>16887</v>
      </c>
      <c r="GYH12" s="452" t="s">
        <v>16887</v>
      </c>
      <c r="GYI12" s="452" t="s">
        <v>16887</v>
      </c>
      <c r="GYJ12" s="452" t="s">
        <v>16887</v>
      </c>
      <c r="GYK12" s="452" t="s">
        <v>16887</v>
      </c>
      <c r="GYL12" s="452" t="s">
        <v>16887</v>
      </c>
      <c r="GYM12" s="452" t="s">
        <v>16887</v>
      </c>
      <c r="GYN12" s="452" t="s">
        <v>16887</v>
      </c>
      <c r="GYO12" s="452" t="s">
        <v>16887</v>
      </c>
      <c r="GYP12" s="452" t="s">
        <v>16887</v>
      </c>
      <c r="GYQ12" s="452" t="s">
        <v>16887</v>
      </c>
      <c r="GYR12" s="452" t="s">
        <v>16887</v>
      </c>
      <c r="GYS12" s="452" t="s">
        <v>16887</v>
      </c>
      <c r="GYT12" s="452" t="s">
        <v>16887</v>
      </c>
      <c r="GYU12" s="452" t="s">
        <v>16887</v>
      </c>
      <c r="GYV12" s="452" t="s">
        <v>16887</v>
      </c>
      <c r="GYW12" s="452" t="s">
        <v>16887</v>
      </c>
      <c r="GYX12" s="452" t="s">
        <v>16887</v>
      </c>
      <c r="GYY12" s="452" t="s">
        <v>16887</v>
      </c>
      <c r="GYZ12" s="452" t="s">
        <v>16887</v>
      </c>
      <c r="GZA12" s="452" t="s">
        <v>16887</v>
      </c>
      <c r="GZB12" s="452" t="s">
        <v>16887</v>
      </c>
      <c r="GZC12" s="452" t="s">
        <v>16887</v>
      </c>
      <c r="GZD12" s="452" t="s">
        <v>16887</v>
      </c>
      <c r="GZE12" s="452" t="s">
        <v>16887</v>
      </c>
      <c r="GZF12" s="452" t="s">
        <v>16887</v>
      </c>
      <c r="GZG12" s="452" t="s">
        <v>16887</v>
      </c>
      <c r="GZH12" s="452" t="s">
        <v>16887</v>
      </c>
      <c r="GZI12" s="452" t="s">
        <v>16887</v>
      </c>
      <c r="GZJ12" s="452" t="s">
        <v>16887</v>
      </c>
      <c r="GZK12" s="452" t="s">
        <v>16887</v>
      </c>
      <c r="GZL12" s="452" t="s">
        <v>16887</v>
      </c>
      <c r="GZM12" s="452" t="s">
        <v>16887</v>
      </c>
      <c r="GZN12" s="452" t="s">
        <v>16887</v>
      </c>
      <c r="GZO12" s="452" t="s">
        <v>16887</v>
      </c>
      <c r="GZP12" s="452" t="s">
        <v>16887</v>
      </c>
      <c r="GZQ12" s="452" t="s">
        <v>16887</v>
      </c>
      <c r="GZR12" s="452" t="s">
        <v>16887</v>
      </c>
      <c r="GZS12" s="452" t="s">
        <v>16887</v>
      </c>
      <c r="GZT12" s="452" t="s">
        <v>16887</v>
      </c>
      <c r="GZU12" s="452" t="s">
        <v>16887</v>
      </c>
      <c r="GZV12" s="452" t="s">
        <v>16887</v>
      </c>
      <c r="GZW12" s="452" t="s">
        <v>16887</v>
      </c>
      <c r="GZX12" s="452" t="s">
        <v>16887</v>
      </c>
      <c r="GZY12" s="452" t="s">
        <v>16887</v>
      </c>
      <c r="GZZ12" s="452" t="s">
        <v>16887</v>
      </c>
      <c r="HAA12" s="452" t="s">
        <v>16887</v>
      </c>
      <c r="HAB12" s="452" t="s">
        <v>16887</v>
      </c>
      <c r="HAC12" s="452" t="s">
        <v>16887</v>
      </c>
      <c r="HAD12" s="452" t="s">
        <v>16887</v>
      </c>
      <c r="HAE12" s="452" t="s">
        <v>16887</v>
      </c>
      <c r="HAF12" s="452" t="s">
        <v>16887</v>
      </c>
      <c r="HAG12" s="452" t="s">
        <v>16887</v>
      </c>
      <c r="HAH12" s="452" t="s">
        <v>16887</v>
      </c>
      <c r="HAI12" s="452" t="s">
        <v>16887</v>
      </c>
      <c r="HAJ12" s="452" t="s">
        <v>16887</v>
      </c>
      <c r="HAK12" s="452" t="s">
        <v>16887</v>
      </c>
      <c r="HAL12" s="452" t="s">
        <v>16887</v>
      </c>
      <c r="HAM12" s="452" t="s">
        <v>16887</v>
      </c>
      <c r="HAN12" s="452" t="s">
        <v>16887</v>
      </c>
      <c r="HAO12" s="452" t="s">
        <v>16887</v>
      </c>
      <c r="HAP12" s="452" t="s">
        <v>16887</v>
      </c>
      <c r="HAQ12" s="452" t="s">
        <v>16887</v>
      </c>
      <c r="HAR12" s="452" t="s">
        <v>16887</v>
      </c>
      <c r="HAS12" s="452" t="s">
        <v>16887</v>
      </c>
      <c r="HAT12" s="452" t="s">
        <v>16887</v>
      </c>
      <c r="HAU12" s="452" t="s">
        <v>16887</v>
      </c>
      <c r="HAV12" s="452" t="s">
        <v>16887</v>
      </c>
      <c r="HAW12" s="452" t="s">
        <v>16887</v>
      </c>
      <c r="HAX12" s="452" t="s">
        <v>16887</v>
      </c>
      <c r="HAY12" s="452" t="s">
        <v>16887</v>
      </c>
      <c r="HAZ12" s="452" t="s">
        <v>16887</v>
      </c>
      <c r="HBA12" s="452" t="s">
        <v>16887</v>
      </c>
      <c r="HBB12" s="452" t="s">
        <v>16887</v>
      </c>
      <c r="HBC12" s="452" t="s">
        <v>16887</v>
      </c>
      <c r="HBD12" s="452" t="s">
        <v>16887</v>
      </c>
      <c r="HBE12" s="452" t="s">
        <v>16887</v>
      </c>
      <c r="HBF12" s="452" t="s">
        <v>16887</v>
      </c>
      <c r="HBG12" s="452" t="s">
        <v>16887</v>
      </c>
      <c r="HBH12" s="452" t="s">
        <v>16887</v>
      </c>
      <c r="HBI12" s="452" t="s">
        <v>16887</v>
      </c>
      <c r="HBJ12" s="452" t="s">
        <v>16887</v>
      </c>
      <c r="HBK12" s="452" t="s">
        <v>16887</v>
      </c>
      <c r="HBL12" s="452" t="s">
        <v>16887</v>
      </c>
      <c r="HBM12" s="452" t="s">
        <v>16887</v>
      </c>
      <c r="HBN12" s="452" t="s">
        <v>16887</v>
      </c>
      <c r="HBO12" s="452" t="s">
        <v>16887</v>
      </c>
      <c r="HBP12" s="452" t="s">
        <v>16887</v>
      </c>
      <c r="HBQ12" s="452" t="s">
        <v>16887</v>
      </c>
      <c r="HBR12" s="452" t="s">
        <v>16887</v>
      </c>
      <c r="HBS12" s="452" t="s">
        <v>16887</v>
      </c>
      <c r="HBT12" s="452" t="s">
        <v>16887</v>
      </c>
      <c r="HBU12" s="452" t="s">
        <v>16887</v>
      </c>
      <c r="HBV12" s="452" t="s">
        <v>16887</v>
      </c>
      <c r="HBW12" s="452" t="s">
        <v>16887</v>
      </c>
      <c r="HBX12" s="452" t="s">
        <v>16887</v>
      </c>
      <c r="HBY12" s="452" t="s">
        <v>16887</v>
      </c>
      <c r="HBZ12" s="452" t="s">
        <v>16887</v>
      </c>
      <c r="HCA12" s="452" t="s">
        <v>16887</v>
      </c>
      <c r="HCB12" s="452" t="s">
        <v>16887</v>
      </c>
      <c r="HCC12" s="452" t="s">
        <v>16887</v>
      </c>
      <c r="HCD12" s="452" t="s">
        <v>16887</v>
      </c>
      <c r="HCE12" s="452" t="s">
        <v>16887</v>
      </c>
      <c r="HCF12" s="452" t="s">
        <v>16887</v>
      </c>
      <c r="HCG12" s="452" t="s">
        <v>16887</v>
      </c>
      <c r="HCH12" s="452" t="s">
        <v>16887</v>
      </c>
      <c r="HCI12" s="452" t="s">
        <v>16887</v>
      </c>
      <c r="HCJ12" s="452" t="s">
        <v>16887</v>
      </c>
      <c r="HCK12" s="452" t="s">
        <v>16887</v>
      </c>
      <c r="HCL12" s="452" t="s">
        <v>16887</v>
      </c>
      <c r="HCM12" s="452" t="s">
        <v>16887</v>
      </c>
      <c r="HCN12" s="452" t="s">
        <v>16887</v>
      </c>
      <c r="HCO12" s="452" t="s">
        <v>16887</v>
      </c>
      <c r="HCP12" s="452" t="s">
        <v>16887</v>
      </c>
      <c r="HCQ12" s="452" t="s">
        <v>16887</v>
      </c>
      <c r="HCR12" s="452" t="s">
        <v>16887</v>
      </c>
      <c r="HCS12" s="452" t="s">
        <v>16887</v>
      </c>
      <c r="HCT12" s="452" t="s">
        <v>16887</v>
      </c>
      <c r="HCU12" s="452" t="s">
        <v>16887</v>
      </c>
      <c r="HCV12" s="452" t="s">
        <v>16887</v>
      </c>
      <c r="HCW12" s="452" t="s">
        <v>16887</v>
      </c>
      <c r="HCX12" s="452" t="s">
        <v>16887</v>
      </c>
      <c r="HCY12" s="452" t="s">
        <v>16887</v>
      </c>
      <c r="HCZ12" s="452" t="s">
        <v>16887</v>
      </c>
      <c r="HDA12" s="452" t="s">
        <v>16887</v>
      </c>
      <c r="HDB12" s="452" t="s">
        <v>16887</v>
      </c>
      <c r="HDC12" s="452" t="s">
        <v>16887</v>
      </c>
      <c r="HDD12" s="452" t="s">
        <v>16887</v>
      </c>
      <c r="HDE12" s="452" t="s">
        <v>16887</v>
      </c>
      <c r="HDF12" s="452" t="s">
        <v>16887</v>
      </c>
      <c r="HDG12" s="452" t="s">
        <v>16887</v>
      </c>
      <c r="HDH12" s="452" t="s">
        <v>16887</v>
      </c>
      <c r="HDI12" s="452" t="s">
        <v>16887</v>
      </c>
      <c r="HDJ12" s="452" t="s">
        <v>16887</v>
      </c>
      <c r="HDK12" s="452" t="s">
        <v>16887</v>
      </c>
      <c r="HDL12" s="452" t="s">
        <v>16887</v>
      </c>
      <c r="HDM12" s="452" t="s">
        <v>16887</v>
      </c>
      <c r="HDN12" s="452" t="s">
        <v>16887</v>
      </c>
      <c r="HDO12" s="452" t="s">
        <v>16887</v>
      </c>
      <c r="HDP12" s="452" t="s">
        <v>16887</v>
      </c>
      <c r="HDQ12" s="452" t="s">
        <v>16887</v>
      </c>
      <c r="HDR12" s="452" t="s">
        <v>16887</v>
      </c>
      <c r="HDS12" s="452" t="s">
        <v>16887</v>
      </c>
      <c r="HDT12" s="452" t="s">
        <v>16887</v>
      </c>
      <c r="HDU12" s="452" t="s">
        <v>16887</v>
      </c>
      <c r="HDV12" s="452" t="s">
        <v>16887</v>
      </c>
      <c r="HDW12" s="452" t="s">
        <v>16887</v>
      </c>
      <c r="HDX12" s="452" t="s">
        <v>16887</v>
      </c>
      <c r="HDY12" s="452" t="s">
        <v>16887</v>
      </c>
      <c r="HDZ12" s="452" t="s">
        <v>16887</v>
      </c>
      <c r="HEA12" s="452" t="s">
        <v>16887</v>
      </c>
      <c r="HEB12" s="452" t="s">
        <v>16887</v>
      </c>
      <c r="HEC12" s="452" t="s">
        <v>16887</v>
      </c>
      <c r="HED12" s="452" t="s">
        <v>16887</v>
      </c>
      <c r="HEE12" s="452" t="s">
        <v>16887</v>
      </c>
      <c r="HEF12" s="452" t="s">
        <v>16887</v>
      </c>
      <c r="HEG12" s="452" t="s">
        <v>16887</v>
      </c>
      <c r="HEH12" s="452" t="s">
        <v>16887</v>
      </c>
      <c r="HEI12" s="452" t="s">
        <v>16887</v>
      </c>
      <c r="HEJ12" s="452" t="s">
        <v>16887</v>
      </c>
      <c r="HEK12" s="452" t="s">
        <v>16887</v>
      </c>
      <c r="HEL12" s="452" t="s">
        <v>16887</v>
      </c>
      <c r="HEM12" s="452" t="s">
        <v>16887</v>
      </c>
      <c r="HEN12" s="452" t="s">
        <v>16887</v>
      </c>
      <c r="HEO12" s="452" t="s">
        <v>16887</v>
      </c>
      <c r="HEP12" s="452" t="s">
        <v>16887</v>
      </c>
      <c r="HEQ12" s="452" t="s">
        <v>16887</v>
      </c>
      <c r="HER12" s="452" t="s">
        <v>16887</v>
      </c>
      <c r="HES12" s="452" t="s">
        <v>16887</v>
      </c>
      <c r="HET12" s="452" t="s">
        <v>16887</v>
      </c>
      <c r="HEU12" s="452" t="s">
        <v>16887</v>
      </c>
      <c r="HEV12" s="452" t="s">
        <v>16887</v>
      </c>
      <c r="HEW12" s="452" t="s">
        <v>16887</v>
      </c>
      <c r="HEX12" s="452" t="s">
        <v>16887</v>
      </c>
      <c r="HEY12" s="452" t="s">
        <v>16887</v>
      </c>
      <c r="HEZ12" s="452" t="s">
        <v>16887</v>
      </c>
      <c r="HFA12" s="452" t="s">
        <v>16887</v>
      </c>
      <c r="HFB12" s="452" t="s">
        <v>16887</v>
      </c>
      <c r="HFC12" s="452" t="s">
        <v>16887</v>
      </c>
      <c r="HFD12" s="452" t="s">
        <v>16887</v>
      </c>
      <c r="HFE12" s="452" t="s">
        <v>16887</v>
      </c>
      <c r="HFF12" s="452" t="s">
        <v>16887</v>
      </c>
      <c r="HFG12" s="452" t="s">
        <v>16887</v>
      </c>
      <c r="HFH12" s="452" t="s">
        <v>16887</v>
      </c>
      <c r="HFI12" s="452" t="s">
        <v>16887</v>
      </c>
      <c r="HFJ12" s="452" t="s">
        <v>16887</v>
      </c>
      <c r="HFK12" s="452" t="s">
        <v>16887</v>
      </c>
      <c r="HFL12" s="452" t="s">
        <v>16887</v>
      </c>
      <c r="HFM12" s="452" t="s">
        <v>16887</v>
      </c>
      <c r="HFN12" s="452" t="s">
        <v>16887</v>
      </c>
      <c r="HFO12" s="452" t="s">
        <v>16887</v>
      </c>
      <c r="HFP12" s="452" t="s">
        <v>16887</v>
      </c>
      <c r="HFQ12" s="452" t="s">
        <v>16887</v>
      </c>
      <c r="HFR12" s="452" t="s">
        <v>16887</v>
      </c>
      <c r="HFS12" s="452" t="s">
        <v>16887</v>
      </c>
      <c r="HFT12" s="452" t="s">
        <v>16887</v>
      </c>
      <c r="HFU12" s="452" t="s">
        <v>16887</v>
      </c>
      <c r="HFV12" s="452" t="s">
        <v>16887</v>
      </c>
      <c r="HFW12" s="452" t="s">
        <v>16887</v>
      </c>
      <c r="HFX12" s="452" t="s">
        <v>16887</v>
      </c>
      <c r="HFY12" s="452" t="s">
        <v>16887</v>
      </c>
      <c r="HFZ12" s="452" t="s">
        <v>16887</v>
      </c>
      <c r="HGA12" s="452" t="s">
        <v>16887</v>
      </c>
      <c r="HGB12" s="452" t="s">
        <v>16887</v>
      </c>
      <c r="HGC12" s="452" t="s">
        <v>16887</v>
      </c>
      <c r="HGD12" s="452" t="s">
        <v>16887</v>
      </c>
      <c r="HGE12" s="452" t="s">
        <v>16887</v>
      </c>
      <c r="HGF12" s="452" t="s">
        <v>16887</v>
      </c>
      <c r="HGG12" s="452" t="s">
        <v>16887</v>
      </c>
      <c r="HGH12" s="452" t="s">
        <v>16887</v>
      </c>
      <c r="HGI12" s="452" t="s">
        <v>16887</v>
      </c>
      <c r="HGJ12" s="452" t="s">
        <v>16887</v>
      </c>
      <c r="HGK12" s="452" t="s">
        <v>16887</v>
      </c>
      <c r="HGL12" s="452" t="s">
        <v>16887</v>
      </c>
      <c r="HGM12" s="452" t="s">
        <v>16887</v>
      </c>
      <c r="HGN12" s="452" t="s">
        <v>16887</v>
      </c>
      <c r="HGO12" s="452" t="s">
        <v>16887</v>
      </c>
      <c r="HGP12" s="452" t="s">
        <v>16887</v>
      </c>
      <c r="HGQ12" s="452" t="s">
        <v>16887</v>
      </c>
      <c r="HGR12" s="452" t="s">
        <v>16887</v>
      </c>
      <c r="HGS12" s="452" t="s">
        <v>16887</v>
      </c>
      <c r="HGT12" s="452" t="s">
        <v>16887</v>
      </c>
      <c r="HGU12" s="452" t="s">
        <v>16887</v>
      </c>
      <c r="HGV12" s="452" t="s">
        <v>16887</v>
      </c>
      <c r="HGW12" s="452" t="s">
        <v>16887</v>
      </c>
      <c r="HGX12" s="452" t="s">
        <v>16887</v>
      </c>
      <c r="HGY12" s="452" t="s">
        <v>16887</v>
      </c>
      <c r="HGZ12" s="452" t="s">
        <v>16887</v>
      </c>
      <c r="HHA12" s="452" t="s">
        <v>16887</v>
      </c>
      <c r="HHB12" s="452" t="s">
        <v>16887</v>
      </c>
      <c r="HHC12" s="452" t="s">
        <v>16887</v>
      </c>
      <c r="HHD12" s="452" t="s">
        <v>16887</v>
      </c>
      <c r="HHE12" s="452" t="s">
        <v>16887</v>
      </c>
      <c r="HHF12" s="452" t="s">
        <v>16887</v>
      </c>
      <c r="HHG12" s="452" t="s">
        <v>16887</v>
      </c>
      <c r="HHH12" s="452" t="s">
        <v>16887</v>
      </c>
      <c r="HHI12" s="452" t="s">
        <v>16887</v>
      </c>
      <c r="HHJ12" s="452" t="s">
        <v>16887</v>
      </c>
      <c r="HHK12" s="452" t="s">
        <v>16887</v>
      </c>
      <c r="HHL12" s="452" t="s">
        <v>16887</v>
      </c>
      <c r="HHM12" s="452" t="s">
        <v>16887</v>
      </c>
      <c r="HHN12" s="452" t="s">
        <v>16887</v>
      </c>
      <c r="HHO12" s="452" t="s">
        <v>16887</v>
      </c>
      <c r="HHP12" s="452" t="s">
        <v>16887</v>
      </c>
      <c r="HHQ12" s="452" t="s">
        <v>16887</v>
      </c>
      <c r="HHR12" s="452" t="s">
        <v>16887</v>
      </c>
      <c r="HHS12" s="452" t="s">
        <v>16887</v>
      </c>
      <c r="HHT12" s="452" t="s">
        <v>16887</v>
      </c>
      <c r="HHU12" s="452" t="s">
        <v>16887</v>
      </c>
      <c r="HHV12" s="452" t="s">
        <v>16887</v>
      </c>
      <c r="HHW12" s="452" t="s">
        <v>16887</v>
      </c>
      <c r="HHX12" s="452" t="s">
        <v>16887</v>
      </c>
      <c r="HHY12" s="452" t="s">
        <v>16887</v>
      </c>
      <c r="HHZ12" s="452" t="s">
        <v>16887</v>
      </c>
      <c r="HIA12" s="452" t="s">
        <v>16887</v>
      </c>
      <c r="HIB12" s="452" t="s">
        <v>16887</v>
      </c>
      <c r="HIC12" s="452" t="s">
        <v>16887</v>
      </c>
      <c r="HID12" s="452" t="s">
        <v>16887</v>
      </c>
      <c r="HIE12" s="452" t="s">
        <v>16887</v>
      </c>
      <c r="HIF12" s="452" t="s">
        <v>16887</v>
      </c>
      <c r="HIG12" s="452" t="s">
        <v>16887</v>
      </c>
      <c r="HIH12" s="452" t="s">
        <v>16887</v>
      </c>
      <c r="HII12" s="452" t="s">
        <v>16887</v>
      </c>
      <c r="HIJ12" s="452" t="s">
        <v>16887</v>
      </c>
      <c r="HIK12" s="452" t="s">
        <v>16887</v>
      </c>
      <c r="HIL12" s="452" t="s">
        <v>16887</v>
      </c>
      <c r="HIM12" s="452" t="s">
        <v>16887</v>
      </c>
      <c r="HIN12" s="452" t="s">
        <v>16887</v>
      </c>
      <c r="HIO12" s="452" t="s">
        <v>16887</v>
      </c>
      <c r="HIP12" s="452" t="s">
        <v>16887</v>
      </c>
      <c r="HIQ12" s="452" t="s">
        <v>16887</v>
      </c>
      <c r="HIR12" s="452" t="s">
        <v>16887</v>
      </c>
      <c r="HIS12" s="452" t="s">
        <v>16887</v>
      </c>
      <c r="HIT12" s="452" t="s">
        <v>16887</v>
      </c>
      <c r="HIU12" s="452" t="s">
        <v>16887</v>
      </c>
      <c r="HIV12" s="452" t="s">
        <v>16887</v>
      </c>
      <c r="HIW12" s="452" t="s">
        <v>16887</v>
      </c>
      <c r="HIX12" s="452" t="s">
        <v>16887</v>
      </c>
      <c r="HIY12" s="452" t="s">
        <v>16887</v>
      </c>
      <c r="HIZ12" s="452" t="s">
        <v>16887</v>
      </c>
      <c r="HJA12" s="452" t="s">
        <v>16887</v>
      </c>
      <c r="HJB12" s="452" t="s">
        <v>16887</v>
      </c>
      <c r="HJC12" s="452" t="s">
        <v>16887</v>
      </c>
      <c r="HJD12" s="452" t="s">
        <v>16887</v>
      </c>
      <c r="HJE12" s="452" t="s">
        <v>16887</v>
      </c>
      <c r="HJF12" s="452" t="s">
        <v>16887</v>
      </c>
      <c r="HJG12" s="452" t="s">
        <v>16887</v>
      </c>
      <c r="HJH12" s="452" t="s">
        <v>16887</v>
      </c>
      <c r="HJI12" s="452" t="s">
        <v>16887</v>
      </c>
      <c r="HJJ12" s="452" t="s">
        <v>16887</v>
      </c>
      <c r="HJK12" s="452" t="s">
        <v>16887</v>
      </c>
      <c r="HJL12" s="452" t="s">
        <v>16887</v>
      </c>
      <c r="HJM12" s="452" t="s">
        <v>16887</v>
      </c>
      <c r="HJN12" s="452" t="s">
        <v>16887</v>
      </c>
      <c r="HJO12" s="452" t="s">
        <v>16887</v>
      </c>
      <c r="HJP12" s="452" t="s">
        <v>16887</v>
      </c>
      <c r="HJQ12" s="452" t="s">
        <v>16887</v>
      </c>
      <c r="HJR12" s="452" t="s">
        <v>16887</v>
      </c>
      <c r="HJS12" s="452" t="s">
        <v>16887</v>
      </c>
      <c r="HJT12" s="452" t="s">
        <v>16887</v>
      </c>
      <c r="HJU12" s="452" t="s">
        <v>16887</v>
      </c>
      <c r="HJV12" s="452" t="s">
        <v>16887</v>
      </c>
      <c r="HJW12" s="452" t="s">
        <v>16887</v>
      </c>
      <c r="HJX12" s="452" t="s">
        <v>16887</v>
      </c>
      <c r="HJY12" s="452" t="s">
        <v>16887</v>
      </c>
      <c r="HJZ12" s="452" t="s">
        <v>16887</v>
      </c>
      <c r="HKA12" s="452" t="s">
        <v>16887</v>
      </c>
      <c r="HKB12" s="452" t="s">
        <v>16887</v>
      </c>
      <c r="HKC12" s="452" t="s">
        <v>16887</v>
      </c>
      <c r="HKD12" s="452" t="s">
        <v>16887</v>
      </c>
      <c r="HKE12" s="452" t="s">
        <v>16887</v>
      </c>
      <c r="HKF12" s="452" t="s">
        <v>16887</v>
      </c>
      <c r="HKG12" s="452" t="s">
        <v>16887</v>
      </c>
      <c r="HKH12" s="452" t="s">
        <v>16887</v>
      </c>
      <c r="HKI12" s="452" t="s">
        <v>16887</v>
      </c>
      <c r="HKJ12" s="452" t="s">
        <v>16887</v>
      </c>
      <c r="HKK12" s="452" t="s">
        <v>16887</v>
      </c>
      <c r="HKL12" s="452" t="s">
        <v>16887</v>
      </c>
      <c r="HKM12" s="452" t="s">
        <v>16887</v>
      </c>
      <c r="HKN12" s="452" t="s">
        <v>16887</v>
      </c>
      <c r="HKO12" s="452" t="s">
        <v>16887</v>
      </c>
      <c r="HKP12" s="452" t="s">
        <v>16887</v>
      </c>
      <c r="HKQ12" s="452" t="s">
        <v>16887</v>
      </c>
      <c r="HKR12" s="452" t="s">
        <v>16887</v>
      </c>
      <c r="HKS12" s="452" t="s">
        <v>16887</v>
      </c>
      <c r="HKT12" s="452" t="s">
        <v>16887</v>
      </c>
      <c r="HKU12" s="452" t="s">
        <v>16887</v>
      </c>
      <c r="HKV12" s="452" t="s">
        <v>16887</v>
      </c>
      <c r="HKW12" s="452" t="s">
        <v>16887</v>
      </c>
      <c r="HKX12" s="452" t="s">
        <v>16887</v>
      </c>
      <c r="HKY12" s="452" t="s">
        <v>16887</v>
      </c>
      <c r="HKZ12" s="452" t="s">
        <v>16887</v>
      </c>
      <c r="HLA12" s="452" t="s">
        <v>16887</v>
      </c>
      <c r="HLB12" s="452" t="s">
        <v>16887</v>
      </c>
      <c r="HLC12" s="452" t="s">
        <v>16887</v>
      </c>
      <c r="HLD12" s="452" t="s">
        <v>16887</v>
      </c>
      <c r="HLE12" s="452" t="s">
        <v>16887</v>
      </c>
      <c r="HLF12" s="452" t="s">
        <v>16887</v>
      </c>
      <c r="HLG12" s="452" t="s">
        <v>16887</v>
      </c>
      <c r="HLH12" s="452" t="s">
        <v>16887</v>
      </c>
      <c r="HLI12" s="452" t="s">
        <v>16887</v>
      </c>
      <c r="HLJ12" s="452" t="s">
        <v>16887</v>
      </c>
      <c r="HLK12" s="452" t="s">
        <v>16887</v>
      </c>
      <c r="HLL12" s="452" t="s">
        <v>16887</v>
      </c>
      <c r="HLM12" s="452" t="s">
        <v>16887</v>
      </c>
      <c r="HLN12" s="452" t="s">
        <v>16887</v>
      </c>
      <c r="HLO12" s="452" t="s">
        <v>16887</v>
      </c>
      <c r="HLP12" s="452" t="s">
        <v>16887</v>
      </c>
      <c r="HLQ12" s="452" t="s">
        <v>16887</v>
      </c>
      <c r="HLR12" s="452" t="s">
        <v>16887</v>
      </c>
      <c r="HLS12" s="452" t="s">
        <v>16887</v>
      </c>
      <c r="HLT12" s="452" t="s">
        <v>16887</v>
      </c>
      <c r="HLU12" s="452" t="s">
        <v>16887</v>
      </c>
      <c r="HLV12" s="452" t="s">
        <v>16887</v>
      </c>
      <c r="HLW12" s="452" t="s">
        <v>16887</v>
      </c>
      <c r="HLX12" s="452" t="s">
        <v>16887</v>
      </c>
      <c r="HLY12" s="452" t="s">
        <v>16887</v>
      </c>
      <c r="HLZ12" s="452" t="s">
        <v>16887</v>
      </c>
      <c r="HMA12" s="452" t="s">
        <v>16887</v>
      </c>
      <c r="HMB12" s="452" t="s">
        <v>16887</v>
      </c>
      <c r="HMC12" s="452" t="s">
        <v>16887</v>
      </c>
      <c r="HMD12" s="452" t="s">
        <v>16887</v>
      </c>
      <c r="HME12" s="452" t="s">
        <v>16887</v>
      </c>
      <c r="HMF12" s="452" t="s">
        <v>16887</v>
      </c>
      <c r="HMG12" s="452" t="s">
        <v>16887</v>
      </c>
      <c r="HMH12" s="452" t="s">
        <v>16887</v>
      </c>
      <c r="HMI12" s="452" t="s">
        <v>16887</v>
      </c>
      <c r="HMJ12" s="452" t="s">
        <v>16887</v>
      </c>
      <c r="HMK12" s="452" t="s">
        <v>16887</v>
      </c>
      <c r="HML12" s="452" t="s">
        <v>16887</v>
      </c>
      <c r="HMM12" s="452" t="s">
        <v>16887</v>
      </c>
      <c r="HMN12" s="452" t="s">
        <v>16887</v>
      </c>
      <c r="HMO12" s="452" t="s">
        <v>16887</v>
      </c>
      <c r="HMP12" s="452" t="s">
        <v>16887</v>
      </c>
      <c r="HMQ12" s="452" t="s">
        <v>16887</v>
      </c>
      <c r="HMR12" s="452" t="s">
        <v>16887</v>
      </c>
      <c r="HMS12" s="452" t="s">
        <v>16887</v>
      </c>
      <c r="HMT12" s="452" t="s">
        <v>16887</v>
      </c>
      <c r="HMU12" s="452" t="s">
        <v>16887</v>
      </c>
      <c r="HMV12" s="452" t="s">
        <v>16887</v>
      </c>
      <c r="HMW12" s="452" t="s">
        <v>16887</v>
      </c>
      <c r="HMX12" s="452" t="s">
        <v>16887</v>
      </c>
      <c r="HMY12" s="452" t="s">
        <v>16887</v>
      </c>
      <c r="HMZ12" s="452" t="s">
        <v>16887</v>
      </c>
      <c r="HNA12" s="452" t="s">
        <v>16887</v>
      </c>
      <c r="HNB12" s="452" t="s">
        <v>16887</v>
      </c>
      <c r="HNC12" s="452" t="s">
        <v>16887</v>
      </c>
      <c r="HND12" s="452" t="s">
        <v>16887</v>
      </c>
      <c r="HNE12" s="452" t="s">
        <v>16887</v>
      </c>
      <c r="HNF12" s="452" t="s">
        <v>16887</v>
      </c>
      <c r="HNG12" s="452" t="s">
        <v>16887</v>
      </c>
      <c r="HNH12" s="452" t="s">
        <v>16887</v>
      </c>
      <c r="HNI12" s="452" t="s">
        <v>16887</v>
      </c>
      <c r="HNJ12" s="452" t="s">
        <v>16887</v>
      </c>
      <c r="HNK12" s="452" t="s">
        <v>16887</v>
      </c>
      <c r="HNL12" s="452" t="s">
        <v>16887</v>
      </c>
      <c r="HNM12" s="452" t="s">
        <v>16887</v>
      </c>
      <c r="HNN12" s="452" t="s">
        <v>16887</v>
      </c>
      <c r="HNO12" s="452" t="s">
        <v>16887</v>
      </c>
      <c r="HNP12" s="452" t="s">
        <v>16887</v>
      </c>
      <c r="HNQ12" s="452" t="s">
        <v>16887</v>
      </c>
      <c r="HNR12" s="452" t="s">
        <v>16887</v>
      </c>
      <c r="HNS12" s="452" t="s">
        <v>16887</v>
      </c>
      <c r="HNT12" s="452" t="s">
        <v>16887</v>
      </c>
      <c r="HNU12" s="452" t="s">
        <v>16887</v>
      </c>
      <c r="HNV12" s="452" t="s">
        <v>16887</v>
      </c>
      <c r="HNW12" s="452" t="s">
        <v>16887</v>
      </c>
      <c r="HNX12" s="452" t="s">
        <v>16887</v>
      </c>
      <c r="HNY12" s="452" t="s">
        <v>16887</v>
      </c>
      <c r="HNZ12" s="452" t="s">
        <v>16887</v>
      </c>
      <c r="HOA12" s="452" t="s">
        <v>16887</v>
      </c>
      <c r="HOB12" s="452" t="s">
        <v>16887</v>
      </c>
      <c r="HOC12" s="452" t="s">
        <v>16887</v>
      </c>
      <c r="HOD12" s="452" t="s">
        <v>16887</v>
      </c>
      <c r="HOE12" s="452" t="s">
        <v>16887</v>
      </c>
      <c r="HOF12" s="452" t="s">
        <v>16887</v>
      </c>
      <c r="HOG12" s="452" t="s">
        <v>16887</v>
      </c>
      <c r="HOH12" s="452" t="s">
        <v>16887</v>
      </c>
      <c r="HOI12" s="452" t="s">
        <v>16887</v>
      </c>
      <c r="HOJ12" s="452" t="s">
        <v>16887</v>
      </c>
      <c r="HOK12" s="452" t="s">
        <v>16887</v>
      </c>
      <c r="HOL12" s="452" t="s">
        <v>16887</v>
      </c>
      <c r="HOM12" s="452" t="s">
        <v>16887</v>
      </c>
      <c r="HON12" s="452" t="s">
        <v>16887</v>
      </c>
      <c r="HOO12" s="452" t="s">
        <v>16887</v>
      </c>
      <c r="HOP12" s="452" t="s">
        <v>16887</v>
      </c>
      <c r="HOQ12" s="452" t="s">
        <v>16887</v>
      </c>
      <c r="HOR12" s="452" t="s">
        <v>16887</v>
      </c>
      <c r="HOS12" s="452" t="s">
        <v>16887</v>
      </c>
      <c r="HOT12" s="452" t="s">
        <v>16887</v>
      </c>
      <c r="HOU12" s="452" t="s">
        <v>16887</v>
      </c>
      <c r="HOV12" s="452" t="s">
        <v>16887</v>
      </c>
      <c r="HOW12" s="452" t="s">
        <v>16887</v>
      </c>
      <c r="HOX12" s="452" t="s">
        <v>16887</v>
      </c>
      <c r="HOY12" s="452" t="s">
        <v>16887</v>
      </c>
      <c r="HOZ12" s="452" t="s">
        <v>16887</v>
      </c>
      <c r="HPA12" s="452" t="s">
        <v>16887</v>
      </c>
      <c r="HPB12" s="452" t="s">
        <v>16887</v>
      </c>
      <c r="HPC12" s="452" t="s">
        <v>16887</v>
      </c>
      <c r="HPD12" s="452" t="s">
        <v>16887</v>
      </c>
      <c r="HPE12" s="452" t="s">
        <v>16887</v>
      </c>
      <c r="HPF12" s="452" t="s">
        <v>16887</v>
      </c>
      <c r="HPG12" s="452" t="s">
        <v>16887</v>
      </c>
      <c r="HPH12" s="452" t="s">
        <v>16887</v>
      </c>
      <c r="HPI12" s="452" t="s">
        <v>16887</v>
      </c>
      <c r="HPJ12" s="452" t="s">
        <v>16887</v>
      </c>
      <c r="HPK12" s="452" t="s">
        <v>16887</v>
      </c>
      <c r="HPL12" s="452" t="s">
        <v>16887</v>
      </c>
      <c r="HPM12" s="452" t="s">
        <v>16887</v>
      </c>
      <c r="HPN12" s="452" t="s">
        <v>16887</v>
      </c>
      <c r="HPO12" s="452" t="s">
        <v>16887</v>
      </c>
      <c r="HPP12" s="452" t="s">
        <v>16887</v>
      </c>
      <c r="HPQ12" s="452" t="s">
        <v>16887</v>
      </c>
      <c r="HPR12" s="452" t="s">
        <v>16887</v>
      </c>
      <c r="HPS12" s="452" t="s">
        <v>16887</v>
      </c>
      <c r="HPT12" s="452" t="s">
        <v>16887</v>
      </c>
      <c r="HPU12" s="452" t="s">
        <v>16887</v>
      </c>
      <c r="HPV12" s="452" t="s">
        <v>16887</v>
      </c>
      <c r="HPW12" s="452" t="s">
        <v>16887</v>
      </c>
      <c r="HPX12" s="452" t="s">
        <v>16887</v>
      </c>
      <c r="HPY12" s="452" t="s">
        <v>16887</v>
      </c>
      <c r="HPZ12" s="452" t="s">
        <v>16887</v>
      </c>
      <c r="HQA12" s="452" t="s">
        <v>16887</v>
      </c>
      <c r="HQB12" s="452" t="s">
        <v>16887</v>
      </c>
      <c r="HQC12" s="452" t="s">
        <v>16887</v>
      </c>
      <c r="HQD12" s="452" t="s">
        <v>16887</v>
      </c>
      <c r="HQE12" s="452" t="s">
        <v>16887</v>
      </c>
      <c r="HQF12" s="452" t="s">
        <v>16887</v>
      </c>
      <c r="HQG12" s="452" t="s">
        <v>16887</v>
      </c>
      <c r="HQH12" s="452" t="s">
        <v>16887</v>
      </c>
      <c r="HQI12" s="452" t="s">
        <v>16887</v>
      </c>
      <c r="HQJ12" s="452" t="s">
        <v>16887</v>
      </c>
      <c r="HQK12" s="452" t="s">
        <v>16887</v>
      </c>
      <c r="HQL12" s="452" t="s">
        <v>16887</v>
      </c>
      <c r="HQM12" s="452" t="s">
        <v>16887</v>
      </c>
      <c r="HQN12" s="452" t="s">
        <v>16887</v>
      </c>
      <c r="HQO12" s="452" t="s">
        <v>16887</v>
      </c>
      <c r="HQP12" s="452" t="s">
        <v>16887</v>
      </c>
      <c r="HQQ12" s="452" t="s">
        <v>16887</v>
      </c>
      <c r="HQR12" s="452" t="s">
        <v>16887</v>
      </c>
      <c r="HQS12" s="452" t="s">
        <v>16887</v>
      </c>
      <c r="HQT12" s="452" t="s">
        <v>16887</v>
      </c>
      <c r="HQU12" s="452" t="s">
        <v>16887</v>
      </c>
      <c r="HQV12" s="452" t="s">
        <v>16887</v>
      </c>
      <c r="HQW12" s="452" t="s">
        <v>16887</v>
      </c>
      <c r="HQX12" s="452" t="s">
        <v>16887</v>
      </c>
      <c r="HQY12" s="452" t="s">
        <v>16887</v>
      </c>
      <c r="HQZ12" s="452" t="s">
        <v>16887</v>
      </c>
      <c r="HRA12" s="452" t="s">
        <v>16887</v>
      </c>
      <c r="HRB12" s="452" t="s">
        <v>16887</v>
      </c>
      <c r="HRC12" s="452" t="s">
        <v>16887</v>
      </c>
      <c r="HRD12" s="452" t="s">
        <v>16887</v>
      </c>
      <c r="HRE12" s="452" t="s">
        <v>16887</v>
      </c>
      <c r="HRF12" s="452" t="s">
        <v>16887</v>
      </c>
      <c r="HRG12" s="452" t="s">
        <v>16887</v>
      </c>
      <c r="HRH12" s="452" t="s">
        <v>16887</v>
      </c>
      <c r="HRI12" s="452" t="s">
        <v>16887</v>
      </c>
      <c r="HRJ12" s="452" t="s">
        <v>16887</v>
      </c>
      <c r="HRK12" s="452" t="s">
        <v>16887</v>
      </c>
      <c r="HRL12" s="452" t="s">
        <v>16887</v>
      </c>
      <c r="HRM12" s="452" t="s">
        <v>16887</v>
      </c>
      <c r="HRN12" s="452" t="s">
        <v>16887</v>
      </c>
      <c r="HRO12" s="452" t="s">
        <v>16887</v>
      </c>
      <c r="HRP12" s="452" t="s">
        <v>16887</v>
      </c>
      <c r="HRQ12" s="452" t="s">
        <v>16887</v>
      </c>
      <c r="HRR12" s="452" t="s">
        <v>16887</v>
      </c>
      <c r="HRS12" s="452" t="s">
        <v>16887</v>
      </c>
      <c r="HRT12" s="452" t="s">
        <v>16887</v>
      </c>
      <c r="HRU12" s="452" t="s">
        <v>16887</v>
      </c>
      <c r="HRV12" s="452" t="s">
        <v>16887</v>
      </c>
      <c r="HRW12" s="452" t="s">
        <v>16887</v>
      </c>
      <c r="HRX12" s="452" t="s">
        <v>16887</v>
      </c>
      <c r="HRY12" s="452" t="s">
        <v>16887</v>
      </c>
      <c r="HRZ12" s="452" t="s">
        <v>16887</v>
      </c>
      <c r="HSA12" s="452" t="s">
        <v>16887</v>
      </c>
      <c r="HSB12" s="452" t="s">
        <v>16887</v>
      </c>
      <c r="HSC12" s="452" t="s">
        <v>16887</v>
      </c>
      <c r="HSD12" s="452" t="s">
        <v>16887</v>
      </c>
      <c r="HSE12" s="452" t="s">
        <v>16887</v>
      </c>
      <c r="HSF12" s="452" t="s">
        <v>16887</v>
      </c>
      <c r="HSG12" s="452" t="s">
        <v>16887</v>
      </c>
      <c r="HSH12" s="452" t="s">
        <v>16887</v>
      </c>
      <c r="HSI12" s="452" t="s">
        <v>16887</v>
      </c>
      <c r="HSJ12" s="452" t="s">
        <v>16887</v>
      </c>
      <c r="HSK12" s="452" t="s">
        <v>16887</v>
      </c>
      <c r="HSL12" s="452" t="s">
        <v>16887</v>
      </c>
      <c r="HSM12" s="452" t="s">
        <v>16887</v>
      </c>
      <c r="HSN12" s="452" t="s">
        <v>16887</v>
      </c>
      <c r="HSO12" s="452" t="s">
        <v>16887</v>
      </c>
      <c r="HSP12" s="452" t="s">
        <v>16887</v>
      </c>
      <c r="HSQ12" s="452" t="s">
        <v>16887</v>
      </c>
      <c r="HSR12" s="452" t="s">
        <v>16887</v>
      </c>
      <c r="HSS12" s="452" t="s">
        <v>16887</v>
      </c>
      <c r="HST12" s="452" t="s">
        <v>16887</v>
      </c>
      <c r="HSU12" s="452" t="s">
        <v>16887</v>
      </c>
      <c r="HSV12" s="452" t="s">
        <v>16887</v>
      </c>
      <c r="HSW12" s="452" t="s">
        <v>16887</v>
      </c>
      <c r="HSX12" s="452" t="s">
        <v>16887</v>
      </c>
      <c r="HSY12" s="452" t="s">
        <v>16887</v>
      </c>
      <c r="HSZ12" s="452" t="s">
        <v>16887</v>
      </c>
      <c r="HTA12" s="452" t="s">
        <v>16887</v>
      </c>
      <c r="HTB12" s="452" t="s">
        <v>16887</v>
      </c>
      <c r="HTC12" s="452" t="s">
        <v>16887</v>
      </c>
      <c r="HTD12" s="452" t="s">
        <v>16887</v>
      </c>
      <c r="HTE12" s="452" t="s">
        <v>16887</v>
      </c>
      <c r="HTF12" s="452" t="s">
        <v>16887</v>
      </c>
      <c r="HTG12" s="452" t="s">
        <v>16887</v>
      </c>
      <c r="HTH12" s="452" t="s">
        <v>16887</v>
      </c>
      <c r="HTI12" s="452" t="s">
        <v>16887</v>
      </c>
      <c r="HTJ12" s="452" t="s">
        <v>16887</v>
      </c>
      <c r="HTK12" s="452" t="s">
        <v>16887</v>
      </c>
      <c r="HTL12" s="452" t="s">
        <v>16887</v>
      </c>
      <c r="HTM12" s="452" t="s">
        <v>16887</v>
      </c>
      <c r="HTN12" s="452" t="s">
        <v>16887</v>
      </c>
      <c r="HTO12" s="452" t="s">
        <v>16887</v>
      </c>
      <c r="HTP12" s="452" t="s">
        <v>16887</v>
      </c>
      <c r="HTQ12" s="452" t="s">
        <v>16887</v>
      </c>
      <c r="HTR12" s="452" t="s">
        <v>16887</v>
      </c>
      <c r="HTS12" s="452" t="s">
        <v>16887</v>
      </c>
      <c r="HTT12" s="452" t="s">
        <v>16887</v>
      </c>
      <c r="HTU12" s="452" t="s">
        <v>16887</v>
      </c>
      <c r="HTV12" s="452" t="s">
        <v>16887</v>
      </c>
      <c r="HTW12" s="452" t="s">
        <v>16887</v>
      </c>
      <c r="HTX12" s="452" t="s">
        <v>16887</v>
      </c>
      <c r="HTY12" s="452" t="s">
        <v>16887</v>
      </c>
      <c r="HTZ12" s="452" t="s">
        <v>16887</v>
      </c>
      <c r="HUA12" s="452" t="s">
        <v>16887</v>
      </c>
      <c r="HUB12" s="452" t="s">
        <v>16887</v>
      </c>
      <c r="HUC12" s="452" t="s">
        <v>16887</v>
      </c>
      <c r="HUD12" s="452" t="s">
        <v>16887</v>
      </c>
      <c r="HUE12" s="452" t="s">
        <v>16887</v>
      </c>
      <c r="HUF12" s="452" t="s">
        <v>16887</v>
      </c>
      <c r="HUG12" s="452" t="s">
        <v>16887</v>
      </c>
      <c r="HUH12" s="452" t="s">
        <v>16887</v>
      </c>
      <c r="HUI12" s="452" t="s">
        <v>16887</v>
      </c>
      <c r="HUJ12" s="452" t="s">
        <v>16887</v>
      </c>
      <c r="HUK12" s="452" t="s">
        <v>16887</v>
      </c>
      <c r="HUL12" s="452" t="s">
        <v>16887</v>
      </c>
      <c r="HUM12" s="452" t="s">
        <v>16887</v>
      </c>
      <c r="HUN12" s="452" t="s">
        <v>16887</v>
      </c>
      <c r="HUO12" s="452" t="s">
        <v>16887</v>
      </c>
      <c r="HUP12" s="452" t="s">
        <v>16887</v>
      </c>
      <c r="HUQ12" s="452" t="s">
        <v>16887</v>
      </c>
      <c r="HUR12" s="452" t="s">
        <v>16887</v>
      </c>
      <c r="HUS12" s="452" t="s">
        <v>16887</v>
      </c>
      <c r="HUT12" s="452" t="s">
        <v>16887</v>
      </c>
      <c r="HUU12" s="452" t="s">
        <v>16887</v>
      </c>
      <c r="HUV12" s="452" t="s">
        <v>16887</v>
      </c>
      <c r="HUW12" s="452" t="s">
        <v>16887</v>
      </c>
      <c r="HUX12" s="452" t="s">
        <v>16887</v>
      </c>
      <c r="HUY12" s="452" t="s">
        <v>16887</v>
      </c>
      <c r="HUZ12" s="452" t="s">
        <v>16887</v>
      </c>
      <c r="HVA12" s="452" t="s">
        <v>16887</v>
      </c>
      <c r="HVB12" s="452" t="s">
        <v>16887</v>
      </c>
      <c r="HVC12" s="452" t="s">
        <v>16887</v>
      </c>
      <c r="HVD12" s="452" t="s">
        <v>16887</v>
      </c>
      <c r="HVE12" s="452" t="s">
        <v>16887</v>
      </c>
      <c r="HVF12" s="452" t="s">
        <v>16887</v>
      </c>
      <c r="HVG12" s="452" t="s">
        <v>16887</v>
      </c>
      <c r="HVH12" s="452" t="s">
        <v>16887</v>
      </c>
      <c r="HVI12" s="452" t="s">
        <v>16887</v>
      </c>
      <c r="HVJ12" s="452" t="s">
        <v>16887</v>
      </c>
      <c r="HVK12" s="452" t="s">
        <v>16887</v>
      </c>
      <c r="HVL12" s="452" t="s">
        <v>16887</v>
      </c>
      <c r="HVM12" s="452" t="s">
        <v>16887</v>
      </c>
      <c r="HVN12" s="452" t="s">
        <v>16887</v>
      </c>
      <c r="HVO12" s="452" t="s">
        <v>16887</v>
      </c>
      <c r="HVP12" s="452" t="s">
        <v>16887</v>
      </c>
      <c r="HVQ12" s="452" t="s">
        <v>16887</v>
      </c>
      <c r="HVR12" s="452" t="s">
        <v>16887</v>
      </c>
      <c r="HVS12" s="452" t="s">
        <v>16887</v>
      </c>
      <c r="HVT12" s="452" t="s">
        <v>16887</v>
      </c>
      <c r="HVU12" s="452" t="s">
        <v>16887</v>
      </c>
      <c r="HVV12" s="452" t="s">
        <v>16887</v>
      </c>
      <c r="HVW12" s="452" t="s">
        <v>16887</v>
      </c>
      <c r="HVX12" s="452" t="s">
        <v>16887</v>
      </c>
      <c r="HVY12" s="452" t="s">
        <v>16887</v>
      </c>
      <c r="HVZ12" s="452" t="s">
        <v>16887</v>
      </c>
      <c r="HWA12" s="452" t="s">
        <v>16887</v>
      </c>
      <c r="HWB12" s="452" t="s">
        <v>16887</v>
      </c>
      <c r="HWC12" s="452" t="s">
        <v>16887</v>
      </c>
      <c r="HWD12" s="452" t="s">
        <v>16887</v>
      </c>
      <c r="HWE12" s="452" t="s">
        <v>16887</v>
      </c>
      <c r="HWF12" s="452" t="s">
        <v>16887</v>
      </c>
      <c r="HWG12" s="452" t="s">
        <v>16887</v>
      </c>
      <c r="HWH12" s="452" t="s">
        <v>16887</v>
      </c>
      <c r="HWI12" s="452" t="s">
        <v>16887</v>
      </c>
      <c r="HWJ12" s="452" t="s">
        <v>16887</v>
      </c>
      <c r="HWK12" s="452" t="s">
        <v>16887</v>
      </c>
      <c r="HWL12" s="452" t="s">
        <v>16887</v>
      </c>
      <c r="HWM12" s="452" t="s">
        <v>16887</v>
      </c>
      <c r="HWN12" s="452" t="s">
        <v>16887</v>
      </c>
      <c r="HWO12" s="452" t="s">
        <v>16887</v>
      </c>
      <c r="HWP12" s="452" t="s">
        <v>16887</v>
      </c>
      <c r="HWQ12" s="452" t="s">
        <v>16887</v>
      </c>
      <c r="HWR12" s="452" t="s">
        <v>16887</v>
      </c>
      <c r="HWS12" s="452" t="s">
        <v>16887</v>
      </c>
      <c r="HWT12" s="452" t="s">
        <v>16887</v>
      </c>
      <c r="HWU12" s="452" t="s">
        <v>16887</v>
      </c>
      <c r="HWV12" s="452" t="s">
        <v>16887</v>
      </c>
      <c r="HWW12" s="452" t="s">
        <v>16887</v>
      </c>
      <c r="HWX12" s="452" t="s">
        <v>16887</v>
      </c>
      <c r="HWY12" s="452" t="s">
        <v>16887</v>
      </c>
      <c r="HWZ12" s="452" t="s">
        <v>16887</v>
      </c>
      <c r="HXA12" s="452" t="s">
        <v>16887</v>
      </c>
      <c r="HXB12" s="452" t="s">
        <v>16887</v>
      </c>
      <c r="HXC12" s="452" t="s">
        <v>16887</v>
      </c>
      <c r="HXD12" s="452" t="s">
        <v>16887</v>
      </c>
      <c r="HXE12" s="452" t="s">
        <v>16887</v>
      </c>
      <c r="HXF12" s="452" t="s">
        <v>16887</v>
      </c>
      <c r="HXG12" s="452" t="s">
        <v>16887</v>
      </c>
      <c r="HXH12" s="452" t="s">
        <v>16887</v>
      </c>
      <c r="HXI12" s="452" t="s">
        <v>16887</v>
      </c>
      <c r="HXJ12" s="452" t="s">
        <v>16887</v>
      </c>
      <c r="HXK12" s="452" t="s">
        <v>16887</v>
      </c>
      <c r="HXL12" s="452" t="s">
        <v>16887</v>
      </c>
      <c r="HXM12" s="452" t="s">
        <v>16887</v>
      </c>
      <c r="HXN12" s="452" t="s">
        <v>16887</v>
      </c>
      <c r="HXO12" s="452" t="s">
        <v>16887</v>
      </c>
      <c r="HXP12" s="452" t="s">
        <v>16887</v>
      </c>
      <c r="HXQ12" s="452" t="s">
        <v>16887</v>
      </c>
      <c r="HXR12" s="452" t="s">
        <v>16887</v>
      </c>
      <c r="HXS12" s="452" t="s">
        <v>16887</v>
      </c>
      <c r="HXT12" s="452" t="s">
        <v>16887</v>
      </c>
      <c r="HXU12" s="452" t="s">
        <v>16887</v>
      </c>
      <c r="HXV12" s="452" t="s">
        <v>16887</v>
      </c>
      <c r="HXW12" s="452" t="s">
        <v>16887</v>
      </c>
      <c r="HXX12" s="452" t="s">
        <v>16887</v>
      </c>
      <c r="HXY12" s="452" t="s">
        <v>16887</v>
      </c>
      <c r="HXZ12" s="452" t="s">
        <v>16887</v>
      </c>
      <c r="HYA12" s="452" t="s">
        <v>16887</v>
      </c>
      <c r="HYB12" s="452" t="s">
        <v>16887</v>
      </c>
      <c r="HYC12" s="452" t="s">
        <v>16887</v>
      </c>
      <c r="HYD12" s="452" t="s">
        <v>16887</v>
      </c>
      <c r="HYE12" s="452" t="s">
        <v>16887</v>
      </c>
      <c r="HYF12" s="452" t="s">
        <v>16887</v>
      </c>
      <c r="HYG12" s="452" t="s">
        <v>16887</v>
      </c>
      <c r="HYH12" s="452" t="s">
        <v>16887</v>
      </c>
      <c r="HYI12" s="452" t="s">
        <v>16887</v>
      </c>
      <c r="HYJ12" s="452" t="s">
        <v>16887</v>
      </c>
      <c r="HYK12" s="452" t="s">
        <v>16887</v>
      </c>
      <c r="HYL12" s="452" t="s">
        <v>16887</v>
      </c>
      <c r="HYM12" s="452" t="s">
        <v>16887</v>
      </c>
      <c r="HYN12" s="452" t="s">
        <v>16887</v>
      </c>
      <c r="HYO12" s="452" t="s">
        <v>16887</v>
      </c>
      <c r="HYP12" s="452" t="s">
        <v>16887</v>
      </c>
      <c r="HYQ12" s="452" t="s">
        <v>16887</v>
      </c>
      <c r="HYR12" s="452" t="s">
        <v>16887</v>
      </c>
      <c r="HYS12" s="452" t="s">
        <v>16887</v>
      </c>
      <c r="HYT12" s="452" t="s">
        <v>16887</v>
      </c>
      <c r="HYU12" s="452" t="s">
        <v>16887</v>
      </c>
      <c r="HYV12" s="452" t="s">
        <v>16887</v>
      </c>
      <c r="HYW12" s="452" t="s">
        <v>16887</v>
      </c>
      <c r="HYX12" s="452" t="s">
        <v>16887</v>
      </c>
      <c r="HYY12" s="452" t="s">
        <v>16887</v>
      </c>
      <c r="HYZ12" s="452" t="s">
        <v>16887</v>
      </c>
      <c r="HZA12" s="452" t="s">
        <v>16887</v>
      </c>
      <c r="HZB12" s="452" t="s">
        <v>16887</v>
      </c>
      <c r="HZC12" s="452" t="s">
        <v>16887</v>
      </c>
      <c r="HZD12" s="452" t="s">
        <v>16887</v>
      </c>
      <c r="HZE12" s="452" t="s">
        <v>16887</v>
      </c>
      <c r="HZF12" s="452" t="s">
        <v>16887</v>
      </c>
      <c r="HZG12" s="452" t="s">
        <v>16887</v>
      </c>
      <c r="HZH12" s="452" t="s">
        <v>16887</v>
      </c>
      <c r="HZI12" s="452" t="s">
        <v>16887</v>
      </c>
      <c r="HZJ12" s="452" t="s">
        <v>16887</v>
      </c>
      <c r="HZK12" s="452" t="s">
        <v>16887</v>
      </c>
      <c r="HZL12" s="452" t="s">
        <v>16887</v>
      </c>
      <c r="HZM12" s="452" t="s">
        <v>16887</v>
      </c>
      <c r="HZN12" s="452" t="s">
        <v>16887</v>
      </c>
      <c r="HZO12" s="452" t="s">
        <v>16887</v>
      </c>
      <c r="HZP12" s="452" t="s">
        <v>16887</v>
      </c>
      <c r="HZQ12" s="452" t="s">
        <v>16887</v>
      </c>
      <c r="HZR12" s="452" t="s">
        <v>16887</v>
      </c>
      <c r="HZS12" s="452" t="s">
        <v>16887</v>
      </c>
      <c r="HZT12" s="452" t="s">
        <v>16887</v>
      </c>
      <c r="HZU12" s="452" t="s">
        <v>16887</v>
      </c>
      <c r="HZV12" s="452" t="s">
        <v>16887</v>
      </c>
      <c r="HZW12" s="452" t="s">
        <v>16887</v>
      </c>
      <c r="HZX12" s="452" t="s">
        <v>16887</v>
      </c>
      <c r="HZY12" s="452" t="s">
        <v>16887</v>
      </c>
      <c r="HZZ12" s="452" t="s">
        <v>16887</v>
      </c>
      <c r="IAA12" s="452" t="s">
        <v>16887</v>
      </c>
      <c r="IAB12" s="452" t="s">
        <v>16887</v>
      </c>
      <c r="IAC12" s="452" t="s">
        <v>16887</v>
      </c>
      <c r="IAD12" s="452" t="s">
        <v>16887</v>
      </c>
      <c r="IAE12" s="452" t="s">
        <v>16887</v>
      </c>
      <c r="IAF12" s="452" t="s">
        <v>16887</v>
      </c>
      <c r="IAG12" s="452" t="s">
        <v>16887</v>
      </c>
      <c r="IAH12" s="452" t="s">
        <v>16887</v>
      </c>
      <c r="IAI12" s="452" t="s">
        <v>16887</v>
      </c>
      <c r="IAJ12" s="452" t="s">
        <v>16887</v>
      </c>
      <c r="IAK12" s="452" t="s">
        <v>16887</v>
      </c>
      <c r="IAL12" s="452" t="s">
        <v>16887</v>
      </c>
      <c r="IAM12" s="452" t="s">
        <v>16887</v>
      </c>
      <c r="IAN12" s="452" t="s">
        <v>16887</v>
      </c>
      <c r="IAO12" s="452" t="s">
        <v>16887</v>
      </c>
      <c r="IAP12" s="452" t="s">
        <v>16887</v>
      </c>
      <c r="IAQ12" s="452" t="s">
        <v>16887</v>
      </c>
      <c r="IAR12" s="452" t="s">
        <v>16887</v>
      </c>
      <c r="IAS12" s="452" t="s">
        <v>16887</v>
      </c>
      <c r="IAT12" s="452" t="s">
        <v>16887</v>
      </c>
      <c r="IAU12" s="452" t="s">
        <v>16887</v>
      </c>
      <c r="IAV12" s="452" t="s">
        <v>16887</v>
      </c>
      <c r="IAW12" s="452" t="s">
        <v>16887</v>
      </c>
      <c r="IAX12" s="452" t="s">
        <v>16887</v>
      </c>
      <c r="IAY12" s="452" t="s">
        <v>16887</v>
      </c>
      <c r="IAZ12" s="452" t="s">
        <v>16887</v>
      </c>
      <c r="IBA12" s="452" t="s">
        <v>16887</v>
      </c>
      <c r="IBB12" s="452" t="s">
        <v>16887</v>
      </c>
      <c r="IBC12" s="452" t="s">
        <v>16887</v>
      </c>
      <c r="IBD12" s="452" t="s">
        <v>16887</v>
      </c>
      <c r="IBE12" s="452" t="s">
        <v>16887</v>
      </c>
      <c r="IBF12" s="452" t="s">
        <v>16887</v>
      </c>
      <c r="IBG12" s="452" t="s">
        <v>16887</v>
      </c>
      <c r="IBH12" s="452" t="s">
        <v>16887</v>
      </c>
      <c r="IBI12" s="452" t="s">
        <v>16887</v>
      </c>
      <c r="IBJ12" s="452" t="s">
        <v>16887</v>
      </c>
      <c r="IBK12" s="452" t="s">
        <v>16887</v>
      </c>
      <c r="IBL12" s="452" t="s">
        <v>16887</v>
      </c>
      <c r="IBM12" s="452" t="s">
        <v>16887</v>
      </c>
      <c r="IBN12" s="452" t="s">
        <v>16887</v>
      </c>
      <c r="IBO12" s="452" t="s">
        <v>16887</v>
      </c>
      <c r="IBP12" s="452" t="s">
        <v>16887</v>
      </c>
      <c r="IBQ12" s="452" t="s">
        <v>16887</v>
      </c>
      <c r="IBR12" s="452" t="s">
        <v>16887</v>
      </c>
      <c r="IBS12" s="452" t="s">
        <v>16887</v>
      </c>
      <c r="IBT12" s="452" t="s">
        <v>16887</v>
      </c>
      <c r="IBU12" s="452" t="s">
        <v>16887</v>
      </c>
      <c r="IBV12" s="452" t="s">
        <v>16887</v>
      </c>
      <c r="IBW12" s="452" t="s">
        <v>16887</v>
      </c>
      <c r="IBX12" s="452" t="s">
        <v>16887</v>
      </c>
      <c r="IBY12" s="452" t="s">
        <v>16887</v>
      </c>
      <c r="IBZ12" s="452" t="s">
        <v>16887</v>
      </c>
      <c r="ICA12" s="452" t="s">
        <v>16887</v>
      </c>
      <c r="ICB12" s="452" t="s">
        <v>16887</v>
      </c>
      <c r="ICC12" s="452" t="s">
        <v>16887</v>
      </c>
      <c r="ICD12" s="452" t="s">
        <v>16887</v>
      </c>
      <c r="ICE12" s="452" t="s">
        <v>16887</v>
      </c>
      <c r="ICF12" s="452" t="s">
        <v>16887</v>
      </c>
      <c r="ICG12" s="452" t="s">
        <v>16887</v>
      </c>
      <c r="ICH12" s="452" t="s">
        <v>16887</v>
      </c>
      <c r="ICI12" s="452" t="s">
        <v>16887</v>
      </c>
      <c r="ICJ12" s="452" t="s">
        <v>16887</v>
      </c>
      <c r="ICK12" s="452" t="s">
        <v>16887</v>
      </c>
      <c r="ICL12" s="452" t="s">
        <v>16887</v>
      </c>
      <c r="ICM12" s="452" t="s">
        <v>16887</v>
      </c>
      <c r="ICN12" s="452" t="s">
        <v>16887</v>
      </c>
      <c r="ICO12" s="452" t="s">
        <v>16887</v>
      </c>
      <c r="ICP12" s="452" t="s">
        <v>16887</v>
      </c>
      <c r="ICQ12" s="452" t="s">
        <v>16887</v>
      </c>
      <c r="ICR12" s="452" t="s">
        <v>16887</v>
      </c>
      <c r="ICS12" s="452" t="s">
        <v>16887</v>
      </c>
      <c r="ICT12" s="452" t="s">
        <v>16887</v>
      </c>
      <c r="ICU12" s="452" t="s">
        <v>16887</v>
      </c>
      <c r="ICV12" s="452" t="s">
        <v>16887</v>
      </c>
      <c r="ICW12" s="452" t="s">
        <v>16887</v>
      </c>
      <c r="ICX12" s="452" t="s">
        <v>16887</v>
      </c>
      <c r="ICY12" s="452" t="s">
        <v>16887</v>
      </c>
      <c r="ICZ12" s="452" t="s">
        <v>16887</v>
      </c>
      <c r="IDA12" s="452" t="s">
        <v>16887</v>
      </c>
      <c r="IDB12" s="452" t="s">
        <v>16887</v>
      </c>
      <c r="IDC12" s="452" t="s">
        <v>16887</v>
      </c>
      <c r="IDD12" s="452" t="s">
        <v>16887</v>
      </c>
      <c r="IDE12" s="452" t="s">
        <v>16887</v>
      </c>
      <c r="IDF12" s="452" t="s">
        <v>16887</v>
      </c>
      <c r="IDG12" s="452" t="s">
        <v>16887</v>
      </c>
      <c r="IDH12" s="452" t="s">
        <v>16887</v>
      </c>
      <c r="IDI12" s="452" t="s">
        <v>16887</v>
      </c>
      <c r="IDJ12" s="452" t="s">
        <v>16887</v>
      </c>
      <c r="IDK12" s="452" t="s">
        <v>16887</v>
      </c>
      <c r="IDL12" s="452" t="s">
        <v>16887</v>
      </c>
      <c r="IDM12" s="452" t="s">
        <v>16887</v>
      </c>
      <c r="IDN12" s="452" t="s">
        <v>16887</v>
      </c>
      <c r="IDO12" s="452" t="s">
        <v>16887</v>
      </c>
      <c r="IDP12" s="452" t="s">
        <v>16887</v>
      </c>
      <c r="IDQ12" s="452" t="s">
        <v>16887</v>
      </c>
      <c r="IDR12" s="452" t="s">
        <v>16887</v>
      </c>
      <c r="IDS12" s="452" t="s">
        <v>16887</v>
      </c>
      <c r="IDT12" s="452" t="s">
        <v>16887</v>
      </c>
      <c r="IDU12" s="452" t="s">
        <v>16887</v>
      </c>
      <c r="IDV12" s="452" t="s">
        <v>16887</v>
      </c>
      <c r="IDW12" s="452" t="s">
        <v>16887</v>
      </c>
      <c r="IDX12" s="452" t="s">
        <v>16887</v>
      </c>
      <c r="IDY12" s="452" t="s">
        <v>16887</v>
      </c>
      <c r="IDZ12" s="452" t="s">
        <v>16887</v>
      </c>
      <c r="IEA12" s="452" t="s">
        <v>16887</v>
      </c>
      <c r="IEB12" s="452" t="s">
        <v>16887</v>
      </c>
      <c r="IEC12" s="452" t="s">
        <v>16887</v>
      </c>
      <c r="IED12" s="452" t="s">
        <v>16887</v>
      </c>
      <c r="IEE12" s="452" t="s">
        <v>16887</v>
      </c>
      <c r="IEF12" s="452" t="s">
        <v>16887</v>
      </c>
      <c r="IEG12" s="452" t="s">
        <v>16887</v>
      </c>
      <c r="IEH12" s="452" t="s">
        <v>16887</v>
      </c>
      <c r="IEI12" s="452" t="s">
        <v>16887</v>
      </c>
      <c r="IEJ12" s="452" t="s">
        <v>16887</v>
      </c>
      <c r="IEK12" s="452" t="s">
        <v>16887</v>
      </c>
      <c r="IEL12" s="452" t="s">
        <v>16887</v>
      </c>
      <c r="IEM12" s="452" t="s">
        <v>16887</v>
      </c>
      <c r="IEN12" s="452" t="s">
        <v>16887</v>
      </c>
      <c r="IEO12" s="452" t="s">
        <v>16887</v>
      </c>
      <c r="IEP12" s="452" t="s">
        <v>16887</v>
      </c>
      <c r="IEQ12" s="452" t="s">
        <v>16887</v>
      </c>
      <c r="IER12" s="452" t="s">
        <v>16887</v>
      </c>
      <c r="IES12" s="452" t="s">
        <v>16887</v>
      </c>
      <c r="IET12" s="452" t="s">
        <v>16887</v>
      </c>
      <c r="IEU12" s="452" t="s">
        <v>16887</v>
      </c>
      <c r="IEV12" s="452" t="s">
        <v>16887</v>
      </c>
      <c r="IEW12" s="452" t="s">
        <v>16887</v>
      </c>
      <c r="IEX12" s="452" t="s">
        <v>16887</v>
      </c>
      <c r="IEY12" s="452" t="s">
        <v>16887</v>
      </c>
      <c r="IEZ12" s="452" t="s">
        <v>16887</v>
      </c>
      <c r="IFA12" s="452" t="s">
        <v>16887</v>
      </c>
      <c r="IFB12" s="452" t="s">
        <v>16887</v>
      </c>
      <c r="IFC12" s="452" t="s">
        <v>16887</v>
      </c>
      <c r="IFD12" s="452" t="s">
        <v>16887</v>
      </c>
      <c r="IFE12" s="452" t="s">
        <v>16887</v>
      </c>
      <c r="IFF12" s="452" t="s">
        <v>16887</v>
      </c>
      <c r="IFG12" s="452" t="s">
        <v>16887</v>
      </c>
      <c r="IFH12" s="452" t="s">
        <v>16887</v>
      </c>
      <c r="IFI12" s="452" t="s">
        <v>16887</v>
      </c>
      <c r="IFJ12" s="452" t="s">
        <v>16887</v>
      </c>
      <c r="IFK12" s="452" t="s">
        <v>16887</v>
      </c>
      <c r="IFL12" s="452" t="s">
        <v>16887</v>
      </c>
      <c r="IFM12" s="452" t="s">
        <v>16887</v>
      </c>
      <c r="IFN12" s="452" t="s">
        <v>16887</v>
      </c>
      <c r="IFO12" s="452" t="s">
        <v>16887</v>
      </c>
      <c r="IFP12" s="452" t="s">
        <v>16887</v>
      </c>
      <c r="IFQ12" s="452" t="s">
        <v>16887</v>
      </c>
      <c r="IFR12" s="452" t="s">
        <v>16887</v>
      </c>
      <c r="IFS12" s="452" t="s">
        <v>16887</v>
      </c>
      <c r="IFT12" s="452" t="s">
        <v>16887</v>
      </c>
      <c r="IFU12" s="452" t="s">
        <v>16887</v>
      </c>
      <c r="IFV12" s="452" t="s">
        <v>16887</v>
      </c>
      <c r="IFW12" s="452" t="s">
        <v>16887</v>
      </c>
      <c r="IFX12" s="452" t="s">
        <v>16887</v>
      </c>
      <c r="IFY12" s="452" t="s">
        <v>16887</v>
      </c>
      <c r="IFZ12" s="452" t="s">
        <v>16887</v>
      </c>
      <c r="IGA12" s="452" t="s">
        <v>16887</v>
      </c>
      <c r="IGB12" s="452" t="s">
        <v>16887</v>
      </c>
      <c r="IGC12" s="452" t="s">
        <v>16887</v>
      </c>
      <c r="IGD12" s="452" t="s">
        <v>16887</v>
      </c>
      <c r="IGE12" s="452" t="s">
        <v>16887</v>
      </c>
      <c r="IGF12" s="452" t="s">
        <v>16887</v>
      </c>
      <c r="IGG12" s="452" t="s">
        <v>16887</v>
      </c>
      <c r="IGH12" s="452" t="s">
        <v>16887</v>
      </c>
      <c r="IGI12" s="452" t="s">
        <v>16887</v>
      </c>
      <c r="IGJ12" s="452" t="s">
        <v>16887</v>
      </c>
      <c r="IGK12" s="452" t="s">
        <v>16887</v>
      </c>
      <c r="IGL12" s="452" t="s">
        <v>16887</v>
      </c>
      <c r="IGM12" s="452" t="s">
        <v>16887</v>
      </c>
      <c r="IGN12" s="452" t="s">
        <v>16887</v>
      </c>
      <c r="IGO12" s="452" t="s">
        <v>16887</v>
      </c>
      <c r="IGP12" s="452" t="s">
        <v>16887</v>
      </c>
      <c r="IGQ12" s="452" t="s">
        <v>16887</v>
      </c>
      <c r="IGR12" s="452" t="s">
        <v>16887</v>
      </c>
      <c r="IGS12" s="452" t="s">
        <v>16887</v>
      </c>
      <c r="IGT12" s="452" t="s">
        <v>16887</v>
      </c>
      <c r="IGU12" s="452" t="s">
        <v>16887</v>
      </c>
      <c r="IGV12" s="452" t="s">
        <v>16887</v>
      </c>
      <c r="IGW12" s="452" t="s">
        <v>16887</v>
      </c>
      <c r="IGX12" s="452" t="s">
        <v>16887</v>
      </c>
      <c r="IGY12" s="452" t="s">
        <v>16887</v>
      </c>
      <c r="IGZ12" s="452" t="s">
        <v>16887</v>
      </c>
      <c r="IHA12" s="452" t="s">
        <v>16887</v>
      </c>
      <c r="IHB12" s="452" t="s">
        <v>16887</v>
      </c>
      <c r="IHC12" s="452" t="s">
        <v>16887</v>
      </c>
      <c r="IHD12" s="452" t="s">
        <v>16887</v>
      </c>
      <c r="IHE12" s="452" t="s">
        <v>16887</v>
      </c>
      <c r="IHF12" s="452" t="s">
        <v>16887</v>
      </c>
      <c r="IHG12" s="452" t="s">
        <v>16887</v>
      </c>
      <c r="IHH12" s="452" t="s">
        <v>16887</v>
      </c>
      <c r="IHI12" s="452" t="s">
        <v>16887</v>
      </c>
      <c r="IHJ12" s="452" t="s">
        <v>16887</v>
      </c>
      <c r="IHK12" s="452" t="s">
        <v>16887</v>
      </c>
      <c r="IHL12" s="452" t="s">
        <v>16887</v>
      </c>
      <c r="IHM12" s="452" t="s">
        <v>16887</v>
      </c>
      <c r="IHN12" s="452" t="s">
        <v>16887</v>
      </c>
      <c r="IHO12" s="452" t="s">
        <v>16887</v>
      </c>
      <c r="IHP12" s="452" t="s">
        <v>16887</v>
      </c>
      <c r="IHQ12" s="452" t="s">
        <v>16887</v>
      </c>
      <c r="IHR12" s="452" t="s">
        <v>16887</v>
      </c>
      <c r="IHS12" s="452" t="s">
        <v>16887</v>
      </c>
      <c r="IHT12" s="452" t="s">
        <v>16887</v>
      </c>
      <c r="IHU12" s="452" t="s">
        <v>16887</v>
      </c>
      <c r="IHV12" s="452" t="s">
        <v>16887</v>
      </c>
      <c r="IHW12" s="452" t="s">
        <v>16887</v>
      </c>
      <c r="IHX12" s="452" t="s">
        <v>16887</v>
      </c>
      <c r="IHY12" s="452" t="s">
        <v>16887</v>
      </c>
      <c r="IHZ12" s="452" t="s">
        <v>16887</v>
      </c>
      <c r="IIA12" s="452" t="s">
        <v>16887</v>
      </c>
      <c r="IIB12" s="452" t="s">
        <v>16887</v>
      </c>
      <c r="IIC12" s="452" t="s">
        <v>16887</v>
      </c>
      <c r="IID12" s="452" t="s">
        <v>16887</v>
      </c>
      <c r="IIE12" s="452" t="s">
        <v>16887</v>
      </c>
      <c r="IIF12" s="452" t="s">
        <v>16887</v>
      </c>
      <c r="IIG12" s="452" t="s">
        <v>16887</v>
      </c>
      <c r="IIH12" s="452" t="s">
        <v>16887</v>
      </c>
      <c r="III12" s="452" t="s">
        <v>16887</v>
      </c>
      <c r="IIJ12" s="452" t="s">
        <v>16887</v>
      </c>
      <c r="IIK12" s="452" t="s">
        <v>16887</v>
      </c>
      <c r="IIL12" s="452" t="s">
        <v>16887</v>
      </c>
      <c r="IIM12" s="452" t="s">
        <v>16887</v>
      </c>
      <c r="IIN12" s="452" t="s">
        <v>16887</v>
      </c>
      <c r="IIO12" s="452" t="s">
        <v>16887</v>
      </c>
      <c r="IIP12" s="452" t="s">
        <v>16887</v>
      </c>
      <c r="IIQ12" s="452" t="s">
        <v>16887</v>
      </c>
      <c r="IIR12" s="452" t="s">
        <v>16887</v>
      </c>
      <c r="IIS12" s="452" t="s">
        <v>16887</v>
      </c>
      <c r="IIT12" s="452" t="s">
        <v>16887</v>
      </c>
      <c r="IIU12" s="452" t="s">
        <v>16887</v>
      </c>
      <c r="IIV12" s="452" t="s">
        <v>16887</v>
      </c>
      <c r="IIW12" s="452" t="s">
        <v>16887</v>
      </c>
      <c r="IIX12" s="452" t="s">
        <v>16887</v>
      </c>
      <c r="IIY12" s="452" t="s">
        <v>16887</v>
      </c>
      <c r="IIZ12" s="452" t="s">
        <v>16887</v>
      </c>
      <c r="IJA12" s="452" t="s">
        <v>16887</v>
      </c>
      <c r="IJB12" s="452" t="s">
        <v>16887</v>
      </c>
      <c r="IJC12" s="452" t="s">
        <v>16887</v>
      </c>
      <c r="IJD12" s="452" t="s">
        <v>16887</v>
      </c>
      <c r="IJE12" s="452" t="s">
        <v>16887</v>
      </c>
      <c r="IJF12" s="452" t="s">
        <v>16887</v>
      </c>
      <c r="IJG12" s="452" t="s">
        <v>16887</v>
      </c>
      <c r="IJH12" s="452" t="s">
        <v>16887</v>
      </c>
      <c r="IJI12" s="452" t="s">
        <v>16887</v>
      </c>
      <c r="IJJ12" s="452" t="s">
        <v>16887</v>
      </c>
      <c r="IJK12" s="452" t="s">
        <v>16887</v>
      </c>
      <c r="IJL12" s="452" t="s">
        <v>16887</v>
      </c>
      <c r="IJM12" s="452" t="s">
        <v>16887</v>
      </c>
      <c r="IJN12" s="452" t="s">
        <v>16887</v>
      </c>
      <c r="IJO12" s="452" t="s">
        <v>16887</v>
      </c>
      <c r="IJP12" s="452" t="s">
        <v>16887</v>
      </c>
      <c r="IJQ12" s="452" t="s">
        <v>16887</v>
      </c>
      <c r="IJR12" s="452" t="s">
        <v>16887</v>
      </c>
      <c r="IJS12" s="452" t="s">
        <v>16887</v>
      </c>
      <c r="IJT12" s="452" t="s">
        <v>16887</v>
      </c>
      <c r="IJU12" s="452" t="s">
        <v>16887</v>
      </c>
      <c r="IJV12" s="452" t="s">
        <v>16887</v>
      </c>
      <c r="IJW12" s="452" t="s">
        <v>16887</v>
      </c>
      <c r="IJX12" s="452" t="s">
        <v>16887</v>
      </c>
      <c r="IJY12" s="452" t="s">
        <v>16887</v>
      </c>
      <c r="IJZ12" s="452" t="s">
        <v>16887</v>
      </c>
      <c r="IKA12" s="452" t="s">
        <v>16887</v>
      </c>
      <c r="IKB12" s="452" t="s">
        <v>16887</v>
      </c>
      <c r="IKC12" s="452" t="s">
        <v>16887</v>
      </c>
      <c r="IKD12" s="452" t="s">
        <v>16887</v>
      </c>
      <c r="IKE12" s="452" t="s">
        <v>16887</v>
      </c>
      <c r="IKF12" s="452" t="s">
        <v>16887</v>
      </c>
      <c r="IKG12" s="452" t="s">
        <v>16887</v>
      </c>
      <c r="IKH12" s="452" t="s">
        <v>16887</v>
      </c>
      <c r="IKI12" s="452" t="s">
        <v>16887</v>
      </c>
      <c r="IKJ12" s="452" t="s">
        <v>16887</v>
      </c>
      <c r="IKK12" s="452" t="s">
        <v>16887</v>
      </c>
      <c r="IKL12" s="452" t="s">
        <v>16887</v>
      </c>
      <c r="IKM12" s="452" t="s">
        <v>16887</v>
      </c>
      <c r="IKN12" s="452" t="s">
        <v>16887</v>
      </c>
      <c r="IKO12" s="452" t="s">
        <v>16887</v>
      </c>
      <c r="IKP12" s="452" t="s">
        <v>16887</v>
      </c>
      <c r="IKQ12" s="452" t="s">
        <v>16887</v>
      </c>
      <c r="IKR12" s="452" t="s">
        <v>16887</v>
      </c>
      <c r="IKS12" s="452" t="s">
        <v>16887</v>
      </c>
      <c r="IKT12" s="452" t="s">
        <v>16887</v>
      </c>
      <c r="IKU12" s="452" t="s">
        <v>16887</v>
      </c>
      <c r="IKV12" s="452" t="s">
        <v>16887</v>
      </c>
      <c r="IKW12" s="452" t="s">
        <v>16887</v>
      </c>
      <c r="IKX12" s="452" t="s">
        <v>16887</v>
      </c>
      <c r="IKY12" s="452" t="s">
        <v>16887</v>
      </c>
      <c r="IKZ12" s="452" t="s">
        <v>16887</v>
      </c>
      <c r="ILA12" s="452" t="s">
        <v>16887</v>
      </c>
      <c r="ILB12" s="452" t="s">
        <v>16887</v>
      </c>
      <c r="ILC12" s="452" t="s">
        <v>16887</v>
      </c>
      <c r="ILD12" s="452" t="s">
        <v>16887</v>
      </c>
      <c r="ILE12" s="452" t="s">
        <v>16887</v>
      </c>
      <c r="ILF12" s="452" t="s">
        <v>16887</v>
      </c>
      <c r="ILG12" s="452" t="s">
        <v>16887</v>
      </c>
      <c r="ILH12" s="452" t="s">
        <v>16887</v>
      </c>
      <c r="ILI12" s="452" t="s">
        <v>16887</v>
      </c>
      <c r="ILJ12" s="452" t="s">
        <v>16887</v>
      </c>
      <c r="ILK12" s="452" t="s">
        <v>16887</v>
      </c>
      <c r="ILL12" s="452" t="s">
        <v>16887</v>
      </c>
      <c r="ILM12" s="452" t="s">
        <v>16887</v>
      </c>
      <c r="ILN12" s="452" t="s">
        <v>16887</v>
      </c>
      <c r="ILO12" s="452" t="s">
        <v>16887</v>
      </c>
      <c r="ILP12" s="452" t="s">
        <v>16887</v>
      </c>
      <c r="ILQ12" s="452" t="s">
        <v>16887</v>
      </c>
      <c r="ILR12" s="452" t="s">
        <v>16887</v>
      </c>
      <c r="ILS12" s="452" t="s">
        <v>16887</v>
      </c>
      <c r="ILT12" s="452" t="s">
        <v>16887</v>
      </c>
      <c r="ILU12" s="452" t="s">
        <v>16887</v>
      </c>
      <c r="ILV12" s="452" t="s">
        <v>16887</v>
      </c>
      <c r="ILW12" s="452" t="s">
        <v>16887</v>
      </c>
      <c r="ILX12" s="452" t="s">
        <v>16887</v>
      </c>
      <c r="ILY12" s="452" t="s">
        <v>16887</v>
      </c>
      <c r="ILZ12" s="452" t="s">
        <v>16887</v>
      </c>
      <c r="IMA12" s="452" t="s">
        <v>16887</v>
      </c>
      <c r="IMB12" s="452" t="s">
        <v>16887</v>
      </c>
      <c r="IMC12" s="452" t="s">
        <v>16887</v>
      </c>
      <c r="IMD12" s="452" t="s">
        <v>16887</v>
      </c>
      <c r="IME12" s="452" t="s">
        <v>16887</v>
      </c>
      <c r="IMF12" s="452" t="s">
        <v>16887</v>
      </c>
      <c r="IMG12" s="452" t="s">
        <v>16887</v>
      </c>
      <c r="IMH12" s="452" t="s">
        <v>16887</v>
      </c>
      <c r="IMI12" s="452" t="s">
        <v>16887</v>
      </c>
      <c r="IMJ12" s="452" t="s">
        <v>16887</v>
      </c>
      <c r="IMK12" s="452" t="s">
        <v>16887</v>
      </c>
      <c r="IML12" s="452" t="s">
        <v>16887</v>
      </c>
      <c r="IMM12" s="452" t="s">
        <v>16887</v>
      </c>
      <c r="IMN12" s="452" t="s">
        <v>16887</v>
      </c>
      <c r="IMO12" s="452" t="s">
        <v>16887</v>
      </c>
      <c r="IMP12" s="452" t="s">
        <v>16887</v>
      </c>
      <c r="IMQ12" s="452" t="s">
        <v>16887</v>
      </c>
      <c r="IMR12" s="452" t="s">
        <v>16887</v>
      </c>
      <c r="IMS12" s="452" t="s">
        <v>16887</v>
      </c>
      <c r="IMT12" s="452" t="s">
        <v>16887</v>
      </c>
      <c r="IMU12" s="452" t="s">
        <v>16887</v>
      </c>
      <c r="IMV12" s="452" t="s">
        <v>16887</v>
      </c>
      <c r="IMW12" s="452" t="s">
        <v>16887</v>
      </c>
      <c r="IMX12" s="452" t="s">
        <v>16887</v>
      </c>
      <c r="IMY12" s="452" t="s">
        <v>16887</v>
      </c>
      <c r="IMZ12" s="452" t="s">
        <v>16887</v>
      </c>
      <c r="INA12" s="452" t="s">
        <v>16887</v>
      </c>
      <c r="INB12" s="452" t="s">
        <v>16887</v>
      </c>
      <c r="INC12" s="452" t="s">
        <v>16887</v>
      </c>
      <c r="IND12" s="452" t="s">
        <v>16887</v>
      </c>
      <c r="INE12" s="452" t="s">
        <v>16887</v>
      </c>
      <c r="INF12" s="452" t="s">
        <v>16887</v>
      </c>
      <c r="ING12" s="452" t="s">
        <v>16887</v>
      </c>
      <c r="INH12" s="452" t="s">
        <v>16887</v>
      </c>
      <c r="INI12" s="452" t="s">
        <v>16887</v>
      </c>
      <c r="INJ12" s="452" t="s">
        <v>16887</v>
      </c>
      <c r="INK12" s="452" t="s">
        <v>16887</v>
      </c>
      <c r="INL12" s="452" t="s">
        <v>16887</v>
      </c>
      <c r="INM12" s="452" t="s">
        <v>16887</v>
      </c>
      <c r="INN12" s="452" t="s">
        <v>16887</v>
      </c>
      <c r="INO12" s="452" t="s">
        <v>16887</v>
      </c>
      <c r="INP12" s="452" t="s">
        <v>16887</v>
      </c>
      <c r="INQ12" s="452" t="s">
        <v>16887</v>
      </c>
      <c r="INR12" s="452" t="s">
        <v>16887</v>
      </c>
      <c r="INS12" s="452" t="s">
        <v>16887</v>
      </c>
      <c r="INT12" s="452" t="s">
        <v>16887</v>
      </c>
      <c r="INU12" s="452" t="s">
        <v>16887</v>
      </c>
      <c r="INV12" s="452" t="s">
        <v>16887</v>
      </c>
      <c r="INW12" s="452" t="s">
        <v>16887</v>
      </c>
      <c r="INX12" s="452" t="s">
        <v>16887</v>
      </c>
      <c r="INY12" s="452" t="s">
        <v>16887</v>
      </c>
      <c r="INZ12" s="452" t="s">
        <v>16887</v>
      </c>
      <c r="IOA12" s="452" t="s">
        <v>16887</v>
      </c>
      <c r="IOB12" s="452" t="s">
        <v>16887</v>
      </c>
      <c r="IOC12" s="452" t="s">
        <v>16887</v>
      </c>
      <c r="IOD12" s="452" t="s">
        <v>16887</v>
      </c>
      <c r="IOE12" s="452" t="s">
        <v>16887</v>
      </c>
      <c r="IOF12" s="452" t="s">
        <v>16887</v>
      </c>
      <c r="IOG12" s="452" t="s">
        <v>16887</v>
      </c>
      <c r="IOH12" s="452" t="s">
        <v>16887</v>
      </c>
      <c r="IOI12" s="452" t="s">
        <v>16887</v>
      </c>
      <c r="IOJ12" s="452" t="s">
        <v>16887</v>
      </c>
      <c r="IOK12" s="452" t="s">
        <v>16887</v>
      </c>
      <c r="IOL12" s="452" t="s">
        <v>16887</v>
      </c>
      <c r="IOM12" s="452" t="s">
        <v>16887</v>
      </c>
      <c r="ION12" s="452" t="s">
        <v>16887</v>
      </c>
      <c r="IOO12" s="452" t="s">
        <v>16887</v>
      </c>
      <c r="IOP12" s="452" t="s">
        <v>16887</v>
      </c>
      <c r="IOQ12" s="452" t="s">
        <v>16887</v>
      </c>
      <c r="IOR12" s="452" t="s">
        <v>16887</v>
      </c>
      <c r="IOS12" s="452" t="s">
        <v>16887</v>
      </c>
      <c r="IOT12" s="452" t="s">
        <v>16887</v>
      </c>
      <c r="IOU12" s="452" t="s">
        <v>16887</v>
      </c>
      <c r="IOV12" s="452" t="s">
        <v>16887</v>
      </c>
      <c r="IOW12" s="452" t="s">
        <v>16887</v>
      </c>
      <c r="IOX12" s="452" t="s">
        <v>16887</v>
      </c>
      <c r="IOY12" s="452" t="s">
        <v>16887</v>
      </c>
      <c r="IOZ12" s="452" t="s">
        <v>16887</v>
      </c>
      <c r="IPA12" s="452" t="s">
        <v>16887</v>
      </c>
      <c r="IPB12" s="452" t="s">
        <v>16887</v>
      </c>
      <c r="IPC12" s="452" t="s">
        <v>16887</v>
      </c>
      <c r="IPD12" s="452" t="s">
        <v>16887</v>
      </c>
      <c r="IPE12" s="452" t="s">
        <v>16887</v>
      </c>
      <c r="IPF12" s="452" t="s">
        <v>16887</v>
      </c>
      <c r="IPG12" s="452" t="s">
        <v>16887</v>
      </c>
      <c r="IPH12" s="452" t="s">
        <v>16887</v>
      </c>
      <c r="IPI12" s="452" t="s">
        <v>16887</v>
      </c>
      <c r="IPJ12" s="452" t="s">
        <v>16887</v>
      </c>
      <c r="IPK12" s="452" t="s">
        <v>16887</v>
      </c>
      <c r="IPL12" s="452" t="s">
        <v>16887</v>
      </c>
      <c r="IPM12" s="452" t="s">
        <v>16887</v>
      </c>
      <c r="IPN12" s="452" t="s">
        <v>16887</v>
      </c>
      <c r="IPO12" s="452" t="s">
        <v>16887</v>
      </c>
      <c r="IPP12" s="452" t="s">
        <v>16887</v>
      </c>
      <c r="IPQ12" s="452" t="s">
        <v>16887</v>
      </c>
      <c r="IPR12" s="452" t="s">
        <v>16887</v>
      </c>
      <c r="IPS12" s="452" t="s">
        <v>16887</v>
      </c>
      <c r="IPT12" s="452" t="s">
        <v>16887</v>
      </c>
      <c r="IPU12" s="452" t="s">
        <v>16887</v>
      </c>
      <c r="IPV12" s="452" t="s">
        <v>16887</v>
      </c>
      <c r="IPW12" s="452" t="s">
        <v>16887</v>
      </c>
      <c r="IPX12" s="452" t="s">
        <v>16887</v>
      </c>
      <c r="IPY12" s="452" t="s">
        <v>16887</v>
      </c>
      <c r="IPZ12" s="452" t="s">
        <v>16887</v>
      </c>
      <c r="IQA12" s="452" t="s">
        <v>16887</v>
      </c>
      <c r="IQB12" s="452" t="s">
        <v>16887</v>
      </c>
      <c r="IQC12" s="452" t="s">
        <v>16887</v>
      </c>
      <c r="IQD12" s="452" t="s">
        <v>16887</v>
      </c>
      <c r="IQE12" s="452" t="s">
        <v>16887</v>
      </c>
      <c r="IQF12" s="452" t="s">
        <v>16887</v>
      </c>
      <c r="IQG12" s="452" t="s">
        <v>16887</v>
      </c>
      <c r="IQH12" s="452" t="s">
        <v>16887</v>
      </c>
      <c r="IQI12" s="452" t="s">
        <v>16887</v>
      </c>
      <c r="IQJ12" s="452" t="s">
        <v>16887</v>
      </c>
      <c r="IQK12" s="452" t="s">
        <v>16887</v>
      </c>
      <c r="IQL12" s="452" t="s">
        <v>16887</v>
      </c>
      <c r="IQM12" s="452" t="s">
        <v>16887</v>
      </c>
      <c r="IQN12" s="452" t="s">
        <v>16887</v>
      </c>
      <c r="IQO12" s="452" t="s">
        <v>16887</v>
      </c>
      <c r="IQP12" s="452" t="s">
        <v>16887</v>
      </c>
      <c r="IQQ12" s="452" t="s">
        <v>16887</v>
      </c>
      <c r="IQR12" s="452" t="s">
        <v>16887</v>
      </c>
      <c r="IQS12" s="452" t="s">
        <v>16887</v>
      </c>
      <c r="IQT12" s="452" t="s">
        <v>16887</v>
      </c>
      <c r="IQU12" s="452" t="s">
        <v>16887</v>
      </c>
      <c r="IQV12" s="452" t="s">
        <v>16887</v>
      </c>
      <c r="IQW12" s="452" t="s">
        <v>16887</v>
      </c>
      <c r="IQX12" s="452" t="s">
        <v>16887</v>
      </c>
      <c r="IQY12" s="452" t="s">
        <v>16887</v>
      </c>
      <c r="IQZ12" s="452" t="s">
        <v>16887</v>
      </c>
      <c r="IRA12" s="452" t="s">
        <v>16887</v>
      </c>
      <c r="IRB12" s="452" t="s">
        <v>16887</v>
      </c>
      <c r="IRC12" s="452" t="s">
        <v>16887</v>
      </c>
      <c r="IRD12" s="452" t="s">
        <v>16887</v>
      </c>
      <c r="IRE12" s="452" t="s">
        <v>16887</v>
      </c>
      <c r="IRF12" s="452" t="s">
        <v>16887</v>
      </c>
      <c r="IRG12" s="452" t="s">
        <v>16887</v>
      </c>
      <c r="IRH12" s="452" t="s">
        <v>16887</v>
      </c>
      <c r="IRI12" s="452" t="s">
        <v>16887</v>
      </c>
      <c r="IRJ12" s="452" t="s">
        <v>16887</v>
      </c>
      <c r="IRK12" s="452" t="s">
        <v>16887</v>
      </c>
      <c r="IRL12" s="452" t="s">
        <v>16887</v>
      </c>
      <c r="IRM12" s="452" t="s">
        <v>16887</v>
      </c>
      <c r="IRN12" s="452" t="s">
        <v>16887</v>
      </c>
      <c r="IRO12" s="452" t="s">
        <v>16887</v>
      </c>
      <c r="IRP12" s="452" t="s">
        <v>16887</v>
      </c>
      <c r="IRQ12" s="452" t="s">
        <v>16887</v>
      </c>
      <c r="IRR12" s="452" t="s">
        <v>16887</v>
      </c>
      <c r="IRS12" s="452" t="s">
        <v>16887</v>
      </c>
      <c r="IRT12" s="452" t="s">
        <v>16887</v>
      </c>
      <c r="IRU12" s="452" t="s">
        <v>16887</v>
      </c>
      <c r="IRV12" s="452" t="s">
        <v>16887</v>
      </c>
      <c r="IRW12" s="452" t="s">
        <v>16887</v>
      </c>
      <c r="IRX12" s="452" t="s">
        <v>16887</v>
      </c>
      <c r="IRY12" s="452" t="s">
        <v>16887</v>
      </c>
      <c r="IRZ12" s="452" t="s">
        <v>16887</v>
      </c>
      <c r="ISA12" s="452" t="s">
        <v>16887</v>
      </c>
      <c r="ISB12" s="452" t="s">
        <v>16887</v>
      </c>
      <c r="ISC12" s="452" t="s">
        <v>16887</v>
      </c>
      <c r="ISD12" s="452" t="s">
        <v>16887</v>
      </c>
      <c r="ISE12" s="452" t="s">
        <v>16887</v>
      </c>
      <c r="ISF12" s="452" t="s">
        <v>16887</v>
      </c>
      <c r="ISG12" s="452" t="s">
        <v>16887</v>
      </c>
      <c r="ISH12" s="452" t="s">
        <v>16887</v>
      </c>
      <c r="ISI12" s="452" t="s">
        <v>16887</v>
      </c>
      <c r="ISJ12" s="452" t="s">
        <v>16887</v>
      </c>
      <c r="ISK12" s="452" t="s">
        <v>16887</v>
      </c>
      <c r="ISL12" s="452" t="s">
        <v>16887</v>
      </c>
      <c r="ISM12" s="452" t="s">
        <v>16887</v>
      </c>
      <c r="ISN12" s="452" t="s">
        <v>16887</v>
      </c>
      <c r="ISO12" s="452" t="s">
        <v>16887</v>
      </c>
      <c r="ISP12" s="452" t="s">
        <v>16887</v>
      </c>
      <c r="ISQ12" s="452" t="s">
        <v>16887</v>
      </c>
      <c r="ISR12" s="452" t="s">
        <v>16887</v>
      </c>
      <c r="ISS12" s="452" t="s">
        <v>16887</v>
      </c>
      <c r="IST12" s="452" t="s">
        <v>16887</v>
      </c>
      <c r="ISU12" s="452" t="s">
        <v>16887</v>
      </c>
      <c r="ISV12" s="452" t="s">
        <v>16887</v>
      </c>
      <c r="ISW12" s="452" t="s">
        <v>16887</v>
      </c>
      <c r="ISX12" s="452" t="s">
        <v>16887</v>
      </c>
      <c r="ISY12" s="452" t="s">
        <v>16887</v>
      </c>
      <c r="ISZ12" s="452" t="s">
        <v>16887</v>
      </c>
      <c r="ITA12" s="452" t="s">
        <v>16887</v>
      </c>
      <c r="ITB12" s="452" t="s">
        <v>16887</v>
      </c>
      <c r="ITC12" s="452" t="s">
        <v>16887</v>
      </c>
      <c r="ITD12" s="452" t="s">
        <v>16887</v>
      </c>
      <c r="ITE12" s="452" t="s">
        <v>16887</v>
      </c>
      <c r="ITF12" s="452" t="s">
        <v>16887</v>
      </c>
      <c r="ITG12" s="452" t="s">
        <v>16887</v>
      </c>
      <c r="ITH12" s="452" t="s">
        <v>16887</v>
      </c>
      <c r="ITI12" s="452" t="s">
        <v>16887</v>
      </c>
      <c r="ITJ12" s="452" t="s">
        <v>16887</v>
      </c>
      <c r="ITK12" s="452" t="s">
        <v>16887</v>
      </c>
      <c r="ITL12" s="452" t="s">
        <v>16887</v>
      </c>
      <c r="ITM12" s="452" t="s">
        <v>16887</v>
      </c>
      <c r="ITN12" s="452" t="s">
        <v>16887</v>
      </c>
      <c r="ITO12" s="452" t="s">
        <v>16887</v>
      </c>
      <c r="ITP12" s="452" t="s">
        <v>16887</v>
      </c>
      <c r="ITQ12" s="452" t="s">
        <v>16887</v>
      </c>
      <c r="ITR12" s="452" t="s">
        <v>16887</v>
      </c>
      <c r="ITS12" s="452" t="s">
        <v>16887</v>
      </c>
      <c r="ITT12" s="452" t="s">
        <v>16887</v>
      </c>
      <c r="ITU12" s="452" t="s">
        <v>16887</v>
      </c>
      <c r="ITV12" s="452" t="s">
        <v>16887</v>
      </c>
      <c r="ITW12" s="452" t="s">
        <v>16887</v>
      </c>
      <c r="ITX12" s="452" t="s">
        <v>16887</v>
      </c>
      <c r="ITY12" s="452" t="s">
        <v>16887</v>
      </c>
      <c r="ITZ12" s="452" t="s">
        <v>16887</v>
      </c>
      <c r="IUA12" s="452" t="s">
        <v>16887</v>
      </c>
      <c r="IUB12" s="452" t="s">
        <v>16887</v>
      </c>
      <c r="IUC12" s="452" t="s">
        <v>16887</v>
      </c>
      <c r="IUD12" s="452" t="s">
        <v>16887</v>
      </c>
      <c r="IUE12" s="452" t="s">
        <v>16887</v>
      </c>
      <c r="IUF12" s="452" t="s">
        <v>16887</v>
      </c>
      <c r="IUG12" s="452" t="s">
        <v>16887</v>
      </c>
      <c r="IUH12" s="452" t="s">
        <v>16887</v>
      </c>
      <c r="IUI12" s="452" t="s">
        <v>16887</v>
      </c>
      <c r="IUJ12" s="452" t="s">
        <v>16887</v>
      </c>
      <c r="IUK12" s="452" t="s">
        <v>16887</v>
      </c>
      <c r="IUL12" s="452" t="s">
        <v>16887</v>
      </c>
      <c r="IUM12" s="452" t="s">
        <v>16887</v>
      </c>
      <c r="IUN12" s="452" t="s">
        <v>16887</v>
      </c>
      <c r="IUO12" s="452" t="s">
        <v>16887</v>
      </c>
      <c r="IUP12" s="452" t="s">
        <v>16887</v>
      </c>
      <c r="IUQ12" s="452" t="s">
        <v>16887</v>
      </c>
      <c r="IUR12" s="452" t="s">
        <v>16887</v>
      </c>
      <c r="IUS12" s="452" t="s">
        <v>16887</v>
      </c>
      <c r="IUT12" s="452" t="s">
        <v>16887</v>
      </c>
      <c r="IUU12" s="452" t="s">
        <v>16887</v>
      </c>
      <c r="IUV12" s="452" t="s">
        <v>16887</v>
      </c>
      <c r="IUW12" s="452" t="s">
        <v>16887</v>
      </c>
      <c r="IUX12" s="452" t="s">
        <v>16887</v>
      </c>
      <c r="IUY12" s="452" t="s">
        <v>16887</v>
      </c>
      <c r="IUZ12" s="452" t="s">
        <v>16887</v>
      </c>
      <c r="IVA12" s="452" t="s">
        <v>16887</v>
      </c>
      <c r="IVB12" s="452" t="s">
        <v>16887</v>
      </c>
      <c r="IVC12" s="452" t="s">
        <v>16887</v>
      </c>
      <c r="IVD12" s="452" t="s">
        <v>16887</v>
      </c>
      <c r="IVE12" s="452" t="s">
        <v>16887</v>
      </c>
      <c r="IVF12" s="452" t="s">
        <v>16887</v>
      </c>
      <c r="IVG12" s="452" t="s">
        <v>16887</v>
      </c>
      <c r="IVH12" s="452" t="s">
        <v>16887</v>
      </c>
      <c r="IVI12" s="452" t="s">
        <v>16887</v>
      </c>
      <c r="IVJ12" s="452" t="s">
        <v>16887</v>
      </c>
      <c r="IVK12" s="452" t="s">
        <v>16887</v>
      </c>
      <c r="IVL12" s="452" t="s">
        <v>16887</v>
      </c>
      <c r="IVM12" s="452" t="s">
        <v>16887</v>
      </c>
      <c r="IVN12" s="452" t="s">
        <v>16887</v>
      </c>
      <c r="IVO12" s="452" t="s">
        <v>16887</v>
      </c>
      <c r="IVP12" s="452" t="s">
        <v>16887</v>
      </c>
      <c r="IVQ12" s="452" t="s">
        <v>16887</v>
      </c>
      <c r="IVR12" s="452" t="s">
        <v>16887</v>
      </c>
      <c r="IVS12" s="452" t="s">
        <v>16887</v>
      </c>
      <c r="IVT12" s="452" t="s">
        <v>16887</v>
      </c>
      <c r="IVU12" s="452" t="s">
        <v>16887</v>
      </c>
      <c r="IVV12" s="452" t="s">
        <v>16887</v>
      </c>
      <c r="IVW12" s="452" t="s">
        <v>16887</v>
      </c>
      <c r="IVX12" s="452" t="s">
        <v>16887</v>
      </c>
      <c r="IVY12" s="452" t="s">
        <v>16887</v>
      </c>
      <c r="IVZ12" s="452" t="s">
        <v>16887</v>
      </c>
      <c r="IWA12" s="452" t="s">
        <v>16887</v>
      </c>
      <c r="IWB12" s="452" t="s">
        <v>16887</v>
      </c>
      <c r="IWC12" s="452" t="s">
        <v>16887</v>
      </c>
      <c r="IWD12" s="452" t="s">
        <v>16887</v>
      </c>
      <c r="IWE12" s="452" t="s">
        <v>16887</v>
      </c>
      <c r="IWF12" s="452" t="s">
        <v>16887</v>
      </c>
      <c r="IWG12" s="452" t="s">
        <v>16887</v>
      </c>
      <c r="IWH12" s="452" t="s">
        <v>16887</v>
      </c>
      <c r="IWI12" s="452" t="s">
        <v>16887</v>
      </c>
      <c r="IWJ12" s="452" t="s">
        <v>16887</v>
      </c>
      <c r="IWK12" s="452" t="s">
        <v>16887</v>
      </c>
      <c r="IWL12" s="452" t="s">
        <v>16887</v>
      </c>
      <c r="IWM12" s="452" t="s">
        <v>16887</v>
      </c>
      <c r="IWN12" s="452" t="s">
        <v>16887</v>
      </c>
      <c r="IWO12" s="452" t="s">
        <v>16887</v>
      </c>
      <c r="IWP12" s="452" t="s">
        <v>16887</v>
      </c>
      <c r="IWQ12" s="452" t="s">
        <v>16887</v>
      </c>
      <c r="IWR12" s="452" t="s">
        <v>16887</v>
      </c>
      <c r="IWS12" s="452" t="s">
        <v>16887</v>
      </c>
      <c r="IWT12" s="452" t="s">
        <v>16887</v>
      </c>
      <c r="IWU12" s="452" t="s">
        <v>16887</v>
      </c>
      <c r="IWV12" s="452" t="s">
        <v>16887</v>
      </c>
      <c r="IWW12" s="452" t="s">
        <v>16887</v>
      </c>
      <c r="IWX12" s="452" t="s">
        <v>16887</v>
      </c>
      <c r="IWY12" s="452" t="s">
        <v>16887</v>
      </c>
      <c r="IWZ12" s="452" t="s">
        <v>16887</v>
      </c>
      <c r="IXA12" s="452" t="s">
        <v>16887</v>
      </c>
      <c r="IXB12" s="452" t="s">
        <v>16887</v>
      </c>
      <c r="IXC12" s="452" t="s">
        <v>16887</v>
      </c>
      <c r="IXD12" s="452" t="s">
        <v>16887</v>
      </c>
      <c r="IXE12" s="452" t="s">
        <v>16887</v>
      </c>
      <c r="IXF12" s="452" t="s">
        <v>16887</v>
      </c>
      <c r="IXG12" s="452" t="s">
        <v>16887</v>
      </c>
      <c r="IXH12" s="452" t="s">
        <v>16887</v>
      </c>
      <c r="IXI12" s="452" t="s">
        <v>16887</v>
      </c>
      <c r="IXJ12" s="452" t="s">
        <v>16887</v>
      </c>
      <c r="IXK12" s="452" t="s">
        <v>16887</v>
      </c>
      <c r="IXL12" s="452" t="s">
        <v>16887</v>
      </c>
      <c r="IXM12" s="452" t="s">
        <v>16887</v>
      </c>
      <c r="IXN12" s="452" t="s">
        <v>16887</v>
      </c>
      <c r="IXO12" s="452" t="s">
        <v>16887</v>
      </c>
      <c r="IXP12" s="452" t="s">
        <v>16887</v>
      </c>
      <c r="IXQ12" s="452" t="s">
        <v>16887</v>
      </c>
      <c r="IXR12" s="452" t="s">
        <v>16887</v>
      </c>
      <c r="IXS12" s="452" t="s">
        <v>16887</v>
      </c>
      <c r="IXT12" s="452" t="s">
        <v>16887</v>
      </c>
      <c r="IXU12" s="452" t="s">
        <v>16887</v>
      </c>
      <c r="IXV12" s="452" t="s">
        <v>16887</v>
      </c>
      <c r="IXW12" s="452" t="s">
        <v>16887</v>
      </c>
      <c r="IXX12" s="452" t="s">
        <v>16887</v>
      </c>
      <c r="IXY12" s="452" t="s">
        <v>16887</v>
      </c>
      <c r="IXZ12" s="452" t="s">
        <v>16887</v>
      </c>
      <c r="IYA12" s="452" t="s">
        <v>16887</v>
      </c>
      <c r="IYB12" s="452" t="s">
        <v>16887</v>
      </c>
      <c r="IYC12" s="452" t="s">
        <v>16887</v>
      </c>
      <c r="IYD12" s="452" t="s">
        <v>16887</v>
      </c>
      <c r="IYE12" s="452" t="s">
        <v>16887</v>
      </c>
      <c r="IYF12" s="452" t="s">
        <v>16887</v>
      </c>
      <c r="IYG12" s="452" t="s">
        <v>16887</v>
      </c>
      <c r="IYH12" s="452" t="s">
        <v>16887</v>
      </c>
      <c r="IYI12" s="452" t="s">
        <v>16887</v>
      </c>
      <c r="IYJ12" s="452" t="s">
        <v>16887</v>
      </c>
      <c r="IYK12" s="452" t="s">
        <v>16887</v>
      </c>
      <c r="IYL12" s="452" t="s">
        <v>16887</v>
      </c>
      <c r="IYM12" s="452" t="s">
        <v>16887</v>
      </c>
      <c r="IYN12" s="452" t="s">
        <v>16887</v>
      </c>
      <c r="IYO12" s="452" t="s">
        <v>16887</v>
      </c>
      <c r="IYP12" s="452" t="s">
        <v>16887</v>
      </c>
      <c r="IYQ12" s="452" t="s">
        <v>16887</v>
      </c>
      <c r="IYR12" s="452" t="s">
        <v>16887</v>
      </c>
      <c r="IYS12" s="452" t="s">
        <v>16887</v>
      </c>
      <c r="IYT12" s="452" t="s">
        <v>16887</v>
      </c>
      <c r="IYU12" s="452" t="s">
        <v>16887</v>
      </c>
      <c r="IYV12" s="452" t="s">
        <v>16887</v>
      </c>
      <c r="IYW12" s="452" t="s">
        <v>16887</v>
      </c>
      <c r="IYX12" s="452" t="s">
        <v>16887</v>
      </c>
      <c r="IYY12" s="452" t="s">
        <v>16887</v>
      </c>
      <c r="IYZ12" s="452" t="s">
        <v>16887</v>
      </c>
      <c r="IZA12" s="452" t="s">
        <v>16887</v>
      </c>
      <c r="IZB12" s="452" t="s">
        <v>16887</v>
      </c>
      <c r="IZC12" s="452" t="s">
        <v>16887</v>
      </c>
      <c r="IZD12" s="452" t="s">
        <v>16887</v>
      </c>
      <c r="IZE12" s="452" t="s">
        <v>16887</v>
      </c>
      <c r="IZF12" s="452" t="s">
        <v>16887</v>
      </c>
      <c r="IZG12" s="452" t="s">
        <v>16887</v>
      </c>
      <c r="IZH12" s="452" t="s">
        <v>16887</v>
      </c>
      <c r="IZI12" s="452" t="s">
        <v>16887</v>
      </c>
      <c r="IZJ12" s="452" t="s">
        <v>16887</v>
      </c>
      <c r="IZK12" s="452" t="s">
        <v>16887</v>
      </c>
      <c r="IZL12" s="452" t="s">
        <v>16887</v>
      </c>
      <c r="IZM12" s="452" t="s">
        <v>16887</v>
      </c>
      <c r="IZN12" s="452" t="s">
        <v>16887</v>
      </c>
      <c r="IZO12" s="452" t="s">
        <v>16887</v>
      </c>
      <c r="IZP12" s="452" t="s">
        <v>16887</v>
      </c>
      <c r="IZQ12" s="452" t="s">
        <v>16887</v>
      </c>
      <c r="IZR12" s="452" t="s">
        <v>16887</v>
      </c>
      <c r="IZS12" s="452" t="s">
        <v>16887</v>
      </c>
      <c r="IZT12" s="452" t="s">
        <v>16887</v>
      </c>
      <c r="IZU12" s="452" t="s">
        <v>16887</v>
      </c>
      <c r="IZV12" s="452" t="s">
        <v>16887</v>
      </c>
      <c r="IZW12" s="452" t="s">
        <v>16887</v>
      </c>
      <c r="IZX12" s="452" t="s">
        <v>16887</v>
      </c>
      <c r="IZY12" s="452" t="s">
        <v>16887</v>
      </c>
      <c r="IZZ12" s="452" t="s">
        <v>16887</v>
      </c>
      <c r="JAA12" s="452" t="s">
        <v>16887</v>
      </c>
      <c r="JAB12" s="452" t="s">
        <v>16887</v>
      </c>
      <c r="JAC12" s="452" t="s">
        <v>16887</v>
      </c>
      <c r="JAD12" s="452" t="s">
        <v>16887</v>
      </c>
      <c r="JAE12" s="452" t="s">
        <v>16887</v>
      </c>
      <c r="JAF12" s="452" t="s">
        <v>16887</v>
      </c>
      <c r="JAG12" s="452" t="s">
        <v>16887</v>
      </c>
      <c r="JAH12" s="452" t="s">
        <v>16887</v>
      </c>
      <c r="JAI12" s="452" t="s">
        <v>16887</v>
      </c>
      <c r="JAJ12" s="452" t="s">
        <v>16887</v>
      </c>
      <c r="JAK12" s="452" t="s">
        <v>16887</v>
      </c>
      <c r="JAL12" s="452" t="s">
        <v>16887</v>
      </c>
      <c r="JAM12" s="452" t="s">
        <v>16887</v>
      </c>
      <c r="JAN12" s="452" t="s">
        <v>16887</v>
      </c>
      <c r="JAO12" s="452" t="s">
        <v>16887</v>
      </c>
      <c r="JAP12" s="452" t="s">
        <v>16887</v>
      </c>
      <c r="JAQ12" s="452" t="s">
        <v>16887</v>
      </c>
      <c r="JAR12" s="452" t="s">
        <v>16887</v>
      </c>
      <c r="JAS12" s="452" t="s">
        <v>16887</v>
      </c>
      <c r="JAT12" s="452" t="s">
        <v>16887</v>
      </c>
      <c r="JAU12" s="452" t="s">
        <v>16887</v>
      </c>
      <c r="JAV12" s="452" t="s">
        <v>16887</v>
      </c>
      <c r="JAW12" s="452" t="s">
        <v>16887</v>
      </c>
      <c r="JAX12" s="452" t="s">
        <v>16887</v>
      </c>
      <c r="JAY12" s="452" t="s">
        <v>16887</v>
      </c>
      <c r="JAZ12" s="452" t="s">
        <v>16887</v>
      </c>
      <c r="JBA12" s="452" t="s">
        <v>16887</v>
      </c>
      <c r="JBB12" s="452" t="s">
        <v>16887</v>
      </c>
      <c r="JBC12" s="452" t="s">
        <v>16887</v>
      </c>
      <c r="JBD12" s="452" t="s">
        <v>16887</v>
      </c>
      <c r="JBE12" s="452" t="s">
        <v>16887</v>
      </c>
      <c r="JBF12" s="452" t="s">
        <v>16887</v>
      </c>
      <c r="JBG12" s="452" t="s">
        <v>16887</v>
      </c>
      <c r="JBH12" s="452" t="s">
        <v>16887</v>
      </c>
      <c r="JBI12" s="452" t="s">
        <v>16887</v>
      </c>
      <c r="JBJ12" s="452" t="s">
        <v>16887</v>
      </c>
      <c r="JBK12" s="452" t="s">
        <v>16887</v>
      </c>
      <c r="JBL12" s="452" t="s">
        <v>16887</v>
      </c>
      <c r="JBM12" s="452" t="s">
        <v>16887</v>
      </c>
      <c r="JBN12" s="452" t="s">
        <v>16887</v>
      </c>
      <c r="JBO12" s="452" t="s">
        <v>16887</v>
      </c>
      <c r="JBP12" s="452" t="s">
        <v>16887</v>
      </c>
      <c r="JBQ12" s="452" t="s">
        <v>16887</v>
      </c>
      <c r="JBR12" s="452" t="s">
        <v>16887</v>
      </c>
      <c r="JBS12" s="452" t="s">
        <v>16887</v>
      </c>
      <c r="JBT12" s="452" t="s">
        <v>16887</v>
      </c>
      <c r="JBU12" s="452" t="s">
        <v>16887</v>
      </c>
      <c r="JBV12" s="452" t="s">
        <v>16887</v>
      </c>
      <c r="JBW12" s="452" t="s">
        <v>16887</v>
      </c>
      <c r="JBX12" s="452" t="s">
        <v>16887</v>
      </c>
      <c r="JBY12" s="452" t="s">
        <v>16887</v>
      </c>
      <c r="JBZ12" s="452" t="s">
        <v>16887</v>
      </c>
      <c r="JCA12" s="452" t="s">
        <v>16887</v>
      </c>
      <c r="JCB12" s="452" t="s">
        <v>16887</v>
      </c>
      <c r="JCC12" s="452" t="s">
        <v>16887</v>
      </c>
      <c r="JCD12" s="452" t="s">
        <v>16887</v>
      </c>
      <c r="JCE12" s="452" t="s">
        <v>16887</v>
      </c>
      <c r="JCF12" s="452" t="s">
        <v>16887</v>
      </c>
      <c r="JCG12" s="452" t="s">
        <v>16887</v>
      </c>
      <c r="JCH12" s="452" t="s">
        <v>16887</v>
      </c>
      <c r="JCI12" s="452" t="s">
        <v>16887</v>
      </c>
      <c r="JCJ12" s="452" t="s">
        <v>16887</v>
      </c>
      <c r="JCK12" s="452" t="s">
        <v>16887</v>
      </c>
      <c r="JCL12" s="452" t="s">
        <v>16887</v>
      </c>
      <c r="JCM12" s="452" t="s">
        <v>16887</v>
      </c>
      <c r="JCN12" s="452" t="s">
        <v>16887</v>
      </c>
      <c r="JCO12" s="452" t="s">
        <v>16887</v>
      </c>
      <c r="JCP12" s="452" t="s">
        <v>16887</v>
      </c>
      <c r="JCQ12" s="452" t="s">
        <v>16887</v>
      </c>
      <c r="JCR12" s="452" t="s">
        <v>16887</v>
      </c>
      <c r="JCS12" s="452" t="s">
        <v>16887</v>
      </c>
      <c r="JCT12" s="452" t="s">
        <v>16887</v>
      </c>
      <c r="JCU12" s="452" t="s">
        <v>16887</v>
      </c>
      <c r="JCV12" s="452" t="s">
        <v>16887</v>
      </c>
      <c r="JCW12" s="452" t="s">
        <v>16887</v>
      </c>
      <c r="JCX12" s="452" t="s">
        <v>16887</v>
      </c>
      <c r="JCY12" s="452" t="s">
        <v>16887</v>
      </c>
      <c r="JCZ12" s="452" t="s">
        <v>16887</v>
      </c>
      <c r="JDA12" s="452" t="s">
        <v>16887</v>
      </c>
      <c r="JDB12" s="452" t="s">
        <v>16887</v>
      </c>
      <c r="JDC12" s="452" t="s">
        <v>16887</v>
      </c>
      <c r="JDD12" s="452" t="s">
        <v>16887</v>
      </c>
      <c r="JDE12" s="452" t="s">
        <v>16887</v>
      </c>
      <c r="JDF12" s="452" t="s">
        <v>16887</v>
      </c>
      <c r="JDG12" s="452" t="s">
        <v>16887</v>
      </c>
      <c r="JDH12" s="452" t="s">
        <v>16887</v>
      </c>
      <c r="JDI12" s="452" t="s">
        <v>16887</v>
      </c>
      <c r="JDJ12" s="452" t="s">
        <v>16887</v>
      </c>
      <c r="JDK12" s="452" t="s">
        <v>16887</v>
      </c>
      <c r="JDL12" s="452" t="s">
        <v>16887</v>
      </c>
      <c r="JDM12" s="452" t="s">
        <v>16887</v>
      </c>
      <c r="JDN12" s="452" t="s">
        <v>16887</v>
      </c>
      <c r="JDO12" s="452" t="s">
        <v>16887</v>
      </c>
      <c r="JDP12" s="452" t="s">
        <v>16887</v>
      </c>
      <c r="JDQ12" s="452" t="s">
        <v>16887</v>
      </c>
      <c r="JDR12" s="452" t="s">
        <v>16887</v>
      </c>
      <c r="JDS12" s="452" t="s">
        <v>16887</v>
      </c>
      <c r="JDT12" s="452" t="s">
        <v>16887</v>
      </c>
      <c r="JDU12" s="452" t="s">
        <v>16887</v>
      </c>
      <c r="JDV12" s="452" t="s">
        <v>16887</v>
      </c>
      <c r="JDW12" s="452" t="s">
        <v>16887</v>
      </c>
      <c r="JDX12" s="452" t="s">
        <v>16887</v>
      </c>
      <c r="JDY12" s="452" t="s">
        <v>16887</v>
      </c>
      <c r="JDZ12" s="452" t="s">
        <v>16887</v>
      </c>
      <c r="JEA12" s="452" t="s">
        <v>16887</v>
      </c>
      <c r="JEB12" s="452" t="s">
        <v>16887</v>
      </c>
      <c r="JEC12" s="452" t="s">
        <v>16887</v>
      </c>
      <c r="JED12" s="452" t="s">
        <v>16887</v>
      </c>
      <c r="JEE12" s="452" t="s">
        <v>16887</v>
      </c>
      <c r="JEF12" s="452" t="s">
        <v>16887</v>
      </c>
      <c r="JEG12" s="452" t="s">
        <v>16887</v>
      </c>
      <c r="JEH12" s="452" t="s">
        <v>16887</v>
      </c>
      <c r="JEI12" s="452" t="s">
        <v>16887</v>
      </c>
      <c r="JEJ12" s="452" t="s">
        <v>16887</v>
      </c>
      <c r="JEK12" s="452" t="s">
        <v>16887</v>
      </c>
      <c r="JEL12" s="452" t="s">
        <v>16887</v>
      </c>
      <c r="JEM12" s="452" t="s">
        <v>16887</v>
      </c>
      <c r="JEN12" s="452" t="s">
        <v>16887</v>
      </c>
      <c r="JEO12" s="452" t="s">
        <v>16887</v>
      </c>
      <c r="JEP12" s="452" t="s">
        <v>16887</v>
      </c>
      <c r="JEQ12" s="452" t="s">
        <v>16887</v>
      </c>
      <c r="JER12" s="452" t="s">
        <v>16887</v>
      </c>
      <c r="JES12" s="452" t="s">
        <v>16887</v>
      </c>
      <c r="JET12" s="452" t="s">
        <v>16887</v>
      </c>
      <c r="JEU12" s="452" t="s">
        <v>16887</v>
      </c>
      <c r="JEV12" s="452" t="s">
        <v>16887</v>
      </c>
      <c r="JEW12" s="452" t="s">
        <v>16887</v>
      </c>
      <c r="JEX12" s="452" t="s">
        <v>16887</v>
      </c>
      <c r="JEY12" s="452" t="s">
        <v>16887</v>
      </c>
      <c r="JEZ12" s="452" t="s">
        <v>16887</v>
      </c>
      <c r="JFA12" s="452" t="s">
        <v>16887</v>
      </c>
      <c r="JFB12" s="452" t="s">
        <v>16887</v>
      </c>
      <c r="JFC12" s="452" t="s">
        <v>16887</v>
      </c>
      <c r="JFD12" s="452" t="s">
        <v>16887</v>
      </c>
      <c r="JFE12" s="452" t="s">
        <v>16887</v>
      </c>
      <c r="JFF12" s="452" t="s">
        <v>16887</v>
      </c>
      <c r="JFG12" s="452" t="s">
        <v>16887</v>
      </c>
      <c r="JFH12" s="452" t="s">
        <v>16887</v>
      </c>
      <c r="JFI12" s="452" t="s">
        <v>16887</v>
      </c>
      <c r="JFJ12" s="452" t="s">
        <v>16887</v>
      </c>
      <c r="JFK12" s="452" t="s">
        <v>16887</v>
      </c>
      <c r="JFL12" s="452" t="s">
        <v>16887</v>
      </c>
      <c r="JFM12" s="452" t="s">
        <v>16887</v>
      </c>
      <c r="JFN12" s="452" t="s">
        <v>16887</v>
      </c>
      <c r="JFO12" s="452" t="s">
        <v>16887</v>
      </c>
      <c r="JFP12" s="452" t="s">
        <v>16887</v>
      </c>
      <c r="JFQ12" s="452" t="s">
        <v>16887</v>
      </c>
      <c r="JFR12" s="452" t="s">
        <v>16887</v>
      </c>
      <c r="JFS12" s="452" t="s">
        <v>16887</v>
      </c>
      <c r="JFT12" s="452" t="s">
        <v>16887</v>
      </c>
      <c r="JFU12" s="452" t="s">
        <v>16887</v>
      </c>
      <c r="JFV12" s="452" t="s">
        <v>16887</v>
      </c>
      <c r="JFW12" s="452" t="s">
        <v>16887</v>
      </c>
      <c r="JFX12" s="452" t="s">
        <v>16887</v>
      </c>
      <c r="JFY12" s="452" t="s">
        <v>16887</v>
      </c>
      <c r="JFZ12" s="452" t="s">
        <v>16887</v>
      </c>
      <c r="JGA12" s="452" t="s">
        <v>16887</v>
      </c>
      <c r="JGB12" s="452" t="s">
        <v>16887</v>
      </c>
      <c r="JGC12" s="452" t="s">
        <v>16887</v>
      </c>
      <c r="JGD12" s="452" t="s">
        <v>16887</v>
      </c>
      <c r="JGE12" s="452" t="s">
        <v>16887</v>
      </c>
      <c r="JGF12" s="452" t="s">
        <v>16887</v>
      </c>
      <c r="JGG12" s="452" t="s">
        <v>16887</v>
      </c>
      <c r="JGH12" s="452" t="s">
        <v>16887</v>
      </c>
      <c r="JGI12" s="452" t="s">
        <v>16887</v>
      </c>
      <c r="JGJ12" s="452" t="s">
        <v>16887</v>
      </c>
      <c r="JGK12" s="452" t="s">
        <v>16887</v>
      </c>
      <c r="JGL12" s="452" t="s">
        <v>16887</v>
      </c>
      <c r="JGM12" s="452" t="s">
        <v>16887</v>
      </c>
      <c r="JGN12" s="452" t="s">
        <v>16887</v>
      </c>
      <c r="JGO12" s="452" t="s">
        <v>16887</v>
      </c>
      <c r="JGP12" s="452" t="s">
        <v>16887</v>
      </c>
      <c r="JGQ12" s="452" t="s">
        <v>16887</v>
      </c>
      <c r="JGR12" s="452" t="s">
        <v>16887</v>
      </c>
      <c r="JGS12" s="452" t="s">
        <v>16887</v>
      </c>
      <c r="JGT12" s="452" t="s">
        <v>16887</v>
      </c>
      <c r="JGU12" s="452" t="s">
        <v>16887</v>
      </c>
      <c r="JGV12" s="452" t="s">
        <v>16887</v>
      </c>
      <c r="JGW12" s="452" t="s">
        <v>16887</v>
      </c>
      <c r="JGX12" s="452" t="s">
        <v>16887</v>
      </c>
      <c r="JGY12" s="452" t="s">
        <v>16887</v>
      </c>
      <c r="JGZ12" s="452" t="s">
        <v>16887</v>
      </c>
      <c r="JHA12" s="452" t="s">
        <v>16887</v>
      </c>
      <c r="JHB12" s="452" t="s">
        <v>16887</v>
      </c>
      <c r="JHC12" s="452" t="s">
        <v>16887</v>
      </c>
      <c r="JHD12" s="452" t="s">
        <v>16887</v>
      </c>
      <c r="JHE12" s="452" t="s">
        <v>16887</v>
      </c>
      <c r="JHF12" s="452" t="s">
        <v>16887</v>
      </c>
      <c r="JHG12" s="452" t="s">
        <v>16887</v>
      </c>
      <c r="JHH12" s="452" t="s">
        <v>16887</v>
      </c>
      <c r="JHI12" s="452" t="s">
        <v>16887</v>
      </c>
      <c r="JHJ12" s="452" t="s">
        <v>16887</v>
      </c>
      <c r="JHK12" s="452" t="s">
        <v>16887</v>
      </c>
      <c r="JHL12" s="452" t="s">
        <v>16887</v>
      </c>
      <c r="JHM12" s="452" t="s">
        <v>16887</v>
      </c>
      <c r="JHN12" s="452" t="s">
        <v>16887</v>
      </c>
      <c r="JHO12" s="452" t="s">
        <v>16887</v>
      </c>
      <c r="JHP12" s="452" t="s">
        <v>16887</v>
      </c>
      <c r="JHQ12" s="452" t="s">
        <v>16887</v>
      </c>
      <c r="JHR12" s="452" t="s">
        <v>16887</v>
      </c>
      <c r="JHS12" s="452" t="s">
        <v>16887</v>
      </c>
      <c r="JHT12" s="452" t="s">
        <v>16887</v>
      </c>
      <c r="JHU12" s="452" t="s">
        <v>16887</v>
      </c>
      <c r="JHV12" s="452" t="s">
        <v>16887</v>
      </c>
      <c r="JHW12" s="452" t="s">
        <v>16887</v>
      </c>
      <c r="JHX12" s="452" t="s">
        <v>16887</v>
      </c>
      <c r="JHY12" s="452" t="s">
        <v>16887</v>
      </c>
      <c r="JHZ12" s="452" t="s">
        <v>16887</v>
      </c>
      <c r="JIA12" s="452" t="s">
        <v>16887</v>
      </c>
      <c r="JIB12" s="452" t="s">
        <v>16887</v>
      </c>
      <c r="JIC12" s="452" t="s">
        <v>16887</v>
      </c>
      <c r="JID12" s="452" t="s">
        <v>16887</v>
      </c>
      <c r="JIE12" s="452" t="s">
        <v>16887</v>
      </c>
      <c r="JIF12" s="452" t="s">
        <v>16887</v>
      </c>
      <c r="JIG12" s="452" t="s">
        <v>16887</v>
      </c>
      <c r="JIH12" s="452" t="s">
        <v>16887</v>
      </c>
      <c r="JII12" s="452" t="s">
        <v>16887</v>
      </c>
      <c r="JIJ12" s="452" t="s">
        <v>16887</v>
      </c>
      <c r="JIK12" s="452" t="s">
        <v>16887</v>
      </c>
      <c r="JIL12" s="452" t="s">
        <v>16887</v>
      </c>
      <c r="JIM12" s="452" t="s">
        <v>16887</v>
      </c>
      <c r="JIN12" s="452" t="s">
        <v>16887</v>
      </c>
      <c r="JIO12" s="452" t="s">
        <v>16887</v>
      </c>
      <c r="JIP12" s="452" t="s">
        <v>16887</v>
      </c>
      <c r="JIQ12" s="452" t="s">
        <v>16887</v>
      </c>
      <c r="JIR12" s="452" t="s">
        <v>16887</v>
      </c>
      <c r="JIS12" s="452" t="s">
        <v>16887</v>
      </c>
      <c r="JIT12" s="452" t="s">
        <v>16887</v>
      </c>
      <c r="JIU12" s="452" t="s">
        <v>16887</v>
      </c>
      <c r="JIV12" s="452" t="s">
        <v>16887</v>
      </c>
      <c r="JIW12" s="452" t="s">
        <v>16887</v>
      </c>
      <c r="JIX12" s="452" t="s">
        <v>16887</v>
      </c>
      <c r="JIY12" s="452" t="s">
        <v>16887</v>
      </c>
      <c r="JIZ12" s="452" t="s">
        <v>16887</v>
      </c>
      <c r="JJA12" s="452" t="s">
        <v>16887</v>
      </c>
      <c r="JJB12" s="452" t="s">
        <v>16887</v>
      </c>
      <c r="JJC12" s="452" t="s">
        <v>16887</v>
      </c>
      <c r="JJD12" s="452" t="s">
        <v>16887</v>
      </c>
      <c r="JJE12" s="452" t="s">
        <v>16887</v>
      </c>
      <c r="JJF12" s="452" t="s">
        <v>16887</v>
      </c>
      <c r="JJG12" s="452" t="s">
        <v>16887</v>
      </c>
      <c r="JJH12" s="452" t="s">
        <v>16887</v>
      </c>
      <c r="JJI12" s="452" t="s">
        <v>16887</v>
      </c>
      <c r="JJJ12" s="452" t="s">
        <v>16887</v>
      </c>
      <c r="JJK12" s="452" t="s">
        <v>16887</v>
      </c>
      <c r="JJL12" s="452" t="s">
        <v>16887</v>
      </c>
      <c r="JJM12" s="452" t="s">
        <v>16887</v>
      </c>
      <c r="JJN12" s="452" t="s">
        <v>16887</v>
      </c>
      <c r="JJO12" s="452" t="s">
        <v>16887</v>
      </c>
      <c r="JJP12" s="452" t="s">
        <v>16887</v>
      </c>
      <c r="JJQ12" s="452" t="s">
        <v>16887</v>
      </c>
      <c r="JJR12" s="452" t="s">
        <v>16887</v>
      </c>
      <c r="JJS12" s="452" t="s">
        <v>16887</v>
      </c>
      <c r="JJT12" s="452" t="s">
        <v>16887</v>
      </c>
      <c r="JJU12" s="452" t="s">
        <v>16887</v>
      </c>
      <c r="JJV12" s="452" t="s">
        <v>16887</v>
      </c>
      <c r="JJW12" s="452" t="s">
        <v>16887</v>
      </c>
      <c r="JJX12" s="452" t="s">
        <v>16887</v>
      </c>
      <c r="JJY12" s="452" t="s">
        <v>16887</v>
      </c>
      <c r="JJZ12" s="452" t="s">
        <v>16887</v>
      </c>
      <c r="JKA12" s="452" t="s">
        <v>16887</v>
      </c>
      <c r="JKB12" s="452" t="s">
        <v>16887</v>
      </c>
      <c r="JKC12" s="452" t="s">
        <v>16887</v>
      </c>
      <c r="JKD12" s="452" t="s">
        <v>16887</v>
      </c>
      <c r="JKE12" s="452" t="s">
        <v>16887</v>
      </c>
      <c r="JKF12" s="452" t="s">
        <v>16887</v>
      </c>
      <c r="JKG12" s="452" t="s">
        <v>16887</v>
      </c>
      <c r="JKH12" s="452" t="s">
        <v>16887</v>
      </c>
      <c r="JKI12" s="452" t="s">
        <v>16887</v>
      </c>
      <c r="JKJ12" s="452" t="s">
        <v>16887</v>
      </c>
      <c r="JKK12" s="452" t="s">
        <v>16887</v>
      </c>
      <c r="JKL12" s="452" t="s">
        <v>16887</v>
      </c>
      <c r="JKM12" s="452" t="s">
        <v>16887</v>
      </c>
      <c r="JKN12" s="452" t="s">
        <v>16887</v>
      </c>
      <c r="JKO12" s="452" t="s">
        <v>16887</v>
      </c>
      <c r="JKP12" s="452" t="s">
        <v>16887</v>
      </c>
      <c r="JKQ12" s="452" t="s">
        <v>16887</v>
      </c>
      <c r="JKR12" s="452" t="s">
        <v>16887</v>
      </c>
      <c r="JKS12" s="452" t="s">
        <v>16887</v>
      </c>
      <c r="JKT12" s="452" t="s">
        <v>16887</v>
      </c>
      <c r="JKU12" s="452" t="s">
        <v>16887</v>
      </c>
      <c r="JKV12" s="452" t="s">
        <v>16887</v>
      </c>
      <c r="JKW12" s="452" t="s">
        <v>16887</v>
      </c>
      <c r="JKX12" s="452" t="s">
        <v>16887</v>
      </c>
      <c r="JKY12" s="452" t="s">
        <v>16887</v>
      </c>
      <c r="JKZ12" s="452" t="s">
        <v>16887</v>
      </c>
      <c r="JLA12" s="452" t="s">
        <v>16887</v>
      </c>
      <c r="JLB12" s="452" t="s">
        <v>16887</v>
      </c>
      <c r="JLC12" s="452" t="s">
        <v>16887</v>
      </c>
      <c r="JLD12" s="452" t="s">
        <v>16887</v>
      </c>
      <c r="JLE12" s="452" t="s">
        <v>16887</v>
      </c>
      <c r="JLF12" s="452" t="s">
        <v>16887</v>
      </c>
      <c r="JLG12" s="452" t="s">
        <v>16887</v>
      </c>
      <c r="JLH12" s="452" t="s">
        <v>16887</v>
      </c>
      <c r="JLI12" s="452" t="s">
        <v>16887</v>
      </c>
      <c r="JLJ12" s="452" t="s">
        <v>16887</v>
      </c>
      <c r="JLK12" s="452" t="s">
        <v>16887</v>
      </c>
      <c r="JLL12" s="452" t="s">
        <v>16887</v>
      </c>
      <c r="JLM12" s="452" t="s">
        <v>16887</v>
      </c>
      <c r="JLN12" s="452" t="s">
        <v>16887</v>
      </c>
      <c r="JLO12" s="452" t="s">
        <v>16887</v>
      </c>
      <c r="JLP12" s="452" t="s">
        <v>16887</v>
      </c>
      <c r="JLQ12" s="452" t="s">
        <v>16887</v>
      </c>
      <c r="JLR12" s="452" t="s">
        <v>16887</v>
      </c>
      <c r="JLS12" s="452" t="s">
        <v>16887</v>
      </c>
      <c r="JLT12" s="452" t="s">
        <v>16887</v>
      </c>
      <c r="JLU12" s="452" t="s">
        <v>16887</v>
      </c>
      <c r="JLV12" s="452" t="s">
        <v>16887</v>
      </c>
      <c r="JLW12" s="452" t="s">
        <v>16887</v>
      </c>
      <c r="JLX12" s="452" t="s">
        <v>16887</v>
      </c>
      <c r="JLY12" s="452" t="s">
        <v>16887</v>
      </c>
      <c r="JLZ12" s="452" t="s">
        <v>16887</v>
      </c>
      <c r="JMA12" s="452" t="s">
        <v>16887</v>
      </c>
      <c r="JMB12" s="452" t="s">
        <v>16887</v>
      </c>
      <c r="JMC12" s="452" t="s">
        <v>16887</v>
      </c>
      <c r="JMD12" s="452" t="s">
        <v>16887</v>
      </c>
      <c r="JME12" s="452" t="s">
        <v>16887</v>
      </c>
      <c r="JMF12" s="452" t="s">
        <v>16887</v>
      </c>
      <c r="JMG12" s="452" t="s">
        <v>16887</v>
      </c>
      <c r="JMH12" s="452" t="s">
        <v>16887</v>
      </c>
      <c r="JMI12" s="452" t="s">
        <v>16887</v>
      </c>
      <c r="JMJ12" s="452" t="s">
        <v>16887</v>
      </c>
      <c r="JMK12" s="452" t="s">
        <v>16887</v>
      </c>
      <c r="JML12" s="452" t="s">
        <v>16887</v>
      </c>
      <c r="JMM12" s="452" t="s">
        <v>16887</v>
      </c>
      <c r="JMN12" s="452" t="s">
        <v>16887</v>
      </c>
      <c r="JMO12" s="452" t="s">
        <v>16887</v>
      </c>
      <c r="JMP12" s="452" t="s">
        <v>16887</v>
      </c>
      <c r="JMQ12" s="452" t="s">
        <v>16887</v>
      </c>
      <c r="JMR12" s="452" t="s">
        <v>16887</v>
      </c>
      <c r="JMS12" s="452" t="s">
        <v>16887</v>
      </c>
      <c r="JMT12" s="452" t="s">
        <v>16887</v>
      </c>
      <c r="JMU12" s="452" t="s">
        <v>16887</v>
      </c>
      <c r="JMV12" s="452" t="s">
        <v>16887</v>
      </c>
      <c r="JMW12" s="452" t="s">
        <v>16887</v>
      </c>
      <c r="JMX12" s="452" t="s">
        <v>16887</v>
      </c>
      <c r="JMY12" s="452" t="s">
        <v>16887</v>
      </c>
      <c r="JMZ12" s="452" t="s">
        <v>16887</v>
      </c>
      <c r="JNA12" s="452" t="s">
        <v>16887</v>
      </c>
      <c r="JNB12" s="452" t="s">
        <v>16887</v>
      </c>
      <c r="JNC12" s="452" t="s">
        <v>16887</v>
      </c>
      <c r="JND12" s="452" t="s">
        <v>16887</v>
      </c>
      <c r="JNE12" s="452" t="s">
        <v>16887</v>
      </c>
      <c r="JNF12" s="452" t="s">
        <v>16887</v>
      </c>
      <c r="JNG12" s="452" t="s">
        <v>16887</v>
      </c>
      <c r="JNH12" s="452" t="s">
        <v>16887</v>
      </c>
      <c r="JNI12" s="452" t="s">
        <v>16887</v>
      </c>
      <c r="JNJ12" s="452" t="s">
        <v>16887</v>
      </c>
      <c r="JNK12" s="452" t="s">
        <v>16887</v>
      </c>
      <c r="JNL12" s="452" t="s">
        <v>16887</v>
      </c>
      <c r="JNM12" s="452" t="s">
        <v>16887</v>
      </c>
      <c r="JNN12" s="452" t="s">
        <v>16887</v>
      </c>
      <c r="JNO12" s="452" t="s">
        <v>16887</v>
      </c>
      <c r="JNP12" s="452" t="s">
        <v>16887</v>
      </c>
      <c r="JNQ12" s="452" t="s">
        <v>16887</v>
      </c>
      <c r="JNR12" s="452" t="s">
        <v>16887</v>
      </c>
      <c r="JNS12" s="452" t="s">
        <v>16887</v>
      </c>
      <c r="JNT12" s="452" t="s">
        <v>16887</v>
      </c>
      <c r="JNU12" s="452" t="s">
        <v>16887</v>
      </c>
      <c r="JNV12" s="452" t="s">
        <v>16887</v>
      </c>
      <c r="JNW12" s="452" t="s">
        <v>16887</v>
      </c>
      <c r="JNX12" s="452" t="s">
        <v>16887</v>
      </c>
      <c r="JNY12" s="452" t="s">
        <v>16887</v>
      </c>
      <c r="JNZ12" s="452" t="s">
        <v>16887</v>
      </c>
      <c r="JOA12" s="452" t="s">
        <v>16887</v>
      </c>
      <c r="JOB12" s="452" t="s">
        <v>16887</v>
      </c>
      <c r="JOC12" s="452" t="s">
        <v>16887</v>
      </c>
      <c r="JOD12" s="452" t="s">
        <v>16887</v>
      </c>
      <c r="JOE12" s="452" t="s">
        <v>16887</v>
      </c>
      <c r="JOF12" s="452" t="s">
        <v>16887</v>
      </c>
      <c r="JOG12" s="452" t="s">
        <v>16887</v>
      </c>
      <c r="JOH12" s="452" t="s">
        <v>16887</v>
      </c>
      <c r="JOI12" s="452" t="s">
        <v>16887</v>
      </c>
      <c r="JOJ12" s="452" t="s">
        <v>16887</v>
      </c>
      <c r="JOK12" s="452" t="s">
        <v>16887</v>
      </c>
      <c r="JOL12" s="452" t="s">
        <v>16887</v>
      </c>
      <c r="JOM12" s="452" t="s">
        <v>16887</v>
      </c>
      <c r="JON12" s="452" t="s">
        <v>16887</v>
      </c>
      <c r="JOO12" s="452" t="s">
        <v>16887</v>
      </c>
      <c r="JOP12" s="452" t="s">
        <v>16887</v>
      </c>
      <c r="JOQ12" s="452" t="s">
        <v>16887</v>
      </c>
      <c r="JOR12" s="452" t="s">
        <v>16887</v>
      </c>
      <c r="JOS12" s="452" t="s">
        <v>16887</v>
      </c>
      <c r="JOT12" s="452" t="s">
        <v>16887</v>
      </c>
      <c r="JOU12" s="452" t="s">
        <v>16887</v>
      </c>
      <c r="JOV12" s="452" t="s">
        <v>16887</v>
      </c>
      <c r="JOW12" s="452" t="s">
        <v>16887</v>
      </c>
      <c r="JOX12" s="452" t="s">
        <v>16887</v>
      </c>
      <c r="JOY12" s="452" t="s">
        <v>16887</v>
      </c>
      <c r="JOZ12" s="452" t="s">
        <v>16887</v>
      </c>
      <c r="JPA12" s="452" t="s">
        <v>16887</v>
      </c>
      <c r="JPB12" s="452" t="s">
        <v>16887</v>
      </c>
      <c r="JPC12" s="452" t="s">
        <v>16887</v>
      </c>
      <c r="JPD12" s="452" t="s">
        <v>16887</v>
      </c>
      <c r="JPE12" s="452" t="s">
        <v>16887</v>
      </c>
      <c r="JPF12" s="452" t="s">
        <v>16887</v>
      </c>
      <c r="JPG12" s="452" t="s">
        <v>16887</v>
      </c>
      <c r="JPH12" s="452" t="s">
        <v>16887</v>
      </c>
      <c r="JPI12" s="452" t="s">
        <v>16887</v>
      </c>
      <c r="JPJ12" s="452" t="s">
        <v>16887</v>
      </c>
      <c r="JPK12" s="452" t="s">
        <v>16887</v>
      </c>
      <c r="JPL12" s="452" t="s">
        <v>16887</v>
      </c>
      <c r="JPM12" s="452" t="s">
        <v>16887</v>
      </c>
      <c r="JPN12" s="452" t="s">
        <v>16887</v>
      </c>
      <c r="JPO12" s="452" t="s">
        <v>16887</v>
      </c>
      <c r="JPP12" s="452" t="s">
        <v>16887</v>
      </c>
      <c r="JPQ12" s="452" t="s">
        <v>16887</v>
      </c>
      <c r="JPR12" s="452" t="s">
        <v>16887</v>
      </c>
      <c r="JPS12" s="452" t="s">
        <v>16887</v>
      </c>
      <c r="JPT12" s="452" t="s">
        <v>16887</v>
      </c>
      <c r="JPU12" s="452" t="s">
        <v>16887</v>
      </c>
      <c r="JPV12" s="452" t="s">
        <v>16887</v>
      </c>
      <c r="JPW12" s="452" t="s">
        <v>16887</v>
      </c>
      <c r="JPX12" s="452" t="s">
        <v>16887</v>
      </c>
      <c r="JPY12" s="452" t="s">
        <v>16887</v>
      </c>
      <c r="JPZ12" s="452" t="s">
        <v>16887</v>
      </c>
      <c r="JQA12" s="452" t="s">
        <v>16887</v>
      </c>
      <c r="JQB12" s="452" t="s">
        <v>16887</v>
      </c>
      <c r="JQC12" s="452" t="s">
        <v>16887</v>
      </c>
      <c r="JQD12" s="452" t="s">
        <v>16887</v>
      </c>
      <c r="JQE12" s="452" t="s">
        <v>16887</v>
      </c>
      <c r="JQF12" s="452" t="s">
        <v>16887</v>
      </c>
      <c r="JQG12" s="452" t="s">
        <v>16887</v>
      </c>
      <c r="JQH12" s="452" t="s">
        <v>16887</v>
      </c>
      <c r="JQI12" s="452" t="s">
        <v>16887</v>
      </c>
      <c r="JQJ12" s="452" t="s">
        <v>16887</v>
      </c>
      <c r="JQK12" s="452" t="s">
        <v>16887</v>
      </c>
      <c r="JQL12" s="452" t="s">
        <v>16887</v>
      </c>
      <c r="JQM12" s="452" t="s">
        <v>16887</v>
      </c>
      <c r="JQN12" s="452" t="s">
        <v>16887</v>
      </c>
      <c r="JQO12" s="452" t="s">
        <v>16887</v>
      </c>
      <c r="JQP12" s="452" t="s">
        <v>16887</v>
      </c>
      <c r="JQQ12" s="452" t="s">
        <v>16887</v>
      </c>
      <c r="JQR12" s="452" t="s">
        <v>16887</v>
      </c>
      <c r="JQS12" s="452" t="s">
        <v>16887</v>
      </c>
      <c r="JQT12" s="452" t="s">
        <v>16887</v>
      </c>
      <c r="JQU12" s="452" t="s">
        <v>16887</v>
      </c>
      <c r="JQV12" s="452" t="s">
        <v>16887</v>
      </c>
      <c r="JQW12" s="452" t="s">
        <v>16887</v>
      </c>
      <c r="JQX12" s="452" t="s">
        <v>16887</v>
      </c>
      <c r="JQY12" s="452" t="s">
        <v>16887</v>
      </c>
      <c r="JQZ12" s="452" t="s">
        <v>16887</v>
      </c>
      <c r="JRA12" s="452" t="s">
        <v>16887</v>
      </c>
      <c r="JRB12" s="452" t="s">
        <v>16887</v>
      </c>
      <c r="JRC12" s="452" t="s">
        <v>16887</v>
      </c>
      <c r="JRD12" s="452" t="s">
        <v>16887</v>
      </c>
      <c r="JRE12" s="452" t="s">
        <v>16887</v>
      </c>
      <c r="JRF12" s="452" t="s">
        <v>16887</v>
      </c>
      <c r="JRG12" s="452" t="s">
        <v>16887</v>
      </c>
      <c r="JRH12" s="452" t="s">
        <v>16887</v>
      </c>
      <c r="JRI12" s="452" t="s">
        <v>16887</v>
      </c>
      <c r="JRJ12" s="452" t="s">
        <v>16887</v>
      </c>
      <c r="JRK12" s="452" t="s">
        <v>16887</v>
      </c>
      <c r="JRL12" s="452" t="s">
        <v>16887</v>
      </c>
      <c r="JRM12" s="452" t="s">
        <v>16887</v>
      </c>
      <c r="JRN12" s="452" t="s">
        <v>16887</v>
      </c>
      <c r="JRO12" s="452" t="s">
        <v>16887</v>
      </c>
      <c r="JRP12" s="452" t="s">
        <v>16887</v>
      </c>
      <c r="JRQ12" s="452" t="s">
        <v>16887</v>
      </c>
      <c r="JRR12" s="452" t="s">
        <v>16887</v>
      </c>
      <c r="JRS12" s="452" t="s">
        <v>16887</v>
      </c>
      <c r="JRT12" s="452" t="s">
        <v>16887</v>
      </c>
      <c r="JRU12" s="452" t="s">
        <v>16887</v>
      </c>
      <c r="JRV12" s="452" t="s">
        <v>16887</v>
      </c>
      <c r="JRW12" s="452" t="s">
        <v>16887</v>
      </c>
      <c r="JRX12" s="452" t="s">
        <v>16887</v>
      </c>
      <c r="JRY12" s="452" t="s">
        <v>16887</v>
      </c>
      <c r="JRZ12" s="452" t="s">
        <v>16887</v>
      </c>
      <c r="JSA12" s="452" t="s">
        <v>16887</v>
      </c>
      <c r="JSB12" s="452" t="s">
        <v>16887</v>
      </c>
      <c r="JSC12" s="452" t="s">
        <v>16887</v>
      </c>
      <c r="JSD12" s="452" t="s">
        <v>16887</v>
      </c>
      <c r="JSE12" s="452" t="s">
        <v>16887</v>
      </c>
      <c r="JSF12" s="452" t="s">
        <v>16887</v>
      </c>
      <c r="JSG12" s="452" t="s">
        <v>16887</v>
      </c>
      <c r="JSH12" s="452" t="s">
        <v>16887</v>
      </c>
      <c r="JSI12" s="452" t="s">
        <v>16887</v>
      </c>
      <c r="JSJ12" s="452" t="s">
        <v>16887</v>
      </c>
      <c r="JSK12" s="452" t="s">
        <v>16887</v>
      </c>
      <c r="JSL12" s="452" t="s">
        <v>16887</v>
      </c>
      <c r="JSM12" s="452" t="s">
        <v>16887</v>
      </c>
      <c r="JSN12" s="452" t="s">
        <v>16887</v>
      </c>
      <c r="JSO12" s="452" t="s">
        <v>16887</v>
      </c>
      <c r="JSP12" s="452" t="s">
        <v>16887</v>
      </c>
      <c r="JSQ12" s="452" t="s">
        <v>16887</v>
      </c>
      <c r="JSR12" s="452" t="s">
        <v>16887</v>
      </c>
      <c r="JSS12" s="452" t="s">
        <v>16887</v>
      </c>
      <c r="JST12" s="452" t="s">
        <v>16887</v>
      </c>
      <c r="JSU12" s="452" t="s">
        <v>16887</v>
      </c>
      <c r="JSV12" s="452" t="s">
        <v>16887</v>
      </c>
      <c r="JSW12" s="452" t="s">
        <v>16887</v>
      </c>
      <c r="JSX12" s="452" t="s">
        <v>16887</v>
      </c>
      <c r="JSY12" s="452" t="s">
        <v>16887</v>
      </c>
      <c r="JSZ12" s="452" t="s">
        <v>16887</v>
      </c>
      <c r="JTA12" s="452" t="s">
        <v>16887</v>
      </c>
      <c r="JTB12" s="452" t="s">
        <v>16887</v>
      </c>
      <c r="JTC12" s="452" t="s">
        <v>16887</v>
      </c>
      <c r="JTD12" s="452" t="s">
        <v>16887</v>
      </c>
      <c r="JTE12" s="452" t="s">
        <v>16887</v>
      </c>
      <c r="JTF12" s="452" t="s">
        <v>16887</v>
      </c>
      <c r="JTG12" s="452" t="s">
        <v>16887</v>
      </c>
      <c r="JTH12" s="452" t="s">
        <v>16887</v>
      </c>
      <c r="JTI12" s="452" t="s">
        <v>16887</v>
      </c>
      <c r="JTJ12" s="452" t="s">
        <v>16887</v>
      </c>
      <c r="JTK12" s="452" t="s">
        <v>16887</v>
      </c>
      <c r="JTL12" s="452" t="s">
        <v>16887</v>
      </c>
      <c r="JTM12" s="452" t="s">
        <v>16887</v>
      </c>
      <c r="JTN12" s="452" t="s">
        <v>16887</v>
      </c>
      <c r="JTO12" s="452" t="s">
        <v>16887</v>
      </c>
      <c r="JTP12" s="452" t="s">
        <v>16887</v>
      </c>
      <c r="JTQ12" s="452" t="s">
        <v>16887</v>
      </c>
      <c r="JTR12" s="452" t="s">
        <v>16887</v>
      </c>
      <c r="JTS12" s="452" t="s">
        <v>16887</v>
      </c>
      <c r="JTT12" s="452" t="s">
        <v>16887</v>
      </c>
      <c r="JTU12" s="452" t="s">
        <v>16887</v>
      </c>
      <c r="JTV12" s="452" t="s">
        <v>16887</v>
      </c>
      <c r="JTW12" s="452" t="s">
        <v>16887</v>
      </c>
      <c r="JTX12" s="452" t="s">
        <v>16887</v>
      </c>
      <c r="JTY12" s="452" t="s">
        <v>16887</v>
      </c>
      <c r="JTZ12" s="452" t="s">
        <v>16887</v>
      </c>
      <c r="JUA12" s="452" t="s">
        <v>16887</v>
      </c>
      <c r="JUB12" s="452" t="s">
        <v>16887</v>
      </c>
      <c r="JUC12" s="452" t="s">
        <v>16887</v>
      </c>
      <c r="JUD12" s="452" t="s">
        <v>16887</v>
      </c>
      <c r="JUE12" s="452" t="s">
        <v>16887</v>
      </c>
      <c r="JUF12" s="452" t="s">
        <v>16887</v>
      </c>
      <c r="JUG12" s="452" t="s">
        <v>16887</v>
      </c>
      <c r="JUH12" s="452" t="s">
        <v>16887</v>
      </c>
      <c r="JUI12" s="452" t="s">
        <v>16887</v>
      </c>
      <c r="JUJ12" s="452" t="s">
        <v>16887</v>
      </c>
      <c r="JUK12" s="452" t="s">
        <v>16887</v>
      </c>
      <c r="JUL12" s="452" t="s">
        <v>16887</v>
      </c>
      <c r="JUM12" s="452" t="s">
        <v>16887</v>
      </c>
      <c r="JUN12" s="452" t="s">
        <v>16887</v>
      </c>
      <c r="JUO12" s="452" t="s">
        <v>16887</v>
      </c>
      <c r="JUP12" s="452" t="s">
        <v>16887</v>
      </c>
      <c r="JUQ12" s="452" t="s">
        <v>16887</v>
      </c>
      <c r="JUR12" s="452" t="s">
        <v>16887</v>
      </c>
      <c r="JUS12" s="452" t="s">
        <v>16887</v>
      </c>
      <c r="JUT12" s="452" t="s">
        <v>16887</v>
      </c>
      <c r="JUU12" s="452" t="s">
        <v>16887</v>
      </c>
      <c r="JUV12" s="452" t="s">
        <v>16887</v>
      </c>
      <c r="JUW12" s="452" t="s">
        <v>16887</v>
      </c>
      <c r="JUX12" s="452" t="s">
        <v>16887</v>
      </c>
      <c r="JUY12" s="452" t="s">
        <v>16887</v>
      </c>
      <c r="JUZ12" s="452" t="s">
        <v>16887</v>
      </c>
      <c r="JVA12" s="452" t="s">
        <v>16887</v>
      </c>
      <c r="JVB12" s="452" t="s">
        <v>16887</v>
      </c>
      <c r="JVC12" s="452" t="s">
        <v>16887</v>
      </c>
      <c r="JVD12" s="452" t="s">
        <v>16887</v>
      </c>
      <c r="JVE12" s="452" t="s">
        <v>16887</v>
      </c>
      <c r="JVF12" s="452" t="s">
        <v>16887</v>
      </c>
      <c r="JVG12" s="452" t="s">
        <v>16887</v>
      </c>
      <c r="JVH12" s="452" t="s">
        <v>16887</v>
      </c>
      <c r="JVI12" s="452" t="s">
        <v>16887</v>
      </c>
      <c r="JVJ12" s="452" t="s">
        <v>16887</v>
      </c>
      <c r="JVK12" s="452" t="s">
        <v>16887</v>
      </c>
      <c r="JVL12" s="452" t="s">
        <v>16887</v>
      </c>
      <c r="JVM12" s="452" t="s">
        <v>16887</v>
      </c>
      <c r="JVN12" s="452" t="s">
        <v>16887</v>
      </c>
      <c r="JVO12" s="452" t="s">
        <v>16887</v>
      </c>
      <c r="JVP12" s="452" t="s">
        <v>16887</v>
      </c>
      <c r="JVQ12" s="452" t="s">
        <v>16887</v>
      </c>
      <c r="JVR12" s="452" t="s">
        <v>16887</v>
      </c>
      <c r="JVS12" s="452" t="s">
        <v>16887</v>
      </c>
      <c r="JVT12" s="452" t="s">
        <v>16887</v>
      </c>
      <c r="JVU12" s="452" t="s">
        <v>16887</v>
      </c>
      <c r="JVV12" s="452" t="s">
        <v>16887</v>
      </c>
      <c r="JVW12" s="452" t="s">
        <v>16887</v>
      </c>
      <c r="JVX12" s="452" t="s">
        <v>16887</v>
      </c>
      <c r="JVY12" s="452" t="s">
        <v>16887</v>
      </c>
      <c r="JVZ12" s="452" t="s">
        <v>16887</v>
      </c>
      <c r="JWA12" s="452" t="s">
        <v>16887</v>
      </c>
      <c r="JWB12" s="452" t="s">
        <v>16887</v>
      </c>
      <c r="JWC12" s="452" t="s">
        <v>16887</v>
      </c>
      <c r="JWD12" s="452" t="s">
        <v>16887</v>
      </c>
      <c r="JWE12" s="452" t="s">
        <v>16887</v>
      </c>
      <c r="JWF12" s="452" t="s">
        <v>16887</v>
      </c>
      <c r="JWG12" s="452" t="s">
        <v>16887</v>
      </c>
      <c r="JWH12" s="452" t="s">
        <v>16887</v>
      </c>
      <c r="JWI12" s="452" t="s">
        <v>16887</v>
      </c>
      <c r="JWJ12" s="452" t="s">
        <v>16887</v>
      </c>
      <c r="JWK12" s="452" t="s">
        <v>16887</v>
      </c>
      <c r="JWL12" s="452" t="s">
        <v>16887</v>
      </c>
      <c r="JWM12" s="452" t="s">
        <v>16887</v>
      </c>
      <c r="JWN12" s="452" t="s">
        <v>16887</v>
      </c>
      <c r="JWO12" s="452" t="s">
        <v>16887</v>
      </c>
      <c r="JWP12" s="452" t="s">
        <v>16887</v>
      </c>
      <c r="JWQ12" s="452" t="s">
        <v>16887</v>
      </c>
      <c r="JWR12" s="452" t="s">
        <v>16887</v>
      </c>
      <c r="JWS12" s="452" t="s">
        <v>16887</v>
      </c>
      <c r="JWT12" s="452" t="s">
        <v>16887</v>
      </c>
      <c r="JWU12" s="452" t="s">
        <v>16887</v>
      </c>
      <c r="JWV12" s="452" t="s">
        <v>16887</v>
      </c>
      <c r="JWW12" s="452" t="s">
        <v>16887</v>
      </c>
      <c r="JWX12" s="452" t="s">
        <v>16887</v>
      </c>
      <c r="JWY12" s="452" t="s">
        <v>16887</v>
      </c>
      <c r="JWZ12" s="452" t="s">
        <v>16887</v>
      </c>
      <c r="JXA12" s="452" t="s">
        <v>16887</v>
      </c>
      <c r="JXB12" s="452" t="s">
        <v>16887</v>
      </c>
      <c r="JXC12" s="452" t="s">
        <v>16887</v>
      </c>
      <c r="JXD12" s="452" t="s">
        <v>16887</v>
      </c>
      <c r="JXE12" s="452" t="s">
        <v>16887</v>
      </c>
      <c r="JXF12" s="452" t="s">
        <v>16887</v>
      </c>
      <c r="JXG12" s="452" t="s">
        <v>16887</v>
      </c>
      <c r="JXH12" s="452" t="s">
        <v>16887</v>
      </c>
      <c r="JXI12" s="452" t="s">
        <v>16887</v>
      </c>
      <c r="JXJ12" s="452" t="s">
        <v>16887</v>
      </c>
      <c r="JXK12" s="452" t="s">
        <v>16887</v>
      </c>
      <c r="JXL12" s="452" t="s">
        <v>16887</v>
      </c>
      <c r="JXM12" s="452" t="s">
        <v>16887</v>
      </c>
      <c r="JXN12" s="452" t="s">
        <v>16887</v>
      </c>
      <c r="JXO12" s="452" t="s">
        <v>16887</v>
      </c>
      <c r="JXP12" s="452" t="s">
        <v>16887</v>
      </c>
      <c r="JXQ12" s="452" t="s">
        <v>16887</v>
      </c>
      <c r="JXR12" s="452" t="s">
        <v>16887</v>
      </c>
      <c r="JXS12" s="452" t="s">
        <v>16887</v>
      </c>
      <c r="JXT12" s="452" t="s">
        <v>16887</v>
      </c>
      <c r="JXU12" s="452" t="s">
        <v>16887</v>
      </c>
      <c r="JXV12" s="452" t="s">
        <v>16887</v>
      </c>
      <c r="JXW12" s="452" t="s">
        <v>16887</v>
      </c>
      <c r="JXX12" s="452" t="s">
        <v>16887</v>
      </c>
      <c r="JXY12" s="452" t="s">
        <v>16887</v>
      </c>
      <c r="JXZ12" s="452" t="s">
        <v>16887</v>
      </c>
      <c r="JYA12" s="452" t="s">
        <v>16887</v>
      </c>
      <c r="JYB12" s="452" t="s">
        <v>16887</v>
      </c>
      <c r="JYC12" s="452" t="s">
        <v>16887</v>
      </c>
      <c r="JYD12" s="452" t="s">
        <v>16887</v>
      </c>
      <c r="JYE12" s="452" t="s">
        <v>16887</v>
      </c>
      <c r="JYF12" s="452" t="s">
        <v>16887</v>
      </c>
      <c r="JYG12" s="452" t="s">
        <v>16887</v>
      </c>
      <c r="JYH12" s="452" t="s">
        <v>16887</v>
      </c>
      <c r="JYI12" s="452" t="s">
        <v>16887</v>
      </c>
      <c r="JYJ12" s="452" t="s">
        <v>16887</v>
      </c>
      <c r="JYK12" s="452" t="s">
        <v>16887</v>
      </c>
      <c r="JYL12" s="452" t="s">
        <v>16887</v>
      </c>
      <c r="JYM12" s="452" t="s">
        <v>16887</v>
      </c>
      <c r="JYN12" s="452" t="s">
        <v>16887</v>
      </c>
      <c r="JYO12" s="452" t="s">
        <v>16887</v>
      </c>
      <c r="JYP12" s="452" t="s">
        <v>16887</v>
      </c>
      <c r="JYQ12" s="452" t="s">
        <v>16887</v>
      </c>
      <c r="JYR12" s="452" t="s">
        <v>16887</v>
      </c>
      <c r="JYS12" s="452" t="s">
        <v>16887</v>
      </c>
      <c r="JYT12" s="452" t="s">
        <v>16887</v>
      </c>
      <c r="JYU12" s="452" t="s">
        <v>16887</v>
      </c>
      <c r="JYV12" s="452" t="s">
        <v>16887</v>
      </c>
      <c r="JYW12" s="452" t="s">
        <v>16887</v>
      </c>
      <c r="JYX12" s="452" t="s">
        <v>16887</v>
      </c>
      <c r="JYY12" s="452" t="s">
        <v>16887</v>
      </c>
      <c r="JYZ12" s="452" t="s">
        <v>16887</v>
      </c>
      <c r="JZA12" s="452" t="s">
        <v>16887</v>
      </c>
      <c r="JZB12" s="452" t="s">
        <v>16887</v>
      </c>
      <c r="JZC12" s="452" t="s">
        <v>16887</v>
      </c>
      <c r="JZD12" s="452" t="s">
        <v>16887</v>
      </c>
      <c r="JZE12" s="452" t="s">
        <v>16887</v>
      </c>
      <c r="JZF12" s="452" t="s">
        <v>16887</v>
      </c>
      <c r="JZG12" s="452" t="s">
        <v>16887</v>
      </c>
      <c r="JZH12" s="452" t="s">
        <v>16887</v>
      </c>
      <c r="JZI12" s="452" t="s">
        <v>16887</v>
      </c>
      <c r="JZJ12" s="452" t="s">
        <v>16887</v>
      </c>
      <c r="JZK12" s="452" t="s">
        <v>16887</v>
      </c>
      <c r="JZL12" s="452" t="s">
        <v>16887</v>
      </c>
      <c r="JZM12" s="452" t="s">
        <v>16887</v>
      </c>
      <c r="JZN12" s="452" t="s">
        <v>16887</v>
      </c>
      <c r="JZO12" s="452" t="s">
        <v>16887</v>
      </c>
      <c r="JZP12" s="452" t="s">
        <v>16887</v>
      </c>
      <c r="JZQ12" s="452" t="s">
        <v>16887</v>
      </c>
      <c r="JZR12" s="452" t="s">
        <v>16887</v>
      </c>
      <c r="JZS12" s="452" t="s">
        <v>16887</v>
      </c>
      <c r="JZT12" s="452" t="s">
        <v>16887</v>
      </c>
      <c r="JZU12" s="452" t="s">
        <v>16887</v>
      </c>
      <c r="JZV12" s="452" t="s">
        <v>16887</v>
      </c>
      <c r="JZW12" s="452" t="s">
        <v>16887</v>
      </c>
      <c r="JZX12" s="452" t="s">
        <v>16887</v>
      </c>
      <c r="JZY12" s="452" t="s">
        <v>16887</v>
      </c>
      <c r="JZZ12" s="452" t="s">
        <v>16887</v>
      </c>
      <c r="KAA12" s="452" t="s">
        <v>16887</v>
      </c>
      <c r="KAB12" s="452" t="s">
        <v>16887</v>
      </c>
      <c r="KAC12" s="452" t="s">
        <v>16887</v>
      </c>
      <c r="KAD12" s="452" t="s">
        <v>16887</v>
      </c>
      <c r="KAE12" s="452" t="s">
        <v>16887</v>
      </c>
      <c r="KAF12" s="452" t="s">
        <v>16887</v>
      </c>
      <c r="KAG12" s="452" t="s">
        <v>16887</v>
      </c>
      <c r="KAH12" s="452" t="s">
        <v>16887</v>
      </c>
      <c r="KAI12" s="452" t="s">
        <v>16887</v>
      </c>
      <c r="KAJ12" s="452" t="s">
        <v>16887</v>
      </c>
      <c r="KAK12" s="452" t="s">
        <v>16887</v>
      </c>
      <c r="KAL12" s="452" t="s">
        <v>16887</v>
      </c>
      <c r="KAM12" s="452" t="s">
        <v>16887</v>
      </c>
      <c r="KAN12" s="452" t="s">
        <v>16887</v>
      </c>
      <c r="KAO12" s="452" t="s">
        <v>16887</v>
      </c>
      <c r="KAP12" s="452" t="s">
        <v>16887</v>
      </c>
      <c r="KAQ12" s="452" t="s">
        <v>16887</v>
      </c>
      <c r="KAR12" s="452" t="s">
        <v>16887</v>
      </c>
      <c r="KAS12" s="452" t="s">
        <v>16887</v>
      </c>
      <c r="KAT12" s="452" t="s">
        <v>16887</v>
      </c>
      <c r="KAU12" s="452" t="s">
        <v>16887</v>
      </c>
      <c r="KAV12" s="452" t="s">
        <v>16887</v>
      </c>
      <c r="KAW12" s="452" t="s">
        <v>16887</v>
      </c>
      <c r="KAX12" s="452" t="s">
        <v>16887</v>
      </c>
      <c r="KAY12" s="452" t="s">
        <v>16887</v>
      </c>
      <c r="KAZ12" s="452" t="s">
        <v>16887</v>
      </c>
      <c r="KBA12" s="452" t="s">
        <v>16887</v>
      </c>
      <c r="KBB12" s="452" t="s">
        <v>16887</v>
      </c>
      <c r="KBC12" s="452" t="s">
        <v>16887</v>
      </c>
      <c r="KBD12" s="452" t="s">
        <v>16887</v>
      </c>
      <c r="KBE12" s="452" t="s">
        <v>16887</v>
      </c>
      <c r="KBF12" s="452" t="s">
        <v>16887</v>
      </c>
      <c r="KBG12" s="452" t="s">
        <v>16887</v>
      </c>
      <c r="KBH12" s="452" t="s">
        <v>16887</v>
      </c>
      <c r="KBI12" s="452" t="s">
        <v>16887</v>
      </c>
      <c r="KBJ12" s="452" t="s">
        <v>16887</v>
      </c>
      <c r="KBK12" s="452" t="s">
        <v>16887</v>
      </c>
      <c r="KBL12" s="452" t="s">
        <v>16887</v>
      </c>
      <c r="KBM12" s="452" t="s">
        <v>16887</v>
      </c>
      <c r="KBN12" s="452" t="s">
        <v>16887</v>
      </c>
      <c r="KBO12" s="452" t="s">
        <v>16887</v>
      </c>
      <c r="KBP12" s="452" t="s">
        <v>16887</v>
      </c>
      <c r="KBQ12" s="452" t="s">
        <v>16887</v>
      </c>
      <c r="KBR12" s="452" t="s">
        <v>16887</v>
      </c>
      <c r="KBS12" s="452" t="s">
        <v>16887</v>
      </c>
      <c r="KBT12" s="452" t="s">
        <v>16887</v>
      </c>
      <c r="KBU12" s="452" t="s">
        <v>16887</v>
      </c>
      <c r="KBV12" s="452" t="s">
        <v>16887</v>
      </c>
      <c r="KBW12" s="452" t="s">
        <v>16887</v>
      </c>
      <c r="KBX12" s="452" t="s">
        <v>16887</v>
      </c>
      <c r="KBY12" s="452" t="s">
        <v>16887</v>
      </c>
      <c r="KBZ12" s="452" t="s">
        <v>16887</v>
      </c>
      <c r="KCA12" s="452" t="s">
        <v>16887</v>
      </c>
      <c r="KCB12" s="452" t="s">
        <v>16887</v>
      </c>
      <c r="KCC12" s="452" t="s">
        <v>16887</v>
      </c>
      <c r="KCD12" s="452" t="s">
        <v>16887</v>
      </c>
      <c r="KCE12" s="452" t="s">
        <v>16887</v>
      </c>
      <c r="KCF12" s="452" t="s">
        <v>16887</v>
      </c>
      <c r="KCG12" s="452" t="s">
        <v>16887</v>
      </c>
      <c r="KCH12" s="452" t="s">
        <v>16887</v>
      </c>
      <c r="KCI12" s="452" t="s">
        <v>16887</v>
      </c>
      <c r="KCJ12" s="452" t="s">
        <v>16887</v>
      </c>
      <c r="KCK12" s="452" t="s">
        <v>16887</v>
      </c>
      <c r="KCL12" s="452" t="s">
        <v>16887</v>
      </c>
      <c r="KCM12" s="452" t="s">
        <v>16887</v>
      </c>
      <c r="KCN12" s="452" t="s">
        <v>16887</v>
      </c>
      <c r="KCO12" s="452" t="s">
        <v>16887</v>
      </c>
      <c r="KCP12" s="452" t="s">
        <v>16887</v>
      </c>
      <c r="KCQ12" s="452" t="s">
        <v>16887</v>
      </c>
      <c r="KCR12" s="452" t="s">
        <v>16887</v>
      </c>
      <c r="KCS12" s="452" t="s">
        <v>16887</v>
      </c>
      <c r="KCT12" s="452" t="s">
        <v>16887</v>
      </c>
      <c r="KCU12" s="452" t="s">
        <v>16887</v>
      </c>
      <c r="KCV12" s="452" t="s">
        <v>16887</v>
      </c>
      <c r="KCW12" s="452" t="s">
        <v>16887</v>
      </c>
      <c r="KCX12" s="452" t="s">
        <v>16887</v>
      </c>
      <c r="KCY12" s="452" t="s">
        <v>16887</v>
      </c>
      <c r="KCZ12" s="452" t="s">
        <v>16887</v>
      </c>
      <c r="KDA12" s="452" t="s">
        <v>16887</v>
      </c>
      <c r="KDB12" s="452" t="s">
        <v>16887</v>
      </c>
      <c r="KDC12" s="452" t="s">
        <v>16887</v>
      </c>
      <c r="KDD12" s="452" t="s">
        <v>16887</v>
      </c>
      <c r="KDE12" s="452" t="s">
        <v>16887</v>
      </c>
      <c r="KDF12" s="452" t="s">
        <v>16887</v>
      </c>
      <c r="KDG12" s="452" t="s">
        <v>16887</v>
      </c>
      <c r="KDH12" s="452" t="s">
        <v>16887</v>
      </c>
      <c r="KDI12" s="452" t="s">
        <v>16887</v>
      </c>
      <c r="KDJ12" s="452" t="s">
        <v>16887</v>
      </c>
      <c r="KDK12" s="452" t="s">
        <v>16887</v>
      </c>
      <c r="KDL12" s="452" t="s">
        <v>16887</v>
      </c>
      <c r="KDM12" s="452" t="s">
        <v>16887</v>
      </c>
      <c r="KDN12" s="452" t="s">
        <v>16887</v>
      </c>
      <c r="KDO12" s="452" t="s">
        <v>16887</v>
      </c>
      <c r="KDP12" s="452" t="s">
        <v>16887</v>
      </c>
      <c r="KDQ12" s="452" t="s">
        <v>16887</v>
      </c>
      <c r="KDR12" s="452" t="s">
        <v>16887</v>
      </c>
      <c r="KDS12" s="452" t="s">
        <v>16887</v>
      </c>
      <c r="KDT12" s="452" t="s">
        <v>16887</v>
      </c>
      <c r="KDU12" s="452" t="s">
        <v>16887</v>
      </c>
      <c r="KDV12" s="452" t="s">
        <v>16887</v>
      </c>
      <c r="KDW12" s="452" t="s">
        <v>16887</v>
      </c>
      <c r="KDX12" s="452" t="s">
        <v>16887</v>
      </c>
      <c r="KDY12" s="452" t="s">
        <v>16887</v>
      </c>
      <c r="KDZ12" s="452" t="s">
        <v>16887</v>
      </c>
      <c r="KEA12" s="452" t="s">
        <v>16887</v>
      </c>
      <c r="KEB12" s="452" t="s">
        <v>16887</v>
      </c>
      <c r="KEC12" s="452" t="s">
        <v>16887</v>
      </c>
      <c r="KED12" s="452" t="s">
        <v>16887</v>
      </c>
      <c r="KEE12" s="452" t="s">
        <v>16887</v>
      </c>
      <c r="KEF12" s="452" t="s">
        <v>16887</v>
      </c>
      <c r="KEG12" s="452" t="s">
        <v>16887</v>
      </c>
      <c r="KEH12" s="452" t="s">
        <v>16887</v>
      </c>
      <c r="KEI12" s="452" t="s">
        <v>16887</v>
      </c>
      <c r="KEJ12" s="452" t="s">
        <v>16887</v>
      </c>
      <c r="KEK12" s="452" t="s">
        <v>16887</v>
      </c>
      <c r="KEL12" s="452" t="s">
        <v>16887</v>
      </c>
      <c r="KEM12" s="452" t="s">
        <v>16887</v>
      </c>
      <c r="KEN12" s="452" t="s">
        <v>16887</v>
      </c>
      <c r="KEO12" s="452" t="s">
        <v>16887</v>
      </c>
      <c r="KEP12" s="452" t="s">
        <v>16887</v>
      </c>
      <c r="KEQ12" s="452" t="s">
        <v>16887</v>
      </c>
      <c r="KER12" s="452" t="s">
        <v>16887</v>
      </c>
      <c r="KES12" s="452" t="s">
        <v>16887</v>
      </c>
      <c r="KET12" s="452" t="s">
        <v>16887</v>
      </c>
      <c r="KEU12" s="452" t="s">
        <v>16887</v>
      </c>
      <c r="KEV12" s="452" t="s">
        <v>16887</v>
      </c>
      <c r="KEW12" s="452" t="s">
        <v>16887</v>
      </c>
      <c r="KEX12" s="452" t="s">
        <v>16887</v>
      </c>
      <c r="KEY12" s="452" t="s">
        <v>16887</v>
      </c>
      <c r="KEZ12" s="452" t="s">
        <v>16887</v>
      </c>
      <c r="KFA12" s="452" t="s">
        <v>16887</v>
      </c>
      <c r="KFB12" s="452" t="s">
        <v>16887</v>
      </c>
      <c r="KFC12" s="452" t="s">
        <v>16887</v>
      </c>
      <c r="KFD12" s="452" t="s">
        <v>16887</v>
      </c>
      <c r="KFE12" s="452" t="s">
        <v>16887</v>
      </c>
      <c r="KFF12" s="452" t="s">
        <v>16887</v>
      </c>
      <c r="KFG12" s="452" t="s">
        <v>16887</v>
      </c>
      <c r="KFH12" s="452" t="s">
        <v>16887</v>
      </c>
      <c r="KFI12" s="452" t="s">
        <v>16887</v>
      </c>
      <c r="KFJ12" s="452" t="s">
        <v>16887</v>
      </c>
      <c r="KFK12" s="452" t="s">
        <v>16887</v>
      </c>
      <c r="KFL12" s="452" t="s">
        <v>16887</v>
      </c>
      <c r="KFM12" s="452" t="s">
        <v>16887</v>
      </c>
      <c r="KFN12" s="452" t="s">
        <v>16887</v>
      </c>
      <c r="KFO12" s="452" t="s">
        <v>16887</v>
      </c>
      <c r="KFP12" s="452" t="s">
        <v>16887</v>
      </c>
      <c r="KFQ12" s="452" t="s">
        <v>16887</v>
      </c>
      <c r="KFR12" s="452" t="s">
        <v>16887</v>
      </c>
      <c r="KFS12" s="452" t="s">
        <v>16887</v>
      </c>
      <c r="KFT12" s="452" t="s">
        <v>16887</v>
      </c>
      <c r="KFU12" s="452" t="s">
        <v>16887</v>
      </c>
      <c r="KFV12" s="452" t="s">
        <v>16887</v>
      </c>
      <c r="KFW12" s="452" t="s">
        <v>16887</v>
      </c>
      <c r="KFX12" s="452" t="s">
        <v>16887</v>
      </c>
      <c r="KFY12" s="452" t="s">
        <v>16887</v>
      </c>
      <c r="KFZ12" s="452" t="s">
        <v>16887</v>
      </c>
      <c r="KGA12" s="452" t="s">
        <v>16887</v>
      </c>
      <c r="KGB12" s="452" t="s">
        <v>16887</v>
      </c>
      <c r="KGC12" s="452" t="s">
        <v>16887</v>
      </c>
      <c r="KGD12" s="452" t="s">
        <v>16887</v>
      </c>
      <c r="KGE12" s="452" t="s">
        <v>16887</v>
      </c>
      <c r="KGF12" s="452" t="s">
        <v>16887</v>
      </c>
      <c r="KGG12" s="452" t="s">
        <v>16887</v>
      </c>
      <c r="KGH12" s="452" t="s">
        <v>16887</v>
      </c>
      <c r="KGI12" s="452" t="s">
        <v>16887</v>
      </c>
      <c r="KGJ12" s="452" t="s">
        <v>16887</v>
      </c>
      <c r="KGK12" s="452" t="s">
        <v>16887</v>
      </c>
      <c r="KGL12" s="452" t="s">
        <v>16887</v>
      </c>
      <c r="KGM12" s="452" t="s">
        <v>16887</v>
      </c>
      <c r="KGN12" s="452" t="s">
        <v>16887</v>
      </c>
      <c r="KGO12" s="452" t="s">
        <v>16887</v>
      </c>
      <c r="KGP12" s="452" t="s">
        <v>16887</v>
      </c>
      <c r="KGQ12" s="452" t="s">
        <v>16887</v>
      </c>
      <c r="KGR12" s="452" t="s">
        <v>16887</v>
      </c>
      <c r="KGS12" s="452" t="s">
        <v>16887</v>
      </c>
      <c r="KGT12" s="452" t="s">
        <v>16887</v>
      </c>
      <c r="KGU12" s="452" t="s">
        <v>16887</v>
      </c>
      <c r="KGV12" s="452" t="s">
        <v>16887</v>
      </c>
      <c r="KGW12" s="452" t="s">
        <v>16887</v>
      </c>
      <c r="KGX12" s="452" t="s">
        <v>16887</v>
      </c>
      <c r="KGY12" s="452" t="s">
        <v>16887</v>
      </c>
      <c r="KGZ12" s="452" t="s">
        <v>16887</v>
      </c>
      <c r="KHA12" s="452" t="s">
        <v>16887</v>
      </c>
      <c r="KHB12" s="452" t="s">
        <v>16887</v>
      </c>
      <c r="KHC12" s="452" t="s">
        <v>16887</v>
      </c>
      <c r="KHD12" s="452" t="s">
        <v>16887</v>
      </c>
      <c r="KHE12" s="452" t="s">
        <v>16887</v>
      </c>
      <c r="KHF12" s="452" t="s">
        <v>16887</v>
      </c>
      <c r="KHG12" s="452" t="s">
        <v>16887</v>
      </c>
      <c r="KHH12" s="452" t="s">
        <v>16887</v>
      </c>
      <c r="KHI12" s="452" t="s">
        <v>16887</v>
      </c>
      <c r="KHJ12" s="452" t="s">
        <v>16887</v>
      </c>
      <c r="KHK12" s="452" t="s">
        <v>16887</v>
      </c>
      <c r="KHL12" s="452" t="s">
        <v>16887</v>
      </c>
      <c r="KHM12" s="452" t="s">
        <v>16887</v>
      </c>
      <c r="KHN12" s="452" t="s">
        <v>16887</v>
      </c>
      <c r="KHO12" s="452" t="s">
        <v>16887</v>
      </c>
      <c r="KHP12" s="452" t="s">
        <v>16887</v>
      </c>
      <c r="KHQ12" s="452" t="s">
        <v>16887</v>
      </c>
      <c r="KHR12" s="452" t="s">
        <v>16887</v>
      </c>
      <c r="KHS12" s="452" t="s">
        <v>16887</v>
      </c>
      <c r="KHT12" s="452" t="s">
        <v>16887</v>
      </c>
      <c r="KHU12" s="452" t="s">
        <v>16887</v>
      </c>
      <c r="KHV12" s="452" t="s">
        <v>16887</v>
      </c>
      <c r="KHW12" s="452" t="s">
        <v>16887</v>
      </c>
      <c r="KHX12" s="452" t="s">
        <v>16887</v>
      </c>
      <c r="KHY12" s="452" t="s">
        <v>16887</v>
      </c>
      <c r="KHZ12" s="452" t="s">
        <v>16887</v>
      </c>
      <c r="KIA12" s="452" t="s">
        <v>16887</v>
      </c>
      <c r="KIB12" s="452" t="s">
        <v>16887</v>
      </c>
      <c r="KIC12" s="452" t="s">
        <v>16887</v>
      </c>
      <c r="KID12" s="452" t="s">
        <v>16887</v>
      </c>
      <c r="KIE12" s="452" t="s">
        <v>16887</v>
      </c>
      <c r="KIF12" s="452" t="s">
        <v>16887</v>
      </c>
      <c r="KIG12" s="452" t="s">
        <v>16887</v>
      </c>
      <c r="KIH12" s="452" t="s">
        <v>16887</v>
      </c>
      <c r="KII12" s="452" t="s">
        <v>16887</v>
      </c>
      <c r="KIJ12" s="452" t="s">
        <v>16887</v>
      </c>
      <c r="KIK12" s="452" t="s">
        <v>16887</v>
      </c>
      <c r="KIL12" s="452" t="s">
        <v>16887</v>
      </c>
      <c r="KIM12" s="452" t="s">
        <v>16887</v>
      </c>
      <c r="KIN12" s="452" t="s">
        <v>16887</v>
      </c>
      <c r="KIO12" s="452" t="s">
        <v>16887</v>
      </c>
      <c r="KIP12" s="452" t="s">
        <v>16887</v>
      </c>
      <c r="KIQ12" s="452" t="s">
        <v>16887</v>
      </c>
      <c r="KIR12" s="452" t="s">
        <v>16887</v>
      </c>
      <c r="KIS12" s="452" t="s">
        <v>16887</v>
      </c>
      <c r="KIT12" s="452" t="s">
        <v>16887</v>
      </c>
      <c r="KIU12" s="452" t="s">
        <v>16887</v>
      </c>
      <c r="KIV12" s="452" t="s">
        <v>16887</v>
      </c>
      <c r="KIW12" s="452" t="s">
        <v>16887</v>
      </c>
      <c r="KIX12" s="452" t="s">
        <v>16887</v>
      </c>
      <c r="KIY12" s="452" t="s">
        <v>16887</v>
      </c>
      <c r="KIZ12" s="452" t="s">
        <v>16887</v>
      </c>
      <c r="KJA12" s="452" t="s">
        <v>16887</v>
      </c>
      <c r="KJB12" s="452" t="s">
        <v>16887</v>
      </c>
      <c r="KJC12" s="452" t="s">
        <v>16887</v>
      </c>
      <c r="KJD12" s="452" t="s">
        <v>16887</v>
      </c>
      <c r="KJE12" s="452" t="s">
        <v>16887</v>
      </c>
      <c r="KJF12" s="452" t="s">
        <v>16887</v>
      </c>
      <c r="KJG12" s="452" t="s">
        <v>16887</v>
      </c>
      <c r="KJH12" s="452" t="s">
        <v>16887</v>
      </c>
      <c r="KJI12" s="452" t="s">
        <v>16887</v>
      </c>
      <c r="KJJ12" s="452" t="s">
        <v>16887</v>
      </c>
      <c r="KJK12" s="452" t="s">
        <v>16887</v>
      </c>
      <c r="KJL12" s="452" t="s">
        <v>16887</v>
      </c>
      <c r="KJM12" s="452" t="s">
        <v>16887</v>
      </c>
      <c r="KJN12" s="452" t="s">
        <v>16887</v>
      </c>
      <c r="KJO12" s="452" t="s">
        <v>16887</v>
      </c>
      <c r="KJP12" s="452" t="s">
        <v>16887</v>
      </c>
      <c r="KJQ12" s="452" t="s">
        <v>16887</v>
      </c>
      <c r="KJR12" s="452" t="s">
        <v>16887</v>
      </c>
      <c r="KJS12" s="452" t="s">
        <v>16887</v>
      </c>
      <c r="KJT12" s="452" t="s">
        <v>16887</v>
      </c>
      <c r="KJU12" s="452" t="s">
        <v>16887</v>
      </c>
      <c r="KJV12" s="452" t="s">
        <v>16887</v>
      </c>
      <c r="KJW12" s="452" t="s">
        <v>16887</v>
      </c>
      <c r="KJX12" s="452" t="s">
        <v>16887</v>
      </c>
      <c r="KJY12" s="452" t="s">
        <v>16887</v>
      </c>
      <c r="KJZ12" s="452" t="s">
        <v>16887</v>
      </c>
      <c r="KKA12" s="452" t="s">
        <v>16887</v>
      </c>
      <c r="KKB12" s="452" t="s">
        <v>16887</v>
      </c>
      <c r="KKC12" s="452" t="s">
        <v>16887</v>
      </c>
      <c r="KKD12" s="452" t="s">
        <v>16887</v>
      </c>
      <c r="KKE12" s="452" t="s">
        <v>16887</v>
      </c>
      <c r="KKF12" s="452" t="s">
        <v>16887</v>
      </c>
      <c r="KKG12" s="452" t="s">
        <v>16887</v>
      </c>
      <c r="KKH12" s="452" t="s">
        <v>16887</v>
      </c>
      <c r="KKI12" s="452" t="s">
        <v>16887</v>
      </c>
      <c r="KKJ12" s="452" t="s">
        <v>16887</v>
      </c>
      <c r="KKK12" s="452" t="s">
        <v>16887</v>
      </c>
      <c r="KKL12" s="452" t="s">
        <v>16887</v>
      </c>
      <c r="KKM12" s="452" t="s">
        <v>16887</v>
      </c>
      <c r="KKN12" s="452" t="s">
        <v>16887</v>
      </c>
      <c r="KKO12" s="452" t="s">
        <v>16887</v>
      </c>
      <c r="KKP12" s="452" t="s">
        <v>16887</v>
      </c>
      <c r="KKQ12" s="452" t="s">
        <v>16887</v>
      </c>
      <c r="KKR12" s="452" t="s">
        <v>16887</v>
      </c>
      <c r="KKS12" s="452" t="s">
        <v>16887</v>
      </c>
      <c r="KKT12" s="452" t="s">
        <v>16887</v>
      </c>
      <c r="KKU12" s="452" t="s">
        <v>16887</v>
      </c>
      <c r="KKV12" s="452" t="s">
        <v>16887</v>
      </c>
      <c r="KKW12" s="452" t="s">
        <v>16887</v>
      </c>
      <c r="KKX12" s="452" t="s">
        <v>16887</v>
      </c>
      <c r="KKY12" s="452" t="s">
        <v>16887</v>
      </c>
      <c r="KKZ12" s="452" t="s">
        <v>16887</v>
      </c>
      <c r="KLA12" s="452" t="s">
        <v>16887</v>
      </c>
      <c r="KLB12" s="452" t="s">
        <v>16887</v>
      </c>
      <c r="KLC12" s="452" t="s">
        <v>16887</v>
      </c>
      <c r="KLD12" s="452" t="s">
        <v>16887</v>
      </c>
      <c r="KLE12" s="452" t="s">
        <v>16887</v>
      </c>
      <c r="KLF12" s="452" t="s">
        <v>16887</v>
      </c>
      <c r="KLG12" s="452" t="s">
        <v>16887</v>
      </c>
      <c r="KLH12" s="452" t="s">
        <v>16887</v>
      </c>
      <c r="KLI12" s="452" t="s">
        <v>16887</v>
      </c>
      <c r="KLJ12" s="452" t="s">
        <v>16887</v>
      </c>
      <c r="KLK12" s="452" t="s">
        <v>16887</v>
      </c>
      <c r="KLL12" s="452" t="s">
        <v>16887</v>
      </c>
      <c r="KLM12" s="452" t="s">
        <v>16887</v>
      </c>
      <c r="KLN12" s="452" t="s">
        <v>16887</v>
      </c>
      <c r="KLO12" s="452" t="s">
        <v>16887</v>
      </c>
      <c r="KLP12" s="452" t="s">
        <v>16887</v>
      </c>
      <c r="KLQ12" s="452" t="s">
        <v>16887</v>
      </c>
      <c r="KLR12" s="452" t="s">
        <v>16887</v>
      </c>
      <c r="KLS12" s="452" t="s">
        <v>16887</v>
      </c>
      <c r="KLT12" s="452" t="s">
        <v>16887</v>
      </c>
      <c r="KLU12" s="452" t="s">
        <v>16887</v>
      </c>
      <c r="KLV12" s="452" t="s">
        <v>16887</v>
      </c>
      <c r="KLW12" s="452" t="s">
        <v>16887</v>
      </c>
      <c r="KLX12" s="452" t="s">
        <v>16887</v>
      </c>
      <c r="KLY12" s="452" t="s">
        <v>16887</v>
      </c>
      <c r="KLZ12" s="452" t="s">
        <v>16887</v>
      </c>
      <c r="KMA12" s="452" t="s">
        <v>16887</v>
      </c>
      <c r="KMB12" s="452" t="s">
        <v>16887</v>
      </c>
      <c r="KMC12" s="452" t="s">
        <v>16887</v>
      </c>
      <c r="KMD12" s="452" t="s">
        <v>16887</v>
      </c>
      <c r="KME12" s="452" t="s">
        <v>16887</v>
      </c>
      <c r="KMF12" s="452" t="s">
        <v>16887</v>
      </c>
      <c r="KMG12" s="452" t="s">
        <v>16887</v>
      </c>
      <c r="KMH12" s="452" t="s">
        <v>16887</v>
      </c>
      <c r="KMI12" s="452" t="s">
        <v>16887</v>
      </c>
      <c r="KMJ12" s="452" t="s">
        <v>16887</v>
      </c>
      <c r="KMK12" s="452" t="s">
        <v>16887</v>
      </c>
      <c r="KML12" s="452" t="s">
        <v>16887</v>
      </c>
      <c r="KMM12" s="452" t="s">
        <v>16887</v>
      </c>
      <c r="KMN12" s="452" t="s">
        <v>16887</v>
      </c>
      <c r="KMO12" s="452" t="s">
        <v>16887</v>
      </c>
      <c r="KMP12" s="452" t="s">
        <v>16887</v>
      </c>
      <c r="KMQ12" s="452" t="s">
        <v>16887</v>
      </c>
      <c r="KMR12" s="452" t="s">
        <v>16887</v>
      </c>
      <c r="KMS12" s="452" t="s">
        <v>16887</v>
      </c>
      <c r="KMT12" s="452" t="s">
        <v>16887</v>
      </c>
      <c r="KMU12" s="452" t="s">
        <v>16887</v>
      </c>
      <c r="KMV12" s="452" t="s">
        <v>16887</v>
      </c>
      <c r="KMW12" s="452" t="s">
        <v>16887</v>
      </c>
      <c r="KMX12" s="452" t="s">
        <v>16887</v>
      </c>
      <c r="KMY12" s="452" t="s">
        <v>16887</v>
      </c>
      <c r="KMZ12" s="452" t="s">
        <v>16887</v>
      </c>
      <c r="KNA12" s="452" t="s">
        <v>16887</v>
      </c>
      <c r="KNB12" s="452" t="s">
        <v>16887</v>
      </c>
      <c r="KNC12" s="452" t="s">
        <v>16887</v>
      </c>
      <c r="KND12" s="452" t="s">
        <v>16887</v>
      </c>
      <c r="KNE12" s="452" t="s">
        <v>16887</v>
      </c>
      <c r="KNF12" s="452" t="s">
        <v>16887</v>
      </c>
      <c r="KNG12" s="452" t="s">
        <v>16887</v>
      </c>
      <c r="KNH12" s="452" t="s">
        <v>16887</v>
      </c>
      <c r="KNI12" s="452" t="s">
        <v>16887</v>
      </c>
      <c r="KNJ12" s="452" t="s">
        <v>16887</v>
      </c>
      <c r="KNK12" s="452" t="s">
        <v>16887</v>
      </c>
      <c r="KNL12" s="452" t="s">
        <v>16887</v>
      </c>
      <c r="KNM12" s="452" t="s">
        <v>16887</v>
      </c>
      <c r="KNN12" s="452" t="s">
        <v>16887</v>
      </c>
      <c r="KNO12" s="452" t="s">
        <v>16887</v>
      </c>
      <c r="KNP12" s="452" t="s">
        <v>16887</v>
      </c>
      <c r="KNQ12" s="452" t="s">
        <v>16887</v>
      </c>
      <c r="KNR12" s="452" t="s">
        <v>16887</v>
      </c>
      <c r="KNS12" s="452" t="s">
        <v>16887</v>
      </c>
      <c r="KNT12" s="452" t="s">
        <v>16887</v>
      </c>
      <c r="KNU12" s="452" t="s">
        <v>16887</v>
      </c>
      <c r="KNV12" s="452" t="s">
        <v>16887</v>
      </c>
      <c r="KNW12" s="452" t="s">
        <v>16887</v>
      </c>
      <c r="KNX12" s="452" t="s">
        <v>16887</v>
      </c>
      <c r="KNY12" s="452" t="s">
        <v>16887</v>
      </c>
      <c r="KNZ12" s="452" t="s">
        <v>16887</v>
      </c>
      <c r="KOA12" s="452" t="s">
        <v>16887</v>
      </c>
      <c r="KOB12" s="452" t="s">
        <v>16887</v>
      </c>
      <c r="KOC12" s="452" t="s">
        <v>16887</v>
      </c>
      <c r="KOD12" s="452" t="s">
        <v>16887</v>
      </c>
      <c r="KOE12" s="452" t="s">
        <v>16887</v>
      </c>
      <c r="KOF12" s="452" t="s">
        <v>16887</v>
      </c>
      <c r="KOG12" s="452" t="s">
        <v>16887</v>
      </c>
      <c r="KOH12" s="452" t="s">
        <v>16887</v>
      </c>
      <c r="KOI12" s="452" t="s">
        <v>16887</v>
      </c>
      <c r="KOJ12" s="452" t="s">
        <v>16887</v>
      </c>
      <c r="KOK12" s="452" t="s">
        <v>16887</v>
      </c>
      <c r="KOL12" s="452" t="s">
        <v>16887</v>
      </c>
      <c r="KOM12" s="452" t="s">
        <v>16887</v>
      </c>
      <c r="KON12" s="452" t="s">
        <v>16887</v>
      </c>
      <c r="KOO12" s="452" t="s">
        <v>16887</v>
      </c>
      <c r="KOP12" s="452" t="s">
        <v>16887</v>
      </c>
      <c r="KOQ12" s="452" t="s">
        <v>16887</v>
      </c>
      <c r="KOR12" s="452" t="s">
        <v>16887</v>
      </c>
      <c r="KOS12" s="452" t="s">
        <v>16887</v>
      </c>
      <c r="KOT12" s="452" t="s">
        <v>16887</v>
      </c>
      <c r="KOU12" s="452" t="s">
        <v>16887</v>
      </c>
      <c r="KOV12" s="452" t="s">
        <v>16887</v>
      </c>
      <c r="KOW12" s="452" t="s">
        <v>16887</v>
      </c>
      <c r="KOX12" s="452" t="s">
        <v>16887</v>
      </c>
      <c r="KOY12" s="452" t="s">
        <v>16887</v>
      </c>
      <c r="KOZ12" s="452" t="s">
        <v>16887</v>
      </c>
      <c r="KPA12" s="452" t="s">
        <v>16887</v>
      </c>
      <c r="KPB12" s="452" t="s">
        <v>16887</v>
      </c>
      <c r="KPC12" s="452" t="s">
        <v>16887</v>
      </c>
      <c r="KPD12" s="452" t="s">
        <v>16887</v>
      </c>
      <c r="KPE12" s="452" t="s">
        <v>16887</v>
      </c>
      <c r="KPF12" s="452" t="s">
        <v>16887</v>
      </c>
      <c r="KPG12" s="452" t="s">
        <v>16887</v>
      </c>
      <c r="KPH12" s="452" t="s">
        <v>16887</v>
      </c>
      <c r="KPI12" s="452" t="s">
        <v>16887</v>
      </c>
      <c r="KPJ12" s="452" t="s">
        <v>16887</v>
      </c>
      <c r="KPK12" s="452" t="s">
        <v>16887</v>
      </c>
      <c r="KPL12" s="452" t="s">
        <v>16887</v>
      </c>
      <c r="KPM12" s="452" t="s">
        <v>16887</v>
      </c>
      <c r="KPN12" s="452" t="s">
        <v>16887</v>
      </c>
      <c r="KPO12" s="452" t="s">
        <v>16887</v>
      </c>
      <c r="KPP12" s="452" t="s">
        <v>16887</v>
      </c>
      <c r="KPQ12" s="452" t="s">
        <v>16887</v>
      </c>
      <c r="KPR12" s="452" t="s">
        <v>16887</v>
      </c>
      <c r="KPS12" s="452" t="s">
        <v>16887</v>
      </c>
      <c r="KPT12" s="452" t="s">
        <v>16887</v>
      </c>
      <c r="KPU12" s="452" t="s">
        <v>16887</v>
      </c>
      <c r="KPV12" s="452" t="s">
        <v>16887</v>
      </c>
      <c r="KPW12" s="452" t="s">
        <v>16887</v>
      </c>
      <c r="KPX12" s="452" t="s">
        <v>16887</v>
      </c>
      <c r="KPY12" s="452" t="s">
        <v>16887</v>
      </c>
      <c r="KPZ12" s="452" t="s">
        <v>16887</v>
      </c>
      <c r="KQA12" s="452" t="s">
        <v>16887</v>
      </c>
      <c r="KQB12" s="452" t="s">
        <v>16887</v>
      </c>
      <c r="KQC12" s="452" t="s">
        <v>16887</v>
      </c>
      <c r="KQD12" s="452" t="s">
        <v>16887</v>
      </c>
      <c r="KQE12" s="452" t="s">
        <v>16887</v>
      </c>
      <c r="KQF12" s="452" t="s">
        <v>16887</v>
      </c>
      <c r="KQG12" s="452" t="s">
        <v>16887</v>
      </c>
      <c r="KQH12" s="452" t="s">
        <v>16887</v>
      </c>
      <c r="KQI12" s="452" t="s">
        <v>16887</v>
      </c>
      <c r="KQJ12" s="452" t="s">
        <v>16887</v>
      </c>
      <c r="KQK12" s="452" t="s">
        <v>16887</v>
      </c>
      <c r="KQL12" s="452" t="s">
        <v>16887</v>
      </c>
      <c r="KQM12" s="452" t="s">
        <v>16887</v>
      </c>
      <c r="KQN12" s="452" t="s">
        <v>16887</v>
      </c>
      <c r="KQO12" s="452" t="s">
        <v>16887</v>
      </c>
      <c r="KQP12" s="452" t="s">
        <v>16887</v>
      </c>
      <c r="KQQ12" s="452" t="s">
        <v>16887</v>
      </c>
      <c r="KQR12" s="452" t="s">
        <v>16887</v>
      </c>
      <c r="KQS12" s="452" t="s">
        <v>16887</v>
      </c>
      <c r="KQT12" s="452" t="s">
        <v>16887</v>
      </c>
      <c r="KQU12" s="452" t="s">
        <v>16887</v>
      </c>
      <c r="KQV12" s="452" t="s">
        <v>16887</v>
      </c>
      <c r="KQW12" s="452" t="s">
        <v>16887</v>
      </c>
      <c r="KQX12" s="452" t="s">
        <v>16887</v>
      </c>
      <c r="KQY12" s="452" t="s">
        <v>16887</v>
      </c>
      <c r="KQZ12" s="452" t="s">
        <v>16887</v>
      </c>
      <c r="KRA12" s="452" t="s">
        <v>16887</v>
      </c>
      <c r="KRB12" s="452" t="s">
        <v>16887</v>
      </c>
      <c r="KRC12" s="452" t="s">
        <v>16887</v>
      </c>
      <c r="KRD12" s="452" t="s">
        <v>16887</v>
      </c>
      <c r="KRE12" s="452" t="s">
        <v>16887</v>
      </c>
      <c r="KRF12" s="452" t="s">
        <v>16887</v>
      </c>
      <c r="KRG12" s="452" t="s">
        <v>16887</v>
      </c>
      <c r="KRH12" s="452" t="s">
        <v>16887</v>
      </c>
      <c r="KRI12" s="452" t="s">
        <v>16887</v>
      </c>
      <c r="KRJ12" s="452" t="s">
        <v>16887</v>
      </c>
      <c r="KRK12" s="452" t="s">
        <v>16887</v>
      </c>
      <c r="KRL12" s="452" t="s">
        <v>16887</v>
      </c>
      <c r="KRM12" s="452" t="s">
        <v>16887</v>
      </c>
      <c r="KRN12" s="452" t="s">
        <v>16887</v>
      </c>
      <c r="KRO12" s="452" t="s">
        <v>16887</v>
      </c>
      <c r="KRP12" s="452" t="s">
        <v>16887</v>
      </c>
      <c r="KRQ12" s="452" t="s">
        <v>16887</v>
      </c>
      <c r="KRR12" s="452" t="s">
        <v>16887</v>
      </c>
      <c r="KRS12" s="452" t="s">
        <v>16887</v>
      </c>
      <c r="KRT12" s="452" t="s">
        <v>16887</v>
      </c>
      <c r="KRU12" s="452" t="s">
        <v>16887</v>
      </c>
      <c r="KRV12" s="452" t="s">
        <v>16887</v>
      </c>
      <c r="KRW12" s="452" t="s">
        <v>16887</v>
      </c>
      <c r="KRX12" s="452" t="s">
        <v>16887</v>
      </c>
      <c r="KRY12" s="452" t="s">
        <v>16887</v>
      </c>
      <c r="KRZ12" s="452" t="s">
        <v>16887</v>
      </c>
      <c r="KSA12" s="452" t="s">
        <v>16887</v>
      </c>
      <c r="KSB12" s="452" t="s">
        <v>16887</v>
      </c>
      <c r="KSC12" s="452" t="s">
        <v>16887</v>
      </c>
      <c r="KSD12" s="452" t="s">
        <v>16887</v>
      </c>
      <c r="KSE12" s="452" t="s">
        <v>16887</v>
      </c>
      <c r="KSF12" s="452" t="s">
        <v>16887</v>
      </c>
      <c r="KSG12" s="452" t="s">
        <v>16887</v>
      </c>
      <c r="KSH12" s="452" t="s">
        <v>16887</v>
      </c>
      <c r="KSI12" s="452" t="s">
        <v>16887</v>
      </c>
      <c r="KSJ12" s="452" t="s">
        <v>16887</v>
      </c>
      <c r="KSK12" s="452" t="s">
        <v>16887</v>
      </c>
      <c r="KSL12" s="452" t="s">
        <v>16887</v>
      </c>
      <c r="KSM12" s="452" t="s">
        <v>16887</v>
      </c>
      <c r="KSN12" s="452" t="s">
        <v>16887</v>
      </c>
      <c r="KSO12" s="452" t="s">
        <v>16887</v>
      </c>
      <c r="KSP12" s="452" t="s">
        <v>16887</v>
      </c>
      <c r="KSQ12" s="452" t="s">
        <v>16887</v>
      </c>
      <c r="KSR12" s="452" t="s">
        <v>16887</v>
      </c>
      <c r="KSS12" s="452" t="s">
        <v>16887</v>
      </c>
      <c r="KST12" s="452" t="s">
        <v>16887</v>
      </c>
      <c r="KSU12" s="452" t="s">
        <v>16887</v>
      </c>
      <c r="KSV12" s="452" t="s">
        <v>16887</v>
      </c>
      <c r="KSW12" s="452" t="s">
        <v>16887</v>
      </c>
      <c r="KSX12" s="452" t="s">
        <v>16887</v>
      </c>
      <c r="KSY12" s="452" t="s">
        <v>16887</v>
      </c>
      <c r="KSZ12" s="452" t="s">
        <v>16887</v>
      </c>
      <c r="KTA12" s="452" t="s">
        <v>16887</v>
      </c>
      <c r="KTB12" s="452" t="s">
        <v>16887</v>
      </c>
      <c r="KTC12" s="452" t="s">
        <v>16887</v>
      </c>
      <c r="KTD12" s="452" t="s">
        <v>16887</v>
      </c>
      <c r="KTE12" s="452" t="s">
        <v>16887</v>
      </c>
      <c r="KTF12" s="452" t="s">
        <v>16887</v>
      </c>
      <c r="KTG12" s="452" t="s">
        <v>16887</v>
      </c>
      <c r="KTH12" s="452" t="s">
        <v>16887</v>
      </c>
      <c r="KTI12" s="452" t="s">
        <v>16887</v>
      </c>
      <c r="KTJ12" s="452" t="s">
        <v>16887</v>
      </c>
      <c r="KTK12" s="452" t="s">
        <v>16887</v>
      </c>
      <c r="KTL12" s="452" t="s">
        <v>16887</v>
      </c>
      <c r="KTM12" s="452" t="s">
        <v>16887</v>
      </c>
      <c r="KTN12" s="452" t="s">
        <v>16887</v>
      </c>
      <c r="KTO12" s="452" t="s">
        <v>16887</v>
      </c>
      <c r="KTP12" s="452" t="s">
        <v>16887</v>
      </c>
      <c r="KTQ12" s="452" t="s">
        <v>16887</v>
      </c>
      <c r="KTR12" s="452" t="s">
        <v>16887</v>
      </c>
      <c r="KTS12" s="452" t="s">
        <v>16887</v>
      </c>
      <c r="KTT12" s="452" t="s">
        <v>16887</v>
      </c>
      <c r="KTU12" s="452" t="s">
        <v>16887</v>
      </c>
      <c r="KTV12" s="452" t="s">
        <v>16887</v>
      </c>
      <c r="KTW12" s="452" t="s">
        <v>16887</v>
      </c>
      <c r="KTX12" s="452" t="s">
        <v>16887</v>
      </c>
      <c r="KTY12" s="452" t="s">
        <v>16887</v>
      </c>
      <c r="KTZ12" s="452" t="s">
        <v>16887</v>
      </c>
      <c r="KUA12" s="452" t="s">
        <v>16887</v>
      </c>
      <c r="KUB12" s="452" t="s">
        <v>16887</v>
      </c>
      <c r="KUC12" s="452" t="s">
        <v>16887</v>
      </c>
      <c r="KUD12" s="452" t="s">
        <v>16887</v>
      </c>
      <c r="KUE12" s="452" t="s">
        <v>16887</v>
      </c>
      <c r="KUF12" s="452" t="s">
        <v>16887</v>
      </c>
      <c r="KUG12" s="452" t="s">
        <v>16887</v>
      </c>
      <c r="KUH12" s="452" t="s">
        <v>16887</v>
      </c>
      <c r="KUI12" s="452" t="s">
        <v>16887</v>
      </c>
      <c r="KUJ12" s="452" t="s">
        <v>16887</v>
      </c>
      <c r="KUK12" s="452" t="s">
        <v>16887</v>
      </c>
      <c r="KUL12" s="452" t="s">
        <v>16887</v>
      </c>
      <c r="KUM12" s="452" t="s">
        <v>16887</v>
      </c>
      <c r="KUN12" s="452" t="s">
        <v>16887</v>
      </c>
      <c r="KUO12" s="452" t="s">
        <v>16887</v>
      </c>
      <c r="KUP12" s="452" t="s">
        <v>16887</v>
      </c>
      <c r="KUQ12" s="452" t="s">
        <v>16887</v>
      </c>
      <c r="KUR12" s="452" t="s">
        <v>16887</v>
      </c>
      <c r="KUS12" s="452" t="s">
        <v>16887</v>
      </c>
      <c r="KUT12" s="452" t="s">
        <v>16887</v>
      </c>
      <c r="KUU12" s="452" t="s">
        <v>16887</v>
      </c>
      <c r="KUV12" s="452" t="s">
        <v>16887</v>
      </c>
      <c r="KUW12" s="452" t="s">
        <v>16887</v>
      </c>
      <c r="KUX12" s="452" t="s">
        <v>16887</v>
      </c>
      <c r="KUY12" s="452" t="s">
        <v>16887</v>
      </c>
      <c r="KUZ12" s="452" t="s">
        <v>16887</v>
      </c>
      <c r="KVA12" s="452" t="s">
        <v>16887</v>
      </c>
      <c r="KVB12" s="452" t="s">
        <v>16887</v>
      </c>
      <c r="KVC12" s="452" t="s">
        <v>16887</v>
      </c>
      <c r="KVD12" s="452" t="s">
        <v>16887</v>
      </c>
      <c r="KVE12" s="452" t="s">
        <v>16887</v>
      </c>
      <c r="KVF12" s="452" t="s">
        <v>16887</v>
      </c>
      <c r="KVG12" s="452" t="s">
        <v>16887</v>
      </c>
      <c r="KVH12" s="452" t="s">
        <v>16887</v>
      </c>
      <c r="KVI12" s="452" t="s">
        <v>16887</v>
      </c>
      <c r="KVJ12" s="452" t="s">
        <v>16887</v>
      </c>
      <c r="KVK12" s="452" t="s">
        <v>16887</v>
      </c>
      <c r="KVL12" s="452" t="s">
        <v>16887</v>
      </c>
      <c r="KVM12" s="452" t="s">
        <v>16887</v>
      </c>
      <c r="KVN12" s="452" t="s">
        <v>16887</v>
      </c>
      <c r="KVO12" s="452" t="s">
        <v>16887</v>
      </c>
      <c r="KVP12" s="452" t="s">
        <v>16887</v>
      </c>
      <c r="KVQ12" s="452" t="s">
        <v>16887</v>
      </c>
      <c r="KVR12" s="452" t="s">
        <v>16887</v>
      </c>
      <c r="KVS12" s="452" t="s">
        <v>16887</v>
      </c>
      <c r="KVT12" s="452" t="s">
        <v>16887</v>
      </c>
      <c r="KVU12" s="452" t="s">
        <v>16887</v>
      </c>
      <c r="KVV12" s="452" t="s">
        <v>16887</v>
      </c>
      <c r="KVW12" s="452" t="s">
        <v>16887</v>
      </c>
      <c r="KVX12" s="452" t="s">
        <v>16887</v>
      </c>
      <c r="KVY12" s="452" t="s">
        <v>16887</v>
      </c>
      <c r="KVZ12" s="452" t="s">
        <v>16887</v>
      </c>
      <c r="KWA12" s="452" t="s">
        <v>16887</v>
      </c>
      <c r="KWB12" s="452" t="s">
        <v>16887</v>
      </c>
      <c r="KWC12" s="452" t="s">
        <v>16887</v>
      </c>
      <c r="KWD12" s="452" t="s">
        <v>16887</v>
      </c>
      <c r="KWE12" s="452" t="s">
        <v>16887</v>
      </c>
      <c r="KWF12" s="452" t="s">
        <v>16887</v>
      </c>
      <c r="KWG12" s="452" t="s">
        <v>16887</v>
      </c>
      <c r="KWH12" s="452" t="s">
        <v>16887</v>
      </c>
      <c r="KWI12" s="452" t="s">
        <v>16887</v>
      </c>
      <c r="KWJ12" s="452" t="s">
        <v>16887</v>
      </c>
      <c r="KWK12" s="452" t="s">
        <v>16887</v>
      </c>
      <c r="KWL12" s="452" t="s">
        <v>16887</v>
      </c>
      <c r="KWM12" s="452" t="s">
        <v>16887</v>
      </c>
      <c r="KWN12" s="452" t="s">
        <v>16887</v>
      </c>
      <c r="KWO12" s="452" t="s">
        <v>16887</v>
      </c>
      <c r="KWP12" s="452" t="s">
        <v>16887</v>
      </c>
      <c r="KWQ12" s="452" t="s">
        <v>16887</v>
      </c>
      <c r="KWR12" s="452" t="s">
        <v>16887</v>
      </c>
      <c r="KWS12" s="452" t="s">
        <v>16887</v>
      </c>
      <c r="KWT12" s="452" t="s">
        <v>16887</v>
      </c>
      <c r="KWU12" s="452" t="s">
        <v>16887</v>
      </c>
      <c r="KWV12" s="452" t="s">
        <v>16887</v>
      </c>
      <c r="KWW12" s="452" t="s">
        <v>16887</v>
      </c>
      <c r="KWX12" s="452" t="s">
        <v>16887</v>
      </c>
      <c r="KWY12" s="452" t="s">
        <v>16887</v>
      </c>
      <c r="KWZ12" s="452" t="s">
        <v>16887</v>
      </c>
      <c r="KXA12" s="452" t="s">
        <v>16887</v>
      </c>
      <c r="KXB12" s="452" t="s">
        <v>16887</v>
      </c>
      <c r="KXC12" s="452" t="s">
        <v>16887</v>
      </c>
      <c r="KXD12" s="452" t="s">
        <v>16887</v>
      </c>
      <c r="KXE12" s="452" t="s">
        <v>16887</v>
      </c>
      <c r="KXF12" s="452" t="s">
        <v>16887</v>
      </c>
      <c r="KXG12" s="452" t="s">
        <v>16887</v>
      </c>
      <c r="KXH12" s="452" t="s">
        <v>16887</v>
      </c>
      <c r="KXI12" s="452" t="s">
        <v>16887</v>
      </c>
      <c r="KXJ12" s="452" t="s">
        <v>16887</v>
      </c>
      <c r="KXK12" s="452" t="s">
        <v>16887</v>
      </c>
      <c r="KXL12" s="452" t="s">
        <v>16887</v>
      </c>
      <c r="KXM12" s="452" t="s">
        <v>16887</v>
      </c>
      <c r="KXN12" s="452" t="s">
        <v>16887</v>
      </c>
      <c r="KXO12" s="452" t="s">
        <v>16887</v>
      </c>
      <c r="KXP12" s="452" t="s">
        <v>16887</v>
      </c>
      <c r="KXQ12" s="452" t="s">
        <v>16887</v>
      </c>
      <c r="KXR12" s="452" t="s">
        <v>16887</v>
      </c>
      <c r="KXS12" s="452" t="s">
        <v>16887</v>
      </c>
      <c r="KXT12" s="452" t="s">
        <v>16887</v>
      </c>
      <c r="KXU12" s="452" t="s">
        <v>16887</v>
      </c>
      <c r="KXV12" s="452" t="s">
        <v>16887</v>
      </c>
      <c r="KXW12" s="452" t="s">
        <v>16887</v>
      </c>
      <c r="KXX12" s="452" t="s">
        <v>16887</v>
      </c>
      <c r="KXY12" s="452" t="s">
        <v>16887</v>
      </c>
      <c r="KXZ12" s="452" t="s">
        <v>16887</v>
      </c>
      <c r="KYA12" s="452" t="s">
        <v>16887</v>
      </c>
      <c r="KYB12" s="452" t="s">
        <v>16887</v>
      </c>
      <c r="KYC12" s="452" t="s">
        <v>16887</v>
      </c>
      <c r="KYD12" s="452" t="s">
        <v>16887</v>
      </c>
      <c r="KYE12" s="452" t="s">
        <v>16887</v>
      </c>
      <c r="KYF12" s="452" t="s">
        <v>16887</v>
      </c>
      <c r="KYG12" s="452" t="s">
        <v>16887</v>
      </c>
      <c r="KYH12" s="452" t="s">
        <v>16887</v>
      </c>
      <c r="KYI12" s="452" t="s">
        <v>16887</v>
      </c>
      <c r="KYJ12" s="452" t="s">
        <v>16887</v>
      </c>
      <c r="KYK12" s="452" t="s">
        <v>16887</v>
      </c>
      <c r="KYL12" s="452" t="s">
        <v>16887</v>
      </c>
      <c r="KYM12" s="452" t="s">
        <v>16887</v>
      </c>
      <c r="KYN12" s="452" t="s">
        <v>16887</v>
      </c>
      <c r="KYO12" s="452" t="s">
        <v>16887</v>
      </c>
      <c r="KYP12" s="452" t="s">
        <v>16887</v>
      </c>
      <c r="KYQ12" s="452" t="s">
        <v>16887</v>
      </c>
      <c r="KYR12" s="452" t="s">
        <v>16887</v>
      </c>
      <c r="KYS12" s="452" t="s">
        <v>16887</v>
      </c>
      <c r="KYT12" s="452" t="s">
        <v>16887</v>
      </c>
      <c r="KYU12" s="452" t="s">
        <v>16887</v>
      </c>
      <c r="KYV12" s="452" t="s">
        <v>16887</v>
      </c>
      <c r="KYW12" s="452" t="s">
        <v>16887</v>
      </c>
      <c r="KYX12" s="452" t="s">
        <v>16887</v>
      </c>
      <c r="KYY12" s="452" t="s">
        <v>16887</v>
      </c>
      <c r="KYZ12" s="452" t="s">
        <v>16887</v>
      </c>
      <c r="KZA12" s="452" t="s">
        <v>16887</v>
      </c>
      <c r="KZB12" s="452" t="s">
        <v>16887</v>
      </c>
      <c r="KZC12" s="452" t="s">
        <v>16887</v>
      </c>
      <c r="KZD12" s="452" t="s">
        <v>16887</v>
      </c>
      <c r="KZE12" s="452" t="s">
        <v>16887</v>
      </c>
      <c r="KZF12" s="452" t="s">
        <v>16887</v>
      </c>
      <c r="KZG12" s="452" t="s">
        <v>16887</v>
      </c>
      <c r="KZH12" s="452" t="s">
        <v>16887</v>
      </c>
      <c r="KZI12" s="452" t="s">
        <v>16887</v>
      </c>
      <c r="KZJ12" s="452" t="s">
        <v>16887</v>
      </c>
      <c r="KZK12" s="452" t="s">
        <v>16887</v>
      </c>
      <c r="KZL12" s="452" t="s">
        <v>16887</v>
      </c>
      <c r="KZM12" s="452" t="s">
        <v>16887</v>
      </c>
      <c r="KZN12" s="452" t="s">
        <v>16887</v>
      </c>
      <c r="KZO12" s="452" t="s">
        <v>16887</v>
      </c>
      <c r="KZP12" s="452" t="s">
        <v>16887</v>
      </c>
      <c r="KZQ12" s="452" t="s">
        <v>16887</v>
      </c>
      <c r="KZR12" s="452" t="s">
        <v>16887</v>
      </c>
      <c r="KZS12" s="452" t="s">
        <v>16887</v>
      </c>
      <c r="KZT12" s="452" t="s">
        <v>16887</v>
      </c>
      <c r="KZU12" s="452" t="s">
        <v>16887</v>
      </c>
      <c r="KZV12" s="452" t="s">
        <v>16887</v>
      </c>
      <c r="KZW12" s="452" t="s">
        <v>16887</v>
      </c>
      <c r="KZX12" s="452" t="s">
        <v>16887</v>
      </c>
      <c r="KZY12" s="452" t="s">
        <v>16887</v>
      </c>
      <c r="KZZ12" s="452" t="s">
        <v>16887</v>
      </c>
      <c r="LAA12" s="452" t="s">
        <v>16887</v>
      </c>
      <c r="LAB12" s="452" t="s">
        <v>16887</v>
      </c>
      <c r="LAC12" s="452" t="s">
        <v>16887</v>
      </c>
      <c r="LAD12" s="452" t="s">
        <v>16887</v>
      </c>
      <c r="LAE12" s="452" t="s">
        <v>16887</v>
      </c>
      <c r="LAF12" s="452" t="s">
        <v>16887</v>
      </c>
      <c r="LAG12" s="452" t="s">
        <v>16887</v>
      </c>
      <c r="LAH12" s="452" t="s">
        <v>16887</v>
      </c>
      <c r="LAI12" s="452" t="s">
        <v>16887</v>
      </c>
      <c r="LAJ12" s="452" t="s">
        <v>16887</v>
      </c>
      <c r="LAK12" s="452" t="s">
        <v>16887</v>
      </c>
      <c r="LAL12" s="452" t="s">
        <v>16887</v>
      </c>
      <c r="LAM12" s="452" t="s">
        <v>16887</v>
      </c>
      <c r="LAN12" s="452" t="s">
        <v>16887</v>
      </c>
      <c r="LAO12" s="452" t="s">
        <v>16887</v>
      </c>
      <c r="LAP12" s="452" t="s">
        <v>16887</v>
      </c>
      <c r="LAQ12" s="452" t="s">
        <v>16887</v>
      </c>
      <c r="LAR12" s="452" t="s">
        <v>16887</v>
      </c>
      <c r="LAS12" s="452" t="s">
        <v>16887</v>
      </c>
      <c r="LAT12" s="452" t="s">
        <v>16887</v>
      </c>
      <c r="LAU12" s="452" t="s">
        <v>16887</v>
      </c>
      <c r="LAV12" s="452" t="s">
        <v>16887</v>
      </c>
      <c r="LAW12" s="452" t="s">
        <v>16887</v>
      </c>
      <c r="LAX12" s="452" t="s">
        <v>16887</v>
      </c>
      <c r="LAY12" s="452" t="s">
        <v>16887</v>
      </c>
      <c r="LAZ12" s="452" t="s">
        <v>16887</v>
      </c>
      <c r="LBA12" s="452" t="s">
        <v>16887</v>
      </c>
      <c r="LBB12" s="452" t="s">
        <v>16887</v>
      </c>
      <c r="LBC12" s="452" t="s">
        <v>16887</v>
      </c>
      <c r="LBD12" s="452" t="s">
        <v>16887</v>
      </c>
      <c r="LBE12" s="452" t="s">
        <v>16887</v>
      </c>
      <c r="LBF12" s="452" t="s">
        <v>16887</v>
      </c>
      <c r="LBG12" s="452" t="s">
        <v>16887</v>
      </c>
      <c r="LBH12" s="452" t="s">
        <v>16887</v>
      </c>
      <c r="LBI12" s="452" t="s">
        <v>16887</v>
      </c>
      <c r="LBJ12" s="452" t="s">
        <v>16887</v>
      </c>
      <c r="LBK12" s="452" t="s">
        <v>16887</v>
      </c>
      <c r="LBL12" s="452" t="s">
        <v>16887</v>
      </c>
      <c r="LBM12" s="452" t="s">
        <v>16887</v>
      </c>
      <c r="LBN12" s="452" t="s">
        <v>16887</v>
      </c>
      <c r="LBO12" s="452" t="s">
        <v>16887</v>
      </c>
      <c r="LBP12" s="452" t="s">
        <v>16887</v>
      </c>
      <c r="LBQ12" s="452" t="s">
        <v>16887</v>
      </c>
      <c r="LBR12" s="452" t="s">
        <v>16887</v>
      </c>
      <c r="LBS12" s="452" t="s">
        <v>16887</v>
      </c>
      <c r="LBT12" s="452" t="s">
        <v>16887</v>
      </c>
      <c r="LBU12" s="452" t="s">
        <v>16887</v>
      </c>
      <c r="LBV12" s="452" t="s">
        <v>16887</v>
      </c>
      <c r="LBW12" s="452" t="s">
        <v>16887</v>
      </c>
      <c r="LBX12" s="452" t="s">
        <v>16887</v>
      </c>
      <c r="LBY12" s="452" t="s">
        <v>16887</v>
      </c>
      <c r="LBZ12" s="452" t="s">
        <v>16887</v>
      </c>
      <c r="LCA12" s="452" t="s">
        <v>16887</v>
      </c>
      <c r="LCB12" s="452" t="s">
        <v>16887</v>
      </c>
      <c r="LCC12" s="452" t="s">
        <v>16887</v>
      </c>
      <c r="LCD12" s="452" t="s">
        <v>16887</v>
      </c>
      <c r="LCE12" s="452" t="s">
        <v>16887</v>
      </c>
      <c r="LCF12" s="452" t="s">
        <v>16887</v>
      </c>
      <c r="LCG12" s="452" t="s">
        <v>16887</v>
      </c>
      <c r="LCH12" s="452" t="s">
        <v>16887</v>
      </c>
      <c r="LCI12" s="452" t="s">
        <v>16887</v>
      </c>
      <c r="LCJ12" s="452" t="s">
        <v>16887</v>
      </c>
      <c r="LCK12" s="452" t="s">
        <v>16887</v>
      </c>
      <c r="LCL12" s="452" t="s">
        <v>16887</v>
      </c>
      <c r="LCM12" s="452" t="s">
        <v>16887</v>
      </c>
      <c r="LCN12" s="452" t="s">
        <v>16887</v>
      </c>
      <c r="LCO12" s="452" t="s">
        <v>16887</v>
      </c>
      <c r="LCP12" s="452" t="s">
        <v>16887</v>
      </c>
      <c r="LCQ12" s="452" t="s">
        <v>16887</v>
      </c>
      <c r="LCR12" s="452" t="s">
        <v>16887</v>
      </c>
      <c r="LCS12" s="452" t="s">
        <v>16887</v>
      </c>
      <c r="LCT12" s="452" t="s">
        <v>16887</v>
      </c>
      <c r="LCU12" s="452" t="s">
        <v>16887</v>
      </c>
      <c r="LCV12" s="452" t="s">
        <v>16887</v>
      </c>
      <c r="LCW12" s="452" t="s">
        <v>16887</v>
      </c>
      <c r="LCX12" s="452" t="s">
        <v>16887</v>
      </c>
      <c r="LCY12" s="452" t="s">
        <v>16887</v>
      </c>
      <c r="LCZ12" s="452" t="s">
        <v>16887</v>
      </c>
      <c r="LDA12" s="452" t="s">
        <v>16887</v>
      </c>
      <c r="LDB12" s="452" t="s">
        <v>16887</v>
      </c>
      <c r="LDC12" s="452" t="s">
        <v>16887</v>
      </c>
      <c r="LDD12" s="452" t="s">
        <v>16887</v>
      </c>
      <c r="LDE12" s="452" t="s">
        <v>16887</v>
      </c>
      <c r="LDF12" s="452" t="s">
        <v>16887</v>
      </c>
      <c r="LDG12" s="452" t="s">
        <v>16887</v>
      </c>
      <c r="LDH12" s="452" t="s">
        <v>16887</v>
      </c>
      <c r="LDI12" s="452" t="s">
        <v>16887</v>
      </c>
      <c r="LDJ12" s="452" t="s">
        <v>16887</v>
      </c>
      <c r="LDK12" s="452" t="s">
        <v>16887</v>
      </c>
      <c r="LDL12" s="452" t="s">
        <v>16887</v>
      </c>
      <c r="LDM12" s="452" t="s">
        <v>16887</v>
      </c>
      <c r="LDN12" s="452" t="s">
        <v>16887</v>
      </c>
      <c r="LDO12" s="452" t="s">
        <v>16887</v>
      </c>
      <c r="LDP12" s="452" t="s">
        <v>16887</v>
      </c>
      <c r="LDQ12" s="452" t="s">
        <v>16887</v>
      </c>
      <c r="LDR12" s="452" t="s">
        <v>16887</v>
      </c>
      <c r="LDS12" s="452" t="s">
        <v>16887</v>
      </c>
      <c r="LDT12" s="452" t="s">
        <v>16887</v>
      </c>
      <c r="LDU12" s="452" t="s">
        <v>16887</v>
      </c>
      <c r="LDV12" s="452" t="s">
        <v>16887</v>
      </c>
      <c r="LDW12" s="452" t="s">
        <v>16887</v>
      </c>
      <c r="LDX12" s="452" t="s">
        <v>16887</v>
      </c>
      <c r="LDY12" s="452" t="s">
        <v>16887</v>
      </c>
      <c r="LDZ12" s="452" t="s">
        <v>16887</v>
      </c>
      <c r="LEA12" s="452" t="s">
        <v>16887</v>
      </c>
      <c r="LEB12" s="452" t="s">
        <v>16887</v>
      </c>
      <c r="LEC12" s="452" t="s">
        <v>16887</v>
      </c>
      <c r="LED12" s="452" t="s">
        <v>16887</v>
      </c>
      <c r="LEE12" s="452" t="s">
        <v>16887</v>
      </c>
      <c r="LEF12" s="452" t="s">
        <v>16887</v>
      </c>
      <c r="LEG12" s="452" t="s">
        <v>16887</v>
      </c>
      <c r="LEH12" s="452" t="s">
        <v>16887</v>
      </c>
      <c r="LEI12" s="452" t="s">
        <v>16887</v>
      </c>
      <c r="LEJ12" s="452" t="s">
        <v>16887</v>
      </c>
      <c r="LEK12" s="452" t="s">
        <v>16887</v>
      </c>
      <c r="LEL12" s="452" t="s">
        <v>16887</v>
      </c>
      <c r="LEM12" s="452" t="s">
        <v>16887</v>
      </c>
      <c r="LEN12" s="452" t="s">
        <v>16887</v>
      </c>
      <c r="LEO12" s="452" t="s">
        <v>16887</v>
      </c>
      <c r="LEP12" s="452" t="s">
        <v>16887</v>
      </c>
      <c r="LEQ12" s="452" t="s">
        <v>16887</v>
      </c>
      <c r="LER12" s="452" t="s">
        <v>16887</v>
      </c>
      <c r="LES12" s="452" t="s">
        <v>16887</v>
      </c>
      <c r="LET12" s="452" t="s">
        <v>16887</v>
      </c>
      <c r="LEU12" s="452" t="s">
        <v>16887</v>
      </c>
      <c r="LEV12" s="452" t="s">
        <v>16887</v>
      </c>
      <c r="LEW12" s="452" t="s">
        <v>16887</v>
      </c>
      <c r="LEX12" s="452" t="s">
        <v>16887</v>
      </c>
      <c r="LEY12" s="452" t="s">
        <v>16887</v>
      </c>
      <c r="LEZ12" s="452" t="s">
        <v>16887</v>
      </c>
      <c r="LFA12" s="452" t="s">
        <v>16887</v>
      </c>
      <c r="LFB12" s="452" t="s">
        <v>16887</v>
      </c>
      <c r="LFC12" s="452" t="s">
        <v>16887</v>
      </c>
      <c r="LFD12" s="452" t="s">
        <v>16887</v>
      </c>
      <c r="LFE12" s="452" t="s">
        <v>16887</v>
      </c>
      <c r="LFF12" s="452" t="s">
        <v>16887</v>
      </c>
      <c r="LFG12" s="452" t="s">
        <v>16887</v>
      </c>
      <c r="LFH12" s="452" t="s">
        <v>16887</v>
      </c>
      <c r="LFI12" s="452" t="s">
        <v>16887</v>
      </c>
      <c r="LFJ12" s="452" t="s">
        <v>16887</v>
      </c>
      <c r="LFK12" s="452" t="s">
        <v>16887</v>
      </c>
      <c r="LFL12" s="452" t="s">
        <v>16887</v>
      </c>
      <c r="LFM12" s="452" t="s">
        <v>16887</v>
      </c>
      <c r="LFN12" s="452" t="s">
        <v>16887</v>
      </c>
      <c r="LFO12" s="452" t="s">
        <v>16887</v>
      </c>
      <c r="LFP12" s="452" t="s">
        <v>16887</v>
      </c>
      <c r="LFQ12" s="452" t="s">
        <v>16887</v>
      </c>
      <c r="LFR12" s="452" t="s">
        <v>16887</v>
      </c>
      <c r="LFS12" s="452" t="s">
        <v>16887</v>
      </c>
      <c r="LFT12" s="452" t="s">
        <v>16887</v>
      </c>
      <c r="LFU12" s="452" t="s">
        <v>16887</v>
      </c>
      <c r="LFV12" s="452" t="s">
        <v>16887</v>
      </c>
      <c r="LFW12" s="452" t="s">
        <v>16887</v>
      </c>
      <c r="LFX12" s="452" t="s">
        <v>16887</v>
      </c>
      <c r="LFY12" s="452" t="s">
        <v>16887</v>
      </c>
      <c r="LFZ12" s="452" t="s">
        <v>16887</v>
      </c>
      <c r="LGA12" s="452" t="s">
        <v>16887</v>
      </c>
      <c r="LGB12" s="452" t="s">
        <v>16887</v>
      </c>
      <c r="LGC12" s="452" t="s">
        <v>16887</v>
      </c>
      <c r="LGD12" s="452" t="s">
        <v>16887</v>
      </c>
      <c r="LGE12" s="452" t="s">
        <v>16887</v>
      </c>
      <c r="LGF12" s="452" t="s">
        <v>16887</v>
      </c>
      <c r="LGG12" s="452" t="s">
        <v>16887</v>
      </c>
      <c r="LGH12" s="452" t="s">
        <v>16887</v>
      </c>
      <c r="LGI12" s="452" t="s">
        <v>16887</v>
      </c>
      <c r="LGJ12" s="452" t="s">
        <v>16887</v>
      </c>
      <c r="LGK12" s="452" t="s">
        <v>16887</v>
      </c>
      <c r="LGL12" s="452" t="s">
        <v>16887</v>
      </c>
      <c r="LGM12" s="452" t="s">
        <v>16887</v>
      </c>
      <c r="LGN12" s="452" t="s">
        <v>16887</v>
      </c>
      <c r="LGO12" s="452" t="s">
        <v>16887</v>
      </c>
      <c r="LGP12" s="452" t="s">
        <v>16887</v>
      </c>
      <c r="LGQ12" s="452" t="s">
        <v>16887</v>
      </c>
      <c r="LGR12" s="452" t="s">
        <v>16887</v>
      </c>
      <c r="LGS12" s="452" t="s">
        <v>16887</v>
      </c>
      <c r="LGT12" s="452" t="s">
        <v>16887</v>
      </c>
      <c r="LGU12" s="452" t="s">
        <v>16887</v>
      </c>
      <c r="LGV12" s="452" t="s">
        <v>16887</v>
      </c>
      <c r="LGW12" s="452" t="s">
        <v>16887</v>
      </c>
      <c r="LGX12" s="452" t="s">
        <v>16887</v>
      </c>
      <c r="LGY12" s="452" t="s">
        <v>16887</v>
      </c>
      <c r="LGZ12" s="452" t="s">
        <v>16887</v>
      </c>
      <c r="LHA12" s="452" t="s">
        <v>16887</v>
      </c>
      <c r="LHB12" s="452" t="s">
        <v>16887</v>
      </c>
      <c r="LHC12" s="452" t="s">
        <v>16887</v>
      </c>
      <c r="LHD12" s="452" t="s">
        <v>16887</v>
      </c>
      <c r="LHE12" s="452" t="s">
        <v>16887</v>
      </c>
      <c r="LHF12" s="452" t="s">
        <v>16887</v>
      </c>
      <c r="LHG12" s="452" t="s">
        <v>16887</v>
      </c>
      <c r="LHH12" s="452" t="s">
        <v>16887</v>
      </c>
      <c r="LHI12" s="452" t="s">
        <v>16887</v>
      </c>
      <c r="LHJ12" s="452" t="s">
        <v>16887</v>
      </c>
      <c r="LHK12" s="452" t="s">
        <v>16887</v>
      </c>
      <c r="LHL12" s="452" t="s">
        <v>16887</v>
      </c>
      <c r="LHM12" s="452" t="s">
        <v>16887</v>
      </c>
      <c r="LHN12" s="452" t="s">
        <v>16887</v>
      </c>
      <c r="LHO12" s="452" t="s">
        <v>16887</v>
      </c>
      <c r="LHP12" s="452" t="s">
        <v>16887</v>
      </c>
      <c r="LHQ12" s="452" t="s">
        <v>16887</v>
      </c>
      <c r="LHR12" s="452" t="s">
        <v>16887</v>
      </c>
      <c r="LHS12" s="452" t="s">
        <v>16887</v>
      </c>
      <c r="LHT12" s="452" t="s">
        <v>16887</v>
      </c>
      <c r="LHU12" s="452" t="s">
        <v>16887</v>
      </c>
      <c r="LHV12" s="452" t="s">
        <v>16887</v>
      </c>
      <c r="LHW12" s="452" t="s">
        <v>16887</v>
      </c>
      <c r="LHX12" s="452" t="s">
        <v>16887</v>
      </c>
      <c r="LHY12" s="452" t="s">
        <v>16887</v>
      </c>
      <c r="LHZ12" s="452" t="s">
        <v>16887</v>
      </c>
      <c r="LIA12" s="452" t="s">
        <v>16887</v>
      </c>
      <c r="LIB12" s="452" t="s">
        <v>16887</v>
      </c>
      <c r="LIC12" s="452" t="s">
        <v>16887</v>
      </c>
      <c r="LID12" s="452" t="s">
        <v>16887</v>
      </c>
      <c r="LIE12" s="452" t="s">
        <v>16887</v>
      </c>
      <c r="LIF12" s="452" t="s">
        <v>16887</v>
      </c>
      <c r="LIG12" s="452" t="s">
        <v>16887</v>
      </c>
      <c r="LIH12" s="452" t="s">
        <v>16887</v>
      </c>
      <c r="LII12" s="452" t="s">
        <v>16887</v>
      </c>
      <c r="LIJ12" s="452" t="s">
        <v>16887</v>
      </c>
      <c r="LIK12" s="452" t="s">
        <v>16887</v>
      </c>
      <c r="LIL12" s="452" t="s">
        <v>16887</v>
      </c>
      <c r="LIM12" s="452" t="s">
        <v>16887</v>
      </c>
      <c r="LIN12" s="452" t="s">
        <v>16887</v>
      </c>
      <c r="LIO12" s="452" t="s">
        <v>16887</v>
      </c>
      <c r="LIP12" s="452" t="s">
        <v>16887</v>
      </c>
      <c r="LIQ12" s="452" t="s">
        <v>16887</v>
      </c>
      <c r="LIR12" s="452" t="s">
        <v>16887</v>
      </c>
      <c r="LIS12" s="452" t="s">
        <v>16887</v>
      </c>
      <c r="LIT12" s="452" t="s">
        <v>16887</v>
      </c>
      <c r="LIU12" s="452" t="s">
        <v>16887</v>
      </c>
      <c r="LIV12" s="452" t="s">
        <v>16887</v>
      </c>
      <c r="LIW12" s="452" t="s">
        <v>16887</v>
      </c>
      <c r="LIX12" s="452" t="s">
        <v>16887</v>
      </c>
      <c r="LIY12" s="452" t="s">
        <v>16887</v>
      </c>
      <c r="LIZ12" s="452" t="s">
        <v>16887</v>
      </c>
      <c r="LJA12" s="452" t="s">
        <v>16887</v>
      </c>
      <c r="LJB12" s="452" t="s">
        <v>16887</v>
      </c>
      <c r="LJC12" s="452" t="s">
        <v>16887</v>
      </c>
      <c r="LJD12" s="452" t="s">
        <v>16887</v>
      </c>
      <c r="LJE12" s="452" t="s">
        <v>16887</v>
      </c>
      <c r="LJF12" s="452" t="s">
        <v>16887</v>
      </c>
      <c r="LJG12" s="452" t="s">
        <v>16887</v>
      </c>
      <c r="LJH12" s="452" t="s">
        <v>16887</v>
      </c>
      <c r="LJI12" s="452" t="s">
        <v>16887</v>
      </c>
      <c r="LJJ12" s="452" t="s">
        <v>16887</v>
      </c>
      <c r="LJK12" s="452" t="s">
        <v>16887</v>
      </c>
      <c r="LJL12" s="452" t="s">
        <v>16887</v>
      </c>
      <c r="LJM12" s="452" t="s">
        <v>16887</v>
      </c>
      <c r="LJN12" s="452" t="s">
        <v>16887</v>
      </c>
      <c r="LJO12" s="452" t="s">
        <v>16887</v>
      </c>
      <c r="LJP12" s="452" t="s">
        <v>16887</v>
      </c>
      <c r="LJQ12" s="452" t="s">
        <v>16887</v>
      </c>
      <c r="LJR12" s="452" t="s">
        <v>16887</v>
      </c>
      <c r="LJS12" s="452" t="s">
        <v>16887</v>
      </c>
      <c r="LJT12" s="452" t="s">
        <v>16887</v>
      </c>
      <c r="LJU12" s="452" t="s">
        <v>16887</v>
      </c>
      <c r="LJV12" s="452" t="s">
        <v>16887</v>
      </c>
      <c r="LJW12" s="452" t="s">
        <v>16887</v>
      </c>
      <c r="LJX12" s="452" t="s">
        <v>16887</v>
      </c>
      <c r="LJY12" s="452" t="s">
        <v>16887</v>
      </c>
      <c r="LJZ12" s="452" t="s">
        <v>16887</v>
      </c>
      <c r="LKA12" s="452" t="s">
        <v>16887</v>
      </c>
      <c r="LKB12" s="452" t="s">
        <v>16887</v>
      </c>
      <c r="LKC12" s="452" t="s">
        <v>16887</v>
      </c>
      <c r="LKD12" s="452" t="s">
        <v>16887</v>
      </c>
      <c r="LKE12" s="452" t="s">
        <v>16887</v>
      </c>
      <c r="LKF12" s="452" t="s">
        <v>16887</v>
      </c>
      <c r="LKG12" s="452" t="s">
        <v>16887</v>
      </c>
      <c r="LKH12" s="452" t="s">
        <v>16887</v>
      </c>
      <c r="LKI12" s="452" t="s">
        <v>16887</v>
      </c>
      <c r="LKJ12" s="452" t="s">
        <v>16887</v>
      </c>
      <c r="LKK12" s="452" t="s">
        <v>16887</v>
      </c>
      <c r="LKL12" s="452" t="s">
        <v>16887</v>
      </c>
      <c r="LKM12" s="452" t="s">
        <v>16887</v>
      </c>
      <c r="LKN12" s="452" t="s">
        <v>16887</v>
      </c>
      <c r="LKO12" s="452" t="s">
        <v>16887</v>
      </c>
      <c r="LKP12" s="452" t="s">
        <v>16887</v>
      </c>
      <c r="LKQ12" s="452" t="s">
        <v>16887</v>
      </c>
      <c r="LKR12" s="452" t="s">
        <v>16887</v>
      </c>
      <c r="LKS12" s="452" t="s">
        <v>16887</v>
      </c>
      <c r="LKT12" s="452" t="s">
        <v>16887</v>
      </c>
      <c r="LKU12" s="452" t="s">
        <v>16887</v>
      </c>
      <c r="LKV12" s="452" t="s">
        <v>16887</v>
      </c>
      <c r="LKW12" s="452" t="s">
        <v>16887</v>
      </c>
      <c r="LKX12" s="452" t="s">
        <v>16887</v>
      </c>
      <c r="LKY12" s="452" t="s">
        <v>16887</v>
      </c>
      <c r="LKZ12" s="452" t="s">
        <v>16887</v>
      </c>
      <c r="LLA12" s="452" t="s">
        <v>16887</v>
      </c>
      <c r="LLB12" s="452" t="s">
        <v>16887</v>
      </c>
      <c r="LLC12" s="452" t="s">
        <v>16887</v>
      </c>
      <c r="LLD12" s="452" t="s">
        <v>16887</v>
      </c>
      <c r="LLE12" s="452" t="s">
        <v>16887</v>
      </c>
      <c r="LLF12" s="452" t="s">
        <v>16887</v>
      </c>
      <c r="LLG12" s="452" t="s">
        <v>16887</v>
      </c>
      <c r="LLH12" s="452" t="s">
        <v>16887</v>
      </c>
      <c r="LLI12" s="452" t="s">
        <v>16887</v>
      </c>
      <c r="LLJ12" s="452" t="s">
        <v>16887</v>
      </c>
      <c r="LLK12" s="452" t="s">
        <v>16887</v>
      </c>
      <c r="LLL12" s="452" t="s">
        <v>16887</v>
      </c>
      <c r="LLM12" s="452" t="s">
        <v>16887</v>
      </c>
      <c r="LLN12" s="452" t="s">
        <v>16887</v>
      </c>
      <c r="LLO12" s="452" t="s">
        <v>16887</v>
      </c>
      <c r="LLP12" s="452" t="s">
        <v>16887</v>
      </c>
      <c r="LLQ12" s="452" t="s">
        <v>16887</v>
      </c>
      <c r="LLR12" s="452" t="s">
        <v>16887</v>
      </c>
      <c r="LLS12" s="452" t="s">
        <v>16887</v>
      </c>
      <c r="LLT12" s="452" t="s">
        <v>16887</v>
      </c>
      <c r="LLU12" s="452" t="s">
        <v>16887</v>
      </c>
      <c r="LLV12" s="452" t="s">
        <v>16887</v>
      </c>
      <c r="LLW12" s="452" t="s">
        <v>16887</v>
      </c>
      <c r="LLX12" s="452" t="s">
        <v>16887</v>
      </c>
      <c r="LLY12" s="452" t="s">
        <v>16887</v>
      </c>
      <c r="LLZ12" s="452" t="s">
        <v>16887</v>
      </c>
      <c r="LMA12" s="452" t="s">
        <v>16887</v>
      </c>
      <c r="LMB12" s="452" t="s">
        <v>16887</v>
      </c>
      <c r="LMC12" s="452" t="s">
        <v>16887</v>
      </c>
      <c r="LMD12" s="452" t="s">
        <v>16887</v>
      </c>
      <c r="LME12" s="452" t="s">
        <v>16887</v>
      </c>
      <c r="LMF12" s="452" t="s">
        <v>16887</v>
      </c>
      <c r="LMG12" s="452" t="s">
        <v>16887</v>
      </c>
      <c r="LMH12" s="452" t="s">
        <v>16887</v>
      </c>
      <c r="LMI12" s="452" t="s">
        <v>16887</v>
      </c>
      <c r="LMJ12" s="452" t="s">
        <v>16887</v>
      </c>
      <c r="LMK12" s="452" t="s">
        <v>16887</v>
      </c>
      <c r="LML12" s="452" t="s">
        <v>16887</v>
      </c>
      <c r="LMM12" s="452" t="s">
        <v>16887</v>
      </c>
      <c r="LMN12" s="452" t="s">
        <v>16887</v>
      </c>
      <c r="LMO12" s="452" t="s">
        <v>16887</v>
      </c>
      <c r="LMP12" s="452" t="s">
        <v>16887</v>
      </c>
      <c r="LMQ12" s="452" t="s">
        <v>16887</v>
      </c>
      <c r="LMR12" s="452" t="s">
        <v>16887</v>
      </c>
      <c r="LMS12" s="452" t="s">
        <v>16887</v>
      </c>
      <c r="LMT12" s="452" t="s">
        <v>16887</v>
      </c>
      <c r="LMU12" s="452" t="s">
        <v>16887</v>
      </c>
      <c r="LMV12" s="452" t="s">
        <v>16887</v>
      </c>
      <c r="LMW12" s="452" t="s">
        <v>16887</v>
      </c>
      <c r="LMX12" s="452" t="s">
        <v>16887</v>
      </c>
      <c r="LMY12" s="452" t="s">
        <v>16887</v>
      </c>
      <c r="LMZ12" s="452" t="s">
        <v>16887</v>
      </c>
      <c r="LNA12" s="452" t="s">
        <v>16887</v>
      </c>
      <c r="LNB12" s="452" t="s">
        <v>16887</v>
      </c>
      <c r="LNC12" s="452" t="s">
        <v>16887</v>
      </c>
      <c r="LND12" s="452" t="s">
        <v>16887</v>
      </c>
      <c r="LNE12" s="452" t="s">
        <v>16887</v>
      </c>
      <c r="LNF12" s="452" t="s">
        <v>16887</v>
      </c>
      <c r="LNG12" s="452" t="s">
        <v>16887</v>
      </c>
      <c r="LNH12" s="452" t="s">
        <v>16887</v>
      </c>
      <c r="LNI12" s="452" t="s">
        <v>16887</v>
      </c>
      <c r="LNJ12" s="452" t="s">
        <v>16887</v>
      </c>
      <c r="LNK12" s="452" t="s">
        <v>16887</v>
      </c>
      <c r="LNL12" s="452" t="s">
        <v>16887</v>
      </c>
      <c r="LNM12" s="452" t="s">
        <v>16887</v>
      </c>
      <c r="LNN12" s="452" t="s">
        <v>16887</v>
      </c>
      <c r="LNO12" s="452" t="s">
        <v>16887</v>
      </c>
      <c r="LNP12" s="452" t="s">
        <v>16887</v>
      </c>
      <c r="LNQ12" s="452" t="s">
        <v>16887</v>
      </c>
      <c r="LNR12" s="452" t="s">
        <v>16887</v>
      </c>
      <c r="LNS12" s="452" t="s">
        <v>16887</v>
      </c>
      <c r="LNT12" s="452" t="s">
        <v>16887</v>
      </c>
      <c r="LNU12" s="452" t="s">
        <v>16887</v>
      </c>
      <c r="LNV12" s="452" t="s">
        <v>16887</v>
      </c>
      <c r="LNW12" s="452" t="s">
        <v>16887</v>
      </c>
      <c r="LNX12" s="452" t="s">
        <v>16887</v>
      </c>
      <c r="LNY12" s="452" t="s">
        <v>16887</v>
      </c>
      <c r="LNZ12" s="452" t="s">
        <v>16887</v>
      </c>
      <c r="LOA12" s="452" t="s">
        <v>16887</v>
      </c>
      <c r="LOB12" s="452" t="s">
        <v>16887</v>
      </c>
      <c r="LOC12" s="452" t="s">
        <v>16887</v>
      </c>
      <c r="LOD12" s="452" t="s">
        <v>16887</v>
      </c>
      <c r="LOE12" s="452" t="s">
        <v>16887</v>
      </c>
      <c r="LOF12" s="452" t="s">
        <v>16887</v>
      </c>
      <c r="LOG12" s="452" t="s">
        <v>16887</v>
      </c>
      <c r="LOH12" s="452" t="s">
        <v>16887</v>
      </c>
      <c r="LOI12" s="452" t="s">
        <v>16887</v>
      </c>
      <c r="LOJ12" s="452" t="s">
        <v>16887</v>
      </c>
      <c r="LOK12" s="452" t="s">
        <v>16887</v>
      </c>
      <c r="LOL12" s="452" t="s">
        <v>16887</v>
      </c>
      <c r="LOM12" s="452" t="s">
        <v>16887</v>
      </c>
      <c r="LON12" s="452" t="s">
        <v>16887</v>
      </c>
      <c r="LOO12" s="452" t="s">
        <v>16887</v>
      </c>
      <c r="LOP12" s="452" t="s">
        <v>16887</v>
      </c>
      <c r="LOQ12" s="452" t="s">
        <v>16887</v>
      </c>
      <c r="LOR12" s="452" t="s">
        <v>16887</v>
      </c>
      <c r="LOS12" s="452" t="s">
        <v>16887</v>
      </c>
      <c r="LOT12" s="452" t="s">
        <v>16887</v>
      </c>
      <c r="LOU12" s="452" t="s">
        <v>16887</v>
      </c>
      <c r="LOV12" s="452" t="s">
        <v>16887</v>
      </c>
      <c r="LOW12" s="452" t="s">
        <v>16887</v>
      </c>
      <c r="LOX12" s="452" t="s">
        <v>16887</v>
      </c>
      <c r="LOY12" s="452" t="s">
        <v>16887</v>
      </c>
      <c r="LOZ12" s="452" t="s">
        <v>16887</v>
      </c>
      <c r="LPA12" s="452" t="s">
        <v>16887</v>
      </c>
      <c r="LPB12" s="452" t="s">
        <v>16887</v>
      </c>
      <c r="LPC12" s="452" t="s">
        <v>16887</v>
      </c>
      <c r="LPD12" s="452" t="s">
        <v>16887</v>
      </c>
      <c r="LPE12" s="452" t="s">
        <v>16887</v>
      </c>
      <c r="LPF12" s="452" t="s">
        <v>16887</v>
      </c>
      <c r="LPG12" s="452" t="s">
        <v>16887</v>
      </c>
      <c r="LPH12" s="452" t="s">
        <v>16887</v>
      </c>
      <c r="LPI12" s="452" t="s">
        <v>16887</v>
      </c>
      <c r="LPJ12" s="452" t="s">
        <v>16887</v>
      </c>
      <c r="LPK12" s="452" t="s">
        <v>16887</v>
      </c>
      <c r="LPL12" s="452" t="s">
        <v>16887</v>
      </c>
      <c r="LPM12" s="452" t="s">
        <v>16887</v>
      </c>
      <c r="LPN12" s="452" t="s">
        <v>16887</v>
      </c>
      <c r="LPO12" s="452" t="s">
        <v>16887</v>
      </c>
      <c r="LPP12" s="452" t="s">
        <v>16887</v>
      </c>
      <c r="LPQ12" s="452" t="s">
        <v>16887</v>
      </c>
      <c r="LPR12" s="452" t="s">
        <v>16887</v>
      </c>
      <c r="LPS12" s="452" t="s">
        <v>16887</v>
      </c>
      <c r="LPT12" s="452" t="s">
        <v>16887</v>
      </c>
      <c r="LPU12" s="452" t="s">
        <v>16887</v>
      </c>
      <c r="LPV12" s="452" t="s">
        <v>16887</v>
      </c>
      <c r="LPW12" s="452" t="s">
        <v>16887</v>
      </c>
      <c r="LPX12" s="452" t="s">
        <v>16887</v>
      </c>
      <c r="LPY12" s="452" t="s">
        <v>16887</v>
      </c>
      <c r="LPZ12" s="452" t="s">
        <v>16887</v>
      </c>
      <c r="LQA12" s="452" t="s">
        <v>16887</v>
      </c>
      <c r="LQB12" s="452" t="s">
        <v>16887</v>
      </c>
      <c r="LQC12" s="452" t="s">
        <v>16887</v>
      </c>
      <c r="LQD12" s="452" t="s">
        <v>16887</v>
      </c>
      <c r="LQE12" s="452" t="s">
        <v>16887</v>
      </c>
      <c r="LQF12" s="452" t="s">
        <v>16887</v>
      </c>
      <c r="LQG12" s="452" t="s">
        <v>16887</v>
      </c>
      <c r="LQH12" s="452" t="s">
        <v>16887</v>
      </c>
      <c r="LQI12" s="452" t="s">
        <v>16887</v>
      </c>
      <c r="LQJ12" s="452" t="s">
        <v>16887</v>
      </c>
      <c r="LQK12" s="452" t="s">
        <v>16887</v>
      </c>
      <c r="LQL12" s="452" t="s">
        <v>16887</v>
      </c>
      <c r="LQM12" s="452" t="s">
        <v>16887</v>
      </c>
      <c r="LQN12" s="452" t="s">
        <v>16887</v>
      </c>
      <c r="LQO12" s="452" t="s">
        <v>16887</v>
      </c>
      <c r="LQP12" s="452" t="s">
        <v>16887</v>
      </c>
      <c r="LQQ12" s="452" t="s">
        <v>16887</v>
      </c>
      <c r="LQR12" s="452" t="s">
        <v>16887</v>
      </c>
      <c r="LQS12" s="452" t="s">
        <v>16887</v>
      </c>
      <c r="LQT12" s="452" t="s">
        <v>16887</v>
      </c>
      <c r="LQU12" s="452" t="s">
        <v>16887</v>
      </c>
      <c r="LQV12" s="452" t="s">
        <v>16887</v>
      </c>
      <c r="LQW12" s="452" t="s">
        <v>16887</v>
      </c>
      <c r="LQX12" s="452" t="s">
        <v>16887</v>
      </c>
      <c r="LQY12" s="452" t="s">
        <v>16887</v>
      </c>
      <c r="LQZ12" s="452" t="s">
        <v>16887</v>
      </c>
      <c r="LRA12" s="452" t="s">
        <v>16887</v>
      </c>
      <c r="LRB12" s="452" t="s">
        <v>16887</v>
      </c>
      <c r="LRC12" s="452" t="s">
        <v>16887</v>
      </c>
      <c r="LRD12" s="452" t="s">
        <v>16887</v>
      </c>
      <c r="LRE12" s="452" t="s">
        <v>16887</v>
      </c>
      <c r="LRF12" s="452" t="s">
        <v>16887</v>
      </c>
      <c r="LRG12" s="452" t="s">
        <v>16887</v>
      </c>
      <c r="LRH12" s="452" t="s">
        <v>16887</v>
      </c>
      <c r="LRI12" s="452" t="s">
        <v>16887</v>
      </c>
      <c r="LRJ12" s="452" t="s">
        <v>16887</v>
      </c>
      <c r="LRK12" s="452" t="s">
        <v>16887</v>
      </c>
      <c r="LRL12" s="452" t="s">
        <v>16887</v>
      </c>
      <c r="LRM12" s="452" t="s">
        <v>16887</v>
      </c>
      <c r="LRN12" s="452" t="s">
        <v>16887</v>
      </c>
      <c r="LRO12" s="452" t="s">
        <v>16887</v>
      </c>
      <c r="LRP12" s="452" t="s">
        <v>16887</v>
      </c>
      <c r="LRQ12" s="452" t="s">
        <v>16887</v>
      </c>
      <c r="LRR12" s="452" t="s">
        <v>16887</v>
      </c>
      <c r="LRS12" s="452" t="s">
        <v>16887</v>
      </c>
      <c r="LRT12" s="452" t="s">
        <v>16887</v>
      </c>
      <c r="LRU12" s="452" t="s">
        <v>16887</v>
      </c>
      <c r="LRV12" s="452" t="s">
        <v>16887</v>
      </c>
      <c r="LRW12" s="452" t="s">
        <v>16887</v>
      </c>
      <c r="LRX12" s="452" t="s">
        <v>16887</v>
      </c>
      <c r="LRY12" s="452" t="s">
        <v>16887</v>
      </c>
      <c r="LRZ12" s="452" t="s">
        <v>16887</v>
      </c>
      <c r="LSA12" s="452" t="s">
        <v>16887</v>
      </c>
      <c r="LSB12" s="452" t="s">
        <v>16887</v>
      </c>
      <c r="LSC12" s="452" t="s">
        <v>16887</v>
      </c>
      <c r="LSD12" s="452" t="s">
        <v>16887</v>
      </c>
      <c r="LSE12" s="452" t="s">
        <v>16887</v>
      </c>
      <c r="LSF12" s="452" t="s">
        <v>16887</v>
      </c>
      <c r="LSG12" s="452" t="s">
        <v>16887</v>
      </c>
      <c r="LSH12" s="452" t="s">
        <v>16887</v>
      </c>
      <c r="LSI12" s="452" t="s">
        <v>16887</v>
      </c>
      <c r="LSJ12" s="452" t="s">
        <v>16887</v>
      </c>
      <c r="LSK12" s="452" t="s">
        <v>16887</v>
      </c>
      <c r="LSL12" s="452" t="s">
        <v>16887</v>
      </c>
      <c r="LSM12" s="452" t="s">
        <v>16887</v>
      </c>
      <c r="LSN12" s="452" t="s">
        <v>16887</v>
      </c>
      <c r="LSO12" s="452" t="s">
        <v>16887</v>
      </c>
      <c r="LSP12" s="452" t="s">
        <v>16887</v>
      </c>
      <c r="LSQ12" s="452" t="s">
        <v>16887</v>
      </c>
      <c r="LSR12" s="452" t="s">
        <v>16887</v>
      </c>
      <c r="LSS12" s="452" t="s">
        <v>16887</v>
      </c>
      <c r="LST12" s="452" t="s">
        <v>16887</v>
      </c>
      <c r="LSU12" s="452" t="s">
        <v>16887</v>
      </c>
      <c r="LSV12" s="452" t="s">
        <v>16887</v>
      </c>
      <c r="LSW12" s="452" t="s">
        <v>16887</v>
      </c>
      <c r="LSX12" s="452" t="s">
        <v>16887</v>
      </c>
      <c r="LSY12" s="452" t="s">
        <v>16887</v>
      </c>
      <c r="LSZ12" s="452" t="s">
        <v>16887</v>
      </c>
      <c r="LTA12" s="452" t="s">
        <v>16887</v>
      </c>
      <c r="LTB12" s="452" t="s">
        <v>16887</v>
      </c>
      <c r="LTC12" s="452" t="s">
        <v>16887</v>
      </c>
      <c r="LTD12" s="452" t="s">
        <v>16887</v>
      </c>
      <c r="LTE12" s="452" t="s">
        <v>16887</v>
      </c>
      <c r="LTF12" s="452" t="s">
        <v>16887</v>
      </c>
      <c r="LTG12" s="452" t="s">
        <v>16887</v>
      </c>
      <c r="LTH12" s="452" t="s">
        <v>16887</v>
      </c>
      <c r="LTI12" s="452" t="s">
        <v>16887</v>
      </c>
      <c r="LTJ12" s="452" t="s">
        <v>16887</v>
      </c>
      <c r="LTK12" s="452" t="s">
        <v>16887</v>
      </c>
      <c r="LTL12" s="452" t="s">
        <v>16887</v>
      </c>
      <c r="LTM12" s="452" t="s">
        <v>16887</v>
      </c>
      <c r="LTN12" s="452" t="s">
        <v>16887</v>
      </c>
      <c r="LTO12" s="452" t="s">
        <v>16887</v>
      </c>
      <c r="LTP12" s="452" t="s">
        <v>16887</v>
      </c>
      <c r="LTQ12" s="452" t="s">
        <v>16887</v>
      </c>
      <c r="LTR12" s="452" t="s">
        <v>16887</v>
      </c>
      <c r="LTS12" s="452" t="s">
        <v>16887</v>
      </c>
      <c r="LTT12" s="452" t="s">
        <v>16887</v>
      </c>
      <c r="LTU12" s="452" t="s">
        <v>16887</v>
      </c>
      <c r="LTV12" s="452" t="s">
        <v>16887</v>
      </c>
      <c r="LTW12" s="452" t="s">
        <v>16887</v>
      </c>
      <c r="LTX12" s="452" t="s">
        <v>16887</v>
      </c>
      <c r="LTY12" s="452" t="s">
        <v>16887</v>
      </c>
      <c r="LTZ12" s="452" t="s">
        <v>16887</v>
      </c>
      <c r="LUA12" s="452" t="s">
        <v>16887</v>
      </c>
      <c r="LUB12" s="452" t="s">
        <v>16887</v>
      </c>
      <c r="LUC12" s="452" t="s">
        <v>16887</v>
      </c>
      <c r="LUD12" s="452" t="s">
        <v>16887</v>
      </c>
      <c r="LUE12" s="452" t="s">
        <v>16887</v>
      </c>
      <c r="LUF12" s="452" t="s">
        <v>16887</v>
      </c>
      <c r="LUG12" s="452" t="s">
        <v>16887</v>
      </c>
      <c r="LUH12" s="452" t="s">
        <v>16887</v>
      </c>
      <c r="LUI12" s="452" t="s">
        <v>16887</v>
      </c>
      <c r="LUJ12" s="452" t="s">
        <v>16887</v>
      </c>
      <c r="LUK12" s="452" t="s">
        <v>16887</v>
      </c>
      <c r="LUL12" s="452" t="s">
        <v>16887</v>
      </c>
      <c r="LUM12" s="452" t="s">
        <v>16887</v>
      </c>
      <c r="LUN12" s="452" t="s">
        <v>16887</v>
      </c>
      <c r="LUO12" s="452" t="s">
        <v>16887</v>
      </c>
      <c r="LUP12" s="452" t="s">
        <v>16887</v>
      </c>
      <c r="LUQ12" s="452" t="s">
        <v>16887</v>
      </c>
      <c r="LUR12" s="452" t="s">
        <v>16887</v>
      </c>
      <c r="LUS12" s="452" t="s">
        <v>16887</v>
      </c>
      <c r="LUT12" s="452" t="s">
        <v>16887</v>
      </c>
      <c r="LUU12" s="452" t="s">
        <v>16887</v>
      </c>
      <c r="LUV12" s="452" t="s">
        <v>16887</v>
      </c>
      <c r="LUW12" s="452" t="s">
        <v>16887</v>
      </c>
      <c r="LUX12" s="452" t="s">
        <v>16887</v>
      </c>
      <c r="LUY12" s="452" t="s">
        <v>16887</v>
      </c>
      <c r="LUZ12" s="452" t="s">
        <v>16887</v>
      </c>
      <c r="LVA12" s="452" t="s">
        <v>16887</v>
      </c>
      <c r="LVB12" s="452" t="s">
        <v>16887</v>
      </c>
      <c r="LVC12" s="452" t="s">
        <v>16887</v>
      </c>
      <c r="LVD12" s="452" t="s">
        <v>16887</v>
      </c>
      <c r="LVE12" s="452" t="s">
        <v>16887</v>
      </c>
      <c r="LVF12" s="452" t="s">
        <v>16887</v>
      </c>
      <c r="LVG12" s="452" t="s">
        <v>16887</v>
      </c>
      <c r="LVH12" s="452" t="s">
        <v>16887</v>
      </c>
      <c r="LVI12" s="452" t="s">
        <v>16887</v>
      </c>
      <c r="LVJ12" s="452" t="s">
        <v>16887</v>
      </c>
      <c r="LVK12" s="452" t="s">
        <v>16887</v>
      </c>
      <c r="LVL12" s="452" t="s">
        <v>16887</v>
      </c>
      <c r="LVM12" s="452" t="s">
        <v>16887</v>
      </c>
      <c r="LVN12" s="452" t="s">
        <v>16887</v>
      </c>
      <c r="LVO12" s="452" t="s">
        <v>16887</v>
      </c>
      <c r="LVP12" s="452" t="s">
        <v>16887</v>
      </c>
      <c r="LVQ12" s="452" t="s">
        <v>16887</v>
      </c>
      <c r="LVR12" s="452" t="s">
        <v>16887</v>
      </c>
      <c r="LVS12" s="452" t="s">
        <v>16887</v>
      </c>
      <c r="LVT12" s="452" t="s">
        <v>16887</v>
      </c>
      <c r="LVU12" s="452" t="s">
        <v>16887</v>
      </c>
      <c r="LVV12" s="452" t="s">
        <v>16887</v>
      </c>
      <c r="LVW12" s="452" t="s">
        <v>16887</v>
      </c>
      <c r="LVX12" s="452" t="s">
        <v>16887</v>
      </c>
      <c r="LVY12" s="452" t="s">
        <v>16887</v>
      </c>
      <c r="LVZ12" s="452" t="s">
        <v>16887</v>
      </c>
      <c r="LWA12" s="452" t="s">
        <v>16887</v>
      </c>
      <c r="LWB12" s="452" t="s">
        <v>16887</v>
      </c>
      <c r="LWC12" s="452" t="s">
        <v>16887</v>
      </c>
      <c r="LWD12" s="452" t="s">
        <v>16887</v>
      </c>
      <c r="LWE12" s="452" t="s">
        <v>16887</v>
      </c>
      <c r="LWF12" s="452" t="s">
        <v>16887</v>
      </c>
      <c r="LWG12" s="452" t="s">
        <v>16887</v>
      </c>
      <c r="LWH12" s="452" t="s">
        <v>16887</v>
      </c>
      <c r="LWI12" s="452" t="s">
        <v>16887</v>
      </c>
      <c r="LWJ12" s="452" t="s">
        <v>16887</v>
      </c>
      <c r="LWK12" s="452" t="s">
        <v>16887</v>
      </c>
      <c r="LWL12" s="452" t="s">
        <v>16887</v>
      </c>
      <c r="LWM12" s="452" t="s">
        <v>16887</v>
      </c>
      <c r="LWN12" s="452" t="s">
        <v>16887</v>
      </c>
      <c r="LWO12" s="452" t="s">
        <v>16887</v>
      </c>
      <c r="LWP12" s="452" t="s">
        <v>16887</v>
      </c>
      <c r="LWQ12" s="452" t="s">
        <v>16887</v>
      </c>
      <c r="LWR12" s="452" t="s">
        <v>16887</v>
      </c>
      <c r="LWS12" s="452" t="s">
        <v>16887</v>
      </c>
      <c r="LWT12" s="452" t="s">
        <v>16887</v>
      </c>
      <c r="LWU12" s="452" t="s">
        <v>16887</v>
      </c>
      <c r="LWV12" s="452" t="s">
        <v>16887</v>
      </c>
      <c r="LWW12" s="452" t="s">
        <v>16887</v>
      </c>
      <c r="LWX12" s="452" t="s">
        <v>16887</v>
      </c>
      <c r="LWY12" s="452" t="s">
        <v>16887</v>
      </c>
      <c r="LWZ12" s="452" t="s">
        <v>16887</v>
      </c>
      <c r="LXA12" s="452" t="s">
        <v>16887</v>
      </c>
      <c r="LXB12" s="452" t="s">
        <v>16887</v>
      </c>
      <c r="LXC12" s="452" t="s">
        <v>16887</v>
      </c>
      <c r="LXD12" s="452" t="s">
        <v>16887</v>
      </c>
      <c r="LXE12" s="452" t="s">
        <v>16887</v>
      </c>
      <c r="LXF12" s="452" t="s">
        <v>16887</v>
      </c>
      <c r="LXG12" s="452" t="s">
        <v>16887</v>
      </c>
      <c r="LXH12" s="452" t="s">
        <v>16887</v>
      </c>
      <c r="LXI12" s="452" t="s">
        <v>16887</v>
      </c>
      <c r="LXJ12" s="452" t="s">
        <v>16887</v>
      </c>
      <c r="LXK12" s="452" t="s">
        <v>16887</v>
      </c>
      <c r="LXL12" s="452" t="s">
        <v>16887</v>
      </c>
      <c r="LXM12" s="452" t="s">
        <v>16887</v>
      </c>
      <c r="LXN12" s="452" t="s">
        <v>16887</v>
      </c>
      <c r="LXO12" s="452" t="s">
        <v>16887</v>
      </c>
      <c r="LXP12" s="452" t="s">
        <v>16887</v>
      </c>
      <c r="LXQ12" s="452" t="s">
        <v>16887</v>
      </c>
      <c r="LXR12" s="452" t="s">
        <v>16887</v>
      </c>
      <c r="LXS12" s="452" t="s">
        <v>16887</v>
      </c>
      <c r="LXT12" s="452" t="s">
        <v>16887</v>
      </c>
      <c r="LXU12" s="452" t="s">
        <v>16887</v>
      </c>
      <c r="LXV12" s="452" t="s">
        <v>16887</v>
      </c>
      <c r="LXW12" s="452" t="s">
        <v>16887</v>
      </c>
      <c r="LXX12" s="452" t="s">
        <v>16887</v>
      </c>
      <c r="LXY12" s="452" t="s">
        <v>16887</v>
      </c>
      <c r="LXZ12" s="452" t="s">
        <v>16887</v>
      </c>
      <c r="LYA12" s="452" t="s">
        <v>16887</v>
      </c>
      <c r="LYB12" s="452" t="s">
        <v>16887</v>
      </c>
      <c r="LYC12" s="452" t="s">
        <v>16887</v>
      </c>
      <c r="LYD12" s="452" t="s">
        <v>16887</v>
      </c>
      <c r="LYE12" s="452" t="s">
        <v>16887</v>
      </c>
      <c r="LYF12" s="452" t="s">
        <v>16887</v>
      </c>
      <c r="LYG12" s="452" t="s">
        <v>16887</v>
      </c>
      <c r="LYH12" s="452" t="s">
        <v>16887</v>
      </c>
      <c r="LYI12" s="452" t="s">
        <v>16887</v>
      </c>
      <c r="LYJ12" s="452" t="s">
        <v>16887</v>
      </c>
      <c r="LYK12" s="452" t="s">
        <v>16887</v>
      </c>
      <c r="LYL12" s="452" t="s">
        <v>16887</v>
      </c>
      <c r="LYM12" s="452" t="s">
        <v>16887</v>
      </c>
      <c r="LYN12" s="452" t="s">
        <v>16887</v>
      </c>
      <c r="LYO12" s="452" t="s">
        <v>16887</v>
      </c>
      <c r="LYP12" s="452" t="s">
        <v>16887</v>
      </c>
      <c r="LYQ12" s="452" t="s">
        <v>16887</v>
      </c>
      <c r="LYR12" s="452" t="s">
        <v>16887</v>
      </c>
      <c r="LYS12" s="452" t="s">
        <v>16887</v>
      </c>
      <c r="LYT12" s="452" t="s">
        <v>16887</v>
      </c>
      <c r="LYU12" s="452" t="s">
        <v>16887</v>
      </c>
      <c r="LYV12" s="452" t="s">
        <v>16887</v>
      </c>
      <c r="LYW12" s="452" t="s">
        <v>16887</v>
      </c>
      <c r="LYX12" s="452" t="s">
        <v>16887</v>
      </c>
      <c r="LYY12" s="452" t="s">
        <v>16887</v>
      </c>
      <c r="LYZ12" s="452" t="s">
        <v>16887</v>
      </c>
      <c r="LZA12" s="452" t="s">
        <v>16887</v>
      </c>
      <c r="LZB12" s="452" t="s">
        <v>16887</v>
      </c>
      <c r="LZC12" s="452" t="s">
        <v>16887</v>
      </c>
      <c r="LZD12" s="452" t="s">
        <v>16887</v>
      </c>
      <c r="LZE12" s="452" t="s">
        <v>16887</v>
      </c>
      <c r="LZF12" s="452" t="s">
        <v>16887</v>
      </c>
      <c r="LZG12" s="452" t="s">
        <v>16887</v>
      </c>
      <c r="LZH12" s="452" t="s">
        <v>16887</v>
      </c>
      <c r="LZI12" s="452" t="s">
        <v>16887</v>
      </c>
      <c r="LZJ12" s="452" t="s">
        <v>16887</v>
      </c>
      <c r="LZK12" s="452" t="s">
        <v>16887</v>
      </c>
      <c r="LZL12" s="452" t="s">
        <v>16887</v>
      </c>
      <c r="LZM12" s="452" t="s">
        <v>16887</v>
      </c>
      <c r="LZN12" s="452" t="s">
        <v>16887</v>
      </c>
      <c r="LZO12" s="452" t="s">
        <v>16887</v>
      </c>
      <c r="LZP12" s="452" t="s">
        <v>16887</v>
      </c>
      <c r="LZQ12" s="452" t="s">
        <v>16887</v>
      </c>
      <c r="LZR12" s="452" t="s">
        <v>16887</v>
      </c>
      <c r="LZS12" s="452" t="s">
        <v>16887</v>
      </c>
      <c r="LZT12" s="452" t="s">
        <v>16887</v>
      </c>
      <c r="LZU12" s="452" t="s">
        <v>16887</v>
      </c>
      <c r="LZV12" s="452" t="s">
        <v>16887</v>
      </c>
      <c r="LZW12" s="452" t="s">
        <v>16887</v>
      </c>
      <c r="LZX12" s="452" t="s">
        <v>16887</v>
      </c>
      <c r="LZY12" s="452" t="s">
        <v>16887</v>
      </c>
      <c r="LZZ12" s="452" t="s">
        <v>16887</v>
      </c>
      <c r="MAA12" s="452" t="s">
        <v>16887</v>
      </c>
      <c r="MAB12" s="452" t="s">
        <v>16887</v>
      </c>
      <c r="MAC12" s="452" t="s">
        <v>16887</v>
      </c>
      <c r="MAD12" s="452" t="s">
        <v>16887</v>
      </c>
      <c r="MAE12" s="452" t="s">
        <v>16887</v>
      </c>
      <c r="MAF12" s="452" t="s">
        <v>16887</v>
      </c>
      <c r="MAG12" s="452" t="s">
        <v>16887</v>
      </c>
      <c r="MAH12" s="452" t="s">
        <v>16887</v>
      </c>
      <c r="MAI12" s="452" t="s">
        <v>16887</v>
      </c>
      <c r="MAJ12" s="452" t="s">
        <v>16887</v>
      </c>
      <c r="MAK12" s="452" t="s">
        <v>16887</v>
      </c>
      <c r="MAL12" s="452" t="s">
        <v>16887</v>
      </c>
      <c r="MAM12" s="452" t="s">
        <v>16887</v>
      </c>
      <c r="MAN12" s="452" t="s">
        <v>16887</v>
      </c>
      <c r="MAO12" s="452" t="s">
        <v>16887</v>
      </c>
      <c r="MAP12" s="452" t="s">
        <v>16887</v>
      </c>
      <c r="MAQ12" s="452" t="s">
        <v>16887</v>
      </c>
      <c r="MAR12" s="452" t="s">
        <v>16887</v>
      </c>
      <c r="MAS12" s="452" t="s">
        <v>16887</v>
      </c>
      <c r="MAT12" s="452" t="s">
        <v>16887</v>
      </c>
      <c r="MAU12" s="452" t="s">
        <v>16887</v>
      </c>
      <c r="MAV12" s="452" t="s">
        <v>16887</v>
      </c>
      <c r="MAW12" s="452" t="s">
        <v>16887</v>
      </c>
      <c r="MAX12" s="452" t="s">
        <v>16887</v>
      </c>
      <c r="MAY12" s="452" t="s">
        <v>16887</v>
      </c>
      <c r="MAZ12" s="452" t="s">
        <v>16887</v>
      </c>
      <c r="MBA12" s="452" t="s">
        <v>16887</v>
      </c>
      <c r="MBB12" s="452" t="s">
        <v>16887</v>
      </c>
      <c r="MBC12" s="452" t="s">
        <v>16887</v>
      </c>
      <c r="MBD12" s="452" t="s">
        <v>16887</v>
      </c>
      <c r="MBE12" s="452" t="s">
        <v>16887</v>
      </c>
      <c r="MBF12" s="452" t="s">
        <v>16887</v>
      </c>
      <c r="MBG12" s="452" t="s">
        <v>16887</v>
      </c>
      <c r="MBH12" s="452" t="s">
        <v>16887</v>
      </c>
      <c r="MBI12" s="452" t="s">
        <v>16887</v>
      </c>
      <c r="MBJ12" s="452" t="s">
        <v>16887</v>
      </c>
      <c r="MBK12" s="452" t="s">
        <v>16887</v>
      </c>
      <c r="MBL12" s="452" t="s">
        <v>16887</v>
      </c>
      <c r="MBM12" s="452" t="s">
        <v>16887</v>
      </c>
      <c r="MBN12" s="452" t="s">
        <v>16887</v>
      </c>
      <c r="MBO12" s="452" t="s">
        <v>16887</v>
      </c>
      <c r="MBP12" s="452" t="s">
        <v>16887</v>
      </c>
      <c r="MBQ12" s="452" t="s">
        <v>16887</v>
      </c>
      <c r="MBR12" s="452" t="s">
        <v>16887</v>
      </c>
      <c r="MBS12" s="452" t="s">
        <v>16887</v>
      </c>
      <c r="MBT12" s="452" t="s">
        <v>16887</v>
      </c>
      <c r="MBU12" s="452" t="s">
        <v>16887</v>
      </c>
      <c r="MBV12" s="452" t="s">
        <v>16887</v>
      </c>
      <c r="MBW12" s="452" t="s">
        <v>16887</v>
      </c>
      <c r="MBX12" s="452" t="s">
        <v>16887</v>
      </c>
      <c r="MBY12" s="452" t="s">
        <v>16887</v>
      </c>
      <c r="MBZ12" s="452" t="s">
        <v>16887</v>
      </c>
      <c r="MCA12" s="452" t="s">
        <v>16887</v>
      </c>
      <c r="MCB12" s="452" t="s">
        <v>16887</v>
      </c>
      <c r="MCC12" s="452" t="s">
        <v>16887</v>
      </c>
      <c r="MCD12" s="452" t="s">
        <v>16887</v>
      </c>
      <c r="MCE12" s="452" t="s">
        <v>16887</v>
      </c>
      <c r="MCF12" s="452" t="s">
        <v>16887</v>
      </c>
      <c r="MCG12" s="452" t="s">
        <v>16887</v>
      </c>
      <c r="MCH12" s="452" t="s">
        <v>16887</v>
      </c>
      <c r="MCI12" s="452" t="s">
        <v>16887</v>
      </c>
      <c r="MCJ12" s="452" t="s">
        <v>16887</v>
      </c>
      <c r="MCK12" s="452" t="s">
        <v>16887</v>
      </c>
      <c r="MCL12" s="452" t="s">
        <v>16887</v>
      </c>
      <c r="MCM12" s="452" t="s">
        <v>16887</v>
      </c>
      <c r="MCN12" s="452" t="s">
        <v>16887</v>
      </c>
      <c r="MCO12" s="452" t="s">
        <v>16887</v>
      </c>
      <c r="MCP12" s="452" t="s">
        <v>16887</v>
      </c>
      <c r="MCQ12" s="452" t="s">
        <v>16887</v>
      </c>
      <c r="MCR12" s="452" t="s">
        <v>16887</v>
      </c>
      <c r="MCS12" s="452" t="s">
        <v>16887</v>
      </c>
      <c r="MCT12" s="452" t="s">
        <v>16887</v>
      </c>
      <c r="MCU12" s="452" t="s">
        <v>16887</v>
      </c>
      <c r="MCV12" s="452" t="s">
        <v>16887</v>
      </c>
      <c r="MCW12" s="452" t="s">
        <v>16887</v>
      </c>
      <c r="MCX12" s="452" t="s">
        <v>16887</v>
      </c>
      <c r="MCY12" s="452" t="s">
        <v>16887</v>
      </c>
      <c r="MCZ12" s="452" t="s">
        <v>16887</v>
      </c>
      <c r="MDA12" s="452" t="s">
        <v>16887</v>
      </c>
      <c r="MDB12" s="452" t="s">
        <v>16887</v>
      </c>
      <c r="MDC12" s="452" t="s">
        <v>16887</v>
      </c>
      <c r="MDD12" s="452" t="s">
        <v>16887</v>
      </c>
      <c r="MDE12" s="452" t="s">
        <v>16887</v>
      </c>
      <c r="MDF12" s="452" t="s">
        <v>16887</v>
      </c>
      <c r="MDG12" s="452" t="s">
        <v>16887</v>
      </c>
      <c r="MDH12" s="452" t="s">
        <v>16887</v>
      </c>
      <c r="MDI12" s="452" t="s">
        <v>16887</v>
      </c>
      <c r="MDJ12" s="452" t="s">
        <v>16887</v>
      </c>
      <c r="MDK12" s="452" t="s">
        <v>16887</v>
      </c>
      <c r="MDL12" s="452" t="s">
        <v>16887</v>
      </c>
      <c r="MDM12" s="452" t="s">
        <v>16887</v>
      </c>
      <c r="MDN12" s="452" t="s">
        <v>16887</v>
      </c>
      <c r="MDO12" s="452" t="s">
        <v>16887</v>
      </c>
      <c r="MDP12" s="452" t="s">
        <v>16887</v>
      </c>
      <c r="MDQ12" s="452" t="s">
        <v>16887</v>
      </c>
      <c r="MDR12" s="452" t="s">
        <v>16887</v>
      </c>
      <c r="MDS12" s="452" t="s">
        <v>16887</v>
      </c>
      <c r="MDT12" s="452" t="s">
        <v>16887</v>
      </c>
      <c r="MDU12" s="452" t="s">
        <v>16887</v>
      </c>
      <c r="MDV12" s="452" t="s">
        <v>16887</v>
      </c>
      <c r="MDW12" s="452" t="s">
        <v>16887</v>
      </c>
      <c r="MDX12" s="452" t="s">
        <v>16887</v>
      </c>
      <c r="MDY12" s="452" t="s">
        <v>16887</v>
      </c>
      <c r="MDZ12" s="452" t="s">
        <v>16887</v>
      </c>
      <c r="MEA12" s="452" t="s">
        <v>16887</v>
      </c>
      <c r="MEB12" s="452" t="s">
        <v>16887</v>
      </c>
      <c r="MEC12" s="452" t="s">
        <v>16887</v>
      </c>
      <c r="MED12" s="452" t="s">
        <v>16887</v>
      </c>
      <c r="MEE12" s="452" t="s">
        <v>16887</v>
      </c>
      <c r="MEF12" s="452" t="s">
        <v>16887</v>
      </c>
      <c r="MEG12" s="452" t="s">
        <v>16887</v>
      </c>
      <c r="MEH12" s="452" t="s">
        <v>16887</v>
      </c>
      <c r="MEI12" s="452" t="s">
        <v>16887</v>
      </c>
      <c r="MEJ12" s="452" t="s">
        <v>16887</v>
      </c>
      <c r="MEK12" s="452" t="s">
        <v>16887</v>
      </c>
      <c r="MEL12" s="452" t="s">
        <v>16887</v>
      </c>
      <c r="MEM12" s="452" t="s">
        <v>16887</v>
      </c>
      <c r="MEN12" s="452" t="s">
        <v>16887</v>
      </c>
      <c r="MEO12" s="452" t="s">
        <v>16887</v>
      </c>
      <c r="MEP12" s="452" t="s">
        <v>16887</v>
      </c>
      <c r="MEQ12" s="452" t="s">
        <v>16887</v>
      </c>
      <c r="MER12" s="452" t="s">
        <v>16887</v>
      </c>
      <c r="MES12" s="452" t="s">
        <v>16887</v>
      </c>
      <c r="MET12" s="452" t="s">
        <v>16887</v>
      </c>
      <c r="MEU12" s="452" t="s">
        <v>16887</v>
      </c>
      <c r="MEV12" s="452" t="s">
        <v>16887</v>
      </c>
      <c r="MEW12" s="452" t="s">
        <v>16887</v>
      </c>
      <c r="MEX12" s="452" t="s">
        <v>16887</v>
      </c>
      <c r="MEY12" s="452" t="s">
        <v>16887</v>
      </c>
      <c r="MEZ12" s="452" t="s">
        <v>16887</v>
      </c>
      <c r="MFA12" s="452" t="s">
        <v>16887</v>
      </c>
      <c r="MFB12" s="452" t="s">
        <v>16887</v>
      </c>
      <c r="MFC12" s="452" t="s">
        <v>16887</v>
      </c>
      <c r="MFD12" s="452" t="s">
        <v>16887</v>
      </c>
      <c r="MFE12" s="452" t="s">
        <v>16887</v>
      </c>
      <c r="MFF12" s="452" t="s">
        <v>16887</v>
      </c>
      <c r="MFG12" s="452" t="s">
        <v>16887</v>
      </c>
      <c r="MFH12" s="452" t="s">
        <v>16887</v>
      </c>
      <c r="MFI12" s="452" t="s">
        <v>16887</v>
      </c>
      <c r="MFJ12" s="452" t="s">
        <v>16887</v>
      </c>
      <c r="MFK12" s="452" t="s">
        <v>16887</v>
      </c>
      <c r="MFL12" s="452" t="s">
        <v>16887</v>
      </c>
      <c r="MFM12" s="452" t="s">
        <v>16887</v>
      </c>
      <c r="MFN12" s="452" t="s">
        <v>16887</v>
      </c>
      <c r="MFO12" s="452" t="s">
        <v>16887</v>
      </c>
      <c r="MFP12" s="452" t="s">
        <v>16887</v>
      </c>
      <c r="MFQ12" s="452" t="s">
        <v>16887</v>
      </c>
      <c r="MFR12" s="452" t="s">
        <v>16887</v>
      </c>
      <c r="MFS12" s="452" t="s">
        <v>16887</v>
      </c>
      <c r="MFT12" s="452" t="s">
        <v>16887</v>
      </c>
      <c r="MFU12" s="452" t="s">
        <v>16887</v>
      </c>
      <c r="MFV12" s="452" t="s">
        <v>16887</v>
      </c>
      <c r="MFW12" s="452" t="s">
        <v>16887</v>
      </c>
      <c r="MFX12" s="452" t="s">
        <v>16887</v>
      </c>
      <c r="MFY12" s="452" t="s">
        <v>16887</v>
      </c>
      <c r="MFZ12" s="452" t="s">
        <v>16887</v>
      </c>
      <c r="MGA12" s="452" t="s">
        <v>16887</v>
      </c>
      <c r="MGB12" s="452" t="s">
        <v>16887</v>
      </c>
      <c r="MGC12" s="452" t="s">
        <v>16887</v>
      </c>
      <c r="MGD12" s="452" t="s">
        <v>16887</v>
      </c>
      <c r="MGE12" s="452" t="s">
        <v>16887</v>
      </c>
      <c r="MGF12" s="452" t="s">
        <v>16887</v>
      </c>
      <c r="MGG12" s="452" t="s">
        <v>16887</v>
      </c>
      <c r="MGH12" s="452" t="s">
        <v>16887</v>
      </c>
      <c r="MGI12" s="452" t="s">
        <v>16887</v>
      </c>
      <c r="MGJ12" s="452" t="s">
        <v>16887</v>
      </c>
      <c r="MGK12" s="452" t="s">
        <v>16887</v>
      </c>
      <c r="MGL12" s="452" t="s">
        <v>16887</v>
      </c>
      <c r="MGM12" s="452" t="s">
        <v>16887</v>
      </c>
      <c r="MGN12" s="452" t="s">
        <v>16887</v>
      </c>
      <c r="MGO12" s="452" t="s">
        <v>16887</v>
      </c>
      <c r="MGP12" s="452" t="s">
        <v>16887</v>
      </c>
      <c r="MGQ12" s="452" t="s">
        <v>16887</v>
      </c>
      <c r="MGR12" s="452" t="s">
        <v>16887</v>
      </c>
      <c r="MGS12" s="452" t="s">
        <v>16887</v>
      </c>
      <c r="MGT12" s="452" t="s">
        <v>16887</v>
      </c>
      <c r="MGU12" s="452" t="s">
        <v>16887</v>
      </c>
      <c r="MGV12" s="452" t="s">
        <v>16887</v>
      </c>
      <c r="MGW12" s="452" t="s">
        <v>16887</v>
      </c>
      <c r="MGX12" s="452" t="s">
        <v>16887</v>
      </c>
      <c r="MGY12" s="452" t="s">
        <v>16887</v>
      </c>
      <c r="MGZ12" s="452" t="s">
        <v>16887</v>
      </c>
      <c r="MHA12" s="452" t="s">
        <v>16887</v>
      </c>
      <c r="MHB12" s="452" t="s">
        <v>16887</v>
      </c>
      <c r="MHC12" s="452" t="s">
        <v>16887</v>
      </c>
      <c r="MHD12" s="452" t="s">
        <v>16887</v>
      </c>
      <c r="MHE12" s="452" t="s">
        <v>16887</v>
      </c>
      <c r="MHF12" s="452" t="s">
        <v>16887</v>
      </c>
      <c r="MHG12" s="452" t="s">
        <v>16887</v>
      </c>
      <c r="MHH12" s="452" t="s">
        <v>16887</v>
      </c>
      <c r="MHI12" s="452" t="s">
        <v>16887</v>
      </c>
      <c r="MHJ12" s="452" t="s">
        <v>16887</v>
      </c>
      <c r="MHK12" s="452" t="s">
        <v>16887</v>
      </c>
      <c r="MHL12" s="452" t="s">
        <v>16887</v>
      </c>
      <c r="MHM12" s="452" t="s">
        <v>16887</v>
      </c>
      <c r="MHN12" s="452" t="s">
        <v>16887</v>
      </c>
      <c r="MHO12" s="452" t="s">
        <v>16887</v>
      </c>
      <c r="MHP12" s="452" t="s">
        <v>16887</v>
      </c>
      <c r="MHQ12" s="452" t="s">
        <v>16887</v>
      </c>
      <c r="MHR12" s="452" t="s">
        <v>16887</v>
      </c>
      <c r="MHS12" s="452" t="s">
        <v>16887</v>
      </c>
      <c r="MHT12" s="452" t="s">
        <v>16887</v>
      </c>
      <c r="MHU12" s="452" t="s">
        <v>16887</v>
      </c>
      <c r="MHV12" s="452" t="s">
        <v>16887</v>
      </c>
      <c r="MHW12" s="452" t="s">
        <v>16887</v>
      </c>
      <c r="MHX12" s="452" t="s">
        <v>16887</v>
      </c>
      <c r="MHY12" s="452" t="s">
        <v>16887</v>
      </c>
      <c r="MHZ12" s="452" t="s">
        <v>16887</v>
      </c>
      <c r="MIA12" s="452" t="s">
        <v>16887</v>
      </c>
      <c r="MIB12" s="452" t="s">
        <v>16887</v>
      </c>
      <c r="MIC12" s="452" t="s">
        <v>16887</v>
      </c>
      <c r="MID12" s="452" t="s">
        <v>16887</v>
      </c>
      <c r="MIE12" s="452" t="s">
        <v>16887</v>
      </c>
      <c r="MIF12" s="452" t="s">
        <v>16887</v>
      </c>
      <c r="MIG12" s="452" t="s">
        <v>16887</v>
      </c>
      <c r="MIH12" s="452" t="s">
        <v>16887</v>
      </c>
      <c r="MII12" s="452" t="s">
        <v>16887</v>
      </c>
      <c r="MIJ12" s="452" t="s">
        <v>16887</v>
      </c>
      <c r="MIK12" s="452" t="s">
        <v>16887</v>
      </c>
      <c r="MIL12" s="452" t="s">
        <v>16887</v>
      </c>
      <c r="MIM12" s="452" t="s">
        <v>16887</v>
      </c>
      <c r="MIN12" s="452" t="s">
        <v>16887</v>
      </c>
      <c r="MIO12" s="452" t="s">
        <v>16887</v>
      </c>
      <c r="MIP12" s="452" t="s">
        <v>16887</v>
      </c>
      <c r="MIQ12" s="452" t="s">
        <v>16887</v>
      </c>
      <c r="MIR12" s="452" t="s">
        <v>16887</v>
      </c>
      <c r="MIS12" s="452" t="s">
        <v>16887</v>
      </c>
      <c r="MIT12" s="452" t="s">
        <v>16887</v>
      </c>
      <c r="MIU12" s="452" t="s">
        <v>16887</v>
      </c>
      <c r="MIV12" s="452" t="s">
        <v>16887</v>
      </c>
      <c r="MIW12" s="452" t="s">
        <v>16887</v>
      </c>
      <c r="MIX12" s="452" t="s">
        <v>16887</v>
      </c>
      <c r="MIY12" s="452" t="s">
        <v>16887</v>
      </c>
      <c r="MIZ12" s="452" t="s">
        <v>16887</v>
      </c>
      <c r="MJA12" s="452" t="s">
        <v>16887</v>
      </c>
      <c r="MJB12" s="452" t="s">
        <v>16887</v>
      </c>
      <c r="MJC12" s="452" t="s">
        <v>16887</v>
      </c>
      <c r="MJD12" s="452" t="s">
        <v>16887</v>
      </c>
      <c r="MJE12" s="452" t="s">
        <v>16887</v>
      </c>
      <c r="MJF12" s="452" t="s">
        <v>16887</v>
      </c>
      <c r="MJG12" s="452" t="s">
        <v>16887</v>
      </c>
      <c r="MJH12" s="452" t="s">
        <v>16887</v>
      </c>
      <c r="MJI12" s="452" t="s">
        <v>16887</v>
      </c>
      <c r="MJJ12" s="452" t="s">
        <v>16887</v>
      </c>
      <c r="MJK12" s="452" t="s">
        <v>16887</v>
      </c>
      <c r="MJL12" s="452" t="s">
        <v>16887</v>
      </c>
      <c r="MJM12" s="452" t="s">
        <v>16887</v>
      </c>
      <c r="MJN12" s="452" t="s">
        <v>16887</v>
      </c>
      <c r="MJO12" s="452" t="s">
        <v>16887</v>
      </c>
      <c r="MJP12" s="452" t="s">
        <v>16887</v>
      </c>
      <c r="MJQ12" s="452" t="s">
        <v>16887</v>
      </c>
      <c r="MJR12" s="452" t="s">
        <v>16887</v>
      </c>
      <c r="MJS12" s="452" t="s">
        <v>16887</v>
      </c>
      <c r="MJT12" s="452" t="s">
        <v>16887</v>
      </c>
      <c r="MJU12" s="452" t="s">
        <v>16887</v>
      </c>
      <c r="MJV12" s="452" t="s">
        <v>16887</v>
      </c>
      <c r="MJW12" s="452" t="s">
        <v>16887</v>
      </c>
      <c r="MJX12" s="452" t="s">
        <v>16887</v>
      </c>
      <c r="MJY12" s="452" t="s">
        <v>16887</v>
      </c>
      <c r="MJZ12" s="452" t="s">
        <v>16887</v>
      </c>
      <c r="MKA12" s="452" t="s">
        <v>16887</v>
      </c>
      <c r="MKB12" s="452" t="s">
        <v>16887</v>
      </c>
      <c r="MKC12" s="452" t="s">
        <v>16887</v>
      </c>
      <c r="MKD12" s="452" t="s">
        <v>16887</v>
      </c>
      <c r="MKE12" s="452" t="s">
        <v>16887</v>
      </c>
      <c r="MKF12" s="452" t="s">
        <v>16887</v>
      </c>
      <c r="MKG12" s="452" t="s">
        <v>16887</v>
      </c>
      <c r="MKH12" s="452" t="s">
        <v>16887</v>
      </c>
      <c r="MKI12" s="452" t="s">
        <v>16887</v>
      </c>
      <c r="MKJ12" s="452" t="s">
        <v>16887</v>
      </c>
      <c r="MKK12" s="452" t="s">
        <v>16887</v>
      </c>
      <c r="MKL12" s="452" t="s">
        <v>16887</v>
      </c>
      <c r="MKM12" s="452" t="s">
        <v>16887</v>
      </c>
      <c r="MKN12" s="452" t="s">
        <v>16887</v>
      </c>
      <c r="MKO12" s="452" t="s">
        <v>16887</v>
      </c>
      <c r="MKP12" s="452" t="s">
        <v>16887</v>
      </c>
      <c r="MKQ12" s="452" t="s">
        <v>16887</v>
      </c>
      <c r="MKR12" s="452" t="s">
        <v>16887</v>
      </c>
      <c r="MKS12" s="452" t="s">
        <v>16887</v>
      </c>
      <c r="MKT12" s="452" t="s">
        <v>16887</v>
      </c>
      <c r="MKU12" s="452" t="s">
        <v>16887</v>
      </c>
      <c r="MKV12" s="452" t="s">
        <v>16887</v>
      </c>
      <c r="MKW12" s="452" t="s">
        <v>16887</v>
      </c>
      <c r="MKX12" s="452" t="s">
        <v>16887</v>
      </c>
      <c r="MKY12" s="452" t="s">
        <v>16887</v>
      </c>
      <c r="MKZ12" s="452" t="s">
        <v>16887</v>
      </c>
      <c r="MLA12" s="452" t="s">
        <v>16887</v>
      </c>
      <c r="MLB12" s="452" t="s">
        <v>16887</v>
      </c>
      <c r="MLC12" s="452" t="s">
        <v>16887</v>
      </c>
      <c r="MLD12" s="452" t="s">
        <v>16887</v>
      </c>
      <c r="MLE12" s="452" t="s">
        <v>16887</v>
      </c>
      <c r="MLF12" s="452" t="s">
        <v>16887</v>
      </c>
      <c r="MLG12" s="452" t="s">
        <v>16887</v>
      </c>
      <c r="MLH12" s="452" t="s">
        <v>16887</v>
      </c>
      <c r="MLI12" s="452" t="s">
        <v>16887</v>
      </c>
      <c r="MLJ12" s="452" t="s">
        <v>16887</v>
      </c>
      <c r="MLK12" s="452" t="s">
        <v>16887</v>
      </c>
      <c r="MLL12" s="452" t="s">
        <v>16887</v>
      </c>
      <c r="MLM12" s="452" t="s">
        <v>16887</v>
      </c>
      <c r="MLN12" s="452" t="s">
        <v>16887</v>
      </c>
      <c r="MLO12" s="452" t="s">
        <v>16887</v>
      </c>
      <c r="MLP12" s="452" t="s">
        <v>16887</v>
      </c>
      <c r="MLQ12" s="452" t="s">
        <v>16887</v>
      </c>
      <c r="MLR12" s="452" t="s">
        <v>16887</v>
      </c>
      <c r="MLS12" s="452" t="s">
        <v>16887</v>
      </c>
      <c r="MLT12" s="452" t="s">
        <v>16887</v>
      </c>
      <c r="MLU12" s="452" t="s">
        <v>16887</v>
      </c>
      <c r="MLV12" s="452" t="s">
        <v>16887</v>
      </c>
      <c r="MLW12" s="452" t="s">
        <v>16887</v>
      </c>
      <c r="MLX12" s="452" t="s">
        <v>16887</v>
      </c>
      <c r="MLY12" s="452" t="s">
        <v>16887</v>
      </c>
      <c r="MLZ12" s="452" t="s">
        <v>16887</v>
      </c>
      <c r="MMA12" s="452" t="s">
        <v>16887</v>
      </c>
      <c r="MMB12" s="452" t="s">
        <v>16887</v>
      </c>
      <c r="MMC12" s="452" t="s">
        <v>16887</v>
      </c>
      <c r="MMD12" s="452" t="s">
        <v>16887</v>
      </c>
      <c r="MME12" s="452" t="s">
        <v>16887</v>
      </c>
      <c r="MMF12" s="452" t="s">
        <v>16887</v>
      </c>
      <c r="MMG12" s="452" t="s">
        <v>16887</v>
      </c>
      <c r="MMH12" s="452" t="s">
        <v>16887</v>
      </c>
      <c r="MMI12" s="452" t="s">
        <v>16887</v>
      </c>
      <c r="MMJ12" s="452" t="s">
        <v>16887</v>
      </c>
      <c r="MMK12" s="452" t="s">
        <v>16887</v>
      </c>
      <c r="MML12" s="452" t="s">
        <v>16887</v>
      </c>
      <c r="MMM12" s="452" t="s">
        <v>16887</v>
      </c>
      <c r="MMN12" s="452" t="s">
        <v>16887</v>
      </c>
      <c r="MMO12" s="452" t="s">
        <v>16887</v>
      </c>
      <c r="MMP12" s="452" t="s">
        <v>16887</v>
      </c>
      <c r="MMQ12" s="452" t="s">
        <v>16887</v>
      </c>
      <c r="MMR12" s="452" t="s">
        <v>16887</v>
      </c>
      <c r="MMS12" s="452" t="s">
        <v>16887</v>
      </c>
      <c r="MMT12" s="452" t="s">
        <v>16887</v>
      </c>
      <c r="MMU12" s="452" t="s">
        <v>16887</v>
      </c>
      <c r="MMV12" s="452" t="s">
        <v>16887</v>
      </c>
      <c r="MMW12" s="452" t="s">
        <v>16887</v>
      </c>
      <c r="MMX12" s="452" t="s">
        <v>16887</v>
      </c>
      <c r="MMY12" s="452" t="s">
        <v>16887</v>
      </c>
      <c r="MMZ12" s="452" t="s">
        <v>16887</v>
      </c>
      <c r="MNA12" s="452" t="s">
        <v>16887</v>
      </c>
      <c r="MNB12" s="452" t="s">
        <v>16887</v>
      </c>
      <c r="MNC12" s="452" t="s">
        <v>16887</v>
      </c>
      <c r="MND12" s="452" t="s">
        <v>16887</v>
      </c>
      <c r="MNE12" s="452" t="s">
        <v>16887</v>
      </c>
      <c r="MNF12" s="452" t="s">
        <v>16887</v>
      </c>
      <c r="MNG12" s="452" t="s">
        <v>16887</v>
      </c>
      <c r="MNH12" s="452" t="s">
        <v>16887</v>
      </c>
      <c r="MNI12" s="452" t="s">
        <v>16887</v>
      </c>
      <c r="MNJ12" s="452" t="s">
        <v>16887</v>
      </c>
      <c r="MNK12" s="452" t="s">
        <v>16887</v>
      </c>
      <c r="MNL12" s="452" t="s">
        <v>16887</v>
      </c>
      <c r="MNM12" s="452" t="s">
        <v>16887</v>
      </c>
      <c r="MNN12" s="452" t="s">
        <v>16887</v>
      </c>
      <c r="MNO12" s="452" t="s">
        <v>16887</v>
      </c>
      <c r="MNP12" s="452" t="s">
        <v>16887</v>
      </c>
      <c r="MNQ12" s="452" t="s">
        <v>16887</v>
      </c>
      <c r="MNR12" s="452" t="s">
        <v>16887</v>
      </c>
      <c r="MNS12" s="452" t="s">
        <v>16887</v>
      </c>
      <c r="MNT12" s="452" t="s">
        <v>16887</v>
      </c>
      <c r="MNU12" s="452" t="s">
        <v>16887</v>
      </c>
      <c r="MNV12" s="452" t="s">
        <v>16887</v>
      </c>
      <c r="MNW12" s="452" t="s">
        <v>16887</v>
      </c>
      <c r="MNX12" s="452" t="s">
        <v>16887</v>
      </c>
      <c r="MNY12" s="452" t="s">
        <v>16887</v>
      </c>
      <c r="MNZ12" s="452" t="s">
        <v>16887</v>
      </c>
      <c r="MOA12" s="452" t="s">
        <v>16887</v>
      </c>
      <c r="MOB12" s="452" t="s">
        <v>16887</v>
      </c>
      <c r="MOC12" s="452" t="s">
        <v>16887</v>
      </c>
      <c r="MOD12" s="452" t="s">
        <v>16887</v>
      </c>
      <c r="MOE12" s="452" t="s">
        <v>16887</v>
      </c>
      <c r="MOF12" s="452" t="s">
        <v>16887</v>
      </c>
      <c r="MOG12" s="452" t="s">
        <v>16887</v>
      </c>
      <c r="MOH12" s="452" t="s">
        <v>16887</v>
      </c>
      <c r="MOI12" s="452" t="s">
        <v>16887</v>
      </c>
      <c r="MOJ12" s="452" t="s">
        <v>16887</v>
      </c>
      <c r="MOK12" s="452" t="s">
        <v>16887</v>
      </c>
      <c r="MOL12" s="452" t="s">
        <v>16887</v>
      </c>
      <c r="MOM12" s="452" t="s">
        <v>16887</v>
      </c>
      <c r="MON12" s="452" t="s">
        <v>16887</v>
      </c>
      <c r="MOO12" s="452" t="s">
        <v>16887</v>
      </c>
      <c r="MOP12" s="452" t="s">
        <v>16887</v>
      </c>
      <c r="MOQ12" s="452" t="s">
        <v>16887</v>
      </c>
      <c r="MOR12" s="452" t="s">
        <v>16887</v>
      </c>
      <c r="MOS12" s="452" t="s">
        <v>16887</v>
      </c>
      <c r="MOT12" s="452" t="s">
        <v>16887</v>
      </c>
      <c r="MOU12" s="452" t="s">
        <v>16887</v>
      </c>
      <c r="MOV12" s="452" t="s">
        <v>16887</v>
      </c>
      <c r="MOW12" s="452" t="s">
        <v>16887</v>
      </c>
      <c r="MOX12" s="452" t="s">
        <v>16887</v>
      </c>
      <c r="MOY12" s="452" t="s">
        <v>16887</v>
      </c>
      <c r="MOZ12" s="452" t="s">
        <v>16887</v>
      </c>
      <c r="MPA12" s="452" t="s">
        <v>16887</v>
      </c>
      <c r="MPB12" s="452" t="s">
        <v>16887</v>
      </c>
      <c r="MPC12" s="452" t="s">
        <v>16887</v>
      </c>
      <c r="MPD12" s="452" t="s">
        <v>16887</v>
      </c>
      <c r="MPE12" s="452" t="s">
        <v>16887</v>
      </c>
      <c r="MPF12" s="452" t="s">
        <v>16887</v>
      </c>
      <c r="MPG12" s="452" t="s">
        <v>16887</v>
      </c>
      <c r="MPH12" s="452" t="s">
        <v>16887</v>
      </c>
      <c r="MPI12" s="452" t="s">
        <v>16887</v>
      </c>
      <c r="MPJ12" s="452" t="s">
        <v>16887</v>
      </c>
      <c r="MPK12" s="452" t="s">
        <v>16887</v>
      </c>
      <c r="MPL12" s="452" t="s">
        <v>16887</v>
      </c>
      <c r="MPM12" s="452" t="s">
        <v>16887</v>
      </c>
      <c r="MPN12" s="452" t="s">
        <v>16887</v>
      </c>
      <c r="MPO12" s="452" t="s">
        <v>16887</v>
      </c>
      <c r="MPP12" s="452" t="s">
        <v>16887</v>
      </c>
      <c r="MPQ12" s="452" t="s">
        <v>16887</v>
      </c>
      <c r="MPR12" s="452" t="s">
        <v>16887</v>
      </c>
      <c r="MPS12" s="452" t="s">
        <v>16887</v>
      </c>
      <c r="MPT12" s="452" t="s">
        <v>16887</v>
      </c>
      <c r="MPU12" s="452" t="s">
        <v>16887</v>
      </c>
      <c r="MPV12" s="452" t="s">
        <v>16887</v>
      </c>
      <c r="MPW12" s="452" t="s">
        <v>16887</v>
      </c>
      <c r="MPX12" s="452" t="s">
        <v>16887</v>
      </c>
      <c r="MPY12" s="452" t="s">
        <v>16887</v>
      </c>
      <c r="MPZ12" s="452" t="s">
        <v>16887</v>
      </c>
      <c r="MQA12" s="452" t="s">
        <v>16887</v>
      </c>
      <c r="MQB12" s="452" t="s">
        <v>16887</v>
      </c>
      <c r="MQC12" s="452" t="s">
        <v>16887</v>
      </c>
      <c r="MQD12" s="452" t="s">
        <v>16887</v>
      </c>
      <c r="MQE12" s="452" t="s">
        <v>16887</v>
      </c>
      <c r="MQF12" s="452" t="s">
        <v>16887</v>
      </c>
      <c r="MQG12" s="452" t="s">
        <v>16887</v>
      </c>
      <c r="MQH12" s="452" t="s">
        <v>16887</v>
      </c>
      <c r="MQI12" s="452" t="s">
        <v>16887</v>
      </c>
      <c r="MQJ12" s="452" t="s">
        <v>16887</v>
      </c>
      <c r="MQK12" s="452" t="s">
        <v>16887</v>
      </c>
      <c r="MQL12" s="452" t="s">
        <v>16887</v>
      </c>
      <c r="MQM12" s="452" t="s">
        <v>16887</v>
      </c>
      <c r="MQN12" s="452" t="s">
        <v>16887</v>
      </c>
      <c r="MQO12" s="452" t="s">
        <v>16887</v>
      </c>
      <c r="MQP12" s="452" t="s">
        <v>16887</v>
      </c>
      <c r="MQQ12" s="452" t="s">
        <v>16887</v>
      </c>
      <c r="MQR12" s="452" t="s">
        <v>16887</v>
      </c>
      <c r="MQS12" s="452" t="s">
        <v>16887</v>
      </c>
      <c r="MQT12" s="452" t="s">
        <v>16887</v>
      </c>
      <c r="MQU12" s="452" t="s">
        <v>16887</v>
      </c>
      <c r="MQV12" s="452" t="s">
        <v>16887</v>
      </c>
      <c r="MQW12" s="452" t="s">
        <v>16887</v>
      </c>
      <c r="MQX12" s="452" t="s">
        <v>16887</v>
      </c>
      <c r="MQY12" s="452" t="s">
        <v>16887</v>
      </c>
      <c r="MQZ12" s="452" t="s">
        <v>16887</v>
      </c>
      <c r="MRA12" s="452" t="s">
        <v>16887</v>
      </c>
      <c r="MRB12" s="452" t="s">
        <v>16887</v>
      </c>
      <c r="MRC12" s="452" t="s">
        <v>16887</v>
      </c>
      <c r="MRD12" s="452" t="s">
        <v>16887</v>
      </c>
      <c r="MRE12" s="452" t="s">
        <v>16887</v>
      </c>
      <c r="MRF12" s="452" t="s">
        <v>16887</v>
      </c>
      <c r="MRG12" s="452" t="s">
        <v>16887</v>
      </c>
      <c r="MRH12" s="452" t="s">
        <v>16887</v>
      </c>
      <c r="MRI12" s="452" t="s">
        <v>16887</v>
      </c>
      <c r="MRJ12" s="452" t="s">
        <v>16887</v>
      </c>
      <c r="MRK12" s="452" t="s">
        <v>16887</v>
      </c>
      <c r="MRL12" s="452" t="s">
        <v>16887</v>
      </c>
      <c r="MRM12" s="452" t="s">
        <v>16887</v>
      </c>
      <c r="MRN12" s="452" t="s">
        <v>16887</v>
      </c>
      <c r="MRO12" s="452" t="s">
        <v>16887</v>
      </c>
      <c r="MRP12" s="452" t="s">
        <v>16887</v>
      </c>
      <c r="MRQ12" s="452" t="s">
        <v>16887</v>
      </c>
      <c r="MRR12" s="452" t="s">
        <v>16887</v>
      </c>
      <c r="MRS12" s="452" t="s">
        <v>16887</v>
      </c>
      <c r="MRT12" s="452" t="s">
        <v>16887</v>
      </c>
      <c r="MRU12" s="452" t="s">
        <v>16887</v>
      </c>
      <c r="MRV12" s="452" t="s">
        <v>16887</v>
      </c>
      <c r="MRW12" s="452" t="s">
        <v>16887</v>
      </c>
      <c r="MRX12" s="452" t="s">
        <v>16887</v>
      </c>
      <c r="MRY12" s="452" t="s">
        <v>16887</v>
      </c>
      <c r="MRZ12" s="452" t="s">
        <v>16887</v>
      </c>
      <c r="MSA12" s="452" t="s">
        <v>16887</v>
      </c>
      <c r="MSB12" s="452" t="s">
        <v>16887</v>
      </c>
      <c r="MSC12" s="452" t="s">
        <v>16887</v>
      </c>
      <c r="MSD12" s="452" t="s">
        <v>16887</v>
      </c>
      <c r="MSE12" s="452" t="s">
        <v>16887</v>
      </c>
      <c r="MSF12" s="452" t="s">
        <v>16887</v>
      </c>
      <c r="MSG12" s="452" t="s">
        <v>16887</v>
      </c>
      <c r="MSH12" s="452" t="s">
        <v>16887</v>
      </c>
      <c r="MSI12" s="452" t="s">
        <v>16887</v>
      </c>
      <c r="MSJ12" s="452" t="s">
        <v>16887</v>
      </c>
      <c r="MSK12" s="452" t="s">
        <v>16887</v>
      </c>
      <c r="MSL12" s="452" t="s">
        <v>16887</v>
      </c>
      <c r="MSM12" s="452" t="s">
        <v>16887</v>
      </c>
      <c r="MSN12" s="452" t="s">
        <v>16887</v>
      </c>
      <c r="MSO12" s="452" t="s">
        <v>16887</v>
      </c>
      <c r="MSP12" s="452" t="s">
        <v>16887</v>
      </c>
      <c r="MSQ12" s="452" t="s">
        <v>16887</v>
      </c>
      <c r="MSR12" s="452" t="s">
        <v>16887</v>
      </c>
      <c r="MSS12" s="452" t="s">
        <v>16887</v>
      </c>
      <c r="MST12" s="452" t="s">
        <v>16887</v>
      </c>
      <c r="MSU12" s="452" t="s">
        <v>16887</v>
      </c>
      <c r="MSV12" s="452" t="s">
        <v>16887</v>
      </c>
      <c r="MSW12" s="452" t="s">
        <v>16887</v>
      </c>
      <c r="MSX12" s="452" t="s">
        <v>16887</v>
      </c>
      <c r="MSY12" s="452" t="s">
        <v>16887</v>
      </c>
      <c r="MSZ12" s="452" t="s">
        <v>16887</v>
      </c>
      <c r="MTA12" s="452" t="s">
        <v>16887</v>
      </c>
      <c r="MTB12" s="452" t="s">
        <v>16887</v>
      </c>
      <c r="MTC12" s="452" t="s">
        <v>16887</v>
      </c>
      <c r="MTD12" s="452" t="s">
        <v>16887</v>
      </c>
      <c r="MTE12" s="452" t="s">
        <v>16887</v>
      </c>
      <c r="MTF12" s="452" t="s">
        <v>16887</v>
      </c>
      <c r="MTG12" s="452" t="s">
        <v>16887</v>
      </c>
      <c r="MTH12" s="452" t="s">
        <v>16887</v>
      </c>
      <c r="MTI12" s="452" t="s">
        <v>16887</v>
      </c>
      <c r="MTJ12" s="452" t="s">
        <v>16887</v>
      </c>
      <c r="MTK12" s="452" t="s">
        <v>16887</v>
      </c>
      <c r="MTL12" s="452" t="s">
        <v>16887</v>
      </c>
      <c r="MTM12" s="452" t="s">
        <v>16887</v>
      </c>
      <c r="MTN12" s="452" t="s">
        <v>16887</v>
      </c>
      <c r="MTO12" s="452" t="s">
        <v>16887</v>
      </c>
      <c r="MTP12" s="452" t="s">
        <v>16887</v>
      </c>
      <c r="MTQ12" s="452" t="s">
        <v>16887</v>
      </c>
      <c r="MTR12" s="452" t="s">
        <v>16887</v>
      </c>
      <c r="MTS12" s="452" t="s">
        <v>16887</v>
      </c>
      <c r="MTT12" s="452" t="s">
        <v>16887</v>
      </c>
      <c r="MTU12" s="452" t="s">
        <v>16887</v>
      </c>
      <c r="MTV12" s="452" t="s">
        <v>16887</v>
      </c>
      <c r="MTW12" s="452" t="s">
        <v>16887</v>
      </c>
      <c r="MTX12" s="452" t="s">
        <v>16887</v>
      </c>
      <c r="MTY12" s="452" t="s">
        <v>16887</v>
      </c>
      <c r="MTZ12" s="452" t="s">
        <v>16887</v>
      </c>
      <c r="MUA12" s="452" t="s">
        <v>16887</v>
      </c>
      <c r="MUB12" s="452" t="s">
        <v>16887</v>
      </c>
      <c r="MUC12" s="452" t="s">
        <v>16887</v>
      </c>
      <c r="MUD12" s="452" t="s">
        <v>16887</v>
      </c>
      <c r="MUE12" s="452" t="s">
        <v>16887</v>
      </c>
      <c r="MUF12" s="452" t="s">
        <v>16887</v>
      </c>
      <c r="MUG12" s="452" t="s">
        <v>16887</v>
      </c>
      <c r="MUH12" s="452" t="s">
        <v>16887</v>
      </c>
      <c r="MUI12" s="452" t="s">
        <v>16887</v>
      </c>
      <c r="MUJ12" s="452" t="s">
        <v>16887</v>
      </c>
      <c r="MUK12" s="452" t="s">
        <v>16887</v>
      </c>
      <c r="MUL12" s="452" t="s">
        <v>16887</v>
      </c>
      <c r="MUM12" s="452" t="s">
        <v>16887</v>
      </c>
      <c r="MUN12" s="452" t="s">
        <v>16887</v>
      </c>
      <c r="MUO12" s="452" t="s">
        <v>16887</v>
      </c>
      <c r="MUP12" s="452" t="s">
        <v>16887</v>
      </c>
      <c r="MUQ12" s="452" t="s">
        <v>16887</v>
      </c>
      <c r="MUR12" s="452" t="s">
        <v>16887</v>
      </c>
      <c r="MUS12" s="452" t="s">
        <v>16887</v>
      </c>
      <c r="MUT12" s="452" t="s">
        <v>16887</v>
      </c>
      <c r="MUU12" s="452" t="s">
        <v>16887</v>
      </c>
      <c r="MUV12" s="452" t="s">
        <v>16887</v>
      </c>
      <c r="MUW12" s="452" t="s">
        <v>16887</v>
      </c>
      <c r="MUX12" s="452" t="s">
        <v>16887</v>
      </c>
      <c r="MUY12" s="452" t="s">
        <v>16887</v>
      </c>
      <c r="MUZ12" s="452" t="s">
        <v>16887</v>
      </c>
      <c r="MVA12" s="452" t="s">
        <v>16887</v>
      </c>
      <c r="MVB12" s="452" t="s">
        <v>16887</v>
      </c>
      <c r="MVC12" s="452" t="s">
        <v>16887</v>
      </c>
      <c r="MVD12" s="452" t="s">
        <v>16887</v>
      </c>
      <c r="MVE12" s="452" t="s">
        <v>16887</v>
      </c>
      <c r="MVF12" s="452" t="s">
        <v>16887</v>
      </c>
      <c r="MVG12" s="452" t="s">
        <v>16887</v>
      </c>
      <c r="MVH12" s="452" t="s">
        <v>16887</v>
      </c>
      <c r="MVI12" s="452" t="s">
        <v>16887</v>
      </c>
      <c r="MVJ12" s="452" t="s">
        <v>16887</v>
      </c>
      <c r="MVK12" s="452" t="s">
        <v>16887</v>
      </c>
      <c r="MVL12" s="452" t="s">
        <v>16887</v>
      </c>
      <c r="MVM12" s="452" t="s">
        <v>16887</v>
      </c>
      <c r="MVN12" s="452" t="s">
        <v>16887</v>
      </c>
      <c r="MVO12" s="452" t="s">
        <v>16887</v>
      </c>
      <c r="MVP12" s="452" t="s">
        <v>16887</v>
      </c>
      <c r="MVQ12" s="452" t="s">
        <v>16887</v>
      </c>
      <c r="MVR12" s="452" t="s">
        <v>16887</v>
      </c>
      <c r="MVS12" s="452" t="s">
        <v>16887</v>
      </c>
      <c r="MVT12" s="452" t="s">
        <v>16887</v>
      </c>
      <c r="MVU12" s="452" t="s">
        <v>16887</v>
      </c>
      <c r="MVV12" s="452" t="s">
        <v>16887</v>
      </c>
      <c r="MVW12" s="452" t="s">
        <v>16887</v>
      </c>
      <c r="MVX12" s="452" t="s">
        <v>16887</v>
      </c>
      <c r="MVY12" s="452" t="s">
        <v>16887</v>
      </c>
      <c r="MVZ12" s="452" t="s">
        <v>16887</v>
      </c>
      <c r="MWA12" s="452" t="s">
        <v>16887</v>
      </c>
      <c r="MWB12" s="452" t="s">
        <v>16887</v>
      </c>
      <c r="MWC12" s="452" t="s">
        <v>16887</v>
      </c>
      <c r="MWD12" s="452" t="s">
        <v>16887</v>
      </c>
      <c r="MWE12" s="452" t="s">
        <v>16887</v>
      </c>
      <c r="MWF12" s="452" t="s">
        <v>16887</v>
      </c>
      <c r="MWG12" s="452" t="s">
        <v>16887</v>
      </c>
      <c r="MWH12" s="452" t="s">
        <v>16887</v>
      </c>
      <c r="MWI12" s="452" t="s">
        <v>16887</v>
      </c>
      <c r="MWJ12" s="452" t="s">
        <v>16887</v>
      </c>
      <c r="MWK12" s="452" t="s">
        <v>16887</v>
      </c>
      <c r="MWL12" s="452" t="s">
        <v>16887</v>
      </c>
      <c r="MWM12" s="452" t="s">
        <v>16887</v>
      </c>
      <c r="MWN12" s="452" t="s">
        <v>16887</v>
      </c>
      <c r="MWO12" s="452" t="s">
        <v>16887</v>
      </c>
      <c r="MWP12" s="452" t="s">
        <v>16887</v>
      </c>
      <c r="MWQ12" s="452" t="s">
        <v>16887</v>
      </c>
      <c r="MWR12" s="452" t="s">
        <v>16887</v>
      </c>
      <c r="MWS12" s="452" t="s">
        <v>16887</v>
      </c>
      <c r="MWT12" s="452" t="s">
        <v>16887</v>
      </c>
      <c r="MWU12" s="452" t="s">
        <v>16887</v>
      </c>
      <c r="MWV12" s="452" t="s">
        <v>16887</v>
      </c>
      <c r="MWW12" s="452" t="s">
        <v>16887</v>
      </c>
      <c r="MWX12" s="452" t="s">
        <v>16887</v>
      </c>
      <c r="MWY12" s="452" t="s">
        <v>16887</v>
      </c>
      <c r="MWZ12" s="452" t="s">
        <v>16887</v>
      </c>
      <c r="MXA12" s="452" t="s">
        <v>16887</v>
      </c>
      <c r="MXB12" s="452" t="s">
        <v>16887</v>
      </c>
      <c r="MXC12" s="452" t="s">
        <v>16887</v>
      </c>
      <c r="MXD12" s="452" t="s">
        <v>16887</v>
      </c>
      <c r="MXE12" s="452" t="s">
        <v>16887</v>
      </c>
      <c r="MXF12" s="452" t="s">
        <v>16887</v>
      </c>
      <c r="MXG12" s="452" t="s">
        <v>16887</v>
      </c>
      <c r="MXH12" s="452" t="s">
        <v>16887</v>
      </c>
      <c r="MXI12" s="452" t="s">
        <v>16887</v>
      </c>
      <c r="MXJ12" s="452" t="s">
        <v>16887</v>
      </c>
      <c r="MXK12" s="452" t="s">
        <v>16887</v>
      </c>
      <c r="MXL12" s="452" t="s">
        <v>16887</v>
      </c>
      <c r="MXM12" s="452" t="s">
        <v>16887</v>
      </c>
      <c r="MXN12" s="452" t="s">
        <v>16887</v>
      </c>
      <c r="MXO12" s="452" t="s">
        <v>16887</v>
      </c>
      <c r="MXP12" s="452" t="s">
        <v>16887</v>
      </c>
      <c r="MXQ12" s="452" t="s">
        <v>16887</v>
      </c>
      <c r="MXR12" s="452" t="s">
        <v>16887</v>
      </c>
      <c r="MXS12" s="452" t="s">
        <v>16887</v>
      </c>
      <c r="MXT12" s="452" t="s">
        <v>16887</v>
      </c>
      <c r="MXU12" s="452" t="s">
        <v>16887</v>
      </c>
      <c r="MXV12" s="452" t="s">
        <v>16887</v>
      </c>
      <c r="MXW12" s="452" t="s">
        <v>16887</v>
      </c>
      <c r="MXX12" s="452" t="s">
        <v>16887</v>
      </c>
      <c r="MXY12" s="452" t="s">
        <v>16887</v>
      </c>
      <c r="MXZ12" s="452" t="s">
        <v>16887</v>
      </c>
      <c r="MYA12" s="452" t="s">
        <v>16887</v>
      </c>
      <c r="MYB12" s="452" t="s">
        <v>16887</v>
      </c>
      <c r="MYC12" s="452" t="s">
        <v>16887</v>
      </c>
      <c r="MYD12" s="452" t="s">
        <v>16887</v>
      </c>
      <c r="MYE12" s="452" t="s">
        <v>16887</v>
      </c>
      <c r="MYF12" s="452" t="s">
        <v>16887</v>
      </c>
      <c r="MYG12" s="452" t="s">
        <v>16887</v>
      </c>
      <c r="MYH12" s="452" t="s">
        <v>16887</v>
      </c>
      <c r="MYI12" s="452" t="s">
        <v>16887</v>
      </c>
      <c r="MYJ12" s="452" t="s">
        <v>16887</v>
      </c>
      <c r="MYK12" s="452" t="s">
        <v>16887</v>
      </c>
      <c r="MYL12" s="452" t="s">
        <v>16887</v>
      </c>
      <c r="MYM12" s="452" t="s">
        <v>16887</v>
      </c>
      <c r="MYN12" s="452" t="s">
        <v>16887</v>
      </c>
      <c r="MYO12" s="452" t="s">
        <v>16887</v>
      </c>
      <c r="MYP12" s="452" t="s">
        <v>16887</v>
      </c>
      <c r="MYQ12" s="452" t="s">
        <v>16887</v>
      </c>
      <c r="MYR12" s="452" t="s">
        <v>16887</v>
      </c>
      <c r="MYS12" s="452" t="s">
        <v>16887</v>
      </c>
      <c r="MYT12" s="452" t="s">
        <v>16887</v>
      </c>
      <c r="MYU12" s="452" t="s">
        <v>16887</v>
      </c>
      <c r="MYV12" s="452" t="s">
        <v>16887</v>
      </c>
      <c r="MYW12" s="452" t="s">
        <v>16887</v>
      </c>
      <c r="MYX12" s="452" t="s">
        <v>16887</v>
      </c>
      <c r="MYY12" s="452" t="s">
        <v>16887</v>
      </c>
      <c r="MYZ12" s="452" t="s">
        <v>16887</v>
      </c>
      <c r="MZA12" s="452" t="s">
        <v>16887</v>
      </c>
      <c r="MZB12" s="452" t="s">
        <v>16887</v>
      </c>
      <c r="MZC12" s="452" t="s">
        <v>16887</v>
      </c>
      <c r="MZD12" s="452" t="s">
        <v>16887</v>
      </c>
      <c r="MZE12" s="452" t="s">
        <v>16887</v>
      </c>
      <c r="MZF12" s="452" t="s">
        <v>16887</v>
      </c>
      <c r="MZG12" s="452" t="s">
        <v>16887</v>
      </c>
      <c r="MZH12" s="452" t="s">
        <v>16887</v>
      </c>
      <c r="MZI12" s="452" t="s">
        <v>16887</v>
      </c>
      <c r="MZJ12" s="452" t="s">
        <v>16887</v>
      </c>
      <c r="MZK12" s="452" t="s">
        <v>16887</v>
      </c>
      <c r="MZL12" s="452" t="s">
        <v>16887</v>
      </c>
      <c r="MZM12" s="452" t="s">
        <v>16887</v>
      </c>
      <c r="MZN12" s="452" t="s">
        <v>16887</v>
      </c>
      <c r="MZO12" s="452" t="s">
        <v>16887</v>
      </c>
      <c r="MZP12" s="452" t="s">
        <v>16887</v>
      </c>
      <c r="MZQ12" s="452" t="s">
        <v>16887</v>
      </c>
      <c r="MZR12" s="452" t="s">
        <v>16887</v>
      </c>
      <c r="MZS12" s="452" t="s">
        <v>16887</v>
      </c>
      <c r="MZT12" s="452" t="s">
        <v>16887</v>
      </c>
      <c r="MZU12" s="452" t="s">
        <v>16887</v>
      </c>
      <c r="MZV12" s="452" t="s">
        <v>16887</v>
      </c>
      <c r="MZW12" s="452" t="s">
        <v>16887</v>
      </c>
      <c r="MZX12" s="452" t="s">
        <v>16887</v>
      </c>
      <c r="MZY12" s="452" t="s">
        <v>16887</v>
      </c>
      <c r="MZZ12" s="452" t="s">
        <v>16887</v>
      </c>
      <c r="NAA12" s="452" t="s">
        <v>16887</v>
      </c>
      <c r="NAB12" s="452" t="s">
        <v>16887</v>
      </c>
      <c r="NAC12" s="452" t="s">
        <v>16887</v>
      </c>
      <c r="NAD12" s="452" t="s">
        <v>16887</v>
      </c>
      <c r="NAE12" s="452" t="s">
        <v>16887</v>
      </c>
      <c r="NAF12" s="452" t="s">
        <v>16887</v>
      </c>
      <c r="NAG12" s="452" t="s">
        <v>16887</v>
      </c>
      <c r="NAH12" s="452" t="s">
        <v>16887</v>
      </c>
      <c r="NAI12" s="452" t="s">
        <v>16887</v>
      </c>
      <c r="NAJ12" s="452" t="s">
        <v>16887</v>
      </c>
      <c r="NAK12" s="452" t="s">
        <v>16887</v>
      </c>
      <c r="NAL12" s="452" t="s">
        <v>16887</v>
      </c>
      <c r="NAM12" s="452" t="s">
        <v>16887</v>
      </c>
      <c r="NAN12" s="452" t="s">
        <v>16887</v>
      </c>
      <c r="NAO12" s="452" t="s">
        <v>16887</v>
      </c>
      <c r="NAP12" s="452" t="s">
        <v>16887</v>
      </c>
      <c r="NAQ12" s="452" t="s">
        <v>16887</v>
      </c>
      <c r="NAR12" s="452" t="s">
        <v>16887</v>
      </c>
      <c r="NAS12" s="452" t="s">
        <v>16887</v>
      </c>
      <c r="NAT12" s="452" t="s">
        <v>16887</v>
      </c>
      <c r="NAU12" s="452" t="s">
        <v>16887</v>
      </c>
      <c r="NAV12" s="452" t="s">
        <v>16887</v>
      </c>
      <c r="NAW12" s="452" t="s">
        <v>16887</v>
      </c>
      <c r="NAX12" s="452" t="s">
        <v>16887</v>
      </c>
      <c r="NAY12" s="452" t="s">
        <v>16887</v>
      </c>
      <c r="NAZ12" s="452" t="s">
        <v>16887</v>
      </c>
      <c r="NBA12" s="452" t="s">
        <v>16887</v>
      </c>
      <c r="NBB12" s="452" t="s">
        <v>16887</v>
      </c>
      <c r="NBC12" s="452" t="s">
        <v>16887</v>
      </c>
      <c r="NBD12" s="452" t="s">
        <v>16887</v>
      </c>
      <c r="NBE12" s="452" t="s">
        <v>16887</v>
      </c>
      <c r="NBF12" s="452" t="s">
        <v>16887</v>
      </c>
      <c r="NBG12" s="452" t="s">
        <v>16887</v>
      </c>
      <c r="NBH12" s="452" t="s">
        <v>16887</v>
      </c>
      <c r="NBI12" s="452" t="s">
        <v>16887</v>
      </c>
      <c r="NBJ12" s="452" t="s">
        <v>16887</v>
      </c>
      <c r="NBK12" s="452" t="s">
        <v>16887</v>
      </c>
      <c r="NBL12" s="452" t="s">
        <v>16887</v>
      </c>
      <c r="NBM12" s="452" t="s">
        <v>16887</v>
      </c>
      <c r="NBN12" s="452" t="s">
        <v>16887</v>
      </c>
      <c r="NBO12" s="452" t="s">
        <v>16887</v>
      </c>
      <c r="NBP12" s="452" t="s">
        <v>16887</v>
      </c>
      <c r="NBQ12" s="452" t="s">
        <v>16887</v>
      </c>
      <c r="NBR12" s="452" t="s">
        <v>16887</v>
      </c>
      <c r="NBS12" s="452" t="s">
        <v>16887</v>
      </c>
      <c r="NBT12" s="452" t="s">
        <v>16887</v>
      </c>
      <c r="NBU12" s="452" t="s">
        <v>16887</v>
      </c>
      <c r="NBV12" s="452" t="s">
        <v>16887</v>
      </c>
      <c r="NBW12" s="452" t="s">
        <v>16887</v>
      </c>
      <c r="NBX12" s="452" t="s">
        <v>16887</v>
      </c>
      <c r="NBY12" s="452" t="s">
        <v>16887</v>
      </c>
      <c r="NBZ12" s="452" t="s">
        <v>16887</v>
      </c>
      <c r="NCA12" s="452" t="s">
        <v>16887</v>
      </c>
      <c r="NCB12" s="452" t="s">
        <v>16887</v>
      </c>
      <c r="NCC12" s="452" t="s">
        <v>16887</v>
      </c>
      <c r="NCD12" s="452" t="s">
        <v>16887</v>
      </c>
      <c r="NCE12" s="452" t="s">
        <v>16887</v>
      </c>
      <c r="NCF12" s="452" t="s">
        <v>16887</v>
      </c>
      <c r="NCG12" s="452" t="s">
        <v>16887</v>
      </c>
      <c r="NCH12" s="452" t="s">
        <v>16887</v>
      </c>
      <c r="NCI12" s="452" t="s">
        <v>16887</v>
      </c>
      <c r="NCJ12" s="452" t="s">
        <v>16887</v>
      </c>
      <c r="NCK12" s="452" t="s">
        <v>16887</v>
      </c>
      <c r="NCL12" s="452" t="s">
        <v>16887</v>
      </c>
      <c r="NCM12" s="452" t="s">
        <v>16887</v>
      </c>
      <c r="NCN12" s="452" t="s">
        <v>16887</v>
      </c>
      <c r="NCO12" s="452" t="s">
        <v>16887</v>
      </c>
      <c r="NCP12" s="452" t="s">
        <v>16887</v>
      </c>
      <c r="NCQ12" s="452" t="s">
        <v>16887</v>
      </c>
      <c r="NCR12" s="452" t="s">
        <v>16887</v>
      </c>
      <c r="NCS12" s="452" t="s">
        <v>16887</v>
      </c>
      <c r="NCT12" s="452" t="s">
        <v>16887</v>
      </c>
      <c r="NCU12" s="452" t="s">
        <v>16887</v>
      </c>
      <c r="NCV12" s="452" t="s">
        <v>16887</v>
      </c>
      <c r="NCW12" s="452" t="s">
        <v>16887</v>
      </c>
      <c r="NCX12" s="452" t="s">
        <v>16887</v>
      </c>
      <c r="NCY12" s="452" t="s">
        <v>16887</v>
      </c>
      <c r="NCZ12" s="452" t="s">
        <v>16887</v>
      </c>
      <c r="NDA12" s="452" t="s">
        <v>16887</v>
      </c>
      <c r="NDB12" s="452" t="s">
        <v>16887</v>
      </c>
      <c r="NDC12" s="452" t="s">
        <v>16887</v>
      </c>
      <c r="NDD12" s="452" t="s">
        <v>16887</v>
      </c>
      <c r="NDE12" s="452" t="s">
        <v>16887</v>
      </c>
      <c r="NDF12" s="452" t="s">
        <v>16887</v>
      </c>
      <c r="NDG12" s="452" t="s">
        <v>16887</v>
      </c>
      <c r="NDH12" s="452" t="s">
        <v>16887</v>
      </c>
      <c r="NDI12" s="452" t="s">
        <v>16887</v>
      </c>
      <c r="NDJ12" s="452" t="s">
        <v>16887</v>
      </c>
      <c r="NDK12" s="452" t="s">
        <v>16887</v>
      </c>
      <c r="NDL12" s="452" t="s">
        <v>16887</v>
      </c>
      <c r="NDM12" s="452" t="s">
        <v>16887</v>
      </c>
      <c r="NDN12" s="452" t="s">
        <v>16887</v>
      </c>
      <c r="NDO12" s="452" t="s">
        <v>16887</v>
      </c>
      <c r="NDP12" s="452" t="s">
        <v>16887</v>
      </c>
      <c r="NDQ12" s="452" t="s">
        <v>16887</v>
      </c>
      <c r="NDR12" s="452" t="s">
        <v>16887</v>
      </c>
      <c r="NDS12" s="452" t="s">
        <v>16887</v>
      </c>
      <c r="NDT12" s="452" t="s">
        <v>16887</v>
      </c>
      <c r="NDU12" s="452" t="s">
        <v>16887</v>
      </c>
      <c r="NDV12" s="452" t="s">
        <v>16887</v>
      </c>
      <c r="NDW12" s="452" t="s">
        <v>16887</v>
      </c>
      <c r="NDX12" s="452" t="s">
        <v>16887</v>
      </c>
      <c r="NDY12" s="452" t="s">
        <v>16887</v>
      </c>
      <c r="NDZ12" s="452" t="s">
        <v>16887</v>
      </c>
      <c r="NEA12" s="452" t="s">
        <v>16887</v>
      </c>
      <c r="NEB12" s="452" t="s">
        <v>16887</v>
      </c>
      <c r="NEC12" s="452" t="s">
        <v>16887</v>
      </c>
      <c r="NED12" s="452" t="s">
        <v>16887</v>
      </c>
      <c r="NEE12" s="452" t="s">
        <v>16887</v>
      </c>
      <c r="NEF12" s="452" t="s">
        <v>16887</v>
      </c>
      <c r="NEG12" s="452" t="s">
        <v>16887</v>
      </c>
      <c r="NEH12" s="452" t="s">
        <v>16887</v>
      </c>
      <c r="NEI12" s="452" t="s">
        <v>16887</v>
      </c>
      <c r="NEJ12" s="452" t="s">
        <v>16887</v>
      </c>
      <c r="NEK12" s="452" t="s">
        <v>16887</v>
      </c>
      <c r="NEL12" s="452" t="s">
        <v>16887</v>
      </c>
      <c r="NEM12" s="452" t="s">
        <v>16887</v>
      </c>
      <c r="NEN12" s="452" t="s">
        <v>16887</v>
      </c>
      <c r="NEO12" s="452" t="s">
        <v>16887</v>
      </c>
      <c r="NEP12" s="452" t="s">
        <v>16887</v>
      </c>
      <c r="NEQ12" s="452" t="s">
        <v>16887</v>
      </c>
      <c r="NER12" s="452" t="s">
        <v>16887</v>
      </c>
      <c r="NES12" s="452" t="s">
        <v>16887</v>
      </c>
      <c r="NET12" s="452" t="s">
        <v>16887</v>
      </c>
      <c r="NEU12" s="452" t="s">
        <v>16887</v>
      </c>
      <c r="NEV12" s="452" t="s">
        <v>16887</v>
      </c>
      <c r="NEW12" s="452" t="s">
        <v>16887</v>
      </c>
      <c r="NEX12" s="452" t="s">
        <v>16887</v>
      </c>
      <c r="NEY12" s="452" t="s">
        <v>16887</v>
      </c>
      <c r="NEZ12" s="452" t="s">
        <v>16887</v>
      </c>
      <c r="NFA12" s="452" t="s">
        <v>16887</v>
      </c>
      <c r="NFB12" s="452" t="s">
        <v>16887</v>
      </c>
      <c r="NFC12" s="452" t="s">
        <v>16887</v>
      </c>
      <c r="NFD12" s="452" t="s">
        <v>16887</v>
      </c>
      <c r="NFE12" s="452" t="s">
        <v>16887</v>
      </c>
      <c r="NFF12" s="452" t="s">
        <v>16887</v>
      </c>
      <c r="NFG12" s="452" t="s">
        <v>16887</v>
      </c>
      <c r="NFH12" s="452" t="s">
        <v>16887</v>
      </c>
      <c r="NFI12" s="452" t="s">
        <v>16887</v>
      </c>
      <c r="NFJ12" s="452" t="s">
        <v>16887</v>
      </c>
      <c r="NFK12" s="452" t="s">
        <v>16887</v>
      </c>
      <c r="NFL12" s="452" t="s">
        <v>16887</v>
      </c>
      <c r="NFM12" s="452" t="s">
        <v>16887</v>
      </c>
      <c r="NFN12" s="452" t="s">
        <v>16887</v>
      </c>
      <c r="NFO12" s="452" t="s">
        <v>16887</v>
      </c>
      <c r="NFP12" s="452" t="s">
        <v>16887</v>
      </c>
      <c r="NFQ12" s="452" t="s">
        <v>16887</v>
      </c>
      <c r="NFR12" s="452" t="s">
        <v>16887</v>
      </c>
      <c r="NFS12" s="452" t="s">
        <v>16887</v>
      </c>
      <c r="NFT12" s="452" t="s">
        <v>16887</v>
      </c>
      <c r="NFU12" s="452" t="s">
        <v>16887</v>
      </c>
      <c r="NFV12" s="452" t="s">
        <v>16887</v>
      </c>
      <c r="NFW12" s="452" t="s">
        <v>16887</v>
      </c>
      <c r="NFX12" s="452" t="s">
        <v>16887</v>
      </c>
      <c r="NFY12" s="452" t="s">
        <v>16887</v>
      </c>
      <c r="NFZ12" s="452" t="s">
        <v>16887</v>
      </c>
      <c r="NGA12" s="452" t="s">
        <v>16887</v>
      </c>
      <c r="NGB12" s="452" t="s">
        <v>16887</v>
      </c>
      <c r="NGC12" s="452" t="s">
        <v>16887</v>
      </c>
      <c r="NGD12" s="452" t="s">
        <v>16887</v>
      </c>
      <c r="NGE12" s="452" t="s">
        <v>16887</v>
      </c>
      <c r="NGF12" s="452" t="s">
        <v>16887</v>
      </c>
      <c r="NGG12" s="452" t="s">
        <v>16887</v>
      </c>
      <c r="NGH12" s="452" t="s">
        <v>16887</v>
      </c>
      <c r="NGI12" s="452" t="s">
        <v>16887</v>
      </c>
      <c r="NGJ12" s="452" t="s">
        <v>16887</v>
      </c>
      <c r="NGK12" s="452" t="s">
        <v>16887</v>
      </c>
      <c r="NGL12" s="452" t="s">
        <v>16887</v>
      </c>
      <c r="NGM12" s="452" t="s">
        <v>16887</v>
      </c>
      <c r="NGN12" s="452" t="s">
        <v>16887</v>
      </c>
      <c r="NGO12" s="452" t="s">
        <v>16887</v>
      </c>
      <c r="NGP12" s="452" t="s">
        <v>16887</v>
      </c>
      <c r="NGQ12" s="452" t="s">
        <v>16887</v>
      </c>
      <c r="NGR12" s="452" t="s">
        <v>16887</v>
      </c>
      <c r="NGS12" s="452" t="s">
        <v>16887</v>
      </c>
      <c r="NGT12" s="452" t="s">
        <v>16887</v>
      </c>
      <c r="NGU12" s="452" t="s">
        <v>16887</v>
      </c>
      <c r="NGV12" s="452" t="s">
        <v>16887</v>
      </c>
      <c r="NGW12" s="452" t="s">
        <v>16887</v>
      </c>
      <c r="NGX12" s="452" t="s">
        <v>16887</v>
      </c>
      <c r="NGY12" s="452" t="s">
        <v>16887</v>
      </c>
      <c r="NGZ12" s="452" t="s">
        <v>16887</v>
      </c>
      <c r="NHA12" s="452" t="s">
        <v>16887</v>
      </c>
      <c r="NHB12" s="452" t="s">
        <v>16887</v>
      </c>
      <c r="NHC12" s="452" t="s">
        <v>16887</v>
      </c>
      <c r="NHD12" s="452" t="s">
        <v>16887</v>
      </c>
      <c r="NHE12" s="452" t="s">
        <v>16887</v>
      </c>
      <c r="NHF12" s="452" t="s">
        <v>16887</v>
      </c>
      <c r="NHG12" s="452" t="s">
        <v>16887</v>
      </c>
      <c r="NHH12" s="452" t="s">
        <v>16887</v>
      </c>
      <c r="NHI12" s="452" t="s">
        <v>16887</v>
      </c>
      <c r="NHJ12" s="452" t="s">
        <v>16887</v>
      </c>
      <c r="NHK12" s="452" t="s">
        <v>16887</v>
      </c>
      <c r="NHL12" s="452" t="s">
        <v>16887</v>
      </c>
      <c r="NHM12" s="452" t="s">
        <v>16887</v>
      </c>
      <c r="NHN12" s="452" t="s">
        <v>16887</v>
      </c>
      <c r="NHO12" s="452" t="s">
        <v>16887</v>
      </c>
      <c r="NHP12" s="452" t="s">
        <v>16887</v>
      </c>
      <c r="NHQ12" s="452" t="s">
        <v>16887</v>
      </c>
      <c r="NHR12" s="452" t="s">
        <v>16887</v>
      </c>
      <c r="NHS12" s="452" t="s">
        <v>16887</v>
      </c>
      <c r="NHT12" s="452" t="s">
        <v>16887</v>
      </c>
      <c r="NHU12" s="452" t="s">
        <v>16887</v>
      </c>
      <c r="NHV12" s="452" t="s">
        <v>16887</v>
      </c>
      <c r="NHW12" s="452" t="s">
        <v>16887</v>
      </c>
      <c r="NHX12" s="452" t="s">
        <v>16887</v>
      </c>
      <c r="NHY12" s="452" t="s">
        <v>16887</v>
      </c>
      <c r="NHZ12" s="452" t="s">
        <v>16887</v>
      </c>
      <c r="NIA12" s="452" t="s">
        <v>16887</v>
      </c>
      <c r="NIB12" s="452" t="s">
        <v>16887</v>
      </c>
      <c r="NIC12" s="452" t="s">
        <v>16887</v>
      </c>
      <c r="NID12" s="452" t="s">
        <v>16887</v>
      </c>
      <c r="NIE12" s="452" t="s">
        <v>16887</v>
      </c>
      <c r="NIF12" s="452" t="s">
        <v>16887</v>
      </c>
      <c r="NIG12" s="452" t="s">
        <v>16887</v>
      </c>
      <c r="NIH12" s="452" t="s">
        <v>16887</v>
      </c>
      <c r="NII12" s="452" t="s">
        <v>16887</v>
      </c>
      <c r="NIJ12" s="452" t="s">
        <v>16887</v>
      </c>
      <c r="NIK12" s="452" t="s">
        <v>16887</v>
      </c>
      <c r="NIL12" s="452" t="s">
        <v>16887</v>
      </c>
      <c r="NIM12" s="452" t="s">
        <v>16887</v>
      </c>
      <c r="NIN12" s="452" t="s">
        <v>16887</v>
      </c>
      <c r="NIO12" s="452" t="s">
        <v>16887</v>
      </c>
      <c r="NIP12" s="452" t="s">
        <v>16887</v>
      </c>
      <c r="NIQ12" s="452" t="s">
        <v>16887</v>
      </c>
      <c r="NIR12" s="452" t="s">
        <v>16887</v>
      </c>
      <c r="NIS12" s="452" t="s">
        <v>16887</v>
      </c>
      <c r="NIT12" s="452" t="s">
        <v>16887</v>
      </c>
      <c r="NIU12" s="452" t="s">
        <v>16887</v>
      </c>
      <c r="NIV12" s="452" t="s">
        <v>16887</v>
      </c>
      <c r="NIW12" s="452" t="s">
        <v>16887</v>
      </c>
      <c r="NIX12" s="452" t="s">
        <v>16887</v>
      </c>
      <c r="NIY12" s="452" t="s">
        <v>16887</v>
      </c>
      <c r="NIZ12" s="452" t="s">
        <v>16887</v>
      </c>
      <c r="NJA12" s="452" t="s">
        <v>16887</v>
      </c>
      <c r="NJB12" s="452" t="s">
        <v>16887</v>
      </c>
      <c r="NJC12" s="452" t="s">
        <v>16887</v>
      </c>
      <c r="NJD12" s="452" t="s">
        <v>16887</v>
      </c>
      <c r="NJE12" s="452" t="s">
        <v>16887</v>
      </c>
      <c r="NJF12" s="452" t="s">
        <v>16887</v>
      </c>
      <c r="NJG12" s="452" t="s">
        <v>16887</v>
      </c>
      <c r="NJH12" s="452" t="s">
        <v>16887</v>
      </c>
      <c r="NJI12" s="452" t="s">
        <v>16887</v>
      </c>
      <c r="NJJ12" s="452" t="s">
        <v>16887</v>
      </c>
      <c r="NJK12" s="452" t="s">
        <v>16887</v>
      </c>
      <c r="NJL12" s="452" t="s">
        <v>16887</v>
      </c>
      <c r="NJM12" s="452" t="s">
        <v>16887</v>
      </c>
      <c r="NJN12" s="452" t="s">
        <v>16887</v>
      </c>
      <c r="NJO12" s="452" t="s">
        <v>16887</v>
      </c>
      <c r="NJP12" s="452" t="s">
        <v>16887</v>
      </c>
      <c r="NJQ12" s="452" t="s">
        <v>16887</v>
      </c>
      <c r="NJR12" s="452" t="s">
        <v>16887</v>
      </c>
      <c r="NJS12" s="452" t="s">
        <v>16887</v>
      </c>
      <c r="NJT12" s="452" t="s">
        <v>16887</v>
      </c>
      <c r="NJU12" s="452" t="s">
        <v>16887</v>
      </c>
      <c r="NJV12" s="452" t="s">
        <v>16887</v>
      </c>
      <c r="NJW12" s="452" t="s">
        <v>16887</v>
      </c>
      <c r="NJX12" s="452" t="s">
        <v>16887</v>
      </c>
      <c r="NJY12" s="452" t="s">
        <v>16887</v>
      </c>
      <c r="NJZ12" s="452" t="s">
        <v>16887</v>
      </c>
      <c r="NKA12" s="452" t="s">
        <v>16887</v>
      </c>
      <c r="NKB12" s="452" t="s">
        <v>16887</v>
      </c>
      <c r="NKC12" s="452" t="s">
        <v>16887</v>
      </c>
      <c r="NKD12" s="452" t="s">
        <v>16887</v>
      </c>
      <c r="NKE12" s="452" t="s">
        <v>16887</v>
      </c>
      <c r="NKF12" s="452" t="s">
        <v>16887</v>
      </c>
      <c r="NKG12" s="452" t="s">
        <v>16887</v>
      </c>
      <c r="NKH12" s="452" t="s">
        <v>16887</v>
      </c>
      <c r="NKI12" s="452" t="s">
        <v>16887</v>
      </c>
      <c r="NKJ12" s="452" t="s">
        <v>16887</v>
      </c>
      <c r="NKK12" s="452" t="s">
        <v>16887</v>
      </c>
      <c r="NKL12" s="452" t="s">
        <v>16887</v>
      </c>
      <c r="NKM12" s="452" t="s">
        <v>16887</v>
      </c>
      <c r="NKN12" s="452" t="s">
        <v>16887</v>
      </c>
      <c r="NKO12" s="452" t="s">
        <v>16887</v>
      </c>
      <c r="NKP12" s="452" t="s">
        <v>16887</v>
      </c>
      <c r="NKQ12" s="452" t="s">
        <v>16887</v>
      </c>
      <c r="NKR12" s="452" t="s">
        <v>16887</v>
      </c>
      <c r="NKS12" s="452" t="s">
        <v>16887</v>
      </c>
      <c r="NKT12" s="452" t="s">
        <v>16887</v>
      </c>
      <c r="NKU12" s="452" t="s">
        <v>16887</v>
      </c>
      <c r="NKV12" s="452" t="s">
        <v>16887</v>
      </c>
      <c r="NKW12" s="452" t="s">
        <v>16887</v>
      </c>
      <c r="NKX12" s="452" t="s">
        <v>16887</v>
      </c>
      <c r="NKY12" s="452" t="s">
        <v>16887</v>
      </c>
      <c r="NKZ12" s="452" t="s">
        <v>16887</v>
      </c>
      <c r="NLA12" s="452" t="s">
        <v>16887</v>
      </c>
      <c r="NLB12" s="452" t="s">
        <v>16887</v>
      </c>
      <c r="NLC12" s="452" t="s">
        <v>16887</v>
      </c>
      <c r="NLD12" s="452" t="s">
        <v>16887</v>
      </c>
      <c r="NLE12" s="452" t="s">
        <v>16887</v>
      </c>
      <c r="NLF12" s="452" t="s">
        <v>16887</v>
      </c>
      <c r="NLG12" s="452" t="s">
        <v>16887</v>
      </c>
      <c r="NLH12" s="452" t="s">
        <v>16887</v>
      </c>
      <c r="NLI12" s="452" t="s">
        <v>16887</v>
      </c>
      <c r="NLJ12" s="452" t="s">
        <v>16887</v>
      </c>
      <c r="NLK12" s="452" t="s">
        <v>16887</v>
      </c>
      <c r="NLL12" s="452" t="s">
        <v>16887</v>
      </c>
      <c r="NLM12" s="452" t="s">
        <v>16887</v>
      </c>
      <c r="NLN12" s="452" t="s">
        <v>16887</v>
      </c>
      <c r="NLO12" s="452" t="s">
        <v>16887</v>
      </c>
      <c r="NLP12" s="452" t="s">
        <v>16887</v>
      </c>
      <c r="NLQ12" s="452" t="s">
        <v>16887</v>
      </c>
      <c r="NLR12" s="452" t="s">
        <v>16887</v>
      </c>
      <c r="NLS12" s="452" t="s">
        <v>16887</v>
      </c>
      <c r="NLT12" s="452" t="s">
        <v>16887</v>
      </c>
      <c r="NLU12" s="452" t="s">
        <v>16887</v>
      </c>
      <c r="NLV12" s="452" t="s">
        <v>16887</v>
      </c>
      <c r="NLW12" s="452" t="s">
        <v>16887</v>
      </c>
      <c r="NLX12" s="452" t="s">
        <v>16887</v>
      </c>
      <c r="NLY12" s="452" t="s">
        <v>16887</v>
      </c>
      <c r="NLZ12" s="452" t="s">
        <v>16887</v>
      </c>
      <c r="NMA12" s="452" t="s">
        <v>16887</v>
      </c>
      <c r="NMB12" s="452" t="s">
        <v>16887</v>
      </c>
      <c r="NMC12" s="452" t="s">
        <v>16887</v>
      </c>
      <c r="NMD12" s="452" t="s">
        <v>16887</v>
      </c>
      <c r="NME12" s="452" t="s">
        <v>16887</v>
      </c>
      <c r="NMF12" s="452" t="s">
        <v>16887</v>
      </c>
      <c r="NMG12" s="452" t="s">
        <v>16887</v>
      </c>
      <c r="NMH12" s="452" t="s">
        <v>16887</v>
      </c>
      <c r="NMI12" s="452" t="s">
        <v>16887</v>
      </c>
      <c r="NMJ12" s="452" t="s">
        <v>16887</v>
      </c>
      <c r="NMK12" s="452" t="s">
        <v>16887</v>
      </c>
      <c r="NML12" s="452" t="s">
        <v>16887</v>
      </c>
      <c r="NMM12" s="452" t="s">
        <v>16887</v>
      </c>
      <c r="NMN12" s="452" t="s">
        <v>16887</v>
      </c>
      <c r="NMO12" s="452" t="s">
        <v>16887</v>
      </c>
      <c r="NMP12" s="452" t="s">
        <v>16887</v>
      </c>
      <c r="NMQ12" s="452" t="s">
        <v>16887</v>
      </c>
      <c r="NMR12" s="452" t="s">
        <v>16887</v>
      </c>
      <c r="NMS12" s="452" t="s">
        <v>16887</v>
      </c>
      <c r="NMT12" s="452" t="s">
        <v>16887</v>
      </c>
      <c r="NMU12" s="452" t="s">
        <v>16887</v>
      </c>
      <c r="NMV12" s="452" t="s">
        <v>16887</v>
      </c>
      <c r="NMW12" s="452" t="s">
        <v>16887</v>
      </c>
      <c r="NMX12" s="452" t="s">
        <v>16887</v>
      </c>
      <c r="NMY12" s="452" t="s">
        <v>16887</v>
      </c>
      <c r="NMZ12" s="452" t="s">
        <v>16887</v>
      </c>
      <c r="NNA12" s="452" t="s">
        <v>16887</v>
      </c>
      <c r="NNB12" s="452" t="s">
        <v>16887</v>
      </c>
      <c r="NNC12" s="452" t="s">
        <v>16887</v>
      </c>
      <c r="NND12" s="452" t="s">
        <v>16887</v>
      </c>
      <c r="NNE12" s="452" t="s">
        <v>16887</v>
      </c>
      <c r="NNF12" s="452" t="s">
        <v>16887</v>
      </c>
      <c r="NNG12" s="452" t="s">
        <v>16887</v>
      </c>
      <c r="NNH12" s="452" t="s">
        <v>16887</v>
      </c>
      <c r="NNI12" s="452" t="s">
        <v>16887</v>
      </c>
      <c r="NNJ12" s="452" t="s">
        <v>16887</v>
      </c>
      <c r="NNK12" s="452" t="s">
        <v>16887</v>
      </c>
      <c r="NNL12" s="452" t="s">
        <v>16887</v>
      </c>
      <c r="NNM12" s="452" t="s">
        <v>16887</v>
      </c>
      <c r="NNN12" s="452" t="s">
        <v>16887</v>
      </c>
      <c r="NNO12" s="452" t="s">
        <v>16887</v>
      </c>
      <c r="NNP12" s="452" t="s">
        <v>16887</v>
      </c>
      <c r="NNQ12" s="452" t="s">
        <v>16887</v>
      </c>
      <c r="NNR12" s="452" t="s">
        <v>16887</v>
      </c>
      <c r="NNS12" s="452" t="s">
        <v>16887</v>
      </c>
      <c r="NNT12" s="452" t="s">
        <v>16887</v>
      </c>
      <c r="NNU12" s="452" t="s">
        <v>16887</v>
      </c>
      <c r="NNV12" s="452" t="s">
        <v>16887</v>
      </c>
      <c r="NNW12" s="452" t="s">
        <v>16887</v>
      </c>
      <c r="NNX12" s="452" t="s">
        <v>16887</v>
      </c>
      <c r="NNY12" s="452" t="s">
        <v>16887</v>
      </c>
      <c r="NNZ12" s="452" t="s">
        <v>16887</v>
      </c>
      <c r="NOA12" s="452" t="s">
        <v>16887</v>
      </c>
      <c r="NOB12" s="452" t="s">
        <v>16887</v>
      </c>
      <c r="NOC12" s="452" t="s">
        <v>16887</v>
      </c>
      <c r="NOD12" s="452" t="s">
        <v>16887</v>
      </c>
      <c r="NOE12" s="452" t="s">
        <v>16887</v>
      </c>
      <c r="NOF12" s="452" t="s">
        <v>16887</v>
      </c>
      <c r="NOG12" s="452" t="s">
        <v>16887</v>
      </c>
      <c r="NOH12" s="452" t="s">
        <v>16887</v>
      </c>
      <c r="NOI12" s="452" t="s">
        <v>16887</v>
      </c>
      <c r="NOJ12" s="452" t="s">
        <v>16887</v>
      </c>
      <c r="NOK12" s="452" t="s">
        <v>16887</v>
      </c>
      <c r="NOL12" s="452" t="s">
        <v>16887</v>
      </c>
      <c r="NOM12" s="452" t="s">
        <v>16887</v>
      </c>
      <c r="NON12" s="452" t="s">
        <v>16887</v>
      </c>
      <c r="NOO12" s="452" t="s">
        <v>16887</v>
      </c>
      <c r="NOP12" s="452" t="s">
        <v>16887</v>
      </c>
      <c r="NOQ12" s="452" t="s">
        <v>16887</v>
      </c>
      <c r="NOR12" s="452" t="s">
        <v>16887</v>
      </c>
      <c r="NOS12" s="452" t="s">
        <v>16887</v>
      </c>
      <c r="NOT12" s="452" t="s">
        <v>16887</v>
      </c>
      <c r="NOU12" s="452" t="s">
        <v>16887</v>
      </c>
      <c r="NOV12" s="452" t="s">
        <v>16887</v>
      </c>
      <c r="NOW12" s="452" t="s">
        <v>16887</v>
      </c>
      <c r="NOX12" s="452" t="s">
        <v>16887</v>
      </c>
      <c r="NOY12" s="452" t="s">
        <v>16887</v>
      </c>
      <c r="NOZ12" s="452" t="s">
        <v>16887</v>
      </c>
      <c r="NPA12" s="452" t="s">
        <v>16887</v>
      </c>
      <c r="NPB12" s="452" t="s">
        <v>16887</v>
      </c>
      <c r="NPC12" s="452" t="s">
        <v>16887</v>
      </c>
      <c r="NPD12" s="452" t="s">
        <v>16887</v>
      </c>
      <c r="NPE12" s="452" t="s">
        <v>16887</v>
      </c>
      <c r="NPF12" s="452" t="s">
        <v>16887</v>
      </c>
      <c r="NPG12" s="452" t="s">
        <v>16887</v>
      </c>
      <c r="NPH12" s="452" t="s">
        <v>16887</v>
      </c>
      <c r="NPI12" s="452" t="s">
        <v>16887</v>
      </c>
      <c r="NPJ12" s="452" t="s">
        <v>16887</v>
      </c>
      <c r="NPK12" s="452" t="s">
        <v>16887</v>
      </c>
      <c r="NPL12" s="452" t="s">
        <v>16887</v>
      </c>
      <c r="NPM12" s="452" t="s">
        <v>16887</v>
      </c>
      <c r="NPN12" s="452" t="s">
        <v>16887</v>
      </c>
      <c r="NPO12" s="452" t="s">
        <v>16887</v>
      </c>
      <c r="NPP12" s="452" t="s">
        <v>16887</v>
      </c>
      <c r="NPQ12" s="452" t="s">
        <v>16887</v>
      </c>
      <c r="NPR12" s="452" t="s">
        <v>16887</v>
      </c>
      <c r="NPS12" s="452" t="s">
        <v>16887</v>
      </c>
      <c r="NPT12" s="452" t="s">
        <v>16887</v>
      </c>
      <c r="NPU12" s="452" t="s">
        <v>16887</v>
      </c>
      <c r="NPV12" s="452" t="s">
        <v>16887</v>
      </c>
      <c r="NPW12" s="452" t="s">
        <v>16887</v>
      </c>
      <c r="NPX12" s="452" t="s">
        <v>16887</v>
      </c>
      <c r="NPY12" s="452" t="s">
        <v>16887</v>
      </c>
      <c r="NPZ12" s="452" t="s">
        <v>16887</v>
      </c>
      <c r="NQA12" s="452" t="s">
        <v>16887</v>
      </c>
      <c r="NQB12" s="452" t="s">
        <v>16887</v>
      </c>
      <c r="NQC12" s="452" t="s">
        <v>16887</v>
      </c>
      <c r="NQD12" s="452" t="s">
        <v>16887</v>
      </c>
      <c r="NQE12" s="452" t="s">
        <v>16887</v>
      </c>
      <c r="NQF12" s="452" t="s">
        <v>16887</v>
      </c>
      <c r="NQG12" s="452" t="s">
        <v>16887</v>
      </c>
      <c r="NQH12" s="452" t="s">
        <v>16887</v>
      </c>
      <c r="NQI12" s="452" t="s">
        <v>16887</v>
      </c>
      <c r="NQJ12" s="452" t="s">
        <v>16887</v>
      </c>
      <c r="NQK12" s="452" t="s">
        <v>16887</v>
      </c>
      <c r="NQL12" s="452" t="s">
        <v>16887</v>
      </c>
      <c r="NQM12" s="452" t="s">
        <v>16887</v>
      </c>
      <c r="NQN12" s="452" t="s">
        <v>16887</v>
      </c>
      <c r="NQO12" s="452" t="s">
        <v>16887</v>
      </c>
      <c r="NQP12" s="452" t="s">
        <v>16887</v>
      </c>
      <c r="NQQ12" s="452" t="s">
        <v>16887</v>
      </c>
      <c r="NQR12" s="452" t="s">
        <v>16887</v>
      </c>
      <c r="NQS12" s="452" t="s">
        <v>16887</v>
      </c>
      <c r="NQT12" s="452" t="s">
        <v>16887</v>
      </c>
      <c r="NQU12" s="452" t="s">
        <v>16887</v>
      </c>
      <c r="NQV12" s="452" t="s">
        <v>16887</v>
      </c>
      <c r="NQW12" s="452" t="s">
        <v>16887</v>
      </c>
      <c r="NQX12" s="452" t="s">
        <v>16887</v>
      </c>
      <c r="NQY12" s="452" t="s">
        <v>16887</v>
      </c>
      <c r="NQZ12" s="452" t="s">
        <v>16887</v>
      </c>
      <c r="NRA12" s="452" t="s">
        <v>16887</v>
      </c>
      <c r="NRB12" s="452" t="s">
        <v>16887</v>
      </c>
      <c r="NRC12" s="452" t="s">
        <v>16887</v>
      </c>
      <c r="NRD12" s="452" t="s">
        <v>16887</v>
      </c>
      <c r="NRE12" s="452" t="s">
        <v>16887</v>
      </c>
      <c r="NRF12" s="452" t="s">
        <v>16887</v>
      </c>
      <c r="NRG12" s="452" t="s">
        <v>16887</v>
      </c>
      <c r="NRH12" s="452" t="s">
        <v>16887</v>
      </c>
      <c r="NRI12" s="452" t="s">
        <v>16887</v>
      </c>
      <c r="NRJ12" s="452" t="s">
        <v>16887</v>
      </c>
      <c r="NRK12" s="452" t="s">
        <v>16887</v>
      </c>
      <c r="NRL12" s="452" t="s">
        <v>16887</v>
      </c>
      <c r="NRM12" s="452" t="s">
        <v>16887</v>
      </c>
      <c r="NRN12" s="452" t="s">
        <v>16887</v>
      </c>
      <c r="NRO12" s="452" t="s">
        <v>16887</v>
      </c>
      <c r="NRP12" s="452" t="s">
        <v>16887</v>
      </c>
      <c r="NRQ12" s="452" t="s">
        <v>16887</v>
      </c>
      <c r="NRR12" s="452" t="s">
        <v>16887</v>
      </c>
      <c r="NRS12" s="452" t="s">
        <v>16887</v>
      </c>
      <c r="NRT12" s="452" t="s">
        <v>16887</v>
      </c>
      <c r="NRU12" s="452" t="s">
        <v>16887</v>
      </c>
      <c r="NRV12" s="452" t="s">
        <v>16887</v>
      </c>
      <c r="NRW12" s="452" t="s">
        <v>16887</v>
      </c>
      <c r="NRX12" s="452" t="s">
        <v>16887</v>
      </c>
      <c r="NRY12" s="452" t="s">
        <v>16887</v>
      </c>
      <c r="NRZ12" s="452" t="s">
        <v>16887</v>
      </c>
      <c r="NSA12" s="452" t="s">
        <v>16887</v>
      </c>
      <c r="NSB12" s="452" t="s">
        <v>16887</v>
      </c>
      <c r="NSC12" s="452" t="s">
        <v>16887</v>
      </c>
      <c r="NSD12" s="452" t="s">
        <v>16887</v>
      </c>
      <c r="NSE12" s="452" t="s">
        <v>16887</v>
      </c>
      <c r="NSF12" s="452" t="s">
        <v>16887</v>
      </c>
      <c r="NSG12" s="452" t="s">
        <v>16887</v>
      </c>
      <c r="NSH12" s="452" t="s">
        <v>16887</v>
      </c>
      <c r="NSI12" s="452" t="s">
        <v>16887</v>
      </c>
      <c r="NSJ12" s="452" t="s">
        <v>16887</v>
      </c>
      <c r="NSK12" s="452" t="s">
        <v>16887</v>
      </c>
      <c r="NSL12" s="452" t="s">
        <v>16887</v>
      </c>
      <c r="NSM12" s="452" t="s">
        <v>16887</v>
      </c>
      <c r="NSN12" s="452" t="s">
        <v>16887</v>
      </c>
      <c r="NSO12" s="452" t="s">
        <v>16887</v>
      </c>
      <c r="NSP12" s="452" t="s">
        <v>16887</v>
      </c>
      <c r="NSQ12" s="452" t="s">
        <v>16887</v>
      </c>
      <c r="NSR12" s="452" t="s">
        <v>16887</v>
      </c>
      <c r="NSS12" s="452" t="s">
        <v>16887</v>
      </c>
      <c r="NST12" s="452" t="s">
        <v>16887</v>
      </c>
      <c r="NSU12" s="452" t="s">
        <v>16887</v>
      </c>
      <c r="NSV12" s="452" t="s">
        <v>16887</v>
      </c>
      <c r="NSW12" s="452" t="s">
        <v>16887</v>
      </c>
      <c r="NSX12" s="452" t="s">
        <v>16887</v>
      </c>
      <c r="NSY12" s="452" t="s">
        <v>16887</v>
      </c>
      <c r="NSZ12" s="452" t="s">
        <v>16887</v>
      </c>
      <c r="NTA12" s="452" t="s">
        <v>16887</v>
      </c>
      <c r="NTB12" s="452" t="s">
        <v>16887</v>
      </c>
      <c r="NTC12" s="452" t="s">
        <v>16887</v>
      </c>
      <c r="NTD12" s="452" t="s">
        <v>16887</v>
      </c>
      <c r="NTE12" s="452" t="s">
        <v>16887</v>
      </c>
      <c r="NTF12" s="452" t="s">
        <v>16887</v>
      </c>
      <c r="NTG12" s="452" t="s">
        <v>16887</v>
      </c>
      <c r="NTH12" s="452" t="s">
        <v>16887</v>
      </c>
      <c r="NTI12" s="452" t="s">
        <v>16887</v>
      </c>
      <c r="NTJ12" s="452" t="s">
        <v>16887</v>
      </c>
      <c r="NTK12" s="452" t="s">
        <v>16887</v>
      </c>
      <c r="NTL12" s="452" t="s">
        <v>16887</v>
      </c>
      <c r="NTM12" s="452" t="s">
        <v>16887</v>
      </c>
      <c r="NTN12" s="452" t="s">
        <v>16887</v>
      </c>
      <c r="NTO12" s="452" t="s">
        <v>16887</v>
      </c>
      <c r="NTP12" s="452" t="s">
        <v>16887</v>
      </c>
      <c r="NTQ12" s="452" t="s">
        <v>16887</v>
      </c>
      <c r="NTR12" s="452" t="s">
        <v>16887</v>
      </c>
      <c r="NTS12" s="452" t="s">
        <v>16887</v>
      </c>
      <c r="NTT12" s="452" t="s">
        <v>16887</v>
      </c>
      <c r="NTU12" s="452" t="s">
        <v>16887</v>
      </c>
      <c r="NTV12" s="452" t="s">
        <v>16887</v>
      </c>
      <c r="NTW12" s="452" t="s">
        <v>16887</v>
      </c>
      <c r="NTX12" s="452" t="s">
        <v>16887</v>
      </c>
      <c r="NTY12" s="452" t="s">
        <v>16887</v>
      </c>
      <c r="NTZ12" s="452" t="s">
        <v>16887</v>
      </c>
      <c r="NUA12" s="452" t="s">
        <v>16887</v>
      </c>
      <c r="NUB12" s="452" t="s">
        <v>16887</v>
      </c>
      <c r="NUC12" s="452" t="s">
        <v>16887</v>
      </c>
      <c r="NUD12" s="452" t="s">
        <v>16887</v>
      </c>
      <c r="NUE12" s="452" t="s">
        <v>16887</v>
      </c>
      <c r="NUF12" s="452" t="s">
        <v>16887</v>
      </c>
      <c r="NUG12" s="452" t="s">
        <v>16887</v>
      </c>
      <c r="NUH12" s="452" t="s">
        <v>16887</v>
      </c>
      <c r="NUI12" s="452" t="s">
        <v>16887</v>
      </c>
      <c r="NUJ12" s="452" t="s">
        <v>16887</v>
      </c>
      <c r="NUK12" s="452" t="s">
        <v>16887</v>
      </c>
      <c r="NUL12" s="452" t="s">
        <v>16887</v>
      </c>
      <c r="NUM12" s="452" t="s">
        <v>16887</v>
      </c>
      <c r="NUN12" s="452" t="s">
        <v>16887</v>
      </c>
      <c r="NUO12" s="452" t="s">
        <v>16887</v>
      </c>
      <c r="NUP12" s="452" t="s">
        <v>16887</v>
      </c>
      <c r="NUQ12" s="452" t="s">
        <v>16887</v>
      </c>
      <c r="NUR12" s="452" t="s">
        <v>16887</v>
      </c>
      <c r="NUS12" s="452" t="s">
        <v>16887</v>
      </c>
      <c r="NUT12" s="452" t="s">
        <v>16887</v>
      </c>
      <c r="NUU12" s="452" t="s">
        <v>16887</v>
      </c>
      <c r="NUV12" s="452" t="s">
        <v>16887</v>
      </c>
      <c r="NUW12" s="452" t="s">
        <v>16887</v>
      </c>
      <c r="NUX12" s="452" t="s">
        <v>16887</v>
      </c>
      <c r="NUY12" s="452" t="s">
        <v>16887</v>
      </c>
      <c r="NUZ12" s="452" t="s">
        <v>16887</v>
      </c>
      <c r="NVA12" s="452" t="s">
        <v>16887</v>
      </c>
      <c r="NVB12" s="452" t="s">
        <v>16887</v>
      </c>
      <c r="NVC12" s="452" t="s">
        <v>16887</v>
      </c>
      <c r="NVD12" s="452" t="s">
        <v>16887</v>
      </c>
      <c r="NVE12" s="452" t="s">
        <v>16887</v>
      </c>
      <c r="NVF12" s="452" t="s">
        <v>16887</v>
      </c>
      <c r="NVG12" s="452" t="s">
        <v>16887</v>
      </c>
      <c r="NVH12" s="452" t="s">
        <v>16887</v>
      </c>
      <c r="NVI12" s="452" t="s">
        <v>16887</v>
      </c>
      <c r="NVJ12" s="452" t="s">
        <v>16887</v>
      </c>
      <c r="NVK12" s="452" t="s">
        <v>16887</v>
      </c>
      <c r="NVL12" s="452" t="s">
        <v>16887</v>
      </c>
      <c r="NVM12" s="452" t="s">
        <v>16887</v>
      </c>
      <c r="NVN12" s="452" t="s">
        <v>16887</v>
      </c>
      <c r="NVO12" s="452" t="s">
        <v>16887</v>
      </c>
      <c r="NVP12" s="452" t="s">
        <v>16887</v>
      </c>
      <c r="NVQ12" s="452" t="s">
        <v>16887</v>
      </c>
      <c r="NVR12" s="452" t="s">
        <v>16887</v>
      </c>
      <c r="NVS12" s="452" t="s">
        <v>16887</v>
      </c>
      <c r="NVT12" s="452" t="s">
        <v>16887</v>
      </c>
      <c r="NVU12" s="452" t="s">
        <v>16887</v>
      </c>
      <c r="NVV12" s="452" t="s">
        <v>16887</v>
      </c>
      <c r="NVW12" s="452" t="s">
        <v>16887</v>
      </c>
      <c r="NVX12" s="452" t="s">
        <v>16887</v>
      </c>
      <c r="NVY12" s="452" t="s">
        <v>16887</v>
      </c>
      <c r="NVZ12" s="452" t="s">
        <v>16887</v>
      </c>
      <c r="NWA12" s="452" t="s">
        <v>16887</v>
      </c>
      <c r="NWB12" s="452" t="s">
        <v>16887</v>
      </c>
      <c r="NWC12" s="452" t="s">
        <v>16887</v>
      </c>
      <c r="NWD12" s="452" t="s">
        <v>16887</v>
      </c>
      <c r="NWE12" s="452" t="s">
        <v>16887</v>
      </c>
      <c r="NWF12" s="452" t="s">
        <v>16887</v>
      </c>
      <c r="NWG12" s="452" t="s">
        <v>16887</v>
      </c>
      <c r="NWH12" s="452" t="s">
        <v>16887</v>
      </c>
      <c r="NWI12" s="452" t="s">
        <v>16887</v>
      </c>
      <c r="NWJ12" s="452" t="s">
        <v>16887</v>
      </c>
      <c r="NWK12" s="452" t="s">
        <v>16887</v>
      </c>
      <c r="NWL12" s="452" t="s">
        <v>16887</v>
      </c>
      <c r="NWM12" s="452" t="s">
        <v>16887</v>
      </c>
      <c r="NWN12" s="452" t="s">
        <v>16887</v>
      </c>
      <c r="NWO12" s="452" t="s">
        <v>16887</v>
      </c>
      <c r="NWP12" s="452" t="s">
        <v>16887</v>
      </c>
      <c r="NWQ12" s="452" t="s">
        <v>16887</v>
      </c>
      <c r="NWR12" s="452" t="s">
        <v>16887</v>
      </c>
      <c r="NWS12" s="452" t="s">
        <v>16887</v>
      </c>
      <c r="NWT12" s="452" t="s">
        <v>16887</v>
      </c>
      <c r="NWU12" s="452" t="s">
        <v>16887</v>
      </c>
      <c r="NWV12" s="452" t="s">
        <v>16887</v>
      </c>
      <c r="NWW12" s="452" t="s">
        <v>16887</v>
      </c>
      <c r="NWX12" s="452" t="s">
        <v>16887</v>
      </c>
      <c r="NWY12" s="452" t="s">
        <v>16887</v>
      </c>
      <c r="NWZ12" s="452" t="s">
        <v>16887</v>
      </c>
      <c r="NXA12" s="452" t="s">
        <v>16887</v>
      </c>
      <c r="NXB12" s="452" t="s">
        <v>16887</v>
      </c>
      <c r="NXC12" s="452" t="s">
        <v>16887</v>
      </c>
      <c r="NXD12" s="452" t="s">
        <v>16887</v>
      </c>
      <c r="NXE12" s="452" t="s">
        <v>16887</v>
      </c>
      <c r="NXF12" s="452" t="s">
        <v>16887</v>
      </c>
      <c r="NXG12" s="452" t="s">
        <v>16887</v>
      </c>
      <c r="NXH12" s="452" t="s">
        <v>16887</v>
      </c>
      <c r="NXI12" s="452" t="s">
        <v>16887</v>
      </c>
      <c r="NXJ12" s="452" t="s">
        <v>16887</v>
      </c>
      <c r="NXK12" s="452" t="s">
        <v>16887</v>
      </c>
      <c r="NXL12" s="452" t="s">
        <v>16887</v>
      </c>
      <c r="NXM12" s="452" t="s">
        <v>16887</v>
      </c>
      <c r="NXN12" s="452" t="s">
        <v>16887</v>
      </c>
      <c r="NXO12" s="452" t="s">
        <v>16887</v>
      </c>
      <c r="NXP12" s="452" t="s">
        <v>16887</v>
      </c>
      <c r="NXQ12" s="452" t="s">
        <v>16887</v>
      </c>
      <c r="NXR12" s="452" t="s">
        <v>16887</v>
      </c>
      <c r="NXS12" s="452" t="s">
        <v>16887</v>
      </c>
      <c r="NXT12" s="452" t="s">
        <v>16887</v>
      </c>
      <c r="NXU12" s="452" t="s">
        <v>16887</v>
      </c>
      <c r="NXV12" s="452" t="s">
        <v>16887</v>
      </c>
      <c r="NXW12" s="452" t="s">
        <v>16887</v>
      </c>
      <c r="NXX12" s="452" t="s">
        <v>16887</v>
      </c>
      <c r="NXY12" s="452" t="s">
        <v>16887</v>
      </c>
      <c r="NXZ12" s="452" t="s">
        <v>16887</v>
      </c>
      <c r="NYA12" s="452" t="s">
        <v>16887</v>
      </c>
      <c r="NYB12" s="452" t="s">
        <v>16887</v>
      </c>
      <c r="NYC12" s="452" t="s">
        <v>16887</v>
      </c>
      <c r="NYD12" s="452" t="s">
        <v>16887</v>
      </c>
      <c r="NYE12" s="452" t="s">
        <v>16887</v>
      </c>
      <c r="NYF12" s="452" t="s">
        <v>16887</v>
      </c>
      <c r="NYG12" s="452" t="s">
        <v>16887</v>
      </c>
      <c r="NYH12" s="452" t="s">
        <v>16887</v>
      </c>
      <c r="NYI12" s="452" t="s">
        <v>16887</v>
      </c>
      <c r="NYJ12" s="452" t="s">
        <v>16887</v>
      </c>
      <c r="NYK12" s="452" t="s">
        <v>16887</v>
      </c>
      <c r="NYL12" s="452" t="s">
        <v>16887</v>
      </c>
      <c r="NYM12" s="452" t="s">
        <v>16887</v>
      </c>
      <c r="NYN12" s="452" t="s">
        <v>16887</v>
      </c>
      <c r="NYO12" s="452" t="s">
        <v>16887</v>
      </c>
      <c r="NYP12" s="452" t="s">
        <v>16887</v>
      </c>
      <c r="NYQ12" s="452" t="s">
        <v>16887</v>
      </c>
      <c r="NYR12" s="452" t="s">
        <v>16887</v>
      </c>
      <c r="NYS12" s="452" t="s">
        <v>16887</v>
      </c>
      <c r="NYT12" s="452" t="s">
        <v>16887</v>
      </c>
      <c r="NYU12" s="452" t="s">
        <v>16887</v>
      </c>
      <c r="NYV12" s="452" t="s">
        <v>16887</v>
      </c>
      <c r="NYW12" s="452" t="s">
        <v>16887</v>
      </c>
      <c r="NYX12" s="452" t="s">
        <v>16887</v>
      </c>
      <c r="NYY12" s="452" t="s">
        <v>16887</v>
      </c>
      <c r="NYZ12" s="452" t="s">
        <v>16887</v>
      </c>
      <c r="NZA12" s="452" t="s">
        <v>16887</v>
      </c>
      <c r="NZB12" s="452" t="s">
        <v>16887</v>
      </c>
      <c r="NZC12" s="452" t="s">
        <v>16887</v>
      </c>
      <c r="NZD12" s="452" t="s">
        <v>16887</v>
      </c>
      <c r="NZE12" s="452" t="s">
        <v>16887</v>
      </c>
      <c r="NZF12" s="452" t="s">
        <v>16887</v>
      </c>
      <c r="NZG12" s="452" t="s">
        <v>16887</v>
      </c>
      <c r="NZH12" s="452" t="s">
        <v>16887</v>
      </c>
      <c r="NZI12" s="452" t="s">
        <v>16887</v>
      </c>
      <c r="NZJ12" s="452" t="s">
        <v>16887</v>
      </c>
      <c r="NZK12" s="452" t="s">
        <v>16887</v>
      </c>
      <c r="NZL12" s="452" t="s">
        <v>16887</v>
      </c>
      <c r="NZM12" s="452" t="s">
        <v>16887</v>
      </c>
      <c r="NZN12" s="452" t="s">
        <v>16887</v>
      </c>
      <c r="NZO12" s="452" t="s">
        <v>16887</v>
      </c>
      <c r="NZP12" s="452" t="s">
        <v>16887</v>
      </c>
      <c r="NZQ12" s="452" t="s">
        <v>16887</v>
      </c>
      <c r="NZR12" s="452" t="s">
        <v>16887</v>
      </c>
      <c r="NZS12" s="452" t="s">
        <v>16887</v>
      </c>
      <c r="NZT12" s="452" t="s">
        <v>16887</v>
      </c>
      <c r="NZU12" s="452" t="s">
        <v>16887</v>
      </c>
      <c r="NZV12" s="452" t="s">
        <v>16887</v>
      </c>
      <c r="NZW12" s="452" t="s">
        <v>16887</v>
      </c>
      <c r="NZX12" s="452" t="s">
        <v>16887</v>
      </c>
      <c r="NZY12" s="452" t="s">
        <v>16887</v>
      </c>
      <c r="NZZ12" s="452" t="s">
        <v>16887</v>
      </c>
      <c r="OAA12" s="452" t="s">
        <v>16887</v>
      </c>
      <c r="OAB12" s="452" t="s">
        <v>16887</v>
      </c>
      <c r="OAC12" s="452" t="s">
        <v>16887</v>
      </c>
      <c r="OAD12" s="452" t="s">
        <v>16887</v>
      </c>
      <c r="OAE12" s="452" t="s">
        <v>16887</v>
      </c>
      <c r="OAF12" s="452" t="s">
        <v>16887</v>
      </c>
      <c r="OAG12" s="452" t="s">
        <v>16887</v>
      </c>
      <c r="OAH12" s="452" t="s">
        <v>16887</v>
      </c>
      <c r="OAI12" s="452" t="s">
        <v>16887</v>
      </c>
      <c r="OAJ12" s="452" t="s">
        <v>16887</v>
      </c>
      <c r="OAK12" s="452" t="s">
        <v>16887</v>
      </c>
      <c r="OAL12" s="452" t="s">
        <v>16887</v>
      </c>
      <c r="OAM12" s="452" t="s">
        <v>16887</v>
      </c>
      <c r="OAN12" s="452" t="s">
        <v>16887</v>
      </c>
      <c r="OAO12" s="452" t="s">
        <v>16887</v>
      </c>
      <c r="OAP12" s="452" t="s">
        <v>16887</v>
      </c>
      <c r="OAQ12" s="452" t="s">
        <v>16887</v>
      </c>
      <c r="OAR12" s="452" t="s">
        <v>16887</v>
      </c>
      <c r="OAS12" s="452" t="s">
        <v>16887</v>
      </c>
      <c r="OAT12" s="452" t="s">
        <v>16887</v>
      </c>
      <c r="OAU12" s="452" t="s">
        <v>16887</v>
      </c>
      <c r="OAV12" s="452" t="s">
        <v>16887</v>
      </c>
      <c r="OAW12" s="452" t="s">
        <v>16887</v>
      </c>
      <c r="OAX12" s="452" t="s">
        <v>16887</v>
      </c>
      <c r="OAY12" s="452" t="s">
        <v>16887</v>
      </c>
      <c r="OAZ12" s="452" t="s">
        <v>16887</v>
      </c>
      <c r="OBA12" s="452" t="s">
        <v>16887</v>
      </c>
      <c r="OBB12" s="452" t="s">
        <v>16887</v>
      </c>
      <c r="OBC12" s="452" t="s">
        <v>16887</v>
      </c>
      <c r="OBD12" s="452" t="s">
        <v>16887</v>
      </c>
      <c r="OBE12" s="452" t="s">
        <v>16887</v>
      </c>
      <c r="OBF12" s="452" t="s">
        <v>16887</v>
      </c>
      <c r="OBG12" s="452" t="s">
        <v>16887</v>
      </c>
      <c r="OBH12" s="452" t="s">
        <v>16887</v>
      </c>
      <c r="OBI12" s="452" t="s">
        <v>16887</v>
      </c>
      <c r="OBJ12" s="452" t="s">
        <v>16887</v>
      </c>
      <c r="OBK12" s="452" t="s">
        <v>16887</v>
      </c>
      <c r="OBL12" s="452" t="s">
        <v>16887</v>
      </c>
      <c r="OBM12" s="452" t="s">
        <v>16887</v>
      </c>
      <c r="OBN12" s="452" t="s">
        <v>16887</v>
      </c>
      <c r="OBO12" s="452" t="s">
        <v>16887</v>
      </c>
      <c r="OBP12" s="452" t="s">
        <v>16887</v>
      </c>
      <c r="OBQ12" s="452" t="s">
        <v>16887</v>
      </c>
      <c r="OBR12" s="452" t="s">
        <v>16887</v>
      </c>
      <c r="OBS12" s="452" t="s">
        <v>16887</v>
      </c>
      <c r="OBT12" s="452" t="s">
        <v>16887</v>
      </c>
      <c r="OBU12" s="452" t="s">
        <v>16887</v>
      </c>
      <c r="OBV12" s="452" t="s">
        <v>16887</v>
      </c>
      <c r="OBW12" s="452" t="s">
        <v>16887</v>
      </c>
      <c r="OBX12" s="452" t="s">
        <v>16887</v>
      </c>
      <c r="OBY12" s="452" t="s">
        <v>16887</v>
      </c>
      <c r="OBZ12" s="452" t="s">
        <v>16887</v>
      </c>
      <c r="OCA12" s="452" t="s">
        <v>16887</v>
      </c>
      <c r="OCB12" s="452" t="s">
        <v>16887</v>
      </c>
      <c r="OCC12" s="452" t="s">
        <v>16887</v>
      </c>
      <c r="OCD12" s="452" t="s">
        <v>16887</v>
      </c>
      <c r="OCE12" s="452" t="s">
        <v>16887</v>
      </c>
      <c r="OCF12" s="452" t="s">
        <v>16887</v>
      </c>
      <c r="OCG12" s="452" t="s">
        <v>16887</v>
      </c>
      <c r="OCH12" s="452" t="s">
        <v>16887</v>
      </c>
      <c r="OCI12" s="452" t="s">
        <v>16887</v>
      </c>
      <c r="OCJ12" s="452" t="s">
        <v>16887</v>
      </c>
      <c r="OCK12" s="452" t="s">
        <v>16887</v>
      </c>
      <c r="OCL12" s="452" t="s">
        <v>16887</v>
      </c>
      <c r="OCM12" s="452" t="s">
        <v>16887</v>
      </c>
      <c r="OCN12" s="452" t="s">
        <v>16887</v>
      </c>
      <c r="OCO12" s="452" t="s">
        <v>16887</v>
      </c>
      <c r="OCP12" s="452" t="s">
        <v>16887</v>
      </c>
      <c r="OCQ12" s="452" t="s">
        <v>16887</v>
      </c>
      <c r="OCR12" s="452" t="s">
        <v>16887</v>
      </c>
      <c r="OCS12" s="452" t="s">
        <v>16887</v>
      </c>
      <c r="OCT12" s="452" t="s">
        <v>16887</v>
      </c>
      <c r="OCU12" s="452" t="s">
        <v>16887</v>
      </c>
      <c r="OCV12" s="452" t="s">
        <v>16887</v>
      </c>
      <c r="OCW12" s="452" t="s">
        <v>16887</v>
      </c>
      <c r="OCX12" s="452" t="s">
        <v>16887</v>
      </c>
      <c r="OCY12" s="452" t="s">
        <v>16887</v>
      </c>
      <c r="OCZ12" s="452" t="s">
        <v>16887</v>
      </c>
      <c r="ODA12" s="452" t="s">
        <v>16887</v>
      </c>
      <c r="ODB12" s="452" t="s">
        <v>16887</v>
      </c>
      <c r="ODC12" s="452" t="s">
        <v>16887</v>
      </c>
      <c r="ODD12" s="452" t="s">
        <v>16887</v>
      </c>
      <c r="ODE12" s="452" t="s">
        <v>16887</v>
      </c>
      <c r="ODF12" s="452" t="s">
        <v>16887</v>
      </c>
      <c r="ODG12" s="452" t="s">
        <v>16887</v>
      </c>
      <c r="ODH12" s="452" t="s">
        <v>16887</v>
      </c>
      <c r="ODI12" s="452" t="s">
        <v>16887</v>
      </c>
      <c r="ODJ12" s="452" t="s">
        <v>16887</v>
      </c>
      <c r="ODK12" s="452" t="s">
        <v>16887</v>
      </c>
      <c r="ODL12" s="452" t="s">
        <v>16887</v>
      </c>
      <c r="ODM12" s="452" t="s">
        <v>16887</v>
      </c>
      <c r="ODN12" s="452" t="s">
        <v>16887</v>
      </c>
      <c r="ODO12" s="452" t="s">
        <v>16887</v>
      </c>
      <c r="ODP12" s="452" t="s">
        <v>16887</v>
      </c>
      <c r="ODQ12" s="452" t="s">
        <v>16887</v>
      </c>
      <c r="ODR12" s="452" t="s">
        <v>16887</v>
      </c>
      <c r="ODS12" s="452" t="s">
        <v>16887</v>
      </c>
      <c r="ODT12" s="452" t="s">
        <v>16887</v>
      </c>
      <c r="ODU12" s="452" t="s">
        <v>16887</v>
      </c>
      <c r="ODV12" s="452" t="s">
        <v>16887</v>
      </c>
      <c r="ODW12" s="452" t="s">
        <v>16887</v>
      </c>
      <c r="ODX12" s="452" t="s">
        <v>16887</v>
      </c>
      <c r="ODY12" s="452" t="s">
        <v>16887</v>
      </c>
      <c r="ODZ12" s="452" t="s">
        <v>16887</v>
      </c>
      <c r="OEA12" s="452" t="s">
        <v>16887</v>
      </c>
      <c r="OEB12" s="452" t="s">
        <v>16887</v>
      </c>
      <c r="OEC12" s="452" t="s">
        <v>16887</v>
      </c>
      <c r="OED12" s="452" t="s">
        <v>16887</v>
      </c>
      <c r="OEE12" s="452" t="s">
        <v>16887</v>
      </c>
      <c r="OEF12" s="452" t="s">
        <v>16887</v>
      </c>
      <c r="OEG12" s="452" t="s">
        <v>16887</v>
      </c>
      <c r="OEH12" s="452" t="s">
        <v>16887</v>
      </c>
      <c r="OEI12" s="452" t="s">
        <v>16887</v>
      </c>
      <c r="OEJ12" s="452" t="s">
        <v>16887</v>
      </c>
      <c r="OEK12" s="452" t="s">
        <v>16887</v>
      </c>
      <c r="OEL12" s="452" t="s">
        <v>16887</v>
      </c>
      <c r="OEM12" s="452" t="s">
        <v>16887</v>
      </c>
      <c r="OEN12" s="452" t="s">
        <v>16887</v>
      </c>
      <c r="OEO12" s="452" t="s">
        <v>16887</v>
      </c>
      <c r="OEP12" s="452" t="s">
        <v>16887</v>
      </c>
      <c r="OEQ12" s="452" t="s">
        <v>16887</v>
      </c>
      <c r="OER12" s="452" t="s">
        <v>16887</v>
      </c>
      <c r="OES12" s="452" t="s">
        <v>16887</v>
      </c>
      <c r="OET12" s="452" t="s">
        <v>16887</v>
      </c>
      <c r="OEU12" s="452" t="s">
        <v>16887</v>
      </c>
      <c r="OEV12" s="452" t="s">
        <v>16887</v>
      </c>
      <c r="OEW12" s="452" t="s">
        <v>16887</v>
      </c>
      <c r="OEX12" s="452" t="s">
        <v>16887</v>
      </c>
      <c r="OEY12" s="452" t="s">
        <v>16887</v>
      </c>
      <c r="OEZ12" s="452" t="s">
        <v>16887</v>
      </c>
      <c r="OFA12" s="452" t="s">
        <v>16887</v>
      </c>
      <c r="OFB12" s="452" t="s">
        <v>16887</v>
      </c>
      <c r="OFC12" s="452" t="s">
        <v>16887</v>
      </c>
      <c r="OFD12" s="452" t="s">
        <v>16887</v>
      </c>
      <c r="OFE12" s="452" t="s">
        <v>16887</v>
      </c>
      <c r="OFF12" s="452" t="s">
        <v>16887</v>
      </c>
      <c r="OFG12" s="452" t="s">
        <v>16887</v>
      </c>
      <c r="OFH12" s="452" t="s">
        <v>16887</v>
      </c>
      <c r="OFI12" s="452" t="s">
        <v>16887</v>
      </c>
      <c r="OFJ12" s="452" t="s">
        <v>16887</v>
      </c>
      <c r="OFK12" s="452" t="s">
        <v>16887</v>
      </c>
      <c r="OFL12" s="452" t="s">
        <v>16887</v>
      </c>
      <c r="OFM12" s="452" t="s">
        <v>16887</v>
      </c>
      <c r="OFN12" s="452" t="s">
        <v>16887</v>
      </c>
      <c r="OFO12" s="452" t="s">
        <v>16887</v>
      </c>
      <c r="OFP12" s="452" t="s">
        <v>16887</v>
      </c>
      <c r="OFQ12" s="452" t="s">
        <v>16887</v>
      </c>
      <c r="OFR12" s="452" t="s">
        <v>16887</v>
      </c>
      <c r="OFS12" s="452" t="s">
        <v>16887</v>
      </c>
      <c r="OFT12" s="452" t="s">
        <v>16887</v>
      </c>
      <c r="OFU12" s="452" t="s">
        <v>16887</v>
      </c>
      <c r="OFV12" s="452" t="s">
        <v>16887</v>
      </c>
      <c r="OFW12" s="452" t="s">
        <v>16887</v>
      </c>
      <c r="OFX12" s="452" t="s">
        <v>16887</v>
      </c>
      <c r="OFY12" s="452" t="s">
        <v>16887</v>
      </c>
      <c r="OFZ12" s="452" t="s">
        <v>16887</v>
      </c>
      <c r="OGA12" s="452" t="s">
        <v>16887</v>
      </c>
      <c r="OGB12" s="452" t="s">
        <v>16887</v>
      </c>
      <c r="OGC12" s="452" t="s">
        <v>16887</v>
      </c>
      <c r="OGD12" s="452" t="s">
        <v>16887</v>
      </c>
      <c r="OGE12" s="452" t="s">
        <v>16887</v>
      </c>
      <c r="OGF12" s="452" t="s">
        <v>16887</v>
      </c>
      <c r="OGG12" s="452" t="s">
        <v>16887</v>
      </c>
      <c r="OGH12" s="452" t="s">
        <v>16887</v>
      </c>
      <c r="OGI12" s="452" t="s">
        <v>16887</v>
      </c>
      <c r="OGJ12" s="452" t="s">
        <v>16887</v>
      </c>
      <c r="OGK12" s="452" t="s">
        <v>16887</v>
      </c>
      <c r="OGL12" s="452" t="s">
        <v>16887</v>
      </c>
      <c r="OGM12" s="452" t="s">
        <v>16887</v>
      </c>
      <c r="OGN12" s="452" t="s">
        <v>16887</v>
      </c>
      <c r="OGO12" s="452" t="s">
        <v>16887</v>
      </c>
      <c r="OGP12" s="452" t="s">
        <v>16887</v>
      </c>
      <c r="OGQ12" s="452" t="s">
        <v>16887</v>
      </c>
      <c r="OGR12" s="452" t="s">
        <v>16887</v>
      </c>
      <c r="OGS12" s="452" t="s">
        <v>16887</v>
      </c>
      <c r="OGT12" s="452" t="s">
        <v>16887</v>
      </c>
      <c r="OGU12" s="452" t="s">
        <v>16887</v>
      </c>
      <c r="OGV12" s="452" t="s">
        <v>16887</v>
      </c>
      <c r="OGW12" s="452" t="s">
        <v>16887</v>
      </c>
      <c r="OGX12" s="452" t="s">
        <v>16887</v>
      </c>
      <c r="OGY12" s="452" t="s">
        <v>16887</v>
      </c>
      <c r="OGZ12" s="452" t="s">
        <v>16887</v>
      </c>
      <c r="OHA12" s="452" t="s">
        <v>16887</v>
      </c>
      <c r="OHB12" s="452" t="s">
        <v>16887</v>
      </c>
      <c r="OHC12" s="452" t="s">
        <v>16887</v>
      </c>
      <c r="OHD12" s="452" t="s">
        <v>16887</v>
      </c>
      <c r="OHE12" s="452" t="s">
        <v>16887</v>
      </c>
      <c r="OHF12" s="452" t="s">
        <v>16887</v>
      </c>
      <c r="OHG12" s="452" t="s">
        <v>16887</v>
      </c>
      <c r="OHH12" s="452" t="s">
        <v>16887</v>
      </c>
      <c r="OHI12" s="452" t="s">
        <v>16887</v>
      </c>
      <c r="OHJ12" s="452" t="s">
        <v>16887</v>
      </c>
      <c r="OHK12" s="452" t="s">
        <v>16887</v>
      </c>
      <c r="OHL12" s="452" t="s">
        <v>16887</v>
      </c>
      <c r="OHM12" s="452" t="s">
        <v>16887</v>
      </c>
      <c r="OHN12" s="452" t="s">
        <v>16887</v>
      </c>
      <c r="OHO12" s="452" t="s">
        <v>16887</v>
      </c>
      <c r="OHP12" s="452" t="s">
        <v>16887</v>
      </c>
      <c r="OHQ12" s="452" t="s">
        <v>16887</v>
      </c>
      <c r="OHR12" s="452" t="s">
        <v>16887</v>
      </c>
      <c r="OHS12" s="452" t="s">
        <v>16887</v>
      </c>
      <c r="OHT12" s="452" t="s">
        <v>16887</v>
      </c>
      <c r="OHU12" s="452" t="s">
        <v>16887</v>
      </c>
      <c r="OHV12" s="452" t="s">
        <v>16887</v>
      </c>
      <c r="OHW12" s="452" t="s">
        <v>16887</v>
      </c>
      <c r="OHX12" s="452" t="s">
        <v>16887</v>
      </c>
      <c r="OHY12" s="452" t="s">
        <v>16887</v>
      </c>
      <c r="OHZ12" s="452" t="s">
        <v>16887</v>
      </c>
      <c r="OIA12" s="452" t="s">
        <v>16887</v>
      </c>
      <c r="OIB12" s="452" t="s">
        <v>16887</v>
      </c>
      <c r="OIC12" s="452" t="s">
        <v>16887</v>
      </c>
      <c r="OID12" s="452" t="s">
        <v>16887</v>
      </c>
      <c r="OIE12" s="452" t="s">
        <v>16887</v>
      </c>
      <c r="OIF12" s="452" t="s">
        <v>16887</v>
      </c>
      <c r="OIG12" s="452" t="s">
        <v>16887</v>
      </c>
      <c r="OIH12" s="452" t="s">
        <v>16887</v>
      </c>
      <c r="OII12" s="452" t="s">
        <v>16887</v>
      </c>
      <c r="OIJ12" s="452" t="s">
        <v>16887</v>
      </c>
      <c r="OIK12" s="452" t="s">
        <v>16887</v>
      </c>
      <c r="OIL12" s="452" t="s">
        <v>16887</v>
      </c>
      <c r="OIM12" s="452" t="s">
        <v>16887</v>
      </c>
      <c r="OIN12" s="452" t="s">
        <v>16887</v>
      </c>
      <c r="OIO12" s="452" t="s">
        <v>16887</v>
      </c>
      <c r="OIP12" s="452" t="s">
        <v>16887</v>
      </c>
      <c r="OIQ12" s="452" t="s">
        <v>16887</v>
      </c>
      <c r="OIR12" s="452" t="s">
        <v>16887</v>
      </c>
      <c r="OIS12" s="452" t="s">
        <v>16887</v>
      </c>
      <c r="OIT12" s="452" t="s">
        <v>16887</v>
      </c>
      <c r="OIU12" s="452" t="s">
        <v>16887</v>
      </c>
      <c r="OIV12" s="452" t="s">
        <v>16887</v>
      </c>
      <c r="OIW12" s="452" t="s">
        <v>16887</v>
      </c>
      <c r="OIX12" s="452" t="s">
        <v>16887</v>
      </c>
      <c r="OIY12" s="452" t="s">
        <v>16887</v>
      </c>
      <c r="OIZ12" s="452" t="s">
        <v>16887</v>
      </c>
      <c r="OJA12" s="452" t="s">
        <v>16887</v>
      </c>
      <c r="OJB12" s="452" t="s">
        <v>16887</v>
      </c>
      <c r="OJC12" s="452" t="s">
        <v>16887</v>
      </c>
      <c r="OJD12" s="452" t="s">
        <v>16887</v>
      </c>
      <c r="OJE12" s="452" t="s">
        <v>16887</v>
      </c>
      <c r="OJF12" s="452" t="s">
        <v>16887</v>
      </c>
      <c r="OJG12" s="452" t="s">
        <v>16887</v>
      </c>
      <c r="OJH12" s="452" t="s">
        <v>16887</v>
      </c>
      <c r="OJI12" s="452" t="s">
        <v>16887</v>
      </c>
      <c r="OJJ12" s="452" t="s">
        <v>16887</v>
      </c>
      <c r="OJK12" s="452" t="s">
        <v>16887</v>
      </c>
      <c r="OJL12" s="452" t="s">
        <v>16887</v>
      </c>
      <c r="OJM12" s="452" t="s">
        <v>16887</v>
      </c>
      <c r="OJN12" s="452" t="s">
        <v>16887</v>
      </c>
      <c r="OJO12" s="452" t="s">
        <v>16887</v>
      </c>
      <c r="OJP12" s="452" t="s">
        <v>16887</v>
      </c>
      <c r="OJQ12" s="452" t="s">
        <v>16887</v>
      </c>
      <c r="OJR12" s="452" t="s">
        <v>16887</v>
      </c>
      <c r="OJS12" s="452" t="s">
        <v>16887</v>
      </c>
      <c r="OJT12" s="452" t="s">
        <v>16887</v>
      </c>
      <c r="OJU12" s="452" t="s">
        <v>16887</v>
      </c>
      <c r="OJV12" s="452" t="s">
        <v>16887</v>
      </c>
      <c r="OJW12" s="452" t="s">
        <v>16887</v>
      </c>
      <c r="OJX12" s="452" t="s">
        <v>16887</v>
      </c>
      <c r="OJY12" s="452" t="s">
        <v>16887</v>
      </c>
      <c r="OJZ12" s="452" t="s">
        <v>16887</v>
      </c>
      <c r="OKA12" s="452" t="s">
        <v>16887</v>
      </c>
      <c r="OKB12" s="452" t="s">
        <v>16887</v>
      </c>
      <c r="OKC12" s="452" t="s">
        <v>16887</v>
      </c>
      <c r="OKD12" s="452" t="s">
        <v>16887</v>
      </c>
      <c r="OKE12" s="452" t="s">
        <v>16887</v>
      </c>
      <c r="OKF12" s="452" t="s">
        <v>16887</v>
      </c>
      <c r="OKG12" s="452" t="s">
        <v>16887</v>
      </c>
      <c r="OKH12" s="452" t="s">
        <v>16887</v>
      </c>
      <c r="OKI12" s="452" t="s">
        <v>16887</v>
      </c>
      <c r="OKJ12" s="452" t="s">
        <v>16887</v>
      </c>
      <c r="OKK12" s="452" t="s">
        <v>16887</v>
      </c>
      <c r="OKL12" s="452" t="s">
        <v>16887</v>
      </c>
      <c r="OKM12" s="452" t="s">
        <v>16887</v>
      </c>
      <c r="OKN12" s="452" t="s">
        <v>16887</v>
      </c>
      <c r="OKO12" s="452" t="s">
        <v>16887</v>
      </c>
      <c r="OKP12" s="452" t="s">
        <v>16887</v>
      </c>
      <c r="OKQ12" s="452" t="s">
        <v>16887</v>
      </c>
      <c r="OKR12" s="452" t="s">
        <v>16887</v>
      </c>
      <c r="OKS12" s="452" t="s">
        <v>16887</v>
      </c>
      <c r="OKT12" s="452" t="s">
        <v>16887</v>
      </c>
      <c r="OKU12" s="452" t="s">
        <v>16887</v>
      </c>
      <c r="OKV12" s="452" t="s">
        <v>16887</v>
      </c>
      <c r="OKW12" s="452" t="s">
        <v>16887</v>
      </c>
      <c r="OKX12" s="452" t="s">
        <v>16887</v>
      </c>
      <c r="OKY12" s="452" t="s">
        <v>16887</v>
      </c>
      <c r="OKZ12" s="452" t="s">
        <v>16887</v>
      </c>
      <c r="OLA12" s="452" t="s">
        <v>16887</v>
      </c>
      <c r="OLB12" s="452" t="s">
        <v>16887</v>
      </c>
      <c r="OLC12" s="452" t="s">
        <v>16887</v>
      </c>
      <c r="OLD12" s="452" t="s">
        <v>16887</v>
      </c>
      <c r="OLE12" s="452" t="s">
        <v>16887</v>
      </c>
      <c r="OLF12" s="452" t="s">
        <v>16887</v>
      </c>
      <c r="OLG12" s="452" t="s">
        <v>16887</v>
      </c>
      <c r="OLH12" s="452" t="s">
        <v>16887</v>
      </c>
      <c r="OLI12" s="452" t="s">
        <v>16887</v>
      </c>
      <c r="OLJ12" s="452" t="s">
        <v>16887</v>
      </c>
      <c r="OLK12" s="452" t="s">
        <v>16887</v>
      </c>
      <c r="OLL12" s="452" t="s">
        <v>16887</v>
      </c>
      <c r="OLM12" s="452" t="s">
        <v>16887</v>
      </c>
      <c r="OLN12" s="452" t="s">
        <v>16887</v>
      </c>
      <c r="OLO12" s="452" t="s">
        <v>16887</v>
      </c>
      <c r="OLP12" s="452" t="s">
        <v>16887</v>
      </c>
      <c r="OLQ12" s="452" t="s">
        <v>16887</v>
      </c>
      <c r="OLR12" s="452" t="s">
        <v>16887</v>
      </c>
      <c r="OLS12" s="452" t="s">
        <v>16887</v>
      </c>
      <c r="OLT12" s="452" t="s">
        <v>16887</v>
      </c>
      <c r="OLU12" s="452" t="s">
        <v>16887</v>
      </c>
      <c r="OLV12" s="452" t="s">
        <v>16887</v>
      </c>
      <c r="OLW12" s="452" t="s">
        <v>16887</v>
      </c>
      <c r="OLX12" s="452" t="s">
        <v>16887</v>
      </c>
      <c r="OLY12" s="452" t="s">
        <v>16887</v>
      </c>
      <c r="OLZ12" s="452" t="s">
        <v>16887</v>
      </c>
      <c r="OMA12" s="452" t="s">
        <v>16887</v>
      </c>
      <c r="OMB12" s="452" t="s">
        <v>16887</v>
      </c>
      <c r="OMC12" s="452" t="s">
        <v>16887</v>
      </c>
      <c r="OMD12" s="452" t="s">
        <v>16887</v>
      </c>
      <c r="OME12" s="452" t="s">
        <v>16887</v>
      </c>
      <c r="OMF12" s="452" t="s">
        <v>16887</v>
      </c>
      <c r="OMG12" s="452" t="s">
        <v>16887</v>
      </c>
      <c r="OMH12" s="452" t="s">
        <v>16887</v>
      </c>
      <c r="OMI12" s="452" t="s">
        <v>16887</v>
      </c>
      <c r="OMJ12" s="452" t="s">
        <v>16887</v>
      </c>
      <c r="OMK12" s="452" t="s">
        <v>16887</v>
      </c>
      <c r="OML12" s="452" t="s">
        <v>16887</v>
      </c>
      <c r="OMM12" s="452" t="s">
        <v>16887</v>
      </c>
      <c r="OMN12" s="452" t="s">
        <v>16887</v>
      </c>
      <c r="OMO12" s="452" t="s">
        <v>16887</v>
      </c>
      <c r="OMP12" s="452" t="s">
        <v>16887</v>
      </c>
      <c r="OMQ12" s="452" t="s">
        <v>16887</v>
      </c>
      <c r="OMR12" s="452" t="s">
        <v>16887</v>
      </c>
      <c r="OMS12" s="452" t="s">
        <v>16887</v>
      </c>
      <c r="OMT12" s="452" t="s">
        <v>16887</v>
      </c>
      <c r="OMU12" s="452" t="s">
        <v>16887</v>
      </c>
      <c r="OMV12" s="452" t="s">
        <v>16887</v>
      </c>
      <c r="OMW12" s="452" t="s">
        <v>16887</v>
      </c>
      <c r="OMX12" s="452" t="s">
        <v>16887</v>
      </c>
      <c r="OMY12" s="452" t="s">
        <v>16887</v>
      </c>
      <c r="OMZ12" s="452" t="s">
        <v>16887</v>
      </c>
      <c r="ONA12" s="452" t="s">
        <v>16887</v>
      </c>
      <c r="ONB12" s="452" t="s">
        <v>16887</v>
      </c>
      <c r="ONC12" s="452" t="s">
        <v>16887</v>
      </c>
      <c r="OND12" s="452" t="s">
        <v>16887</v>
      </c>
      <c r="ONE12" s="452" t="s">
        <v>16887</v>
      </c>
      <c r="ONF12" s="452" t="s">
        <v>16887</v>
      </c>
      <c r="ONG12" s="452" t="s">
        <v>16887</v>
      </c>
      <c r="ONH12" s="452" t="s">
        <v>16887</v>
      </c>
      <c r="ONI12" s="452" t="s">
        <v>16887</v>
      </c>
      <c r="ONJ12" s="452" t="s">
        <v>16887</v>
      </c>
      <c r="ONK12" s="452" t="s">
        <v>16887</v>
      </c>
      <c r="ONL12" s="452" t="s">
        <v>16887</v>
      </c>
      <c r="ONM12" s="452" t="s">
        <v>16887</v>
      </c>
      <c r="ONN12" s="452" t="s">
        <v>16887</v>
      </c>
      <c r="ONO12" s="452" t="s">
        <v>16887</v>
      </c>
      <c r="ONP12" s="452" t="s">
        <v>16887</v>
      </c>
      <c r="ONQ12" s="452" t="s">
        <v>16887</v>
      </c>
      <c r="ONR12" s="452" t="s">
        <v>16887</v>
      </c>
      <c r="ONS12" s="452" t="s">
        <v>16887</v>
      </c>
      <c r="ONT12" s="452" t="s">
        <v>16887</v>
      </c>
      <c r="ONU12" s="452" t="s">
        <v>16887</v>
      </c>
      <c r="ONV12" s="452" t="s">
        <v>16887</v>
      </c>
      <c r="ONW12" s="452" t="s">
        <v>16887</v>
      </c>
      <c r="ONX12" s="452" t="s">
        <v>16887</v>
      </c>
      <c r="ONY12" s="452" t="s">
        <v>16887</v>
      </c>
      <c r="ONZ12" s="452" t="s">
        <v>16887</v>
      </c>
      <c r="OOA12" s="452" t="s">
        <v>16887</v>
      </c>
      <c r="OOB12" s="452" t="s">
        <v>16887</v>
      </c>
      <c r="OOC12" s="452" t="s">
        <v>16887</v>
      </c>
      <c r="OOD12" s="452" t="s">
        <v>16887</v>
      </c>
      <c r="OOE12" s="452" t="s">
        <v>16887</v>
      </c>
      <c r="OOF12" s="452" t="s">
        <v>16887</v>
      </c>
      <c r="OOG12" s="452" t="s">
        <v>16887</v>
      </c>
      <c r="OOH12" s="452" t="s">
        <v>16887</v>
      </c>
      <c r="OOI12" s="452" t="s">
        <v>16887</v>
      </c>
      <c r="OOJ12" s="452" t="s">
        <v>16887</v>
      </c>
      <c r="OOK12" s="452" t="s">
        <v>16887</v>
      </c>
      <c r="OOL12" s="452" t="s">
        <v>16887</v>
      </c>
      <c r="OOM12" s="452" t="s">
        <v>16887</v>
      </c>
      <c r="OON12" s="452" t="s">
        <v>16887</v>
      </c>
      <c r="OOO12" s="452" t="s">
        <v>16887</v>
      </c>
      <c r="OOP12" s="452" t="s">
        <v>16887</v>
      </c>
      <c r="OOQ12" s="452" t="s">
        <v>16887</v>
      </c>
      <c r="OOR12" s="452" t="s">
        <v>16887</v>
      </c>
      <c r="OOS12" s="452" t="s">
        <v>16887</v>
      </c>
      <c r="OOT12" s="452" t="s">
        <v>16887</v>
      </c>
      <c r="OOU12" s="452" t="s">
        <v>16887</v>
      </c>
      <c r="OOV12" s="452" t="s">
        <v>16887</v>
      </c>
      <c r="OOW12" s="452" t="s">
        <v>16887</v>
      </c>
      <c r="OOX12" s="452" t="s">
        <v>16887</v>
      </c>
      <c r="OOY12" s="452" t="s">
        <v>16887</v>
      </c>
      <c r="OOZ12" s="452" t="s">
        <v>16887</v>
      </c>
      <c r="OPA12" s="452" t="s">
        <v>16887</v>
      </c>
      <c r="OPB12" s="452" t="s">
        <v>16887</v>
      </c>
      <c r="OPC12" s="452" t="s">
        <v>16887</v>
      </c>
      <c r="OPD12" s="452" t="s">
        <v>16887</v>
      </c>
      <c r="OPE12" s="452" t="s">
        <v>16887</v>
      </c>
      <c r="OPF12" s="452" t="s">
        <v>16887</v>
      </c>
      <c r="OPG12" s="452" t="s">
        <v>16887</v>
      </c>
      <c r="OPH12" s="452" t="s">
        <v>16887</v>
      </c>
      <c r="OPI12" s="452" t="s">
        <v>16887</v>
      </c>
      <c r="OPJ12" s="452" t="s">
        <v>16887</v>
      </c>
      <c r="OPK12" s="452" t="s">
        <v>16887</v>
      </c>
      <c r="OPL12" s="452" t="s">
        <v>16887</v>
      </c>
      <c r="OPM12" s="452" t="s">
        <v>16887</v>
      </c>
      <c r="OPN12" s="452" t="s">
        <v>16887</v>
      </c>
      <c r="OPO12" s="452" t="s">
        <v>16887</v>
      </c>
      <c r="OPP12" s="452" t="s">
        <v>16887</v>
      </c>
      <c r="OPQ12" s="452" t="s">
        <v>16887</v>
      </c>
      <c r="OPR12" s="452" t="s">
        <v>16887</v>
      </c>
      <c r="OPS12" s="452" t="s">
        <v>16887</v>
      </c>
      <c r="OPT12" s="452" t="s">
        <v>16887</v>
      </c>
      <c r="OPU12" s="452" t="s">
        <v>16887</v>
      </c>
      <c r="OPV12" s="452" t="s">
        <v>16887</v>
      </c>
      <c r="OPW12" s="452" t="s">
        <v>16887</v>
      </c>
      <c r="OPX12" s="452" t="s">
        <v>16887</v>
      </c>
      <c r="OPY12" s="452" t="s">
        <v>16887</v>
      </c>
      <c r="OPZ12" s="452" t="s">
        <v>16887</v>
      </c>
      <c r="OQA12" s="452" t="s">
        <v>16887</v>
      </c>
      <c r="OQB12" s="452" t="s">
        <v>16887</v>
      </c>
      <c r="OQC12" s="452" t="s">
        <v>16887</v>
      </c>
      <c r="OQD12" s="452" t="s">
        <v>16887</v>
      </c>
      <c r="OQE12" s="452" t="s">
        <v>16887</v>
      </c>
      <c r="OQF12" s="452" t="s">
        <v>16887</v>
      </c>
      <c r="OQG12" s="452" t="s">
        <v>16887</v>
      </c>
      <c r="OQH12" s="452" t="s">
        <v>16887</v>
      </c>
      <c r="OQI12" s="452" t="s">
        <v>16887</v>
      </c>
      <c r="OQJ12" s="452" t="s">
        <v>16887</v>
      </c>
      <c r="OQK12" s="452" t="s">
        <v>16887</v>
      </c>
      <c r="OQL12" s="452" t="s">
        <v>16887</v>
      </c>
      <c r="OQM12" s="452" t="s">
        <v>16887</v>
      </c>
      <c r="OQN12" s="452" t="s">
        <v>16887</v>
      </c>
      <c r="OQO12" s="452" t="s">
        <v>16887</v>
      </c>
      <c r="OQP12" s="452" t="s">
        <v>16887</v>
      </c>
      <c r="OQQ12" s="452" t="s">
        <v>16887</v>
      </c>
      <c r="OQR12" s="452" t="s">
        <v>16887</v>
      </c>
      <c r="OQS12" s="452" t="s">
        <v>16887</v>
      </c>
      <c r="OQT12" s="452" t="s">
        <v>16887</v>
      </c>
      <c r="OQU12" s="452" t="s">
        <v>16887</v>
      </c>
      <c r="OQV12" s="452" t="s">
        <v>16887</v>
      </c>
      <c r="OQW12" s="452" t="s">
        <v>16887</v>
      </c>
      <c r="OQX12" s="452" t="s">
        <v>16887</v>
      </c>
      <c r="OQY12" s="452" t="s">
        <v>16887</v>
      </c>
      <c r="OQZ12" s="452" t="s">
        <v>16887</v>
      </c>
      <c r="ORA12" s="452" t="s">
        <v>16887</v>
      </c>
      <c r="ORB12" s="452" t="s">
        <v>16887</v>
      </c>
      <c r="ORC12" s="452" t="s">
        <v>16887</v>
      </c>
      <c r="ORD12" s="452" t="s">
        <v>16887</v>
      </c>
      <c r="ORE12" s="452" t="s">
        <v>16887</v>
      </c>
      <c r="ORF12" s="452" t="s">
        <v>16887</v>
      </c>
      <c r="ORG12" s="452" t="s">
        <v>16887</v>
      </c>
      <c r="ORH12" s="452" t="s">
        <v>16887</v>
      </c>
      <c r="ORI12" s="452" t="s">
        <v>16887</v>
      </c>
      <c r="ORJ12" s="452" t="s">
        <v>16887</v>
      </c>
      <c r="ORK12" s="452" t="s">
        <v>16887</v>
      </c>
      <c r="ORL12" s="452" t="s">
        <v>16887</v>
      </c>
      <c r="ORM12" s="452" t="s">
        <v>16887</v>
      </c>
      <c r="ORN12" s="452" t="s">
        <v>16887</v>
      </c>
      <c r="ORO12" s="452" t="s">
        <v>16887</v>
      </c>
      <c r="ORP12" s="452" t="s">
        <v>16887</v>
      </c>
      <c r="ORQ12" s="452" t="s">
        <v>16887</v>
      </c>
      <c r="ORR12" s="452" t="s">
        <v>16887</v>
      </c>
      <c r="ORS12" s="452" t="s">
        <v>16887</v>
      </c>
      <c r="ORT12" s="452" t="s">
        <v>16887</v>
      </c>
      <c r="ORU12" s="452" t="s">
        <v>16887</v>
      </c>
      <c r="ORV12" s="452" t="s">
        <v>16887</v>
      </c>
      <c r="ORW12" s="452" t="s">
        <v>16887</v>
      </c>
      <c r="ORX12" s="452" t="s">
        <v>16887</v>
      </c>
      <c r="ORY12" s="452" t="s">
        <v>16887</v>
      </c>
      <c r="ORZ12" s="452" t="s">
        <v>16887</v>
      </c>
      <c r="OSA12" s="452" t="s">
        <v>16887</v>
      </c>
      <c r="OSB12" s="452" t="s">
        <v>16887</v>
      </c>
      <c r="OSC12" s="452" t="s">
        <v>16887</v>
      </c>
      <c r="OSD12" s="452" t="s">
        <v>16887</v>
      </c>
      <c r="OSE12" s="452" t="s">
        <v>16887</v>
      </c>
      <c r="OSF12" s="452" t="s">
        <v>16887</v>
      </c>
      <c r="OSG12" s="452" t="s">
        <v>16887</v>
      </c>
      <c r="OSH12" s="452" t="s">
        <v>16887</v>
      </c>
      <c r="OSI12" s="452" t="s">
        <v>16887</v>
      </c>
      <c r="OSJ12" s="452" t="s">
        <v>16887</v>
      </c>
      <c r="OSK12" s="452" t="s">
        <v>16887</v>
      </c>
      <c r="OSL12" s="452" t="s">
        <v>16887</v>
      </c>
      <c r="OSM12" s="452" t="s">
        <v>16887</v>
      </c>
      <c r="OSN12" s="452" t="s">
        <v>16887</v>
      </c>
      <c r="OSO12" s="452" t="s">
        <v>16887</v>
      </c>
      <c r="OSP12" s="452" t="s">
        <v>16887</v>
      </c>
      <c r="OSQ12" s="452" t="s">
        <v>16887</v>
      </c>
      <c r="OSR12" s="452" t="s">
        <v>16887</v>
      </c>
      <c r="OSS12" s="452" t="s">
        <v>16887</v>
      </c>
      <c r="OST12" s="452" t="s">
        <v>16887</v>
      </c>
      <c r="OSU12" s="452" t="s">
        <v>16887</v>
      </c>
      <c r="OSV12" s="452" t="s">
        <v>16887</v>
      </c>
      <c r="OSW12" s="452" t="s">
        <v>16887</v>
      </c>
      <c r="OSX12" s="452" t="s">
        <v>16887</v>
      </c>
      <c r="OSY12" s="452" t="s">
        <v>16887</v>
      </c>
      <c r="OSZ12" s="452" t="s">
        <v>16887</v>
      </c>
      <c r="OTA12" s="452" t="s">
        <v>16887</v>
      </c>
      <c r="OTB12" s="452" t="s">
        <v>16887</v>
      </c>
      <c r="OTC12" s="452" t="s">
        <v>16887</v>
      </c>
      <c r="OTD12" s="452" t="s">
        <v>16887</v>
      </c>
      <c r="OTE12" s="452" t="s">
        <v>16887</v>
      </c>
      <c r="OTF12" s="452" t="s">
        <v>16887</v>
      </c>
      <c r="OTG12" s="452" t="s">
        <v>16887</v>
      </c>
      <c r="OTH12" s="452" t="s">
        <v>16887</v>
      </c>
      <c r="OTI12" s="452" t="s">
        <v>16887</v>
      </c>
      <c r="OTJ12" s="452" t="s">
        <v>16887</v>
      </c>
      <c r="OTK12" s="452" t="s">
        <v>16887</v>
      </c>
      <c r="OTL12" s="452" t="s">
        <v>16887</v>
      </c>
      <c r="OTM12" s="452" t="s">
        <v>16887</v>
      </c>
      <c r="OTN12" s="452" t="s">
        <v>16887</v>
      </c>
      <c r="OTO12" s="452" t="s">
        <v>16887</v>
      </c>
      <c r="OTP12" s="452" t="s">
        <v>16887</v>
      </c>
      <c r="OTQ12" s="452" t="s">
        <v>16887</v>
      </c>
      <c r="OTR12" s="452" t="s">
        <v>16887</v>
      </c>
      <c r="OTS12" s="452" t="s">
        <v>16887</v>
      </c>
      <c r="OTT12" s="452" t="s">
        <v>16887</v>
      </c>
      <c r="OTU12" s="452" t="s">
        <v>16887</v>
      </c>
      <c r="OTV12" s="452" t="s">
        <v>16887</v>
      </c>
      <c r="OTW12" s="452" t="s">
        <v>16887</v>
      </c>
      <c r="OTX12" s="452" t="s">
        <v>16887</v>
      </c>
      <c r="OTY12" s="452" t="s">
        <v>16887</v>
      </c>
      <c r="OTZ12" s="452" t="s">
        <v>16887</v>
      </c>
      <c r="OUA12" s="452" t="s">
        <v>16887</v>
      </c>
      <c r="OUB12" s="452" t="s">
        <v>16887</v>
      </c>
      <c r="OUC12" s="452" t="s">
        <v>16887</v>
      </c>
      <c r="OUD12" s="452" t="s">
        <v>16887</v>
      </c>
      <c r="OUE12" s="452" t="s">
        <v>16887</v>
      </c>
      <c r="OUF12" s="452" t="s">
        <v>16887</v>
      </c>
      <c r="OUG12" s="452" t="s">
        <v>16887</v>
      </c>
      <c r="OUH12" s="452" t="s">
        <v>16887</v>
      </c>
      <c r="OUI12" s="452" t="s">
        <v>16887</v>
      </c>
      <c r="OUJ12" s="452" t="s">
        <v>16887</v>
      </c>
      <c r="OUK12" s="452" t="s">
        <v>16887</v>
      </c>
      <c r="OUL12" s="452" t="s">
        <v>16887</v>
      </c>
      <c r="OUM12" s="452" t="s">
        <v>16887</v>
      </c>
      <c r="OUN12" s="452" t="s">
        <v>16887</v>
      </c>
      <c r="OUO12" s="452" t="s">
        <v>16887</v>
      </c>
      <c r="OUP12" s="452" t="s">
        <v>16887</v>
      </c>
      <c r="OUQ12" s="452" t="s">
        <v>16887</v>
      </c>
      <c r="OUR12" s="452" t="s">
        <v>16887</v>
      </c>
      <c r="OUS12" s="452" t="s">
        <v>16887</v>
      </c>
      <c r="OUT12" s="452" t="s">
        <v>16887</v>
      </c>
      <c r="OUU12" s="452" t="s">
        <v>16887</v>
      </c>
      <c r="OUV12" s="452" t="s">
        <v>16887</v>
      </c>
      <c r="OUW12" s="452" t="s">
        <v>16887</v>
      </c>
      <c r="OUX12" s="452" t="s">
        <v>16887</v>
      </c>
      <c r="OUY12" s="452" t="s">
        <v>16887</v>
      </c>
      <c r="OUZ12" s="452" t="s">
        <v>16887</v>
      </c>
      <c r="OVA12" s="452" t="s">
        <v>16887</v>
      </c>
      <c r="OVB12" s="452" t="s">
        <v>16887</v>
      </c>
      <c r="OVC12" s="452" t="s">
        <v>16887</v>
      </c>
      <c r="OVD12" s="452" t="s">
        <v>16887</v>
      </c>
      <c r="OVE12" s="452" t="s">
        <v>16887</v>
      </c>
      <c r="OVF12" s="452" t="s">
        <v>16887</v>
      </c>
      <c r="OVG12" s="452" t="s">
        <v>16887</v>
      </c>
      <c r="OVH12" s="452" t="s">
        <v>16887</v>
      </c>
      <c r="OVI12" s="452" t="s">
        <v>16887</v>
      </c>
      <c r="OVJ12" s="452" t="s">
        <v>16887</v>
      </c>
      <c r="OVK12" s="452" t="s">
        <v>16887</v>
      </c>
      <c r="OVL12" s="452" t="s">
        <v>16887</v>
      </c>
      <c r="OVM12" s="452" t="s">
        <v>16887</v>
      </c>
      <c r="OVN12" s="452" t="s">
        <v>16887</v>
      </c>
      <c r="OVO12" s="452" t="s">
        <v>16887</v>
      </c>
      <c r="OVP12" s="452" t="s">
        <v>16887</v>
      </c>
      <c r="OVQ12" s="452" t="s">
        <v>16887</v>
      </c>
      <c r="OVR12" s="452" t="s">
        <v>16887</v>
      </c>
      <c r="OVS12" s="452" t="s">
        <v>16887</v>
      </c>
      <c r="OVT12" s="452" t="s">
        <v>16887</v>
      </c>
      <c r="OVU12" s="452" t="s">
        <v>16887</v>
      </c>
      <c r="OVV12" s="452" t="s">
        <v>16887</v>
      </c>
      <c r="OVW12" s="452" t="s">
        <v>16887</v>
      </c>
      <c r="OVX12" s="452" t="s">
        <v>16887</v>
      </c>
      <c r="OVY12" s="452" t="s">
        <v>16887</v>
      </c>
      <c r="OVZ12" s="452" t="s">
        <v>16887</v>
      </c>
      <c r="OWA12" s="452" t="s">
        <v>16887</v>
      </c>
      <c r="OWB12" s="452" t="s">
        <v>16887</v>
      </c>
      <c r="OWC12" s="452" t="s">
        <v>16887</v>
      </c>
      <c r="OWD12" s="452" t="s">
        <v>16887</v>
      </c>
      <c r="OWE12" s="452" t="s">
        <v>16887</v>
      </c>
      <c r="OWF12" s="452" t="s">
        <v>16887</v>
      </c>
      <c r="OWG12" s="452" t="s">
        <v>16887</v>
      </c>
      <c r="OWH12" s="452" t="s">
        <v>16887</v>
      </c>
      <c r="OWI12" s="452" t="s">
        <v>16887</v>
      </c>
      <c r="OWJ12" s="452" t="s">
        <v>16887</v>
      </c>
      <c r="OWK12" s="452" t="s">
        <v>16887</v>
      </c>
      <c r="OWL12" s="452" t="s">
        <v>16887</v>
      </c>
      <c r="OWM12" s="452" t="s">
        <v>16887</v>
      </c>
      <c r="OWN12" s="452" t="s">
        <v>16887</v>
      </c>
      <c r="OWO12" s="452" t="s">
        <v>16887</v>
      </c>
      <c r="OWP12" s="452" t="s">
        <v>16887</v>
      </c>
      <c r="OWQ12" s="452" t="s">
        <v>16887</v>
      </c>
      <c r="OWR12" s="452" t="s">
        <v>16887</v>
      </c>
      <c r="OWS12" s="452" t="s">
        <v>16887</v>
      </c>
      <c r="OWT12" s="452" t="s">
        <v>16887</v>
      </c>
      <c r="OWU12" s="452" t="s">
        <v>16887</v>
      </c>
      <c r="OWV12" s="452" t="s">
        <v>16887</v>
      </c>
      <c r="OWW12" s="452" t="s">
        <v>16887</v>
      </c>
      <c r="OWX12" s="452" t="s">
        <v>16887</v>
      </c>
      <c r="OWY12" s="452" t="s">
        <v>16887</v>
      </c>
      <c r="OWZ12" s="452" t="s">
        <v>16887</v>
      </c>
      <c r="OXA12" s="452" t="s">
        <v>16887</v>
      </c>
      <c r="OXB12" s="452" t="s">
        <v>16887</v>
      </c>
      <c r="OXC12" s="452" t="s">
        <v>16887</v>
      </c>
      <c r="OXD12" s="452" t="s">
        <v>16887</v>
      </c>
      <c r="OXE12" s="452" t="s">
        <v>16887</v>
      </c>
      <c r="OXF12" s="452" t="s">
        <v>16887</v>
      </c>
      <c r="OXG12" s="452" t="s">
        <v>16887</v>
      </c>
      <c r="OXH12" s="452" t="s">
        <v>16887</v>
      </c>
      <c r="OXI12" s="452" t="s">
        <v>16887</v>
      </c>
      <c r="OXJ12" s="452" t="s">
        <v>16887</v>
      </c>
      <c r="OXK12" s="452" t="s">
        <v>16887</v>
      </c>
      <c r="OXL12" s="452" t="s">
        <v>16887</v>
      </c>
      <c r="OXM12" s="452" t="s">
        <v>16887</v>
      </c>
      <c r="OXN12" s="452" t="s">
        <v>16887</v>
      </c>
      <c r="OXO12" s="452" t="s">
        <v>16887</v>
      </c>
      <c r="OXP12" s="452" t="s">
        <v>16887</v>
      </c>
      <c r="OXQ12" s="452" t="s">
        <v>16887</v>
      </c>
      <c r="OXR12" s="452" t="s">
        <v>16887</v>
      </c>
      <c r="OXS12" s="452" t="s">
        <v>16887</v>
      </c>
      <c r="OXT12" s="452" t="s">
        <v>16887</v>
      </c>
      <c r="OXU12" s="452" t="s">
        <v>16887</v>
      </c>
      <c r="OXV12" s="452" t="s">
        <v>16887</v>
      </c>
      <c r="OXW12" s="452" t="s">
        <v>16887</v>
      </c>
      <c r="OXX12" s="452" t="s">
        <v>16887</v>
      </c>
      <c r="OXY12" s="452" t="s">
        <v>16887</v>
      </c>
      <c r="OXZ12" s="452" t="s">
        <v>16887</v>
      </c>
      <c r="OYA12" s="452" t="s">
        <v>16887</v>
      </c>
      <c r="OYB12" s="452" t="s">
        <v>16887</v>
      </c>
      <c r="OYC12" s="452" t="s">
        <v>16887</v>
      </c>
      <c r="OYD12" s="452" t="s">
        <v>16887</v>
      </c>
      <c r="OYE12" s="452" t="s">
        <v>16887</v>
      </c>
      <c r="OYF12" s="452" t="s">
        <v>16887</v>
      </c>
      <c r="OYG12" s="452" t="s">
        <v>16887</v>
      </c>
      <c r="OYH12" s="452" t="s">
        <v>16887</v>
      </c>
      <c r="OYI12" s="452" t="s">
        <v>16887</v>
      </c>
      <c r="OYJ12" s="452" t="s">
        <v>16887</v>
      </c>
      <c r="OYK12" s="452" t="s">
        <v>16887</v>
      </c>
      <c r="OYL12" s="452" t="s">
        <v>16887</v>
      </c>
      <c r="OYM12" s="452" t="s">
        <v>16887</v>
      </c>
      <c r="OYN12" s="452" t="s">
        <v>16887</v>
      </c>
      <c r="OYO12" s="452" t="s">
        <v>16887</v>
      </c>
      <c r="OYP12" s="452" t="s">
        <v>16887</v>
      </c>
      <c r="OYQ12" s="452" t="s">
        <v>16887</v>
      </c>
      <c r="OYR12" s="452" t="s">
        <v>16887</v>
      </c>
      <c r="OYS12" s="452" t="s">
        <v>16887</v>
      </c>
      <c r="OYT12" s="452" t="s">
        <v>16887</v>
      </c>
      <c r="OYU12" s="452" t="s">
        <v>16887</v>
      </c>
      <c r="OYV12" s="452" t="s">
        <v>16887</v>
      </c>
      <c r="OYW12" s="452" t="s">
        <v>16887</v>
      </c>
      <c r="OYX12" s="452" t="s">
        <v>16887</v>
      </c>
      <c r="OYY12" s="452" t="s">
        <v>16887</v>
      </c>
      <c r="OYZ12" s="452" t="s">
        <v>16887</v>
      </c>
      <c r="OZA12" s="452" t="s">
        <v>16887</v>
      </c>
      <c r="OZB12" s="452" t="s">
        <v>16887</v>
      </c>
      <c r="OZC12" s="452" t="s">
        <v>16887</v>
      </c>
      <c r="OZD12" s="452" t="s">
        <v>16887</v>
      </c>
      <c r="OZE12" s="452" t="s">
        <v>16887</v>
      </c>
      <c r="OZF12" s="452" t="s">
        <v>16887</v>
      </c>
      <c r="OZG12" s="452" t="s">
        <v>16887</v>
      </c>
      <c r="OZH12" s="452" t="s">
        <v>16887</v>
      </c>
      <c r="OZI12" s="452" t="s">
        <v>16887</v>
      </c>
      <c r="OZJ12" s="452" t="s">
        <v>16887</v>
      </c>
      <c r="OZK12" s="452" t="s">
        <v>16887</v>
      </c>
      <c r="OZL12" s="452" t="s">
        <v>16887</v>
      </c>
      <c r="OZM12" s="452" t="s">
        <v>16887</v>
      </c>
      <c r="OZN12" s="452" t="s">
        <v>16887</v>
      </c>
      <c r="OZO12" s="452" t="s">
        <v>16887</v>
      </c>
      <c r="OZP12" s="452" t="s">
        <v>16887</v>
      </c>
      <c r="OZQ12" s="452" t="s">
        <v>16887</v>
      </c>
      <c r="OZR12" s="452" t="s">
        <v>16887</v>
      </c>
      <c r="OZS12" s="452" t="s">
        <v>16887</v>
      </c>
      <c r="OZT12" s="452" t="s">
        <v>16887</v>
      </c>
      <c r="OZU12" s="452" t="s">
        <v>16887</v>
      </c>
      <c r="OZV12" s="452" t="s">
        <v>16887</v>
      </c>
      <c r="OZW12" s="452" t="s">
        <v>16887</v>
      </c>
      <c r="OZX12" s="452" t="s">
        <v>16887</v>
      </c>
      <c r="OZY12" s="452" t="s">
        <v>16887</v>
      </c>
      <c r="OZZ12" s="452" t="s">
        <v>16887</v>
      </c>
      <c r="PAA12" s="452" t="s">
        <v>16887</v>
      </c>
      <c r="PAB12" s="452" t="s">
        <v>16887</v>
      </c>
      <c r="PAC12" s="452" t="s">
        <v>16887</v>
      </c>
      <c r="PAD12" s="452" t="s">
        <v>16887</v>
      </c>
      <c r="PAE12" s="452" t="s">
        <v>16887</v>
      </c>
      <c r="PAF12" s="452" t="s">
        <v>16887</v>
      </c>
      <c r="PAG12" s="452" t="s">
        <v>16887</v>
      </c>
      <c r="PAH12" s="452" t="s">
        <v>16887</v>
      </c>
      <c r="PAI12" s="452" t="s">
        <v>16887</v>
      </c>
      <c r="PAJ12" s="452" t="s">
        <v>16887</v>
      </c>
      <c r="PAK12" s="452" t="s">
        <v>16887</v>
      </c>
      <c r="PAL12" s="452" t="s">
        <v>16887</v>
      </c>
      <c r="PAM12" s="452" t="s">
        <v>16887</v>
      </c>
      <c r="PAN12" s="452" t="s">
        <v>16887</v>
      </c>
      <c r="PAO12" s="452" t="s">
        <v>16887</v>
      </c>
      <c r="PAP12" s="452" t="s">
        <v>16887</v>
      </c>
      <c r="PAQ12" s="452" t="s">
        <v>16887</v>
      </c>
      <c r="PAR12" s="452" t="s">
        <v>16887</v>
      </c>
      <c r="PAS12" s="452" t="s">
        <v>16887</v>
      </c>
      <c r="PAT12" s="452" t="s">
        <v>16887</v>
      </c>
      <c r="PAU12" s="452" t="s">
        <v>16887</v>
      </c>
      <c r="PAV12" s="452" t="s">
        <v>16887</v>
      </c>
      <c r="PAW12" s="452" t="s">
        <v>16887</v>
      </c>
      <c r="PAX12" s="452" t="s">
        <v>16887</v>
      </c>
      <c r="PAY12" s="452" t="s">
        <v>16887</v>
      </c>
      <c r="PAZ12" s="452" t="s">
        <v>16887</v>
      </c>
      <c r="PBA12" s="452" t="s">
        <v>16887</v>
      </c>
      <c r="PBB12" s="452" t="s">
        <v>16887</v>
      </c>
      <c r="PBC12" s="452" t="s">
        <v>16887</v>
      </c>
      <c r="PBD12" s="452" t="s">
        <v>16887</v>
      </c>
      <c r="PBE12" s="452" t="s">
        <v>16887</v>
      </c>
      <c r="PBF12" s="452" t="s">
        <v>16887</v>
      </c>
      <c r="PBG12" s="452" t="s">
        <v>16887</v>
      </c>
      <c r="PBH12" s="452" t="s">
        <v>16887</v>
      </c>
      <c r="PBI12" s="452" t="s">
        <v>16887</v>
      </c>
      <c r="PBJ12" s="452" t="s">
        <v>16887</v>
      </c>
      <c r="PBK12" s="452" t="s">
        <v>16887</v>
      </c>
      <c r="PBL12" s="452" t="s">
        <v>16887</v>
      </c>
      <c r="PBM12" s="452" t="s">
        <v>16887</v>
      </c>
      <c r="PBN12" s="452" t="s">
        <v>16887</v>
      </c>
      <c r="PBO12" s="452" t="s">
        <v>16887</v>
      </c>
      <c r="PBP12" s="452" t="s">
        <v>16887</v>
      </c>
      <c r="PBQ12" s="452" t="s">
        <v>16887</v>
      </c>
      <c r="PBR12" s="452" t="s">
        <v>16887</v>
      </c>
      <c r="PBS12" s="452" t="s">
        <v>16887</v>
      </c>
      <c r="PBT12" s="452" t="s">
        <v>16887</v>
      </c>
      <c r="PBU12" s="452" t="s">
        <v>16887</v>
      </c>
      <c r="PBV12" s="452" t="s">
        <v>16887</v>
      </c>
      <c r="PBW12" s="452" t="s">
        <v>16887</v>
      </c>
      <c r="PBX12" s="452" t="s">
        <v>16887</v>
      </c>
      <c r="PBY12" s="452" t="s">
        <v>16887</v>
      </c>
      <c r="PBZ12" s="452" t="s">
        <v>16887</v>
      </c>
      <c r="PCA12" s="452" t="s">
        <v>16887</v>
      </c>
      <c r="PCB12" s="452" t="s">
        <v>16887</v>
      </c>
      <c r="PCC12" s="452" t="s">
        <v>16887</v>
      </c>
      <c r="PCD12" s="452" t="s">
        <v>16887</v>
      </c>
      <c r="PCE12" s="452" t="s">
        <v>16887</v>
      </c>
      <c r="PCF12" s="452" t="s">
        <v>16887</v>
      </c>
      <c r="PCG12" s="452" t="s">
        <v>16887</v>
      </c>
      <c r="PCH12" s="452" t="s">
        <v>16887</v>
      </c>
      <c r="PCI12" s="452" t="s">
        <v>16887</v>
      </c>
      <c r="PCJ12" s="452" t="s">
        <v>16887</v>
      </c>
      <c r="PCK12" s="452" t="s">
        <v>16887</v>
      </c>
      <c r="PCL12" s="452" t="s">
        <v>16887</v>
      </c>
      <c r="PCM12" s="452" t="s">
        <v>16887</v>
      </c>
      <c r="PCN12" s="452" t="s">
        <v>16887</v>
      </c>
      <c r="PCO12" s="452" t="s">
        <v>16887</v>
      </c>
      <c r="PCP12" s="452" t="s">
        <v>16887</v>
      </c>
      <c r="PCQ12" s="452" t="s">
        <v>16887</v>
      </c>
      <c r="PCR12" s="452" t="s">
        <v>16887</v>
      </c>
      <c r="PCS12" s="452" t="s">
        <v>16887</v>
      </c>
      <c r="PCT12" s="452" t="s">
        <v>16887</v>
      </c>
      <c r="PCU12" s="452" t="s">
        <v>16887</v>
      </c>
      <c r="PCV12" s="452" t="s">
        <v>16887</v>
      </c>
      <c r="PCW12" s="452" t="s">
        <v>16887</v>
      </c>
      <c r="PCX12" s="452" t="s">
        <v>16887</v>
      </c>
      <c r="PCY12" s="452" t="s">
        <v>16887</v>
      </c>
      <c r="PCZ12" s="452" t="s">
        <v>16887</v>
      </c>
      <c r="PDA12" s="452" t="s">
        <v>16887</v>
      </c>
      <c r="PDB12" s="452" t="s">
        <v>16887</v>
      </c>
      <c r="PDC12" s="452" t="s">
        <v>16887</v>
      </c>
      <c r="PDD12" s="452" t="s">
        <v>16887</v>
      </c>
      <c r="PDE12" s="452" t="s">
        <v>16887</v>
      </c>
      <c r="PDF12" s="452" t="s">
        <v>16887</v>
      </c>
      <c r="PDG12" s="452" t="s">
        <v>16887</v>
      </c>
      <c r="PDH12" s="452" t="s">
        <v>16887</v>
      </c>
      <c r="PDI12" s="452" t="s">
        <v>16887</v>
      </c>
      <c r="PDJ12" s="452" t="s">
        <v>16887</v>
      </c>
      <c r="PDK12" s="452" t="s">
        <v>16887</v>
      </c>
      <c r="PDL12" s="452" t="s">
        <v>16887</v>
      </c>
      <c r="PDM12" s="452" t="s">
        <v>16887</v>
      </c>
      <c r="PDN12" s="452" t="s">
        <v>16887</v>
      </c>
      <c r="PDO12" s="452" t="s">
        <v>16887</v>
      </c>
      <c r="PDP12" s="452" t="s">
        <v>16887</v>
      </c>
      <c r="PDQ12" s="452" t="s">
        <v>16887</v>
      </c>
      <c r="PDR12" s="452" t="s">
        <v>16887</v>
      </c>
      <c r="PDS12" s="452" t="s">
        <v>16887</v>
      </c>
      <c r="PDT12" s="452" t="s">
        <v>16887</v>
      </c>
      <c r="PDU12" s="452" t="s">
        <v>16887</v>
      </c>
      <c r="PDV12" s="452" t="s">
        <v>16887</v>
      </c>
      <c r="PDW12" s="452" t="s">
        <v>16887</v>
      </c>
      <c r="PDX12" s="452" t="s">
        <v>16887</v>
      </c>
      <c r="PDY12" s="452" t="s">
        <v>16887</v>
      </c>
      <c r="PDZ12" s="452" t="s">
        <v>16887</v>
      </c>
      <c r="PEA12" s="452" t="s">
        <v>16887</v>
      </c>
      <c r="PEB12" s="452" t="s">
        <v>16887</v>
      </c>
      <c r="PEC12" s="452" t="s">
        <v>16887</v>
      </c>
      <c r="PED12" s="452" t="s">
        <v>16887</v>
      </c>
      <c r="PEE12" s="452" t="s">
        <v>16887</v>
      </c>
      <c r="PEF12" s="452" t="s">
        <v>16887</v>
      </c>
      <c r="PEG12" s="452" t="s">
        <v>16887</v>
      </c>
      <c r="PEH12" s="452" t="s">
        <v>16887</v>
      </c>
      <c r="PEI12" s="452" t="s">
        <v>16887</v>
      </c>
      <c r="PEJ12" s="452" t="s">
        <v>16887</v>
      </c>
      <c r="PEK12" s="452" t="s">
        <v>16887</v>
      </c>
      <c r="PEL12" s="452" t="s">
        <v>16887</v>
      </c>
      <c r="PEM12" s="452" t="s">
        <v>16887</v>
      </c>
      <c r="PEN12" s="452" t="s">
        <v>16887</v>
      </c>
      <c r="PEO12" s="452" t="s">
        <v>16887</v>
      </c>
      <c r="PEP12" s="452" t="s">
        <v>16887</v>
      </c>
      <c r="PEQ12" s="452" t="s">
        <v>16887</v>
      </c>
      <c r="PER12" s="452" t="s">
        <v>16887</v>
      </c>
      <c r="PES12" s="452" t="s">
        <v>16887</v>
      </c>
      <c r="PET12" s="452" t="s">
        <v>16887</v>
      </c>
      <c r="PEU12" s="452" t="s">
        <v>16887</v>
      </c>
      <c r="PEV12" s="452" t="s">
        <v>16887</v>
      </c>
      <c r="PEW12" s="452" t="s">
        <v>16887</v>
      </c>
      <c r="PEX12" s="452" t="s">
        <v>16887</v>
      </c>
      <c r="PEY12" s="452" t="s">
        <v>16887</v>
      </c>
      <c r="PEZ12" s="452" t="s">
        <v>16887</v>
      </c>
      <c r="PFA12" s="452" t="s">
        <v>16887</v>
      </c>
      <c r="PFB12" s="452" t="s">
        <v>16887</v>
      </c>
      <c r="PFC12" s="452" t="s">
        <v>16887</v>
      </c>
      <c r="PFD12" s="452" t="s">
        <v>16887</v>
      </c>
      <c r="PFE12" s="452" t="s">
        <v>16887</v>
      </c>
      <c r="PFF12" s="452" t="s">
        <v>16887</v>
      </c>
      <c r="PFG12" s="452" t="s">
        <v>16887</v>
      </c>
      <c r="PFH12" s="452" t="s">
        <v>16887</v>
      </c>
      <c r="PFI12" s="452" t="s">
        <v>16887</v>
      </c>
      <c r="PFJ12" s="452" t="s">
        <v>16887</v>
      </c>
      <c r="PFK12" s="452" t="s">
        <v>16887</v>
      </c>
      <c r="PFL12" s="452" t="s">
        <v>16887</v>
      </c>
      <c r="PFM12" s="452" t="s">
        <v>16887</v>
      </c>
      <c r="PFN12" s="452" t="s">
        <v>16887</v>
      </c>
      <c r="PFO12" s="452" t="s">
        <v>16887</v>
      </c>
      <c r="PFP12" s="452" t="s">
        <v>16887</v>
      </c>
      <c r="PFQ12" s="452" t="s">
        <v>16887</v>
      </c>
      <c r="PFR12" s="452" t="s">
        <v>16887</v>
      </c>
      <c r="PFS12" s="452" t="s">
        <v>16887</v>
      </c>
      <c r="PFT12" s="452" t="s">
        <v>16887</v>
      </c>
      <c r="PFU12" s="452" t="s">
        <v>16887</v>
      </c>
      <c r="PFV12" s="452" t="s">
        <v>16887</v>
      </c>
      <c r="PFW12" s="452" t="s">
        <v>16887</v>
      </c>
      <c r="PFX12" s="452" t="s">
        <v>16887</v>
      </c>
      <c r="PFY12" s="452" t="s">
        <v>16887</v>
      </c>
      <c r="PFZ12" s="452" t="s">
        <v>16887</v>
      </c>
      <c r="PGA12" s="452" t="s">
        <v>16887</v>
      </c>
      <c r="PGB12" s="452" t="s">
        <v>16887</v>
      </c>
      <c r="PGC12" s="452" t="s">
        <v>16887</v>
      </c>
      <c r="PGD12" s="452" t="s">
        <v>16887</v>
      </c>
      <c r="PGE12" s="452" t="s">
        <v>16887</v>
      </c>
      <c r="PGF12" s="452" t="s">
        <v>16887</v>
      </c>
      <c r="PGG12" s="452" t="s">
        <v>16887</v>
      </c>
      <c r="PGH12" s="452" t="s">
        <v>16887</v>
      </c>
      <c r="PGI12" s="452" t="s">
        <v>16887</v>
      </c>
      <c r="PGJ12" s="452" t="s">
        <v>16887</v>
      </c>
      <c r="PGK12" s="452" t="s">
        <v>16887</v>
      </c>
      <c r="PGL12" s="452" t="s">
        <v>16887</v>
      </c>
      <c r="PGM12" s="452" t="s">
        <v>16887</v>
      </c>
      <c r="PGN12" s="452" t="s">
        <v>16887</v>
      </c>
      <c r="PGO12" s="452" t="s">
        <v>16887</v>
      </c>
      <c r="PGP12" s="452" t="s">
        <v>16887</v>
      </c>
      <c r="PGQ12" s="452" t="s">
        <v>16887</v>
      </c>
      <c r="PGR12" s="452" t="s">
        <v>16887</v>
      </c>
      <c r="PGS12" s="452" t="s">
        <v>16887</v>
      </c>
      <c r="PGT12" s="452" t="s">
        <v>16887</v>
      </c>
      <c r="PGU12" s="452" t="s">
        <v>16887</v>
      </c>
      <c r="PGV12" s="452" t="s">
        <v>16887</v>
      </c>
      <c r="PGW12" s="452" t="s">
        <v>16887</v>
      </c>
      <c r="PGX12" s="452" t="s">
        <v>16887</v>
      </c>
      <c r="PGY12" s="452" t="s">
        <v>16887</v>
      </c>
      <c r="PGZ12" s="452" t="s">
        <v>16887</v>
      </c>
      <c r="PHA12" s="452" t="s">
        <v>16887</v>
      </c>
      <c r="PHB12" s="452" t="s">
        <v>16887</v>
      </c>
      <c r="PHC12" s="452" t="s">
        <v>16887</v>
      </c>
      <c r="PHD12" s="452" t="s">
        <v>16887</v>
      </c>
      <c r="PHE12" s="452" t="s">
        <v>16887</v>
      </c>
      <c r="PHF12" s="452" t="s">
        <v>16887</v>
      </c>
      <c r="PHG12" s="452" t="s">
        <v>16887</v>
      </c>
      <c r="PHH12" s="452" t="s">
        <v>16887</v>
      </c>
      <c r="PHI12" s="452" t="s">
        <v>16887</v>
      </c>
      <c r="PHJ12" s="452" t="s">
        <v>16887</v>
      </c>
      <c r="PHK12" s="452" t="s">
        <v>16887</v>
      </c>
      <c r="PHL12" s="452" t="s">
        <v>16887</v>
      </c>
      <c r="PHM12" s="452" t="s">
        <v>16887</v>
      </c>
      <c r="PHN12" s="452" t="s">
        <v>16887</v>
      </c>
      <c r="PHO12" s="452" t="s">
        <v>16887</v>
      </c>
      <c r="PHP12" s="452" t="s">
        <v>16887</v>
      </c>
      <c r="PHQ12" s="452" t="s">
        <v>16887</v>
      </c>
      <c r="PHR12" s="452" t="s">
        <v>16887</v>
      </c>
      <c r="PHS12" s="452" t="s">
        <v>16887</v>
      </c>
      <c r="PHT12" s="452" t="s">
        <v>16887</v>
      </c>
      <c r="PHU12" s="452" t="s">
        <v>16887</v>
      </c>
      <c r="PHV12" s="452" t="s">
        <v>16887</v>
      </c>
      <c r="PHW12" s="452" t="s">
        <v>16887</v>
      </c>
      <c r="PHX12" s="452" t="s">
        <v>16887</v>
      </c>
      <c r="PHY12" s="452" t="s">
        <v>16887</v>
      </c>
      <c r="PHZ12" s="452" t="s">
        <v>16887</v>
      </c>
      <c r="PIA12" s="452" t="s">
        <v>16887</v>
      </c>
      <c r="PIB12" s="452" t="s">
        <v>16887</v>
      </c>
      <c r="PIC12" s="452" t="s">
        <v>16887</v>
      </c>
      <c r="PID12" s="452" t="s">
        <v>16887</v>
      </c>
      <c r="PIE12" s="452" t="s">
        <v>16887</v>
      </c>
      <c r="PIF12" s="452" t="s">
        <v>16887</v>
      </c>
      <c r="PIG12" s="452" t="s">
        <v>16887</v>
      </c>
      <c r="PIH12" s="452" t="s">
        <v>16887</v>
      </c>
      <c r="PII12" s="452" t="s">
        <v>16887</v>
      </c>
      <c r="PIJ12" s="452" t="s">
        <v>16887</v>
      </c>
      <c r="PIK12" s="452" t="s">
        <v>16887</v>
      </c>
      <c r="PIL12" s="452" t="s">
        <v>16887</v>
      </c>
      <c r="PIM12" s="452" t="s">
        <v>16887</v>
      </c>
      <c r="PIN12" s="452" t="s">
        <v>16887</v>
      </c>
      <c r="PIO12" s="452" t="s">
        <v>16887</v>
      </c>
      <c r="PIP12" s="452" t="s">
        <v>16887</v>
      </c>
      <c r="PIQ12" s="452" t="s">
        <v>16887</v>
      </c>
      <c r="PIR12" s="452" t="s">
        <v>16887</v>
      </c>
      <c r="PIS12" s="452" t="s">
        <v>16887</v>
      </c>
      <c r="PIT12" s="452" t="s">
        <v>16887</v>
      </c>
      <c r="PIU12" s="452" t="s">
        <v>16887</v>
      </c>
      <c r="PIV12" s="452" t="s">
        <v>16887</v>
      </c>
      <c r="PIW12" s="452" t="s">
        <v>16887</v>
      </c>
      <c r="PIX12" s="452" t="s">
        <v>16887</v>
      </c>
      <c r="PIY12" s="452" t="s">
        <v>16887</v>
      </c>
      <c r="PIZ12" s="452" t="s">
        <v>16887</v>
      </c>
      <c r="PJA12" s="452" t="s">
        <v>16887</v>
      </c>
      <c r="PJB12" s="452" t="s">
        <v>16887</v>
      </c>
      <c r="PJC12" s="452" t="s">
        <v>16887</v>
      </c>
      <c r="PJD12" s="452" t="s">
        <v>16887</v>
      </c>
      <c r="PJE12" s="452" t="s">
        <v>16887</v>
      </c>
      <c r="PJF12" s="452" t="s">
        <v>16887</v>
      </c>
      <c r="PJG12" s="452" t="s">
        <v>16887</v>
      </c>
      <c r="PJH12" s="452" t="s">
        <v>16887</v>
      </c>
      <c r="PJI12" s="452" t="s">
        <v>16887</v>
      </c>
      <c r="PJJ12" s="452" t="s">
        <v>16887</v>
      </c>
      <c r="PJK12" s="452" t="s">
        <v>16887</v>
      </c>
      <c r="PJL12" s="452" t="s">
        <v>16887</v>
      </c>
      <c r="PJM12" s="452" t="s">
        <v>16887</v>
      </c>
      <c r="PJN12" s="452" t="s">
        <v>16887</v>
      </c>
      <c r="PJO12" s="452" t="s">
        <v>16887</v>
      </c>
      <c r="PJP12" s="452" t="s">
        <v>16887</v>
      </c>
      <c r="PJQ12" s="452" t="s">
        <v>16887</v>
      </c>
      <c r="PJR12" s="452" t="s">
        <v>16887</v>
      </c>
      <c r="PJS12" s="452" t="s">
        <v>16887</v>
      </c>
      <c r="PJT12" s="452" t="s">
        <v>16887</v>
      </c>
      <c r="PJU12" s="452" t="s">
        <v>16887</v>
      </c>
      <c r="PJV12" s="452" t="s">
        <v>16887</v>
      </c>
      <c r="PJW12" s="452" t="s">
        <v>16887</v>
      </c>
      <c r="PJX12" s="452" t="s">
        <v>16887</v>
      </c>
      <c r="PJY12" s="452" t="s">
        <v>16887</v>
      </c>
      <c r="PJZ12" s="452" t="s">
        <v>16887</v>
      </c>
      <c r="PKA12" s="452" t="s">
        <v>16887</v>
      </c>
      <c r="PKB12" s="452" t="s">
        <v>16887</v>
      </c>
      <c r="PKC12" s="452" t="s">
        <v>16887</v>
      </c>
      <c r="PKD12" s="452" t="s">
        <v>16887</v>
      </c>
      <c r="PKE12" s="452" t="s">
        <v>16887</v>
      </c>
      <c r="PKF12" s="452" t="s">
        <v>16887</v>
      </c>
      <c r="PKG12" s="452" t="s">
        <v>16887</v>
      </c>
      <c r="PKH12" s="452" t="s">
        <v>16887</v>
      </c>
      <c r="PKI12" s="452" t="s">
        <v>16887</v>
      </c>
      <c r="PKJ12" s="452" t="s">
        <v>16887</v>
      </c>
      <c r="PKK12" s="452" t="s">
        <v>16887</v>
      </c>
      <c r="PKL12" s="452" t="s">
        <v>16887</v>
      </c>
      <c r="PKM12" s="452" t="s">
        <v>16887</v>
      </c>
      <c r="PKN12" s="452" t="s">
        <v>16887</v>
      </c>
      <c r="PKO12" s="452" t="s">
        <v>16887</v>
      </c>
      <c r="PKP12" s="452" t="s">
        <v>16887</v>
      </c>
      <c r="PKQ12" s="452" t="s">
        <v>16887</v>
      </c>
      <c r="PKR12" s="452" t="s">
        <v>16887</v>
      </c>
      <c r="PKS12" s="452" t="s">
        <v>16887</v>
      </c>
      <c r="PKT12" s="452" t="s">
        <v>16887</v>
      </c>
      <c r="PKU12" s="452" t="s">
        <v>16887</v>
      </c>
      <c r="PKV12" s="452" t="s">
        <v>16887</v>
      </c>
      <c r="PKW12" s="452" t="s">
        <v>16887</v>
      </c>
      <c r="PKX12" s="452" t="s">
        <v>16887</v>
      </c>
      <c r="PKY12" s="452" t="s">
        <v>16887</v>
      </c>
      <c r="PKZ12" s="452" t="s">
        <v>16887</v>
      </c>
      <c r="PLA12" s="452" t="s">
        <v>16887</v>
      </c>
      <c r="PLB12" s="452" t="s">
        <v>16887</v>
      </c>
      <c r="PLC12" s="452" t="s">
        <v>16887</v>
      </c>
      <c r="PLD12" s="452" t="s">
        <v>16887</v>
      </c>
      <c r="PLE12" s="452" t="s">
        <v>16887</v>
      </c>
      <c r="PLF12" s="452" t="s">
        <v>16887</v>
      </c>
      <c r="PLG12" s="452" t="s">
        <v>16887</v>
      </c>
      <c r="PLH12" s="452" t="s">
        <v>16887</v>
      </c>
      <c r="PLI12" s="452" t="s">
        <v>16887</v>
      </c>
      <c r="PLJ12" s="452" t="s">
        <v>16887</v>
      </c>
      <c r="PLK12" s="452" t="s">
        <v>16887</v>
      </c>
      <c r="PLL12" s="452" t="s">
        <v>16887</v>
      </c>
      <c r="PLM12" s="452" t="s">
        <v>16887</v>
      </c>
      <c r="PLN12" s="452" t="s">
        <v>16887</v>
      </c>
      <c r="PLO12" s="452" t="s">
        <v>16887</v>
      </c>
      <c r="PLP12" s="452" t="s">
        <v>16887</v>
      </c>
      <c r="PLQ12" s="452" t="s">
        <v>16887</v>
      </c>
      <c r="PLR12" s="452" t="s">
        <v>16887</v>
      </c>
      <c r="PLS12" s="452" t="s">
        <v>16887</v>
      </c>
      <c r="PLT12" s="452" t="s">
        <v>16887</v>
      </c>
      <c r="PLU12" s="452" t="s">
        <v>16887</v>
      </c>
      <c r="PLV12" s="452" t="s">
        <v>16887</v>
      </c>
      <c r="PLW12" s="452" t="s">
        <v>16887</v>
      </c>
      <c r="PLX12" s="452" t="s">
        <v>16887</v>
      </c>
      <c r="PLY12" s="452" t="s">
        <v>16887</v>
      </c>
      <c r="PLZ12" s="452" t="s">
        <v>16887</v>
      </c>
      <c r="PMA12" s="452" t="s">
        <v>16887</v>
      </c>
      <c r="PMB12" s="452" t="s">
        <v>16887</v>
      </c>
      <c r="PMC12" s="452" t="s">
        <v>16887</v>
      </c>
      <c r="PMD12" s="452" t="s">
        <v>16887</v>
      </c>
      <c r="PME12" s="452" t="s">
        <v>16887</v>
      </c>
      <c r="PMF12" s="452" t="s">
        <v>16887</v>
      </c>
      <c r="PMG12" s="452" t="s">
        <v>16887</v>
      </c>
      <c r="PMH12" s="452" t="s">
        <v>16887</v>
      </c>
      <c r="PMI12" s="452" t="s">
        <v>16887</v>
      </c>
      <c r="PMJ12" s="452" t="s">
        <v>16887</v>
      </c>
      <c r="PMK12" s="452" t="s">
        <v>16887</v>
      </c>
      <c r="PML12" s="452" t="s">
        <v>16887</v>
      </c>
      <c r="PMM12" s="452" t="s">
        <v>16887</v>
      </c>
      <c r="PMN12" s="452" t="s">
        <v>16887</v>
      </c>
      <c r="PMO12" s="452" t="s">
        <v>16887</v>
      </c>
      <c r="PMP12" s="452" t="s">
        <v>16887</v>
      </c>
      <c r="PMQ12" s="452" t="s">
        <v>16887</v>
      </c>
      <c r="PMR12" s="452" t="s">
        <v>16887</v>
      </c>
      <c r="PMS12" s="452" t="s">
        <v>16887</v>
      </c>
      <c r="PMT12" s="452" t="s">
        <v>16887</v>
      </c>
      <c r="PMU12" s="452" t="s">
        <v>16887</v>
      </c>
      <c r="PMV12" s="452" t="s">
        <v>16887</v>
      </c>
      <c r="PMW12" s="452" t="s">
        <v>16887</v>
      </c>
      <c r="PMX12" s="452" t="s">
        <v>16887</v>
      </c>
      <c r="PMY12" s="452" t="s">
        <v>16887</v>
      </c>
      <c r="PMZ12" s="452" t="s">
        <v>16887</v>
      </c>
      <c r="PNA12" s="452" t="s">
        <v>16887</v>
      </c>
      <c r="PNB12" s="452" t="s">
        <v>16887</v>
      </c>
      <c r="PNC12" s="452" t="s">
        <v>16887</v>
      </c>
      <c r="PND12" s="452" t="s">
        <v>16887</v>
      </c>
      <c r="PNE12" s="452" t="s">
        <v>16887</v>
      </c>
      <c r="PNF12" s="452" t="s">
        <v>16887</v>
      </c>
      <c r="PNG12" s="452" t="s">
        <v>16887</v>
      </c>
      <c r="PNH12" s="452" t="s">
        <v>16887</v>
      </c>
      <c r="PNI12" s="452" t="s">
        <v>16887</v>
      </c>
      <c r="PNJ12" s="452" t="s">
        <v>16887</v>
      </c>
      <c r="PNK12" s="452" t="s">
        <v>16887</v>
      </c>
      <c r="PNL12" s="452" t="s">
        <v>16887</v>
      </c>
      <c r="PNM12" s="452" t="s">
        <v>16887</v>
      </c>
      <c r="PNN12" s="452" t="s">
        <v>16887</v>
      </c>
      <c r="PNO12" s="452" t="s">
        <v>16887</v>
      </c>
      <c r="PNP12" s="452" t="s">
        <v>16887</v>
      </c>
      <c r="PNQ12" s="452" t="s">
        <v>16887</v>
      </c>
      <c r="PNR12" s="452" t="s">
        <v>16887</v>
      </c>
      <c r="PNS12" s="452" t="s">
        <v>16887</v>
      </c>
      <c r="PNT12" s="452" t="s">
        <v>16887</v>
      </c>
      <c r="PNU12" s="452" t="s">
        <v>16887</v>
      </c>
      <c r="PNV12" s="452" t="s">
        <v>16887</v>
      </c>
      <c r="PNW12" s="452" t="s">
        <v>16887</v>
      </c>
      <c r="PNX12" s="452" t="s">
        <v>16887</v>
      </c>
      <c r="PNY12" s="452" t="s">
        <v>16887</v>
      </c>
      <c r="PNZ12" s="452" t="s">
        <v>16887</v>
      </c>
      <c r="POA12" s="452" t="s">
        <v>16887</v>
      </c>
      <c r="POB12" s="452" t="s">
        <v>16887</v>
      </c>
      <c r="POC12" s="452" t="s">
        <v>16887</v>
      </c>
      <c r="POD12" s="452" t="s">
        <v>16887</v>
      </c>
      <c r="POE12" s="452" t="s">
        <v>16887</v>
      </c>
      <c r="POF12" s="452" t="s">
        <v>16887</v>
      </c>
      <c r="POG12" s="452" t="s">
        <v>16887</v>
      </c>
      <c r="POH12" s="452" t="s">
        <v>16887</v>
      </c>
      <c r="POI12" s="452" t="s">
        <v>16887</v>
      </c>
      <c r="POJ12" s="452" t="s">
        <v>16887</v>
      </c>
      <c r="POK12" s="452" t="s">
        <v>16887</v>
      </c>
      <c r="POL12" s="452" t="s">
        <v>16887</v>
      </c>
      <c r="POM12" s="452" t="s">
        <v>16887</v>
      </c>
      <c r="PON12" s="452" t="s">
        <v>16887</v>
      </c>
      <c r="POO12" s="452" t="s">
        <v>16887</v>
      </c>
      <c r="POP12" s="452" t="s">
        <v>16887</v>
      </c>
      <c r="POQ12" s="452" t="s">
        <v>16887</v>
      </c>
      <c r="POR12" s="452" t="s">
        <v>16887</v>
      </c>
      <c r="POS12" s="452" t="s">
        <v>16887</v>
      </c>
      <c r="POT12" s="452" t="s">
        <v>16887</v>
      </c>
      <c r="POU12" s="452" t="s">
        <v>16887</v>
      </c>
      <c r="POV12" s="452" t="s">
        <v>16887</v>
      </c>
      <c r="POW12" s="452" t="s">
        <v>16887</v>
      </c>
      <c r="POX12" s="452" t="s">
        <v>16887</v>
      </c>
      <c r="POY12" s="452" t="s">
        <v>16887</v>
      </c>
      <c r="POZ12" s="452" t="s">
        <v>16887</v>
      </c>
      <c r="PPA12" s="452" t="s">
        <v>16887</v>
      </c>
      <c r="PPB12" s="452" t="s">
        <v>16887</v>
      </c>
      <c r="PPC12" s="452" t="s">
        <v>16887</v>
      </c>
      <c r="PPD12" s="452" t="s">
        <v>16887</v>
      </c>
      <c r="PPE12" s="452" t="s">
        <v>16887</v>
      </c>
      <c r="PPF12" s="452" t="s">
        <v>16887</v>
      </c>
      <c r="PPG12" s="452" t="s">
        <v>16887</v>
      </c>
      <c r="PPH12" s="452" t="s">
        <v>16887</v>
      </c>
      <c r="PPI12" s="452" t="s">
        <v>16887</v>
      </c>
      <c r="PPJ12" s="452" t="s">
        <v>16887</v>
      </c>
      <c r="PPK12" s="452" t="s">
        <v>16887</v>
      </c>
      <c r="PPL12" s="452" t="s">
        <v>16887</v>
      </c>
      <c r="PPM12" s="452" t="s">
        <v>16887</v>
      </c>
      <c r="PPN12" s="452" t="s">
        <v>16887</v>
      </c>
      <c r="PPO12" s="452" t="s">
        <v>16887</v>
      </c>
      <c r="PPP12" s="452" t="s">
        <v>16887</v>
      </c>
      <c r="PPQ12" s="452" t="s">
        <v>16887</v>
      </c>
      <c r="PPR12" s="452" t="s">
        <v>16887</v>
      </c>
      <c r="PPS12" s="452" t="s">
        <v>16887</v>
      </c>
      <c r="PPT12" s="452" t="s">
        <v>16887</v>
      </c>
      <c r="PPU12" s="452" t="s">
        <v>16887</v>
      </c>
      <c r="PPV12" s="452" t="s">
        <v>16887</v>
      </c>
      <c r="PPW12" s="452" t="s">
        <v>16887</v>
      </c>
      <c r="PPX12" s="452" t="s">
        <v>16887</v>
      </c>
      <c r="PPY12" s="452" t="s">
        <v>16887</v>
      </c>
      <c r="PPZ12" s="452" t="s">
        <v>16887</v>
      </c>
      <c r="PQA12" s="452" t="s">
        <v>16887</v>
      </c>
      <c r="PQB12" s="452" t="s">
        <v>16887</v>
      </c>
      <c r="PQC12" s="452" t="s">
        <v>16887</v>
      </c>
      <c r="PQD12" s="452" t="s">
        <v>16887</v>
      </c>
      <c r="PQE12" s="452" t="s">
        <v>16887</v>
      </c>
      <c r="PQF12" s="452" t="s">
        <v>16887</v>
      </c>
      <c r="PQG12" s="452" t="s">
        <v>16887</v>
      </c>
      <c r="PQH12" s="452" t="s">
        <v>16887</v>
      </c>
      <c r="PQI12" s="452" t="s">
        <v>16887</v>
      </c>
      <c r="PQJ12" s="452" t="s">
        <v>16887</v>
      </c>
      <c r="PQK12" s="452" t="s">
        <v>16887</v>
      </c>
      <c r="PQL12" s="452" t="s">
        <v>16887</v>
      </c>
      <c r="PQM12" s="452" t="s">
        <v>16887</v>
      </c>
      <c r="PQN12" s="452" t="s">
        <v>16887</v>
      </c>
      <c r="PQO12" s="452" t="s">
        <v>16887</v>
      </c>
      <c r="PQP12" s="452" t="s">
        <v>16887</v>
      </c>
      <c r="PQQ12" s="452" t="s">
        <v>16887</v>
      </c>
      <c r="PQR12" s="452" t="s">
        <v>16887</v>
      </c>
      <c r="PQS12" s="452" t="s">
        <v>16887</v>
      </c>
      <c r="PQT12" s="452" t="s">
        <v>16887</v>
      </c>
      <c r="PQU12" s="452" t="s">
        <v>16887</v>
      </c>
      <c r="PQV12" s="452" t="s">
        <v>16887</v>
      </c>
      <c r="PQW12" s="452" t="s">
        <v>16887</v>
      </c>
      <c r="PQX12" s="452" t="s">
        <v>16887</v>
      </c>
      <c r="PQY12" s="452" t="s">
        <v>16887</v>
      </c>
      <c r="PQZ12" s="452" t="s">
        <v>16887</v>
      </c>
      <c r="PRA12" s="452" t="s">
        <v>16887</v>
      </c>
      <c r="PRB12" s="452" t="s">
        <v>16887</v>
      </c>
      <c r="PRC12" s="452" t="s">
        <v>16887</v>
      </c>
      <c r="PRD12" s="452" t="s">
        <v>16887</v>
      </c>
      <c r="PRE12" s="452" t="s">
        <v>16887</v>
      </c>
      <c r="PRF12" s="452" t="s">
        <v>16887</v>
      </c>
      <c r="PRG12" s="452" t="s">
        <v>16887</v>
      </c>
      <c r="PRH12" s="452" t="s">
        <v>16887</v>
      </c>
      <c r="PRI12" s="452" t="s">
        <v>16887</v>
      </c>
      <c r="PRJ12" s="452" t="s">
        <v>16887</v>
      </c>
      <c r="PRK12" s="452" t="s">
        <v>16887</v>
      </c>
      <c r="PRL12" s="452" t="s">
        <v>16887</v>
      </c>
      <c r="PRM12" s="452" t="s">
        <v>16887</v>
      </c>
      <c r="PRN12" s="452" t="s">
        <v>16887</v>
      </c>
      <c r="PRO12" s="452" t="s">
        <v>16887</v>
      </c>
      <c r="PRP12" s="452" t="s">
        <v>16887</v>
      </c>
      <c r="PRQ12" s="452" t="s">
        <v>16887</v>
      </c>
      <c r="PRR12" s="452" t="s">
        <v>16887</v>
      </c>
      <c r="PRS12" s="452" t="s">
        <v>16887</v>
      </c>
      <c r="PRT12" s="452" t="s">
        <v>16887</v>
      </c>
      <c r="PRU12" s="452" t="s">
        <v>16887</v>
      </c>
      <c r="PRV12" s="452" t="s">
        <v>16887</v>
      </c>
      <c r="PRW12" s="452" t="s">
        <v>16887</v>
      </c>
      <c r="PRX12" s="452" t="s">
        <v>16887</v>
      </c>
      <c r="PRY12" s="452" t="s">
        <v>16887</v>
      </c>
      <c r="PRZ12" s="452" t="s">
        <v>16887</v>
      </c>
      <c r="PSA12" s="452" t="s">
        <v>16887</v>
      </c>
      <c r="PSB12" s="452" t="s">
        <v>16887</v>
      </c>
      <c r="PSC12" s="452" t="s">
        <v>16887</v>
      </c>
      <c r="PSD12" s="452" t="s">
        <v>16887</v>
      </c>
      <c r="PSE12" s="452" t="s">
        <v>16887</v>
      </c>
      <c r="PSF12" s="452" t="s">
        <v>16887</v>
      </c>
      <c r="PSG12" s="452" t="s">
        <v>16887</v>
      </c>
      <c r="PSH12" s="452" t="s">
        <v>16887</v>
      </c>
      <c r="PSI12" s="452" t="s">
        <v>16887</v>
      </c>
      <c r="PSJ12" s="452" t="s">
        <v>16887</v>
      </c>
      <c r="PSK12" s="452" t="s">
        <v>16887</v>
      </c>
      <c r="PSL12" s="452" t="s">
        <v>16887</v>
      </c>
      <c r="PSM12" s="452" t="s">
        <v>16887</v>
      </c>
      <c r="PSN12" s="452" t="s">
        <v>16887</v>
      </c>
      <c r="PSO12" s="452" t="s">
        <v>16887</v>
      </c>
      <c r="PSP12" s="452" t="s">
        <v>16887</v>
      </c>
      <c r="PSQ12" s="452" t="s">
        <v>16887</v>
      </c>
      <c r="PSR12" s="452" t="s">
        <v>16887</v>
      </c>
      <c r="PSS12" s="452" t="s">
        <v>16887</v>
      </c>
      <c r="PST12" s="452" t="s">
        <v>16887</v>
      </c>
      <c r="PSU12" s="452" t="s">
        <v>16887</v>
      </c>
      <c r="PSV12" s="452" t="s">
        <v>16887</v>
      </c>
      <c r="PSW12" s="452" t="s">
        <v>16887</v>
      </c>
      <c r="PSX12" s="452" t="s">
        <v>16887</v>
      </c>
      <c r="PSY12" s="452" t="s">
        <v>16887</v>
      </c>
      <c r="PSZ12" s="452" t="s">
        <v>16887</v>
      </c>
      <c r="PTA12" s="452" t="s">
        <v>16887</v>
      </c>
      <c r="PTB12" s="452" t="s">
        <v>16887</v>
      </c>
      <c r="PTC12" s="452" t="s">
        <v>16887</v>
      </c>
      <c r="PTD12" s="452" t="s">
        <v>16887</v>
      </c>
      <c r="PTE12" s="452" t="s">
        <v>16887</v>
      </c>
      <c r="PTF12" s="452" t="s">
        <v>16887</v>
      </c>
      <c r="PTG12" s="452" t="s">
        <v>16887</v>
      </c>
      <c r="PTH12" s="452" t="s">
        <v>16887</v>
      </c>
      <c r="PTI12" s="452" t="s">
        <v>16887</v>
      </c>
      <c r="PTJ12" s="452" t="s">
        <v>16887</v>
      </c>
      <c r="PTK12" s="452" t="s">
        <v>16887</v>
      </c>
      <c r="PTL12" s="452" t="s">
        <v>16887</v>
      </c>
      <c r="PTM12" s="452" t="s">
        <v>16887</v>
      </c>
      <c r="PTN12" s="452" t="s">
        <v>16887</v>
      </c>
      <c r="PTO12" s="452" t="s">
        <v>16887</v>
      </c>
      <c r="PTP12" s="452" t="s">
        <v>16887</v>
      </c>
      <c r="PTQ12" s="452" t="s">
        <v>16887</v>
      </c>
      <c r="PTR12" s="452" t="s">
        <v>16887</v>
      </c>
      <c r="PTS12" s="452" t="s">
        <v>16887</v>
      </c>
      <c r="PTT12" s="452" t="s">
        <v>16887</v>
      </c>
      <c r="PTU12" s="452" t="s">
        <v>16887</v>
      </c>
      <c r="PTV12" s="452" t="s">
        <v>16887</v>
      </c>
      <c r="PTW12" s="452" t="s">
        <v>16887</v>
      </c>
      <c r="PTX12" s="452" t="s">
        <v>16887</v>
      </c>
      <c r="PTY12" s="452" t="s">
        <v>16887</v>
      </c>
      <c r="PTZ12" s="452" t="s">
        <v>16887</v>
      </c>
      <c r="PUA12" s="452" t="s">
        <v>16887</v>
      </c>
      <c r="PUB12" s="452" t="s">
        <v>16887</v>
      </c>
      <c r="PUC12" s="452" t="s">
        <v>16887</v>
      </c>
      <c r="PUD12" s="452" t="s">
        <v>16887</v>
      </c>
      <c r="PUE12" s="452" t="s">
        <v>16887</v>
      </c>
      <c r="PUF12" s="452" t="s">
        <v>16887</v>
      </c>
      <c r="PUG12" s="452" t="s">
        <v>16887</v>
      </c>
      <c r="PUH12" s="452" t="s">
        <v>16887</v>
      </c>
      <c r="PUI12" s="452" t="s">
        <v>16887</v>
      </c>
      <c r="PUJ12" s="452" t="s">
        <v>16887</v>
      </c>
      <c r="PUK12" s="452" t="s">
        <v>16887</v>
      </c>
      <c r="PUL12" s="452" t="s">
        <v>16887</v>
      </c>
      <c r="PUM12" s="452" t="s">
        <v>16887</v>
      </c>
      <c r="PUN12" s="452" t="s">
        <v>16887</v>
      </c>
      <c r="PUO12" s="452" t="s">
        <v>16887</v>
      </c>
      <c r="PUP12" s="452" t="s">
        <v>16887</v>
      </c>
      <c r="PUQ12" s="452" t="s">
        <v>16887</v>
      </c>
      <c r="PUR12" s="452" t="s">
        <v>16887</v>
      </c>
      <c r="PUS12" s="452" t="s">
        <v>16887</v>
      </c>
      <c r="PUT12" s="452" t="s">
        <v>16887</v>
      </c>
      <c r="PUU12" s="452" t="s">
        <v>16887</v>
      </c>
      <c r="PUV12" s="452" t="s">
        <v>16887</v>
      </c>
      <c r="PUW12" s="452" t="s">
        <v>16887</v>
      </c>
      <c r="PUX12" s="452" t="s">
        <v>16887</v>
      </c>
      <c r="PUY12" s="452" t="s">
        <v>16887</v>
      </c>
      <c r="PUZ12" s="452" t="s">
        <v>16887</v>
      </c>
      <c r="PVA12" s="452" t="s">
        <v>16887</v>
      </c>
      <c r="PVB12" s="452" t="s">
        <v>16887</v>
      </c>
      <c r="PVC12" s="452" t="s">
        <v>16887</v>
      </c>
      <c r="PVD12" s="452" t="s">
        <v>16887</v>
      </c>
      <c r="PVE12" s="452" t="s">
        <v>16887</v>
      </c>
      <c r="PVF12" s="452" t="s">
        <v>16887</v>
      </c>
      <c r="PVG12" s="452" t="s">
        <v>16887</v>
      </c>
      <c r="PVH12" s="452" t="s">
        <v>16887</v>
      </c>
      <c r="PVI12" s="452" t="s">
        <v>16887</v>
      </c>
      <c r="PVJ12" s="452" t="s">
        <v>16887</v>
      </c>
      <c r="PVK12" s="452" t="s">
        <v>16887</v>
      </c>
      <c r="PVL12" s="452" t="s">
        <v>16887</v>
      </c>
      <c r="PVM12" s="452" t="s">
        <v>16887</v>
      </c>
      <c r="PVN12" s="452" t="s">
        <v>16887</v>
      </c>
      <c r="PVO12" s="452" t="s">
        <v>16887</v>
      </c>
      <c r="PVP12" s="452" t="s">
        <v>16887</v>
      </c>
      <c r="PVQ12" s="452" t="s">
        <v>16887</v>
      </c>
      <c r="PVR12" s="452" t="s">
        <v>16887</v>
      </c>
      <c r="PVS12" s="452" t="s">
        <v>16887</v>
      </c>
      <c r="PVT12" s="452" t="s">
        <v>16887</v>
      </c>
      <c r="PVU12" s="452" t="s">
        <v>16887</v>
      </c>
      <c r="PVV12" s="452" t="s">
        <v>16887</v>
      </c>
      <c r="PVW12" s="452" t="s">
        <v>16887</v>
      </c>
      <c r="PVX12" s="452" t="s">
        <v>16887</v>
      </c>
      <c r="PVY12" s="452" t="s">
        <v>16887</v>
      </c>
      <c r="PVZ12" s="452" t="s">
        <v>16887</v>
      </c>
      <c r="PWA12" s="452" t="s">
        <v>16887</v>
      </c>
      <c r="PWB12" s="452" t="s">
        <v>16887</v>
      </c>
      <c r="PWC12" s="452" t="s">
        <v>16887</v>
      </c>
      <c r="PWD12" s="452" t="s">
        <v>16887</v>
      </c>
      <c r="PWE12" s="452" t="s">
        <v>16887</v>
      </c>
      <c r="PWF12" s="452" t="s">
        <v>16887</v>
      </c>
      <c r="PWG12" s="452" t="s">
        <v>16887</v>
      </c>
      <c r="PWH12" s="452" t="s">
        <v>16887</v>
      </c>
      <c r="PWI12" s="452" t="s">
        <v>16887</v>
      </c>
      <c r="PWJ12" s="452" t="s">
        <v>16887</v>
      </c>
      <c r="PWK12" s="452" t="s">
        <v>16887</v>
      </c>
      <c r="PWL12" s="452" t="s">
        <v>16887</v>
      </c>
      <c r="PWM12" s="452" t="s">
        <v>16887</v>
      </c>
      <c r="PWN12" s="452" t="s">
        <v>16887</v>
      </c>
      <c r="PWO12" s="452" t="s">
        <v>16887</v>
      </c>
      <c r="PWP12" s="452" t="s">
        <v>16887</v>
      </c>
      <c r="PWQ12" s="452" t="s">
        <v>16887</v>
      </c>
      <c r="PWR12" s="452" t="s">
        <v>16887</v>
      </c>
      <c r="PWS12" s="452" t="s">
        <v>16887</v>
      </c>
      <c r="PWT12" s="452" t="s">
        <v>16887</v>
      </c>
      <c r="PWU12" s="452" t="s">
        <v>16887</v>
      </c>
      <c r="PWV12" s="452" t="s">
        <v>16887</v>
      </c>
      <c r="PWW12" s="452" t="s">
        <v>16887</v>
      </c>
      <c r="PWX12" s="452" t="s">
        <v>16887</v>
      </c>
      <c r="PWY12" s="452" t="s">
        <v>16887</v>
      </c>
      <c r="PWZ12" s="452" t="s">
        <v>16887</v>
      </c>
      <c r="PXA12" s="452" t="s">
        <v>16887</v>
      </c>
      <c r="PXB12" s="452" t="s">
        <v>16887</v>
      </c>
      <c r="PXC12" s="452" t="s">
        <v>16887</v>
      </c>
      <c r="PXD12" s="452" t="s">
        <v>16887</v>
      </c>
      <c r="PXE12" s="452" t="s">
        <v>16887</v>
      </c>
      <c r="PXF12" s="452" t="s">
        <v>16887</v>
      </c>
      <c r="PXG12" s="452" t="s">
        <v>16887</v>
      </c>
      <c r="PXH12" s="452" t="s">
        <v>16887</v>
      </c>
      <c r="PXI12" s="452" t="s">
        <v>16887</v>
      </c>
      <c r="PXJ12" s="452" t="s">
        <v>16887</v>
      </c>
      <c r="PXK12" s="452" t="s">
        <v>16887</v>
      </c>
      <c r="PXL12" s="452" t="s">
        <v>16887</v>
      </c>
      <c r="PXM12" s="452" t="s">
        <v>16887</v>
      </c>
      <c r="PXN12" s="452" t="s">
        <v>16887</v>
      </c>
      <c r="PXO12" s="452" t="s">
        <v>16887</v>
      </c>
      <c r="PXP12" s="452" t="s">
        <v>16887</v>
      </c>
      <c r="PXQ12" s="452" t="s">
        <v>16887</v>
      </c>
      <c r="PXR12" s="452" t="s">
        <v>16887</v>
      </c>
      <c r="PXS12" s="452" t="s">
        <v>16887</v>
      </c>
      <c r="PXT12" s="452" t="s">
        <v>16887</v>
      </c>
      <c r="PXU12" s="452" t="s">
        <v>16887</v>
      </c>
      <c r="PXV12" s="452" t="s">
        <v>16887</v>
      </c>
      <c r="PXW12" s="452" t="s">
        <v>16887</v>
      </c>
      <c r="PXX12" s="452" t="s">
        <v>16887</v>
      </c>
      <c r="PXY12" s="452" t="s">
        <v>16887</v>
      </c>
      <c r="PXZ12" s="452" t="s">
        <v>16887</v>
      </c>
      <c r="PYA12" s="452" t="s">
        <v>16887</v>
      </c>
      <c r="PYB12" s="452" t="s">
        <v>16887</v>
      </c>
      <c r="PYC12" s="452" t="s">
        <v>16887</v>
      </c>
      <c r="PYD12" s="452" t="s">
        <v>16887</v>
      </c>
      <c r="PYE12" s="452" t="s">
        <v>16887</v>
      </c>
      <c r="PYF12" s="452" t="s">
        <v>16887</v>
      </c>
      <c r="PYG12" s="452" t="s">
        <v>16887</v>
      </c>
      <c r="PYH12" s="452" t="s">
        <v>16887</v>
      </c>
      <c r="PYI12" s="452" t="s">
        <v>16887</v>
      </c>
      <c r="PYJ12" s="452" t="s">
        <v>16887</v>
      </c>
      <c r="PYK12" s="452" t="s">
        <v>16887</v>
      </c>
      <c r="PYL12" s="452" t="s">
        <v>16887</v>
      </c>
      <c r="PYM12" s="452" t="s">
        <v>16887</v>
      </c>
      <c r="PYN12" s="452" t="s">
        <v>16887</v>
      </c>
      <c r="PYO12" s="452" t="s">
        <v>16887</v>
      </c>
      <c r="PYP12" s="452" t="s">
        <v>16887</v>
      </c>
      <c r="PYQ12" s="452" t="s">
        <v>16887</v>
      </c>
      <c r="PYR12" s="452" t="s">
        <v>16887</v>
      </c>
      <c r="PYS12" s="452" t="s">
        <v>16887</v>
      </c>
      <c r="PYT12" s="452" t="s">
        <v>16887</v>
      </c>
      <c r="PYU12" s="452" t="s">
        <v>16887</v>
      </c>
      <c r="PYV12" s="452" t="s">
        <v>16887</v>
      </c>
      <c r="PYW12" s="452" t="s">
        <v>16887</v>
      </c>
      <c r="PYX12" s="452" t="s">
        <v>16887</v>
      </c>
      <c r="PYY12" s="452" t="s">
        <v>16887</v>
      </c>
      <c r="PYZ12" s="452" t="s">
        <v>16887</v>
      </c>
      <c r="PZA12" s="452" t="s">
        <v>16887</v>
      </c>
      <c r="PZB12" s="452" t="s">
        <v>16887</v>
      </c>
      <c r="PZC12" s="452" t="s">
        <v>16887</v>
      </c>
      <c r="PZD12" s="452" t="s">
        <v>16887</v>
      </c>
      <c r="PZE12" s="452" t="s">
        <v>16887</v>
      </c>
      <c r="PZF12" s="452" t="s">
        <v>16887</v>
      </c>
      <c r="PZG12" s="452" t="s">
        <v>16887</v>
      </c>
      <c r="PZH12" s="452" t="s">
        <v>16887</v>
      </c>
      <c r="PZI12" s="452" t="s">
        <v>16887</v>
      </c>
      <c r="PZJ12" s="452" t="s">
        <v>16887</v>
      </c>
      <c r="PZK12" s="452" t="s">
        <v>16887</v>
      </c>
      <c r="PZL12" s="452" t="s">
        <v>16887</v>
      </c>
      <c r="PZM12" s="452" t="s">
        <v>16887</v>
      </c>
      <c r="PZN12" s="452" t="s">
        <v>16887</v>
      </c>
      <c r="PZO12" s="452" t="s">
        <v>16887</v>
      </c>
      <c r="PZP12" s="452" t="s">
        <v>16887</v>
      </c>
      <c r="PZQ12" s="452" t="s">
        <v>16887</v>
      </c>
      <c r="PZR12" s="452" t="s">
        <v>16887</v>
      </c>
      <c r="PZS12" s="452" t="s">
        <v>16887</v>
      </c>
      <c r="PZT12" s="452" t="s">
        <v>16887</v>
      </c>
      <c r="PZU12" s="452" t="s">
        <v>16887</v>
      </c>
      <c r="PZV12" s="452" t="s">
        <v>16887</v>
      </c>
      <c r="PZW12" s="452" t="s">
        <v>16887</v>
      </c>
      <c r="PZX12" s="452" t="s">
        <v>16887</v>
      </c>
      <c r="PZY12" s="452" t="s">
        <v>16887</v>
      </c>
      <c r="PZZ12" s="452" t="s">
        <v>16887</v>
      </c>
      <c r="QAA12" s="452" t="s">
        <v>16887</v>
      </c>
      <c r="QAB12" s="452" t="s">
        <v>16887</v>
      </c>
      <c r="QAC12" s="452" t="s">
        <v>16887</v>
      </c>
      <c r="QAD12" s="452" t="s">
        <v>16887</v>
      </c>
      <c r="QAE12" s="452" t="s">
        <v>16887</v>
      </c>
      <c r="QAF12" s="452" t="s">
        <v>16887</v>
      </c>
      <c r="QAG12" s="452" t="s">
        <v>16887</v>
      </c>
      <c r="QAH12" s="452" t="s">
        <v>16887</v>
      </c>
      <c r="QAI12" s="452" t="s">
        <v>16887</v>
      </c>
      <c r="QAJ12" s="452" t="s">
        <v>16887</v>
      </c>
      <c r="QAK12" s="452" t="s">
        <v>16887</v>
      </c>
      <c r="QAL12" s="452" t="s">
        <v>16887</v>
      </c>
      <c r="QAM12" s="452" t="s">
        <v>16887</v>
      </c>
      <c r="QAN12" s="452" t="s">
        <v>16887</v>
      </c>
      <c r="QAO12" s="452" t="s">
        <v>16887</v>
      </c>
      <c r="QAP12" s="452" t="s">
        <v>16887</v>
      </c>
      <c r="QAQ12" s="452" t="s">
        <v>16887</v>
      </c>
      <c r="QAR12" s="452" t="s">
        <v>16887</v>
      </c>
      <c r="QAS12" s="452" t="s">
        <v>16887</v>
      </c>
      <c r="QAT12" s="452" t="s">
        <v>16887</v>
      </c>
      <c r="QAU12" s="452" t="s">
        <v>16887</v>
      </c>
      <c r="QAV12" s="452" t="s">
        <v>16887</v>
      </c>
      <c r="QAW12" s="452" t="s">
        <v>16887</v>
      </c>
      <c r="QAX12" s="452" t="s">
        <v>16887</v>
      </c>
      <c r="QAY12" s="452" t="s">
        <v>16887</v>
      </c>
      <c r="QAZ12" s="452" t="s">
        <v>16887</v>
      </c>
      <c r="QBA12" s="452" t="s">
        <v>16887</v>
      </c>
      <c r="QBB12" s="452" t="s">
        <v>16887</v>
      </c>
      <c r="QBC12" s="452" t="s">
        <v>16887</v>
      </c>
      <c r="QBD12" s="452" t="s">
        <v>16887</v>
      </c>
      <c r="QBE12" s="452" t="s">
        <v>16887</v>
      </c>
      <c r="QBF12" s="452" t="s">
        <v>16887</v>
      </c>
      <c r="QBG12" s="452" t="s">
        <v>16887</v>
      </c>
      <c r="QBH12" s="452" t="s">
        <v>16887</v>
      </c>
      <c r="QBI12" s="452" t="s">
        <v>16887</v>
      </c>
      <c r="QBJ12" s="452" t="s">
        <v>16887</v>
      </c>
      <c r="QBK12" s="452" t="s">
        <v>16887</v>
      </c>
      <c r="QBL12" s="452" t="s">
        <v>16887</v>
      </c>
      <c r="QBM12" s="452" t="s">
        <v>16887</v>
      </c>
      <c r="QBN12" s="452" t="s">
        <v>16887</v>
      </c>
      <c r="QBO12" s="452" t="s">
        <v>16887</v>
      </c>
      <c r="QBP12" s="452" t="s">
        <v>16887</v>
      </c>
      <c r="QBQ12" s="452" t="s">
        <v>16887</v>
      </c>
      <c r="QBR12" s="452" t="s">
        <v>16887</v>
      </c>
      <c r="QBS12" s="452" t="s">
        <v>16887</v>
      </c>
      <c r="QBT12" s="452" t="s">
        <v>16887</v>
      </c>
      <c r="QBU12" s="452" t="s">
        <v>16887</v>
      </c>
      <c r="QBV12" s="452" t="s">
        <v>16887</v>
      </c>
      <c r="QBW12" s="452" t="s">
        <v>16887</v>
      </c>
      <c r="QBX12" s="452" t="s">
        <v>16887</v>
      </c>
      <c r="QBY12" s="452" t="s">
        <v>16887</v>
      </c>
      <c r="QBZ12" s="452" t="s">
        <v>16887</v>
      </c>
      <c r="QCA12" s="452" t="s">
        <v>16887</v>
      </c>
      <c r="QCB12" s="452" t="s">
        <v>16887</v>
      </c>
      <c r="QCC12" s="452" t="s">
        <v>16887</v>
      </c>
      <c r="QCD12" s="452" t="s">
        <v>16887</v>
      </c>
      <c r="QCE12" s="452" t="s">
        <v>16887</v>
      </c>
      <c r="QCF12" s="452" t="s">
        <v>16887</v>
      </c>
      <c r="QCG12" s="452" t="s">
        <v>16887</v>
      </c>
      <c r="QCH12" s="452" t="s">
        <v>16887</v>
      </c>
      <c r="QCI12" s="452" t="s">
        <v>16887</v>
      </c>
      <c r="QCJ12" s="452" t="s">
        <v>16887</v>
      </c>
      <c r="QCK12" s="452" t="s">
        <v>16887</v>
      </c>
      <c r="QCL12" s="452" t="s">
        <v>16887</v>
      </c>
      <c r="QCM12" s="452" t="s">
        <v>16887</v>
      </c>
      <c r="QCN12" s="452" t="s">
        <v>16887</v>
      </c>
      <c r="QCO12" s="452" t="s">
        <v>16887</v>
      </c>
      <c r="QCP12" s="452" t="s">
        <v>16887</v>
      </c>
      <c r="QCQ12" s="452" t="s">
        <v>16887</v>
      </c>
      <c r="QCR12" s="452" t="s">
        <v>16887</v>
      </c>
      <c r="QCS12" s="452" t="s">
        <v>16887</v>
      </c>
      <c r="QCT12" s="452" t="s">
        <v>16887</v>
      </c>
      <c r="QCU12" s="452" t="s">
        <v>16887</v>
      </c>
      <c r="QCV12" s="452" t="s">
        <v>16887</v>
      </c>
      <c r="QCW12" s="452" t="s">
        <v>16887</v>
      </c>
      <c r="QCX12" s="452" t="s">
        <v>16887</v>
      </c>
      <c r="QCY12" s="452" t="s">
        <v>16887</v>
      </c>
      <c r="QCZ12" s="452" t="s">
        <v>16887</v>
      </c>
      <c r="QDA12" s="452" t="s">
        <v>16887</v>
      </c>
      <c r="QDB12" s="452" t="s">
        <v>16887</v>
      </c>
      <c r="QDC12" s="452" t="s">
        <v>16887</v>
      </c>
      <c r="QDD12" s="452" t="s">
        <v>16887</v>
      </c>
      <c r="QDE12" s="452" t="s">
        <v>16887</v>
      </c>
      <c r="QDF12" s="452" t="s">
        <v>16887</v>
      </c>
      <c r="QDG12" s="452" t="s">
        <v>16887</v>
      </c>
      <c r="QDH12" s="452" t="s">
        <v>16887</v>
      </c>
      <c r="QDI12" s="452" t="s">
        <v>16887</v>
      </c>
      <c r="QDJ12" s="452" t="s">
        <v>16887</v>
      </c>
      <c r="QDK12" s="452" t="s">
        <v>16887</v>
      </c>
      <c r="QDL12" s="452" t="s">
        <v>16887</v>
      </c>
      <c r="QDM12" s="452" t="s">
        <v>16887</v>
      </c>
      <c r="QDN12" s="452" t="s">
        <v>16887</v>
      </c>
      <c r="QDO12" s="452" t="s">
        <v>16887</v>
      </c>
      <c r="QDP12" s="452" t="s">
        <v>16887</v>
      </c>
      <c r="QDQ12" s="452" t="s">
        <v>16887</v>
      </c>
      <c r="QDR12" s="452" t="s">
        <v>16887</v>
      </c>
      <c r="QDS12" s="452" t="s">
        <v>16887</v>
      </c>
      <c r="QDT12" s="452" t="s">
        <v>16887</v>
      </c>
      <c r="QDU12" s="452" t="s">
        <v>16887</v>
      </c>
      <c r="QDV12" s="452" t="s">
        <v>16887</v>
      </c>
      <c r="QDW12" s="452" t="s">
        <v>16887</v>
      </c>
      <c r="QDX12" s="452" t="s">
        <v>16887</v>
      </c>
      <c r="QDY12" s="452" t="s">
        <v>16887</v>
      </c>
      <c r="QDZ12" s="452" t="s">
        <v>16887</v>
      </c>
      <c r="QEA12" s="452" t="s">
        <v>16887</v>
      </c>
      <c r="QEB12" s="452" t="s">
        <v>16887</v>
      </c>
      <c r="QEC12" s="452" t="s">
        <v>16887</v>
      </c>
      <c r="QED12" s="452" t="s">
        <v>16887</v>
      </c>
      <c r="QEE12" s="452" t="s">
        <v>16887</v>
      </c>
      <c r="QEF12" s="452" t="s">
        <v>16887</v>
      </c>
      <c r="QEG12" s="452" t="s">
        <v>16887</v>
      </c>
      <c r="QEH12" s="452" t="s">
        <v>16887</v>
      </c>
      <c r="QEI12" s="452" t="s">
        <v>16887</v>
      </c>
      <c r="QEJ12" s="452" t="s">
        <v>16887</v>
      </c>
      <c r="QEK12" s="452" t="s">
        <v>16887</v>
      </c>
      <c r="QEL12" s="452" t="s">
        <v>16887</v>
      </c>
      <c r="QEM12" s="452" t="s">
        <v>16887</v>
      </c>
      <c r="QEN12" s="452" t="s">
        <v>16887</v>
      </c>
      <c r="QEO12" s="452" t="s">
        <v>16887</v>
      </c>
      <c r="QEP12" s="452" t="s">
        <v>16887</v>
      </c>
      <c r="QEQ12" s="452" t="s">
        <v>16887</v>
      </c>
      <c r="QER12" s="452" t="s">
        <v>16887</v>
      </c>
      <c r="QES12" s="452" t="s">
        <v>16887</v>
      </c>
      <c r="QET12" s="452" t="s">
        <v>16887</v>
      </c>
      <c r="QEU12" s="452" t="s">
        <v>16887</v>
      </c>
      <c r="QEV12" s="452" t="s">
        <v>16887</v>
      </c>
      <c r="QEW12" s="452" t="s">
        <v>16887</v>
      </c>
      <c r="QEX12" s="452" t="s">
        <v>16887</v>
      </c>
      <c r="QEY12" s="452" t="s">
        <v>16887</v>
      </c>
      <c r="QEZ12" s="452" t="s">
        <v>16887</v>
      </c>
      <c r="QFA12" s="452" t="s">
        <v>16887</v>
      </c>
      <c r="QFB12" s="452" t="s">
        <v>16887</v>
      </c>
      <c r="QFC12" s="452" t="s">
        <v>16887</v>
      </c>
      <c r="QFD12" s="452" t="s">
        <v>16887</v>
      </c>
      <c r="QFE12" s="452" t="s">
        <v>16887</v>
      </c>
      <c r="QFF12" s="452" t="s">
        <v>16887</v>
      </c>
      <c r="QFG12" s="452" t="s">
        <v>16887</v>
      </c>
      <c r="QFH12" s="452" t="s">
        <v>16887</v>
      </c>
      <c r="QFI12" s="452" t="s">
        <v>16887</v>
      </c>
      <c r="QFJ12" s="452" t="s">
        <v>16887</v>
      </c>
      <c r="QFK12" s="452" t="s">
        <v>16887</v>
      </c>
      <c r="QFL12" s="452" t="s">
        <v>16887</v>
      </c>
      <c r="QFM12" s="452" t="s">
        <v>16887</v>
      </c>
      <c r="QFN12" s="452" t="s">
        <v>16887</v>
      </c>
      <c r="QFO12" s="452" t="s">
        <v>16887</v>
      </c>
      <c r="QFP12" s="452" t="s">
        <v>16887</v>
      </c>
      <c r="QFQ12" s="452" t="s">
        <v>16887</v>
      </c>
      <c r="QFR12" s="452" t="s">
        <v>16887</v>
      </c>
      <c r="QFS12" s="452" t="s">
        <v>16887</v>
      </c>
      <c r="QFT12" s="452" t="s">
        <v>16887</v>
      </c>
      <c r="QFU12" s="452" t="s">
        <v>16887</v>
      </c>
      <c r="QFV12" s="452" t="s">
        <v>16887</v>
      </c>
      <c r="QFW12" s="452" t="s">
        <v>16887</v>
      </c>
      <c r="QFX12" s="452" t="s">
        <v>16887</v>
      </c>
      <c r="QFY12" s="452" t="s">
        <v>16887</v>
      </c>
      <c r="QFZ12" s="452" t="s">
        <v>16887</v>
      </c>
      <c r="QGA12" s="452" t="s">
        <v>16887</v>
      </c>
      <c r="QGB12" s="452" t="s">
        <v>16887</v>
      </c>
      <c r="QGC12" s="452" t="s">
        <v>16887</v>
      </c>
      <c r="QGD12" s="452" t="s">
        <v>16887</v>
      </c>
      <c r="QGE12" s="452" t="s">
        <v>16887</v>
      </c>
      <c r="QGF12" s="452" t="s">
        <v>16887</v>
      </c>
      <c r="QGG12" s="452" t="s">
        <v>16887</v>
      </c>
      <c r="QGH12" s="452" t="s">
        <v>16887</v>
      </c>
      <c r="QGI12" s="452" t="s">
        <v>16887</v>
      </c>
      <c r="QGJ12" s="452" t="s">
        <v>16887</v>
      </c>
      <c r="QGK12" s="452" t="s">
        <v>16887</v>
      </c>
      <c r="QGL12" s="452" t="s">
        <v>16887</v>
      </c>
      <c r="QGM12" s="452" t="s">
        <v>16887</v>
      </c>
      <c r="QGN12" s="452" t="s">
        <v>16887</v>
      </c>
      <c r="QGO12" s="452" t="s">
        <v>16887</v>
      </c>
      <c r="QGP12" s="452" t="s">
        <v>16887</v>
      </c>
      <c r="QGQ12" s="452" t="s">
        <v>16887</v>
      </c>
      <c r="QGR12" s="452" t="s">
        <v>16887</v>
      </c>
      <c r="QGS12" s="452" t="s">
        <v>16887</v>
      </c>
      <c r="QGT12" s="452" t="s">
        <v>16887</v>
      </c>
      <c r="QGU12" s="452" t="s">
        <v>16887</v>
      </c>
      <c r="QGV12" s="452" t="s">
        <v>16887</v>
      </c>
      <c r="QGW12" s="452" t="s">
        <v>16887</v>
      </c>
      <c r="QGX12" s="452" t="s">
        <v>16887</v>
      </c>
      <c r="QGY12" s="452" t="s">
        <v>16887</v>
      </c>
      <c r="QGZ12" s="452" t="s">
        <v>16887</v>
      </c>
      <c r="QHA12" s="452" t="s">
        <v>16887</v>
      </c>
      <c r="QHB12" s="452" t="s">
        <v>16887</v>
      </c>
      <c r="QHC12" s="452" t="s">
        <v>16887</v>
      </c>
      <c r="QHD12" s="452" t="s">
        <v>16887</v>
      </c>
      <c r="QHE12" s="452" t="s">
        <v>16887</v>
      </c>
      <c r="QHF12" s="452" t="s">
        <v>16887</v>
      </c>
      <c r="QHG12" s="452" t="s">
        <v>16887</v>
      </c>
      <c r="QHH12" s="452" t="s">
        <v>16887</v>
      </c>
      <c r="QHI12" s="452" t="s">
        <v>16887</v>
      </c>
      <c r="QHJ12" s="452" t="s">
        <v>16887</v>
      </c>
      <c r="QHK12" s="452" t="s">
        <v>16887</v>
      </c>
      <c r="QHL12" s="452" t="s">
        <v>16887</v>
      </c>
      <c r="QHM12" s="452" t="s">
        <v>16887</v>
      </c>
      <c r="QHN12" s="452" t="s">
        <v>16887</v>
      </c>
      <c r="QHO12" s="452" t="s">
        <v>16887</v>
      </c>
      <c r="QHP12" s="452" t="s">
        <v>16887</v>
      </c>
      <c r="QHQ12" s="452" t="s">
        <v>16887</v>
      </c>
      <c r="QHR12" s="452" t="s">
        <v>16887</v>
      </c>
      <c r="QHS12" s="452" t="s">
        <v>16887</v>
      </c>
      <c r="QHT12" s="452" t="s">
        <v>16887</v>
      </c>
      <c r="QHU12" s="452" t="s">
        <v>16887</v>
      </c>
      <c r="QHV12" s="452" t="s">
        <v>16887</v>
      </c>
      <c r="QHW12" s="452" t="s">
        <v>16887</v>
      </c>
      <c r="QHX12" s="452" t="s">
        <v>16887</v>
      </c>
      <c r="QHY12" s="452" t="s">
        <v>16887</v>
      </c>
      <c r="QHZ12" s="452" t="s">
        <v>16887</v>
      </c>
      <c r="QIA12" s="452" t="s">
        <v>16887</v>
      </c>
      <c r="QIB12" s="452" t="s">
        <v>16887</v>
      </c>
      <c r="QIC12" s="452" t="s">
        <v>16887</v>
      </c>
      <c r="QID12" s="452" t="s">
        <v>16887</v>
      </c>
      <c r="QIE12" s="452" t="s">
        <v>16887</v>
      </c>
      <c r="QIF12" s="452" t="s">
        <v>16887</v>
      </c>
      <c r="QIG12" s="452" t="s">
        <v>16887</v>
      </c>
      <c r="QIH12" s="452" t="s">
        <v>16887</v>
      </c>
      <c r="QII12" s="452" t="s">
        <v>16887</v>
      </c>
      <c r="QIJ12" s="452" t="s">
        <v>16887</v>
      </c>
      <c r="QIK12" s="452" t="s">
        <v>16887</v>
      </c>
      <c r="QIL12" s="452" t="s">
        <v>16887</v>
      </c>
      <c r="QIM12" s="452" t="s">
        <v>16887</v>
      </c>
      <c r="QIN12" s="452" t="s">
        <v>16887</v>
      </c>
      <c r="QIO12" s="452" t="s">
        <v>16887</v>
      </c>
      <c r="QIP12" s="452" t="s">
        <v>16887</v>
      </c>
      <c r="QIQ12" s="452" t="s">
        <v>16887</v>
      </c>
      <c r="QIR12" s="452" t="s">
        <v>16887</v>
      </c>
      <c r="QIS12" s="452" t="s">
        <v>16887</v>
      </c>
      <c r="QIT12" s="452" t="s">
        <v>16887</v>
      </c>
      <c r="QIU12" s="452" t="s">
        <v>16887</v>
      </c>
      <c r="QIV12" s="452" t="s">
        <v>16887</v>
      </c>
      <c r="QIW12" s="452" t="s">
        <v>16887</v>
      </c>
      <c r="QIX12" s="452" t="s">
        <v>16887</v>
      </c>
      <c r="QIY12" s="452" t="s">
        <v>16887</v>
      </c>
      <c r="QIZ12" s="452" t="s">
        <v>16887</v>
      </c>
      <c r="QJA12" s="452" t="s">
        <v>16887</v>
      </c>
      <c r="QJB12" s="452" t="s">
        <v>16887</v>
      </c>
      <c r="QJC12" s="452" t="s">
        <v>16887</v>
      </c>
      <c r="QJD12" s="452" t="s">
        <v>16887</v>
      </c>
      <c r="QJE12" s="452" t="s">
        <v>16887</v>
      </c>
      <c r="QJF12" s="452" t="s">
        <v>16887</v>
      </c>
      <c r="QJG12" s="452" t="s">
        <v>16887</v>
      </c>
      <c r="QJH12" s="452" t="s">
        <v>16887</v>
      </c>
      <c r="QJI12" s="452" t="s">
        <v>16887</v>
      </c>
      <c r="QJJ12" s="452" t="s">
        <v>16887</v>
      </c>
      <c r="QJK12" s="452" t="s">
        <v>16887</v>
      </c>
      <c r="QJL12" s="452" t="s">
        <v>16887</v>
      </c>
      <c r="QJM12" s="452" t="s">
        <v>16887</v>
      </c>
      <c r="QJN12" s="452" t="s">
        <v>16887</v>
      </c>
      <c r="QJO12" s="452" t="s">
        <v>16887</v>
      </c>
      <c r="QJP12" s="452" t="s">
        <v>16887</v>
      </c>
      <c r="QJQ12" s="452" t="s">
        <v>16887</v>
      </c>
      <c r="QJR12" s="452" t="s">
        <v>16887</v>
      </c>
      <c r="QJS12" s="452" t="s">
        <v>16887</v>
      </c>
      <c r="QJT12" s="452" t="s">
        <v>16887</v>
      </c>
      <c r="QJU12" s="452" t="s">
        <v>16887</v>
      </c>
      <c r="QJV12" s="452" t="s">
        <v>16887</v>
      </c>
      <c r="QJW12" s="452" t="s">
        <v>16887</v>
      </c>
      <c r="QJX12" s="452" t="s">
        <v>16887</v>
      </c>
      <c r="QJY12" s="452" t="s">
        <v>16887</v>
      </c>
      <c r="QJZ12" s="452" t="s">
        <v>16887</v>
      </c>
      <c r="QKA12" s="452" t="s">
        <v>16887</v>
      </c>
      <c r="QKB12" s="452" t="s">
        <v>16887</v>
      </c>
      <c r="QKC12" s="452" t="s">
        <v>16887</v>
      </c>
      <c r="QKD12" s="452" t="s">
        <v>16887</v>
      </c>
      <c r="QKE12" s="452" t="s">
        <v>16887</v>
      </c>
      <c r="QKF12" s="452" t="s">
        <v>16887</v>
      </c>
      <c r="QKG12" s="452" t="s">
        <v>16887</v>
      </c>
      <c r="QKH12" s="452" t="s">
        <v>16887</v>
      </c>
      <c r="QKI12" s="452" t="s">
        <v>16887</v>
      </c>
      <c r="QKJ12" s="452" t="s">
        <v>16887</v>
      </c>
      <c r="QKK12" s="452" t="s">
        <v>16887</v>
      </c>
      <c r="QKL12" s="452" t="s">
        <v>16887</v>
      </c>
      <c r="QKM12" s="452" t="s">
        <v>16887</v>
      </c>
      <c r="QKN12" s="452" t="s">
        <v>16887</v>
      </c>
      <c r="QKO12" s="452" t="s">
        <v>16887</v>
      </c>
      <c r="QKP12" s="452" t="s">
        <v>16887</v>
      </c>
      <c r="QKQ12" s="452" t="s">
        <v>16887</v>
      </c>
      <c r="QKR12" s="452" t="s">
        <v>16887</v>
      </c>
      <c r="QKS12" s="452" t="s">
        <v>16887</v>
      </c>
      <c r="QKT12" s="452" t="s">
        <v>16887</v>
      </c>
      <c r="QKU12" s="452" t="s">
        <v>16887</v>
      </c>
      <c r="QKV12" s="452" t="s">
        <v>16887</v>
      </c>
      <c r="QKW12" s="452" t="s">
        <v>16887</v>
      </c>
      <c r="QKX12" s="452" t="s">
        <v>16887</v>
      </c>
      <c r="QKY12" s="452" t="s">
        <v>16887</v>
      </c>
      <c r="QKZ12" s="452" t="s">
        <v>16887</v>
      </c>
      <c r="QLA12" s="452" t="s">
        <v>16887</v>
      </c>
      <c r="QLB12" s="452" t="s">
        <v>16887</v>
      </c>
      <c r="QLC12" s="452" t="s">
        <v>16887</v>
      </c>
      <c r="QLD12" s="452" t="s">
        <v>16887</v>
      </c>
      <c r="QLE12" s="452" t="s">
        <v>16887</v>
      </c>
      <c r="QLF12" s="452" t="s">
        <v>16887</v>
      </c>
      <c r="QLG12" s="452" t="s">
        <v>16887</v>
      </c>
      <c r="QLH12" s="452" t="s">
        <v>16887</v>
      </c>
      <c r="QLI12" s="452" t="s">
        <v>16887</v>
      </c>
      <c r="QLJ12" s="452" t="s">
        <v>16887</v>
      </c>
      <c r="QLK12" s="452" t="s">
        <v>16887</v>
      </c>
      <c r="QLL12" s="452" t="s">
        <v>16887</v>
      </c>
      <c r="QLM12" s="452" t="s">
        <v>16887</v>
      </c>
      <c r="QLN12" s="452" t="s">
        <v>16887</v>
      </c>
      <c r="QLO12" s="452" t="s">
        <v>16887</v>
      </c>
      <c r="QLP12" s="452" t="s">
        <v>16887</v>
      </c>
      <c r="QLQ12" s="452" t="s">
        <v>16887</v>
      </c>
      <c r="QLR12" s="452" t="s">
        <v>16887</v>
      </c>
      <c r="QLS12" s="452" t="s">
        <v>16887</v>
      </c>
      <c r="QLT12" s="452" t="s">
        <v>16887</v>
      </c>
      <c r="QLU12" s="452" t="s">
        <v>16887</v>
      </c>
      <c r="QLV12" s="452" t="s">
        <v>16887</v>
      </c>
      <c r="QLW12" s="452" t="s">
        <v>16887</v>
      </c>
      <c r="QLX12" s="452" t="s">
        <v>16887</v>
      </c>
      <c r="QLY12" s="452" t="s">
        <v>16887</v>
      </c>
      <c r="QLZ12" s="452" t="s">
        <v>16887</v>
      </c>
      <c r="QMA12" s="452" t="s">
        <v>16887</v>
      </c>
      <c r="QMB12" s="452" t="s">
        <v>16887</v>
      </c>
      <c r="QMC12" s="452" t="s">
        <v>16887</v>
      </c>
      <c r="QMD12" s="452" t="s">
        <v>16887</v>
      </c>
      <c r="QME12" s="452" t="s">
        <v>16887</v>
      </c>
      <c r="QMF12" s="452" t="s">
        <v>16887</v>
      </c>
      <c r="QMG12" s="452" t="s">
        <v>16887</v>
      </c>
      <c r="QMH12" s="452" t="s">
        <v>16887</v>
      </c>
      <c r="QMI12" s="452" t="s">
        <v>16887</v>
      </c>
      <c r="QMJ12" s="452" t="s">
        <v>16887</v>
      </c>
      <c r="QMK12" s="452" t="s">
        <v>16887</v>
      </c>
      <c r="QML12" s="452" t="s">
        <v>16887</v>
      </c>
      <c r="QMM12" s="452" t="s">
        <v>16887</v>
      </c>
      <c r="QMN12" s="452" t="s">
        <v>16887</v>
      </c>
      <c r="QMO12" s="452" t="s">
        <v>16887</v>
      </c>
      <c r="QMP12" s="452" t="s">
        <v>16887</v>
      </c>
      <c r="QMQ12" s="452" t="s">
        <v>16887</v>
      </c>
      <c r="QMR12" s="452" t="s">
        <v>16887</v>
      </c>
      <c r="QMS12" s="452" t="s">
        <v>16887</v>
      </c>
      <c r="QMT12" s="452" t="s">
        <v>16887</v>
      </c>
      <c r="QMU12" s="452" t="s">
        <v>16887</v>
      </c>
      <c r="QMV12" s="452" t="s">
        <v>16887</v>
      </c>
      <c r="QMW12" s="452" t="s">
        <v>16887</v>
      </c>
      <c r="QMX12" s="452" t="s">
        <v>16887</v>
      </c>
      <c r="QMY12" s="452" t="s">
        <v>16887</v>
      </c>
      <c r="QMZ12" s="452" t="s">
        <v>16887</v>
      </c>
      <c r="QNA12" s="452" t="s">
        <v>16887</v>
      </c>
      <c r="QNB12" s="452" t="s">
        <v>16887</v>
      </c>
      <c r="QNC12" s="452" t="s">
        <v>16887</v>
      </c>
      <c r="QND12" s="452" t="s">
        <v>16887</v>
      </c>
      <c r="QNE12" s="452" t="s">
        <v>16887</v>
      </c>
      <c r="QNF12" s="452" t="s">
        <v>16887</v>
      </c>
      <c r="QNG12" s="452" t="s">
        <v>16887</v>
      </c>
      <c r="QNH12" s="452" t="s">
        <v>16887</v>
      </c>
      <c r="QNI12" s="452" t="s">
        <v>16887</v>
      </c>
      <c r="QNJ12" s="452" t="s">
        <v>16887</v>
      </c>
      <c r="QNK12" s="452" t="s">
        <v>16887</v>
      </c>
      <c r="QNL12" s="452" t="s">
        <v>16887</v>
      </c>
      <c r="QNM12" s="452" t="s">
        <v>16887</v>
      </c>
      <c r="QNN12" s="452" t="s">
        <v>16887</v>
      </c>
      <c r="QNO12" s="452" t="s">
        <v>16887</v>
      </c>
      <c r="QNP12" s="452" t="s">
        <v>16887</v>
      </c>
      <c r="QNQ12" s="452" t="s">
        <v>16887</v>
      </c>
      <c r="QNR12" s="452" t="s">
        <v>16887</v>
      </c>
      <c r="QNS12" s="452" t="s">
        <v>16887</v>
      </c>
      <c r="QNT12" s="452" t="s">
        <v>16887</v>
      </c>
      <c r="QNU12" s="452" t="s">
        <v>16887</v>
      </c>
      <c r="QNV12" s="452" t="s">
        <v>16887</v>
      </c>
      <c r="QNW12" s="452" t="s">
        <v>16887</v>
      </c>
      <c r="QNX12" s="452" t="s">
        <v>16887</v>
      </c>
      <c r="QNY12" s="452" t="s">
        <v>16887</v>
      </c>
      <c r="QNZ12" s="452" t="s">
        <v>16887</v>
      </c>
      <c r="QOA12" s="452" t="s">
        <v>16887</v>
      </c>
      <c r="QOB12" s="452" t="s">
        <v>16887</v>
      </c>
      <c r="QOC12" s="452" t="s">
        <v>16887</v>
      </c>
      <c r="QOD12" s="452" t="s">
        <v>16887</v>
      </c>
      <c r="QOE12" s="452" t="s">
        <v>16887</v>
      </c>
      <c r="QOF12" s="452" t="s">
        <v>16887</v>
      </c>
      <c r="QOG12" s="452" t="s">
        <v>16887</v>
      </c>
      <c r="QOH12" s="452" t="s">
        <v>16887</v>
      </c>
      <c r="QOI12" s="452" t="s">
        <v>16887</v>
      </c>
      <c r="QOJ12" s="452" t="s">
        <v>16887</v>
      </c>
      <c r="QOK12" s="452" t="s">
        <v>16887</v>
      </c>
      <c r="QOL12" s="452" t="s">
        <v>16887</v>
      </c>
      <c r="QOM12" s="452" t="s">
        <v>16887</v>
      </c>
      <c r="QON12" s="452" t="s">
        <v>16887</v>
      </c>
      <c r="QOO12" s="452" t="s">
        <v>16887</v>
      </c>
      <c r="QOP12" s="452" t="s">
        <v>16887</v>
      </c>
      <c r="QOQ12" s="452" t="s">
        <v>16887</v>
      </c>
      <c r="QOR12" s="452" t="s">
        <v>16887</v>
      </c>
      <c r="QOS12" s="452" t="s">
        <v>16887</v>
      </c>
      <c r="QOT12" s="452" t="s">
        <v>16887</v>
      </c>
      <c r="QOU12" s="452" t="s">
        <v>16887</v>
      </c>
      <c r="QOV12" s="452" t="s">
        <v>16887</v>
      </c>
      <c r="QOW12" s="452" t="s">
        <v>16887</v>
      </c>
      <c r="QOX12" s="452" t="s">
        <v>16887</v>
      </c>
      <c r="QOY12" s="452" t="s">
        <v>16887</v>
      </c>
      <c r="QOZ12" s="452" t="s">
        <v>16887</v>
      </c>
      <c r="QPA12" s="452" t="s">
        <v>16887</v>
      </c>
      <c r="QPB12" s="452" t="s">
        <v>16887</v>
      </c>
      <c r="QPC12" s="452" t="s">
        <v>16887</v>
      </c>
      <c r="QPD12" s="452" t="s">
        <v>16887</v>
      </c>
      <c r="QPE12" s="452" t="s">
        <v>16887</v>
      </c>
      <c r="QPF12" s="452" t="s">
        <v>16887</v>
      </c>
      <c r="QPG12" s="452" t="s">
        <v>16887</v>
      </c>
      <c r="QPH12" s="452" t="s">
        <v>16887</v>
      </c>
      <c r="QPI12" s="452" t="s">
        <v>16887</v>
      </c>
      <c r="QPJ12" s="452" t="s">
        <v>16887</v>
      </c>
      <c r="QPK12" s="452" t="s">
        <v>16887</v>
      </c>
      <c r="QPL12" s="452" t="s">
        <v>16887</v>
      </c>
      <c r="QPM12" s="452" t="s">
        <v>16887</v>
      </c>
      <c r="QPN12" s="452" t="s">
        <v>16887</v>
      </c>
      <c r="QPO12" s="452" t="s">
        <v>16887</v>
      </c>
      <c r="QPP12" s="452" t="s">
        <v>16887</v>
      </c>
      <c r="QPQ12" s="452" t="s">
        <v>16887</v>
      </c>
      <c r="QPR12" s="452" t="s">
        <v>16887</v>
      </c>
      <c r="QPS12" s="452" t="s">
        <v>16887</v>
      </c>
      <c r="QPT12" s="452" t="s">
        <v>16887</v>
      </c>
      <c r="QPU12" s="452" t="s">
        <v>16887</v>
      </c>
      <c r="QPV12" s="452" t="s">
        <v>16887</v>
      </c>
      <c r="QPW12" s="452" t="s">
        <v>16887</v>
      </c>
      <c r="QPX12" s="452" t="s">
        <v>16887</v>
      </c>
      <c r="QPY12" s="452" t="s">
        <v>16887</v>
      </c>
      <c r="QPZ12" s="452" t="s">
        <v>16887</v>
      </c>
      <c r="QQA12" s="452" t="s">
        <v>16887</v>
      </c>
      <c r="QQB12" s="452" t="s">
        <v>16887</v>
      </c>
      <c r="QQC12" s="452" t="s">
        <v>16887</v>
      </c>
      <c r="QQD12" s="452" t="s">
        <v>16887</v>
      </c>
      <c r="QQE12" s="452" t="s">
        <v>16887</v>
      </c>
      <c r="QQF12" s="452" t="s">
        <v>16887</v>
      </c>
      <c r="QQG12" s="452" t="s">
        <v>16887</v>
      </c>
      <c r="QQH12" s="452" t="s">
        <v>16887</v>
      </c>
      <c r="QQI12" s="452" t="s">
        <v>16887</v>
      </c>
      <c r="QQJ12" s="452" t="s">
        <v>16887</v>
      </c>
      <c r="QQK12" s="452" t="s">
        <v>16887</v>
      </c>
      <c r="QQL12" s="452" t="s">
        <v>16887</v>
      </c>
      <c r="QQM12" s="452" t="s">
        <v>16887</v>
      </c>
      <c r="QQN12" s="452" t="s">
        <v>16887</v>
      </c>
      <c r="QQO12" s="452" t="s">
        <v>16887</v>
      </c>
      <c r="QQP12" s="452" t="s">
        <v>16887</v>
      </c>
      <c r="QQQ12" s="452" t="s">
        <v>16887</v>
      </c>
      <c r="QQR12" s="452" t="s">
        <v>16887</v>
      </c>
      <c r="QQS12" s="452" t="s">
        <v>16887</v>
      </c>
      <c r="QQT12" s="452" t="s">
        <v>16887</v>
      </c>
      <c r="QQU12" s="452" t="s">
        <v>16887</v>
      </c>
      <c r="QQV12" s="452" t="s">
        <v>16887</v>
      </c>
      <c r="QQW12" s="452" t="s">
        <v>16887</v>
      </c>
      <c r="QQX12" s="452" t="s">
        <v>16887</v>
      </c>
      <c r="QQY12" s="452" t="s">
        <v>16887</v>
      </c>
      <c r="QQZ12" s="452" t="s">
        <v>16887</v>
      </c>
      <c r="QRA12" s="452" t="s">
        <v>16887</v>
      </c>
      <c r="QRB12" s="452" t="s">
        <v>16887</v>
      </c>
      <c r="QRC12" s="452" t="s">
        <v>16887</v>
      </c>
      <c r="QRD12" s="452" t="s">
        <v>16887</v>
      </c>
      <c r="QRE12" s="452" t="s">
        <v>16887</v>
      </c>
      <c r="QRF12" s="452" t="s">
        <v>16887</v>
      </c>
      <c r="QRG12" s="452" t="s">
        <v>16887</v>
      </c>
      <c r="QRH12" s="452" t="s">
        <v>16887</v>
      </c>
      <c r="QRI12" s="452" t="s">
        <v>16887</v>
      </c>
      <c r="QRJ12" s="452" t="s">
        <v>16887</v>
      </c>
      <c r="QRK12" s="452" t="s">
        <v>16887</v>
      </c>
      <c r="QRL12" s="452" t="s">
        <v>16887</v>
      </c>
      <c r="QRM12" s="452" t="s">
        <v>16887</v>
      </c>
      <c r="QRN12" s="452" t="s">
        <v>16887</v>
      </c>
      <c r="QRO12" s="452" t="s">
        <v>16887</v>
      </c>
      <c r="QRP12" s="452" t="s">
        <v>16887</v>
      </c>
      <c r="QRQ12" s="452" t="s">
        <v>16887</v>
      </c>
      <c r="QRR12" s="452" t="s">
        <v>16887</v>
      </c>
      <c r="QRS12" s="452" t="s">
        <v>16887</v>
      </c>
      <c r="QRT12" s="452" t="s">
        <v>16887</v>
      </c>
      <c r="QRU12" s="452" t="s">
        <v>16887</v>
      </c>
      <c r="QRV12" s="452" t="s">
        <v>16887</v>
      </c>
      <c r="QRW12" s="452" t="s">
        <v>16887</v>
      </c>
      <c r="QRX12" s="452" t="s">
        <v>16887</v>
      </c>
      <c r="QRY12" s="452" t="s">
        <v>16887</v>
      </c>
      <c r="QRZ12" s="452" t="s">
        <v>16887</v>
      </c>
      <c r="QSA12" s="452" t="s">
        <v>16887</v>
      </c>
      <c r="QSB12" s="452" t="s">
        <v>16887</v>
      </c>
      <c r="QSC12" s="452" t="s">
        <v>16887</v>
      </c>
      <c r="QSD12" s="452" t="s">
        <v>16887</v>
      </c>
      <c r="QSE12" s="452" t="s">
        <v>16887</v>
      </c>
      <c r="QSF12" s="452" t="s">
        <v>16887</v>
      </c>
      <c r="QSG12" s="452" t="s">
        <v>16887</v>
      </c>
      <c r="QSH12" s="452" t="s">
        <v>16887</v>
      </c>
      <c r="QSI12" s="452" t="s">
        <v>16887</v>
      </c>
      <c r="QSJ12" s="452" t="s">
        <v>16887</v>
      </c>
      <c r="QSK12" s="452" t="s">
        <v>16887</v>
      </c>
      <c r="QSL12" s="452" t="s">
        <v>16887</v>
      </c>
      <c r="QSM12" s="452" t="s">
        <v>16887</v>
      </c>
      <c r="QSN12" s="452" t="s">
        <v>16887</v>
      </c>
      <c r="QSO12" s="452" t="s">
        <v>16887</v>
      </c>
      <c r="QSP12" s="452" t="s">
        <v>16887</v>
      </c>
      <c r="QSQ12" s="452" t="s">
        <v>16887</v>
      </c>
      <c r="QSR12" s="452" t="s">
        <v>16887</v>
      </c>
      <c r="QSS12" s="452" t="s">
        <v>16887</v>
      </c>
      <c r="QST12" s="452" t="s">
        <v>16887</v>
      </c>
      <c r="QSU12" s="452" t="s">
        <v>16887</v>
      </c>
      <c r="QSV12" s="452" t="s">
        <v>16887</v>
      </c>
      <c r="QSW12" s="452" t="s">
        <v>16887</v>
      </c>
      <c r="QSX12" s="452" t="s">
        <v>16887</v>
      </c>
      <c r="QSY12" s="452" t="s">
        <v>16887</v>
      </c>
      <c r="QSZ12" s="452" t="s">
        <v>16887</v>
      </c>
      <c r="QTA12" s="452" t="s">
        <v>16887</v>
      </c>
      <c r="QTB12" s="452" t="s">
        <v>16887</v>
      </c>
      <c r="QTC12" s="452" t="s">
        <v>16887</v>
      </c>
      <c r="QTD12" s="452" t="s">
        <v>16887</v>
      </c>
      <c r="QTE12" s="452" t="s">
        <v>16887</v>
      </c>
      <c r="QTF12" s="452" t="s">
        <v>16887</v>
      </c>
      <c r="QTG12" s="452" t="s">
        <v>16887</v>
      </c>
      <c r="QTH12" s="452" t="s">
        <v>16887</v>
      </c>
      <c r="QTI12" s="452" t="s">
        <v>16887</v>
      </c>
      <c r="QTJ12" s="452" t="s">
        <v>16887</v>
      </c>
      <c r="QTK12" s="452" t="s">
        <v>16887</v>
      </c>
      <c r="QTL12" s="452" t="s">
        <v>16887</v>
      </c>
      <c r="QTM12" s="452" t="s">
        <v>16887</v>
      </c>
      <c r="QTN12" s="452" t="s">
        <v>16887</v>
      </c>
      <c r="QTO12" s="452" t="s">
        <v>16887</v>
      </c>
      <c r="QTP12" s="452" t="s">
        <v>16887</v>
      </c>
      <c r="QTQ12" s="452" t="s">
        <v>16887</v>
      </c>
      <c r="QTR12" s="452" t="s">
        <v>16887</v>
      </c>
      <c r="QTS12" s="452" t="s">
        <v>16887</v>
      </c>
      <c r="QTT12" s="452" t="s">
        <v>16887</v>
      </c>
      <c r="QTU12" s="452" t="s">
        <v>16887</v>
      </c>
      <c r="QTV12" s="452" t="s">
        <v>16887</v>
      </c>
      <c r="QTW12" s="452" t="s">
        <v>16887</v>
      </c>
      <c r="QTX12" s="452" t="s">
        <v>16887</v>
      </c>
      <c r="QTY12" s="452" t="s">
        <v>16887</v>
      </c>
      <c r="QTZ12" s="452" t="s">
        <v>16887</v>
      </c>
      <c r="QUA12" s="452" t="s">
        <v>16887</v>
      </c>
      <c r="QUB12" s="452" t="s">
        <v>16887</v>
      </c>
      <c r="QUC12" s="452" t="s">
        <v>16887</v>
      </c>
      <c r="QUD12" s="452" t="s">
        <v>16887</v>
      </c>
      <c r="QUE12" s="452" t="s">
        <v>16887</v>
      </c>
      <c r="QUF12" s="452" t="s">
        <v>16887</v>
      </c>
      <c r="QUG12" s="452" t="s">
        <v>16887</v>
      </c>
      <c r="QUH12" s="452" t="s">
        <v>16887</v>
      </c>
      <c r="QUI12" s="452" t="s">
        <v>16887</v>
      </c>
      <c r="QUJ12" s="452" t="s">
        <v>16887</v>
      </c>
      <c r="QUK12" s="452" t="s">
        <v>16887</v>
      </c>
      <c r="QUL12" s="452" t="s">
        <v>16887</v>
      </c>
      <c r="QUM12" s="452" t="s">
        <v>16887</v>
      </c>
      <c r="QUN12" s="452" t="s">
        <v>16887</v>
      </c>
      <c r="QUO12" s="452" t="s">
        <v>16887</v>
      </c>
      <c r="QUP12" s="452" t="s">
        <v>16887</v>
      </c>
      <c r="QUQ12" s="452" t="s">
        <v>16887</v>
      </c>
      <c r="QUR12" s="452" t="s">
        <v>16887</v>
      </c>
      <c r="QUS12" s="452" t="s">
        <v>16887</v>
      </c>
      <c r="QUT12" s="452" t="s">
        <v>16887</v>
      </c>
      <c r="QUU12" s="452" t="s">
        <v>16887</v>
      </c>
      <c r="QUV12" s="452" t="s">
        <v>16887</v>
      </c>
      <c r="QUW12" s="452" t="s">
        <v>16887</v>
      </c>
      <c r="QUX12" s="452" t="s">
        <v>16887</v>
      </c>
      <c r="QUY12" s="452" t="s">
        <v>16887</v>
      </c>
      <c r="QUZ12" s="452" t="s">
        <v>16887</v>
      </c>
      <c r="QVA12" s="452" t="s">
        <v>16887</v>
      </c>
      <c r="QVB12" s="452" t="s">
        <v>16887</v>
      </c>
      <c r="QVC12" s="452" t="s">
        <v>16887</v>
      </c>
      <c r="QVD12" s="452" t="s">
        <v>16887</v>
      </c>
      <c r="QVE12" s="452" t="s">
        <v>16887</v>
      </c>
      <c r="QVF12" s="452" t="s">
        <v>16887</v>
      </c>
      <c r="QVG12" s="452" t="s">
        <v>16887</v>
      </c>
      <c r="QVH12" s="452" t="s">
        <v>16887</v>
      </c>
      <c r="QVI12" s="452" t="s">
        <v>16887</v>
      </c>
      <c r="QVJ12" s="452" t="s">
        <v>16887</v>
      </c>
      <c r="QVK12" s="452" t="s">
        <v>16887</v>
      </c>
      <c r="QVL12" s="452" t="s">
        <v>16887</v>
      </c>
      <c r="QVM12" s="452" t="s">
        <v>16887</v>
      </c>
      <c r="QVN12" s="452" t="s">
        <v>16887</v>
      </c>
      <c r="QVO12" s="452" t="s">
        <v>16887</v>
      </c>
      <c r="QVP12" s="452" t="s">
        <v>16887</v>
      </c>
      <c r="QVQ12" s="452" t="s">
        <v>16887</v>
      </c>
      <c r="QVR12" s="452" t="s">
        <v>16887</v>
      </c>
      <c r="QVS12" s="452" t="s">
        <v>16887</v>
      </c>
      <c r="QVT12" s="452" t="s">
        <v>16887</v>
      </c>
      <c r="QVU12" s="452" t="s">
        <v>16887</v>
      </c>
      <c r="QVV12" s="452" t="s">
        <v>16887</v>
      </c>
      <c r="QVW12" s="452" t="s">
        <v>16887</v>
      </c>
      <c r="QVX12" s="452" t="s">
        <v>16887</v>
      </c>
      <c r="QVY12" s="452" t="s">
        <v>16887</v>
      </c>
      <c r="QVZ12" s="452" t="s">
        <v>16887</v>
      </c>
      <c r="QWA12" s="452" t="s">
        <v>16887</v>
      </c>
      <c r="QWB12" s="452" t="s">
        <v>16887</v>
      </c>
      <c r="QWC12" s="452" t="s">
        <v>16887</v>
      </c>
      <c r="QWD12" s="452" t="s">
        <v>16887</v>
      </c>
      <c r="QWE12" s="452" t="s">
        <v>16887</v>
      </c>
      <c r="QWF12" s="452" t="s">
        <v>16887</v>
      </c>
      <c r="QWG12" s="452" t="s">
        <v>16887</v>
      </c>
      <c r="QWH12" s="452" t="s">
        <v>16887</v>
      </c>
      <c r="QWI12" s="452" t="s">
        <v>16887</v>
      </c>
      <c r="QWJ12" s="452" t="s">
        <v>16887</v>
      </c>
      <c r="QWK12" s="452" t="s">
        <v>16887</v>
      </c>
      <c r="QWL12" s="452" t="s">
        <v>16887</v>
      </c>
      <c r="QWM12" s="452" t="s">
        <v>16887</v>
      </c>
      <c r="QWN12" s="452" t="s">
        <v>16887</v>
      </c>
      <c r="QWO12" s="452" t="s">
        <v>16887</v>
      </c>
      <c r="QWP12" s="452" t="s">
        <v>16887</v>
      </c>
      <c r="QWQ12" s="452" t="s">
        <v>16887</v>
      </c>
      <c r="QWR12" s="452" t="s">
        <v>16887</v>
      </c>
      <c r="QWS12" s="452" t="s">
        <v>16887</v>
      </c>
      <c r="QWT12" s="452" t="s">
        <v>16887</v>
      </c>
      <c r="QWU12" s="452" t="s">
        <v>16887</v>
      </c>
      <c r="QWV12" s="452" t="s">
        <v>16887</v>
      </c>
      <c r="QWW12" s="452" t="s">
        <v>16887</v>
      </c>
      <c r="QWX12" s="452" t="s">
        <v>16887</v>
      </c>
      <c r="QWY12" s="452" t="s">
        <v>16887</v>
      </c>
      <c r="QWZ12" s="452" t="s">
        <v>16887</v>
      </c>
      <c r="QXA12" s="452" t="s">
        <v>16887</v>
      </c>
      <c r="QXB12" s="452" t="s">
        <v>16887</v>
      </c>
      <c r="QXC12" s="452" t="s">
        <v>16887</v>
      </c>
      <c r="QXD12" s="452" t="s">
        <v>16887</v>
      </c>
      <c r="QXE12" s="452" t="s">
        <v>16887</v>
      </c>
      <c r="QXF12" s="452" t="s">
        <v>16887</v>
      </c>
      <c r="QXG12" s="452" t="s">
        <v>16887</v>
      </c>
      <c r="QXH12" s="452" t="s">
        <v>16887</v>
      </c>
      <c r="QXI12" s="452" t="s">
        <v>16887</v>
      </c>
      <c r="QXJ12" s="452" t="s">
        <v>16887</v>
      </c>
      <c r="QXK12" s="452" t="s">
        <v>16887</v>
      </c>
      <c r="QXL12" s="452" t="s">
        <v>16887</v>
      </c>
      <c r="QXM12" s="452" t="s">
        <v>16887</v>
      </c>
      <c r="QXN12" s="452" t="s">
        <v>16887</v>
      </c>
      <c r="QXO12" s="452" t="s">
        <v>16887</v>
      </c>
      <c r="QXP12" s="452" t="s">
        <v>16887</v>
      </c>
      <c r="QXQ12" s="452" t="s">
        <v>16887</v>
      </c>
      <c r="QXR12" s="452" t="s">
        <v>16887</v>
      </c>
      <c r="QXS12" s="452" t="s">
        <v>16887</v>
      </c>
      <c r="QXT12" s="452" t="s">
        <v>16887</v>
      </c>
      <c r="QXU12" s="452" t="s">
        <v>16887</v>
      </c>
      <c r="QXV12" s="452" t="s">
        <v>16887</v>
      </c>
      <c r="QXW12" s="452" t="s">
        <v>16887</v>
      </c>
      <c r="QXX12" s="452" t="s">
        <v>16887</v>
      </c>
      <c r="QXY12" s="452" t="s">
        <v>16887</v>
      </c>
      <c r="QXZ12" s="452" t="s">
        <v>16887</v>
      </c>
      <c r="QYA12" s="452" t="s">
        <v>16887</v>
      </c>
      <c r="QYB12" s="452" t="s">
        <v>16887</v>
      </c>
      <c r="QYC12" s="452" t="s">
        <v>16887</v>
      </c>
      <c r="QYD12" s="452" t="s">
        <v>16887</v>
      </c>
      <c r="QYE12" s="452" t="s">
        <v>16887</v>
      </c>
      <c r="QYF12" s="452" t="s">
        <v>16887</v>
      </c>
      <c r="QYG12" s="452" t="s">
        <v>16887</v>
      </c>
      <c r="QYH12" s="452" t="s">
        <v>16887</v>
      </c>
      <c r="QYI12" s="452" t="s">
        <v>16887</v>
      </c>
      <c r="QYJ12" s="452" t="s">
        <v>16887</v>
      </c>
      <c r="QYK12" s="452" t="s">
        <v>16887</v>
      </c>
      <c r="QYL12" s="452" t="s">
        <v>16887</v>
      </c>
      <c r="QYM12" s="452" t="s">
        <v>16887</v>
      </c>
      <c r="QYN12" s="452" t="s">
        <v>16887</v>
      </c>
      <c r="QYO12" s="452" t="s">
        <v>16887</v>
      </c>
      <c r="QYP12" s="452" t="s">
        <v>16887</v>
      </c>
      <c r="QYQ12" s="452" t="s">
        <v>16887</v>
      </c>
      <c r="QYR12" s="452" t="s">
        <v>16887</v>
      </c>
      <c r="QYS12" s="452" t="s">
        <v>16887</v>
      </c>
      <c r="QYT12" s="452" t="s">
        <v>16887</v>
      </c>
      <c r="QYU12" s="452" t="s">
        <v>16887</v>
      </c>
      <c r="QYV12" s="452" t="s">
        <v>16887</v>
      </c>
      <c r="QYW12" s="452" t="s">
        <v>16887</v>
      </c>
      <c r="QYX12" s="452" t="s">
        <v>16887</v>
      </c>
      <c r="QYY12" s="452" t="s">
        <v>16887</v>
      </c>
      <c r="QYZ12" s="452" t="s">
        <v>16887</v>
      </c>
      <c r="QZA12" s="452" t="s">
        <v>16887</v>
      </c>
      <c r="QZB12" s="452" t="s">
        <v>16887</v>
      </c>
      <c r="QZC12" s="452" t="s">
        <v>16887</v>
      </c>
      <c r="QZD12" s="452" t="s">
        <v>16887</v>
      </c>
      <c r="QZE12" s="452" t="s">
        <v>16887</v>
      </c>
      <c r="QZF12" s="452" t="s">
        <v>16887</v>
      </c>
      <c r="QZG12" s="452" t="s">
        <v>16887</v>
      </c>
      <c r="QZH12" s="452" t="s">
        <v>16887</v>
      </c>
      <c r="QZI12" s="452" t="s">
        <v>16887</v>
      </c>
      <c r="QZJ12" s="452" t="s">
        <v>16887</v>
      </c>
      <c r="QZK12" s="452" t="s">
        <v>16887</v>
      </c>
      <c r="QZL12" s="452" t="s">
        <v>16887</v>
      </c>
      <c r="QZM12" s="452" t="s">
        <v>16887</v>
      </c>
      <c r="QZN12" s="452" t="s">
        <v>16887</v>
      </c>
      <c r="QZO12" s="452" t="s">
        <v>16887</v>
      </c>
      <c r="QZP12" s="452" t="s">
        <v>16887</v>
      </c>
      <c r="QZQ12" s="452" t="s">
        <v>16887</v>
      </c>
      <c r="QZR12" s="452" t="s">
        <v>16887</v>
      </c>
      <c r="QZS12" s="452" t="s">
        <v>16887</v>
      </c>
      <c r="QZT12" s="452" t="s">
        <v>16887</v>
      </c>
      <c r="QZU12" s="452" t="s">
        <v>16887</v>
      </c>
      <c r="QZV12" s="452" t="s">
        <v>16887</v>
      </c>
      <c r="QZW12" s="452" t="s">
        <v>16887</v>
      </c>
      <c r="QZX12" s="452" t="s">
        <v>16887</v>
      </c>
      <c r="QZY12" s="452" t="s">
        <v>16887</v>
      </c>
      <c r="QZZ12" s="452" t="s">
        <v>16887</v>
      </c>
      <c r="RAA12" s="452" t="s">
        <v>16887</v>
      </c>
      <c r="RAB12" s="452" t="s">
        <v>16887</v>
      </c>
      <c r="RAC12" s="452" t="s">
        <v>16887</v>
      </c>
      <c r="RAD12" s="452" t="s">
        <v>16887</v>
      </c>
      <c r="RAE12" s="452" t="s">
        <v>16887</v>
      </c>
      <c r="RAF12" s="452" t="s">
        <v>16887</v>
      </c>
      <c r="RAG12" s="452" t="s">
        <v>16887</v>
      </c>
      <c r="RAH12" s="452" t="s">
        <v>16887</v>
      </c>
      <c r="RAI12" s="452" t="s">
        <v>16887</v>
      </c>
      <c r="RAJ12" s="452" t="s">
        <v>16887</v>
      </c>
      <c r="RAK12" s="452" t="s">
        <v>16887</v>
      </c>
      <c r="RAL12" s="452" t="s">
        <v>16887</v>
      </c>
      <c r="RAM12" s="452" t="s">
        <v>16887</v>
      </c>
      <c r="RAN12" s="452" t="s">
        <v>16887</v>
      </c>
      <c r="RAO12" s="452" t="s">
        <v>16887</v>
      </c>
      <c r="RAP12" s="452" t="s">
        <v>16887</v>
      </c>
      <c r="RAQ12" s="452" t="s">
        <v>16887</v>
      </c>
      <c r="RAR12" s="452" t="s">
        <v>16887</v>
      </c>
      <c r="RAS12" s="452" t="s">
        <v>16887</v>
      </c>
      <c r="RAT12" s="452" t="s">
        <v>16887</v>
      </c>
      <c r="RAU12" s="452" t="s">
        <v>16887</v>
      </c>
      <c r="RAV12" s="452" t="s">
        <v>16887</v>
      </c>
      <c r="RAW12" s="452" t="s">
        <v>16887</v>
      </c>
      <c r="RAX12" s="452" t="s">
        <v>16887</v>
      </c>
      <c r="RAY12" s="452" t="s">
        <v>16887</v>
      </c>
      <c r="RAZ12" s="452" t="s">
        <v>16887</v>
      </c>
      <c r="RBA12" s="452" t="s">
        <v>16887</v>
      </c>
      <c r="RBB12" s="452" t="s">
        <v>16887</v>
      </c>
      <c r="RBC12" s="452" t="s">
        <v>16887</v>
      </c>
      <c r="RBD12" s="452" t="s">
        <v>16887</v>
      </c>
      <c r="RBE12" s="452" t="s">
        <v>16887</v>
      </c>
      <c r="RBF12" s="452" t="s">
        <v>16887</v>
      </c>
      <c r="RBG12" s="452" t="s">
        <v>16887</v>
      </c>
      <c r="RBH12" s="452" t="s">
        <v>16887</v>
      </c>
      <c r="RBI12" s="452" t="s">
        <v>16887</v>
      </c>
      <c r="RBJ12" s="452" t="s">
        <v>16887</v>
      </c>
      <c r="RBK12" s="452" t="s">
        <v>16887</v>
      </c>
      <c r="RBL12" s="452" t="s">
        <v>16887</v>
      </c>
      <c r="RBM12" s="452" t="s">
        <v>16887</v>
      </c>
      <c r="RBN12" s="452" t="s">
        <v>16887</v>
      </c>
      <c r="RBO12" s="452" t="s">
        <v>16887</v>
      </c>
      <c r="RBP12" s="452" t="s">
        <v>16887</v>
      </c>
      <c r="RBQ12" s="452" t="s">
        <v>16887</v>
      </c>
      <c r="RBR12" s="452" t="s">
        <v>16887</v>
      </c>
      <c r="RBS12" s="452" t="s">
        <v>16887</v>
      </c>
      <c r="RBT12" s="452" t="s">
        <v>16887</v>
      </c>
      <c r="RBU12" s="452" t="s">
        <v>16887</v>
      </c>
      <c r="RBV12" s="452" t="s">
        <v>16887</v>
      </c>
      <c r="RBW12" s="452" t="s">
        <v>16887</v>
      </c>
      <c r="RBX12" s="452" t="s">
        <v>16887</v>
      </c>
      <c r="RBY12" s="452" t="s">
        <v>16887</v>
      </c>
      <c r="RBZ12" s="452" t="s">
        <v>16887</v>
      </c>
      <c r="RCA12" s="452" t="s">
        <v>16887</v>
      </c>
      <c r="RCB12" s="452" t="s">
        <v>16887</v>
      </c>
      <c r="RCC12" s="452" t="s">
        <v>16887</v>
      </c>
      <c r="RCD12" s="452" t="s">
        <v>16887</v>
      </c>
      <c r="RCE12" s="452" t="s">
        <v>16887</v>
      </c>
      <c r="RCF12" s="452" t="s">
        <v>16887</v>
      </c>
      <c r="RCG12" s="452" t="s">
        <v>16887</v>
      </c>
      <c r="RCH12" s="452" t="s">
        <v>16887</v>
      </c>
      <c r="RCI12" s="452" t="s">
        <v>16887</v>
      </c>
      <c r="RCJ12" s="452" t="s">
        <v>16887</v>
      </c>
      <c r="RCK12" s="452" t="s">
        <v>16887</v>
      </c>
      <c r="RCL12" s="452" t="s">
        <v>16887</v>
      </c>
      <c r="RCM12" s="452" t="s">
        <v>16887</v>
      </c>
      <c r="RCN12" s="452" t="s">
        <v>16887</v>
      </c>
      <c r="RCO12" s="452" t="s">
        <v>16887</v>
      </c>
      <c r="RCP12" s="452" t="s">
        <v>16887</v>
      </c>
      <c r="RCQ12" s="452" t="s">
        <v>16887</v>
      </c>
      <c r="RCR12" s="452" t="s">
        <v>16887</v>
      </c>
      <c r="RCS12" s="452" t="s">
        <v>16887</v>
      </c>
      <c r="RCT12" s="452" t="s">
        <v>16887</v>
      </c>
      <c r="RCU12" s="452" t="s">
        <v>16887</v>
      </c>
      <c r="RCV12" s="452" t="s">
        <v>16887</v>
      </c>
      <c r="RCW12" s="452" t="s">
        <v>16887</v>
      </c>
      <c r="RCX12" s="452" t="s">
        <v>16887</v>
      </c>
      <c r="RCY12" s="452" t="s">
        <v>16887</v>
      </c>
      <c r="RCZ12" s="452" t="s">
        <v>16887</v>
      </c>
      <c r="RDA12" s="452" t="s">
        <v>16887</v>
      </c>
      <c r="RDB12" s="452" t="s">
        <v>16887</v>
      </c>
      <c r="RDC12" s="452" t="s">
        <v>16887</v>
      </c>
      <c r="RDD12" s="452" t="s">
        <v>16887</v>
      </c>
      <c r="RDE12" s="452" t="s">
        <v>16887</v>
      </c>
      <c r="RDF12" s="452" t="s">
        <v>16887</v>
      </c>
      <c r="RDG12" s="452" t="s">
        <v>16887</v>
      </c>
      <c r="RDH12" s="452" t="s">
        <v>16887</v>
      </c>
      <c r="RDI12" s="452" t="s">
        <v>16887</v>
      </c>
      <c r="RDJ12" s="452" t="s">
        <v>16887</v>
      </c>
      <c r="RDK12" s="452" t="s">
        <v>16887</v>
      </c>
      <c r="RDL12" s="452" t="s">
        <v>16887</v>
      </c>
      <c r="RDM12" s="452" t="s">
        <v>16887</v>
      </c>
      <c r="RDN12" s="452" t="s">
        <v>16887</v>
      </c>
      <c r="RDO12" s="452" t="s">
        <v>16887</v>
      </c>
      <c r="RDP12" s="452" t="s">
        <v>16887</v>
      </c>
      <c r="RDQ12" s="452" t="s">
        <v>16887</v>
      </c>
      <c r="RDR12" s="452" t="s">
        <v>16887</v>
      </c>
      <c r="RDS12" s="452" t="s">
        <v>16887</v>
      </c>
      <c r="RDT12" s="452" t="s">
        <v>16887</v>
      </c>
      <c r="RDU12" s="452" t="s">
        <v>16887</v>
      </c>
      <c r="RDV12" s="452" t="s">
        <v>16887</v>
      </c>
      <c r="RDW12" s="452" t="s">
        <v>16887</v>
      </c>
      <c r="RDX12" s="452" t="s">
        <v>16887</v>
      </c>
      <c r="RDY12" s="452" t="s">
        <v>16887</v>
      </c>
      <c r="RDZ12" s="452" t="s">
        <v>16887</v>
      </c>
      <c r="REA12" s="452" t="s">
        <v>16887</v>
      </c>
      <c r="REB12" s="452" t="s">
        <v>16887</v>
      </c>
      <c r="REC12" s="452" t="s">
        <v>16887</v>
      </c>
      <c r="RED12" s="452" t="s">
        <v>16887</v>
      </c>
      <c r="REE12" s="452" t="s">
        <v>16887</v>
      </c>
      <c r="REF12" s="452" t="s">
        <v>16887</v>
      </c>
      <c r="REG12" s="452" t="s">
        <v>16887</v>
      </c>
      <c r="REH12" s="452" t="s">
        <v>16887</v>
      </c>
      <c r="REI12" s="452" t="s">
        <v>16887</v>
      </c>
      <c r="REJ12" s="452" t="s">
        <v>16887</v>
      </c>
      <c r="REK12" s="452" t="s">
        <v>16887</v>
      </c>
      <c r="REL12" s="452" t="s">
        <v>16887</v>
      </c>
      <c r="REM12" s="452" t="s">
        <v>16887</v>
      </c>
      <c r="REN12" s="452" t="s">
        <v>16887</v>
      </c>
      <c r="REO12" s="452" t="s">
        <v>16887</v>
      </c>
      <c r="REP12" s="452" t="s">
        <v>16887</v>
      </c>
      <c r="REQ12" s="452" t="s">
        <v>16887</v>
      </c>
      <c r="RER12" s="452" t="s">
        <v>16887</v>
      </c>
      <c r="RES12" s="452" t="s">
        <v>16887</v>
      </c>
      <c r="RET12" s="452" t="s">
        <v>16887</v>
      </c>
      <c r="REU12" s="452" t="s">
        <v>16887</v>
      </c>
      <c r="REV12" s="452" t="s">
        <v>16887</v>
      </c>
      <c r="REW12" s="452" t="s">
        <v>16887</v>
      </c>
      <c r="REX12" s="452" t="s">
        <v>16887</v>
      </c>
      <c r="REY12" s="452" t="s">
        <v>16887</v>
      </c>
      <c r="REZ12" s="452" t="s">
        <v>16887</v>
      </c>
      <c r="RFA12" s="452" t="s">
        <v>16887</v>
      </c>
      <c r="RFB12" s="452" t="s">
        <v>16887</v>
      </c>
      <c r="RFC12" s="452" t="s">
        <v>16887</v>
      </c>
      <c r="RFD12" s="452" t="s">
        <v>16887</v>
      </c>
      <c r="RFE12" s="452" t="s">
        <v>16887</v>
      </c>
      <c r="RFF12" s="452" t="s">
        <v>16887</v>
      </c>
      <c r="RFG12" s="452" t="s">
        <v>16887</v>
      </c>
      <c r="RFH12" s="452" t="s">
        <v>16887</v>
      </c>
      <c r="RFI12" s="452" t="s">
        <v>16887</v>
      </c>
      <c r="RFJ12" s="452" t="s">
        <v>16887</v>
      </c>
      <c r="RFK12" s="452" t="s">
        <v>16887</v>
      </c>
      <c r="RFL12" s="452" t="s">
        <v>16887</v>
      </c>
      <c r="RFM12" s="452" t="s">
        <v>16887</v>
      </c>
      <c r="RFN12" s="452" t="s">
        <v>16887</v>
      </c>
      <c r="RFO12" s="452" t="s">
        <v>16887</v>
      </c>
      <c r="RFP12" s="452" t="s">
        <v>16887</v>
      </c>
      <c r="RFQ12" s="452" t="s">
        <v>16887</v>
      </c>
      <c r="RFR12" s="452" t="s">
        <v>16887</v>
      </c>
      <c r="RFS12" s="452" t="s">
        <v>16887</v>
      </c>
      <c r="RFT12" s="452" t="s">
        <v>16887</v>
      </c>
      <c r="RFU12" s="452" t="s">
        <v>16887</v>
      </c>
      <c r="RFV12" s="452" t="s">
        <v>16887</v>
      </c>
      <c r="RFW12" s="452" t="s">
        <v>16887</v>
      </c>
      <c r="RFX12" s="452" t="s">
        <v>16887</v>
      </c>
      <c r="RFY12" s="452" t="s">
        <v>16887</v>
      </c>
      <c r="RFZ12" s="452" t="s">
        <v>16887</v>
      </c>
      <c r="RGA12" s="452" t="s">
        <v>16887</v>
      </c>
      <c r="RGB12" s="452" t="s">
        <v>16887</v>
      </c>
      <c r="RGC12" s="452" t="s">
        <v>16887</v>
      </c>
      <c r="RGD12" s="452" t="s">
        <v>16887</v>
      </c>
      <c r="RGE12" s="452" t="s">
        <v>16887</v>
      </c>
      <c r="RGF12" s="452" t="s">
        <v>16887</v>
      </c>
      <c r="RGG12" s="452" t="s">
        <v>16887</v>
      </c>
      <c r="RGH12" s="452" t="s">
        <v>16887</v>
      </c>
      <c r="RGI12" s="452" t="s">
        <v>16887</v>
      </c>
      <c r="RGJ12" s="452" t="s">
        <v>16887</v>
      </c>
      <c r="RGK12" s="452" t="s">
        <v>16887</v>
      </c>
      <c r="RGL12" s="452" t="s">
        <v>16887</v>
      </c>
      <c r="RGM12" s="452" t="s">
        <v>16887</v>
      </c>
      <c r="RGN12" s="452" t="s">
        <v>16887</v>
      </c>
      <c r="RGO12" s="452" t="s">
        <v>16887</v>
      </c>
      <c r="RGP12" s="452" t="s">
        <v>16887</v>
      </c>
      <c r="RGQ12" s="452" t="s">
        <v>16887</v>
      </c>
      <c r="RGR12" s="452" t="s">
        <v>16887</v>
      </c>
      <c r="RGS12" s="452" t="s">
        <v>16887</v>
      </c>
      <c r="RGT12" s="452" t="s">
        <v>16887</v>
      </c>
      <c r="RGU12" s="452" t="s">
        <v>16887</v>
      </c>
      <c r="RGV12" s="452" t="s">
        <v>16887</v>
      </c>
      <c r="RGW12" s="452" t="s">
        <v>16887</v>
      </c>
      <c r="RGX12" s="452" t="s">
        <v>16887</v>
      </c>
      <c r="RGY12" s="452" t="s">
        <v>16887</v>
      </c>
      <c r="RGZ12" s="452" t="s">
        <v>16887</v>
      </c>
      <c r="RHA12" s="452" t="s">
        <v>16887</v>
      </c>
      <c r="RHB12" s="452" t="s">
        <v>16887</v>
      </c>
      <c r="RHC12" s="452" t="s">
        <v>16887</v>
      </c>
      <c r="RHD12" s="452" t="s">
        <v>16887</v>
      </c>
      <c r="RHE12" s="452" t="s">
        <v>16887</v>
      </c>
      <c r="RHF12" s="452" t="s">
        <v>16887</v>
      </c>
      <c r="RHG12" s="452" t="s">
        <v>16887</v>
      </c>
      <c r="RHH12" s="452" t="s">
        <v>16887</v>
      </c>
      <c r="RHI12" s="452" t="s">
        <v>16887</v>
      </c>
      <c r="RHJ12" s="452" t="s">
        <v>16887</v>
      </c>
      <c r="RHK12" s="452" t="s">
        <v>16887</v>
      </c>
      <c r="RHL12" s="452" t="s">
        <v>16887</v>
      </c>
      <c r="RHM12" s="452" t="s">
        <v>16887</v>
      </c>
      <c r="RHN12" s="452" t="s">
        <v>16887</v>
      </c>
      <c r="RHO12" s="452" t="s">
        <v>16887</v>
      </c>
      <c r="RHP12" s="452" t="s">
        <v>16887</v>
      </c>
      <c r="RHQ12" s="452" t="s">
        <v>16887</v>
      </c>
      <c r="RHR12" s="452" t="s">
        <v>16887</v>
      </c>
      <c r="RHS12" s="452" t="s">
        <v>16887</v>
      </c>
      <c r="RHT12" s="452" t="s">
        <v>16887</v>
      </c>
      <c r="RHU12" s="452" t="s">
        <v>16887</v>
      </c>
      <c r="RHV12" s="452" t="s">
        <v>16887</v>
      </c>
      <c r="RHW12" s="452" t="s">
        <v>16887</v>
      </c>
      <c r="RHX12" s="452" t="s">
        <v>16887</v>
      </c>
      <c r="RHY12" s="452" t="s">
        <v>16887</v>
      </c>
      <c r="RHZ12" s="452" t="s">
        <v>16887</v>
      </c>
      <c r="RIA12" s="452" t="s">
        <v>16887</v>
      </c>
      <c r="RIB12" s="452" t="s">
        <v>16887</v>
      </c>
      <c r="RIC12" s="452" t="s">
        <v>16887</v>
      </c>
      <c r="RID12" s="452" t="s">
        <v>16887</v>
      </c>
      <c r="RIE12" s="452" t="s">
        <v>16887</v>
      </c>
      <c r="RIF12" s="452" t="s">
        <v>16887</v>
      </c>
      <c r="RIG12" s="452" t="s">
        <v>16887</v>
      </c>
      <c r="RIH12" s="452" t="s">
        <v>16887</v>
      </c>
      <c r="RII12" s="452" t="s">
        <v>16887</v>
      </c>
      <c r="RIJ12" s="452" t="s">
        <v>16887</v>
      </c>
      <c r="RIK12" s="452" t="s">
        <v>16887</v>
      </c>
      <c r="RIL12" s="452" t="s">
        <v>16887</v>
      </c>
      <c r="RIM12" s="452" t="s">
        <v>16887</v>
      </c>
      <c r="RIN12" s="452" t="s">
        <v>16887</v>
      </c>
      <c r="RIO12" s="452" t="s">
        <v>16887</v>
      </c>
      <c r="RIP12" s="452" t="s">
        <v>16887</v>
      </c>
      <c r="RIQ12" s="452" t="s">
        <v>16887</v>
      </c>
      <c r="RIR12" s="452" t="s">
        <v>16887</v>
      </c>
      <c r="RIS12" s="452" t="s">
        <v>16887</v>
      </c>
      <c r="RIT12" s="452" t="s">
        <v>16887</v>
      </c>
      <c r="RIU12" s="452" t="s">
        <v>16887</v>
      </c>
      <c r="RIV12" s="452" t="s">
        <v>16887</v>
      </c>
      <c r="RIW12" s="452" t="s">
        <v>16887</v>
      </c>
      <c r="RIX12" s="452" t="s">
        <v>16887</v>
      </c>
      <c r="RIY12" s="452" t="s">
        <v>16887</v>
      </c>
      <c r="RIZ12" s="452" t="s">
        <v>16887</v>
      </c>
      <c r="RJA12" s="452" t="s">
        <v>16887</v>
      </c>
      <c r="RJB12" s="452" t="s">
        <v>16887</v>
      </c>
      <c r="RJC12" s="452" t="s">
        <v>16887</v>
      </c>
      <c r="RJD12" s="452" t="s">
        <v>16887</v>
      </c>
      <c r="RJE12" s="452" t="s">
        <v>16887</v>
      </c>
      <c r="RJF12" s="452" t="s">
        <v>16887</v>
      </c>
      <c r="RJG12" s="452" t="s">
        <v>16887</v>
      </c>
      <c r="RJH12" s="452" t="s">
        <v>16887</v>
      </c>
      <c r="RJI12" s="452" t="s">
        <v>16887</v>
      </c>
      <c r="RJJ12" s="452" t="s">
        <v>16887</v>
      </c>
      <c r="RJK12" s="452" t="s">
        <v>16887</v>
      </c>
      <c r="RJL12" s="452" t="s">
        <v>16887</v>
      </c>
      <c r="RJM12" s="452" t="s">
        <v>16887</v>
      </c>
      <c r="RJN12" s="452" t="s">
        <v>16887</v>
      </c>
      <c r="RJO12" s="452" t="s">
        <v>16887</v>
      </c>
      <c r="RJP12" s="452" t="s">
        <v>16887</v>
      </c>
      <c r="RJQ12" s="452" t="s">
        <v>16887</v>
      </c>
      <c r="RJR12" s="452" t="s">
        <v>16887</v>
      </c>
      <c r="RJS12" s="452" t="s">
        <v>16887</v>
      </c>
      <c r="RJT12" s="452" t="s">
        <v>16887</v>
      </c>
      <c r="RJU12" s="452" t="s">
        <v>16887</v>
      </c>
      <c r="RJV12" s="452" t="s">
        <v>16887</v>
      </c>
      <c r="RJW12" s="452" t="s">
        <v>16887</v>
      </c>
      <c r="RJX12" s="452" t="s">
        <v>16887</v>
      </c>
      <c r="RJY12" s="452" t="s">
        <v>16887</v>
      </c>
      <c r="RJZ12" s="452" t="s">
        <v>16887</v>
      </c>
      <c r="RKA12" s="452" t="s">
        <v>16887</v>
      </c>
      <c r="RKB12" s="452" t="s">
        <v>16887</v>
      </c>
      <c r="RKC12" s="452" t="s">
        <v>16887</v>
      </c>
      <c r="RKD12" s="452" t="s">
        <v>16887</v>
      </c>
      <c r="RKE12" s="452" t="s">
        <v>16887</v>
      </c>
      <c r="RKF12" s="452" t="s">
        <v>16887</v>
      </c>
      <c r="RKG12" s="452" t="s">
        <v>16887</v>
      </c>
      <c r="RKH12" s="452" t="s">
        <v>16887</v>
      </c>
      <c r="RKI12" s="452" t="s">
        <v>16887</v>
      </c>
      <c r="RKJ12" s="452" t="s">
        <v>16887</v>
      </c>
      <c r="RKK12" s="452" t="s">
        <v>16887</v>
      </c>
      <c r="RKL12" s="452" t="s">
        <v>16887</v>
      </c>
      <c r="RKM12" s="452" t="s">
        <v>16887</v>
      </c>
      <c r="RKN12" s="452" t="s">
        <v>16887</v>
      </c>
      <c r="RKO12" s="452" t="s">
        <v>16887</v>
      </c>
      <c r="RKP12" s="452" t="s">
        <v>16887</v>
      </c>
      <c r="RKQ12" s="452" t="s">
        <v>16887</v>
      </c>
      <c r="RKR12" s="452" t="s">
        <v>16887</v>
      </c>
      <c r="RKS12" s="452" t="s">
        <v>16887</v>
      </c>
      <c r="RKT12" s="452" t="s">
        <v>16887</v>
      </c>
      <c r="RKU12" s="452" t="s">
        <v>16887</v>
      </c>
      <c r="RKV12" s="452" t="s">
        <v>16887</v>
      </c>
      <c r="RKW12" s="452" t="s">
        <v>16887</v>
      </c>
      <c r="RKX12" s="452" t="s">
        <v>16887</v>
      </c>
      <c r="RKY12" s="452" t="s">
        <v>16887</v>
      </c>
      <c r="RKZ12" s="452" t="s">
        <v>16887</v>
      </c>
      <c r="RLA12" s="452" t="s">
        <v>16887</v>
      </c>
      <c r="RLB12" s="452" t="s">
        <v>16887</v>
      </c>
      <c r="RLC12" s="452" t="s">
        <v>16887</v>
      </c>
      <c r="RLD12" s="452" t="s">
        <v>16887</v>
      </c>
      <c r="RLE12" s="452" t="s">
        <v>16887</v>
      </c>
      <c r="RLF12" s="452" t="s">
        <v>16887</v>
      </c>
      <c r="RLG12" s="452" t="s">
        <v>16887</v>
      </c>
      <c r="RLH12" s="452" t="s">
        <v>16887</v>
      </c>
      <c r="RLI12" s="452" t="s">
        <v>16887</v>
      </c>
      <c r="RLJ12" s="452" t="s">
        <v>16887</v>
      </c>
      <c r="RLK12" s="452" t="s">
        <v>16887</v>
      </c>
      <c r="RLL12" s="452" t="s">
        <v>16887</v>
      </c>
      <c r="RLM12" s="452" t="s">
        <v>16887</v>
      </c>
      <c r="RLN12" s="452" t="s">
        <v>16887</v>
      </c>
      <c r="RLO12" s="452" t="s">
        <v>16887</v>
      </c>
      <c r="RLP12" s="452" t="s">
        <v>16887</v>
      </c>
      <c r="RLQ12" s="452" t="s">
        <v>16887</v>
      </c>
      <c r="RLR12" s="452" t="s">
        <v>16887</v>
      </c>
      <c r="RLS12" s="452" t="s">
        <v>16887</v>
      </c>
      <c r="RLT12" s="452" t="s">
        <v>16887</v>
      </c>
      <c r="RLU12" s="452" t="s">
        <v>16887</v>
      </c>
      <c r="RLV12" s="452" t="s">
        <v>16887</v>
      </c>
      <c r="RLW12" s="452" t="s">
        <v>16887</v>
      </c>
      <c r="RLX12" s="452" t="s">
        <v>16887</v>
      </c>
      <c r="RLY12" s="452" t="s">
        <v>16887</v>
      </c>
      <c r="RLZ12" s="452" t="s">
        <v>16887</v>
      </c>
      <c r="RMA12" s="452" t="s">
        <v>16887</v>
      </c>
      <c r="RMB12" s="452" t="s">
        <v>16887</v>
      </c>
      <c r="RMC12" s="452" t="s">
        <v>16887</v>
      </c>
      <c r="RMD12" s="452" t="s">
        <v>16887</v>
      </c>
      <c r="RME12" s="452" t="s">
        <v>16887</v>
      </c>
      <c r="RMF12" s="452" t="s">
        <v>16887</v>
      </c>
      <c r="RMG12" s="452" t="s">
        <v>16887</v>
      </c>
      <c r="RMH12" s="452" t="s">
        <v>16887</v>
      </c>
      <c r="RMI12" s="452" t="s">
        <v>16887</v>
      </c>
      <c r="RMJ12" s="452" t="s">
        <v>16887</v>
      </c>
      <c r="RMK12" s="452" t="s">
        <v>16887</v>
      </c>
      <c r="RML12" s="452" t="s">
        <v>16887</v>
      </c>
      <c r="RMM12" s="452" t="s">
        <v>16887</v>
      </c>
      <c r="RMN12" s="452" t="s">
        <v>16887</v>
      </c>
      <c r="RMO12" s="452" t="s">
        <v>16887</v>
      </c>
      <c r="RMP12" s="452" t="s">
        <v>16887</v>
      </c>
      <c r="RMQ12" s="452" t="s">
        <v>16887</v>
      </c>
      <c r="RMR12" s="452" t="s">
        <v>16887</v>
      </c>
      <c r="RMS12" s="452" t="s">
        <v>16887</v>
      </c>
      <c r="RMT12" s="452" t="s">
        <v>16887</v>
      </c>
      <c r="RMU12" s="452" t="s">
        <v>16887</v>
      </c>
      <c r="RMV12" s="452" t="s">
        <v>16887</v>
      </c>
      <c r="RMW12" s="452" t="s">
        <v>16887</v>
      </c>
      <c r="RMX12" s="452" t="s">
        <v>16887</v>
      </c>
      <c r="RMY12" s="452" t="s">
        <v>16887</v>
      </c>
      <c r="RMZ12" s="452" t="s">
        <v>16887</v>
      </c>
      <c r="RNA12" s="452" t="s">
        <v>16887</v>
      </c>
      <c r="RNB12" s="452" t="s">
        <v>16887</v>
      </c>
      <c r="RNC12" s="452" t="s">
        <v>16887</v>
      </c>
      <c r="RND12" s="452" t="s">
        <v>16887</v>
      </c>
      <c r="RNE12" s="452" t="s">
        <v>16887</v>
      </c>
      <c r="RNF12" s="452" t="s">
        <v>16887</v>
      </c>
      <c r="RNG12" s="452" t="s">
        <v>16887</v>
      </c>
      <c r="RNH12" s="452" t="s">
        <v>16887</v>
      </c>
      <c r="RNI12" s="452" t="s">
        <v>16887</v>
      </c>
      <c r="RNJ12" s="452" t="s">
        <v>16887</v>
      </c>
      <c r="RNK12" s="452" t="s">
        <v>16887</v>
      </c>
      <c r="RNL12" s="452" t="s">
        <v>16887</v>
      </c>
      <c r="RNM12" s="452" t="s">
        <v>16887</v>
      </c>
      <c r="RNN12" s="452" t="s">
        <v>16887</v>
      </c>
      <c r="RNO12" s="452" t="s">
        <v>16887</v>
      </c>
      <c r="RNP12" s="452" t="s">
        <v>16887</v>
      </c>
      <c r="RNQ12" s="452" t="s">
        <v>16887</v>
      </c>
      <c r="RNR12" s="452" t="s">
        <v>16887</v>
      </c>
      <c r="RNS12" s="452" t="s">
        <v>16887</v>
      </c>
      <c r="RNT12" s="452" t="s">
        <v>16887</v>
      </c>
      <c r="RNU12" s="452" t="s">
        <v>16887</v>
      </c>
      <c r="RNV12" s="452" t="s">
        <v>16887</v>
      </c>
      <c r="RNW12" s="452" t="s">
        <v>16887</v>
      </c>
      <c r="RNX12" s="452" t="s">
        <v>16887</v>
      </c>
      <c r="RNY12" s="452" t="s">
        <v>16887</v>
      </c>
      <c r="RNZ12" s="452" t="s">
        <v>16887</v>
      </c>
      <c r="ROA12" s="452" t="s">
        <v>16887</v>
      </c>
      <c r="ROB12" s="452" t="s">
        <v>16887</v>
      </c>
      <c r="ROC12" s="452" t="s">
        <v>16887</v>
      </c>
      <c r="ROD12" s="452" t="s">
        <v>16887</v>
      </c>
      <c r="ROE12" s="452" t="s">
        <v>16887</v>
      </c>
      <c r="ROF12" s="452" t="s">
        <v>16887</v>
      </c>
      <c r="ROG12" s="452" t="s">
        <v>16887</v>
      </c>
      <c r="ROH12" s="452" t="s">
        <v>16887</v>
      </c>
      <c r="ROI12" s="452" t="s">
        <v>16887</v>
      </c>
      <c r="ROJ12" s="452" t="s">
        <v>16887</v>
      </c>
      <c r="ROK12" s="452" t="s">
        <v>16887</v>
      </c>
      <c r="ROL12" s="452" t="s">
        <v>16887</v>
      </c>
      <c r="ROM12" s="452" t="s">
        <v>16887</v>
      </c>
      <c r="RON12" s="452" t="s">
        <v>16887</v>
      </c>
      <c r="ROO12" s="452" t="s">
        <v>16887</v>
      </c>
      <c r="ROP12" s="452" t="s">
        <v>16887</v>
      </c>
      <c r="ROQ12" s="452" t="s">
        <v>16887</v>
      </c>
      <c r="ROR12" s="452" t="s">
        <v>16887</v>
      </c>
      <c r="ROS12" s="452" t="s">
        <v>16887</v>
      </c>
      <c r="ROT12" s="452" t="s">
        <v>16887</v>
      </c>
      <c r="ROU12" s="452" t="s">
        <v>16887</v>
      </c>
      <c r="ROV12" s="452" t="s">
        <v>16887</v>
      </c>
      <c r="ROW12" s="452" t="s">
        <v>16887</v>
      </c>
      <c r="ROX12" s="452" t="s">
        <v>16887</v>
      </c>
      <c r="ROY12" s="452" t="s">
        <v>16887</v>
      </c>
      <c r="ROZ12" s="452" t="s">
        <v>16887</v>
      </c>
      <c r="RPA12" s="452" t="s">
        <v>16887</v>
      </c>
      <c r="RPB12" s="452" t="s">
        <v>16887</v>
      </c>
      <c r="RPC12" s="452" t="s">
        <v>16887</v>
      </c>
      <c r="RPD12" s="452" t="s">
        <v>16887</v>
      </c>
      <c r="RPE12" s="452" t="s">
        <v>16887</v>
      </c>
      <c r="RPF12" s="452" t="s">
        <v>16887</v>
      </c>
      <c r="RPG12" s="452" t="s">
        <v>16887</v>
      </c>
      <c r="RPH12" s="452" t="s">
        <v>16887</v>
      </c>
      <c r="RPI12" s="452" t="s">
        <v>16887</v>
      </c>
      <c r="RPJ12" s="452" t="s">
        <v>16887</v>
      </c>
      <c r="RPK12" s="452" t="s">
        <v>16887</v>
      </c>
      <c r="RPL12" s="452" t="s">
        <v>16887</v>
      </c>
      <c r="RPM12" s="452" t="s">
        <v>16887</v>
      </c>
      <c r="RPN12" s="452" t="s">
        <v>16887</v>
      </c>
      <c r="RPO12" s="452" t="s">
        <v>16887</v>
      </c>
      <c r="RPP12" s="452" t="s">
        <v>16887</v>
      </c>
      <c r="RPQ12" s="452" t="s">
        <v>16887</v>
      </c>
      <c r="RPR12" s="452" t="s">
        <v>16887</v>
      </c>
      <c r="RPS12" s="452" t="s">
        <v>16887</v>
      </c>
      <c r="RPT12" s="452" t="s">
        <v>16887</v>
      </c>
      <c r="RPU12" s="452" t="s">
        <v>16887</v>
      </c>
      <c r="RPV12" s="452" t="s">
        <v>16887</v>
      </c>
      <c r="RPW12" s="452" t="s">
        <v>16887</v>
      </c>
      <c r="RPX12" s="452" t="s">
        <v>16887</v>
      </c>
      <c r="RPY12" s="452" t="s">
        <v>16887</v>
      </c>
      <c r="RPZ12" s="452" t="s">
        <v>16887</v>
      </c>
      <c r="RQA12" s="452" t="s">
        <v>16887</v>
      </c>
      <c r="RQB12" s="452" t="s">
        <v>16887</v>
      </c>
      <c r="RQC12" s="452" t="s">
        <v>16887</v>
      </c>
      <c r="RQD12" s="452" t="s">
        <v>16887</v>
      </c>
      <c r="RQE12" s="452" t="s">
        <v>16887</v>
      </c>
      <c r="RQF12" s="452" t="s">
        <v>16887</v>
      </c>
      <c r="RQG12" s="452" t="s">
        <v>16887</v>
      </c>
      <c r="RQH12" s="452" t="s">
        <v>16887</v>
      </c>
      <c r="RQI12" s="452" t="s">
        <v>16887</v>
      </c>
      <c r="RQJ12" s="452" t="s">
        <v>16887</v>
      </c>
      <c r="RQK12" s="452" t="s">
        <v>16887</v>
      </c>
      <c r="RQL12" s="452" t="s">
        <v>16887</v>
      </c>
      <c r="RQM12" s="452" t="s">
        <v>16887</v>
      </c>
      <c r="RQN12" s="452" t="s">
        <v>16887</v>
      </c>
      <c r="RQO12" s="452" t="s">
        <v>16887</v>
      </c>
      <c r="RQP12" s="452" t="s">
        <v>16887</v>
      </c>
      <c r="RQQ12" s="452" t="s">
        <v>16887</v>
      </c>
      <c r="RQR12" s="452" t="s">
        <v>16887</v>
      </c>
      <c r="RQS12" s="452" t="s">
        <v>16887</v>
      </c>
      <c r="RQT12" s="452" t="s">
        <v>16887</v>
      </c>
      <c r="RQU12" s="452" t="s">
        <v>16887</v>
      </c>
      <c r="RQV12" s="452" t="s">
        <v>16887</v>
      </c>
      <c r="RQW12" s="452" t="s">
        <v>16887</v>
      </c>
      <c r="RQX12" s="452" t="s">
        <v>16887</v>
      </c>
      <c r="RQY12" s="452" t="s">
        <v>16887</v>
      </c>
      <c r="RQZ12" s="452" t="s">
        <v>16887</v>
      </c>
      <c r="RRA12" s="452" t="s">
        <v>16887</v>
      </c>
      <c r="RRB12" s="452" t="s">
        <v>16887</v>
      </c>
      <c r="RRC12" s="452" t="s">
        <v>16887</v>
      </c>
      <c r="RRD12" s="452" t="s">
        <v>16887</v>
      </c>
      <c r="RRE12" s="452" t="s">
        <v>16887</v>
      </c>
      <c r="RRF12" s="452" t="s">
        <v>16887</v>
      </c>
      <c r="RRG12" s="452" t="s">
        <v>16887</v>
      </c>
      <c r="RRH12" s="452" t="s">
        <v>16887</v>
      </c>
      <c r="RRI12" s="452" t="s">
        <v>16887</v>
      </c>
      <c r="RRJ12" s="452" t="s">
        <v>16887</v>
      </c>
      <c r="RRK12" s="452" t="s">
        <v>16887</v>
      </c>
      <c r="RRL12" s="452" t="s">
        <v>16887</v>
      </c>
      <c r="RRM12" s="452" t="s">
        <v>16887</v>
      </c>
      <c r="RRN12" s="452" t="s">
        <v>16887</v>
      </c>
      <c r="RRO12" s="452" t="s">
        <v>16887</v>
      </c>
      <c r="RRP12" s="452" t="s">
        <v>16887</v>
      </c>
      <c r="RRQ12" s="452" t="s">
        <v>16887</v>
      </c>
      <c r="RRR12" s="452" t="s">
        <v>16887</v>
      </c>
      <c r="RRS12" s="452" t="s">
        <v>16887</v>
      </c>
      <c r="RRT12" s="452" t="s">
        <v>16887</v>
      </c>
      <c r="RRU12" s="452" t="s">
        <v>16887</v>
      </c>
      <c r="RRV12" s="452" t="s">
        <v>16887</v>
      </c>
      <c r="RRW12" s="452" t="s">
        <v>16887</v>
      </c>
      <c r="RRX12" s="452" t="s">
        <v>16887</v>
      </c>
      <c r="RRY12" s="452" t="s">
        <v>16887</v>
      </c>
      <c r="RRZ12" s="452" t="s">
        <v>16887</v>
      </c>
      <c r="RSA12" s="452" t="s">
        <v>16887</v>
      </c>
      <c r="RSB12" s="452" t="s">
        <v>16887</v>
      </c>
      <c r="RSC12" s="452" t="s">
        <v>16887</v>
      </c>
      <c r="RSD12" s="452" t="s">
        <v>16887</v>
      </c>
      <c r="RSE12" s="452" t="s">
        <v>16887</v>
      </c>
      <c r="RSF12" s="452" t="s">
        <v>16887</v>
      </c>
      <c r="RSG12" s="452" t="s">
        <v>16887</v>
      </c>
      <c r="RSH12" s="452" t="s">
        <v>16887</v>
      </c>
      <c r="RSI12" s="452" t="s">
        <v>16887</v>
      </c>
      <c r="RSJ12" s="452" t="s">
        <v>16887</v>
      </c>
      <c r="RSK12" s="452" t="s">
        <v>16887</v>
      </c>
      <c r="RSL12" s="452" t="s">
        <v>16887</v>
      </c>
      <c r="RSM12" s="452" t="s">
        <v>16887</v>
      </c>
      <c r="RSN12" s="452" t="s">
        <v>16887</v>
      </c>
      <c r="RSO12" s="452" t="s">
        <v>16887</v>
      </c>
      <c r="RSP12" s="452" t="s">
        <v>16887</v>
      </c>
      <c r="RSQ12" s="452" t="s">
        <v>16887</v>
      </c>
      <c r="RSR12" s="452" t="s">
        <v>16887</v>
      </c>
      <c r="RSS12" s="452" t="s">
        <v>16887</v>
      </c>
      <c r="RST12" s="452" t="s">
        <v>16887</v>
      </c>
      <c r="RSU12" s="452" t="s">
        <v>16887</v>
      </c>
      <c r="RSV12" s="452" t="s">
        <v>16887</v>
      </c>
      <c r="RSW12" s="452" t="s">
        <v>16887</v>
      </c>
      <c r="RSX12" s="452" t="s">
        <v>16887</v>
      </c>
      <c r="RSY12" s="452" t="s">
        <v>16887</v>
      </c>
      <c r="RSZ12" s="452" t="s">
        <v>16887</v>
      </c>
      <c r="RTA12" s="452" t="s">
        <v>16887</v>
      </c>
      <c r="RTB12" s="452" t="s">
        <v>16887</v>
      </c>
      <c r="RTC12" s="452" t="s">
        <v>16887</v>
      </c>
      <c r="RTD12" s="452" t="s">
        <v>16887</v>
      </c>
      <c r="RTE12" s="452" t="s">
        <v>16887</v>
      </c>
      <c r="RTF12" s="452" t="s">
        <v>16887</v>
      </c>
      <c r="RTG12" s="452" t="s">
        <v>16887</v>
      </c>
      <c r="RTH12" s="452" t="s">
        <v>16887</v>
      </c>
      <c r="RTI12" s="452" t="s">
        <v>16887</v>
      </c>
      <c r="RTJ12" s="452" t="s">
        <v>16887</v>
      </c>
      <c r="RTK12" s="452" t="s">
        <v>16887</v>
      </c>
      <c r="RTL12" s="452" t="s">
        <v>16887</v>
      </c>
      <c r="RTM12" s="452" t="s">
        <v>16887</v>
      </c>
      <c r="RTN12" s="452" t="s">
        <v>16887</v>
      </c>
      <c r="RTO12" s="452" t="s">
        <v>16887</v>
      </c>
      <c r="RTP12" s="452" t="s">
        <v>16887</v>
      </c>
      <c r="RTQ12" s="452" t="s">
        <v>16887</v>
      </c>
      <c r="RTR12" s="452" t="s">
        <v>16887</v>
      </c>
      <c r="RTS12" s="452" t="s">
        <v>16887</v>
      </c>
      <c r="RTT12" s="452" t="s">
        <v>16887</v>
      </c>
      <c r="RTU12" s="452" t="s">
        <v>16887</v>
      </c>
      <c r="RTV12" s="452" t="s">
        <v>16887</v>
      </c>
      <c r="RTW12" s="452" t="s">
        <v>16887</v>
      </c>
      <c r="RTX12" s="452" t="s">
        <v>16887</v>
      </c>
      <c r="RTY12" s="452" t="s">
        <v>16887</v>
      </c>
      <c r="RTZ12" s="452" t="s">
        <v>16887</v>
      </c>
      <c r="RUA12" s="452" t="s">
        <v>16887</v>
      </c>
      <c r="RUB12" s="452" t="s">
        <v>16887</v>
      </c>
      <c r="RUC12" s="452" t="s">
        <v>16887</v>
      </c>
      <c r="RUD12" s="452" t="s">
        <v>16887</v>
      </c>
      <c r="RUE12" s="452" t="s">
        <v>16887</v>
      </c>
      <c r="RUF12" s="452" t="s">
        <v>16887</v>
      </c>
      <c r="RUG12" s="452" t="s">
        <v>16887</v>
      </c>
      <c r="RUH12" s="452" t="s">
        <v>16887</v>
      </c>
      <c r="RUI12" s="452" t="s">
        <v>16887</v>
      </c>
      <c r="RUJ12" s="452" t="s">
        <v>16887</v>
      </c>
      <c r="RUK12" s="452" t="s">
        <v>16887</v>
      </c>
      <c r="RUL12" s="452" t="s">
        <v>16887</v>
      </c>
      <c r="RUM12" s="452" t="s">
        <v>16887</v>
      </c>
      <c r="RUN12" s="452" t="s">
        <v>16887</v>
      </c>
      <c r="RUO12" s="452" t="s">
        <v>16887</v>
      </c>
      <c r="RUP12" s="452" t="s">
        <v>16887</v>
      </c>
      <c r="RUQ12" s="452" t="s">
        <v>16887</v>
      </c>
      <c r="RUR12" s="452" t="s">
        <v>16887</v>
      </c>
      <c r="RUS12" s="452" t="s">
        <v>16887</v>
      </c>
      <c r="RUT12" s="452" t="s">
        <v>16887</v>
      </c>
      <c r="RUU12" s="452" t="s">
        <v>16887</v>
      </c>
      <c r="RUV12" s="452" t="s">
        <v>16887</v>
      </c>
      <c r="RUW12" s="452" t="s">
        <v>16887</v>
      </c>
      <c r="RUX12" s="452" t="s">
        <v>16887</v>
      </c>
      <c r="RUY12" s="452" t="s">
        <v>16887</v>
      </c>
      <c r="RUZ12" s="452" t="s">
        <v>16887</v>
      </c>
      <c r="RVA12" s="452" t="s">
        <v>16887</v>
      </c>
      <c r="RVB12" s="452" t="s">
        <v>16887</v>
      </c>
      <c r="RVC12" s="452" t="s">
        <v>16887</v>
      </c>
      <c r="RVD12" s="452" t="s">
        <v>16887</v>
      </c>
      <c r="RVE12" s="452" t="s">
        <v>16887</v>
      </c>
      <c r="RVF12" s="452" t="s">
        <v>16887</v>
      </c>
      <c r="RVG12" s="452" t="s">
        <v>16887</v>
      </c>
      <c r="RVH12" s="452" t="s">
        <v>16887</v>
      </c>
      <c r="RVI12" s="452" t="s">
        <v>16887</v>
      </c>
      <c r="RVJ12" s="452" t="s">
        <v>16887</v>
      </c>
      <c r="RVK12" s="452" t="s">
        <v>16887</v>
      </c>
      <c r="RVL12" s="452" t="s">
        <v>16887</v>
      </c>
      <c r="RVM12" s="452" t="s">
        <v>16887</v>
      </c>
      <c r="RVN12" s="452" t="s">
        <v>16887</v>
      </c>
      <c r="RVO12" s="452" t="s">
        <v>16887</v>
      </c>
      <c r="RVP12" s="452" t="s">
        <v>16887</v>
      </c>
      <c r="RVQ12" s="452" t="s">
        <v>16887</v>
      </c>
      <c r="RVR12" s="452" t="s">
        <v>16887</v>
      </c>
      <c r="RVS12" s="452" t="s">
        <v>16887</v>
      </c>
      <c r="RVT12" s="452" t="s">
        <v>16887</v>
      </c>
      <c r="RVU12" s="452" t="s">
        <v>16887</v>
      </c>
      <c r="RVV12" s="452" t="s">
        <v>16887</v>
      </c>
      <c r="RVW12" s="452" t="s">
        <v>16887</v>
      </c>
      <c r="RVX12" s="452" t="s">
        <v>16887</v>
      </c>
      <c r="RVY12" s="452" t="s">
        <v>16887</v>
      </c>
      <c r="RVZ12" s="452" t="s">
        <v>16887</v>
      </c>
      <c r="RWA12" s="452" t="s">
        <v>16887</v>
      </c>
      <c r="RWB12" s="452" t="s">
        <v>16887</v>
      </c>
      <c r="RWC12" s="452" t="s">
        <v>16887</v>
      </c>
      <c r="RWD12" s="452" t="s">
        <v>16887</v>
      </c>
      <c r="RWE12" s="452" t="s">
        <v>16887</v>
      </c>
      <c r="RWF12" s="452" t="s">
        <v>16887</v>
      </c>
      <c r="RWG12" s="452" t="s">
        <v>16887</v>
      </c>
      <c r="RWH12" s="452" t="s">
        <v>16887</v>
      </c>
      <c r="RWI12" s="452" t="s">
        <v>16887</v>
      </c>
      <c r="RWJ12" s="452" t="s">
        <v>16887</v>
      </c>
      <c r="RWK12" s="452" t="s">
        <v>16887</v>
      </c>
      <c r="RWL12" s="452" t="s">
        <v>16887</v>
      </c>
      <c r="RWM12" s="452" t="s">
        <v>16887</v>
      </c>
      <c r="RWN12" s="452" t="s">
        <v>16887</v>
      </c>
      <c r="RWO12" s="452" t="s">
        <v>16887</v>
      </c>
      <c r="RWP12" s="452" t="s">
        <v>16887</v>
      </c>
      <c r="RWQ12" s="452" t="s">
        <v>16887</v>
      </c>
      <c r="RWR12" s="452" t="s">
        <v>16887</v>
      </c>
      <c r="RWS12" s="452" t="s">
        <v>16887</v>
      </c>
      <c r="RWT12" s="452" t="s">
        <v>16887</v>
      </c>
      <c r="RWU12" s="452" t="s">
        <v>16887</v>
      </c>
      <c r="RWV12" s="452" t="s">
        <v>16887</v>
      </c>
      <c r="RWW12" s="452" t="s">
        <v>16887</v>
      </c>
      <c r="RWX12" s="452" t="s">
        <v>16887</v>
      </c>
      <c r="RWY12" s="452" t="s">
        <v>16887</v>
      </c>
      <c r="RWZ12" s="452" t="s">
        <v>16887</v>
      </c>
      <c r="RXA12" s="452" t="s">
        <v>16887</v>
      </c>
      <c r="RXB12" s="452" t="s">
        <v>16887</v>
      </c>
      <c r="RXC12" s="452" t="s">
        <v>16887</v>
      </c>
      <c r="RXD12" s="452" t="s">
        <v>16887</v>
      </c>
      <c r="RXE12" s="452" t="s">
        <v>16887</v>
      </c>
      <c r="RXF12" s="452" t="s">
        <v>16887</v>
      </c>
      <c r="RXG12" s="452" t="s">
        <v>16887</v>
      </c>
      <c r="RXH12" s="452" t="s">
        <v>16887</v>
      </c>
      <c r="RXI12" s="452" t="s">
        <v>16887</v>
      </c>
      <c r="RXJ12" s="452" t="s">
        <v>16887</v>
      </c>
      <c r="RXK12" s="452" t="s">
        <v>16887</v>
      </c>
      <c r="RXL12" s="452" t="s">
        <v>16887</v>
      </c>
      <c r="RXM12" s="452" t="s">
        <v>16887</v>
      </c>
      <c r="RXN12" s="452" t="s">
        <v>16887</v>
      </c>
      <c r="RXO12" s="452" t="s">
        <v>16887</v>
      </c>
      <c r="RXP12" s="452" t="s">
        <v>16887</v>
      </c>
      <c r="RXQ12" s="452" t="s">
        <v>16887</v>
      </c>
      <c r="RXR12" s="452" t="s">
        <v>16887</v>
      </c>
      <c r="RXS12" s="452" t="s">
        <v>16887</v>
      </c>
      <c r="RXT12" s="452" t="s">
        <v>16887</v>
      </c>
      <c r="RXU12" s="452" t="s">
        <v>16887</v>
      </c>
      <c r="RXV12" s="452" t="s">
        <v>16887</v>
      </c>
      <c r="RXW12" s="452" t="s">
        <v>16887</v>
      </c>
      <c r="RXX12" s="452" t="s">
        <v>16887</v>
      </c>
      <c r="RXY12" s="452" t="s">
        <v>16887</v>
      </c>
      <c r="RXZ12" s="452" t="s">
        <v>16887</v>
      </c>
      <c r="RYA12" s="452" t="s">
        <v>16887</v>
      </c>
      <c r="RYB12" s="452" t="s">
        <v>16887</v>
      </c>
      <c r="RYC12" s="452" t="s">
        <v>16887</v>
      </c>
      <c r="RYD12" s="452" t="s">
        <v>16887</v>
      </c>
      <c r="RYE12" s="452" t="s">
        <v>16887</v>
      </c>
      <c r="RYF12" s="452" t="s">
        <v>16887</v>
      </c>
      <c r="RYG12" s="452" t="s">
        <v>16887</v>
      </c>
      <c r="RYH12" s="452" t="s">
        <v>16887</v>
      </c>
      <c r="RYI12" s="452" t="s">
        <v>16887</v>
      </c>
      <c r="RYJ12" s="452" t="s">
        <v>16887</v>
      </c>
      <c r="RYK12" s="452" t="s">
        <v>16887</v>
      </c>
      <c r="RYL12" s="452" t="s">
        <v>16887</v>
      </c>
      <c r="RYM12" s="452" t="s">
        <v>16887</v>
      </c>
      <c r="RYN12" s="452" t="s">
        <v>16887</v>
      </c>
      <c r="RYO12" s="452" t="s">
        <v>16887</v>
      </c>
      <c r="RYP12" s="452" t="s">
        <v>16887</v>
      </c>
      <c r="RYQ12" s="452" t="s">
        <v>16887</v>
      </c>
      <c r="RYR12" s="452" t="s">
        <v>16887</v>
      </c>
      <c r="RYS12" s="452" t="s">
        <v>16887</v>
      </c>
      <c r="RYT12" s="452" t="s">
        <v>16887</v>
      </c>
      <c r="RYU12" s="452" t="s">
        <v>16887</v>
      </c>
      <c r="RYV12" s="452" t="s">
        <v>16887</v>
      </c>
      <c r="RYW12" s="452" t="s">
        <v>16887</v>
      </c>
      <c r="RYX12" s="452" t="s">
        <v>16887</v>
      </c>
      <c r="RYY12" s="452" t="s">
        <v>16887</v>
      </c>
      <c r="RYZ12" s="452" t="s">
        <v>16887</v>
      </c>
      <c r="RZA12" s="452" t="s">
        <v>16887</v>
      </c>
      <c r="RZB12" s="452" t="s">
        <v>16887</v>
      </c>
      <c r="RZC12" s="452" t="s">
        <v>16887</v>
      </c>
      <c r="RZD12" s="452" t="s">
        <v>16887</v>
      </c>
      <c r="RZE12" s="452" t="s">
        <v>16887</v>
      </c>
      <c r="RZF12" s="452" t="s">
        <v>16887</v>
      </c>
      <c r="RZG12" s="452" t="s">
        <v>16887</v>
      </c>
      <c r="RZH12" s="452" t="s">
        <v>16887</v>
      </c>
      <c r="RZI12" s="452" t="s">
        <v>16887</v>
      </c>
      <c r="RZJ12" s="452" t="s">
        <v>16887</v>
      </c>
      <c r="RZK12" s="452" t="s">
        <v>16887</v>
      </c>
      <c r="RZL12" s="452" t="s">
        <v>16887</v>
      </c>
      <c r="RZM12" s="452" t="s">
        <v>16887</v>
      </c>
      <c r="RZN12" s="452" t="s">
        <v>16887</v>
      </c>
      <c r="RZO12" s="452" t="s">
        <v>16887</v>
      </c>
      <c r="RZP12" s="452" t="s">
        <v>16887</v>
      </c>
      <c r="RZQ12" s="452" t="s">
        <v>16887</v>
      </c>
      <c r="RZR12" s="452" t="s">
        <v>16887</v>
      </c>
      <c r="RZS12" s="452" t="s">
        <v>16887</v>
      </c>
      <c r="RZT12" s="452" t="s">
        <v>16887</v>
      </c>
      <c r="RZU12" s="452" t="s">
        <v>16887</v>
      </c>
      <c r="RZV12" s="452" t="s">
        <v>16887</v>
      </c>
      <c r="RZW12" s="452" t="s">
        <v>16887</v>
      </c>
      <c r="RZX12" s="452" t="s">
        <v>16887</v>
      </c>
      <c r="RZY12" s="452" t="s">
        <v>16887</v>
      </c>
      <c r="RZZ12" s="452" t="s">
        <v>16887</v>
      </c>
      <c r="SAA12" s="452" t="s">
        <v>16887</v>
      </c>
      <c r="SAB12" s="452" t="s">
        <v>16887</v>
      </c>
      <c r="SAC12" s="452" t="s">
        <v>16887</v>
      </c>
      <c r="SAD12" s="452" t="s">
        <v>16887</v>
      </c>
      <c r="SAE12" s="452" t="s">
        <v>16887</v>
      </c>
      <c r="SAF12" s="452" t="s">
        <v>16887</v>
      </c>
      <c r="SAG12" s="452" t="s">
        <v>16887</v>
      </c>
      <c r="SAH12" s="452" t="s">
        <v>16887</v>
      </c>
      <c r="SAI12" s="452" t="s">
        <v>16887</v>
      </c>
      <c r="SAJ12" s="452" t="s">
        <v>16887</v>
      </c>
      <c r="SAK12" s="452" t="s">
        <v>16887</v>
      </c>
      <c r="SAL12" s="452" t="s">
        <v>16887</v>
      </c>
      <c r="SAM12" s="452" t="s">
        <v>16887</v>
      </c>
      <c r="SAN12" s="452" t="s">
        <v>16887</v>
      </c>
      <c r="SAO12" s="452" t="s">
        <v>16887</v>
      </c>
      <c r="SAP12" s="452" t="s">
        <v>16887</v>
      </c>
      <c r="SAQ12" s="452" t="s">
        <v>16887</v>
      </c>
      <c r="SAR12" s="452" t="s">
        <v>16887</v>
      </c>
      <c r="SAS12" s="452" t="s">
        <v>16887</v>
      </c>
      <c r="SAT12" s="452" t="s">
        <v>16887</v>
      </c>
      <c r="SAU12" s="452" t="s">
        <v>16887</v>
      </c>
      <c r="SAV12" s="452" t="s">
        <v>16887</v>
      </c>
      <c r="SAW12" s="452" t="s">
        <v>16887</v>
      </c>
      <c r="SAX12" s="452" t="s">
        <v>16887</v>
      </c>
      <c r="SAY12" s="452" t="s">
        <v>16887</v>
      </c>
      <c r="SAZ12" s="452" t="s">
        <v>16887</v>
      </c>
      <c r="SBA12" s="452" t="s">
        <v>16887</v>
      </c>
      <c r="SBB12" s="452" t="s">
        <v>16887</v>
      </c>
      <c r="SBC12" s="452" t="s">
        <v>16887</v>
      </c>
      <c r="SBD12" s="452" t="s">
        <v>16887</v>
      </c>
      <c r="SBE12" s="452" t="s">
        <v>16887</v>
      </c>
      <c r="SBF12" s="452" t="s">
        <v>16887</v>
      </c>
      <c r="SBG12" s="452" t="s">
        <v>16887</v>
      </c>
      <c r="SBH12" s="452" t="s">
        <v>16887</v>
      </c>
      <c r="SBI12" s="452" t="s">
        <v>16887</v>
      </c>
      <c r="SBJ12" s="452" t="s">
        <v>16887</v>
      </c>
      <c r="SBK12" s="452" t="s">
        <v>16887</v>
      </c>
      <c r="SBL12" s="452" t="s">
        <v>16887</v>
      </c>
      <c r="SBM12" s="452" t="s">
        <v>16887</v>
      </c>
      <c r="SBN12" s="452" t="s">
        <v>16887</v>
      </c>
      <c r="SBO12" s="452" t="s">
        <v>16887</v>
      </c>
      <c r="SBP12" s="452" t="s">
        <v>16887</v>
      </c>
      <c r="SBQ12" s="452" t="s">
        <v>16887</v>
      </c>
      <c r="SBR12" s="452" t="s">
        <v>16887</v>
      </c>
      <c r="SBS12" s="452" t="s">
        <v>16887</v>
      </c>
      <c r="SBT12" s="452" t="s">
        <v>16887</v>
      </c>
      <c r="SBU12" s="452" t="s">
        <v>16887</v>
      </c>
      <c r="SBV12" s="452" t="s">
        <v>16887</v>
      </c>
      <c r="SBW12" s="452" t="s">
        <v>16887</v>
      </c>
      <c r="SBX12" s="452" t="s">
        <v>16887</v>
      </c>
      <c r="SBY12" s="452" t="s">
        <v>16887</v>
      </c>
      <c r="SBZ12" s="452" t="s">
        <v>16887</v>
      </c>
      <c r="SCA12" s="452" t="s">
        <v>16887</v>
      </c>
      <c r="SCB12" s="452" t="s">
        <v>16887</v>
      </c>
      <c r="SCC12" s="452" t="s">
        <v>16887</v>
      </c>
      <c r="SCD12" s="452" t="s">
        <v>16887</v>
      </c>
      <c r="SCE12" s="452" t="s">
        <v>16887</v>
      </c>
      <c r="SCF12" s="452" t="s">
        <v>16887</v>
      </c>
      <c r="SCG12" s="452" t="s">
        <v>16887</v>
      </c>
      <c r="SCH12" s="452" t="s">
        <v>16887</v>
      </c>
      <c r="SCI12" s="452" t="s">
        <v>16887</v>
      </c>
      <c r="SCJ12" s="452" t="s">
        <v>16887</v>
      </c>
      <c r="SCK12" s="452" t="s">
        <v>16887</v>
      </c>
      <c r="SCL12" s="452" t="s">
        <v>16887</v>
      </c>
      <c r="SCM12" s="452" t="s">
        <v>16887</v>
      </c>
      <c r="SCN12" s="452" t="s">
        <v>16887</v>
      </c>
      <c r="SCO12" s="452" t="s">
        <v>16887</v>
      </c>
      <c r="SCP12" s="452" t="s">
        <v>16887</v>
      </c>
      <c r="SCQ12" s="452" t="s">
        <v>16887</v>
      </c>
      <c r="SCR12" s="452" t="s">
        <v>16887</v>
      </c>
      <c r="SCS12" s="452" t="s">
        <v>16887</v>
      </c>
      <c r="SCT12" s="452" t="s">
        <v>16887</v>
      </c>
      <c r="SCU12" s="452" t="s">
        <v>16887</v>
      </c>
      <c r="SCV12" s="452" t="s">
        <v>16887</v>
      </c>
      <c r="SCW12" s="452" t="s">
        <v>16887</v>
      </c>
      <c r="SCX12" s="452" t="s">
        <v>16887</v>
      </c>
      <c r="SCY12" s="452" t="s">
        <v>16887</v>
      </c>
      <c r="SCZ12" s="452" t="s">
        <v>16887</v>
      </c>
      <c r="SDA12" s="452" t="s">
        <v>16887</v>
      </c>
      <c r="SDB12" s="452" t="s">
        <v>16887</v>
      </c>
      <c r="SDC12" s="452" t="s">
        <v>16887</v>
      </c>
      <c r="SDD12" s="452" t="s">
        <v>16887</v>
      </c>
      <c r="SDE12" s="452" t="s">
        <v>16887</v>
      </c>
      <c r="SDF12" s="452" t="s">
        <v>16887</v>
      </c>
      <c r="SDG12" s="452" t="s">
        <v>16887</v>
      </c>
      <c r="SDH12" s="452" t="s">
        <v>16887</v>
      </c>
      <c r="SDI12" s="452" t="s">
        <v>16887</v>
      </c>
      <c r="SDJ12" s="452" t="s">
        <v>16887</v>
      </c>
      <c r="SDK12" s="452" t="s">
        <v>16887</v>
      </c>
      <c r="SDL12" s="452" t="s">
        <v>16887</v>
      </c>
      <c r="SDM12" s="452" t="s">
        <v>16887</v>
      </c>
      <c r="SDN12" s="452" t="s">
        <v>16887</v>
      </c>
      <c r="SDO12" s="452" t="s">
        <v>16887</v>
      </c>
      <c r="SDP12" s="452" t="s">
        <v>16887</v>
      </c>
      <c r="SDQ12" s="452" t="s">
        <v>16887</v>
      </c>
      <c r="SDR12" s="452" t="s">
        <v>16887</v>
      </c>
      <c r="SDS12" s="452" t="s">
        <v>16887</v>
      </c>
      <c r="SDT12" s="452" t="s">
        <v>16887</v>
      </c>
      <c r="SDU12" s="452" t="s">
        <v>16887</v>
      </c>
      <c r="SDV12" s="452" t="s">
        <v>16887</v>
      </c>
      <c r="SDW12" s="452" t="s">
        <v>16887</v>
      </c>
      <c r="SDX12" s="452" t="s">
        <v>16887</v>
      </c>
      <c r="SDY12" s="452" t="s">
        <v>16887</v>
      </c>
      <c r="SDZ12" s="452" t="s">
        <v>16887</v>
      </c>
      <c r="SEA12" s="452" t="s">
        <v>16887</v>
      </c>
      <c r="SEB12" s="452" t="s">
        <v>16887</v>
      </c>
      <c r="SEC12" s="452" t="s">
        <v>16887</v>
      </c>
      <c r="SED12" s="452" t="s">
        <v>16887</v>
      </c>
      <c r="SEE12" s="452" t="s">
        <v>16887</v>
      </c>
      <c r="SEF12" s="452" t="s">
        <v>16887</v>
      </c>
      <c r="SEG12" s="452" t="s">
        <v>16887</v>
      </c>
      <c r="SEH12" s="452" t="s">
        <v>16887</v>
      </c>
      <c r="SEI12" s="452" t="s">
        <v>16887</v>
      </c>
      <c r="SEJ12" s="452" t="s">
        <v>16887</v>
      </c>
      <c r="SEK12" s="452" t="s">
        <v>16887</v>
      </c>
      <c r="SEL12" s="452" t="s">
        <v>16887</v>
      </c>
      <c r="SEM12" s="452" t="s">
        <v>16887</v>
      </c>
      <c r="SEN12" s="452" t="s">
        <v>16887</v>
      </c>
      <c r="SEO12" s="452" t="s">
        <v>16887</v>
      </c>
      <c r="SEP12" s="452" t="s">
        <v>16887</v>
      </c>
      <c r="SEQ12" s="452" t="s">
        <v>16887</v>
      </c>
      <c r="SER12" s="452" t="s">
        <v>16887</v>
      </c>
      <c r="SES12" s="452" t="s">
        <v>16887</v>
      </c>
      <c r="SET12" s="452" t="s">
        <v>16887</v>
      </c>
      <c r="SEU12" s="452" t="s">
        <v>16887</v>
      </c>
      <c r="SEV12" s="452" t="s">
        <v>16887</v>
      </c>
      <c r="SEW12" s="452" t="s">
        <v>16887</v>
      </c>
      <c r="SEX12" s="452" t="s">
        <v>16887</v>
      </c>
      <c r="SEY12" s="452" t="s">
        <v>16887</v>
      </c>
      <c r="SEZ12" s="452" t="s">
        <v>16887</v>
      </c>
      <c r="SFA12" s="452" t="s">
        <v>16887</v>
      </c>
      <c r="SFB12" s="452" t="s">
        <v>16887</v>
      </c>
      <c r="SFC12" s="452" t="s">
        <v>16887</v>
      </c>
      <c r="SFD12" s="452" t="s">
        <v>16887</v>
      </c>
      <c r="SFE12" s="452" t="s">
        <v>16887</v>
      </c>
      <c r="SFF12" s="452" t="s">
        <v>16887</v>
      </c>
      <c r="SFG12" s="452" t="s">
        <v>16887</v>
      </c>
      <c r="SFH12" s="452" t="s">
        <v>16887</v>
      </c>
      <c r="SFI12" s="452" t="s">
        <v>16887</v>
      </c>
      <c r="SFJ12" s="452" t="s">
        <v>16887</v>
      </c>
      <c r="SFK12" s="452" t="s">
        <v>16887</v>
      </c>
      <c r="SFL12" s="452" t="s">
        <v>16887</v>
      </c>
      <c r="SFM12" s="452" t="s">
        <v>16887</v>
      </c>
      <c r="SFN12" s="452" t="s">
        <v>16887</v>
      </c>
      <c r="SFO12" s="452" t="s">
        <v>16887</v>
      </c>
      <c r="SFP12" s="452" t="s">
        <v>16887</v>
      </c>
      <c r="SFQ12" s="452" t="s">
        <v>16887</v>
      </c>
      <c r="SFR12" s="452" t="s">
        <v>16887</v>
      </c>
      <c r="SFS12" s="452" t="s">
        <v>16887</v>
      </c>
      <c r="SFT12" s="452" t="s">
        <v>16887</v>
      </c>
      <c r="SFU12" s="452" t="s">
        <v>16887</v>
      </c>
      <c r="SFV12" s="452" t="s">
        <v>16887</v>
      </c>
      <c r="SFW12" s="452" t="s">
        <v>16887</v>
      </c>
      <c r="SFX12" s="452" t="s">
        <v>16887</v>
      </c>
      <c r="SFY12" s="452" t="s">
        <v>16887</v>
      </c>
      <c r="SFZ12" s="452" t="s">
        <v>16887</v>
      </c>
      <c r="SGA12" s="452" t="s">
        <v>16887</v>
      </c>
      <c r="SGB12" s="452" t="s">
        <v>16887</v>
      </c>
      <c r="SGC12" s="452" t="s">
        <v>16887</v>
      </c>
      <c r="SGD12" s="452" t="s">
        <v>16887</v>
      </c>
      <c r="SGE12" s="452" t="s">
        <v>16887</v>
      </c>
      <c r="SGF12" s="452" t="s">
        <v>16887</v>
      </c>
      <c r="SGG12" s="452" t="s">
        <v>16887</v>
      </c>
      <c r="SGH12" s="452" t="s">
        <v>16887</v>
      </c>
      <c r="SGI12" s="452" t="s">
        <v>16887</v>
      </c>
      <c r="SGJ12" s="452" t="s">
        <v>16887</v>
      </c>
      <c r="SGK12" s="452" t="s">
        <v>16887</v>
      </c>
      <c r="SGL12" s="452" t="s">
        <v>16887</v>
      </c>
      <c r="SGM12" s="452" t="s">
        <v>16887</v>
      </c>
      <c r="SGN12" s="452" t="s">
        <v>16887</v>
      </c>
      <c r="SGO12" s="452" t="s">
        <v>16887</v>
      </c>
      <c r="SGP12" s="452" t="s">
        <v>16887</v>
      </c>
      <c r="SGQ12" s="452" t="s">
        <v>16887</v>
      </c>
      <c r="SGR12" s="452" t="s">
        <v>16887</v>
      </c>
      <c r="SGS12" s="452" t="s">
        <v>16887</v>
      </c>
      <c r="SGT12" s="452" t="s">
        <v>16887</v>
      </c>
      <c r="SGU12" s="452" t="s">
        <v>16887</v>
      </c>
      <c r="SGV12" s="452" t="s">
        <v>16887</v>
      </c>
      <c r="SGW12" s="452" t="s">
        <v>16887</v>
      </c>
      <c r="SGX12" s="452" t="s">
        <v>16887</v>
      </c>
      <c r="SGY12" s="452" t="s">
        <v>16887</v>
      </c>
      <c r="SGZ12" s="452" t="s">
        <v>16887</v>
      </c>
      <c r="SHA12" s="452" t="s">
        <v>16887</v>
      </c>
      <c r="SHB12" s="452" t="s">
        <v>16887</v>
      </c>
      <c r="SHC12" s="452" t="s">
        <v>16887</v>
      </c>
      <c r="SHD12" s="452" t="s">
        <v>16887</v>
      </c>
      <c r="SHE12" s="452" t="s">
        <v>16887</v>
      </c>
      <c r="SHF12" s="452" t="s">
        <v>16887</v>
      </c>
      <c r="SHG12" s="452" t="s">
        <v>16887</v>
      </c>
      <c r="SHH12" s="452" t="s">
        <v>16887</v>
      </c>
      <c r="SHI12" s="452" t="s">
        <v>16887</v>
      </c>
      <c r="SHJ12" s="452" t="s">
        <v>16887</v>
      </c>
      <c r="SHK12" s="452" t="s">
        <v>16887</v>
      </c>
      <c r="SHL12" s="452" t="s">
        <v>16887</v>
      </c>
      <c r="SHM12" s="452" t="s">
        <v>16887</v>
      </c>
      <c r="SHN12" s="452" t="s">
        <v>16887</v>
      </c>
      <c r="SHO12" s="452" t="s">
        <v>16887</v>
      </c>
      <c r="SHP12" s="452" t="s">
        <v>16887</v>
      </c>
      <c r="SHQ12" s="452" t="s">
        <v>16887</v>
      </c>
      <c r="SHR12" s="452" t="s">
        <v>16887</v>
      </c>
      <c r="SHS12" s="452" t="s">
        <v>16887</v>
      </c>
      <c r="SHT12" s="452" t="s">
        <v>16887</v>
      </c>
      <c r="SHU12" s="452" t="s">
        <v>16887</v>
      </c>
      <c r="SHV12" s="452" t="s">
        <v>16887</v>
      </c>
      <c r="SHW12" s="452" t="s">
        <v>16887</v>
      </c>
      <c r="SHX12" s="452" t="s">
        <v>16887</v>
      </c>
      <c r="SHY12" s="452" t="s">
        <v>16887</v>
      </c>
      <c r="SHZ12" s="452" t="s">
        <v>16887</v>
      </c>
      <c r="SIA12" s="452" t="s">
        <v>16887</v>
      </c>
      <c r="SIB12" s="452" t="s">
        <v>16887</v>
      </c>
      <c r="SIC12" s="452" t="s">
        <v>16887</v>
      </c>
      <c r="SID12" s="452" t="s">
        <v>16887</v>
      </c>
      <c r="SIE12" s="452" t="s">
        <v>16887</v>
      </c>
      <c r="SIF12" s="452" t="s">
        <v>16887</v>
      </c>
      <c r="SIG12" s="452" t="s">
        <v>16887</v>
      </c>
      <c r="SIH12" s="452" t="s">
        <v>16887</v>
      </c>
      <c r="SII12" s="452" t="s">
        <v>16887</v>
      </c>
      <c r="SIJ12" s="452" t="s">
        <v>16887</v>
      </c>
      <c r="SIK12" s="452" t="s">
        <v>16887</v>
      </c>
      <c r="SIL12" s="452" t="s">
        <v>16887</v>
      </c>
      <c r="SIM12" s="452" t="s">
        <v>16887</v>
      </c>
      <c r="SIN12" s="452" t="s">
        <v>16887</v>
      </c>
      <c r="SIO12" s="452" t="s">
        <v>16887</v>
      </c>
      <c r="SIP12" s="452" t="s">
        <v>16887</v>
      </c>
      <c r="SIQ12" s="452" t="s">
        <v>16887</v>
      </c>
      <c r="SIR12" s="452" t="s">
        <v>16887</v>
      </c>
      <c r="SIS12" s="452" t="s">
        <v>16887</v>
      </c>
      <c r="SIT12" s="452" t="s">
        <v>16887</v>
      </c>
      <c r="SIU12" s="452" t="s">
        <v>16887</v>
      </c>
      <c r="SIV12" s="452" t="s">
        <v>16887</v>
      </c>
      <c r="SIW12" s="452" t="s">
        <v>16887</v>
      </c>
      <c r="SIX12" s="452" t="s">
        <v>16887</v>
      </c>
      <c r="SIY12" s="452" t="s">
        <v>16887</v>
      </c>
      <c r="SIZ12" s="452" t="s">
        <v>16887</v>
      </c>
      <c r="SJA12" s="452" t="s">
        <v>16887</v>
      </c>
      <c r="SJB12" s="452" t="s">
        <v>16887</v>
      </c>
      <c r="SJC12" s="452" t="s">
        <v>16887</v>
      </c>
      <c r="SJD12" s="452" t="s">
        <v>16887</v>
      </c>
      <c r="SJE12" s="452" t="s">
        <v>16887</v>
      </c>
      <c r="SJF12" s="452" t="s">
        <v>16887</v>
      </c>
      <c r="SJG12" s="452" t="s">
        <v>16887</v>
      </c>
      <c r="SJH12" s="452" t="s">
        <v>16887</v>
      </c>
      <c r="SJI12" s="452" t="s">
        <v>16887</v>
      </c>
      <c r="SJJ12" s="452" t="s">
        <v>16887</v>
      </c>
      <c r="SJK12" s="452" t="s">
        <v>16887</v>
      </c>
      <c r="SJL12" s="452" t="s">
        <v>16887</v>
      </c>
      <c r="SJM12" s="452" t="s">
        <v>16887</v>
      </c>
      <c r="SJN12" s="452" t="s">
        <v>16887</v>
      </c>
      <c r="SJO12" s="452" t="s">
        <v>16887</v>
      </c>
      <c r="SJP12" s="452" t="s">
        <v>16887</v>
      </c>
      <c r="SJQ12" s="452" t="s">
        <v>16887</v>
      </c>
      <c r="SJR12" s="452" t="s">
        <v>16887</v>
      </c>
      <c r="SJS12" s="452" t="s">
        <v>16887</v>
      </c>
      <c r="SJT12" s="452" t="s">
        <v>16887</v>
      </c>
      <c r="SJU12" s="452" t="s">
        <v>16887</v>
      </c>
      <c r="SJV12" s="452" t="s">
        <v>16887</v>
      </c>
      <c r="SJW12" s="452" t="s">
        <v>16887</v>
      </c>
      <c r="SJX12" s="452" t="s">
        <v>16887</v>
      </c>
      <c r="SJY12" s="452" t="s">
        <v>16887</v>
      </c>
      <c r="SJZ12" s="452" t="s">
        <v>16887</v>
      </c>
      <c r="SKA12" s="452" t="s">
        <v>16887</v>
      </c>
      <c r="SKB12" s="452" t="s">
        <v>16887</v>
      </c>
      <c r="SKC12" s="452" t="s">
        <v>16887</v>
      </c>
      <c r="SKD12" s="452" t="s">
        <v>16887</v>
      </c>
      <c r="SKE12" s="452" t="s">
        <v>16887</v>
      </c>
      <c r="SKF12" s="452" t="s">
        <v>16887</v>
      </c>
      <c r="SKG12" s="452" t="s">
        <v>16887</v>
      </c>
      <c r="SKH12" s="452" t="s">
        <v>16887</v>
      </c>
      <c r="SKI12" s="452" t="s">
        <v>16887</v>
      </c>
      <c r="SKJ12" s="452" t="s">
        <v>16887</v>
      </c>
      <c r="SKK12" s="452" t="s">
        <v>16887</v>
      </c>
      <c r="SKL12" s="452" t="s">
        <v>16887</v>
      </c>
      <c r="SKM12" s="452" t="s">
        <v>16887</v>
      </c>
      <c r="SKN12" s="452" t="s">
        <v>16887</v>
      </c>
      <c r="SKO12" s="452" t="s">
        <v>16887</v>
      </c>
      <c r="SKP12" s="452" t="s">
        <v>16887</v>
      </c>
      <c r="SKQ12" s="452" t="s">
        <v>16887</v>
      </c>
      <c r="SKR12" s="452" t="s">
        <v>16887</v>
      </c>
      <c r="SKS12" s="452" t="s">
        <v>16887</v>
      </c>
      <c r="SKT12" s="452" t="s">
        <v>16887</v>
      </c>
      <c r="SKU12" s="452" t="s">
        <v>16887</v>
      </c>
      <c r="SKV12" s="452" t="s">
        <v>16887</v>
      </c>
      <c r="SKW12" s="452" t="s">
        <v>16887</v>
      </c>
      <c r="SKX12" s="452" t="s">
        <v>16887</v>
      </c>
      <c r="SKY12" s="452" t="s">
        <v>16887</v>
      </c>
      <c r="SKZ12" s="452" t="s">
        <v>16887</v>
      </c>
      <c r="SLA12" s="452" t="s">
        <v>16887</v>
      </c>
      <c r="SLB12" s="452" t="s">
        <v>16887</v>
      </c>
      <c r="SLC12" s="452" t="s">
        <v>16887</v>
      </c>
      <c r="SLD12" s="452" t="s">
        <v>16887</v>
      </c>
      <c r="SLE12" s="452" t="s">
        <v>16887</v>
      </c>
      <c r="SLF12" s="452" t="s">
        <v>16887</v>
      </c>
      <c r="SLG12" s="452" t="s">
        <v>16887</v>
      </c>
      <c r="SLH12" s="452" t="s">
        <v>16887</v>
      </c>
      <c r="SLI12" s="452" t="s">
        <v>16887</v>
      </c>
      <c r="SLJ12" s="452" t="s">
        <v>16887</v>
      </c>
      <c r="SLK12" s="452" t="s">
        <v>16887</v>
      </c>
      <c r="SLL12" s="452" t="s">
        <v>16887</v>
      </c>
      <c r="SLM12" s="452" t="s">
        <v>16887</v>
      </c>
      <c r="SLN12" s="452" t="s">
        <v>16887</v>
      </c>
      <c r="SLO12" s="452" t="s">
        <v>16887</v>
      </c>
      <c r="SLP12" s="452" t="s">
        <v>16887</v>
      </c>
      <c r="SLQ12" s="452" t="s">
        <v>16887</v>
      </c>
      <c r="SLR12" s="452" t="s">
        <v>16887</v>
      </c>
      <c r="SLS12" s="452" t="s">
        <v>16887</v>
      </c>
      <c r="SLT12" s="452" t="s">
        <v>16887</v>
      </c>
      <c r="SLU12" s="452" t="s">
        <v>16887</v>
      </c>
      <c r="SLV12" s="452" t="s">
        <v>16887</v>
      </c>
      <c r="SLW12" s="452" t="s">
        <v>16887</v>
      </c>
      <c r="SLX12" s="452" t="s">
        <v>16887</v>
      </c>
      <c r="SLY12" s="452" t="s">
        <v>16887</v>
      </c>
      <c r="SLZ12" s="452" t="s">
        <v>16887</v>
      </c>
      <c r="SMA12" s="452" t="s">
        <v>16887</v>
      </c>
      <c r="SMB12" s="452" t="s">
        <v>16887</v>
      </c>
      <c r="SMC12" s="452" t="s">
        <v>16887</v>
      </c>
      <c r="SMD12" s="452" t="s">
        <v>16887</v>
      </c>
      <c r="SME12" s="452" t="s">
        <v>16887</v>
      </c>
      <c r="SMF12" s="452" t="s">
        <v>16887</v>
      </c>
      <c r="SMG12" s="452" t="s">
        <v>16887</v>
      </c>
      <c r="SMH12" s="452" t="s">
        <v>16887</v>
      </c>
      <c r="SMI12" s="452" t="s">
        <v>16887</v>
      </c>
      <c r="SMJ12" s="452" t="s">
        <v>16887</v>
      </c>
      <c r="SMK12" s="452" t="s">
        <v>16887</v>
      </c>
      <c r="SML12" s="452" t="s">
        <v>16887</v>
      </c>
      <c r="SMM12" s="452" t="s">
        <v>16887</v>
      </c>
      <c r="SMN12" s="452" t="s">
        <v>16887</v>
      </c>
      <c r="SMO12" s="452" t="s">
        <v>16887</v>
      </c>
      <c r="SMP12" s="452" t="s">
        <v>16887</v>
      </c>
      <c r="SMQ12" s="452" t="s">
        <v>16887</v>
      </c>
      <c r="SMR12" s="452" t="s">
        <v>16887</v>
      </c>
      <c r="SMS12" s="452" t="s">
        <v>16887</v>
      </c>
      <c r="SMT12" s="452" t="s">
        <v>16887</v>
      </c>
      <c r="SMU12" s="452" t="s">
        <v>16887</v>
      </c>
      <c r="SMV12" s="452" t="s">
        <v>16887</v>
      </c>
      <c r="SMW12" s="452" t="s">
        <v>16887</v>
      </c>
      <c r="SMX12" s="452" t="s">
        <v>16887</v>
      </c>
      <c r="SMY12" s="452" t="s">
        <v>16887</v>
      </c>
      <c r="SMZ12" s="452" t="s">
        <v>16887</v>
      </c>
      <c r="SNA12" s="452" t="s">
        <v>16887</v>
      </c>
      <c r="SNB12" s="452" t="s">
        <v>16887</v>
      </c>
      <c r="SNC12" s="452" t="s">
        <v>16887</v>
      </c>
      <c r="SND12" s="452" t="s">
        <v>16887</v>
      </c>
      <c r="SNE12" s="452" t="s">
        <v>16887</v>
      </c>
      <c r="SNF12" s="452" t="s">
        <v>16887</v>
      </c>
      <c r="SNG12" s="452" t="s">
        <v>16887</v>
      </c>
      <c r="SNH12" s="452" t="s">
        <v>16887</v>
      </c>
      <c r="SNI12" s="452" t="s">
        <v>16887</v>
      </c>
      <c r="SNJ12" s="452" t="s">
        <v>16887</v>
      </c>
      <c r="SNK12" s="452" t="s">
        <v>16887</v>
      </c>
      <c r="SNL12" s="452" t="s">
        <v>16887</v>
      </c>
      <c r="SNM12" s="452" t="s">
        <v>16887</v>
      </c>
      <c r="SNN12" s="452" t="s">
        <v>16887</v>
      </c>
      <c r="SNO12" s="452" t="s">
        <v>16887</v>
      </c>
      <c r="SNP12" s="452" t="s">
        <v>16887</v>
      </c>
      <c r="SNQ12" s="452" t="s">
        <v>16887</v>
      </c>
      <c r="SNR12" s="452" t="s">
        <v>16887</v>
      </c>
      <c r="SNS12" s="452" t="s">
        <v>16887</v>
      </c>
      <c r="SNT12" s="452" t="s">
        <v>16887</v>
      </c>
      <c r="SNU12" s="452" t="s">
        <v>16887</v>
      </c>
      <c r="SNV12" s="452" t="s">
        <v>16887</v>
      </c>
      <c r="SNW12" s="452" t="s">
        <v>16887</v>
      </c>
      <c r="SNX12" s="452" t="s">
        <v>16887</v>
      </c>
      <c r="SNY12" s="452" t="s">
        <v>16887</v>
      </c>
      <c r="SNZ12" s="452" t="s">
        <v>16887</v>
      </c>
      <c r="SOA12" s="452" t="s">
        <v>16887</v>
      </c>
      <c r="SOB12" s="452" t="s">
        <v>16887</v>
      </c>
      <c r="SOC12" s="452" t="s">
        <v>16887</v>
      </c>
      <c r="SOD12" s="452" t="s">
        <v>16887</v>
      </c>
      <c r="SOE12" s="452" t="s">
        <v>16887</v>
      </c>
      <c r="SOF12" s="452" t="s">
        <v>16887</v>
      </c>
      <c r="SOG12" s="452" t="s">
        <v>16887</v>
      </c>
      <c r="SOH12" s="452" t="s">
        <v>16887</v>
      </c>
      <c r="SOI12" s="452" t="s">
        <v>16887</v>
      </c>
      <c r="SOJ12" s="452" t="s">
        <v>16887</v>
      </c>
      <c r="SOK12" s="452" t="s">
        <v>16887</v>
      </c>
      <c r="SOL12" s="452" t="s">
        <v>16887</v>
      </c>
      <c r="SOM12" s="452" t="s">
        <v>16887</v>
      </c>
      <c r="SON12" s="452" t="s">
        <v>16887</v>
      </c>
      <c r="SOO12" s="452" t="s">
        <v>16887</v>
      </c>
      <c r="SOP12" s="452" t="s">
        <v>16887</v>
      </c>
      <c r="SOQ12" s="452" t="s">
        <v>16887</v>
      </c>
      <c r="SOR12" s="452" t="s">
        <v>16887</v>
      </c>
      <c r="SOS12" s="452" t="s">
        <v>16887</v>
      </c>
      <c r="SOT12" s="452" t="s">
        <v>16887</v>
      </c>
      <c r="SOU12" s="452" t="s">
        <v>16887</v>
      </c>
      <c r="SOV12" s="452" t="s">
        <v>16887</v>
      </c>
      <c r="SOW12" s="452" t="s">
        <v>16887</v>
      </c>
      <c r="SOX12" s="452" t="s">
        <v>16887</v>
      </c>
      <c r="SOY12" s="452" t="s">
        <v>16887</v>
      </c>
      <c r="SOZ12" s="452" t="s">
        <v>16887</v>
      </c>
      <c r="SPA12" s="452" t="s">
        <v>16887</v>
      </c>
      <c r="SPB12" s="452" t="s">
        <v>16887</v>
      </c>
      <c r="SPC12" s="452" t="s">
        <v>16887</v>
      </c>
      <c r="SPD12" s="452" t="s">
        <v>16887</v>
      </c>
      <c r="SPE12" s="452" t="s">
        <v>16887</v>
      </c>
      <c r="SPF12" s="452" t="s">
        <v>16887</v>
      </c>
      <c r="SPG12" s="452" t="s">
        <v>16887</v>
      </c>
      <c r="SPH12" s="452" t="s">
        <v>16887</v>
      </c>
      <c r="SPI12" s="452" t="s">
        <v>16887</v>
      </c>
      <c r="SPJ12" s="452" t="s">
        <v>16887</v>
      </c>
      <c r="SPK12" s="452" t="s">
        <v>16887</v>
      </c>
      <c r="SPL12" s="452" t="s">
        <v>16887</v>
      </c>
      <c r="SPM12" s="452" t="s">
        <v>16887</v>
      </c>
      <c r="SPN12" s="452" t="s">
        <v>16887</v>
      </c>
      <c r="SPO12" s="452" t="s">
        <v>16887</v>
      </c>
      <c r="SPP12" s="452" t="s">
        <v>16887</v>
      </c>
      <c r="SPQ12" s="452" t="s">
        <v>16887</v>
      </c>
      <c r="SPR12" s="452" t="s">
        <v>16887</v>
      </c>
      <c r="SPS12" s="452" t="s">
        <v>16887</v>
      </c>
      <c r="SPT12" s="452" t="s">
        <v>16887</v>
      </c>
      <c r="SPU12" s="452" t="s">
        <v>16887</v>
      </c>
      <c r="SPV12" s="452" t="s">
        <v>16887</v>
      </c>
      <c r="SPW12" s="452" t="s">
        <v>16887</v>
      </c>
      <c r="SPX12" s="452" t="s">
        <v>16887</v>
      </c>
      <c r="SPY12" s="452" t="s">
        <v>16887</v>
      </c>
      <c r="SPZ12" s="452" t="s">
        <v>16887</v>
      </c>
      <c r="SQA12" s="452" t="s">
        <v>16887</v>
      </c>
      <c r="SQB12" s="452" t="s">
        <v>16887</v>
      </c>
      <c r="SQC12" s="452" t="s">
        <v>16887</v>
      </c>
      <c r="SQD12" s="452" t="s">
        <v>16887</v>
      </c>
      <c r="SQE12" s="452" t="s">
        <v>16887</v>
      </c>
      <c r="SQF12" s="452" t="s">
        <v>16887</v>
      </c>
      <c r="SQG12" s="452" t="s">
        <v>16887</v>
      </c>
      <c r="SQH12" s="452" t="s">
        <v>16887</v>
      </c>
      <c r="SQI12" s="452" t="s">
        <v>16887</v>
      </c>
      <c r="SQJ12" s="452" t="s">
        <v>16887</v>
      </c>
      <c r="SQK12" s="452" t="s">
        <v>16887</v>
      </c>
      <c r="SQL12" s="452" t="s">
        <v>16887</v>
      </c>
      <c r="SQM12" s="452" t="s">
        <v>16887</v>
      </c>
      <c r="SQN12" s="452" t="s">
        <v>16887</v>
      </c>
      <c r="SQO12" s="452" t="s">
        <v>16887</v>
      </c>
      <c r="SQP12" s="452" t="s">
        <v>16887</v>
      </c>
      <c r="SQQ12" s="452" t="s">
        <v>16887</v>
      </c>
      <c r="SQR12" s="452" t="s">
        <v>16887</v>
      </c>
      <c r="SQS12" s="452" t="s">
        <v>16887</v>
      </c>
      <c r="SQT12" s="452" t="s">
        <v>16887</v>
      </c>
      <c r="SQU12" s="452" t="s">
        <v>16887</v>
      </c>
      <c r="SQV12" s="452" t="s">
        <v>16887</v>
      </c>
      <c r="SQW12" s="452" t="s">
        <v>16887</v>
      </c>
      <c r="SQX12" s="452" t="s">
        <v>16887</v>
      </c>
      <c r="SQY12" s="452" t="s">
        <v>16887</v>
      </c>
      <c r="SQZ12" s="452" t="s">
        <v>16887</v>
      </c>
      <c r="SRA12" s="452" t="s">
        <v>16887</v>
      </c>
      <c r="SRB12" s="452" t="s">
        <v>16887</v>
      </c>
      <c r="SRC12" s="452" t="s">
        <v>16887</v>
      </c>
      <c r="SRD12" s="452" t="s">
        <v>16887</v>
      </c>
      <c r="SRE12" s="452" t="s">
        <v>16887</v>
      </c>
      <c r="SRF12" s="452" t="s">
        <v>16887</v>
      </c>
      <c r="SRG12" s="452" t="s">
        <v>16887</v>
      </c>
      <c r="SRH12" s="452" t="s">
        <v>16887</v>
      </c>
      <c r="SRI12" s="452" t="s">
        <v>16887</v>
      </c>
      <c r="SRJ12" s="452" t="s">
        <v>16887</v>
      </c>
      <c r="SRK12" s="452" t="s">
        <v>16887</v>
      </c>
      <c r="SRL12" s="452" t="s">
        <v>16887</v>
      </c>
      <c r="SRM12" s="452" t="s">
        <v>16887</v>
      </c>
      <c r="SRN12" s="452" t="s">
        <v>16887</v>
      </c>
      <c r="SRO12" s="452" t="s">
        <v>16887</v>
      </c>
      <c r="SRP12" s="452" t="s">
        <v>16887</v>
      </c>
      <c r="SRQ12" s="452" t="s">
        <v>16887</v>
      </c>
      <c r="SRR12" s="452" t="s">
        <v>16887</v>
      </c>
      <c r="SRS12" s="452" t="s">
        <v>16887</v>
      </c>
      <c r="SRT12" s="452" t="s">
        <v>16887</v>
      </c>
      <c r="SRU12" s="452" t="s">
        <v>16887</v>
      </c>
      <c r="SRV12" s="452" t="s">
        <v>16887</v>
      </c>
      <c r="SRW12" s="452" t="s">
        <v>16887</v>
      </c>
      <c r="SRX12" s="452" t="s">
        <v>16887</v>
      </c>
      <c r="SRY12" s="452" t="s">
        <v>16887</v>
      </c>
      <c r="SRZ12" s="452" t="s">
        <v>16887</v>
      </c>
      <c r="SSA12" s="452" t="s">
        <v>16887</v>
      </c>
      <c r="SSB12" s="452" t="s">
        <v>16887</v>
      </c>
      <c r="SSC12" s="452" t="s">
        <v>16887</v>
      </c>
      <c r="SSD12" s="452" t="s">
        <v>16887</v>
      </c>
      <c r="SSE12" s="452" t="s">
        <v>16887</v>
      </c>
      <c r="SSF12" s="452" t="s">
        <v>16887</v>
      </c>
      <c r="SSG12" s="452" t="s">
        <v>16887</v>
      </c>
      <c r="SSH12" s="452" t="s">
        <v>16887</v>
      </c>
      <c r="SSI12" s="452" t="s">
        <v>16887</v>
      </c>
      <c r="SSJ12" s="452" t="s">
        <v>16887</v>
      </c>
      <c r="SSK12" s="452" t="s">
        <v>16887</v>
      </c>
      <c r="SSL12" s="452" t="s">
        <v>16887</v>
      </c>
      <c r="SSM12" s="452" t="s">
        <v>16887</v>
      </c>
      <c r="SSN12" s="452" t="s">
        <v>16887</v>
      </c>
      <c r="SSO12" s="452" t="s">
        <v>16887</v>
      </c>
      <c r="SSP12" s="452" t="s">
        <v>16887</v>
      </c>
      <c r="SSQ12" s="452" t="s">
        <v>16887</v>
      </c>
      <c r="SSR12" s="452" t="s">
        <v>16887</v>
      </c>
      <c r="SSS12" s="452" t="s">
        <v>16887</v>
      </c>
      <c r="SST12" s="452" t="s">
        <v>16887</v>
      </c>
      <c r="SSU12" s="452" t="s">
        <v>16887</v>
      </c>
      <c r="SSV12" s="452" t="s">
        <v>16887</v>
      </c>
      <c r="SSW12" s="452" t="s">
        <v>16887</v>
      </c>
      <c r="SSX12" s="452" t="s">
        <v>16887</v>
      </c>
      <c r="SSY12" s="452" t="s">
        <v>16887</v>
      </c>
      <c r="SSZ12" s="452" t="s">
        <v>16887</v>
      </c>
      <c r="STA12" s="452" t="s">
        <v>16887</v>
      </c>
      <c r="STB12" s="452" t="s">
        <v>16887</v>
      </c>
      <c r="STC12" s="452" t="s">
        <v>16887</v>
      </c>
      <c r="STD12" s="452" t="s">
        <v>16887</v>
      </c>
      <c r="STE12" s="452" t="s">
        <v>16887</v>
      </c>
      <c r="STF12" s="452" t="s">
        <v>16887</v>
      </c>
      <c r="STG12" s="452" t="s">
        <v>16887</v>
      </c>
      <c r="STH12" s="452" t="s">
        <v>16887</v>
      </c>
      <c r="STI12" s="452" t="s">
        <v>16887</v>
      </c>
      <c r="STJ12" s="452" t="s">
        <v>16887</v>
      </c>
      <c r="STK12" s="452" t="s">
        <v>16887</v>
      </c>
      <c r="STL12" s="452" t="s">
        <v>16887</v>
      </c>
      <c r="STM12" s="452" t="s">
        <v>16887</v>
      </c>
      <c r="STN12" s="452" t="s">
        <v>16887</v>
      </c>
      <c r="STO12" s="452" t="s">
        <v>16887</v>
      </c>
      <c r="STP12" s="452" t="s">
        <v>16887</v>
      </c>
      <c r="STQ12" s="452" t="s">
        <v>16887</v>
      </c>
      <c r="STR12" s="452" t="s">
        <v>16887</v>
      </c>
      <c r="STS12" s="452" t="s">
        <v>16887</v>
      </c>
      <c r="STT12" s="452" t="s">
        <v>16887</v>
      </c>
      <c r="STU12" s="452" t="s">
        <v>16887</v>
      </c>
      <c r="STV12" s="452" t="s">
        <v>16887</v>
      </c>
      <c r="STW12" s="452" t="s">
        <v>16887</v>
      </c>
      <c r="STX12" s="452" t="s">
        <v>16887</v>
      </c>
      <c r="STY12" s="452" t="s">
        <v>16887</v>
      </c>
      <c r="STZ12" s="452" t="s">
        <v>16887</v>
      </c>
      <c r="SUA12" s="452" t="s">
        <v>16887</v>
      </c>
      <c r="SUB12" s="452" t="s">
        <v>16887</v>
      </c>
      <c r="SUC12" s="452" t="s">
        <v>16887</v>
      </c>
      <c r="SUD12" s="452" t="s">
        <v>16887</v>
      </c>
      <c r="SUE12" s="452" t="s">
        <v>16887</v>
      </c>
      <c r="SUF12" s="452" t="s">
        <v>16887</v>
      </c>
      <c r="SUG12" s="452" t="s">
        <v>16887</v>
      </c>
      <c r="SUH12" s="452" t="s">
        <v>16887</v>
      </c>
      <c r="SUI12" s="452" t="s">
        <v>16887</v>
      </c>
      <c r="SUJ12" s="452" t="s">
        <v>16887</v>
      </c>
      <c r="SUK12" s="452" t="s">
        <v>16887</v>
      </c>
      <c r="SUL12" s="452" t="s">
        <v>16887</v>
      </c>
      <c r="SUM12" s="452" t="s">
        <v>16887</v>
      </c>
      <c r="SUN12" s="452" t="s">
        <v>16887</v>
      </c>
      <c r="SUO12" s="452" t="s">
        <v>16887</v>
      </c>
      <c r="SUP12" s="452" t="s">
        <v>16887</v>
      </c>
      <c r="SUQ12" s="452" t="s">
        <v>16887</v>
      </c>
      <c r="SUR12" s="452" t="s">
        <v>16887</v>
      </c>
      <c r="SUS12" s="452" t="s">
        <v>16887</v>
      </c>
      <c r="SUT12" s="452" t="s">
        <v>16887</v>
      </c>
      <c r="SUU12" s="452" t="s">
        <v>16887</v>
      </c>
      <c r="SUV12" s="452" t="s">
        <v>16887</v>
      </c>
      <c r="SUW12" s="452" t="s">
        <v>16887</v>
      </c>
      <c r="SUX12" s="452" t="s">
        <v>16887</v>
      </c>
      <c r="SUY12" s="452" t="s">
        <v>16887</v>
      </c>
      <c r="SUZ12" s="452" t="s">
        <v>16887</v>
      </c>
      <c r="SVA12" s="452" t="s">
        <v>16887</v>
      </c>
      <c r="SVB12" s="452" t="s">
        <v>16887</v>
      </c>
      <c r="SVC12" s="452" t="s">
        <v>16887</v>
      </c>
      <c r="SVD12" s="452" t="s">
        <v>16887</v>
      </c>
      <c r="SVE12" s="452" t="s">
        <v>16887</v>
      </c>
      <c r="SVF12" s="452" t="s">
        <v>16887</v>
      </c>
      <c r="SVG12" s="452" t="s">
        <v>16887</v>
      </c>
      <c r="SVH12" s="452" t="s">
        <v>16887</v>
      </c>
      <c r="SVI12" s="452" t="s">
        <v>16887</v>
      </c>
      <c r="SVJ12" s="452" t="s">
        <v>16887</v>
      </c>
      <c r="SVK12" s="452" t="s">
        <v>16887</v>
      </c>
      <c r="SVL12" s="452" t="s">
        <v>16887</v>
      </c>
      <c r="SVM12" s="452" t="s">
        <v>16887</v>
      </c>
      <c r="SVN12" s="452" t="s">
        <v>16887</v>
      </c>
      <c r="SVO12" s="452" t="s">
        <v>16887</v>
      </c>
      <c r="SVP12" s="452" t="s">
        <v>16887</v>
      </c>
      <c r="SVQ12" s="452" t="s">
        <v>16887</v>
      </c>
      <c r="SVR12" s="452" t="s">
        <v>16887</v>
      </c>
      <c r="SVS12" s="452" t="s">
        <v>16887</v>
      </c>
      <c r="SVT12" s="452" t="s">
        <v>16887</v>
      </c>
      <c r="SVU12" s="452" t="s">
        <v>16887</v>
      </c>
      <c r="SVV12" s="452" t="s">
        <v>16887</v>
      </c>
      <c r="SVW12" s="452" t="s">
        <v>16887</v>
      </c>
      <c r="SVX12" s="452" t="s">
        <v>16887</v>
      </c>
      <c r="SVY12" s="452" t="s">
        <v>16887</v>
      </c>
      <c r="SVZ12" s="452" t="s">
        <v>16887</v>
      </c>
      <c r="SWA12" s="452" t="s">
        <v>16887</v>
      </c>
      <c r="SWB12" s="452" t="s">
        <v>16887</v>
      </c>
      <c r="SWC12" s="452" t="s">
        <v>16887</v>
      </c>
      <c r="SWD12" s="452" t="s">
        <v>16887</v>
      </c>
      <c r="SWE12" s="452" t="s">
        <v>16887</v>
      </c>
      <c r="SWF12" s="452" t="s">
        <v>16887</v>
      </c>
      <c r="SWG12" s="452" t="s">
        <v>16887</v>
      </c>
      <c r="SWH12" s="452" t="s">
        <v>16887</v>
      </c>
      <c r="SWI12" s="452" t="s">
        <v>16887</v>
      </c>
      <c r="SWJ12" s="452" t="s">
        <v>16887</v>
      </c>
      <c r="SWK12" s="452" t="s">
        <v>16887</v>
      </c>
      <c r="SWL12" s="452" t="s">
        <v>16887</v>
      </c>
      <c r="SWM12" s="452" t="s">
        <v>16887</v>
      </c>
      <c r="SWN12" s="452" t="s">
        <v>16887</v>
      </c>
      <c r="SWO12" s="452" t="s">
        <v>16887</v>
      </c>
      <c r="SWP12" s="452" t="s">
        <v>16887</v>
      </c>
      <c r="SWQ12" s="452" t="s">
        <v>16887</v>
      </c>
      <c r="SWR12" s="452" t="s">
        <v>16887</v>
      </c>
      <c r="SWS12" s="452" t="s">
        <v>16887</v>
      </c>
      <c r="SWT12" s="452" t="s">
        <v>16887</v>
      </c>
      <c r="SWU12" s="452" t="s">
        <v>16887</v>
      </c>
      <c r="SWV12" s="452" t="s">
        <v>16887</v>
      </c>
      <c r="SWW12" s="452" t="s">
        <v>16887</v>
      </c>
      <c r="SWX12" s="452" t="s">
        <v>16887</v>
      </c>
      <c r="SWY12" s="452" t="s">
        <v>16887</v>
      </c>
      <c r="SWZ12" s="452" t="s">
        <v>16887</v>
      </c>
      <c r="SXA12" s="452" t="s">
        <v>16887</v>
      </c>
      <c r="SXB12" s="452" t="s">
        <v>16887</v>
      </c>
      <c r="SXC12" s="452" t="s">
        <v>16887</v>
      </c>
      <c r="SXD12" s="452" t="s">
        <v>16887</v>
      </c>
      <c r="SXE12" s="452" t="s">
        <v>16887</v>
      </c>
      <c r="SXF12" s="452" t="s">
        <v>16887</v>
      </c>
      <c r="SXG12" s="452" t="s">
        <v>16887</v>
      </c>
      <c r="SXH12" s="452" t="s">
        <v>16887</v>
      </c>
      <c r="SXI12" s="452" t="s">
        <v>16887</v>
      </c>
      <c r="SXJ12" s="452" t="s">
        <v>16887</v>
      </c>
      <c r="SXK12" s="452" t="s">
        <v>16887</v>
      </c>
      <c r="SXL12" s="452" t="s">
        <v>16887</v>
      </c>
      <c r="SXM12" s="452" t="s">
        <v>16887</v>
      </c>
      <c r="SXN12" s="452" t="s">
        <v>16887</v>
      </c>
      <c r="SXO12" s="452" t="s">
        <v>16887</v>
      </c>
      <c r="SXP12" s="452" t="s">
        <v>16887</v>
      </c>
      <c r="SXQ12" s="452" t="s">
        <v>16887</v>
      </c>
      <c r="SXR12" s="452" t="s">
        <v>16887</v>
      </c>
      <c r="SXS12" s="452" t="s">
        <v>16887</v>
      </c>
      <c r="SXT12" s="452" t="s">
        <v>16887</v>
      </c>
      <c r="SXU12" s="452" t="s">
        <v>16887</v>
      </c>
      <c r="SXV12" s="452" t="s">
        <v>16887</v>
      </c>
      <c r="SXW12" s="452" t="s">
        <v>16887</v>
      </c>
      <c r="SXX12" s="452" t="s">
        <v>16887</v>
      </c>
      <c r="SXY12" s="452" t="s">
        <v>16887</v>
      </c>
      <c r="SXZ12" s="452" t="s">
        <v>16887</v>
      </c>
      <c r="SYA12" s="452" t="s">
        <v>16887</v>
      </c>
      <c r="SYB12" s="452" t="s">
        <v>16887</v>
      </c>
      <c r="SYC12" s="452" t="s">
        <v>16887</v>
      </c>
      <c r="SYD12" s="452" t="s">
        <v>16887</v>
      </c>
      <c r="SYE12" s="452" t="s">
        <v>16887</v>
      </c>
      <c r="SYF12" s="452" t="s">
        <v>16887</v>
      </c>
      <c r="SYG12" s="452" t="s">
        <v>16887</v>
      </c>
      <c r="SYH12" s="452" t="s">
        <v>16887</v>
      </c>
      <c r="SYI12" s="452" t="s">
        <v>16887</v>
      </c>
      <c r="SYJ12" s="452" t="s">
        <v>16887</v>
      </c>
      <c r="SYK12" s="452" t="s">
        <v>16887</v>
      </c>
      <c r="SYL12" s="452" t="s">
        <v>16887</v>
      </c>
      <c r="SYM12" s="452" t="s">
        <v>16887</v>
      </c>
      <c r="SYN12" s="452" t="s">
        <v>16887</v>
      </c>
      <c r="SYO12" s="452" t="s">
        <v>16887</v>
      </c>
      <c r="SYP12" s="452" t="s">
        <v>16887</v>
      </c>
      <c r="SYQ12" s="452" t="s">
        <v>16887</v>
      </c>
      <c r="SYR12" s="452" t="s">
        <v>16887</v>
      </c>
      <c r="SYS12" s="452" t="s">
        <v>16887</v>
      </c>
      <c r="SYT12" s="452" t="s">
        <v>16887</v>
      </c>
      <c r="SYU12" s="452" t="s">
        <v>16887</v>
      </c>
      <c r="SYV12" s="452" t="s">
        <v>16887</v>
      </c>
      <c r="SYW12" s="452" t="s">
        <v>16887</v>
      </c>
      <c r="SYX12" s="452" t="s">
        <v>16887</v>
      </c>
      <c r="SYY12" s="452" t="s">
        <v>16887</v>
      </c>
      <c r="SYZ12" s="452" t="s">
        <v>16887</v>
      </c>
      <c r="SZA12" s="452" t="s">
        <v>16887</v>
      </c>
      <c r="SZB12" s="452" t="s">
        <v>16887</v>
      </c>
      <c r="SZC12" s="452" t="s">
        <v>16887</v>
      </c>
      <c r="SZD12" s="452" t="s">
        <v>16887</v>
      </c>
      <c r="SZE12" s="452" t="s">
        <v>16887</v>
      </c>
      <c r="SZF12" s="452" t="s">
        <v>16887</v>
      </c>
      <c r="SZG12" s="452" t="s">
        <v>16887</v>
      </c>
      <c r="SZH12" s="452" t="s">
        <v>16887</v>
      </c>
      <c r="SZI12" s="452" t="s">
        <v>16887</v>
      </c>
      <c r="SZJ12" s="452" t="s">
        <v>16887</v>
      </c>
      <c r="SZK12" s="452" t="s">
        <v>16887</v>
      </c>
      <c r="SZL12" s="452" t="s">
        <v>16887</v>
      </c>
      <c r="SZM12" s="452" t="s">
        <v>16887</v>
      </c>
      <c r="SZN12" s="452" t="s">
        <v>16887</v>
      </c>
      <c r="SZO12" s="452" t="s">
        <v>16887</v>
      </c>
      <c r="SZP12" s="452" t="s">
        <v>16887</v>
      </c>
      <c r="SZQ12" s="452" t="s">
        <v>16887</v>
      </c>
      <c r="SZR12" s="452" t="s">
        <v>16887</v>
      </c>
      <c r="SZS12" s="452" t="s">
        <v>16887</v>
      </c>
      <c r="SZT12" s="452" t="s">
        <v>16887</v>
      </c>
      <c r="SZU12" s="452" t="s">
        <v>16887</v>
      </c>
      <c r="SZV12" s="452" t="s">
        <v>16887</v>
      </c>
      <c r="SZW12" s="452" t="s">
        <v>16887</v>
      </c>
      <c r="SZX12" s="452" t="s">
        <v>16887</v>
      </c>
      <c r="SZY12" s="452" t="s">
        <v>16887</v>
      </c>
      <c r="SZZ12" s="452" t="s">
        <v>16887</v>
      </c>
      <c r="TAA12" s="452" t="s">
        <v>16887</v>
      </c>
      <c r="TAB12" s="452" t="s">
        <v>16887</v>
      </c>
      <c r="TAC12" s="452" t="s">
        <v>16887</v>
      </c>
      <c r="TAD12" s="452" t="s">
        <v>16887</v>
      </c>
      <c r="TAE12" s="452" t="s">
        <v>16887</v>
      </c>
      <c r="TAF12" s="452" t="s">
        <v>16887</v>
      </c>
      <c r="TAG12" s="452" t="s">
        <v>16887</v>
      </c>
      <c r="TAH12" s="452" t="s">
        <v>16887</v>
      </c>
      <c r="TAI12" s="452" t="s">
        <v>16887</v>
      </c>
      <c r="TAJ12" s="452" t="s">
        <v>16887</v>
      </c>
      <c r="TAK12" s="452" t="s">
        <v>16887</v>
      </c>
      <c r="TAL12" s="452" t="s">
        <v>16887</v>
      </c>
      <c r="TAM12" s="452" t="s">
        <v>16887</v>
      </c>
      <c r="TAN12" s="452" t="s">
        <v>16887</v>
      </c>
      <c r="TAO12" s="452" t="s">
        <v>16887</v>
      </c>
      <c r="TAP12" s="452" t="s">
        <v>16887</v>
      </c>
      <c r="TAQ12" s="452" t="s">
        <v>16887</v>
      </c>
      <c r="TAR12" s="452" t="s">
        <v>16887</v>
      </c>
      <c r="TAS12" s="452" t="s">
        <v>16887</v>
      </c>
      <c r="TAT12" s="452" t="s">
        <v>16887</v>
      </c>
      <c r="TAU12" s="452" t="s">
        <v>16887</v>
      </c>
      <c r="TAV12" s="452" t="s">
        <v>16887</v>
      </c>
      <c r="TAW12" s="452" t="s">
        <v>16887</v>
      </c>
      <c r="TAX12" s="452" t="s">
        <v>16887</v>
      </c>
      <c r="TAY12" s="452" t="s">
        <v>16887</v>
      </c>
      <c r="TAZ12" s="452" t="s">
        <v>16887</v>
      </c>
      <c r="TBA12" s="452" t="s">
        <v>16887</v>
      </c>
      <c r="TBB12" s="452" t="s">
        <v>16887</v>
      </c>
      <c r="TBC12" s="452" t="s">
        <v>16887</v>
      </c>
      <c r="TBD12" s="452" t="s">
        <v>16887</v>
      </c>
      <c r="TBE12" s="452" t="s">
        <v>16887</v>
      </c>
      <c r="TBF12" s="452" t="s">
        <v>16887</v>
      </c>
      <c r="TBG12" s="452" t="s">
        <v>16887</v>
      </c>
      <c r="TBH12" s="452" t="s">
        <v>16887</v>
      </c>
      <c r="TBI12" s="452" t="s">
        <v>16887</v>
      </c>
      <c r="TBJ12" s="452" t="s">
        <v>16887</v>
      </c>
      <c r="TBK12" s="452" t="s">
        <v>16887</v>
      </c>
      <c r="TBL12" s="452" t="s">
        <v>16887</v>
      </c>
      <c r="TBM12" s="452" t="s">
        <v>16887</v>
      </c>
      <c r="TBN12" s="452" t="s">
        <v>16887</v>
      </c>
      <c r="TBO12" s="452" t="s">
        <v>16887</v>
      </c>
      <c r="TBP12" s="452" t="s">
        <v>16887</v>
      </c>
      <c r="TBQ12" s="452" t="s">
        <v>16887</v>
      </c>
      <c r="TBR12" s="452" t="s">
        <v>16887</v>
      </c>
      <c r="TBS12" s="452" t="s">
        <v>16887</v>
      </c>
      <c r="TBT12" s="452" t="s">
        <v>16887</v>
      </c>
      <c r="TBU12" s="452" t="s">
        <v>16887</v>
      </c>
      <c r="TBV12" s="452" t="s">
        <v>16887</v>
      </c>
      <c r="TBW12" s="452" t="s">
        <v>16887</v>
      </c>
      <c r="TBX12" s="452" t="s">
        <v>16887</v>
      </c>
      <c r="TBY12" s="452" t="s">
        <v>16887</v>
      </c>
      <c r="TBZ12" s="452" t="s">
        <v>16887</v>
      </c>
      <c r="TCA12" s="452" t="s">
        <v>16887</v>
      </c>
      <c r="TCB12" s="452" t="s">
        <v>16887</v>
      </c>
      <c r="TCC12" s="452" t="s">
        <v>16887</v>
      </c>
      <c r="TCD12" s="452" t="s">
        <v>16887</v>
      </c>
      <c r="TCE12" s="452" t="s">
        <v>16887</v>
      </c>
      <c r="TCF12" s="452" t="s">
        <v>16887</v>
      </c>
      <c r="TCG12" s="452" t="s">
        <v>16887</v>
      </c>
      <c r="TCH12" s="452" t="s">
        <v>16887</v>
      </c>
      <c r="TCI12" s="452" t="s">
        <v>16887</v>
      </c>
      <c r="TCJ12" s="452" t="s">
        <v>16887</v>
      </c>
      <c r="TCK12" s="452" t="s">
        <v>16887</v>
      </c>
      <c r="TCL12" s="452" t="s">
        <v>16887</v>
      </c>
      <c r="TCM12" s="452" t="s">
        <v>16887</v>
      </c>
      <c r="TCN12" s="452" t="s">
        <v>16887</v>
      </c>
      <c r="TCO12" s="452" t="s">
        <v>16887</v>
      </c>
      <c r="TCP12" s="452" t="s">
        <v>16887</v>
      </c>
      <c r="TCQ12" s="452" t="s">
        <v>16887</v>
      </c>
      <c r="TCR12" s="452" t="s">
        <v>16887</v>
      </c>
      <c r="TCS12" s="452" t="s">
        <v>16887</v>
      </c>
      <c r="TCT12" s="452" t="s">
        <v>16887</v>
      </c>
      <c r="TCU12" s="452" t="s">
        <v>16887</v>
      </c>
      <c r="TCV12" s="452" t="s">
        <v>16887</v>
      </c>
      <c r="TCW12" s="452" t="s">
        <v>16887</v>
      </c>
      <c r="TCX12" s="452" t="s">
        <v>16887</v>
      </c>
      <c r="TCY12" s="452" t="s">
        <v>16887</v>
      </c>
      <c r="TCZ12" s="452" t="s">
        <v>16887</v>
      </c>
      <c r="TDA12" s="452" t="s">
        <v>16887</v>
      </c>
      <c r="TDB12" s="452" t="s">
        <v>16887</v>
      </c>
      <c r="TDC12" s="452" t="s">
        <v>16887</v>
      </c>
      <c r="TDD12" s="452" t="s">
        <v>16887</v>
      </c>
      <c r="TDE12" s="452" t="s">
        <v>16887</v>
      </c>
      <c r="TDF12" s="452" t="s">
        <v>16887</v>
      </c>
      <c r="TDG12" s="452" t="s">
        <v>16887</v>
      </c>
      <c r="TDH12" s="452" t="s">
        <v>16887</v>
      </c>
      <c r="TDI12" s="452" t="s">
        <v>16887</v>
      </c>
      <c r="TDJ12" s="452" t="s">
        <v>16887</v>
      </c>
      <c r="TDK12" s="452" t="s">
        <v>16887</v>
      </c>
      <c r="TDL12" s="452" t="s">
        <v>16887</v>
      </c>
      <c r="TDM12" s="452" t="s">
        <v>16887</v>
      </c>
      <c r="TDN12" s="452" t="s">
        <v>16887</v>
      </c>
      <c r="TDO12" s="452" t="s">
        <v>16887</v>
      </c>
      <c r="TDP12" s="452" t="s">
        <v>16887</v>
      </c>
      <c r="TDQ12" s="452" t="s">
        <v>16887</v>
      </c>
      <c r="TDR12" s="452" t="s">
        <v>16887</v>
      </c>
      <c r="TDS12" s="452" t="s">
        <v>16887</v>
      </c>
      <c r="TDT12" s="452" t="s">
        <v>16887</v>
      </c>
      <c r="TDU12" s="452" t="s">
        <v>16887</v>
      </c>
      <c r="TDV12" s="452" t="s">
        <v>16887</v>
      </c>
      <c r="TDW12" s="452" t="s">
        <v>16887</v>
      </c>
      <c r="TDX12" s="452" t="s">
        <v>16887</v>
      </c>
      <c r="TDY12" s="452" t="s">
        <v>16887</v>
      </c>
      <c r="TDZ12" s="452" t="s">
        <v>16887</v>
      </c>
      <c r="TEA12" s="452" t="s">
        <v>16887</v>
      </c>
      <c r="TEB12" s="452" t="s">
        <v>16887</v>
      </c>
      <c r="TEC12" s="452" t="s">
        <v>16887</v>
      </c>
      <c r="TED12" s="452" t="s">
        <v>16887</v>
      </c>
      <c r="TEE12" s="452" t="s">
        <v>16887</v>
      </c>
      <c r="TEF12" s="452" t="s">
        <v>16887</v>
      </c>
      <c r="TEG12" s="452" t="s">
        <v>16887</v>
      </c>
      <c r="TEH12" s="452" t="s">
        <v>16887</v>
      </c>
      <c r="TEI12" s="452" t="s">
        <v>16887</v>
      </c>
      <c r="TEJ12" s="452" t="s">
        <v>16887</v>
      </c>
      <c r="TEK12" s="452" t="s">
        <v>16887</v>
      </c>
      <c r="TEL12" s="452" t="s">
        <v>16887</v>
      </c>
      <c r="TEM12" s="452" t="s">
        <v>16887</v>
      </c>
      <c r="TEN12" s="452" t="s">
        <v>16887</v>
      </c>
      <c r="TEO12" s="452" t="s">
        <v>16887</v>
      </c>
      <c r="TEP12" s="452" t="s">
        <v>16887</v>
      </c>
      <c r="TEQ12" s="452" t="s">
        <v>16887</v>
      </c>
      <c r="TER12" s="452" t="s">
        <v>16887</v>
      </c>
      <c r="TES12" s="452" t="s">
        <v>16887</v>
      </c>
      <c r="TET12" s="452" t="s">
        <v>16887</v>
      </c>
      <c r="TEU12" s="452" t="s">
        <v>16887</v>
      </c>
      <c r="TEV12" s="452" t="s">
        <v>16887</v>
      </c>
      <c r="TEW12" s="452" t="s">
        <v>16887</v>
      </c>
      <c r="TEX12" s="452" t="s">
        <v>16887</v>
      </c>
      <c r="TEY12" s="452" t="s">
        <v>16887</v>
      </c>
      <c r="TEZ12" s="452" t="s">
        <v>16887</v>
      </c>
      <c r="TFA12" s="452" t="s">
        <v>16887</v>
      </c>
      <c r="TFB12" s="452" t="s">
        <v>16887</v>
      </c>
      <c r="TFC12" s="452" t="s">
        <v>16887</v>
      </c>
      <c r="TFD12" s="452" t="s">
        <v>16887</v>
      </c>
      <c r="TFE12" s="452" t="s">
        <v>16887</v>
      </c>
      <c r="TFF12" s="452" t="s">
        <v>16887</v>
      </c>
      <c r="TFG12" s="452" t="s">
        <v>16887</v>
      </c>
      <c r="TFH12" s="452" t="s">
        <v>16887</v>
      </c>
      <c r="TFI12" s="452" t="s">
        <v>16887</v>
      </c>
      <c r="TFJ12" s="452" t="s">
        <v>16887</v>
      </c>
      <c r="TFK12" s="452" t="s">
        <v>16887</v>
      </c>
      <c r="TFL12" s="452" t="s">
        <v>16887</v>
      </c>
      <c r="TFM12" s="452" t="s">
        <v>16887</v>
      </c>
      <c r="TFN12" s="452" t="s">
        <v>16887</v>
      </c>
      <c r="TFO12" s="452" t="s">
        <v>16887</v>
      </c>
      <c r="TFP12" s="452" t="s">
        <v>16887</v>
      </c>
      <c r="TFQ12" s="452" t="s">
        <v>16887</v>
      </c>
      <c r="TFR12" s="452" t="s">
        <v>16887</v>
      </c>
      <c r="TFS12" s="452" t="s">
        <v>16887</v>
      </c>
      <c r="TFT12" s="452" t="s">
        <v>16887</v>
      </c>
      <c r="TFU12" s="452" t="s">
        <v>16887</v>
      </c>
      <c r="TFV12" s="452" t="s">
        <v>16887</v>
      </c>
      <c r="TFW12" s="452" t="s">
        <v>16887</v>
      </c>
      <c r="TFX12" s="452" t="s">
        <v>16887</v>
      </c>
      <c r="TFY12" s="452" t="s">
        <v>16887</v>
      </c>
      <c r="TFZ12" s="452" t="s">
        <v>16887</v>
      </c>
      <c r="TGA12" s="452" t="s">
        <v>16887</v>
      </c>
      <c r="TGB12" s="452" t="s">
        <v>16887</v>
      </c>
      <c r="TGC12" s="452" t="s">
        <v>16887</v>
      </c>
      <c r="TGD12" s="452" t="s">
        <v>16887</v>
      </c>
      <c r="TGE12" s="452" t="s">
        <v>16887</v>
      </c>
      <c r="TGF12" s="452" t="s">
        <v>16887</v>
      </c>
      <c r="TGG12" s="452" t="s">
        <v>16887</v>
      </c>
      <c r="TGH12" s="452" t="s">
        <v>16887</v>
      </c>
      <c r="TGI12" s="452" t="s">
        <v>16887</v>
      </c>
      <c r="TGJ12" s="452" t="s">
        <v>16887</v>
      </c>
      <c r="TGK12" s="452" t="s">
        <v>16887</v>
      </c>
      <c r="TGL12" s="452" t="s">
        <v>16887</v>
      </c>
      <c r="TGM12" s="452" t="s">
        <v>16887</v>
      </c>
      <c r="TGN12" s="452" t="s">
        <v>16887</v>
      </c>
      <c r="TGO12" s="452" t="s">
        <v>16887</v>
      </c>
      <c r="TGP12" s="452" t="s">
        <v>16887</v>
      </c>
      <c r="TGQ12" s="452" t="s">
        <v>16887</v>
      </c>
      <c r="TGR12" s="452" t="s">
        <v>16887</v>
      </c>
      <c r="TGS12" s="452" t="s">
        <v>16887</v>
      </c>
      <c r="TGT12" s="452" t="s">
        <v>16887</v>
      </c>
      <c r="TGU12" s="452" t="s">
        <v>16887</v>
      </c>
      <c r="TGV12" s="452" t="s">
        <v>16887</v>
      </c>
      <c r="TGW12" s="452" t="s">
        <v>16887</v>
      </c>
      <c r="TGX12" s="452" t="s">
        <v>16887</v>
      </c>
      <c r="TGY12" s="452" t="s">
        <v>16887</v>
      </c>
      <c r="TGZ12" s="452" t="s">
        <v>16887</v>
      </c>
      <c r="THA12" s="452" t="s">
        <v>16887</v>
      </c>
      <c r="THB12" s="452" t="s">
        <v>16887</v>
      </c>
      <c r="THC12" s="452" t="s">
        <v>16887</v>
      </c>
      <c r="THD12" s="452" t="s">
        <v>16887</v>
      </c>
      <c r="THE12" s="452" t="s">
        <v>16887</v>
      </c>
      <c r="THF12" s="452" t="s">
        <v>16887</v>
      </c>
      <c r="THG12" s="452" t="s">
        <v>16887</v>
      </c>
      <c r="THH12" s="452" t="s">
        <v>16887</v>
      </c>
      <c r="THI12" s="452" t="s">
        <v>16887</v>
      </c>
      <c r="THJ12" s="452" t="s">
        <v>16887</v>
      </c>
      <c r="THK12" s="452" t="s">
        <v>16887</v>
      </c>
      <c r="THL12" s="452" t="s">
        <v>16887</v>
      </c>
      <c r="THM12" s="452" t="s">
        <v>16887</v>
      </c>
      <c r="THN12" s="452" t="s">
        <v>16887</v>
      </c>
      <c r="THO12" s="452" t="s">
        <v>16887</v>
      </c>
      <c r="THP12" s="452" t="s">
        <v>16887</v>
      </c>
      <c r="THQ12" s="452" t="s">
        <v>16887</v>
      </c>
      <c r="THR12" s="452" t="s">
        <v>16887</v>
      </c>
      <c r="THS12" s="452" t="s">
        <v>16887</v>
      </c>
      <c r="THT12" s="452" t="s">
        <v>16887</v>
      </c>
      <c r="THU12" s="452" t="s">
        <v>16887</v>
      </c>
      <c r="THV12" s="452" t="s">
        <v>16887</v>
      </c>
      <c r="THW12" s="452" t="s">
        <v>16887</v>
      </c>
      <c r="THX12" s="452" t="s">
        <v>16887</v>
      </c>
      <c r="THY12" s="452" t="s">
        <v>16887</v>
      </c>
      <c r="THZ12" s="452" t="s">
        <v>16887</v>
      </c>
      <c r="TIA12" s="452" t="s">
        <v>16887</v>
      </c>
      <c r="TIB12" s="452" t="s">
        <v>16887</v>
      </c>
      <c r="TIC12" s="452" t="s">
        <v>16887</v>
      </c>
      <c r="TID12" s="452" t="s">
        <v>16887</v>
      </c>
      <c r="TIE12" s="452" t="s">
        <v>16887</v>
      </c>
      <c r="TIF12" s="452" t="s">
        <v>16887</v>
      </c>
      <c r="TIG12" s="452" t="s">
        <v>16887</v>
      </c>
      <c r="TIH12" s="452" t="s">
        <v>16887</v>
      </c>
      <c r="TII12" s="452" t="s">
        <v>16887</v>
      </c>
      <c r="TIJ12" s="452" t="s">
        <v>16887</v>
      </c>
      <c r="TIK12" s="452" t="s">
        <v>16887</v>
      </c>
      <c r="TIL12" s="452" t="s">
        <v>16887</v>
      </c>
      <c r="TIM12" s="452" t="s">
        <v>16887</v>
      </c>
      <c r="TIN12" s="452" t="s">
        <v>16887</v>
      </c>
      <c r="TIO12" s="452" t="s">
        <v>16887</v>
      </c>
      <c r="TIP12" s="452" t="s">
        <v>16887</v>
      </c>
      <c r="TIQ12" s="452" t="s">
        <v>16887</v>
      </c>
      <c r="TIR12" s="452" t="s">
        <v>16887</v>
      </c>
      <c r="TIS12" s="452" t="s">
        <v>16887</v>
      </c>
      <c r="TIT12" s="452" t="s">
        <v>16887</v>
      </c>
      <c r="TIU12" s="452" t="s">
        <v>16887</v>
      </c>
      <c r="TIV12" s="452" t="s">
        <v>16887</v>
      </c>
      <c r="TIW12" s="452" t="s">
        <v>16887</v>
      </c>
      <c r="TIX12" s="452" t="s">
        <v>16887</v>
      </c>
      <c r="TIY12" s="452" t="s">
        <v>16887</v>
      </c>
      <c r="TIZ12" s="452" t="s">
        <v>16887</v>
      </c>
      <c r="TJA12" s="452" t="s">
        <v>16887</v>
      </c>
      <c r="TJB12" s="452" t="s">
        <v>16887</v>
      </c>
      <c r="TJC12" s="452" t="s">
        <v>16887</v>
      </c>
      <c r="TJD12" s="452" t="s">
        <v>16887</v>
      </c>
      <c r="TJE12" s="452" t="s">
        <v>16887</v>
      </c>
      <c r="TJF12" s="452" t="s">
        <v>16887</v>
      </c>
      <c r="TJG12" s="452" t="s">
        <v>16887</v>
      </c>
      <c r="TJH12" s="452" t="s">
        <v>16887</v>
      </c>
      <c r="TJI12" s="452" t="s">
        <v>16887</v>
      </c>
      <c r="TJJ12" s="452" t="s">
        <v>16887</v>
      </c>
      <c r="TJK12" s="452" t="s">
        <v>16887</v>
      </c>
      <c r="TJL12" s="452" t="s">
        <v>16887</v>
      </c>
      <c r="TJM12" s="452" t="s">
        <v>16887</v>
      </c>
      <c r="TJN12" s="452" t="s">
        <v>16887</v>
      </c>
      <c r="TJO12" s="452" t="s">
        <v>16887</v>
      </c>
      <c r="TJP12" s="452" t="s">
        <v>16887</v>
      </c>
      <c r="TJQ12" s="452" t="s">
        <v>16887</v>
      </c>
      <c r="TJR12" s="452" t="s">
        <v>16887</v>
      </c>
      <c r="TJS12" s="452" t="s">
        <v>16887</v>
      </c>
      <c r="TJT12" s="452" t="s">
        <v>16887</v>
      </c>
      <c r="TJU12" s="452" t="s">
        <v>16887</v>
      </c>
      <c r="TJV12" s="452" t="s">
        <v>16887</v>
      </c>
      <c r="TJW12" s="452" t="s">
        <v>16887</v>
      </c>
      <c r="TJX12" s="452" t="s">
        <v>16887</v>
      </c>
      <c r="TJY12" s="452" t="s">
        <v>16887</v>
      </c>
      <c r="TJZ12" s="452" t="s">
        <v>16887</v>
      </c>
      <c r="TKA12" s="452" t="s">
        <v>16887</v>
      </c>
      <c r="TKB12" s="452" t="s">
        <v>16887</v>
      </c>
      <c r="TKC12" s="452" t="s">
        <v>16887</v>
      </c>
      <c r="TKD12" s="452" t="s">
        <v>16887</v>
      </c>
      <c r="TKE12" s="452" t="s">
        <v>16887</v>
      </c>
      <c r="TKF12" s="452" t="s">
        <v>16887</v>
      </c>
      <c r="TKG12" s="452" t="s">
        <v>16887</v>
      </c>
      <c r="TKH12" s="452" t="s">
        <v>16887</v>
      </c>
      <c r="TKI12" s="452" t="s">
        <v>16887</v>
      </c>
      <c r="TKJ12" s="452" t="s">
        <v>16887</v>
      </c>
      <c r="TKK12" s="452" t="s">
        <v>16887</v>
      </c>
      <c r="TKL12" s="452" t="s">
        <v>16887</v>
      </c>
      <c r="TKM12" s="452" t="s">
        <v>16887</v>
      </c>
      <c r="TKN12" s="452" t="s">
        <v>16887</v>
      </c>
      <c r="TKO12" s="452" t="s">
        <v>16887</v>
      </c>
      <c r="TKP12" s="452" t="s">
        <v>16887</v>
      </c>
      <c r="TKQ12" s="452" t="s">
        <v>16887</v>
      </c>
      <c r="TKR12" s="452" t="s">
        <v>16887</v>
      </c>
      <c r="TKS12" s="452" t="s">
        <v>16887</v>
      </c>
      <c r="TKT12" s="452" t="s">
        <v>16887</v>
      </c>
      <c r="TKU12" s="452" t="s">
        <v>16887</v>
      </c>
      <c r="TKV12" s="452" t="s">
        <v>16887</v>
      </c>
      <c r="TKW12" s="452" t="s">
        <v>16887</v>
      </c>
      <c r="TKX12" s="452" t="s">
        <v>16887</v>
      </c>
      <c r="TKY12" s="452" t="s">
        <v>16887</v>
      </c>
      <c r="TKZ12" s="452" t="s">
        <v>16887</v>
      </c>
      <c r="TLA12" s="452" t="s">
        <v>16887</v>
      </c>
      <c r="TLB12" s="452" t="s">
        <v>16887</v>
      </c>
      <c r="TLC12" s="452" t="s">
        <v>16887</v>
      </c>
      <c r="TLD12" s="452" t="s">
        <v>16887</v>
      </c>
      <c r="TLE12" s="452" t="s">
        <v>16887</v>
      </c>
      <c r="TLF12" s="452" t="s">
        <v>16887</v>
      </c>
      <c r="TLG12" s="452" t="s">
        <v>16887</v>
      </c>
      <c r="TLH12" s="452" t="s">
        <v>16887</v>
      </c>
      <c r="TLI12" s="452" t="s">
        <v>16887</v>
      </c>
      <c r="TLJ12" s="452" t="s">
        <v>16887</v>
      </c>
      <c r="TLK12" s="452" t="s">
        <v>16887</v>
      </c>
      <c r="TLL12" s="452" t="s">
        <v>16887</v>
      </c>
      <c r="TLM12" s="452" t="s">
        <v>16887</v>
      </c>
      <c r="TLN12" s="452" t="s">
        <v>16887</v>
      </c>
      <c r="TLO12" s="452" t="s">
        <v>16887</v>
      </c>
      <c r="TLP12" s="452" t="s">
        <v>16887</v>
      </c>
      <c r="TLQ12" s="452" t="s">
        <v>16887</v>
      </c>
      <c r="TLR12" s="452" t="s">
        <v>16887</v>
      </c>
      <c r="TLS12" s="452" t="s">
        <v>16887</v>
      </c>
      <c r="TLT12" s="452" t="s">
        <v>16887</v>
      </c>
      <c r="TLU12" s="452" t="s">
        <v>16887</v>
      </c>
      <c r="TLV12" s="452" t="s">
        <v>16887</v>
      </c>
      <c r="TLW12" s="452" t="s">
        <v>16887</v>
      </c>
      <c r="TLX12" s="452" t="s">
        <v>16887</v>
      </c>
      <c r="TLY12" s="452" t="s">
        <v>16887</v>
      </c>
      <c r="TLZ12" s="452" t="s">
        <v>16887</v>
      </c>
      <c r="TMA12" s="452" t="s">
        <v>16887</v>
      </c>
      <c r="TMB12" s="452" t="s">
        <v>16887</v>
      </c>
      <c r="TMC12" s="452" t="s">
        <v>16887</v>
      </c>
      <c r="TMD12" s="452" t="s">
        <v>16887</v>
      </c>
      <c r="TME12" s="452" t="s">
        <v>16887</v>
      </c>
      <c r="TMF12" s="452" t="s">
        <v>16887</v>
      </c>
      <c r="TMG12" s="452" t="s">
        <v>16887</v>
      </c>
      <c r="TMH12" s="452" t="s">
        <v>16887</v>
      </c>
      <c r="TMI12" s="452" t="s">
        <v>16887</v>
      </c>
      <c r="TMJ12" s="452" t="s">
        <v>16887</v>
      </c>
      <c r="TMK12" s="452" t="s">
        <v>16887</v>
      </c>
      <c r="TML12" s="452" t="s">
        <v>16887</v>
      </c>
      <c r="TMM12" s="452" t="s">
        <v>16887</v>
      </c>
      <c r="TMN12" s="452" t="s">
        <v>16887</v>
      </c>
      <c r="TMO12" s="452" t="s">
        <v>16887</v>
      </c>
      <c r="TMP12" s="452" t="s">
        <v>16887</v>
      </c>
      <c r="TMQ12" s="452" t="s">
        <v>16887</v>
      </c>
      <c r="TMR12" s="452" t="s">
        <v>16887</v>
      </c>
      <c r="TMS12" s="452" t="s">
        <v>16887</v>
      </c>
      <c r="TMT12" s="452" t="s">
        <v>16887</v>
      </c>
      <c r="TMU12" s="452" t="s">
        <v>16887</v>
      </c>
      <c r="TMV12" s="452" t="s">
        <v>16887</v>
      </c>
      <c r="TMW12" s="452" t="s">
        <v>16887</v>
      </c>
      <c r="TMX12" s="452" t="s">
        <v>16887</v>
      </c>
      <c r="TMY12" s="452" t="s">
        <v>16887</v>
      </c>
      <c r="TMZ12" s="452" t="s">
        <v>16887</v>
      </c>
      <c r="TNA12" s="452" t="s">
        <v>16887</v>
      </c>
      <c r="TNB12" s="452" t="s">
        <v>16887</v>
      </c>
      <c r="TNC12" s="452" t="s">
        <v>16887</v>
      </c>
      <c r="TND12" s="452" t="s">
        <v>16887</v>
      </c>
      <c r="TNE12" s="452" t="s">
        <v>16887</v>
      </c>
      <c r="TNF12" s="452" t="s">
        <v>16887</v>
      </c>
      <c r="TNG12" s="452" t="s">
        <v>16887</v>
      </c>
      <c r="TNH12" s="452" t="s">
        <v>16887</v>
      </c>
      <c r="TNI12" s="452" t="s">
        <v>16887</v>
      </c>
      <c r="TNJ12" s="452" t="s">
        <v>16887</v>
      </c>
      <c r="TNK12" s="452" t="s">
        <v>16887</v>
      </c>
      <c r="TNL12" s="452" t="s">
        <v>16887</v>
      </c>
      <c r="TNM12" s="452" t="s">
        <v>16887</v>
      </c>
      <c r="TNN12" s="452" t="s">
        <v>16887</v>
      </c>
      <c r="TNO12" s="452" t="s">
        <v>16887</v>
      </c>
      <c r="TNP12" s="452" t="s">
        <v>16887</v>
      </c>
      <c r="TNQ12" s="452" t="s">
        <v>16887</v>
      </c>
      <c r="TNR12" s="452" t="s">
        <v>16887</v>
      </c>
      <c r="TNS12" s="452" t="s">
        <v>16887</v>
      </c>
      <c r="TNT12" s="452" t="s">
        <v>16887</v>
      </c>
      <c r="TNU12" s="452" t="s">
        <v>16887</v>
      </c>
      <c r="TNV12" s="452" t="s">
        <v>16887</v>
      </c>
      <c r="TNW12" s="452" t="s">
        <v>16887</v>
      </c>
      <c r="TNX12" s="452" t="s">
        <v>16887</v>
      </c>
      <c r="TNY12" s="452" t="s">
        <v>16887</v>
      </c>
      <c r="TNZ12" s="452" t="s">
        <v>16887</v>
      </c>
      <c r="TOA12" s="452" t="s">
        <v>16887</v>
      </c>
      <c r="TOB12" s="452" t="s">
        <v>16887</v>
      </c>
      <c r="TOC12" s="452" t="s">
        <v>16887</v>
      </c>
      <c r="TOD12" s="452" t="s">
        <v>16887</v>
      </c>
      <c r="TOE12" s="452" t="s">
        <v>16887</v>
      </c>
      <c r="TOF12" s="452" t="s">
        <v>16887</v>
      </c>
      <c r="TOG12" s="452" t="s">
        <v>16887</v>
      </c>
      <c r="TOH12" s="452" t="s">
        <v>16887</v>
      </c>
      <c r="TOI12" s="452" t="s">
        <v>16887</v>
      </c>
      <c r="TOJ12" s="452" t="s">
        <v>16887</v>
      </c>
      <c r="TOK12" s="452" t="s">
        <v>16887</v>
      </c>
      <c r="TOL12" s="452" t="s">
        <v>16887</v>
      </c>
      <c r="TOM12" s="452" t="s">
        <v>16887</v>
      </c>
      <c r="TON12" s="452" t="s">
        <v>16887</v>
      </c>
      <c r="TOO12" s="452" t="s">
        <v>16887</v>
      </c>
      <c r="TOP12" s="452" t="s">
        <v>16887</v>
      </c>
      <c r="TOQ12" s="452" t="s">
        <v>16887</v>
      </c>
      <c r="TOR12" s="452" t="s">
        <v>16887</v>
      </c>
      <c r="TOS12" s="452" t="s">
        <v>16887</v>
      </c>
      <c r="TOT12" s="452" t="s">
        <v>16887</v>
      </c>
      <c r="TOU12" s="452" t="s">
        <v>16887</v>
      </c>
      <c r="TOV12" s="452" t="s">
        <v>16887</v>
      </c>
      <c r="TOW12" s="452" t="s">
        <v>16887</v>
      </c>
      <c r="TOX12" s="452" t="s">
        <v>16887</v>
      </c>
      <c r="TOY12" s="452" t="s">
        <v>16887</v>
      </c>
      <c r="TOZ12" s="452" t="s">
        <v>16887</v>
      </c>
      <c r="TPA12" s="452" t="s">
        <v>16887</v>
      </c>
      <c r="TPB12" s="452" t="s">
        <v>16887</v>
      </c>
      <c r="TPC12" s="452" t="s">
        <v>16887</v>
      </c>
      <c r="TPD12" s="452" t="s">
        <v>16887</v>
      </c>
      <c r="TPE12" s="452" t="s">
        <v>16887</v>
      </c>
      <c r="TPF12" s="452" t="s">
        <v>16887</v>
      </c>
      <c r="TPG12" s="452" t="s">
        <v>16887</v>
      </c>
      <c r="TPH12" s="452" t="s">
        <v>16887</v>
      </c>
      <c r="TPI12" s="452" t="s">
        <v>16887</v>
      </c>
      <c r="TPJ12" s="452" t="s">
        <v>16887</v>
      </c>
      <c r="TPK12" s="452" t="s">
        <v>16887</v>
      </c>
      <c r="TPL12" s="452" t="s">
        <v>16887</v>
      </c>
      <c r="TPM12" s="452" t="s">
        <v>16887</v>
      </c>
      <c r="TPN12" s="452" t="s">
        <v>16887</v>
      </c>
      <c r="TPO12" s="452" t="s">
        <v>16887</v>
      </c>
      <c r="TPP12" s="452" t="s">
        <v>16887</v>
      </c>
      <c r="TPQ12" s="452" t="s">
        <v>16887</v>
      </c>
      <c r="TPR12" s="452" t="s">
        <v>16887</v>
      </c>
      <c r="TPS12" s="452" t="s">
        <v>16887</v>
      </c>
      <c r="TPT12" s="452" t="s">
        <v>16887</v>
      </c>
      <c r="TPU12" s="452" t="s">
        <v>16887</v>
      </c>
      <c r="TPV12" s="452" t="s">
        <v>16887</v>
      </c>
      <c r="TPW12" s="452" t="s">
        <v>16887</v>
      </c>
      <c r="TPX12" s="452" t="s">
        <v>16887</v>
      </c>
      <c r="TPY12" s="452" t="s">
        <v>16887</v>
      </c>
      <c r="TPZ12" s="452" t="s">
        <v>16887</v>
      </c>
      <c r="TQA12" s="452" t="s">
        <v>16887</v>
      </c>
      <c r="TQB12" s="452" t="s">
        <v>16887</v>
      </c>
      <c r="TQC12" s="452" t="s">
        <v>16887</v>
      </c>
      <c r="TQD12" s="452" t="s">
        <v>16887</v>
      </c>
      <c r="TQE12" s="452" t="s">
        <v>16887</v>
      </c>
      <c r="TQF12" s="452" t="s">
        <v>16887</v>
      </c>
      <c r="TQG12" s="452" t="s">
        <v>16887</v>
      </c>
      <c r="TQH12" s="452" t="s">
        <v>16887</v>
      </c>
      <c r="TQI12" s="452" t="s">
        <v>16887</v>
      </c>
      <c r="TQJ12" s="452" t="s">
        <v>16887</v>
      </c>
      <c r="TQK12" s="452" t="s">
        <v>16887</v>
      </c>
      <c r="TQL12" s="452" t="s">
        <v>16887</v>
      </c>
      <c r="TQM12" s="452" t="s">
        <v>16887</v>
      </c>
      <c r="TQN12" s="452" t="s">
        <v>16887</v>
      </c>
      <c r="TQO12" s="452" t="s">
        <v>16887</v>
      </c>
      <c r="TQP12" s="452" t="s">
        <v>16887</v>
      </c>
      <c r="TQQ12" s="452" t="s">
        <v>16887</v>
      </c>
      <c r="TQR12" s="452" t="s">
        <v>16887</v>
      </c>
      <c r="TQS12" s="452" t="s">
        <v>16887</v>
      </c>
      <c r="TQT12" s="452" t="s">
        <v>16887</v>
      </c>
      <c r="TQU12" s="452" t="s">
        <v>16887</v>
      </c>
      <c r="TQV12" s="452" t="s">
        <v>16887</v>
      </c>
      <c r="TQW12" s="452" t="s">
        <v>16887</v>
      </c>
      <c r="TQX12" s="452" t="s">
        <v>16887</v>
      </c>
      <c r="TQY12" s="452" t="s">
        <v>16887</v>
      </c>
      <c r="TQZ12" s="452" t="s">
        <v>16887</v>
      </c>
      <c r="TRA12" s="452" t="s">
        <v>16887</v>
      </c>
      <c r="TRB12" s="452" t="s">
        <v>16887</v>
      </c>
      <c r="TRC12" s="452" t="s">
        <v>16887</v>
      </c>
      <c r="TRD12" s="452" t="s">
        <v>16887</v>
      </c>
      <c r="TRE12" s="452" t="s">
        <v>16887</v>
      </c>
      <c r="TRF12" s="452" t="s">
        <v>16887</v>
      </c>
      <c r="TRG12" s="452" t="s">
        <v>16887</v>
      </c>
      <c r="TRH12" s="452" t="s">
        <v>16887</v>
      </c>
      <c r="TRI12" s="452" t="s">
        <v>16887</v>
      </c>
      <c r="TRJ12" s="452" t="s">
        <v>16887</v>
      </c>
      <c r="TRK12" s="452" t="s">
        <v>16887</v>
      </c>
      <c r="TRL12" s="452" t="s">
        <v>16887</v>
      </c>
      <c r="TRM12" s="452" t="s">
        <v>16887</v>
      </c>
      <c r="TRN12" s="452" t="s">
        <v>16887</v>
      </c>
      <c r="TRO12" s="452" t="s">
        <v>16887</v>
      </c>
      <c r="TRP12" s="452" t="s">
        <v>16887</v>
      </c>
      <c r="TRQ12" s="452" t="s">
        <v>16887</v>
      </c>
      <c r="TRR12" s="452" t="s">
        <v>16887</v>
      </c>
      <c r="TRS12" s="452" t="s">
        <v>16887</v>
      </c>
      <c r="TRT12" s="452" t="s">
        <v>16887</v>
      </c>
      <c r="TRU12" s="452" t="s">
        <v>16887</v>
      </c>
      <c r="TRV12" s="452" t="s">
        <v>16887</v>
      </c>
      <c r="TRW12" s="452" t="s">
        <v>16887</v>
      </c>
      <c r="TRX12" s="452" t="s">
        <v>16887</v>
      </c>
      <c r="TRY12" s="452" t="s">
        <v>16887</v>
      </c>
      <c r="TRZ12" s="452" t="s">
        <v>16887</v>
      </c>
      <c r="TSA12" s="452" t="s">
        <v>16887</v>
      </c>
      <c r="TSB12" s="452" t="s">
        <v>16887</v>
      </c>
      <c r="TSC12" s="452" t="s">
        <v>16887</v>
      </c>
      <c r="TSD12" s="452" t="s">
        <v>16887</v>
      </c>
      <c r="TSE12" s="452" t="s">
        <v>16887</v>
      </c>
      <c r="TSF12" s="452" t="s">
        <v>16887</v>
      </c>
      <c r="TSG12" s="452" t="s">
        <v>16887</v>
      </c>
      <c r="TSH12" s="452" t="s">
        <v>16887</v>
      </c>
      <c r="TSI12" s="452" t="s">
        <v>16887</v>
      </c>
      <c r="TSJ12" s="452" t="s">
        <v>16887</v>
      </c>
      <c r="TSK12" s="452" t="s">
        <v>16887</v>
      </c>
      <c r="TSL12" s="452" t="s">
        <v>16887</v>
      </c>
      <c r="TSM12" s="452" t="s">
        <v>16887</v>
      </c>
      <c r="TSN12" s="452" t="s">
        <v>16887</v>
      </c>
      <c r="TSO12" s="452" t="s">
        <v>16887</v>
      </c>
      <c r="TSP12" s="452" t="s">
        <v>16887</v>
      </c>
      <c r="TSQ12" s="452" t="s">
        <v>16887</v>
      </c>
      <c r="TSR12" s="452" t="s">
        <v>16887</v>
      </c>
      <c r="TSS12" s="452" t="s">
        <v>16887</v>
      </c>
      <c r="TST12" s="452" t="s">
        <v>16887</v>
      </c>
      <c r="TSU12" s="452" t="s">
        <v>16887</v>
      </c>
      <c r="TSV12" s="452" t="s">
        <v>16887</v>
      </c>
      <c r="TSW12" s="452" t="s">
        <v>16887</v>
      </c>
      <c r="TSX12" s="452" t="s">
        <v>16887</v>
      </c>
      <c r="TSY12" s="452" t="s">
        <v>16887</v>
      </c>
      <c r="TSZ12" s="452" t="s">
        <v>16887</v>
      </c>
      <c r="TTA12" s="452" t="s">
        <v>16887</v>
      </c>
      <c r="TTB12" s="452" t="s">
        <v>16887</v>
      </c>
      <c r="TTC12" s="452" t="s">
        <v>16887</v>
      </c>
      <c r="TTD12" s="452" t="s">
        <v>16887</v>
      </c>
      <c r="TTE12" s="452" t="s">
        <v>16887</v>
      </c>
      <c r="TTF12" s="452" t="s">
        <v>16887</v>
      </c>
      <c r="TTG12" s="452" t="s">
        <v>16887</v>
      </c>
      <c r="TTH12" s="452" t="s">
        <v>16887</v>
      </c>
      <c r="TTI12" s="452" t="s">
        <v>16887</v>
      </c>
      <c r="TTJ12" s="452" t="s">
        <v>16887</v>
      </c>
      <c r="TTK12" s="452" t="s">
        <v>16887</v>
      </c>
      <c r="TTL12" s="452" t="s">
        <v>16887</v>
      </c>
      <c r="TTM12" s="452" t="s">
        <v>16887</v>
      </c>
      <c r="TTN12" s="452" t="s">
        <v>16887</v>
      </c>
      <c r="TTO12" s="452" t="s">
        <v>16887</v>
      </c>
      <c r="TTP12" s="452" t="s">
        <v>16887</v>
      </c>
      <c r="TTQ12" s="452" t="s">
        <v>16887</v>
      </c>
      <c r="TTR12" s="452" t="s">
        <v>16887</v>
      </c>
      <c r="TTS12" s="452" t="s">
        <v>16887</v>
      </c>
      <c r="TTT12" s="452" t="s">
        <v>16887</v>
      </c>
      <c r="TTU12" s="452" t="s">
        <v>16887</v>
      </c>
      <c r="TTV12" s="452" t="s">
        <v>16887</v>
      </c>
      <c r="TTW12" s="452" t="s">
        <v>16887</v>
      </c>
      <c r="TTX12" s="452" t="s">
        <v>16887</v>
      </c>
      <c r="TTY12" s="452" t="s">
        <v>16887</v>
      </c>
      <c r="TTZ12" s="452" t="s">
        <v>16887</v>
      </c>
      <c r="TUA12" s="452" t="s">
        <v>16887</v>
      </c>
      <c r="TUB12" s="452" t="s">
        <v>16887</v>
      </c>
      <c r="TUC12" s="452" t="s">
        <v>16887</v>
      </c>
      <c r="TUD12" s="452" t="s">
        <v>16887</v>
      </c>
      <c r="TUE12" s="452" t="s">
        <v>16887</v>
      </c>
      <c r="TUF12" s="452" t="s">
        <v>16887</v>
      </c>
      <c r="TUG12" s="452" t="s">
        <v>16887</v>
      </c>
      <c r="TUH12" s="452" t="s">
        <v>16887</v>
      </c>
      <c r="TUI12" s="452" t="s">
        <v>16887</v>
      </c>
      <c r="TUJ12" s="452" t="s">
        <v>16887</v>
      </c>
      <c r="TUK12" s="452" t="s">
        <v>16887</v>
      </c>
      <c r="TUL12" s="452" t="s">
        <v>16887</v>
      </c>
      <c r="TUM12" s="452" t="s">
        <v>16887</v>
      </c>
      <c r="TUN12" s="452" t="s">
        <v>16887</v>
      </c>
      <c r="TUO12" s="452" t="s">
        <v>16887</v>
      </c>
      <c r="TUP12" s="452" t="s">
        <v>16887</v>
      </c>
      <c r="TUQ12" s="452" t="s">
        <v>16887</v>
      </c>
      <c r="TUR12" s="452" t="s">
        <v>16887</v>
      </c>
      <c r="TUS12" s="452" t="s">
        <v>16887</v>
      </c>
      <c r="TUT12" s="452" t="s">
        <v>16887</v>
      </c>
      <c r="TUU12" s="452" t="s">
        <v>16887</v>
      </c>
      <c r="TUV12" s="452" t="s">
        <v>16887</v>
      </c>
      <c r="TUW12" s="452" t="s">
        <v>16887</v>
      </c>
      <c r="TUX12" s="452" t="s">
        <v>16887</v>
      </c>
      <c r="TUY12" s="452" t="s">
        <v>16887</v>
      </c>
      <c r="TUZ12" s="452" t="s">
        <v>16887</v>
      </c>
      <c r="TVA12" s="452" t="s">
        <v>16887</v>
      </c>
      <c r="TVB12" s="452" t="s">
        <v>16887</v>
      </c>
      <c r="TVC12" s="452" t="s">
        <v>16887</v>
      </c>
      <c r="TVD12" s="452" t="s">
        <v>16887</v>
      </c>
      <c r="TVE12" s="452" t="s">
        <v>16887</v>
      </c>
      <c r="TVF12" s="452" t="s">
        <v>16887</v>
      </c>
      <c r="TVG12" s="452" t="s">
        <v>16887</v>
      </c>
      <c r="TVH12" s="452" t="s">
        <v>16887</v>
      </c>
      <c r="TVI12" s="452" t="s">
        <v>16887</v>
      </c>
      <c r="TVJ12" s="452" t="s">
        <v>16887</v>
      </c>
      <c r="TVK12" s="452" t="s">
        <v>16887</v>
      </c>
      <c r="TVL12" s="452" t="s">
        <v>16887</v>
      </c>
      <c r="TVM12" s="452" t="s">
        <v>16887</v>
      </c>
      <c r="TVN12" s="452" t="s">
        <v>16887</v>
      </c>
      <c r="TVO12" s="452" t="s">
        <v>16887</v>
      </c>
      <c r="TVP12" s="452" t="s">
        <v>16887</v>
      </c>
      <c r="TVQ12" s="452" t="s">
        <v>16887</v>
      </c>
      <c r="TVR12" s="452" t="s">
        <v>16887</v>
      </c>
      <c r="TVS12" s="452" t="s">
        <v>16887</v>
      </c>
      <c r="TVT12" s="452" t="s">
        <v>16887</v>
      </c>
      <c r="TVU12" s="452" t="s">
        <v>16887</v>
      </c>
      <c r="TVV12" s="452" t="s">
        <v>16887</v>
      </c>
      <c r="TVW12" s="452" t="s">
        <v>16887</v>
      </c>
      <c r="TVX12" s="452" t="s">
        <v>16887</v>
      </c>
      <c r="TVY12" s="452" t="s">
        <v>16887</v>
      </c>
      <c r="TVZ12" s="452" t="s">
        <v>16887</v>
      </c>
      <c r="TWA12" s="452" t="s">
        <v>16887</v>
      </c>
      <c r="TWB12" s="452" t="s">
        <v>16887</v>
      </c>
      <c r="TWC12" s="452" t="s">
        <v>16887</v>
      </c>
      <c r="TWD12" s="452" t="s">
        <v>16887</v>
      </c>
      <c r="TWE12" s="452" t="s">
        <v>16887</v>
      </c>
      <c r="TWF12" s="452" t="s">
        <v>16887</v>
      </c>
      <c r="TWG12" s="452" t="s">
        <v>16887</v>
      </c>
      <c r="TWH12" s="452" t="s">
        <v>16887</v>
      </c>
      <c r="TWI12" s="452" t="s">
        <v>16887</v>
      </c>
      <c r="TWJ12" s="452" t="s">
        <v>16887</v>
      </c>
      <c r="TWK12" s="452" t="s">
        <v>16887</v>
      </c>
      <c r="TWL12" s="452" t="s">
        <v>16887</v>
      </c>
      <c r="TWM12" s="452" t="s">
        <v>16887</v>
      </c>
      <c r="TWN12" s="452" t="s">
        <v>16887</v>
      </c>
      <c r="TWO12" s="452" t="s">
        <v>16887</v>
      </c>
      <c r="TWP12" s="452" t="s">
        <v>16887</v>
      </c>
      <c r="TWQ12" s="452" t="s">
        <v>16887</v>
      </c>
      <c r="TWR12" s="452" t="s">
        <v>16887</v>
      </c>
      <c r="TWS12" s="452" t="s">
        <v>16887</v>
      </c>
      <c r="TWT12" s="452" t="s">
        <v>16887</v>
      </c>
      <c r="TWU12" s="452" t="s">
        <v>16887</v>
      </c>
      <c r="TWV12" s="452" t="s">
        <v>16887</v>
      </c>
      <c r="TWW12" s="452" t="s">
        <v>16887</v>
      </c>
      <c r="TWX12" s="452" t="s">
        <v>16887</v>
      </c>
      <c r="TWY12" s="452" t="s">
        <v>16887</v>
      </c>
      <c r="TWZ12" s="452" t="s">
        <v>16887</v>
      </c>
      <c r="TXA12" s="452" t="s">
        <v>16887</v>
      </c>
      <c r="TXB12" s="452" t="s">
        <v>16887</v>
      </c>
      <c r="TXC12" s="452" t="s">
        <v>16887</v>
      </c>
      <c r="TXD12" s="452" t="s">
        <v>16887</v>
      </c>
      <c r="TXE12" s="452" t="s">
        <v>16887</v>
      </c>
      <c r="TXF12" s="452" t="s">
        <v>16887</v>
      </c>
      <c r="TXG12" s="452" t="s">
        <v>16887</v>
      </c>
      <c r="TXH12" s="452" t="s">
        <v>16887</v>
      </c>
      <c r="TXI12" s="452" t="s">
        <v>16887</v>
      </c>
      <c r="TXJ12" s="452" t="s">
        <v>16887</v>
      </c>
      <c r="TXK12" s="452" t="s">
        <v>16887</v>
      </c>
      <c r="TXL12" s="452" t="s">
        <v>16887</v>
      </c>
      <c r="TXM12" s="452" t="s">
        <v>16887</v>
      </c>
      <c r="TXN12" s="452" t="s">
        <v>16887</v>
      </c>
      <c r="TXO12" s="452" t="s">
        <v>16887</v>
      </c>
      <c r="TXP12" s="452" t="s">
        <v>16887</v>
      </c>
      <c r="TXQ12" s="452" t="s">
        <v>16887</v>
      </c>
      <c r="TXR12" s="452" t="s">
        <v>16887</v>
      </c>
      <c r="TXS12" s="452" t="s">
        <v>16887</v>
      </c>
      <c r="TXT12" s="452" t="s">
        <v>16887</v>
      </c>
      <c r="TXU12" s="452" t="s">
        <v>16887</v>
      </c>
      <c r="TXV12" s="452" t="s">
        <v>16887</v>
      </c>
      <c r="TXW12" s="452" t="s">
        <v>16887</v>
      </c>
      <c r="TXX12" s="452" t="s">
        <v>16887</v>
      </c>
      <c r="TXY12" s="452" t="s">
        <v>16887</v>
      </c>
      <c r="TXZ12" s="452" t="s">
        <v>16887</v>
      </c>
      <c r="TYA12" s="452" t="s">
        <v>16887</v>
      </c>
      <c r="TYB12" s="452" t="s">
        <v>16887</v>
      </c>
      <c r="TYC12" s="452" t="s">
        <v>16887</v>
      </c>
      <c r="TYD12" s="452" t="s">
        <v>16887</v>
      </c>
      <c r="TYE12" s="452" t="s">
        <v>16887</v>
      </c>
      <c r="TYF12" s="452" t="s">
        <v>16887</v>
      </c>
      <c r="TYG12" s="452" t="s">
        <v>16887</v>
      </c>
      <c r="TYH12" s="452" t="s">
        <v>16887</v>
      </c>
      <c r="TYI12" s="452" t="s">
        <v>16887</v>
      </c>
      <c r="TYJ12" s="452" t="s">
        <v>16887</v>
      </c>
      <c r="TYK12" s="452" t="s">
        <v>16887</v>
      </c>
      <c r="TYL12" s="452" t="s">
        <v>16887</v>
      </c>
      <c r="TYM12" s="452" t="s">
        <v>16887</v>
      </c>
      <c r="TYN12" s="452" t="s">
        <v>16887</v>
      </c>
      <c r="TYO12" s="452" t="s">
        <v>16887</v>
      </c>
      <c r="TYP12" s="452" t="s">
        <v>16887</v>
      </c>
      <c r="TYQ12" s="452" t="s">
        <v>16887</v>
      </c>
      <c r="TYR12" s="452" t="s">
        <v>16887</v>
      </c>
      <c r="TYS12" s="452" t="s">
        <v>16887</v>
      </c>
      <c r="TYT12" s="452" t="s">
        <v>16887</v>
      </c>
      <c r="TYU12" s="452" t="s">
        <v>16887</v>
      </c>
      <c r="TYV12" s="452" t="s">
        <v>16887</v>
      </c>
      <c r="TYW12" s="452" t="s">
        <v>16887</v>
      </c>
      <c r="TYX12" s="452" t="s">
        <v>16887</v>
      </c>
      <c r="TYY12" s="452" t="s">
        <v>16887</v>
      </c>
      <c r="TYZ12" s="452" t="s">
        <v>16887</v>
      </c>
      <c r="TZA12" s="452" t="s">
        <v>16887</v>
      </c>
      <c r="TZB12" s="452" t="s">
        <v>16887</v>
      </c>
      <c r="TZC12" s="452" t="s">
        <v>16887</v>
      </c>
      <c r="TZD12" s="452" t="s">
        <v>16887</v>
      </c>
      <c r="TZE12" s="452" t="s">
        <v>16887</v>
      </c>
      <c r="TZF12" s="452" t="s">
        <v>16887</v>
      </c>
      <c r="TZG12" s="452" t="s">
        <v>16887</v>
      </c>
      <c r="TZH12" s="452" t="s">
        <v>16887</v>
      </c>
      <c r="TZI12" s="452" t="s">
        <v>16887</v>
      </c>
      <c r="TZJ12" s="452" t="s">
        <v>16887</v>
      </c>
      <c r="TZK12" s="452" t="s">
        <v>16887</v>
      </c>
      <c r="TZL12" s="452" t="s">
        <v>16887</v>
      </c>
      <c r="TZM12" s="452" t="s">
        <v>16887</v>
      </c>
      <c r="TZN12" s="452" t="s">
        <v>16887</v>
      </c>
      <c r="TZO12" s="452" t="s">
        <v>16887</v>
      </c>
      <c r="TZP12" s="452" t="s">
        <v>16887</v>
      </c>
      <c r="TZQ12" s="452" t="s">
        <v>16887</v>
      </c>
      <c r="TZR12" s="452" t="s">
        <v>16887</v>
      </c>
      <c r="TZS12" s="452" t="s">
        <v>16887</v>
      </c>
      <c r="TZT12" s="452" t="s">
        <v>16887</v>
      </c>
      <c r="TZU12" s="452" t="s">
        <v>16887</v>
      </c>
      <c r="TZV12" s="452" t="s">
        <v>16887</v>
      </c>
      <c r="TZW12" s="452" t="s">
        <v>16887</v>
      </c>
      <c r="TZX12" s="452" t="s">
        <v>16887</v>
      </c>
      <c r="TZY12" s="452" t="s">
        <v>16887</v>
      </c>
      <c r="TZZ12" s="452" t="s">
        <v>16887</v>
      </c>
      <c r="UAA12" s="452" t="s">
        <v>16887</v>
      </c>
      <c r="UAB12" s="452" t="s">
        <v>16887</v>
      </c>
      <c r="UAC12" s="452" t="s">
        <v>16887</v>
      </c>
      <c r="UAD12" s="452" t="s">
        <v>16887</v>
      </c>
      <c r="UAE12" s="452" t="s">
        <v>16887</v>
      </c>
      <c r="UAF12" s="452" t="s">
        <v>16887</v>
      </c>
      <c r="UAG12" s="452" t="s">
        <v>16887</v>
      </c>
      <c r="UAH12" s="452" t="s">
        <v>16887</v>
      </c>
      <c r="UAI12" s="452" t="s">
        <v>16887</v>
      </c>
      <c r="UAJ12" s="452" t="s">
        <v>16887</v>
      </c>
      <c r="UAK12" s="452" t="s">
        <v>16887</v>
      </c>
      <c r="UAL12" s="452" t="s">
        <v>16887</v>
      </c>
      <c r="UAM12" s="452" t="s">
        <v>16887</v>
      </c>
      <c r="UAN12" s="452" t="s">
        <v>16887</v>
      </c>
      <c r="UAO12" s="452" t="s">
        <v>16887</v>
      </c>
      <c r="UAP12" s="452" t="s">
        <v>16887</v>
      </c>
      <c r="UAQ12" s="452" t="s">
        <v>16887</v>
      </c>
      <c r="UAR12" s="452" t="s">
        <v>16887</v>
      </c>
      <c r="UAS12" s="452" t="s">
        <v>16887</v>
      </c>
      <c r="UAT12" s="452" t="s">
        <v>16887</v>
      </c>
      <c r="UAU12" s="452" t="s">
        <v>16887</v>
      </c>
      <c r="UAV12" s="452" t="s">
        <v>16887</v>
      </c>
      <c r="UAW12" s="452" t="s">
        <v>16887</v>
      </c>
      <c r="UAX12" s="452" t="s">
        <v>16887</v>
      </c>
      <c r="UAY12" s="452" t="s">
        <v>16887</v>
      </c>
      <c r="UAZ12" s="452" t="s">
        <v>16887</v>
      </c>
      <c r="UBA12" s="452" t="s">
        <v>16887</v>
      </c>
      <c r="UBB12" s="452" t="s">
        <v>16887</v>
      </c>
      <c r="UBC12" s="452" t="s">
        <v>16887</v>
      </c>
      <c r="UBD12" s="452" t="s">
        <v>16887</v>
      </c>
      <c r="UBE12" s="452" t="s">
        <v>16887</v>
      </c>
      <c r="UBF12" s="452" t="s">
        <v>16887</v>
      </c>
      <c r="UBG12" s="452" t="s">
        <v>16887</v>
      </c>
      <c r="UBH12" s="452" t="s">
        <v>16887</v>
      </c>
      <c r="UBI12" s="452" t="s">
        <v>16887</v>
      </c>
      <c r="UBJ12" s="452" t="s">
        <v>16887</v>
      </c>
      <c r="UBK12" s="452" t="s">
        <v>16887</v>
      </c>
      <c r="UBL12" s="452" t="s">
        <v>16887</v>
      </c>
      <c r="UBM12" s="452" t="s">
        <v>16887</v>
      </c>
      <c r="UBN12" s="452" t="s">
        <v>16887</v>
      </c>
      <c r="UBO12" s="452" t="s">
        <v>16887</v>
      </c>
      <c r="UBP12" s="452" t="s">
        <v>16887</v>
      </c>
      <c r="UBQ12" s="452" t="s">
        <v>16887</v>
      </c>
      <c r="UBR12" s="452" t="s">
        <v>16887</v>
      </c>
      <c r="UBS12" s="452" t="s">
        <v>16887</v>
      </c>
      <c r="UBT12" s="452" t="s">
        <v>16887</v>
      </c>
      <c r="UBU12" s="452" t="s">
        <v>16887</v>
      </c>
      <c r="UBV12" s="452" t="s">
        <v>16887</v>
      </c>
      <c r="UBW12" s="452" t="s">
        <v>16887</v>
      </c>
      <c r="UBX12" s="452" t="s">
        <v>16887</v>
      </c>
      <c r="UBY12" s="452" t="s">
        <v>16887</v>
      </c>
      <c r="UBZ12" s="452" t="s">
        <v>16887</v>
      </c>
      <c r="UCA12" s="452" t="s">
        <v>16887</v>
      </c>
      <c r="UCB12" s="452" t="s">
        <v>16887</v>
      </c>
      <c r="UCC12" s="452" t="s">
        <v>16887</v>
      </c>
      <c r="UCD12" s="452" t="s">
        <v>16887</v>
      </c>
      <c r="UCE12" s="452" t="s">
        <v>16887</v>
      </c>
      <c r="UCF12" s="452" t="s">
        <v>16887</v>
      </c>
      <c r="UCG12" s="452" t="s">
        <v>16887</v>
      </c>
      <c r="UCH12" s="452" t="s">
        <v>16887</v>
      </c>
      <c r="UCI12" s="452" t="s">
        <v>16887</v>
      </c>
      <c r="UCJ12" s="452" t="s">
        <v>16887</v>
      </c>
      <c r="UCK12" s="452" t="s">
        <v>16887</v>
      </c>
      <c r="UCL12" s="452" t="s">
        <v>16887</v>
      </c>
      <c r="UCM12" s="452" t="s">
        <v>16887</v>
      </c>
      <c r="UCN12" s="452" t="s">
        <v>16887</v>
      </c>
      <c r="UCO12" s="452" t="s">
        <v>16887</v>
      </c>
      <c r="UCP12" s="452" t="s">
        <v>16887</v>
      </c>
      <c r="UCQ12" s="452" t="s">
        <v>16887</v>
      </c>
      <c r="UCR12" s="452" t="s">
        <v>16887</v>
      </c>
      <c r="UCS12" s="452" t="s">
        <v>16887</v>
      </c>
      <c r="UCT12" s="452" t="s">
        <v>16887</v>
      </c>
      <c r="UCU12" s="452" t="s">
        <v>16887</v>
      </c>
      <c r="UCV12" s="452" t="s">
        <v>16887</v>
      </c>
      <c r="UCW12" s="452" t="s">
        <v>16887</v>
      </c>
      <c r="UCX12" s="452" t="s">
        <v>16887</v>
      </c>
      <c r="UCY12" s="452" t="s">
        <v>16887</v>
      </c>
      <c r="UCZ12" s="452" t="s">
        <v>16887</v>
      </c>
      <c r="UDA12" s="452" t="s">
        <v>16887</v>
      </c>
      <c r="UDB12" s="452" t="s">
        <v>16887</v>
      </c>
      <c r="UDC12" s="452" t="s">
        <v>16887</v>
      </c>
      <c r="UDD12" s="452" t="s">
        <v>16887</v>
      </c>
      <c r="UDE12" s="452" t="s">
        <v>16887</v>
      </c>
      <c r="UDF12" s="452" t="s">
        <v>16887</v>
      </c>
      <c r="UDG12" s="452" t="s">
        <v>16887</v>
      </c>
      <c r="UDH12" s="452" t="s">
        <v>16887</v>
      </c>
      <c r="UDI12" s="452" t="s">
        <v>16887</v>
      </c>
      <c r="UDJ12" s="452" t="s">
        <v>16887</v>
      </c>
      <c r="UDK12" s="452" t="s">
        <v>16887</v>
      </c>
      <c r="UDL12" s="452" t="s">
        <v>16887</v>
      </c>
      <c r="UDM12" s="452" t="s">
        <v>16887</v>
      </c>
      <c r="UDN12" s="452" t="s">
        <v>16887</v>
      </c>
      <c r="UDO12" s="452" t="s">
        <v>16887</v>
      </c>
      <c r="UDP12" s="452" t="s">
        <v>16887</v>
      </c>
      <c r="UDQ12" s="452" t="s">
        <v>16887</v>
      </c>
      <c r="UDR12" s="452" t="s">
        <v>16887</v>
      </c>
      <c r="UDS12" s="452" t="s">
        <v>16887</v>
      </c>
      <c r="UDT12" s="452" t="s">
        <v>16887</v>
      </c>
      <c r="UDU12" s="452" t="s">
        <v>16887</v>
      </c>
      <c r="UDV12" s="452" t="s">
        <v>16887</v>
      </c>
      <c r="UDW12" s="452" t="s">
        <v>16887</v>
      </c>
      <c r="UDX12" s="452" t="s">
        <v>16887</v>
      </c>
      <c r="UDY12" s="452" t="s">
        <v>16887</v>
      </c>
      <c r="UDZ12" s="452" t="s">
        <v>16887</v>
      </c>
      <c r="UEA12" s="452" t="s">
        <v>16887</v>
      </c>
      <c r="UEB12" s="452" t="s">
        <v>16887</v>
      </c>
      <c r="UEC12" s="452" t="s">
        <v>16887</v>
      </c>
      <c r="UED12" s="452" t="s">
        <v>16887</v>
      </c>
      <c r="UEE12" s="452" t="s">
        <v>16887</v>
      </c>
      <c r="UEF12" s="452" t="s">
        <v>16887</v>
      </c>
      <c r="UEG12" s="452" t="s">
        <v>16887</v>
      </c>
      <c r="UEH12" s="452" t="s">
        <v>16887</v>
      </c>
      <c r="UEI12" s="452" t="s">
        <v>16887</v>
      </c>
      <c r="UEJ12" s="452" t="s">
        <v>16887</v>
      </c>
      <c r="UEK12" s="452" t="s">
        <v>16887</v>
      </c>
      <c r="UEL12" s="452" t="s">
        <v>16887</v>
      </c>
      <c r="UEM12" s="452" t="s">
        <v>16887</v>
      </c>
      <c r="UEN12" s="452" t="s">
        <v>16887</v>
      </c>
      <c r="UEO12" s="452" t="s">
        <v>16887</v>
      </c>
      <c r="UEP12" s="452" t="s">
        <v>16887</v>
      </c>
      <c r="UEQ12" s="452" t="s">
        <v>16887</v>
      </c>
      <c r="UER12" s="452" t="s">
        <v>16887</v>
      </c>
      <c r="UES12" s="452" t="s">
        <v>16887</v>
      </c>
      <c r="UET12" s="452" t="s">
        <v>16887</v>
      </c>
      <c r="UEU12" s="452" t="s">
        <v>16887</v>
      </c>
      <c r="UEV12" s="452" t="s">
        <v>16887</v>
      </c>
      <c r="UEW12" s="452" t="s">
        <v>16887</v>
      </c>
      <c r="UEX12" s="452" t="s">
        <v>16887</v>
      </c>
      <c r="UEY12" s="452" t="s">
        <v>16887</v>
      </c>
      <c r="UEZ12" s="452" t="s">
        <v>16887</v>
      </c>
      <c r="UFA12" s="452" t="s">
        <v>16887</v>
      </c>
      <c r="UFB12" s="452" t="s">
        <v>16887</v>
      </c>
      <c r="UFC12" s="452" t="s">
        <v>16887</v>
      </c>
      <c r="UFD12" s="452" t="s">
        <v>16887</v>
      </c>
      <c r="UFE12" s="452" t="s">
        <v>16887</v>
      </c>
      <c r="UFF12" s="452" t="s">
        <v>16887</v>
      </c>
      <c r="UFG12" s="452" t="s">
        <v>16887</v>
      </c>
      <c r="UFH12" s="452" t="s">
        <v>16887</v>
      </c>
      <c r="UFI12" s="452" t="s">
        <v>16887</v>
      </c>
      <c r="UFJ12" s="452" t="s">
        <v>16887</v>
      </c>
      <c r="UFK12" s="452" t="s">
        <v>16887</v>
      </c>
      <c r="UFL12" s="452" t="s">
        <v>16887</v>
      </c>
      <c r="UFM12" s="452" t="s">
        <v>16887</v>
      </c>
      <c r="UFN12" s="452" t="s">
        <v>16887</v>
      </c>
      <c r="UFO12" s="452" t="s">
        <v>16887</v>
      </c>
      <c r="UFP12" s="452" t="s">
        <v>16887</v>
      </c>
      <c r="UFQ12" s="452" t="s">
        <v>16887</v>
      </c>
      <c r="UFR12" s="452" t="s">
        <v>16887</v>
      </c>
      <c r="UFS12" s="452" t="s">
        <v>16887</v>
      </c>
      <c r="UFT12" s="452" t="s">
        <v>16887</v>
      </c>
      <c r="UFU12" s="452" t="s">
        <v>16887</v>
      </c>
      <c r="UFV12" s="452" t="s">
        <v>16887</v>
      </c>
      <c r="UFW12" s="452" t="s">
        <v>16887</v>
      </c>
      <c r="UFX12" s="452" t="s">
        <v>16887</v>
      </c>
      <c r="UFY12" s="452" t="s">
        <v>16887</v>
      </c>
      <c r="UFZ12" s="452" t="s">
        <v>16887</v>
      </c>
      <c r="UGA12" s="452" t="s">
        <v>16887</v>
      </c>
      <c r="UGB12" s="452" t="s">
        <v>16887</v>
      </c>
      <c r="UGC12" s="452" t="s">
        <v>16887</v>
      </c>
      <c r="UGD12" s="452" t="s">
        <v>16887</v>
      </c>
      <c r="UGE12" s="452" t="s">
        <v>16887</v>
      </c>
      <c r="UGF12" s="452" t="s">
        <v>16887</v>
      </c>
      <c r="UGG12" s="452" t="s">
        <v>16887</v>
      </c>
      <c r="UGH12" s="452" t="s">
        <v>16887</v>
      </c>
      <c r="UGI12" s="452" t="s">
        <v>16887</v>
      </c>
      <c r="UGJ12" s="452" t="s">
        <v>16887</v>
      </c>
      <c r="UGK12" s="452" t="s">
        <v>16887</v>
      </c>
      <c r="UGL12" s="452" t="s">
        <v>16887</v>
      </c>
      <c r="UGM12" s="452" t="s">
        <v>16887</v>
      </c>
      <c r="UGN12" s="452" t="s">
        <v>16887</v>
      </c>
      <c r="UGO12" s="452" t="s">
        <v>16887</v>
      </c>
      <c r="UGP12" s="452" t="s">
        <v>16887</v>
      </c>
      <c r="UGQ12" s="452" t="s">
        <v>16887</v>
      </c>
      <c r="UGR12" s="452" t="s">
        <v>16887</v>
      </c>
      <c r="UGS12" s="452" t="s">
        <v>16887</v>
      </c>
      <c r="UGT12" s="452" t="s">
        <v>16887</v>
      </c>
      <c r="UGU12" s="452" t="s">
        <v>16887</v>
      </c>
      <c r="UGV12" s="452" t="s">
        <v>16887</v>
      </c>
      <c r="UGW12" s="452" t="s">
        <v>16887</v>
      </c>
      <c r="UGX12" s="452" t="s">
        <v>16887</v>
      </c>
      <c r="UGY12" s="452" t="s">
        <v>16887</v>
      </c>
      <c r="UGZ12" s="452" t="s">
        <v>16887</v>
      </c>
      <c r="UHA12" s="452" t="s">
        <v>16887</v>
      </c>
      <c r="UHB12" s="452" t="s">
        <v>16887</v>
      </c>
      <c r="UHC12" s="452" t="s">
        <v>16887</v>
      </c>
      <c r="UHD12" s="452" t="s">
        <v>16887</v>
      </c>
      <c r="UHE12" s="452" t="s">
        <v>16887</v>
      </c>
      <c r="UHF12" s="452" t="s">
        <v>16887</v>
      </c>
      <c r="UHG12" s="452" t="s">
        <v>16887</v>
      </c>
      <c r="UHH12" s="452" t="s">
        <v>16887</v>
      </c>
      <c r="UHI12" s="452" t="s">
        <v>16887</v>
      </c>
      <c r="UHJ12" s="452" t="s">
        <v>16887</v>
      </c>
      <c r="UHK12" s="452" t="s">
        <v>16887</v>
      </c>
      <c r="UHL12" s="452" t="s">
        <v>16887</v>
      </c>
      <c r="UHM12" s="452" t="s">
        <v>16887</v>
      </c>
      <c r="UHN12" s="452" t="s">
        <v>16887</v>
      </c>
      <c r="UHO12" s="452" t="s">
        <v>16887</v>
      </c>
      <c r="UHP12" s="452" t="s">
        <v>16887</v>
      </c>
      <c r="UHQ12" s="452" t="s">
        <v>16887</v>
      </c>
      <c r="UHR12" s="452" t="s">
        <v>16887</v>
      </c>
      <c r="UHS12" s="452" t="s">
        <v>16887</v>
      </c>
      <c r="UHT12" s="452" t="s">
        <v>16887</v>
      </c>
      <c r="UHU12" s="452" t="s">
        <v>16887</v>
      </c>
      <c r="UHV12" s="452" t="s">
        <v>16887</v>
      </c>
      <c r="UHW12" s="452" t="s">
        <v>16887</v>
      </c>
      <c r="UHX12" s="452" t="s">
        <v>16887</v>
      </c>
      <c r="UHY12" s="452" t="s">
        <v>16887</v>
      </c>
      <c r="UHZ12" s="452" t="s">
        <v>16887</v>
      </c>
      <c r="UIA12" s="452" t="s">
        <v>16887</v>
      </c>
      <c r="UIB12" s="452" t="s">
        <v>16887</v>
      </c>
      <c r="UIC12" s="452" t="s">
        <v>16887</v>
      </c>
      <c r="UID12" s="452" t="s">
        <v>16887</v>
      </c>
      <c r="UIE12" s="452" t="s">
        <v>16887</v>
      </c>
      <c r="UIF12" s="452" t="s">
        <v>16887</v>
      </c>
      <c r="UIG12" s="452" t="s">
        <v>16887</v>
      </c>
      <c r="UIH12" s="452" t="s">
        <v>16887</v>
      </c>
      <c r="UII12" s="452" t="s">
        <v>16887</v>
      </c>
      <c r="UIJ12" s="452" t="s">
        <v>16887</v>
      </c>
      <c r="UIK12" s="452" t="s">
        <v>16887</v>
      </c>
      <c r="UIL12" s="452" t="s">
        <v>16887</v>
      </c>
      <c r="UIM12" s="452" t="s">
        <v>16887</v>
      </c>
      <c r="UIN12" s="452" t="s">
        <v>16887</v>
      </c>
      <c r="UIO12" s="452" t="s">
        <v>16887</v>
      </c>
      <c r="UIP12" s="452" t="s">
        <v>16887</v>
      </c>
      <c r="UIQ12" s="452" t="s">
        <v>16887</v>
      </c>
      <c r="UIR12" s="452" t="s">
        <v>16887</v>
      </c>
      <c r="UIS12" s="452" t="s">
        <v>16887</v>
      </c>
      <c r="UIT12" s="452" t="s">
        <v>16887</v>
      </c>
      <c r="UIU12" s="452" t="s">
        <v>16887</v>
      </c>
      <c r="UIV12" s="452" t="s">
        <v>16887</v>
      </c>
      <c r="UIW12" s="452" t="s">
        <v>16887</v>
      </c>
      <c r="UIX12" s="452" t="s">
        <v>16887</v>
      </c>
      <c r="UIY12" s="452" t="s">
        <v>16887</v>
      </c>
      <c r="UIZ12" s="452" t="s">
        <v>16887</v>
      </c>
      <c r="UJA12" s="452" t="s">
        <v>16887</v>
      </c>
      <c r="UJB12" s="452" t="s">
        <v>16887</v>
      </c>
      <c r="UJC12" s="452" t="s">
        <v>16887</v>
      </c>
      <c r="UJD12" s="452" t="s">
        <v>16887</v>
      </c>
      <c r="UJE12" s="452" t="s">
        <v>16887</v>
      </c>
      <c r="UJF12" s="452" t="s">
        <v>16887</v>
      </c>
      <c r="UJG12" s="452" t="s">
        <v>16887</v>
      </c>
      <c r="UJH12" s="452" t="s">
        <v>16887</v>
      </c>
      <c r="UJI12" s="452" t="s">
        <v>16887</v>
      </c>
      <c r="UJJ12" s="452" t="s">
        <v>16887</v>
      </c>
      <c r="UJK12" s="452" t="s">
        <v>16887</v>
      </c>
      <c r="UJL12" s="452" t="s">
        <v>16887</v>
      </c>
      <c r="UJM12" s="452" t="s">
        <v>16887</v>
      </c>
      <c r="UJN12" s="452" t="s">
        <v>16887</v>
      </c>
      <c r="UJO12" s="452" t="s">
        <v>16887</v>
      </c>
      <c r="UJP12" s="452" t="s">
        <v>16887</v>
      </c>
      <c r="UJQ12" s="452" t="s">
        <v>16887</v>
      </c>
      <c r="UJR12" s="452" t="s">
        <v>16887</v>
      </c>
      <c r="UJS12" s="452" t="s">
        <v>16887</v>
      </c>
      <c r="UJT12" s="452" t="s">
        <v>16887</v>
      </c>
      <c r="UJU12" s="452" t="s">
        <v>16887</v>
      </c>
      <c r="UJV12" s="452" t="s">
        <v>16887</v>
      </c>
      <c r="UJW12" s="452" t="s">
        <v>16887</v>
      </c>
      <c r="UJX12" s="452" t="s">
        <v>16887</v>
      </c>
      <c r="UJY12" s="452" t="s">
        <v>16887</v>
      </c>
      <c r="UJZ12" s="452" t="s">
        <v>16887</v>
      </c>
      <c r="UKA12" s="452" t="s">
        <v>16887</v>
      </c>
      <c r="UKB12" s="452" t="s">
        <v>16887</v>
      </c>
      <c r="UKC12" s="452" t="s">
        <v>16887</v>
      </c>
      <c r="UKD12" s="452" t="s">
        <v>16887</v>
      </c>
      <c r="UKE12" s="452" t="s">
        <v>16887</v>
      </c>
      <c r="UKF12" s="452" t="s">
        <v>16887</v>
      </c>
      <c r="UKG12" s="452" t="s">
        <v>16887</v>
      </c>
      <c r="UKH12" s="452" t="s">
        <v>16887</v>
      </c>
      <c r="UKI12" s="452" t="s">
        <v>16887</v>
      </c>
      <c r="UKJ12" s="452" t="s">
        <v>16887</v>
      </c>
      <c r="UKK12" s="452" t="s">
        <v>16887</v>
      </c>
      <c r="UKL12" s="452" t="s">
        <v>16887</v>
      </c>
      <c r="UKM12" s="452" t="s">
        <v>16887</v>
      </c>
      <c r="UKN12" s="452" t="s">
        <v>16887</v>
      </c>
      <c r="UKO12" s="452" t="s">
        <v>16887</v>
      </c>
      <c r="UKP12" s="452" t="s">
        <v>16887</v>
      </c>
      <c r="UKQ12" s="452" t="s">
        <v>16887</v>
      </c>
      <c r="UKR12" s="452" t="s">
        <v>16887</v>
      </c>
      <c r="UKS12" s="452" t="s">
        <v>16887</v>
      </c>
      <c r="UKT12" s="452" t="s">
        <v>16887</v>
      </c>
      <c r="UKU12" s="452" t="s">
        <v>16887</v>
      </c>
      <c r="UKV12" s="452" t="s">
        <v>16887</v>
      </c>
      <c r="UKW12" s="452" t="s">
        <v>16887</v>
      </c>
      <c r="UKX12" s="452" t="s">
        <v>16887</v>
      </c>
      <c r="UKY12" s="452" t="s">
        <v>16887</v>
      </c>
      <c r="UKZ12" s="452" t="s">
        <v>16887</v>
      </c>
      <c r="ULA12" s="452" t="s">
        <v>16887</v>
      </c>
      <c r="ULB12" s="452" t="s">
        <v>16887</v>
      </c>
      <c r="ULC12" s="452" t="s">
        <v>16887</v>
      </c>
      <c r="ULD12" s="452" t="s">
        <v>16887</v>
      </c>
      <c r="ULE12" s="452" t="s">
        <v>16887</v>
      </c>
      <c r="ULF12" s="452" t="s">
        <v>16887</v>
      </c>
      <c r="ULG12" s="452" t="s">
        <v>16887</v>
      </c>
      <c r="ULH12" s="452" t="s">
        <v>16887</v>
      </c>
      <c r="ULI12" s="452" t="s">
        <v>16887</v>
      </c>
      <c r="ULJ12" s="452" t="s">
        <v>16887</v>
      </c>
      <c r="ULK12" s="452" t="s">
        <v>16887</v>
      </c>
      <c r="ULL12" s="452" t="s">
        <v>16887</v>
      </c>
      <c r="ULM12" s="452" t="s">
        <v>16887</v>
      </c>
      <c r="ULN12" s="452" t="s">
        <v>16887</v>
      </c>
      <c r="ULO12" s="452" t="s">
        <v>16887</v>
      </c>
      <c r="ULP12" s="452" t="s">
        <v>16887</v>
      </c>
      <c r="ULQ12" s="452" t="s">
        <v>16887</v>
      </c>
      <c r="ULR12" s="452" t="s">
        <v>16887</v>
      </c>
      <c r="ULS12" s="452" t="s">
        <v>16887</v>
      </c>
      <c r="ULT12" s="452" t="s">
        <v>16887</v>
      </c>
      <c r="ULU12" s="452" t="s">
        <v>16887</v>
      </c>
      <c r="ULV12" s="452" t="s">
        <v>16887</v>
      </c>
      <c r="ULW12" s="452" t="s">
        <v>16887</v>
      </c>
      <c r="ULX12" s="452" t="s">
        <v>16887</v>
      </c>
      <c r="ULY12" s="452" t="s">
        <v>16887</v>
      </c>
      <c r="ULZ12" s="452" t="s">
        <v>16887</v>
      </c>
      <c r="UMA12" s="452" t="s">
        <v>16887</v>
      </c>
      <c r="UMB12" s="452" t="s">
        <v>16887</v>
      </c>
      <c r="UMC12" s="452" t="s">
        <v>16887</v>
      </c>
      <c r="UMD12" s="452" t="s">
        <v>16887</v>
      </c>
      <c r="UME12" s="452" t="s">
        <v>16887</v>
      </c>
      <c r="UMF12" s="452" t="s">
        <v>16887</v>
      </c>
      <c r="UMG12" s="452" t="s">
        <v>16887</v>
      </c>
      <c r="UMH12" s="452" t="s">
        <v>16887</v>
      </c>
      <c r="UMI12" s="452" t="s">
        <v>16887</v>
      </c>
      <c r="UMJ12" s="452" t="s">
        <v>16887</v>
      </c>
      <c r="UMK12" s="452" t="s">
        <v>16887</v>
      </c>
      <c r="UML12" s="452" t="s">
        <v>16887</v>
      </c>
      <c r="UMM12" s="452" t="s">
        <v>16887</v>
      </c>
      <c r="UMN12" s="452" t="s">
        <v>16887</v>
      </c>
      <c r="UMO12" s="452" t="s">
        <v>16887</v>
      </c>
      <c r="UMP12" s="452" t="s">
        <v>16887</v>
      </c>
      <c r="UMQ12" s="452" t="s">
        <v>16887</v>
      </c>
      <c r="UMR12" s="452" t="s">
        <v>16887</v>
      </c>
      <c r="UMS12" s="452" t="s">
        <v>16887</v>
      </c>
      <c r="UMT12" s="452" t="s">
        <v>16887</v>
      </c>
      <c r="UMU12" s="452" t="s">
        <v>16887</v>
      </c>
      <c r="UMV12" s="452" t="s">
        <v>16887</v>
      </c>
      <c r="UMW12" s="452" t="s">
        <v>16887</v>
      </c>
      <c r="UMX12" s="452" t="s">
        <v>16887</v>
      </c>
      <c r="UMY12" s="452" t="s">
        <v>16887</v>
      </c>
      <c r="UMZ12" s="452" t="s">
        <v>16887</v>
      </c>
      <c r="UNA12" s="452" t="s">
        <v>16887</v>
      </c>
      <c r="UNB12" s="452" t="s">
        <v>16887</v>
      </c>
      <c r="UNC12" s="452" t="s">
        <v>16887</v>
      </c>
      <c r="UND12" s="452" t="s">
        <v>16887</v>
      </c>
      <c r="UNE12" s="452" t="s">
        <v>16887</v>
      </c>
      <c r="UNF12" s="452" t="s">
        <v>16887</v>
      </c>
      <c r="UNG12" s="452" t="s">
        <v>16887</v>
      </c>
      <c r="UNH12" s="452" t="s">
        <v>16887</v>
      </c>
      <c r="UNI12" s="452" t="s">
        <v>16887</v>
      </c>
      <c r="UNJ12" s="452" t="s">
        <v>16887</v>
      </c>
      <c r="UNK12" s="452" t="s">
        <v>16887</v>
      </c>
      <c r="UNL12" s="452" t="s">
        <v>16887</v>
      </c>
      <c r="UNM12" s="452" t="s">
        <v>16887</v>
      </c>
      <c r="UNN12" s="452" t="s">
        <v>16887</v>
      </c>
      <c r="UNO12" s="452" t="s">
        <v>16887</v>
      </c>
      <c r="UNP12" s="452" t="s">
        <v>16887</v>
      </c>
      <c r="UNQ12" s="452" t="s">
        <v>16887</v>
      </c>
      <c r="UNR12" s="452" t="s">
        <v>16887</v>
      </c>
      <c r="UNS12" s="452" t="s">
        <v>16887</v>
      </c>
      <c r="UNT12" s="452" t="s">
        <v>16887</v>
      </c>
      <c r="UNU12" s="452" t="s">
        <v>16887</v>
      </c>
      <c r="UNV12" s="452" t="s">
        <v>16887</v>
      </c>
      <c r="UNW12" s="452" t="s">
        <v>16887</v>
      </c>
      <c r="UNX12" s="452" t="s">
        <v>16887</v>
      </c>
      <c r="UNY12" s="452" t="s">
        <v>16887</v>
      </c>
      <c r="UNZ12" s="452" t="s">
        <v>16887</v>
      </c>
      <c r="UOA12" s="452" t="s">
        <v>16887</v>
      </c>
      <c r="UOB12" s="452" t="s">
        <v>16887</v>
      </c>
      <c r="UOC12" s="452" t="s">
        <v>16887</v>
      </c>
      <c r="UOD12" s="452" t="s">
        <v>16887</v>
      </c>
      <c r="UOE12" s="452" t="s">
        <v>16887</v>
      </c>
      <c r="UOF12" s="452" t="s">
        <v>16887</v>
      </c>
      <c r="UOG12" s="452" t="s">
        <v>16887</v>
      </c>
      <c r="UOH12" s="452" t="s">
        <v>16887</v>
      </c>
      <c r="UOI12" s="452" t="s">
        <v>16887</v>
      </c>
      <c r="UOJ12" s="452" t="s">
        <v>16887</v>
      </c>
      <c r="UOK12" s="452" t="s">
        <v>16887</v>
      </c>
      <c r="UOL12" s="452" t="s">
        <v>16887</v>
      </c>
      <c r="UOM12" s="452" t="s">
        <v>16887</v>
      </c>
      <c r="UON12" s="452" t="s">
        <v>16887</v>
      </c>
      <c r="UOO12" s="452" t="s">
        <v>16887</v>
      </c>
      <c r="UOP12" s="452" t="s">
        <v>16887</v>
      </c>
      <c r="UOQ12" s="452" t="s">
        <v>16887</v>
      </c>
      <c r="UOR12" s="452" t="s">
        <v>16887</v>
      </c>
      <c r="UOS12" s="452" t="s">
        <v>16887</v>
      </c>
      <c r="UOT12" s="452" t="s">
        <v>16887</v>
      </c>
      <c r="UOU12" s="452" t="s">
        <v>16887</v>
      </c>
      <c r="UOV12" s="452" t="s">
        <v>16887</v>
      </c>
      <c r="UOW12" s="452" t="s">
        <v>16887</v>
      </c>
      <c r="UOX12" s="452" t="s">
        <v>16887</v>
      </c>
      <c r="UOY12" s="452" t="s">
        <v>16887</v>
      </c>
      <c r="UOZ12" s="452" t="s">
        <v>16887</v>
      </c>
      <c r="UPA12" s="452" t="s">
        <v>16887</v>
      </c>
      <c r="UPB12" s="452" t="s">
        <v>16887</v>
      </c>
      <c r="UPC12" s="452" t="s">
        <v>16887</v>
      </c>
      <c r="UPD12" s="452" t="s">
        <v>16887</v>
      </c>
      <c r="UPE12" s="452" t="s">
        <v>16887</v>
      </c>
      <c r="UPF12" s="452" t="s">
        <v>16887</v>
      </c>
      <c r="UPG12" s="452" t="s">
        <v>16887</v>
      </c>
      <c r="UPH12" s="452" t="s">
        <v>16887</v>
      </c>
      <c r="UPI12" s="452" t="s">
        <v>16887</v>
      </c>
      <c r="UPJ12" s="452" t="s">
        <v>16887</v>
      </c>
      <c r="UPK12" s="452" t="s">
        <v>16887</v>
      </c>
      <c r="UPL12" s="452" t="s">
        <v>16887</v>
      </c>
      <c r="UPM12" s="452" t="s">
        <v>16887</v>
      </c>
      <c r="UPN12" s="452" t="s">
        <v>16887</v>
      </c>
      <c r="UPO12" s="452" t="s">
        <v>16887</v>
      </c>
      <c r="UPP12" s="452" t="s">
        <v>16887</v>
      </c>
      <c r="UPQ12" s="452" t="s">
        <v>16887</v>
      </c>
      <c r="UPR12" s="452" t="s">
        <v>16887</v>
      </c>
      <c r="UPS12" s="452" t="s">
        <v>16887</v>
      </c>
      <c r="UPT12" s="452" t="s">
        <v>16887</v>
      </c>
      <c r="UPU12" s="452" t="s">
        <v>16887</v>
      </c>
      <c r="UPV12" s="452" t="s">
        <v>16887</v>
      </c>
      <c r="UPW12" s="452" t="s">
        <v>16887</v>
      </c>
      <c r="UPX12" s="452" t="s">
        <v>16887</v>
      </c>
      <c r="UPY12" s="452" t="s">
        <v>16887</v>
      </c>
      <c r="UPZ12" s="452" t="s">
        <v>16887</v>
      </c>
      <c r="UQA12" s="452" t="s">
        <v>16887</v>
      </c>
      <c r="UQB12" s="452" t="s">
        <v>16887</v>
      </c>
      <c r="UQC12" s="452" t="s">
        <v>16887</v>
      </c>
      <c r="UQD12" s="452" t="s">
        <v>16887</v>
      </c>
      <c r="UQE12" s="452" t="s">
        <v>16887</v>
      </c>
      <c r="UQF12" s="452" t="s">
        <v>16887</v>
      </c>
      <c r="UQG12" s="452" t="s">
        <v>16887</v>
      </c>
      <c r="UQH12" s="452" t="s">
        <v>16887</v>
      </c>
      <c r="UQI12" s="452" t="s">
        <v>16887</v>
      </c>
      <c r="UQJ12" s="452" t="s">
        <v>16887</v>
      </c>
      <c r="UQK12" s="452" t="s">
        <v>16887</v>
      </c>
      <c r="UQL12" s="452" t="s">
        <v>16887</v>
      </c>
      <c r="UQM12" s="452" t="s">
        <v>16887</v>
      </c>
      <c r="UQN12" s="452" t="s">
        <v>16887</v>
      </c>
      <c r="UQO12" s="452" t="s">
        <v>16887</v>
      </c>
      <c r="UQP12" s="452" t="s">
        <v>16887</v>
      </c>
      <c r="UQQ12" s="452" t="s">
        <v>16887</v>
      </c>
      <c r="UQR12" s="452" t="s">
        <v>16887</v>
      </c>
      <c r="UQS12" s="452" t="s">
        <v>16887</v>
      </c>
      <c r="UQT12" s="452" t="s">
        <v>16887</v>
      </c>
      <c r="UQU12" s="452" t="s">
        <v>16887</v>
      </c>
      <c r="UQV12" s="452" t="s">
        <v>16887</v>
      </c>
      <c r="UQW12" s="452" t="s">
        <v>16887</v>
      </c>
      <c r="UQX12" s="452" t="s">
        <v>16887</v>
      </c>
      <c r="UQY12" s="452" t="s">
        <v>16887</v>
      </c>
      <c r="UQZ12" s="452" t="s">
        <v>16887</v>
      </c>
      <c r="URA12" s="452" t="s">
        <v>16887</v>
      </c>
      <c r="URB12" s="452" t="s">
        <v>16887</v>
      </c>
      <c r="URC12" s="452" t="s">
        <v>16887</v>
      </c>
      <c r="URD12" s="452" t="s">
        <v>16887</v>
      </c>
      <c r="URE12" s="452" t="s">
        <v>16887</v>
      </c>
      <c r="URF12" s="452" t="s">
        <v>16887</v>
      </c>
      <c r="URG12" s="452" t="s">
        <v>16887</v>
      </c>
      <c r="URH12" s="452" t="s">
        <v>16887</v>
      </c>
      <c r="URI12" s="452" t="s">
        <v>16887</v>
      </c>
      <c r="URJ12" s="452" t="s">
        <v>16887</v>
      </c>
      <c r="URK12" s="452" t="s">
        <v>16887</v>
      </c>
      <c r="URL12" s="452" t="s">
        <v>16887</v>
      </c>
      <c r="URM12" s="452" t="s">
        <v>16887</v>
      </c>
      <c r="URN12" s="452" t="s">
        <v>16887</v>
      </c>
      <c r="URO12" s="452" t="s">
        <v>16887</v>
      </c>
      <c r="URP12" s="452" t="s">
        <v>16887</v>
      </c>
      <c r="URQ12" s="452" t="s">
        <v>16887</v>
      </c>
      <c r="URR12" s="452" t="s">
        <v>16887</v>
      </c>
      <c r="URS12" s="452" t="s">
        <v>16887</v>
      </c>
      <c r="URT12" s="452" t="s">
        <v>16887</v>
      </c>
      <c r="URU12" s="452" t="s">
        <v>16887</v>
      </c>
      <c r="URV12" s="452" t="s">
        <v>16887</v>
      </c>
      <c r="URW12" s="452" t="s">
        <v>16887</v>
      </c>
      <c r="URX12" s="452" t="s">
        <v>16887</v>
      </c>
      <c r="URY12" s="452" t="s">
        <v>16887</v>
      </c>
      <c r="URZ12" s="452" t="s">
        <v>16887</v>
      </c>
      <c r="USA12" s="452" t="s">
        <v>16887</v>
      </c>
      <c r="USB12" s="452" t="s">
        <v>16887</v>
      </c>
      <c r="USC12" s="452" t="s">
        <v>16887</v>
      </c>
      <c r="USD12" s="452" t="s">
        <v>16887</v>
      </c>
      <c r="USE12" s="452" t="s">
        <v>16887</v>
      </c>
      <c r="USF12" s="452" t="s">
        <v>16887</v>
      </c>
      <c r="USG12" s="452" t="s">
        <v>16887</v>
      </c>
      <c r="USH12" s="452" t="s">
        <v>16887</v>
      </c>
      <c r="USI12" s="452" t="s">
        <v>16887</v>
      </c>
      <c r="USJ12" s="452" t="s">
        <v>16887</v>
      </c>
      <c r="USK12" s="452" t="s">
        <v>16887</v>
      </c>
      <c r="USL12" s="452" t="s">
        <v>16887</v>
      </c>
      <c r="USM12" s="452" t="s">
        <v>16887</v>
      </c>
      <c r="USN12" s="452" t="s">
        <v>16887</v>
      </c>
      <c r="USO12" s="452" t="s">
        <v>16887</v>
      </c>
      <c r="USP12" s="452" t="s">
        <v>16887</v>
      </c>
      <c r="USQ12" s="452" t="s">
        <v>16887</v>
      </c>
      <c r="USR12" s="452" t="s">
        <v>16887</v>
      </c>
      <c r="USS12" s="452" t="s">
        <v>16887</v>
      </c>
      <c r="UST12" s="452" t="s">
        <v>16887</v>
      </c>
      <c r="USU12" s="452" t="s">
        <v>16887</v>
      </c>
      <c r="USV12" s="452" t="s">
        <v>16887</v>
      </c>
      <c r="USW12" s="452" t="s">
        <v>16887</v>
      </c>
      <c r="USX12" s="452" t="s">
        <v>16887</v>
      </c>
      <c r="USY12" s="452" t="s">
        <v>16887</v>
      </c>
      <c r="USZ12" s="452" t="s">
        <v>16887</v>
      </c>
      <c r="UTA12" s="452" t="s">
        <v>16887</v>
      </c>
      <c r="UTB12" s="452" t="s">
        <v>16887</v>
      </c>
      <c r="UTC12" s="452" t="s">
        <v>16887</v>
      </c>
      <c r="UTD12" s="452" t="s">
        <v>16887</v>
      </c>
      <c r="UTE12" s="452" t="s">
        <v>16887</v>
      </c>
      <c r="UTF12" s="452" t="s">
        <v>16887</v>
      </c>
      <c r="UTG12" s="452" t="s">
        <v>16887</v>
      </c>
      <c r="UTH12" s="452" t="s">
        <v>16887</v>
      </c>
      <c r="UTI12" s="452" t="s">
        <v>16887</v>
      </c>
      <c r="UTJ12" s="452" t="s">
        <v>16887</v>
      </c>
      <c r="UTK12" s="452" t="s">
        <v>16887</v>
      </c>
      <c r="UTL12" s="452" t="s">
        <v>16887</v>
      </c>
      <c r="UTM12" s="452" t="s">
        <v>16887</v>
      </c>
      <c r="UTN12" s="452" t="s">
        <v>16887</v>
      </c>
      <c r="UTO12" s="452" t="s">
        <v>16887</v>
      </c>
      <c r="UTP12" s="452" t="s">
        <v>16887</v>
      </c>
      <c r="UTQ12" s="452" t="s">
        <v>16887</v>
      </c>
      <c r="UTR12" s="452" t="s">
        <v>16887</v>
      </c>
      <c r="UTS12" s="452" t="s">
        <v>16887</v>
      </c>
      <c r="UTT12" s="452" t="s">
        <v>16887</v>
      </c>
      <c r="UTU12" s="452" t="s">
        <v>16887</v>
      </c>
      <c r="UTV12" s="452" t="s">
        <v>16887</v>
      </c>
      <c r="UTW12" s="452" t="s">
        <v>16887</v>
      </c>
      <c r="UTX12" s="452" t="s">
        <v>16887</v>
      </c>
      <c r="UTY12" s="452" t="s">
        <v>16887</v>
      </c>
      <c r="UTZ12" s="452" t="s">
        <v>16887</v>
      </c>
      <c r="UUA12" s="452" t="s">
        <v>16887</v>
      </c>
      <c r="UUB12" s="452" t="s">
        <v>16887</v>
      </c>
      <c r="UUC12" s="452" t="s">
        <v>16887</v>
      </c>
      <c r="UUD12" s="452" t="s">
        <v>16887</v>
      </c>
      <c r="UUE12" s="452" t="s">
        <v>16887</v>
      </c>
      <c r="UUF12" s="452" t="s">
        <v>16887</v>
      </c>
      <c r="UUG12" s="452" t="s">
        <v>16887</v>
      </c>
      <c r="UUH12" s="452" t="s">
        <v>16887</v>
      </c>
      <c r="UUI12" s="452" t="s">
        <v>16887</v>
      </c>
      <c r="UUJ12" s="452" t="s">
        <v>16887</v>
      </c>
      <c r="UUK12" s="452" t="s">
        <v>16887</v>
      </c>
      <c r="UUL12" s="452" t="s">
        <v>16887</v>
      </c>
      <c r="UUM12" s="452" t="s">
        <v>16887</v>
      </c>
      <c r="UUN12" s="452" t="s">
        <v>16887</v>
      </c>
      <c r="UUO12" s="452" t="s">
        <v>16887</v>
      </c>
      <c r="UUP12" s="452" t="s">
        <v>16887</v>
      </c>
      <c r="UUQ12" s="452" t="s">
        <v>16887</v>
      </c>
      <c r="UUR12" s="452" t="s">
        <v>16887</v>
      </c>
      <c r="UUS12" s="452" t="s">
        <v>16887</v>
      </c>
      <c r="UUT12" s="452" t="s">
        <v>16887</v>
      </c>
      <c r="UUU12" s="452" t="s">
        <v>16887</v>
      </c>
      <c r="UUV12" s="452" t="s">
        <v>16887</v>
      </c>
      <c r="UUW12" s="452" t="s">
        <v>16887</v>
      </c>
      <c r="UUX12" s="452" t="s">
        <v>16887</v>
      </c>
      <c r="UUY12" s="452" t="s">
        <v>16887</v>
      </c>
      <c r="UUZ12" s="452" t="s">
        <v>16887</v>
      </c>
      <c r="UVA12" s="452" t="s">
        <v>16887</v>
      </c>
      <c r="UVB12" s="452" t="s">
        <v>16887</v>
      </c>
      <c r="UVC12" s="452" t="s">
        <v>16887</v>
      </c>
      <c r="UVD12" s="452" t="s">
        <v>16887</v>
      </c>
      <c r="UVE12" s="452" t="s">
        <v>16887</v>
      </c>
      <c r="UVF12" s="452" t="s">
        <v>16887</v>
      </c>
      <c r="UVG12" s="452" t="s">
        <v>16887</v>
      </c>
      <c r="UVH12" s="452" t="s">
        <v>16887</v>
      </c>
      <c r="UVI12" s="452" t="s">
        <v>16887</v>
      </c>
      <c r="UVJ12" s="452" t="s">
        <v>16887</v>
      </c>
      <c r="UVK12" s="452" t="s">
        <v>16887</v>
      </c>
      <c r="UVL12" s="452" t="s">
        <v>16887</v>
      </c>
      <c r="UVM12" s="452" t="s">
        <v>16887</v>
      </c>
      <c r="UVN12" s="452" t="s">
        <v>16887</v>
      </c>
      <c r="UVO12" s="452" t="s">
        <v>16887</v>
      </c>
      <c r="UVP12" s="452" t="s">
        <v>16887</v>
      </c>
      <c r="UVQ12" s="452" t="s">
        <v>16887</v>
      </c>
      <c r="UVR12" s="452" t="s">
        <v>16887</v>
      </c>
      <c r="UVS12" s="452" t="s">
        <v>16887</v>
      </c>
      <c r="UVT12" s="452" t="s">
        <v>16887</v>
      </c>
      <c r="UVU12" s="452" t="s">
        <v>16887</v>
      </c>
      <c r="UVV12" s="452" t="s">
        <v>16887</v>
      </c>
      <c r="UVW12" s="452" t="s">
        <v>16887</v>
      </c>
      <c r="UVX12" s="452" t="s">
        <v>16887</v>
      </c>
      <c r="UVY12" s="452" t="s">
        <v>16887</v>
      </c>
      <c r="UVZ12" s="452" t="s">
        <v>16887</v>
      </c>
      <c r="UWA12" s="452" t="s">
        <v>16887</v>
      </c>
      <c r="UWB12" s="452" t="s">
        <v>16887</v>
      </c>
      <c r="UWC12" s="452" t="s">
        <v>16887</v>
      </c>
      <c r="UWD12" s="452" t="s">
        <v>16887</v>
      </c>
      <c r="UWE12" s="452" t="s">
        <v>16887</v>
      </c>
      <c r="UWF12" s="452" t="s">
        <v>16887</v>
      </c>
      <c r="UWG12" s="452" t="s">
        <v>16887</v>
      </c>
      <c r="UWH12" s="452" t="s">
        <v>16887</v>
      </c>
      <c r="UWI12" s="452" t="s">
        <v>16887</v>
      </c>
      <c r="UWJ12" s="452" t="s">
        <v>16887</v>
      </c>
      <c r="UWK12" s="452" t="s">
        <v>16887</v>
      </c>
      <c r="UWL12" s="452" t="s">
        <v>16887</v>
      </c>
      <c r="UWM12" s="452" t="s">
        <v>16887</v>
      </c>
      <c r="UWN12" s="452" t="s">
        <v>16887</v>
      </c>
      <c r="UWO12" s="452" t="s">
        <v>16887</v>
      </c>
      <c r="UWP12" s="452" t="s">
        <v>16887</v>
      </c>
      <c r="UWQ12" s="452" t="s">
        <v>16887</v>
      </c>
      <c r="UWR12" s="452" t="s">
        <v>16887</v>
      </c>
      <c r="UWS12" s="452" t="s">
        <v>16887</v>
      </c>
      <c r="UWT12" s="452" t="s">
        <v>16887</v>
      </c>
      <c r="UWU12" s="452" t="s">
        <v>16887</v>
      </c>
      <c r="UWV12" s="452" t="s">
        <v>16887</v>
      </c>
      <c r="UWW12" s="452" t="s">
        <v>16887</v>
      </c>
      <c r="UWX12" s="452" t="s">
        <v>16887</v>
      </c>
      <c r="UWY12" s="452" t="s">
        <v>16887</v>
      </c>
      <c r="UWZ12" s="452" t="s">
        <v>16887</v>
      </c>
      <c r="UXA12" s="452" t="s">
        <v>16887</v>
      </c>
      <c r="UXB12" s="452" t="s">
        <v>16887</v>
      </c>
      <c r="UXC12" s="452" t="s">
        <v>16887</v>
      </c>
      <c r="UXD12" s="452" t="s">
        <v>16887</v>
      </c>
      <c r="UXE12" s="452" t="s">
        <v>16887</v>
      </c>
      <c r="UXF12" s="452" t="s">
        <v>16887</v>
      </c>
      <c r="UXG12" s="452" t="s">
        <v>16887</v>
      </c>
      <c r="UXH12" s="452" t="s">
        <v>16887</v>
      </c>
      <c r="UXI12" s="452" t="s">
        <v>16887</v>
      </c>
      <c r="UXJ12" s="452" t="s">
        <v>16887</v>
      </c>
      <c r="UXK12" s="452" t="s">
        <v>16887</v>
      </c>
      <c r="UXL12" s="452" t="s">
        <v>16887</v>
      </c>
      <c r="UXM12" s="452" t="s">
        <v>16887</v>
      </c>
      <c r="UXN12" s="452" t="s">
        <v>16887</v>
      </c>
      <c r="UXO12" s="452" t="s">
        <v>16887</v>
      </c>
      <c r="UXP12" s="452" t="s">
        <v>16887</v>
      </c>
      <c r="UXQ12" s="452" t="s">
        <v>16887</v>
      </c>
      <c r="UXR12" s="452" t="s">
        <v>16887</v>
      </c>
      <c r="UXS12" s="452" t="s">
        <v>16887</v>
      </c>
      <c r="UXT12" s="452" t="s">
        <v>16887</v>
      </c>
      <c r="UXU12" s="452" t="s">
        <v>16887</v>
      </c>
      <c r="UXV12" s="452" t="s">
        <v>16887</v>
      </c>
      <c r="UXW12" s="452" t="s">
        <v>16887</v>
      </c>
      <c r="UXX12" s="452" t="s">
        <v>16887</v>
      </c>
      <c r="UXY12" s="452" t="s">
        <v>16887</v>
      </c>
      <c r="UXZ12" s="452" t="s">
        <v>16887</v>
      </c>
      <c r="UYA12" s="452" t="s">
        <v>16887</v>
      </c>
      <c r="UYB12" s="452" t="s">
        <v>16887</v>
      </c>
      <c r="UYC12" s="452" t="s">
        <v>16887</v>
      </c>
      <c r="UYD12" s="452" t="s">
        <v>16887</v>
      </c>
      <c r="UYE12" s="452" t="s">
        <v>16887</v>
      </c>
      <c r="UYF12" s="452" t="s">
        <v>16887</v>
      </c>
      <c r="UYG12" s="452" t="s">
        <v>16887</v>
      </c>
      <c r="UYH12" s="452" t="s">
        <v>16887</v>
      </c>
      <c r="UYI12" s="452" t="s">
        <v>16887</v>
      </c>
      <c r="UYJ12" s="452" t="s">
        <v>16887</v>
      </c>
      <c r="UYK12" s="452" t="s">
        <v>16887</v>
      </c>
      <c r="UYL12" s="452" t="s">
        <v>16887</v>
      </c>
      <c r="UYM12" s="452" t="s">
        <v>16887</v>
      </c>
      <c r="UYN12" s="452" t="s">
        <v>16887</v>
      </c>
      <c r="UYO12" s="452" t="s">
        <v>16887</v>
      </c>
      <c r="UYP12" s="452" t="s">
        <v>16887</v>
      </c>
      <c r="UYQ12" s="452" t="s">
        <v>16887</v>
      </c>
      <c r="UYR12" s="452" t="s">
        <v>16887</v>
      </c>
      <c r="UYS12" s="452" t="s">
        <v>16887</v>
      </c>
      <c r="UYT12" s="452" t="s">
        <v>16887</v>
      </c>
      <c r="UYU12" s="452" t="s">
        <v>16887</v>
      </c>
      <c r="UYV12" s="452" t="s">
        <v>16887</v>
      </c>
      <c r="UYW12" s="452" t="s">
        <v>16887</v>
      </c>
      <c r="UYX12" s="452" t="s">
        <v>16887</v>
      </c>
      <c r="UYY12" s="452" t="s">
        <v>16887</v>
      </c>
      <c r="UYZ12" s="452" t="s">
        <v>16887</v>
      </c>
      <c r="UZA12" s="452" t="s">
        <v>16887</v>
      </c>
      <c r="UZB12" s="452" t="s">
        <v>16887</v>
      </c>
      <c r="UZC12" s="452" t="s">
        <v>16887</v>
      </c>
      <c r="UZD12" s="452" t="s">
        <v>16887</v>
      </c>
      <c r="UZE12" s="452" t="s">
        <v>16887</v>
      </c>
      <c r="UZF12" s="452" t="s">
        <v>16887</v>
      </c>
      <c r="UZG12" s="452" t="s">
        <v>16887</v>
      </c>
      <c r="UZH12" s="452" t="s">
        <v>16887</v>
      </c>
      <c r="UZI12" s="452" t="s">
        <v>16887</v>
      </c>
      <c r="UZJ12" s="452" t="s">
        <v>16887</v>
      </c>
      <c r="UZK12" s="452" t="s">
        <v>16887</v>
      </c>
      <c r="UZL12" s="452" t="s">
        <v>16887</v>
      </c>
      <c r="UZM12" s="452" t="s">
        <v>16887</v>
      </c>
      <c r="UZN12" s="452" t="s">
        <v>16887</v>
      </c>
      <c r="UZO12" s="452" t="s">
        <v>16887</v>
      </c>
      <c r="UZP12" s="452" t="s">
        <v>16887</v>
      </c>
      <c r="UZQ12" s="452" t="s">
        <v>16887</v>
      </c>
      <c r="UZR12" s="452" t="s">
        <v>16887</v>
      </c>
      <c r="UZS12" s="452" t="s">
        <v>16887</v>
      </c>
      <c r="UZT12" s="452" t="s">
        <v>16887</v>
      </c>
      <c r="UZU12" s="452" t="s">
        <v>16887</v>
      </c>
      <c r="UZV12" s="452" t="s">
        <v>16887</v>
      </c>
      <c r="UZW12" s="452" t="s">
        <v>16887</v>
      </c>
      <c r="UZX12" s="452" t="s">
        <v>16887</v>
      </c>
      <c r="UZY12" s="452" t="s">
        <v>16887</v>
      </c>
      <c r="UZZ12" s="452" t="s">
        <v>16887</v>
      </c>
      <c r="VAA12" s="452" t="s">
        <v>16887</v>
      </c>
      <c r="VAB12" s="452" t="s">
        <v>16887</v>
      </c>
      <c r="VAC12" s="452" t="s">
        <v>16887</v>
      </c>
      <c r="VAD12" s="452" t="s">
        <v>16887</v>
      </c>
      <c r="VAE12" s="452" t="s">
        <v>16887</v>
      </c>
      <c r="VAF12" s="452" t="s">
        <v>16887</v>
      </c>
      <c r="VAG12" s="452" t="s">
        <v>16887</v>
      </c>
      <c r="VAH12" s="452" t="s">
        <v>16887</v>
      </c>
      <c r="VAI12" s="452" t="s">
        <v>16887</v>
      </c>
      <c r="VAJ12" s="452" t="s">
        <v>16887</v>
      </c>
      <c r="VAK12" s="452" t="s">
        <v>16887</v>
      </c>
      <c r="VAL12" s="452" t="s">
        <v>16887</v>
      </c>
      <c r="VAM12" s="452" t="s">
        <v>16887</v>
      </c>
      <c r="VAN12" s="452" t="s">
        <v>16887</v>
      </c>
      <c r="VAO12" s="452" t="s">
        <v>16887</v>
      </c>
      <c r="VAP12" s="452" t="s">
        <v>16887</v>
      </c>
      <c r="VAQ12" s="452" t="s">
        <v>16887</v>
      </c>
      <c r="VAR12" s="452" t="s">
        <v>16887</v>
      </c>
      <c r="VAS12" s="452" t="s">
        <v>16887</v>
      </c>
      <c r="VAT12" s="452" t="s">
        <v>16887</v>
      </c>
      <c r="VAU12" s="452" t="s">
        <v>16887</v>
      </c>
      <c r="VAV12" s="452" t="s">
        <v>16887</v>
      </c>
      <c r="VAW12" s="452" t="s">
        <v>16887</v>
      </c>
      <c r="VAX12" s="452" t="s">
        <v>16887</v>
      </c>
      <c r="VAY12" s="452" t="s">
        <v>16887</v>
      </c>
      <c r="VAZ12" s="452" t="s">
        <v>16887</v>
      </c>
      <c r="VBA12" s="452" t="s">
        <v>16887</v>
      </c>
      <c r="VBB12" s="452" t="s">
        <v>16887</v>
      </c>
      <c r="VBC12" s="452" t="s">
        <v>16887</v>
      </c>
      <c r="VBD12" s="452" t="s">
        <v>16887</v>
      </c>
      <c r="VBE12" s="452" t="s">
        <v>16887</v>
      </c>
      <c r="VBF12" s="452" t="s">
        <v>16887</v>
      </c>
      <c r="VBG12" s="452" t="s">
        <v>16887</v>
      </c>
      <c r="VBH12" s="452" t="s">
        <v>16887</v>
      </c>
      <c r="VBI12" s="452" t="s">
        <v>16887</v>
      </c>
      <c r="VBJ12" s="452" t="s">
        <v>16887</v>
      </c>
      <c r="VBK12" s="452" t="s">
        <v>16887</v>
      </c>
      <c r="VBL12" s="452" t="s">
        <v>16887</v>
      </c>
      <c r="VBM12" s="452" t="s">
        <v>16887</v>
      </c>
      <c r="VBN12" s="452" t="s">
        <v>16887</v>
      </c>
      <c r="VBO12" s="452" t="s">
        <v>16887</v>
      </c>
      <c r="VBP12" s="452" t="s">
        <v>16887</v>
      </c>
      <c r="VBQ12" s="452" t="s">
        <v>16887</v>
      </c>
      <c r="VBR12" s="452" t="s">
        <v>16887</v>
      </c>
      <c r="VBS12" s="452" t="s">
        <v>16887</v>
      </c>
      <c r="VBT12" s="452" t="s">
        <v>16887</v>
      </c>
      <c r="VBU12" s="452" t="s">
        <v>16887</v>
      </c>
      <c r="VBV12" s="452" t="s">
        <v>16887</v>
      </c>
      <c r="VBW12" s="452" t="s">
        <v>16887</v>
      </c>
      <c r="VBX12" s="452" t="s">
        <v>16887</v>
      </c>
      <c r="VBY12" s="452" t="s">
        <v>16887</v>
      </c>
      <c r="VBZ12" s="452" t="s">
        <v>16887</v>
      </c>
      <c r="VCA12" s="452" t="s">
        <v>16887</v>
      </c>
      <c r="VCB12" s="452" t="s">
        <v>16887</v>
      </c>
      <c r="VCC12" s="452" t="s">
        <v>16887</v>
      </c>
      <c r="VCD12" s="452" t="s">
        <v>16887</v>
      </c>
      <c r="VCE12" s="452" t="s">
        <v>16887</v>
      </c>
      <c r="VCF12" s="452" t="s">
        <v>16887</v>
      </c>
      <c r="VCG12" s="452" t="s">
        <v>16887</v>
      </c>
      <c r="VCH12" s="452" t="s">
        <v>16887</v>
      </c>
      <c r="VCI12" s="452" t="s">
        <v>16887</v>
      </c>
      <c r="VCJ12" s="452" t="s">
        <v>16887</v>
      </c>
      <c r="VCK12" s="452" t="s">
        <v>16887</v>
      </c>
      <c r="VCL12" s="452" t="s">
        <v>16887</v>
      </c>
      <c r="VCM12" s="452" t="s">
        <v>16887</v>
      </c>
      <c r="VCN12" s="452" t="s">
        <v>16887</v>
      </c>
      <c r="VCO12" s="452" t="s">
        <v>16887</v>
      </c>
      <c r="VCP12" s="452" t="s">
        <v>16887</v>
      </c>
      <c r="VCQ12" s="452" t="s">
        <v>16887</v>
      </c>
      <c r="VCR12" s="452" t="s">
        <v>16887</v>
      </c>
      <c r="VCS12" s="452" t="s">
        <v>16887</v>
      </c>
      <c r="VCT12" s="452" t="s">
        <v>16887</v>
      </c>
      <c r="VCU12" s="452" t="s">
        <v>16887</v>
      </c>
      <c r="VCV12" s="452" t="s">
        <v>16887</v>
      </c>
      <c r="VCW12" s="452" t="s">
        <v>16887</v>
      </c>
      <c r="VCX12" s="452" t="s">
        <v>16887</v>
      </c>
      <c r="VCY12" s="452" t="s">
        <v>16887</v>
      </c>
      <c r="VCZ12" s="452" t="s">
        <v>16887</v>
      </c>
      <c r="VDA12" s="452" t="s">
        <v>16887</v>
      </c>
      <c r="VDB12" s="452" t="s">
        <v>16887</v>
      </c>
      <c r="VDC12" s="452" t="s">
        <v>16887</v>
      </c>
      <c r="VDD12" s="452" t="s">
        <v>16887</v>
      </c>
      <c r="VDE12" s="452" t="s">
        <v>16887</v>
      </c>
      <c r="VDF12" s="452" t="s">
        <v>16887</v>
      </c>
      <c r="VDG12" s="452" t="s">
        <v>16887</v>
      </c>
      <c r="VDH12" s="452" t="s">
        <v>16887</v>
      </c>
      <c r="VDI12" s="452" t="s">
        <v>16887</v>
      </c>
      <c r="VDJ12" s="452" t="s">
        <v>16887</v>
      </c>
      <c r="VDK12" s="452" t="s">
        <v>16887</v>
      </c>
      <c r="VDL12" s="452" t="s">
        <v>16887</v>
      </c>
      <c r="VDM12" s="452" t="s">
        <v>16887</v>
      </c>
      <c r="VDN12" s="452" t="s">
        <v>16887</v>
      </c>
      <c r="VDO12" s="452" t="s">
        <v>16887</v>
      </c>
      <c r="VDP12" s="452" t="s">
        <v>16887</v>
      </c>
      <c r="VDQ12" s="452" t="s">
        <v>16887</v>
      </c>
      <c r="VDR12" s="452" t="s">
        <v>16887</v>
      </c>
      <c r="VDS12" s="452" t="s">
        <v>16887</v>
      </c>
      <c r="VDT12" s="452" t="s">
        <v>16887</v>
      </c>
      <c r="VDU12" s="452" t="s">
        <v>16887</v>
      </c>
      <c r="VDV12" s="452" t="s">
        <v>16887</v>
      </c>
      <c r="VDW12" s="452" t="s">
        <v>16887</v>
      </c>
      <c r="VDX12" s="452" t="s">
        <v>16887</v>
      </c>
      <c r="VDY12" s="452" t="s">
        <v>16887</v>
      </c>
      <c r="VDZ12" s="452" t="s">
        <v>16887</v>
      </c>
      <c r="VEA12" s="452" t="s">
        <v>16887</v>
      </c>
      <c r="VEB12" s="452" t="s">
        <v>16887</v>
      </c>
      <c r="VEC12" s="452" t="s">
        <v>16887</v>
      </c>
      <c r="VED12" s="452" t="s">
        <v>16887</v>
      </c>
      <c r="VEE12" s="452" t="s">
        <v>16887</v>
      </c>
      <c r="VEF12" s="452" t="s">
        <v>16887</v>
      </c>
      <c r="VEG12" s="452" t="s">
        <v>16887</v>
      </c>
      <c r="VEH12" s="452" t="s">
        <v>16887</v>
      </c>
      <c r="VEI12" s="452" t="s">
        <v>16887</v>
      </c>
      <c r="VEJ12" s="452" t="s">
        <v>16887</v>
      </c>
      <c r="VEK12" s="452" t="s">
        <v>16887</v>
      </c>
      <c r="VEL12" s="452" t="s">
        <v>16887</v>
      </c>
      <c r="VEM12" s="452" t="s">
        <v>16887</v>
      </c>
      <c r="VEN12" s="452" t="s">
        <v>16887</v>
      </c>
      <c r="VEO12" s="452" t="s">
        <v>16887</v>
      </c>
      <c r="VEP12" s="452" t="s">
        <v>16887</v>
      </c>
      <c r="VEQ12" s="452" t="s">
        <v>16887</v>
      </c>
      <c r="VER12" s="452" t="s">
        <v>16887</v>
      </c>
      <c r="VES12" s="452" t="s">
        <v>16887</v>
      </c>
      <c r="VET12" s="452" t="s">
        <v>16887</v>
      </c>
      <c r="VEU12" s="452" t="s">
        <v>16887</v>
      </c>
      <c r="VEV12" s="452" t="s">
        <v>16887</v>
      </c>
      <c r="VEW12" s="452" t="s">
        <v>16887</v>
      </c>
      <c r="VEX12" s="452" t="s">
        <v>16887</v>
      </c>
      <c r="VEY12" s="452" t="s">
        <v>16887</v>
      </c>
      <c r="VEZ12" s="452" t="s">
        <v>16887</v>
      </c>
      <c r="VFA12" s="452" t="s">
        <v>16887</v>
      </c>
      <c r="VFB12" s="452" t="s">
        <v>16887</v>
      </c>
      <c r="VFC12" s="452" t="s">
        <v>16887</v>
      </c>
      <c r="VFD12" s="452" t="s">
        <v>16887</v>
      </c>
      <c r="VFE12" s="452" t="s">
        <v>16887</v>
      </c>
      <c r="VFF12" s="452" t="s">
        <v>16887</v>
      </c>
      <c r="VFG12" s="452" t="s">
        <v>16887</v>
      </c>
      <c r="VFH12" s="452" t="s">
        <v>16887</v>
      </c>
      <c r="VFI12" s="452" t="s">
        <v>16887</v>
      </c>
      <c r="VFJ12" s="452" t="s">
        <v>16887</v>
      </c>
      <c r="VFK12" s="452" t="s">
        <v>16887</v>
      </c>
      <c r="VFL12" s="452" t="s">
        <v>16887</v>
      </c>
      <c r="VFM12" s="452" t="s">
        <v>16887</v>
      </c>
      <c r="VFN12" s="452" t="s">
        <v>16887</v>
      </c>
      <c r="VFO12" s="452" t="s">
        <v>16887</v>
      </c>
      <c r="VFP12" s="452" t="s">
        <v>16887</v>
      </c>
      <c r="VFQ12" s="452" t="s">
        <v>16887</v>
      </c>
      <c r="VFR12" s="452" t="s">
        <v>16887</v>
      </c>
      <c r="VFS12" s="452" t="s">
        <v>16887</v>
      </c>
      <c r="VFT12" s="452" t="s">
        <v>16887</v>
      </c>
      <c r="VFU12" s="452" t="s">
        <v>16887</v>
      </c>
      <c r="VFV12" s="452" t="s">
        <v>16887</v>
      </c>
      <c r="VFW12" s="452" t="s">
        <v>16887</v>
      </c>
      <c r="VFX12" s="452" t="s">
        <v>16887</v>
      </c>
      <c r="VFY12" s="452" t="s">
        <v>16887</v>
      </c>
      <c r="VFZ12" s="452" t="s">
        <v>16887</v>
      </c>
      <c r="VGA12" s="452" t="s">
        <v>16887</v>
      </c>
      <c r="VGB12" s="452" t="s">
        <v>16887</v>
      </c>
      <c r="VGC12" s="452" t="s">
        <v>16887</v>
      </c>
      <c r="VGD12" s="452" t="s">
        <v>16887</v>
      </c>
      <c r="VGE12" s="452" t="s">
        <v>16887</v>
      </c>
      <c r="VGF12" s="452" t="s">
        <v>16887</v>
      </c>
      <c r="VGG12" s="452" t="s">
        <v>16887</v>
      </c>
      <c r="VGH12" s="452" t="s">
        <v>16887</v>
      </c>
      <c r="VGI12" s="452" t="s">
        <v>16887</v>
      </c>
      <c r="VGJ12" s="452" t="s">
        <v>16887</v>
      </c>
      <c r="VGK12" s="452" t="s">
        <v>16887</v>
      </c>
      <c r="VGL12" s="452" t="s">
        <v>16887</v>
      </c>
      <c r="VGM12" s="452" t="s">
        <v>16887</v>
      </c>
      <c r="VGN12" s="452" t="s">
        <v>16887</v>
      </c>
      <c r="VGO12" s="452" t="s">
        <v>16887</v>
      </c>
      <c r="VGP12" s="452" t="s">
        <v>16887</v>
      </c>
      <c r="VGQ12" s="452" t="s">
        <v>16887</v>
      </c>
      <c r="VGR12" s="452" t="s">
        <v>16887</v>
      </c>
      <c r="VGS12" s="452" t="s">
        <v>16887</v>
      </c>
      <c r="VGT12" s="452" t="s">
        <v>16887</v>
      </c>
      <c r="VGU12" s="452" t="s">
        <v>16887</v>
      </c>
      <c r="VGV12" s="452" t="s">
        <v>16887</v>
      </c>
      <c r="VGW12" s="452" t="s">
        <v>16887</v>
      </c>
      <c r="VGX12" s="452" t="s">
        <v>16887</v>
      </c>
      <c r="VGY12" s="452" t="s">
        <v>16887</v>
      </c>
      <c r="VGZ12" s="452" t="s">
        <v>16887</v>
      </c>
      <c r="VHA12" s="452" t="s">
        <v>16887</v>
      </c>
      <c r="VHB12" s="452" t="s">
        <v>16887</v>
      </c>
      <c r="VHC12" s="452" t="s">
        <v>16887</v>
      </c>
      <c r="VHD12" s="452" t="s">
        <v>16887</v>
      </c>
      <c r="VHE12" s="452" t="s">
        <v>16887</v>
      </c>
      <c r="VHF12" s="452" t="s">
        <v>16887</v>
      </c>
      <c r="VHG12" s="452" t="s">
        <v>16887</v>
      </c>
      <c r="VHH12" s="452" t="s">
        <v>16887</v>
      </c>
      <c r="VHI12" s="452" t="s">
        <v>16887</v>
      </c>
      <c r="VHJ12" s="452" t="s">
        <v>16887</v>
      </c>
      <c r="VHK12" s="452" t="s">
        <v>16887</v>
      </c>
      <c r="VHL12" s="452" t="s">
        <v>16887</v>
      </c>
      <c r="VHM12" s="452" t="s">
        <v>16887</v>
      </c>
      <c r="VHN12" s="452" t="s">
        <v>16887</v>
      </c>
      <c r="VHO12" s="452" t="s">
        <v>16887</v>
      </c>
      <c r="VHP12" s="452" t="s">
        <v>16887</v>
      </c>
      <c r="VHQ12" s="452" t="s">
        <v>16887</v>
      </c>
      <c r="VHR12" s="452" t="s">
        <v>16887</v>
      </c>
      <c r="VHS12" s="452" t="s">
        <v>16887</v>
      </c>
      <c r="VHT12" s="452" t="s">
        <v>16887</v>
      </c>
      <c r="VHU12" s="452" t="s">
        <v>16887</v>
      </c>
      <c r="VHV12" s="452" t="s">
        <v>16887</v>
      </c>
      <c r="VHW12" s="452" t="s">
        <v>16887</v>
      </c>
      <c r="VHX12" s="452" t="s">
        <v>16887</v>
      </c>
      <c r="VHY12" s="452" t="s">
        <v>16887</v>
      </c>
      <c r="VHZ12" s="452" t="s">
        <v>16887</v>
      </c>
      <c r="VIA12" s="452" t="s">
        <v>16887</v>
      </c>
      <c r="VIB12" s="452" t="s">
        <v>16887</v>
      </c>
      <c r="VIC12" s="452" t="s">
        <v>16887</v>
      </c>
      <c r="VID12" s="452" t="s">
        <v>16887</v>
      </c>
      <c r="VIE12" s="452" t="s">
        <v>16887</v>
      </c>
      <c r="VIF12" s="452" t="s">
        <v>16887</v>
      </c>
      <c r="VIG12" s="452" t="s">
        <v>16887</v>
      </c>
      <c r="VIH12" s="452" t="s">
        <v>16887</v>
      </c>
      <c r="VII12" s="452" t="s">
        <v>16887</v>
      </c>
      <c r="VIJ12" s="452" t="s">
        <v>16887</v>
      </c>
      <c r="VIK12" s="452" t="s">
        <v>16887</v>
      </c>
      <c r="VIL12" s="452" t="s">
        <v>16887</v>
      </c>
      <c r="VIM12" s="452" t="s">
        <v>16887</v>
      </c>
      <c r="VIN12" s="452" t="s">
        <v>16887</v>
      </c>
      <c r="VIO12" s="452" t="s">
        <v>16887</v>
      </c>
      <c r="VIP12" s="452" t="s">
        <v>16887</v>
      </c>
      <c r="VIQ12" s="452" t="s">
        <v>16887</v>
      </c>
      <c r="VIR12" s="452" t="s">
        <v>16887</v>
      </c>
      <c r="VIS12" s="452" t="s">
        <v>16887</v>
      </c>
      <c r="VIT12" s="452" t="s">
        <v>16887</v>
      </c>
      <c r="VIU12" s="452" t="s">
        <v>16887</v>
      </c>
      <c r="VIV12" s="452" t="s">
        <v>16887</v>
      </c>
      <c r="VIW12" s="452" t="s">
        <v>16887</v>
      </c>
      <c r="VIX12" s="452" t="s">
        <v>16887</v>
      </c>
      <c r="VIY12" s="452" t="s">
        <v>16887</v>
      </c>
      <c r="VIZ12" s="452" t="s">
        <v>16887</v>
      </c>
      <c r="VJA12" s="452" t="s">
        <v>16887</v>
      </c>
      <c r="VJB12" s="452" t="s">
        <v>16887</v>
      </c>
      <c r="VJC12" s="452" t="s">
        <v>16887</v>
      </c>
      <c r="VJD12" s="452" t="s">
        <v>16887</v>
      </c>
      <c r="VJE12" s="452" t="s">
        <v>16887</v>
      </c>
      <c r="VJF12" s="452" t="s">
        <v>16887</v>
      </c>
      <c r="VJG12" s="452" t="s">
        <v>16887</v>
      </c>
      <c r="VJH12" s="452" t="s">
        <v>16887</v>
      </c>
      <c r="VJI12" s="452" t="s">
        <v>16887</v>
      </c>
      <c r="VJJ12" s="452" t="s">
        <v>16887</v>
      </c>
      <c r="VJK12" s="452" t="s">
        <v>16887</v>
      </c>
      <c r="VJL12" s="452" t="s">
        <v>16887</v>
      </c>
      <c r="VJM12" s="452" t="s">
        <v>16887</v>
      </c>
      <c r="VJN12" s="452" t="s">
        <v>16887</v>
      </c>
      <c r="VJO12" s="452" t="s">
        <v>16887</v>
      </c>
      <c r="VJP12" s="452" t="s">
        <v>16887</v>
      </c>
      <c r="VJQ12" s="452" t="s">
        <v>16887</v>
      </c>
      <c r="VJR12" s="452" t="s">
        <v>16887</v>
      </c>
      <c r="VJS12" s="452" t="s">
        <v>16887</v>
      </c>
      <c r="VJT12" s="452" t="s">
        <v>16887</v>
      </c>
      <c r="VJU12" s="452" t="s">
        <v>16887</v>
      </c>
      <c r="VJV12" s="452" t="s">
        <v>16887</v>
      </c>
      <c r="VJW12" s="452" t="s">
        <v>16887</v>
      </c>
      <c r="VJX12" s="452" t="s">
        <v>16887</v>
      </c>
      <c r="VJY12" s="452" t="s">
        <v>16887</v>
      </c>
      <c r="VJZ12" s="452" t="s">
        <v>16887</v>
      </c>
      <c r="VKA12" s="452" t="s">
        <v>16887</v>
      </c>
      <c r="VKB12" s="452" t="s">
        <v>16887</v>
      </c>
      <c r="VKC12" s="452" t="s">
        <v>16887</v>
      </c>
      <c r="VKD12" s="452" t="s">
        <v>16887</v>
      </c>
      <c r="VKE12" s="452" t="s">
        <v>16887</v>
      </c>
      <c r="VKF12" s="452" t="s">
        <v>16887</v>
      </c>
      <c r="VKG12" s="452" t="s">
        <v>16887</v>
      </c>
      <c r="VKH12" s="452" t="s">
        <v>16887</v>
      </c>
      <c r="VKI12" s="452" t="s">
        <v>16887</v>
      </c>
      <c r="VKJ12" s="452" t="s">
        <v>16887</v>
      </c>
      <c r="VKK12" s="452" t="s">
        <v>16887</v>
      </c>
      <c r="VKL12" s="452" t="s">
        <v>16887</v>
      </c>
      <c r="VKM12" s="452" t="s">
        <v>16887</v>
      </c>
      <c r="VKN12" s="452" t="s">
        <v>16887</v>
      </c>
      <c r="VKO12" s="452" t="s">
        <v>16887</v>
      </c>
      <c r="VKP12" s="452" t="s">
        <v>16887</v>
      </c>
      <c r="VKQ12" s="452" t="s">
        <v>16887</v>
      </c>
      <c r="VKR12" s="452" t="s">
        <v>16887</v>
      </c>
      <c r="VKS12" s="452" t="s">
        <v>16887</v>
      </c>
      <c r="VKT12" s="452" t="s">
        <v>16887</v>
      </c>
      <c r="VKU12" s="452" t="s">
        <v>16887</v>
      </c>
      <c r="VKV12" s="452" t="s">
        <v>16887</v>
      </c>
      <c r="VKW12" s="452" t="s">
        <v>16887</v>
      </c>
      <c r="VKX12" s="452" t="s">
        <v>16887</v>
      </c>
      <c r="VKY12" s="452" t="s">
        <v>16887</v>
      </c>
      <c r="VKZ12" s="452" t="s">
        <v>16887</v>
      </c>
      <c r="VLA12" s="452" t="s">
        <v>16887</v>
      </c>
      <c r="VLB12" s="452" t="s">
        <v>16887</v>
      </c>
      <c r="VLC12" s="452" t="s">
        <v>16887</v>
      </c>
      <c r="VLD12" s="452" t="s">
        <v>16887</v>
      </c>
      <c r="VLE12" s="452" t="s">
        <v>16887</v>
      </c>
      <c r="VLF12" s="452" t="s">
        <v>16887</v>
      </c>
      <c r="VLG12" s="452" t="s">
        <v>16887</v>
      </c>
      <c r="VLH12" s="452" t="s">
        <v>16887</v>
      </c>
      <c r="VLI12" s="452" t="s">
        <v>16887</v>
      </c>
      <c r="VLJ12" s="452" t="s">
        <v>16887</v>
      </c>
      <c r="VLK12" s="452" t="s">
        <v>16887</v>
      </c>
      <c r="VLL12" s="452" t="s">
        <v>16887</v>
      </c>
      <c r="VLM12" s="452" t="s">
        <v>16887</v>
      </c>
      <c r="VLN12" s="452" t="s">
        <v>16887</v>
      </c>
      <c r="VLO12" s="452" t="s">
        <v>16887</v>
      </c>
      <c r="VLP12" s="452" t="s">
        <v>16887</v>
      </c>
      <c r="VLQ12" s="452" t="s">
        <v>16887</v>
      </c>
      <c r="VLR12" s="452" t="s">
        <v>16887</v>
      </c>
      <c r="VLS12" s="452" t="s">
        <v>16887</v>
      </c>
      <c r="VLT12" s="452" t="s">
        <v>16887</v>
      </c>
      <c r="VLU12" s="452" t="s">
        <v>16887</v>
      </c>
      <c r="VLV12" s="452" t="s">
        <v>16887</v>
      </c>
      <c r="VLW12" s="452" t="s">
        <v>16887</v>
      </c>
      <c r="VLX12" s="452" t="s">
        <v>16887</v>
      </c>
      <c r="VLY12" s="452" t="s">
        <v>16887</v>
      </c>
      <c r="VLZ12" s="452" t="s">
        <v>16887</v>
      </c>
      <c r="VMA12" s="452" t="s">
        <v>16887</v>
      </c>
      <c r="VMB12" s="452" t="s">
        <v>16887</v>
      </c>
      <c r="VMC12" s="452" t="s">
        <v>16887</v>
      </c>
      <c r="VMD12" s="452" t="s">
        <v>16887</v>
      </c>
      <c r="VME12" s="452" t="s">
        <v>16887</v>
      </c>
      <c r="VMF12" s="452" t="s">
        <v>16887</v>
      </c>
      <c r="VMG12" s="452" t="s">
        <v>16887</v>
      </c>
      <c r="VMH12" s="452" t="s">
        <v>16887</v>
      </c>
      <c r="VMI12" s="452" t="s">
        <v>16887</v>
      </c>
      <c r="VMJ12" s="452" t="s">
        <v>16887</v>
      </c>
      <c r="VMK12" s="452" t="s">
        <v>16887</v>
      </c>
      <c r="VML12" s="452" t="s">
        <v>16887</v>
      </c>
      <c r="VMM12" s="452" t="s">
        <v>16887</v>
      </c>
      <c r="VMN12" s="452" t="s">
        <v>16887</v>
      </c>
      <c r="VMO12" s="452" t="s">
        <v>16887</v>
      </c>
      <c r="VMP12" s="452" t="s">
        <v>16887</v>
      </c>
      <c r="VMQ12" s="452" t="s">
        <v>16887</v>
      </c>
      <c r="VMR12" s="452" t="s">
        <v>16887</v>
      </c>
      <c r="VMS12" s="452" t="s">
        <v>16887</v>
      </c>
      <c r="VMT12" s="452" t="s">
        <v>16887</v>
      </c>
      <c r="VMU12" s="452" t="s">
        <v>16887</v>
      </c>
      <c r="VMV12" s="452" t="s">
        <v>16887</v>
      </c>
      <c r="VMW12" s="452" t="s">
        <v>16887</v>
      </c>
      <c r="VMX12" s="452" t="s">
        <v>16887</v>
      </c>
      <c r="VMY12" s="452" t="s">
        <v>16887</v>
      </c>
      <c r="VMZ12" s="452" t="s">
        <v>16887</v>
      </c>
      <c r="VNA12" s="452" t="s">
        <v>16887</v>
      </c>
      <c r="VNB12" s="452" t="s">
        <v>16887</v>
      </c>
      <c r="VNC12" s="452" t="s">
        <v>16887</v>
      </c>
      <c r="VND12" s="452" t="s">
        <v>16887</v>
      </c>
      <c r="VNE12" s="452" t="s">
        <v>16887</v>
      </c>
      <c r="VNF12" s="452" t="s">
        <v>16887</v>
      </c>
      <c r="VNG12" s="452" t="s">
        <v>16887</v>
      </c>
      <c r="VNH12" s="452" t="s">
        <v>16887</v>
      </c>
      <c r="VNI12" s="452" t="s">
        <v>16887</v>
      </c>
      <c r="VNJ12" s="452" t="s">
        <v>16887</v>
      </c>
      <c r="VNK12" s="452" t="s">
        <v>16887</v>
      </c>
      <c r="VNL12" s="452" t="s">
        <v>16887</v>
      </c>
      <c r="VNM12" s="452" t="s">
        <v>16887</v>
      </c>
      <c r="VNN12" s="452" t="s">
        <v>16887</v>
      </c>
      <c r="VNO12" s="452" t="s">
        <v>16887</v>
      </c>
      <c r="VNP12" s="452" t="s">
        <v>16887</v>
      </c>
      <c r="VNQ12" s="452" t="s">
        <v>16887</v>
      </c>
      <c r="VNR12" s="452" t="s">
        <v>16887</v>
      </c>
      <c r="VNS12" s="452" t="s">
        <v>16887</v>
      </c>
      <c r="VNT12" s="452" t="s">
        <v>16887</v>
      </c>
      <c r="VNU12" s="452" t="s">
        <v>16887</v>
      </c>
      <c r="VNV12" s="452" t="s">
        <v>16887</v>
      </c>
      <c r="VNW12" s="452" t="s">
        <v>16887</v>
      </c>
      <c r="VNX12" s="452" t="s">
        <v>16887</v>
      </c>
      <c r="VNY12" s="452" t="s">
        <v>16887</v>
      </c>
      <c r="VNZ12" s="452" t="s">
        <v>16887</v>
      </c>
      <c r="VOA12" s="452" t="s">
        <v>16887</v>
      </c>
      <c r="VOB12" s="452" t="s">
        <v>16887</v>
      </c>
      <c r="VOC12" s="452" t="s">
        <v>16887</v>
      </c>
      <c r="VOD12" s="452" t="s">
        <v>16887</v>
      </c>
      <c r="VOE12" s="452" t="s">
        <v>16887</v>
      </c>
      <c r="VOF12" s="452" t="s">
        <v>16887</v>
      </c>
      <c r="VOG12" s="452" t="s">
        <v>16887</v>
      </c>
      <c r="VOH12" s="452" t="s">
        <v>16887</v>
      </c>
      <c r="VOI12" s="452" t="s">
        <v>16887</v>
      </c>
      <c r="VOJ12" s="452" t="s">
        <v>16887</v>
      </c>
      <c r="VOK12" s="452" t="s">
        <v>16887</v>
      </c>
      <c r="VOL12" s="452" t="s">
        <v>16887</v>
      </c>
      <c r="VOM12" s="452" t="s">
        <v>16887</v>
      </c>
      <c r="VON12" s="452" t="s">
        <v>16887</v>
      </c>
      <c r="VOO12" s="452" t="s">
        <v>16887</v>
      </c>
      <c r="VOP12" s="452" t="s">
        <v>16887</v>
      </c>
      <c r="VOQ12" s="452" t="s">
        <v>16887</v>
      </c>
      <c r="VOR12" s="452" t="s">
        <v>16887</v>
      </c>
      <c r="VOS12" s="452" t="s">
        <v>16887</v>
      </c>
      <c r="VOT12" s="452" t="s">
        <v>16887</v>
      </c>
      <c r="VOU12" s="452" t="s">
        <v>16887</v>
      </c>
      <c r="VOV12" s="452" t="s">
        <v>16887</v>
      </c>
      <c r="VOW12" s="452" t="s">
        <v>16887</v>
      </c>
      <c r="VOX12" s="452" t="s">
        <v>16887</v>
      </c>
      <c r="VOY12" s="452" t="s">
        <v>16887</v>
      </c>
      <c r="VOZ12" s="452" t="s">
        <v>16887</v>
      </c>
      <c r="VPA12" s="452" t="s">
        <v>16887</v>
      </c>
      <c r="VPB12" s="452" t="s">
        <v>16887</v>
      </c>
      <c r="VPC12" s="452" t="s">
        <v>16887</v>
      </c>
      <c r="VPD12" s="452" t="s">
        <v>16887</v>
      </c>
      <c r="VPE12" s="452" t="s">
        <v>16887</v>
      </c>
      <c r="VPF12" s="452" t="s">
        <v>16887</v>
      </c>
      <c r="VPG12" s="452" t="s">
        <v>16887</v>
      </c>
      <c r="VPH12" s="452" t="s">
        <v>16887</v>
      </c>
      <c r="VPI12" s="452" t="s">
        <v>16887</v>
      </c>
      <c r="VPJ12" s="452" t="s">
        <v>16887</v>
      </c>
      <c r="VPK12" s="452" t="s">
        <v>16887</v>
      </c>
      <c r="VPL12" s="452" t="s">
        <v>16887</v>
      </c>
      <c r="VPM12" s="452" t="s">
        <v>16887</v>
      </c>
      <c r="VPN12" s="452" t="s">
        <v>16887</v>
      </c>
      <c r="VPO12" s="452" t="s">
        <v>16887</v>
      </c>
      <c r="VPP12" s="452" t="s">
        <v>16887</v>
      </c>
      <c r="VPQ12" s="452" t="s">
        <v>16887</v>
      </c>
      <c r="VPR12" s="452" t="s">
        <v>16887</v>
      </c>
      <c r="VPS12" s="452" t="s">
        <v>16887</v>
      </c>
      <c r="VPT12" s="452" t="s">
        <v>16887</v>
      </c>
      <c r="VPU12" s="452" t="s">
        <v>16887</v>
      </c>
      <c r="VPV12" s="452" t="s">
        <v>16887</v>
      </c>
      <c r="VPW12" s="452" t="s">
        <v>16887</v>
      </c>
      <c r="VPX12" s="452" t="s">
        <v>16887</v>
      </c>
      <c r="VPY12" s="452" t="s">
        <v>16887</v>
      </c>
      <c r="VPZ12" s="452" t="s">
        <v>16887</v>
      </c>
      <c r="VQA12" s="452" t="s">
        <v>16887</v>
      </c>
      <c r="VQB12" s="452" t="s">
        <v>16887</v>
      </c>
      <c r="VQC12" s="452" t="s">
        <v>16887</v>
      </c>
      <c r="VQD12" s="452" t="s">
        <v>16887</v>
      </c>
      <c r="VQE12" s="452" t="s">
        <v>16887</v>
      </c>
      <c r="VQF12" s="452" t="s">
        <v>16887</v>
      </c>
      <c r="VQG12" s="452" t="s">
        <v>16887</v>
      </c>
      <c r="VQH12" s="452" t="s">
        <v>16887</v>
      </c>
      <c r="VQI12" s="452" t="s">
        <v>16887</v>
      </c>
      <c r="VQJ12" s="452" t="s">
        <v>16887</v>
      </c>
      <c r="VQK12" s="452" t="s">
        <v>16887</v>
      </c>
      <c r="VQL12" s="452" t="s">
        <v>16887</v>
      </c>
      <c r="VQM12" s="452" t="s">
        <v>16887</v>
      </c>
      <c r="VQN12" s="452" t="s">
        <v>16887</v>
      </c>
      <c r="VQO12" s="452" t="s">
        <v>16887</v>
      </c>
      <c r="VQP12" s="452" t="s">
        <v>16887</v>
      </c>
      <c r="VQQ12" s="452" t="s">
        <v>16887</v>
      </c>
      <c r="VQR12" s="452" t="s">
        <v>16887</v>
      </c>
      <c r="VQS12" s="452" t="s">
        <v>16887</v>
      </c>
      <c r="VQT12" s="452" t="s">
        <v>16887</v>
      </c>
      <c r="VQU12" s="452" t="s">
        <v>16887</v>
      </c>
      <c r="VQV12" s="452" t="s">
        <v>16887</v>
      </c>
      <c r="VQW12" s="452" t="s">
        <v>16887</v>
      </c>
      <c r="VQX12" s="452" t="s">
        <v>16887</v>
      </c>
      <c r="VQY12" s="452" t="s">
        <v>16887</v>
      </c>
      <c r="VQZ12" s="452" t="s">
        <v>16887</v>
      </c>
      <c r="VRA12" s="452" t="s">
        <v>16887</v>
      </c>
      <c r="VRB12" s="452" t="s">
        <v>16887</v>
      </c>
      <c r="VRC12" s="452" t="s">
        <v>16887</v>
      </c>
      <c r="VRD12" s="452" t="s">
        <v>16887</v>
      </c>
      <c r="VRE12" s="452" t="s">
        <v>16887</v>
      </c>
      <c r="VRF12" s="452" t="s">
        <v>16887</v>
      </c>
      <c r="VRG12" s="452" t="s">
        <v>16887</v>
      </c>
      <c r="VRH12" s="452" t="s">
        <v>16887</v>
      </c>
      <c r="VRI12" s="452" t="s">
        <v>16887</v>
      </c>
      <c r="VRJ12" s="452" t="s">
        <v>16887</v>
      </c>
      <c r="VRK12" s="452" t="s">
        <v>16887</v>
      </c>
      <c r="VRL12" s="452" t="s">
        <v>16887</v>
      </c>
      <c r="VRM12" s="452" t="s">
        <v>16887</v>
      </c>
      <c r="VRN12" s="452" t="s">
        <v>16887</v>
      </c>
      <c r="VRO12" s="452" t="s">
        <v>16887</v>
      </c>
      <c r="VRP12" s="452" t="s">
        <v>16887</v>
      </c>
      <c r="VRQ12" s="452" t="s">
        <v>16887</v>
      </c>
      <c r="VRR12" s="452" t="s">
        <v>16887</v>
      </c>
      <c r="VRS12" s="452" t="s">
        <v>16887</v>
      </c>
      <c r="VRT12" s="452" t="s">
        <v>16887</v>
      </c>
      <c r="VRU12" s="452" t="s">
        <v>16887</v>
      </c>
      <c r="VRV12" s="452" t="s">
        <v>16887</v>
      </c>
      <c r="VRW12" s="452" t="s">
        <v>16887</v>
      </c>
      <c r="VRX12" s="452" t="s">
        <v>16887</v>
      </c>
      <c r="VRY12" s="452" t="s">
        <v>16887</v>
      </c>
      <c r="VRZ12" s="452" t="s">
        <v>16887</v>
      </c>
      <c r="VSA12" s="452" t="s">
        <v>16887</v>
      </c>
      <c r="VSB12" s="452" t="s">
        <v>16887</v>
      </c>
      <c r="VSC12" s="452" t="s">
        <v>16887</v>
      </c>
      <c r="VSD12" s="452" t="s">
        <v>16887</v>
      </c>
      <c r="VSE12" s="452" t="s">
        <v>16887</v>
      </c>
      <c r="VSF12" s="452" t="s">
        <v>16887</v>
      </c>
      <c r="VSG12" s="452" t="s">
        <v>16887</v>
      </c>
      <c r="VSH12" s="452" t="s">
        <v>16887</v>
      </c>
      <c r="VSI12" s="452" t="s">
        <v>16887</v>
      </c>
      <c r="VSJ12" s="452" t="s">
        <v>16887</v>
      </c>
      <c r="VSK12" s="452" t="s">
        <v>16887</v>
      </c>
      <c r="VSL12" s="452" t="s">
        <v>16887</v>
      </c>
      <c r="VSM12" s="452" t="s">
        <v>16887</v>
      </c>
      <c r="VSN12" s="452" t="s">
        <v>16887</v>
      </c>
      <c r="VSO12" s="452" t="s">
        <v>16887</v>
      </c>
      <c r="VSP12" s="452" t="s">
        <v>16887</v>
      </c>
      <c r="VSQ12" s="452" t="s">
        <v>16887</v>
      </c>
      <c r="VSR12" s="452" t="s">
        <v>16887</v>
      </c>
      <c r="VSS12" s="452" t="s">
        <v>16887</v>
      </c>
      <c r="VST12" s="452" t="s">
        <v>16887</v>
      </c>
      <c r="VSU12" s="452" t="s">
        <v>16887</v>
      </c>
      <c r="VSV12" s="452" t="s">
        <v>16887</v>
      </c>
      <c r="VSW12" s="452" t="s">
        <v>16887</v>
      </c>
      <c r="VSX12" s="452" t="s">
        <v>16887</v>
      </c>
      <c r="VSY12" s="452" t="s">
        <v>16887</v>
      </c>
      <c r="VSZ12" s="452" t="s">
        <v>16887</v>
      </c>
      <c r="VTA12" s="452" t="s">
        <v>16887</v>
      </c>
      <c r="VTB12" s="452" t="s">
        <v>16887</v>
      </c>
      <c r="VTC12" s="452" t="s">
        <v>16887</v>
      </c>
      <c r="VTD12" s="452" t="s">
        <v>16887</v>
      </c>
      <c r="VTE12" s="452" t="s">
        <v>16887</v>
      </c>
      <c r="VTF12" s="452" t="s">
        <v>16887</v>
      </c>
      <c r="VTG12" s="452" t="s">
        <v>16887</v>
      </c>
      <c r="VTH12" s="452" t="s">
        <v>16887</v>
      </c>
      <c r="VTI12" s="452" t="s">
        <v>16887</v>
      </c>
      <c r="VTJ12" s="452" t="s">
        <v>16887</v>
      </c>
      <c r="VTK12" s="452" t="s">
        <v>16887</v>
      </c>
      <c r="VTL12" s="452" t="s">
        <v>16887</v>
      </c>
      <c r="VTM12" s="452" t="s">
        <v>16887</v>
      </c>
      <c r="VTN12" s="452" t="s">
        <v>16887</v>
      </c>
      <c r="VTO12" s="452" t="s">
        <v>16887</v>
      </c>
      <c r="VTP12" s="452" t="s">
        <v>16887</v>
      </c>
      <c r="VTQ12" s="452" t="s">
        <v>16887</v>
      </c>
      <c r="VTR12" s="452" t="s">
        <v>16887</v>
      </c>
      <c r="VTS12" s="452" t="s">
        <v>16887</v>
      </c>
      <c r="VTT12" s="452" t="s">
        <v>16887</v>
      </c>
      <c r="VTU12" s="452" t="s">
        <v>16887</v>
      </c>
      <c r="VTV12" s="452" t="s">
        <v>16887</v>
      </c>
      <c r="VTW12" s="452" t="s">
        <v>16887</v>
      </c>
      <c r="VTX12" s="452" t="s">
        <v>16887</v>
      </c>
      <c r="VTY12" s="452" t="s">
        <v>16887</v>
      </c>
      <c r="VTZ12" s="452" t="s">
        <v>16887</v>
      </c>
      <c r="VUA12" s="452" t="s">
        <v>16887</v>
      </c>
      <c r="VUB12" s="452" t="s">
        <v>16887</v>
      </c>
      <c r="VUC12" s="452" t="s">
        <v>16887</v>
      </c>
      <c r="VUD12" s="452" t="s">
        <v>16887</v>
      </c>
      <c r="VUE12" s="452" t="s">
        <v>16887</v>
      </c>
      <c r="VUF12" s="452" t="s">
        <v>16887</v>
      </c>
      <c r="VUG12" s="452" t="s">
        <v>16887</v>
      </c>
      <c r="VUH12" s="452" t="s">
        <v>16887</v>
      </c>
      <c r="VUI12" s="452" t="s">
        <v>16887</v>
      </c>
      <c r="VUJ12" s="452" t="s">
        <v>16887</v>
      </c>
      <c r="VUK12" s="452" t="s">
        <v>16887</v>
      </c>
      <c r="VUL12" s="452" t="s">
        <v>16887</v>
      </c>
      <c r="VUM12" s="452" t="s">
        <v>16887</v>
      </c>
      <c r="VUN12" s="452" t="s">
        <v>16887</v>
      </c>
      <c r="VUO12" s="452" t="s">
        <v>16887</v>
      </c>
      <c r="VUP12" s="452" t="s">
        <v>16887</v>
      </c>
      <c r="VUQ12" s="452" t="s">
        <v>16887</v>
      </c>
      <c r="VUR12" s="452" t="s">
        <v>16887</v>
      </c>
      <c r="VUS12" s="452" t="s">
        <v>16887</v>
      </c>
      <c r="VUT12" s="452" t="s">
        <v>16887</v>
      </c>
      <c r="VUU12" s="452" t="s">
        <v>16887</v>
      </c>
      <c r="VUV12" s="452" t="s">
        <v>16887</v>
      </c>
      <c r="VUW12" s="452" t="s">
        <v>16887</v>
      </c>
      <c r="VUX12" s="452" t="s">
        <v>16887</v>
      </c>
      <c r="VUY12" s="452" t="s">
        <v>16887</v>
      </c>
      <c r="VUZ12" s="452" t="s">
        <v>16887</v>
      </c>
      <c r="VVA12" s="452" t="s">
        <v>16887</v>
      </c>
      <c r="VVB12" s="452" t="s">
        <v>16887</v>
      </c>
      <c r="VVC12" s="452" t="s">
        <v>16887</v>
      </c>
      <c r="VVD12" s="452" t="s">
        <v>16887</v>
      </c>
      <c r="VVE12" s="452" t="s">
        <v>16887</v>
      </c>
      <c r="VVF12" s="452" t="s">
        <v>16887</v>
      </c>
      <c r="VVG12" s="452" t="s">
        <v>16887</v>
      </c>
      <c r="VVH12" s="452" t="s">
        <v>16887</v>
      </c>
      <c r="VVI12" s="452" t="s">
        <v>16887</v>
      </c>
      <c r="VVJ12" s="452" t="s">
        <v>16887</v>
      </c>
      <c r="VVK12" s="452" t="s">
        <v>16887</v>
      </c>
      <c r="VVL12" s="452" t="s">
        <v>16887</v>
      </c>
      <c r="VVM12" s="452" t="s">
        <v>16887</v>
      </c>
      <c r="VVN12" s="452" t="s">
        <v>16887</v>
      </c>
      <c r="VVO12" s="452" t="s">
        <v>16887</v>
      </c>
      <c r="VVP12" s="452" t="s">
        <v>16887</v>
      </c>
      <c r="VVQ12" s="452" t="s">
        <v>16887</v>
      </c>
      <c r="VVR12" s="452" t="s">
        <v>16887</v>
      </c>
      <c r="VVS12" s="452" t="s">
        <v>16887</v>
      </c>
      <c r="VVT12" s="452" t="s">
        <v>16887</v>
      </c>
      <c r="VVU12" s="452" t="s">
        <v>16887</v>
      </c>
      <c r="VVV12" s="452" t="s">
        <v>16887</v>
      </c>
      <c r="VVW12" s="452" t="s">
        <v>16887</v>
      </c>
      <c r="VVX12" s="452" t="s">
        <v>16887</v>
      </c>
      <c r="VVY12" s="452" t="s">
        <v>16887</v>
      </c>
      <c r="VVZ12" s="452" t="s">
        <v>16887</v>
      </c>
      <c r="VWA12" s="452" t="s">
        <v>16887</v>
      </c>
      <c r="VWB12" s="452" t="s">
        <v>16887</v>
      </c>
      <c r="VWC12" s="452" t="s">
        <v>16887</v>
      </c>
      <c r="VWD12" s="452" t="s">
        <v>16887</v>
      </c>
      <c r="VWE12" s="452" t="s">
        <v>16887</v>
      </c>
      <c r="VWF12" s="452" t="s">
        <v>16887</v>
      </c>
      <c r="VWG12" s="452" t="s">
        <v>16887</v>
      </c>
      <c r="VWH12" s="452" t="s">
        <v>16887</v>
      </c>
      <c r="VWI12" s="452" t="s">
        <v>16887</v>
      </c>
      <c r="VWJ12" s="452" t="s">
        <v>16887</v>
      </c>
      <c r="VWK12" s="452" t="s">
        <v>16887</v>
      </c>
      <c r="VWL12" s="452" t="s">
        <v>16887</v>
      </c>
      <c r="VWM12" s="452" t="s">
        <v>16887</v>
      </c>
      <c r="VWN12" s="452" t="s">
        <v>16887</v>
      </c>
      <c r="VWO12" s="452" t="s">
        <v>16887</v>
      </c>
      <c r="VWP12" s="452" t="s">
        <v>16887</v>
      </c>
      <c r="VWQ12" s="452" t="s">
        <v>16887</v>
      </c>
      <c r="VWR12" s="452" t="s">
        <v>16887</v>
      </c>
      <c r="VWS12" s="452" t="s">
        <v>16887</v>
      </c>
      <c r="VWT12" s="452" t="s">
        <v>16887</v>
      </c>
      <c r="VWU12" s="452" t="s">
        <v>16887</v>
      </c>
      <c r="VWV12" s="452" t="s">
        <v>16887</v>
      </c>
      <c r="VWW12" s="452" t="s">
        <v>16887</v>
      </c>
      <c r="VWX12" s="452" t="s">
        <v>16887</v>
      </c>
      <c r="VWY12" s="452" t="s">
        <v>16887</v>
      </c>
      <c r="VWZ12" s="452" t="s">
        <v>16887</v>
      </c>
      <c r="VXA12" s="452" t="s">
        <v>16887</v>
      </c>
      <c r="VXB12" s="452" t="s">
        <v>16887</v>
      </c>
      <c r="VXC12" s="452" t="s">
        <v>16887</v>
      </c>
      <c r="VXD12" s="452" t="s">
        <v>16887</v>
      </c>
      <c r="VXE12" s="452" t="s">
        <v>16887</v>
      </c>
      <c r="VXF12" s="452" t="s">
        <v>16887</v>
      </c>
      <c r="VXG12" s="452" t="s">
        <v>16887</v>
      </c>
      <c r="VXH12" s="452" t="s">
        <v>16887</v>
      </c>
      <c r="VXI12" s="452" t="s">
        <v>16887</v>
      </c>
      <c r="VXJ12" s="452" t="s">
        <v>16887</v>
      </c>
      <c r="VXK12" s="452" t="s">
        <v>16887</v>
      </c>
      <c r="VXL12" s="452" t="s">
        <v>16887</v>
      </c>
      <c r="VXM12" s="452" t="s">
        <v>16887</v>
      </c>
      <c r="VXN12" s="452" t="s">
        <v>16887</v>
      </c>
      <c r="VXO12" s="452" t="s">
        <v>16887</v>
      </c>
      <c r="VXP12" s="452" t="s">
        <v>16887</v>
      </c>
      <c r="VXQ12" s="452" t="s">
        <v>16887</v>
      </c>
      <c r="VXR12" s="452" t="s">
        <v>16887</v>
      </c>
      <c r="VXS12" s="452" t="s">
        <v>16887</v>
      </c>
      <c r="VXT12" s="452" t="s">
        <v>16887</v>
      </c>
      <c r="VXU12" s="452" t="s">
        <v>16887</v>
      </c>
      <c r="VXV12" s="452" t="s">
        <v>16887</v>
      </c>
      <c r="VXW12" s="452" t="s">
        <v>16887</v>
      </c>
      <c r="VXX12" s="452" t="s">
        <v>16887</v>
      </c>
      <c r="VXY12" s="452" t="s">
        <v>16887</v>
      </c>
      <c r="VXZ12" s="452" t="s">
        <v>16887</v>
      </c>
      <c r="VYA12" s="452" t="s">
        <v>16887</v>
      </c>
      <c r="VYB12" s="452" t="s">
        <v>16887</v>
      </c>
      <c r="VYC12" s="452" t="s">
        <v>16887</v>
      </c>
      <c r="VYD12" s="452" t="s">
        <v>16887</v>
      </c>
      <c r="VYE12" s="452" t="s">
        <v>16887</v>
      </c>
      <c r="VYF12" s="452" t="s">
        <v>16887</v>
      </c>
      <c r="VYG12" s="452" t="s">
        <v>16887</v>
      </c>
      <c r="VYH12" s="452" t="s">
        <v>16887</v>
      </c>
      <c r="VYI12" s="452" t="s">
        <v>16887</v>
      </c>
      <c r="VYJ12" s="452" t="s">
        <v>16887</v>
      </c>
      <c r="VYK12" s="452" t="s">
        <v>16887</v>
      </c>
      <c r="VYL12" s="452" t="s">
        <v>16887</v>
      </c>
      <c r="VYM12" s="452" t="s">
        <v>16887</v>
      </c>
      <c r="VYN12" s="452" t="s">
        <v>16887</v>
      </c>
      <c r="VYO12" s="452" t="s">
        <v>16887</v>
      </c>
      <c r="VYP12" s="452" t="s">
        <v>16887</v>
      </c>
      <c r="VYQ12" s="452" t="s">
        <v>16887</v>
      </c>
      <c r="VYR12" s="452" t="s">
        <v>16887</v>
      </c>
      <c r="VYS12" s="452" t="s">
        <v>16887</v>
      </c>
      <c r="VYT12" s="452" t="s">
        <v>16887</v>
      </c>
      <c r="VYU12" s="452" t="s">
        <v>16887</v>
      </c>
      <c r="VYV12" s="452" t="s">
        <v>16887</v>
      </c>
      <c r="VYW12" s="452" t="s">
        <v>16887</v>
      </c>
      <c r="VYX12" s="452" t="s">
        <v>16887</v>
      </c>
      <c r="VYY12" s="452" t="s">
        <v>16887</v>
      </c>
      <c r="VYZ12" s="452" t="s">
        <v>16887</v>
      </c>
      <c r="VZA12" s="452" t="s">
        <v>16887</v>
      </c>
      <c r="VZB12" s="452" t="s">
        <v>16887</v>
      </c>
      <c r="VZC12" s="452" t="s">
        <v>16887</v>
      </c>
      <c r="VZD12" s="452" t="s">
        <v>16887</v>
      </c>
      <c r="VZE12" s="452" t="s">
        <v>16887</v>
      </c>
      <c r="VZF12" s="452" t="s">
        <v>16887</v>
      </c>
      <c r="VZG12" s="452" t="s">
        <v>16887</v>
      </c>
      <c r="VZH12" s="452" t="s">
        <v>16887</v>
      </c>
      <c r="VZI12" s="452" t="s">
        <v>16887</v>
      </c>
      <c r="VZJ12" s="452" t="s">
        <v>16887</v>
      </c>
      <c r="VZK12" s="452" t="s">
        <v>16887</v>
      </c>
      <c r="VZL12" s="452" t="s">
        <v>16887</v>
      </c>
      <c r="VZM12" s="452" t="s">
        <v>16887</v>
      </c>
      <c r="VZN12" s="452" t="s">
        <v>16887</v>
      </c>
      <c r="VZO12" s="452" t="s">
        <v>16887</v>
      </c>
      <c r="VZP12" s="452" t="s">
        <v>16887</v>
      </c>
      <c r="VZQ12" s="452" t="s">
        <v>16887</v>
      </c>
      <c r="VZR12" s="452" t="s">
        <v>16887</v>
      </c>
      <c r="VZS12" s="452" t="s">
        <v>16887</v>
      </c>
      <c r="VZT12" s="452" t="s">
        <v>16887</v>
      </c>
      <c r="VZU12" s="452" t="s">
        <v>16887</v>
      </c>
      <c r="VZV12" s="452" t="s">
        <v>16887</v>
      </c>
      <c r="VZW12" s="452" t="s">
        <v>16887</v>
      </c>
      <c r="VZX12" s="452" t="s">
        <v>16887</v>
      </c>
      <c r="VZY12" s="452" t="s">
        <v>16887</v>
      </c>
      <c r="VZZ12" s="452" t="s">
        <v>16887</v>
      </c>
      <c r="WAA12" s="452" t="s">
        <v>16887</v>
      </c>
      <c r="WAB12" s="452" t="s">
        <v>16887</v>
      </c>
      <c r="WAC12" s="452" t="s">
        <v>16887</v>
      </c>
      <c r="WAD12" s="452" t="s">
        <v>16887</v>
      </c>
      <c r="WAE12" s="452" t="s">
        <v>16887</v>
      </c>
      <c r="WAF12" s="452" t="s">
        <v>16887</v>
      </c>
      <c r="WAG12" s="452" t="s">
        <v>16887</v>
      </c>
      <c r="WAH12" s="452" t="s">
        <v>16887</v>
      </c>
      <c r="WAI12" s="452" t="s">
        <v>16887</v>
      </c>
      <c r="WAJ12" s="452" t="s">
        <v>16887</v>
      </c>
      <c r="WAK12" s="452" t="s">
        <v>16887</v>
      </c>
      <c r="WAL12" s="452" t="s">
        <v>16887</v>
      </c>
      <c r="WAM12" s="452" t="s">
        <v>16887</v>
      </c>
      <c r="WAN12" s="452" t="s">
        <v>16887</v>
      </c>
      <c r="WAO12" s="452" t="s">
        <v>16887</v>
      </c>
      <c r="WAP12" s="452" t="s">
        <v>16887</v>
      </c>
      <c r="WAQ12" s="452" t="s">
        <v>16887</v>
      </c>
      <c r="WAR12" s="452" t="s">
        <v>16887</v>
      </c>
      <c r="WAS12" s="452" t="s">
        <v>16887</v>
      </c>
      <c r="WAT12" s="452" t="s">
        <v>16887</v>
      </c>
      <c r="WAU12" s="452" t="s">
        <v>16887</v>
      </c>
      <c r="WAV12" s="452" t="s">
        <v>16887</v>
      </c>
      <c r="WAW12" s="452" t="s">
        <v>16887</v>
      </c>
      <c r="WAX12" s="452" t="s">
        <v>16887</v>
      </c>
      <c r="WAY12" s="452" t="s">
        <v>16887</v>
      </c>
      <c r="WAZ12" s="452" t="s">
        <v>16887</v>
      </c>
      <c r="WBA12" s="452" t="s">
        <v>16887</v>
      </c>
      <c r="WBB12" s="452" t="s">
        <v>16887</v>
      </c>
      <c r="WBC12" s="452" t="s">
        <v>16887</v>
      </c>
      <c r="WBD12" s="452" t="s">
        <v>16887</v>
      </c>
      <c r="WBE12" s="452" t="s">
        <v>16887</v>
      </c>
      <c r="WBF12" s="452" t="s">
        <v>16887</v>
      </c>
      <c r="WBG12" s="452" t="s">
        <v>16887</v>
      </c>
      <c r="WBH12" s="452" t="s">
        <v>16887</v>
      </c>
      <c r="WBI12" s="452" t="s">
        <v>16887</v>
      </c>
      <c r="WBJ12" s="452" t="s">
        <v>16887</v>
      </c>
      <c r="WBK12" s="452" t="s">
        <v>16887</v>
      </c>
      <c r="WBL12" s="452" t="s">
        <v>16887</v>
      </c>
      <c r="WBM12" s="452" t="s">
        <v>16887</v>
      </c>
      <c r="WBN12" s="452" t="s">
        <v>16887</v>
      </c>
      <c r="WBO12" s="452" t="s">
        <v>16887</v>
      </c>
      <c r="WBP12" s="452" t="s">
        <v>16887</v>
      </c>
      <c r="WBQ12" s="452" t="s">
        <v>16887</v>
      </c>
      <c r="WBR12" s="452" t="s">
        <v>16887</v>
      </c>
      <c r="WBS12" s="452" t="s">
        <v>16887</v>
      </c>
      <c r="WBT12" s="452" t="s">
        <v>16887</v>
      </c>
      <c r="WBU12" s="452" t="s">
        <v>16887</v>
      </c>
      <c r="WBV12" s="452" t="s">
        <v>16887</v>
      </c>
      <c r="WBW12" s="452" t="s">
        <v>16887</v>
      </c>
      <c r="WBX12" s="452" t="s">
        <v>16887</v>
      </c>
      <c r="WBY12" s="452" t="s">
        <v>16887</v>
      </c>
      <c r="WBZ12" s="452" t="s">
        <v>16887</v>
      </c>
      <c r="WCA12" s="452" t="s">
        <v>16887</v>
      </c>
      <c r="WCB12" s="452" t="s">
        <v>16887</v>
      </c>
      <c r="WCC12" s="452" t="s">
        <v>16887</v>
      </c>
      <c r="WCD12" s="452" t="s">
        <v>16887</v>
      </c>
      <c r="WCE12" s="452" t="s">
        <v>16887</v>
      </c>
      <c r="WCF12" s="452" t="s">
        <v>16887</v>
      </c>
      <c r="WCG12" s="452" t="s">
        <v>16887</v>
      </c>
      <c r="WCH12" s="452" t="s">
        <v>16887</v>
      </c>
      <c r="WCI12" s="452" t="s">
        <v>16887</v>
      </c>
      <c r="WCJ12" s="452" t="s">
        <v>16887</v>
      </c>
      <c r="WCK12" s="452" t="s">
        <v>16887</v>
      </c>
      <c r="WCL12" s="452" t="s">
        <v>16887</v>
      </c>
      <c r="WCM12" s="452" t="s">
        <v>16887</v>
      </c>
      <c r="WCN12" s="452" t="s">
        <v>16887</v>
      </c>
      <c r="WCO12" s="452" t="s">
        <v>16887</v>
      </c>
      <c r="WCP12" s="452" t="s">
        <v>16887</v>
      </c>
      <c r="WCQ12" s="452" t="s">
        <v>16887</v>
      </c>
      <c r="WCR12" s="452" t="s">
        <v>16887</v>
      </c>
      <c r="WCS12" s="452" t="s">
        <v>16887</v>
      </c>
      <c r="WCT12" s="452" t="s">
        <v>16887</v>
      </c>
      <c r="WCU12" s="452" t="s">
        <v>16887</v>
      </c>
      <c r="WCV12" s="452" t="s">
        <v>16887</v>
      </c>
      <c r="WCW12" s="452" t="s">
        <v>16887</v>
      </c>
      <c r="WCX12" s="452" t="s">
        <v>16887</v>
      </c>
      <c r="WCY12" s="452" t="s">
        <v>16887</v>
      </c>
      <c r="WCZ12" s="452" t="s">
        <v>16887</v>
      </c>
      <c r="WDA12" s="452" t="s">
        <v>16887</v>
      </c>
      <c r="WDB12" s="452" t="s">
        <v>16887</v>
      </c>
      <c r="WDC12" s="452" t="s">
        <v>16887</v>
      </c>
      <c r="WDD12" s="452" t="s">
        <v>16887</v>
      </c>
      <c r="WDE12" s="452" t="s">
        <v>16887</v>
      </c>
      <c r="WDF12" s="452" t="s">
        <v>16887</v>
      </c>
      <c r="WDG12" s="452" t="s">
        <v>16887</v>
      </c>
      <c r="WDH12" s="452" t="s">
        <v>16887</v>
      </c>
      <c r="WDI12" s="452" t="s">
        <v>16887</v>
      </c>
      <c r="WDJ12" s="452" t="s">
        <v>16887</v>
      </c>
      <c r="WDK12" s="452" t="s">
        <v>16887</v>
      </c>
      <c r="WDL12" s="452" t="s">
        <v>16887</v>
      </c>
      <c r="WDM12" s="452" t="s">
        <v>16887</v>
      </c>
      <c r="WDN12" s="452" t="s">
        <v>16887</v>
      </c>
      <c r="WDO12" s="452" t="s">
        <v>16887</v>
      </c>
      <c r="WDP12" s="452" t="s">
        <v>16887</v>
      </c>
      <c r="WDQ12" s="452" t="s">
        <v>16887</v>
      </c>
      <c r="WDR12" s="452" t="s">
        <v>16887</v>
      </c>
      <c r="WDS12" s="452" t="s">
        <v>16887</v>
      </c>
      <c r="WDT12" s="452" t="s">
        <v>16887</v>
      </c>
      <c r="WDU12" s="452" t="s">
        <v>16887</v>
      </c>
      <c r="WDV12" s="452" t="s">
        <v>16887</v>
      </c>
      <c r="WDW12" s="452" t="s">
        <v>16887</v>
      </c>
      <c r="WDX12" s="452" t="s">
        <v>16887</v>
      </c>
      <c r="WDY12" s="452" t="s">
        <v>16887</v>
      </c>
      <c r="WDZ12" s="452" t="s">
        <v>16887</v>
      </c>
      <c r="WEA12" s="452" t="s">
        <v>16887</v>
      </c>
      <c r="WEB12" s="452" t="s">
        <v>16887</v>
      </c>
      <c r="WEC12" s="452" t="s">
        <v>16887</v>
      </c>
      <c r="WED12" s="452" t="s">
        <v>16887</v>
      </c>
      <c r="WEE12" s="452" t="s">
        <v>16887</v>
      </c>
      <c r="WEF12" s="452" t="s">
        <v>16887</v>
      </c>
      <c r="WEG12" s="452" t="s">
        <v>16887</v>
      </c>
      <c r="WEH12" s="452" t="s">
        <v>16887</v>
      </c>
      <c r="WEI12" s="452" t="s">
        <v>16887</v>
      </c>
      <c r="WEJ12" s="452" t="s">
        <v>16887</v>
      </c>
      <c r="WEK12" s="452" t="s">
        <v>16887</v>
      </c>
      <c r="WEL12" s="452" t="s">
        <v>16887</v>
      </c>
      <c r="WEM12" s="452" t="s">
        <v>16887</v>
      </c>
      <c r="WEN12" s="452" t="s">
        <v>16887</v>
      </c>
      <c r="WEO12" s="452" t="s">
        <v>16887</v>
      </c>
      <c r="WEP12" s="452" t="s">
        <v>16887</v>
      </c>
      <c r="WEQ12" s="452" t="s">
        <v>16887</v>
      </c>
      <c r="WER12" s="452" t="s">
        <v>16887</v>
      </c>
      <c r="WES12" s="452" t="s">
        <v>16887</v>
      </c>
      <c r="WET12" s="452" t="s">
        <v>16887</v>
      </c>
      <c r="WEU12" s="452" t="s">
        <v>16887</v>
      </c>
      <c r="WEV12" s="452" t="s">
        <v>16887</v>
      </c>
      <c r="WEW12" s="452" t="s">
        <v>16887</v>
      </c>
      <c r="WEX12" s="452" t="s">
        <v>16887</v>
      </c>
      <c r="WEY12" s="452" t="s">
        <v>16887</v>
      </c>
      <c r="WEZ12" s="452" t="s">
        <v>16887</v>
      </c>
      <c r="WFA12" s="452" t="s">
        <v>16887</v>
      </c>
      <c r="WFB12" s="452" t="s">
        <v>16887</v>
      </c>
      <c r="WFC12" s="452" t="s">
        <v>16887</v>
      </c>
      <c r="WFD12" s="452" t="s">
        <v>16887</v>
      </c>
      <c r="WFE12" s="452" t="s">
        <v>16887</v>
      </c>
      <c r="WFF12" s="452" t="s">
        <v>16887</v>
      </c>
      <c r="WFG12" s="452" t="s">
        <v>16887</v>
      </c>
      <c r="WFH12" s="452" t="s">
        <v>16887</v>
      </c>
      <c r="WFI12" s="452" t="s">
        <v>16887</v>
      </c>
      <c r="WFJ12" s="452" t="s">
        <v>16887</v>
      </c>
      <c r="WFK12" s="452" t="s">
        <v>16887</v>
      </c>
      <c r="WFL12" s="452" t="s">
        <v>16887</v>
      </c>
      <c r="WFM12" s="452" t="s">
        <v>16887</v>
      </c>
      <c r="WFN12" s="452" t="s">
        <v>16887</v>
      </c>
      <c r="WFO12" s="452" t="s">
        <v>16887</v>
      </c>
      <c r="WFP12" s="452" t="s">
        <v>16887</v>
      </c>
      <c r="WFQ12" s="452" t="s">
        <v>16887</v>
      </c>
      <c r="WFR12" s="452" t="s">
        <v>16887</v>
      </c>
      <c r="WFS12" s="452" t="s">
        <v>16887</v>
      </c>
      <c r="WFT12" s="452" t="s">
        <v>16887</v>
      </c>
      <c r="WFU12" s="452" t="s">
        <v>16887</v>
      </c>
      <c r="WFV12" s="452" t="s">
        <v>16887</v>
      </c>
      <c r="WFW12" s="452" t="s">
        <v>16887</v>
      </c>
      <c r="WFX12" s="452" t="s">
        <v>16887</v>
      </c>
      <c r="WFY12" s="452" t="s">
        <v>16887</v>
      </c>
      <c r="WFZ12" s="452" t="s">
        <v>16887</v>
      </c>
      <c r="WGA12" s="452" t="s">
        <v>16887</v>
      </c>
      <c r="WGB12" s="452" t="s">
        <v>16887</v>
      </c>
      <c r="WGC12" s="452" t="s">
        <v>16887</v>
      </c>
      <c r="WGD12" s="452" t="s">
        <v>16887</v>
      </c>
      <c r="WGE12" s="452" t="s">
        <v>16887</v>
      </c>
      <c r="WGF12" s="452" t="s">
        <v>16887</v>
      </c>
      <c r="WGG12" s="452" t="s">
        <v>16887</v>
      </c>
      <c r="WGH12" s="452" t="s">
        <v>16887</v>
      </c>
      <c r="WGI12" s="452" t="s">
        <v>16887</v>
      </c>
      <c r="WGJ12" s="452" t="s">
        <v>16887</v>
      </c>
      <c r="WGK12" s="452" t="s">
        <v>16887</v>
      </c>
      <c r="WGL12" s="452" t="s">
        <v>16887</v>
      </c>
      <c r="WGM12" s="452" t="s">
        <v>16887</v>
      </c>
      <c r="WGN12" s="452" t="s">
        <v>16887</v>
      </c>
      <c r="WGO12" s="452" t="s">
        <v>16887</v>
      </c>
      <c r="WGP12" s="452" t="s">
        <v>16887</v>
      </c>
      <c r="WGQ12" s="452" t="s">
        <v>16887</v>
      </c>
      <c r="WGR12" s="452" t="s">
        <v>16887</v>
      </c>
      <c r="WGS12" s="452" t="s">
        <v>16887</v>
      </c>
      <c r="WGT12" s="452" t="s">
        <v>16887</v>
      </c>
      <c r="WGU12" s="452" t="s">
        <v>16887</v>
      </c>
      <c r="WGV12" s="452" t="s">
        <v>16887</v>
      </c>
      <c r="WGW12" s="452" t="s">
        <v>16887</v>
      </c>
      <c r="WGX12" s="452" t="s">
        <v>16887</v>
      </c>
      <c r="WGY12" s="452" t="s">
        <v>16887</v>
      </c>
      <c r="WGZ12" s="452" t="s">
        <v>16887</v>
      </c>
      <c r="WHA12" s="452" t="s">
        <v>16887</v>
      </c>
      <c r="WHB12" s="452" t="s">
        <v>16887</v>
      </c>
      <c r="WHC12" s="452" t="s">
        <v>16887</v>
      </c>
      <c r="WHD12" s="452" t="s">
        <v>16887</v>
      </c>
      <c r="WHE12" s="452" t="s">
        <v>16887</v>
      </c>
      <c r="WHF12" s="452" t="s">
        <v>16887</v>
      </c>
      <c r="WHG12" s="452" t="s">
        <v>16887</v>
      </c>
      <c r="WHH12" s="452" t="s">
        <v>16887</v>
      </c>
      <c r="WHI12" s="452" t="s">
        <v>16887</v>
      </c>
      <c r="WHJ12" s="452" t="s">
        <v>16887</v>
      </c>
      <c r="WHK12" s="452" t="s">
        <v>16887</v>
      </c>
      <c r="WHL12" s="452" t="s">
        <v>16887</v>
      </c>
      <c r="WHM12" s="452" t="s">
        <v>16887</v>
      </c>
      <c r="WHN12" s="452" t="s">
        <v>16887</v>
      </c>
      <c r="WHO12" s="452" t="s">
        <v>16887</v>
      </c>
      <c r="WHP12" s="452" t="s">
        <v>16887</v>
      </c>
      <c r="WHQ12" s="452" t="s">
        <v>16887</v>
      </c>
      <c r="WHR12" s="452" t="s">
        <v>16887</v>
      </c>
      <c r="WHS12" s="452" t="s">
        <v>16887</v>
      </c>
      <c r="WHT12" s="452" t="s">
        <v>16887</v>
      </c>
      <c r="WHU12" s="452" t="s">
        <v>16887</v>
      </c>
      <c r="WHV12" s="452" t="s">
        <v>16887</v>
      </c>
      <c r="WHW12" s="452" t="s">
        <v>16887</v>
      </c>
      <c r="WHX12" s="452" t="s">
        <v>16887</v>
      </c>
      <c r="WHY12" s="452" t="s">
        <v>16887</v>
      </c>
      <c r="WHZ12" s="452" t="s">
        <v>16887</v>
      </c>
      <c r="WIA12" s="452" t="s">
        <v>16887</v>
      </c>
      <c r="WIB12" s="452" t="s">
        <v>16887</v>
      </c>
      <c r="WIC12" s="452" t="s">
        <v>16887</v>
      </c>
      <c r="WID12" s="452" t="s">
        <v>16887</v>
      </c>
      <c r="WIE12" s="452" t="s">
        <v>16887</v>
      </c>
      <c r="WIF12" s="452" t="s">
        <v>16887</v>
      </c>
      <c r="WIG12" s="452" t="s">
        <v>16887</v>
      </c>
      <c r="WIH12" s="452" t="s">
        <v>16887</v>
      </c>
      <c r="WII12" s="452" t="s">
        <v>16887</v>
      </c>
      <c r="WIJ12" s="452" t="s">
        <v>16887</v>
      </c>
      <c r="WIK12" s="452" t="s">
        <v>16887</v>
      </c>
      <c r="WIL12" s="452" t="s">
        <v>16887</v>
      </c>
      <c r="WIM12" s="452" t="s">
        <v>16887</v>
      </c>
      <c r="WIN12" s="452" t="s">
        <v>16887</v>
      </c>
      <c r="WIO12" s="452" t="s">
        <v>16887</v>
      </c>
      <c r="WIP12" s="452" t="s">
        <v>16887</v>
      </c>
      <c r="WIQ12" s="452" t="s">
        <v>16887</v>
      </c>
      <c r="WIR12" s="452" t="s">
        <v>16887</v>
      </c>
      <c r="WIS12" s="452" t="s">
        <v>16887</v>
      </c>
      <c r="WIT12" s="452" t="s">
        <v>16887</v>
      </c>
      <c r="WIU12" s="452" t="s">
        <v>16887</v>
      </c>
      <c r="WIV12" s="452" t="s">
        <v>16887</v>
      </c>
      <c r="WIW12" s="452" t="s">
        <v>16887</v>
      </c>
      <c r="WIX12" s="452" t="s">
        <v>16887</v>
      </c>
      <c r="WIY12" s="452" t="s">
        <v>16887</v>
      </c>
      <c r="WIZ12" s="452" t="s">
        <v>16887</v>
      </c>
      <c r="WJA12" s="452" t="s">
        <v>16887</v>
      </c>
      <c r="WJB12" s="452" t="s">
        <v>16887</v>
      </c>
      <c r="WJC12" s="452" t="s">
        <v>16887</v>
      </c>
      <c r="WJD12" s="452" t="s">
        <v>16887</v>
      </c>
      <c r="WJE12" s="452" t="s">
        <v>16887</v>
      </c>
      <c r="WJF12" s="452" t="s">
        <v>16887</v>
      </c>
      <c r="WJG12" s="452" t="s">
        <v>16887</v>
      </c>
      <c r="WJH12" s="452" t="s">
        <v>16887</v>
      </c>
      <c r="WJI12" s="452" t="s">
        <v>16887</v>
      </c>
      <c r="WJJ12" s="452" t="s">
        <v>16887</v>
      </c>
      <c r="WJK12" s="452" t="s">
        <v>16887</v>
      </c>
      <c r="WJL12" s="452" t="s">
        <v>16887</v>
      </c>
      <c r="WJM12" s="452" t="s">
        <v>16887</v>
      </c>
      <c r="WJN12" s="452" t="s">
        <v>16887</v>
      </c>
      <c r="WJO12" s="452" t="s">
        <v>16887</v>
      </c>
      <c r="WJP12" s="452" t="s">
        <v>16887</v>
      </c>
      <c r="WJQ12" s="452" t="s">
        <v>16887</v>
      </c>
      <c r="WJR12" s="452" t="s">
        <v>16887</v>
      </c>
      <c r="WJS12" s="452" t="s">
        <v>16887</v>
      </c>
      <c r="WJT12" s="452" t="s">
        <v>16887</v>
      </c>
      <c r="WJU12" s="452" t="s">
        <v>16887</v>
      </c>
      <c r="WJV12" s="452" t="s">
        <v>16887</v>
      </c>
      <c r="WJW12" s="452" t="s">
        <v>16887</v>
      </c>
      <c r="WJX12" s="452" t="s">
        <v>16887</v>
      </c>
      <c r="WJY12" s="452" t="s">
        <v>16887</v>
      </c>
      <c r="WJZ12" s="452" t="s">
        <v>16887</v>
      </c>
      <c r="WKA12" s="452" t="s">
        <v>16887</v>
      </c>
      <c r="WKB12" s="452" t="s">
        <v>16887</v>
      </c>
      <c r="WKC12" s="452" t="s">
        <v>16887</v>
      </c>
      <c r="WKD12" s="452" t="s">
        <v>16887</v>
      </c>
      <c r="WKE12" s="452" t="s">
        <v>16887</v>
      </c>
      <c r="WKF12" s="452" t="s">
        <v>16887</v>
      </c>
      <c r="WKG12" s="452" t="s">
        <v>16887</v>
      </c>
      <c r="WKH12" s="452" t="s">
        <v>16887</v>
      </c>
      <c r="WKI12" s="452" t="s">
        <v>16887</v>
      </c>
      <c r="WKJ12" s="452" t="s">
        <v>16887</v>
      </c>
      <c r="WKK12" s="452" t="s">
        <v>16887</v>
      </c>
      <c r="WKL12" s="452" t="s">
        <v>16887</v>
      </c>
      <c r="WKM12" s="452" t="s">
        <v>16887</v>
      </c>
      <c r="WKN12" s="452" t="s">
        <v>16887</v>
      </c>
      <c r="WKO12" s="452" t="s">
        <v>16887</v>
      </c>
      <c r="WKP12" s="452" t="s">
        <v>16887</v>
      </c>
      <c r="WKQ12" s="452" t="s">
        <v>16887</v>
      </c>
      <c r="WKR12" s="452" t="s">
        <v>16887</v>
      </c>
      <c r="WKS12" s="452" t="s">
        <v>16887</v>
      </c>
      <c r="WKT12" s="452" t="s">
        <v>16887</v>
      </c>
      <c r="WKU12" s="452" t="s">
        <v>16887</v>
      </c>
      <c r="WKV12" s="452" t="s">
        <v>16887</v>
      </c>
      <c r="WKW12" s="452" t="s">
        <v>16887</v>
      </c>
      <c r="WKX12" s="452" t="s">
        <v>16887</v>
      </c>
      <c r="WKY12" s="452" t="s">
        <v>16887</v>
      </c>
      <c r="WKZ12" s="452" t="s">
        <v>16887</v>
      </c>
      <c r="WLA12" s="452" t="s">
        <v>16887</v>
      </c>
      <c r="WLB12" s="452" t="s">
        <v>16887</v>
      </c>
      <c r="WLC12" s="452" t="s">
        <v>16887</v>
      </c>
      <c r="WLD12" s="452" t="s">
        <v>16887</v>
      </c>
      <c r="WLE12" s="452" t="s">
        <v>16887</v>
      </c>
      <c r="WLF12" s="452" t="s">
        <v>16887</v>
      </c>
      <c r="WLG12" s="452" t="s">
        <v>16887</v>
      </c>
      <c r="WLH12" s="452" t="s">
        <v>16887</v>
      </c>
      <c r="WLI12" s="452" t="s">
        <v>16887</v>
      </c>
      <c r="WLJ12" s="452" t="s">
        <v>16887</v>
      </c>
      <c r="WLK12" s="452" t="s">
        <v>16887</v>
      </c>
      <c r="WLL12" s="452" t="s">
        <v>16887</v>
      </c>
      <c r="WLM12" s="452" t="s">
        <v>16887</v>
      </c>
      <c r="WLN12" s="452" t="s">
        <v>16887</v>
      </c>
      <c r="WLO12" s="452" t="s">
        <v>16887</v>
      </c>
      <c r="WLP12" s="452" t="s">
        <v>16887</v>
      </c>
      <c r="WLQ12" s="452" t="s">
        <v>16887</v>
      </c>
      <c r="WLR12" s="452" t="s">
        <v>16887</v>
      </c>
      <c r="WLS12" s="452" t="s">
        <v>16887</v>
      </c>
      <c r="WLT12" s="452" t="s">
        <v>16887</v>
      </c>
      <c r="WLU12" s="452" t="s">
        <v>16887</v>
      </c>
      <c r="WLV12" s="452" t="s">
        <v>16887</v>
      </c>
      <c r="WLW12" s="452" t="s">
        <v>16887</v>
      </c>
      <c r="WLX12" s="452" t="s">
        <v>16887</v>
      </c>
      <c r="WLY12" s="452" t="s">
        <v>16887</v>
      </c>
      <c r="WLZ12" s="452" t="s">
        <v>16887</v>
      </c>
      <c r="WMA12" s="452" t="s">
        <v>16887</v>
      </c>
      <c r="WMB12" s="452" t="s">
        <v>16887</v>
      </c>
      <c r="WMC12" s="452" t="s">
        <v>16887</v>
      </c>
      <c r="WMD12" s="452" t="s">
        <v>16887</v>
      </c>
      <c r="WME12" s="452" t="s">
        <v>16887</v>
      </c>
      <c r="WMF12" s="452" t="s">
        <v>16887</v>
      </c>
      <c r="WMG12" s="452" t="s">
        <v>16887</v>
      </c>
      <c r="WMH12" s="452" t="s">
        <v>16887</v>
      </c>
      <c r="WMI12" s="452" t="s">
        <v>16887</v>
      </c>
      <c r="WMJ12" s="452" t="s">
        <v>16887</v>
      </c>
      <c r="WMK12" s="452" t="s">
        <v>16887</v>
      </c>
      <c r="WML12" s="452" t="s">
        <v>16887</v>
      </c>
      <c r="WMM12" s="452" t="s">
        <v>16887</v>
      </c>
      <c r="WMN12" s="452" t="s">
        <v>16887</v>
      </c>
      <c r="WMO12" s="452" t="s">
        <v>16887</v>
      </c>
      <c r="WMP12" s="452" t="s">
        <v>16887</v>
      </c>
      <c r="WMQ12" s="452" t="s">
        <v>16887</v>
      </c>
      <c r="WMR12" s="452" t="s">
        <v>16887</v>
      </c>
      <c r="WMS12" s="452" t="s">
        <v>16887</v>
      </c>
      <c r="WMT12" s="452" t="s">
        <v>16887</v>
      </c>
      <c r="WMU12" s="452" t="s">
        <v>16887</v>
      </c>
      <c r="WMV12" s="452" t="s">
        <v>16887</v>
      </c>
      <c r="WMW12" s="452" t="s">
        <v>16887</v>
      </c>
      <c r="WMX12" s="452" t="s">
        <v>16887</v>
      </c>
      <c r="WMY12" s="452" t="s">
        <v>16887</v>
      </c>
      <c r="WMZ12" s="452" t="s">
        <v>16887</v>
      </c>
      <c r="WNA12" s="452" t="s">
        <v>16887</v>
      </c>
      <c r="WNB12" s="452" t="s">
        <v>16887</v>
      </c>
      <c r="WNC12" s="452" t="s">
        <v>16887</v>
      </c>
      <c r="WND12" s="452" t="s">
        <v>16887</v>
      </c>
      <c r="WNE12" s="452" t="s">
        <v>16887</v>
      </c>
      <c r="WNF12" s="452" t="s">
        <v>16887</v>
      </c>
      <c r="WNG12" s="452" t="s">
        <v>16887</v>
      </c>
      <c r="WNH12" s="452" t="s">
        <v>16887</v>
      </c>
      <c r="WNI12" s="452" t="s">
        <v>16887</v>
      </c>
      <c r="WNJ12" s="452" t="s">
        <v>16887</v>
      </c>
      <c r="WNK12" s="452" t="s">
        <v>16887</v>
      </c>
      <c r="WNL12" s="452" t="s">
        <v>16887</v>
      </c>
      <c r="WNM12" s="452" t="s">
        <v>16887</v>
      </c>
      <c r="WNN12" s="452" t="s">
        <v>16887</v>
      </c>
      <c r="WNO12" s="452" t="s">
        <v>16887</v>
      </c>
      <c r="WNP12" s="452" t="s">
        <v>16887</v>
      </c>
      <c r="WNQ12" s="452" t="s">
        <v>16887</v>
      </c>
      <c r="WNR12" s="452" t="s">
        <v>16887</v>
      </c>
      <c r="WNS12" s="452" t="s">
        <v>16887</v>
      </c>
      <c r="WNT12" s="452" t="s">
        <v>16887</v>
      </c>
      <c r="WNU12" s="452" t="s">
        <v>16887</v>
      </c>
      <c r="WNV12" s="452" t="s">
        <v>16887</v>
      </c>
      <c r="WNW12" s="452" t="s">
        <v>16887</v>
      </c>
      <c r="WNX12" s="452" t="s">
        <v>16887</v>
      </c>
      <c r="WNY12" s="452" t="s">
        <v>16887</v>
      </c>
      <c r="WNZ12" s="452" t="s">
        <v>16887</v>
      </c>
      <c r="WOA12" s="452" t="s">
        <v>16887</v>
      </c>
      <c r="WOB12" s="452" t="s">
        <v>16887</v>
      </c>
      <c r="WOC12" s="452" t="s">
        <v>16887</v>
      </c>
      <c r="WOD12" s="452" t="s">
        <v>16887</v>
      </c>
      <c r="WOE12" s="452" t="s">
        <v>16887</v>
      </c>
      <c r="WOF12" s="452" t="s">
        <v>16887</v>
      </c>
      <c r="WOG12" s="452" t="s">
        <v>16887</v>
      </c>
      <c r="WOH12" s="452" t="s">
        <v>16887</v>
      </c>
      <c r="WOI12" s="452" t="s">
        <v>16887</v>
      </c>
      <c r="WOJ12" s="452" t="s">
        <v>16887</v>
      </c>
      <c r="WOK12" s="452" t="s">
        <v>16887</v>
      </c>
      <c r="WOL12" s="452" t="s">
        <v>16887</v>
      </c>
      <c r="WOM12" s="452" t="s">
        <v>16887</v>
      </c>
      <c r="WON12" s="452" t="s">
        <v>16887</v>
      </c>
      <c r="WOO12" s="452" t="s">
        <v>16887</v>
      </c>
      <c r="WOP12" s="452" t="s">
        <v>16887</v>
      </c>
      <c r="WOQ12" s="452" t="s">
        <v>16887</v>
      </c>
      <c r="WOR12" s="452" t="s">
        <v>16887</v>
      </c>
      <c r="WOS12" s="452" t="s">
        <v>16887</v>
      </c>
      <c r="WOT12" s="452" t="s">
        <v>16887</v>
      </c>
      <c r="WOU12" s="452" t="s">
        <v>16887</v>
      </c>
      <c r="WOV12" s="452" t="s">
        <v>16887</v>
      </c>
      <c r="WOW12" s="452" t="s">
        <v>16887</v>
      </c>
      <c r="WOX12" s="452" t="s">
        <v>16887</v>
      </c>
      <c r="WOY12" s="452" t="s">
        <v>16887</v>
      </c>
      <c r="WOZ12" s="452" t="s">
        <v>16887</v>
      </c>
      <c r="WPA12" s="452" t="s">
        <v>16887</v>
      </c>
      <c r="WPB12" s="452" t="s">
        <v>16887</v>
      </c>
      <c r="WPC12" s="452" t="s">
        <v>16887</v>
      </c>
      <c r="WPD12" s="452" t="s">
        <v>16887</v>
      </c>
      <c r="WPE12" s="452" t="s">
        <v>16887</v>
      </c>
      <c r="WPF12" s="452" t="s">
        <v>16887</v>
      </c>
      <c r="WPG12" s="452" t="s">
        <v>16887</v>
      </c>
      <c r="WPH12" s="452" t="s">
        <v>16887</v>
      </c>
      <c r="WPI12" s="452" t="s">
        <v>16887</v>
      </c>
      <c r="WPJ12" s="452" t="s">
        <v>16887</v>
      </c>
      <c r="WPK12" s="452" t="s">
        <v>16887</v>
      </c>
      <c r="WPL12" s="452" t="s">
        <v>16887</v>
      </c>
      <c r="WPM12" s="452" t="s">
        <v>16887</v>
      </c>
      <c r="WPN12" s="452" t="s">
        <v>16887</v>
      </c>
      <c r="WPO12" s="452" t="s">
        <v>16887</v>
      </c>
      <c r="WPP12" s="452" t="s">
        <v>16887</v>
      </c>
      <c r="WPQ12" s="452" t="s">
        <v>16887</v>
      </c>
      <c r="WPR12" s="452" t="s">
        <v>16887</v>
      </c>
      <c r="WPS12" s="452" t="s">
        <v>16887</v>
      </c>
      <c r="WPT12" s="452" t="s">
        <v>16887</v>
      </c>
      <c r="WPU12" s="452" t="s">
        <v>16887</v>
      </c>
      <c r="WPV12" s="452" t="s">
        <v>16887</v>
      </c>
      <c r="WPW12" s="452" t="s">
        <v>16887</v>
      </c>
      <c r="WPX12" s="452" t="s">
        <v>16887</v>
      </c>
      <c r="WPY12" s="452" t="s">
        <v>16887</v>
      </c>
      <c r="WPZ12" s="452" t="s">
        <v>16887</v>
      </c>
      <c r="WQA12" s="452" t="s">
        <v>16887</v>
      </c>
      <c r="WQB12" s="452" t="s">
        <v>16887</v>
      </c>
      <c r="WQC12" s="452" t="s">
        <v>16887</v>
      </c>
      <c r="WQD12" s="452" t="s">
        <v>16887</v>
      </c>
      <c r="WQE12" s="452" t="s">
        <v>16887</v>
      </c>
      <c r="WQF12" s="452" t="s">
        <v>16887</v>
      </c>
      <c r="WQG12" s="452" t="s">
        <v>16887</v>
      </c>
      <c r="WQH12" s="452" t="s">
        <v>16887</v>
      </c>
      <c r="WQI12" s="452" t="s">
        <v>16887</v>
      </c>
      <c r="WQJ12" s="452" t="s">
        <v>16887</v>
      </c>
      <c r="WQK12" s="452" t="s">
        <v>16887</v>
      </c>
      <c r="WQL12" s="452" t="s">
        <v>16887</v>
      </c>
      <c r="WQM12" s="452" t="s">
        <v>16887</v>
      </c>
      <c r="WQN12" s="452" t="s">
        <v>16887</v>
      </c>
      <c r="WQO12" s="452" t="s">
        <v>16887</v>
      </c>
      <c r="WQP12" s="452" t="s">
        <v>16887</v>
      </c>
      <c r="WQQ12" s="452" t="s">
        <v>16887</v>
      </c>
      <c r="WQR12" s="452" t="s">
        <v>16887</v>
      </c>
      <c r="WQS12" s="452" t="s">
        <v>16887</v>
      </c>
      <c r="WQT12" s="452" t="s">
        <v>16887</v>
      </c>
      <c r="WQU12" s="452" t="s">
        <v>16887</v>
      </c>
      <c r="WQV12" s="452" t="s">
        <v>16887</v>
      </c>
      <c r="WQW12" s="452" t="s">
        <v>16887</v>
      </c>
      <c r="WQX12" s="452" t="s">
        <v>16887</v>
      </c>
      <c r="WQY12" s="452" t="s">
        <v>16887</v>
      </c>
      <c r="WQZ12" s="452" t="s">
        <v>16887</v>
      </c>
      <c r="WRA12" s="452" t="s">
        <v>16887</v>
      </c>
      <c r="WRB12" s="452" t="s">
        <v>16887</v>
      </c>
      <c r="WRC12" s="452" t="s">
        <v>16887</v>
      </c>
      <c r="WRD12" s="452" t="s">
        <v>16887</v>
      </c>
      <c r="WRE12" s="452" t="s">
        <v>16887</v>
      </c>
      <c r="WRF12" s="452" t="s">
        <v>16887</v>
      </c>
      <c r="WRG12" s="452" t="s">
        <v>16887</v>
      </c>
      <c r="WRH12" s="452" t="s">
        <v>16887</v>
      </c>
      <c r="WRI12" s="452" t="s">
        <v>16887</v>
      </c>
      <c r="WRJ12" s="452" t="s">
        <v>16887</v>
      </c>
      <c r="WRK12" s="452" t="s">
        <v>16887</v>
      </c>
      <c r="WRL12" s="452" t="s">
        <v>16887</v>
      </c>
      <c r="WRM12" s="452" t="s">
        <v>16887</v>
      </c>
      <c r="WRN12" s="452" t="s">
        <v>16887</v>
      </c>
      <c r="WRO12" s="452" t="s">
        <v>16887</v>
      </c>
      <c r="WRP12" s="452" t="s">
        <v>16887</v>
      </c>
      <c r="WRQ12" s="452" t="s">
        <v>16887</v>
      </c>
      <c r="WRR12" s="452" t="s">
        <v>16887</v>
      </c>
      <c r="WRS12" s="452" t="s">
        <v>16887</v>
      </c>
      <c r="WRT12" s="452" t="s">
        <v>16887</v>
      </c>
      <c r="WRU12" s="452" t="s">
        <v>16887</v>
      </c>
      <c r="WRV12" s="452" t="s">
        <v>16887</v>
      </c>
      <c r="WRW12" s="452" t="s">
        <v>16887</v>
      </c>
      <c r="WRX12" s="452" t="s">
        <v>16887</v>
      </c>
      <c r="WRY12" s="452" t="s">
        <v>16887</v>
      </c>
      <c r="WRZ12" s="452" t="s">
        <v>16887</v>
      </c>
      <c r="WSA12" s="452" t="s">
        <v>16887</v>
      </c>
      <c r="WSB12" s="452" t="s">
        <v>16887</v>
      </c>
      <c r="WSC12" s="452" t="s">
        <v>16887</v>
      </c>
      <c r="WSD12" s="452" t="s">
        <v>16887</v>
      </c>
      <c r="WSE12" s="452" t="s">
        <v>16887</v>
      </c>
      <c r="WSF12" s="452" t="s">
        <v>16887</v>
      </c>
      <c r="WSG12" s="452" t="s">
        <v>16887</v>
      </c>
      <c r="WSH12" s="452" t="s">
        <v>16887</v>
      </c>
      <c r="WSI12" s="452" t="s">
        <v>16887</v>
      </c>
      <c r="WSJ12" s="452" t="s">
        <v>16887</v>
      </c>
      <c r="WSK12" s="452" t="s">
        <v>16887</v>
      </c>
      <c r="WSL12" s="452" t="s">
        <v>16887</v>
      </c>
      <c r="WSM12" s="452" t="s">
        <v>16887</v>
      </c>
      <c r="WSN12" s="452" t="s">
        <v>16887</v>
      </c>
      <c r="WSO12" s="452" t="s">
        <v>16887</v>
      </c>
      <c r="WSP12" s="452" t="s">
        <v>16887</v>
      </c>
      <c r="WSQ12" s="452" t="s">
        <v>16887</v>
      </c>
      <c r="WSR12" s="452" t="s">
        <v>16887</v>
      </c>
      <c r="WSS12" s="452" t="s">
        <v>16887</v>
      </c>
      <c r="WST12" s="452" t="s">
        <v>16887</v>
      </c>
      <c r="WSU12" s="452" t="s">
        <v>16887</v>
      </c>
      <c r="WSV12" s="452" t="s">
        <v>16887</v>
      </c>
      <c r="WSW12" s="452" t="s">
        <v>16887</v>
      </c>
      <c r="WSX12" s="452" t="s">
        <v>16887</v>
      </c>
      <c r="WSY12" s="452" t="s">
        <v>16887</v>
      </c>
      <c r="WSZ12" s="452" t="s">
        <v>16887</v>
      </c>
      <c r="WTA12" s="452" t="s">
        <v>16887</v>
      </c>
      <c r="WTB12" s="452" t="s">
        <v>16887</v>
      </c>
      <c r="WTC12" s="452" t="s">
        <v>16887</v>
      </c>
      <c r="WTD12" s="452" t="s">
        <v>16887</v>
      </c>
      <c r="WTE12" s="452" t="s">
        <v>16887</v>
      </c>
      <c r="WTF12" s="452" t="s">
        <v>16887</v>
      </c>
      <c r="WTG12" s="452" t="s">
        <v>16887</v>
      </c>
      <c r="WTH12" s="452" t="s">
        <v>16887</v>
      </c>
      <c r="WTI12" s="452" t="s">
        <v>16887</v>
      </c>
      <c r="WTJ12" s="452" t="s">
        <v>16887</v>
      </c>
      <c r="WTK12" s="452" t="s">
        <v>16887</v>
      </c>
      <c r="WTL12" s="452" t="s">
        <v>16887</v>
      </c>
      <c r="WTM12" s="452" t="s">
        <v>16887</v>
      </c>
      <c r="WTN12" s="452" t="s">
        <v>16887</v>
      </c>
      <c r="WTO12" s="452" t="s">
        <v>16887</v>
      </c>
      <c r="WTP12" s="452" t="s">
        <v>16887</v>
      </c>
      <c r="WTQ12" s="452" t="s">
        <v>16887</v>
      </c>
      <c r="WTR12" s="452" t="s">
        <v>16887</v>
      </c>
      <c r="WTS12" s="452" t="s">
        <v>16887</v>
      </c>
      <c r="WTT12" s="452" t="s">
        <v>16887</v>
      </c>
      <c r="WTU12" s="452" t="s">
        <v>16887</v>
      </c>
      <c r="WTV12" s="452" t="s">
        <v>16887</v>
      </c>
      <c r="WTW12" s="452" t="s">
        <v>16887</v>
      </c>
      <c r="WTX12" s="452" t="s">
        <v>16887</v>
      </c>
      <c r="WTY12" s="452" t="s">
        <v>16887</v>
      </c>
      <c r="WTZ12" s="452" t="s">
        <v>16887</v>
      </c>
      <c r="WUA12" s="452" t="s">
        <v>16887</v>
      </c>
      <c r="WUB12" s="452" t="s">
        <v>16887</v>
      </c>
      <c r="WUC12" s="452" t="s">
        <v>16887</v>
      </c>
      <c r="WUD12" s="452" t="s">
        <v>16887</v>
      </c>
      <c r="WUE12" s="452" t="s">
        <v>16887</v>
      </c>
      <c r="WUF12" s="452" t="s">
        <v>16887</v>
      </c>
      <c r="WUG12" s="452" t="s">
        <v>16887</v>
      </c>
      <c r="WUH12" s="452" t="s">
        <v>16887</v>
      </c>
      <c r="WUI12" s="452" t="s">
        <v>16887</v>
      </c>
      <c r="WUJ12" s="452" t="s">
        <v>16887</v>
      </c>
      <c r="WUK12" s="452" t="s">
        <v>16887</v>
      </c>
      <c r="WUL12" s="452" t="s">
        <v>16887</v>
      </c>
      <c r="WUM12" s="452" t="s">
        <v>16887</v>
      </c>
      <c r="WUN12" s="452" t="s">
        <v>16887</v>
      </c>
      <c r="WUO12" s="452" t="s">
        <v>16887</v>
      </c>
      <c r="WUP12" s="452" t="s">
        <v>16887</v>
      </c>
      <c r="WUQ12" s="452" t="s">
        <v>16887</v>
      </c>
      <c r="WUR12" s="452" t="s">
        <v>16887</v>
      </c>
      <c r="WUS12" s="452" t="s">
        <v>16887</v>
      </c>
      <c r="WUT12" s="452" t="s">
        <v>16887</v>
      </c>
      <c r="WUU12" s="452" t="s">
        <v>16887</v>
      </c>
      <c r="WUV12" s="452" t="s">
        <v>16887</v>
      </c>
      <c r="WUW12" s="452" t="s">
        <v>16887</v>
      </c>
      <c r="WUX12" s="452" t="s">
        <v>16887</v>
      </c>
      <c r="WUY12" s="452" t="s">
        <v>16887</v>
      </c>
      <c r="WUZ12" s="452" t="s">
        <v>16887</v>
      </c>
      <c r="WVA12" s="452" t="s">
        <v>16887</v>
      </c>
      <c r="WVB12" s="452" t="s">
        <v>16887</v>
      </c>
      <c r="WVC12" s="452" t="s">
        <v>16887</v>
      </c>
      <c r="WVD12" s="452" t="s">
        <v>16887</v>
      </c>
      <c r="WVE12" s="452" t="s">
        <v>16887</v>
      </c>
      <c r="WVF12" s="452" t="s">
        <v>16887</v>
      </c>
      <c r="WVG12" s="452" t="s">
        <v>16887</v>
      </c>
      <c r="WVH12" s="452" t="s">
        <v>16887</v>
      </c>
      <c r="WVI12" s="452" t="s">
        <v>16887</v>
      </c>
      <c r="WVJ12" s="452" t="s">
        <v>16887</v>
      </c>
      <c r="WVK12" s="452" t="s">
        <v>16887</v>
      </c>
      <c r="WVL12" s="452" t="s">
        <v>16887</v>
      </c>
      <c r="WVM12" s="452" t="s">
        <v>16887</v>
      </c>
      <c r="WVN12" s="452" t="s">
        <v>16887</v>
      </c>
      <c r="WVO12" s="452" t="s">
        <v>16887</v>
      </c>
      <c r="WVP12" s="452" t="s">
        <v>16887</v>
      </c>
      <c r="WVQ12" s="452" t="s">
        <v>16887</v>
      </c>
      <c r="WVR12" s="452" t="s">
        <v>16887</v>
      </c>
      <c r="WVS12" s="452" t="s">
        <v>16887</v>
      </c>
      <c r="WVT12" s="452" t="s">
        <v>16887</v>
      </c>
      <c r="WVU12" s="452" t="s">
        <v>16887</v>
      </c>
      <c r="WVV12" s="452" t="s">
        <v>16887</v>
      </c>
      <c r="WVW12" s="452" t="s">
        <v>16887</v>
      </c>
      <c r="WVX12" s="452" t="s">
        <v>16887</v>
      </c>
      <c r="WVY12" s="452" t="s">
        <v>16887</v>
      </c>
      <c r="WVZ12" s="452" t="s">
        <v>16887</v>
      </c>
      <c r="WWA12" s="452" t="s">
        <v>16887</v>
      </c>
      <c r="WWB12" s="452" t="s">
        <v>16887</v>
      </c>
      <c r="WWC12" s="452" t="s">
        <v>16887</v>
      </c>
      <c r="WWD12" s="452" t="s">
        <v>16887</v>
      </c>
      <c r="WWE12" s="452" t="s">
        <v>16887</v>
      </c>
      <c r="WWF12" s="452" t="s">
        <v>16887</v>
      </c>
      <c r="WWG12" s="452" t="s">
        <v>16887</v>
      </c>
      <c r="WWH12" s="452" t="s">
        <v>16887</v>
      </c>
      <c r="WWI12" s="452" t="s">
        <v>16887</v>
      </c>
      <c r="WWJ12" s="452" t="s">
        <v>16887</v>
      </c>
      <c r="WWK12" s="452" t="s">
        <v>16887</v>
      </c>
      <c r="WWL12" s="452" t="s">
        <v>16887</v>
      </c>
      <c r="WWM12" s="452" t="s">
        <v>16887</v>
      </c>
      <c r="WWN12" s="452" t="s">
        <v>16887</v>
      </c>
      <c r="WWO12" s="452" t="s">
        <v>16887</v>
      </c>
      <c r="WWP12" s="452" t="s">
        <v>16887</v>
      </c>
      <c r="WWQ12" s="452" t="s">
        <v>16887</v>
      </c>
      <c r="WWR12" s="452" t="s">
        <v>16887</v>
      </c>
      <c r="WWS12" s="452" t="s">
        <v>16887</v>
      </c>
      <c r="WWT12" s="452" t="s">
        <v>16887</v>
      </c>
      <c r="WWU12" s="452" t="s">
        <v>16887</v>
      </c>
      <c r="WWV12" s="452" t="s">
        <v>16887</v>
      </c>
      <c r="WWW12" s="452" t="s">
        <v>16887</v>
      </c>
      <c r="WWX12" s="452" t="s">
        <v>16887</v>
      </c>
      <c r="WWY12" s="452" t="s">
        <v>16887</v>
      </c>
      <c r="WWZ12" s="452" t="s">
        <v>16887</v>
      </c>
      <c r="WXA12" s="452" t="s">
        <v>16887</v>
      </c>
      <c r="WXB12" s="452" t="s">
        <v>16887</v>
      </c>
      <c r="WXC12" s="452" t="s">
        <v>16887</v>
      </c>
      <c r="WXD12" s="452" t="s">
        <v>16887</v>
      </c>
      <c r="WXE12" s="452" t="s">
        <v>16887</v>
      </c>
      <c r="WXF12" s="452" t="s">
        <v>16887</v>
      </c>
      <c r="WXG12" s="452" t="s">
        <v>16887</v>
      </c>
      <c r="WXH12" s="452" t="s">
        <v>16887</v>
      </c>
      <c r="WXI12" s="452" t="s">
        <v>16887</v>
      </c>
      <c r="WXJ12" s="452" t="s">
        <v>16887</v>
      </c>
      <c r="WXK12" s="452" t="s">
        <v>16887</v>
      </c>
      <c r="WXL12" s="452" t="s">
        <v>16887</v>
      </c>
      <c r="WXM12" s="452" t="s">
        <v>16887</v>
      </c>
      <c r="WXN12" s="452" t="s">
        <v>16887</v>
      </c>
      <c r="WXO12" s="452" t="s">
        <v>16887</v>
      </c>
      <c r="WXP12" s="452" t="s">
        <v>16887</v>
      </c>
      <c r="WXQ12" s="452" t="s">
        <v>16887</v>
      </c>
      <c r="WXR12" s="452" t="s">
        <v>16887</v>
      </c>
      <c r="WXS12" s="452" t="s">
        <v>16887</v>
      </c>
      <c r="WXT12" s="452" t="s">
        <v>16887</v>
      </c>
      <c r="WXU12" s="452" t="s">
        <v>16887</v>
      </c>
      <c r="WXV12" s="452" t="s">
        <v>16887</v>
      </c>
      <c r="WXW12" s="452" t="s">
        <v>16887</v>
      </c>
      <c r="WXX12" s="452" t="s">
        <v>16887</v>
      </c>
      <c r="WXY12" s="452" t="s">
        <v>16887</v>
      </c>
      <c r="WXZ12" s="452" t="s">
        <v>16887</v>
      </c>
      <c r="WYA12" s="452" t="s">
        <v>16887</v>
      </c>
      <c r="WYB12" s="452" t="s">
        <v>16887</v>
      </c>
      <c r="WYC12" s="452" t="s">
        <v>16887</v>
      </c>
      <c r="WYD12" s="452" t="s">
        <v>16887</v>
      </c>
      <c r="WYE12" s="452" t="s">
        <v>16887</v>
      </c>
      <c r="WYF12" s="452" t="s">
        <v>16887</v>
      </c>
      <c r="WYG12" s="452" t="s">
        <v>16887</v>
      </c>
      <c r="WYH12" s="452" t="s">
        <v>16887</v>
      </c>
      <c r="WYI12" s="452" t="s">
        <v>16887</v>
      </c>
      <c r="WYJ12" s="452" t="s">
        <v>16887</v>
      </c>
      <c r="WYK12" s="452" t="s">
        <v>16887</v>
      </c>
      <c r="WYL12" s="452" t="s">
        <v>16887</v>
      </c>
      <c r="WYM12" s="452" t="s">
        <v>16887</v>
      </c>
      <c r="WYN12" s="452" t="s">
        <v>16887</v>
      </c>
      <c r="WYO12" s="452" t="s">
        <v>16887</v>
      </c>
      <c r="WYP12" s="452" t="s">
        <v>16887</v>
      </c>
      <c r="WYQ12" s="452" t="s">
        <v>16887</v>
      </c>
      <c r="WYR12" s="452" t="s">
        <v>16887</v>
      </c>
      <c r="WYS12" s="452" t="s">
        <v>16887</v>
      </c>
      <c r="WYT12" s="452" t="s">
        <v>16887</v>
      </c>
      <c r="WYU12" s="452" t="s">
        <v>16887</v>
      </c>
      <c r="WYV12" s="452" t="s">
        <v>16887</v>
      </c>
      <c r="WYW12" s="452" t="s">
        <v>16887</v>
      </c>
      <c r="WYX12" s="452" t="s">
        <v>16887</v>
      </c>
      <c r="WYY12" s="452" t="s">
        <v>16887</v>
      </c>
      <c r="WYZ12" s="452" t="s">
        <v>16887</v>
      </c>
      <c r="WZA12" s="452" t="s">
        <v>16887</v>
      </c>
      <c r="WZB12" s="452" t="s">
        <v>16887</v>
      </c>
      <c r="WZC12" s="452" t="s">
        <v>16887</v>
      </c>
      <c r="WZD12" s="452" t="s">
        <v>16887</v>
      </c>
      <c r="WZE12" s="452" t="s">
        <v>16887</v>
      </c>
      <c r="WZF12" s="452" t="s">
        <v>16887</v>
      </c>
      <c r="WZG12" s="452" t="s">
        <v>16887</v>
      </c>
      <c r="WZH12" s="452" t="s">
        <v>16887</v>
      </c>
      <c r="WZI12" s="452" t="s">
        <v>16887</v>
      </c>
      <c r="WZJ12" s="452" t="s">
        <v>16887</v>
      </c>
      <c r="WZK12" s="452" t="s">
        <v>16887</v>
      </c>
      <c r="WZL12" s="452" t="s">
        <v>16887</v>
      </c>
      <c r="WZM12" s="452" t="s">
        <v>16887</v>
      </c>
      <c r="WZN12" s="452" t="s">
        <v>16887</v>
      </c>
      <c r="WZO12" s="452" t="s">
        <v>16887</v>
      </c>
      <c r="WZP12" s="452" t="s">
        <v>16887</v>
      </c>
      <c r="WZQ12" s="452" t="s">
        <v>16887</v>
      </c>
      <c r="WZR12" s="452" t="s">
        <v>16887</v>
      </c>
      <c r="WZS12" s="452" t="s">
        <v>16887</v>
      </c>
      <c r="WZT12" s="452" t="s">
        <v>16887</v>
      </c>
      <c r="WZU12" s="452" t="s">
        <v>16887</v>
      </c>
      <c r="WZV12" s="452" t="s">
        <v>16887</v>
      </c>
      <c r="WZW12" s="452" t="s">
        <v>16887</v>
      </c>
      <c r="WZX12" s="452" t="s">
        <v>16887</v>
      </c>
      <c r="WZY12" s="452" t="s">
        <v>16887</v>
      </c>
      <c r="WZZ12" s="452" t="s">
        <v>16887</v>
      </c>
      <c r="XAA12" s="452" t="s">
        <v>16887</v>
      </c>
      <c r="XAB12" s="452" t="s">
        <v>16887</v>
      </c>
      <c r="XAC12" s="452" t="s">
        <v>16887</v>
      </c>
      <c r="XAD12" s="452" t="s">
        <v>16887</v>
      </c>
      <c r="XAE12" s="452" t="s">
        <v>16887</v>
      </c>
      <c r="XAF12" s="452" t="s">
        <v>16887</v>
      </c>
      <c r="XAG12" s="452" t="s">
        <v>16887</v>
      </c>
      <c r="XAH12" s="452" t="s">
        <v>16887</v>
      </c>
      <c r="XAI12" s="452" t="s">
        <v>16887</v>
      </c>
      <c r="XAJ12" s="452" t="s">
        <v>16887</v>
      </c>
      <c r="XAK12" s="452" t="s">
        <v>16887</v>
      </c>
      <c r="XAL12" s="452" t="s">
        <v>16887</v>
      </c>
      <c r="XAM12" s="452" t="s">
        <v>16887</v>
      </c>
      <c r="XAN12" s="452" t="s">
        <v>16887</v>
      </c>
      <c r="XAO12" s="452" t="s">
        <v>16887</v>
      </c>
      <c r="XAP12" s="452" t="s">
        <v>16887</v>
      </c>
      <c r="XAQ12" s="452" t="s">
        <v>16887</v>
      </c>
      <c r="XAR12" s="452" t="s">
        <v>16887</v>
      </c>
      <c r="XAS12" s="452" t="s">
        <v>16887</v>
      </c>
      <c r="XAT12" s="452" t="s">
        <v>16887</v>
      </c>
      <c r="XAU12" s="452" t="s">
        <v>16887</v>
      </c>
      <c r="XAV12" s="452" t="s">
        <v>16887</v>
      </c>
      <c r="XAW12" s="452" t="s">
        <v>16887</v>
      </c>
      <c r="XAX12" s="452" t="s">
        <v>16887</v>
      </c>
      <c r="XAY12" s="452" t="s">
        <v>16887</v>
      </c>
      <c r="XAZ12" s="452" t="s">
        <v>16887</v>
      </c>
      <c r="XBA12" s="452" t="s">
        <v>16887</v>
      </c>
      <c r="XBB12" s="452" t="s">
        <v>16887</v>
      </c>
      <c r="XBC12" s="452" t="s">
        <v>16887</v>
      </c>
      <c r="XBD12" s="452" t="s">
        <v>16887</v>
      </c>
      <c r="XBE12" s="452" t="s">
        <v>16887</v>
      </c>
      <c r="XBF12" s="452" t="s">
        <v>16887</v>
      </c>
      <c r="XBG12" s="452" t="s">
        <v>16887</v>
      </c>
      <c r="XBH12" s="452" t="s">
        <v>16887</v>
      </c>
      <c r="XBI12" s="452" t="s">
        <v>16887</v>
      </c>
      <c r="XBJ12" s="452" t="s">
        <v>16887</v>
      </c>
      <c r="XBK12" s="452" t="s">
        <v>16887</v>
      </c>
      <c r="XBL12" s="452" t="s">
        <v>16887</v>
      </c>
      <c r="XBM12" s="452" t="s">
        <v>16887</v>
      </c>
      <c r="XBN12" s="452" t="s">
        <v>16887</v>
      </c>
      <c r="XBO12" s="452" t="s">
        <v>16887</v>
      </c>
      <c r="XBP12" s="452" t="s">
        <v>16887</v>
      </c>
      <c r="XBQ12" s="452" t="s">
        <v>16887</v>
      </c>
      <c r="XBR12" s="452" t="s">
        <v>16887</v>
      </c>
      <c r="XBS12" s="452" t="s">
        <v>16887</v>
      </c>
      <c r="XBT12" s="452" t="s">
        <v>16887</v>
      </c>
      <c r="XBU12" s="452" t="s">
        <v>16887</v>
      </c>
      <c r="XBV12" s="452" t="s">
        <v>16887</v>
      </c>
      <c r="XBW12" s="452" t="s">
        <v>16887</v>
      </c>
      <c r="XBX12" s="452" t="s">
        <v>16887</v>
      </c>
      <c r="XBY12" s="452" t="s">
        <v>16887</v>
      </c>
      <c r="XBZ12" s="452" t="s">
        <v>16887</v>
      </c>
      <c r="XCA12" s="452" t="s">
        <v>16887</v>
      </c>
      <c r="XCB12" s="452" t="s">
        <v>16887</v>
      </c>
      <c r="XCC12" s="452" t="s">
        <v>16887</v>
      </c>
      <c r="XCD12" s="452" t="s">
        <v>16887</v>
      </c>
      <c r="XCE12" s="452" t="s">
        <v>16887</v>
      </c>
      <c r="XCF12" s="452" t="s">
        <v>16887</v>
      </c>
      <c r="XCG12" s="452" t="s">
        <v>16887</v>
      </c>
      <c r="XCH12" s="452" t="s">
        <v>16887</v>
      </c>
      <c r="XCI12" s="452" t="s">
        <v>16887</v>
      </c>
      <c r="XCJ12" s="452" t="s">
        <v>16887</v>
      </c>
      <c r="XCK12" s="452" t="s">
        <v>16887</v>
      </c>
      <c r="XCL12" s="452" t="s">
        <v>16887</v>
      </c>
      <c r="XCM12" s="452" t="s">
        <v>16887</v>
      </c>
      <c r="XCN12" s="452" t="s">
        <v>16887</v>
      </c>
      <c r="XCO12" s="452" t="s">
        <v>16887</v>
      </c>
      <c r="XCP12" s="452" t="s">
        <v>16887</v>
      </c>
      <c r="XCQ12" s="452" t="s">
        <v>16887</v>
      </c>
      <c r="XCR12" s="452" t="s">
        <v>16887</v>
      </c>
      <c r="XCS12" s="452" t="s">
        <v>16887</v>
      </c>
      <c r="XCT12" s="452" t="s">
        <v>16887</v>
      </c>
      <c r="XCU12" s="452" t="s">
        <v>16887</v>
      </c>
      <c r="XCV12" s="452" t="s">
        <v>16887</v>
      </c>
      <c r="XCW12" s="452" t="s">
        <v>16887</v>
      </c>
      <c r="XCX12" s="452" t="s">
        <v>16887</v>
      </c>
      <c r="XCY12" s="452" t="s">
        <v>16887</v>
      </c>
      <c r="XCZ12" s="452" t="s">
        <v>16887</v>
      </c>
      <c r="XDA12" s="452" t="s">
        <v>16887</v>
      </c>
      <c r="XDB12" s="452" t="s">
        <v>16887</v>
      </c>
      <c r="XDC12" s="452" t="s">
        <v>16887</v>
      </c>
      <c r="XDD12" s="452" t="s">
        <v>16887</v>
      </c>
      <c r="XDE12" s="452" t="s">
        <v>16887</v>
      </c>
      <c r="XDF12" s="452" t="s">
        <v>16887</v>
      </c>
      <c r="XDG12" s="452" t="s">
        <v>16887</v>
      </c>
      <c r="XDH12" s="452" t="s">
        <v>16887</v>
      </c>
      <c r="XDI12" s="452" t="s">
        <v>16887</v>
      </c>
      <c r="XDJ12" s="452" t="s">
        <v>16887</v>
      </c>
      <c r="XDK12" s="452" t="s">
        <v>16887</v>
      </c>
      <c r="XDL12" s="452" t="s">
        <v>16887</v>
      </c>
      <c r="XDM12" s="452" t="s">
        <v>16887</v>
      </c>
      <c r="XDN12" s="452" t="s">
        <v>16887</v>
      </c>
      <c r="XDO12" s="452" t="s">
        <v>16887</v>
      </c>
      <c r="XDP12" s="452" t="s">
        <v>16887</v>
      </c>
      <c r="XDQ12" s="452" t="s">
        <v>16887</v>
      </c>
      <c r="XDR12" s="452" t="s">
        <v>16887</v>
      </c>
      <c r="XDS12" s="452" t="s">
        <v>16887</v>
      </c>
      <c r="XDT12" s="452" t="s">
        <v>16887</v>
      </c>
      <c r="XDU12" s="452" t="s">
        <v>16887</v>
      </c>
      <c r="XDV12" s="452" t="s">
        <v>16887</v>
      </c>
      <c r="XDW12" s="452" t="s">
        <v>16887</v>
      </c>
      <c r="XDX12" s="452" t="s">
        <v>16887</v>
      </c>
      <c r="XDY12" s="452" t="s">
        <v>16887</v>
      </c>
      <c r="XDZ12" s="452" t="s">
        <v>16887</v>
      </c>
      <c r="XEA12" s="452" t="s">
        <v>16887</v>
      </c>
      <c r="XEB12" s="452" t="s">
        <v>16887</v>
      </c>
      <c r="XEC12" s="452" t="s">
        <v>16887</v>
      </c>
      <c r="XED12" s="452" t="s">
        <v>16887</v>
      </c>
      <c r="XEE12" s="452" t="s">
        <v>16887</v>
      </c>
      <c r="XEF12" s="452" t="s">
        <v>16887</v>
      </c>
      <c r="XEG12" s="452" t="s">
        <v>16887</v>
      </c>
      <c r="XEH12" s="452" t="s">
        <v>16887</v>
      </c>
      <c r="XEI12" s="452" t="s">
        <v>16887</v>
      </c>
      <c r="XEJ12" s="452" t="s">
        <v>16887</v>
      </c>
      <c r="XEK12" s="452" t="s">
        <v>16887</v>
      </c>
      <c r="XEL12" s="452" t="s">
        <v>16887</v>
      </c>
      <c r="XEM12" s="452" t="s">
        <v>16887</v>
      </c>
      <c r="XEN12" s="452" t="s">
        <v>16887</v>
      </c>
      <c r="XEO12" s="452" t="s">
        <v>16887</v>
      </c>
      <c r="XEP12" s="452" t="s">
        <v>16887</v>
      </c>
      <c r="XEQ12" s="452" t="s">
        <v>16887</v>
      </c>
      <c r="XER12" s="452" t="s">
        <v>16887</v>
      </c>
      <c r="XES12" s="452" t="s">
        <v>16887</v>
      </c>
      <c r="XET12" s="452" t="s">
        <v>16887</v>
      </c>
      <c r="XEU12" s="452" t="s">
        <v>16887</v>
      </c>
      <c r="XEV12" s="452" t="s">
        <v>16887</v>
      </c>
      <c r="XEW12" s="452" t="s">
        <v>16887</v>
      </c>
      <c r="XEX12" s="452" t="s">
        <v>16887</v>
      </c>
      <c r="XEY12" s="452" t="s">
        <v>16887</v>
      </c>
      <c r="XEZ12" s="452" t="s">
        <v>16887</v>
      </c>
      <c r="XFA12" s="452" t="s">
        <v>16887</v>
      </c>
      <c r="XFB12" s="452" t="s">
        <v>16887</v>
      </c>
      <c r="XFC12" s="452" t="s">
        <v>16887</v>
      </c>
      <c r="XFD12" s="452" t="s">
        <v>16887</v>
      </c>
    </row>
    <row r="13" spans="1:16384" s="392" customFormat="1" ht="18" customHeight="1" x14ac:dyDescent="0.25">
      <c r="A13" s="2" t="s">
        <v>16886</v>
      </c>
      <c r="B13" s="2"/>
      <c r="C13" s="2"/>
      <c r="D13" s="2"/>
      <c r="E13" s="2"/>
      <c r="F13" s="2"/>
      <c r="G13" s="2"/>
      <c r="H13" s="2"/>
      <c r="I13" s="2"/>
      <c r="J13" s="2"/>
    </row>
    <row r="14" spans="1:16384" s="392" customFormat="1" ht="18" customHeight="1" x14ac:dyDescent="0.25">
      <c r="A14" s="2" t="s">
        <v>16888</v>
      </c>
      <c r="B14" s="2"/>
      <c r="C14" s="2"/>
      <c r="D14" s="2"/>
      <c r="E14" s="2"/>
      <c r="F14" s="2"/>
      <c r="G14" s="2"/>
      <c r="H14" s="2"/>
      <c r="I14" s="2"/>
      <c r="J14" s="2"/>
    </row>
    <row r="15" spans="1:16384" s="392" customFormat="1" ht="18" customHeight="1" x14ac:dyDescent="0.25">
      <c r="A15" s="2" t="s">
        <v>16889</v>
      </c>
      <c r="B15" s="2"/>
      <c r="C15" s="2"/>
      <c r="D15" s="2"/>
      <c r="E15" s="2"/>
      <c r="F15" s="2"/>
      <c r="G15" s="2"/>
      <c r="H15" s="2"/>
      <c r="I15" s="2"/>
      <c r="J15" s="2"/>
    </row>
    <row r="16" spans="1:16384" s="392" customFormat="1" ht="18" customHeight="1" x14ac:dyDescent="0.25">
      <c r="A16" s="639" t="s">
        <v>16890</v>
      </c>
      <c r="B16" s="2"/>
      <c r="C16" s="2"/>
      <c r="D16" s="2"/>
      <c r="E16" s="2"/>
      <c r="F16" s="2"/>
      <c r="G16" s="2"/>
      <c r="H16" s="2"/>
      <c r="I16" s="2"/>
      <c r="J16" s="2"/>
    </row>
    <row r="17" spans="1:10" s="392" customFormat="1" ht="18" customHeight="1" x14ac:dyDescent="0.25">
      <c r="A17" s="2" t="s">
        <v>16876</v>
      </c>
      <c r="B17" s="2"/>
      <c r="C17" s="2"/>
      <c r="D17" s="2"/>
      <c r="E17" s="2"/>
      <c r="F17" s="2"/>
      <c r="G17" s="2"/>
      <c r="H17" s="2"/>
      <c r="I17" s="2"/>
      <c r="J17" s="2"/>
    </row>
    <row r="18" spans="1:10" ht="30" customHeight="1" x14ac:dyDescent="0.25">
      <c r="A18" s="452" t="s">
        <v>16891</v>
      </c>
    </row>
    <row r="19" spans="1:10" s="393" customFormat="1" ht="31.2" x14ac:dyDescent="0.25">
      <c r="A19" s="387" t="s">
        <v>3</v>
      </c>
    </row>
    <row r="20" spans="1:10" ht="30" customHeight="1" x14ac:dyDescent="0.25">
      <c r="A20" s="1" t="s">
        <v>0</v>
      </c>
    </row>
    <row r="21" spans="1:10" s="393" customFormat="1" ht="15" customHeight="1" x14ac:dyDescent="0.25">
      <c r="A21" s="351" t="s">
        <v>17082</v>
      </c>
    </row>
    <row r="22" spans="1:10" ht="30" customHeight="1" x14ac:dyDescent="0.25">
      <c r="A22" s="1" t="s">
        <v>1</v>
      </c>
    </row>
    <row r="23" spans="1:10" s="393" customFormat="1" ht="15" customHeight="1" x14ac:dyDescent="0.25">
      <c r="A23" s="351" t="s">
        <v>2</v>
      </c>
    </row>
    <row r="24" spans="1:10" s="393" customFormat="1" ht="15" customHeight="1" x14ac:dyDescent="0.25">
      <c r="A24" s="394" t="s">
        <v>344</v>
      </c>
    </row>
    <row r="25" spans="1:10" s="393" customFormat="1" ht="15" customHeight="1" x14ac:dyDescent="0.25">
      <c r="A25" s="3" t="s">
        <v>16749</v>
      </c>
    </row>
    <row r="26" spans="1:10" s="393" customFormat="1" ht="15" customHeight="1" x14ac:dyDescent="0.25">
      <c r="A26" s="3" t="s">
        <v>16750</v>
      </c>
    </row>
    <row r="27" spans="1:10" s="393" customFormat="1" ht="15" customHeight="1" x14ac:dyDescent="0.25">
      <c r="A27" s="3" t="s">
        <v>16751</v>
      </c>
    </row>
    <row r="28" spans="1:10" ht="13.8" x14ac:dyDescent="0.25">
      <c r="A28" s="3" t="s">
        <v>16752</v>
      </c>
    </row>
    <row r="29" spans="1:10" s="1" customFormat="1" ht="39.9" customHeight="1" x14ac:dyDescent="0.25">
      <c r="A29" s="3" t="s">
        <v>16753</v>
      </c>
    </row>
    <row r="30" spans="1:10" ht="30" customHeight="1" x14ac:dyDescent="0.25">
      <c r="A30" s="387" t="s">
        <v>16724</v>
      </c>
    </row>
    <row r="31" spans="1:10" ht="30" customHeight="1" x14ac:dyDescent="0.25">
      <c r="A31" s="388" t="s">
        <v>16892</v>
      </c>
    </row>
    <row r="32" spans="1:10" ht="90" customHeight="1" x14ac:dyDescent="0.25">
      <c r="A32" s="445" t="s">
        <v>16741</v>
      </c>
    </row>
    <row r="34" spans="1:1" ht="13.35" hidden="1" customHeight="1" x14ac:dyDescent="0.25"/>
    <row r="38" spans="1:1" ht="14.25" hidden="1" customHeight="1" x14ac:dyDescent="0.25">
      <c r="A38"/>
    </row>
  </sheetData>
  <hyperlinks>
    <hyperlink ref="A21" r:id="rId1" xr:uid="{00000000-0004-0000-0000-000000000000}"/>
    <hyperlink ref="A23" r:id="rId2" xr:uid="{00000000-0004-0000-0000-000001000000}"/>
    <hyperlink ref="A25" r:id="rId3" display="https://twitter.com/cihi_icis" xr:uid="{00000000-0004-0000-0000-000002000000}"/>
    <hyperlink ref="A26" r:id="rId4" display="http://www.facebook.com/CIHI.ICIS" xr:uid="{00000000-0004-0000-0000-000003000000}"/>
    <hyperlink ref="A27" r:id="rId5" display="LinkedIn: linkedin.com/company/canadian-institute-for-health-information" xr:uid="{00000000-0004-0000-0000-000004000000}"/>
    <hyperlink ref="A28" r:id="rId6" display="http://www.instagram.com/cihi_icis/" xr:uid="{00000000-0004-0000-0000-000005000000}"/>
    <hyperlink ref="A29" r:id="rId7" display="http://www.youtube.com/user/CIHICanada" xr:uid="{00000000-0004-0000-0000-000006000000}"/>
    <hyperlink ref="A6" r:id="rId8" display="http://www.cihi.ca/" xr:uid="{00000000-0004-0000-0000-000007000000}"/>
  </hyperlinks>
  <pageMargins left="0.70866141732283505" right="0.70866141732283505" top="0.74803149606299202" bottom="0.74803149606299202" header="0.31496062992126" footer="0.31496062992126"/>
  <pageSetup paperSize="5" orientation="portrait" r:id="rId9"/>
  <headerFooter>
    <oddFooter>&amp;L&amp;9© 2023 CIHI&amp;R&amp;9&amp;P</oddFooter>
  </headerFooter>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XFC170"/>
  <sheetViews>
    <sheetView showGridLines="0" topLeftCell="A2" zoomScaleNormal="100" zoomScaleSheetLayoutView="100" workbookViewId="0">
      <selection sqref="A1:XFD1"/>
    </sheetView>
  </sheetViews>
  <sheetFormatPr defaultColWidth="0" defaultRowHeight="15.6" zeroHeight="1" x14ac:dyDescent="0.3"/>
  <cols>
    <col min="1" max="1" width="9.5" style="262" customWidth="1"/>
    <col min="2" max="2" width="13.59765625" style="5" customWidth="1"/>
    <col min="3" max="3" width="17.59765625" style="8" customWidth="1"/>
    <col min="4" max="10" width="11.59765625" style="8" customWidth="1"/>
    <col min="11" max="11" width="14" style="8" customWidth="1"/>
    <col min="12" max="13" width="11.59765625" style="8" customWidth="1"/>
    <col min="14" max="14" width="10.59765625" style="5" hidden="1" customWidth="1"/>
    <col min="15" max="23" width="10.09765625" style="8" hidden="1" customWidth="1"/>
    <col min="24" max="24" width="11" style="8" hidden="1" customWidth="1"/>
    <col min="25" max="35" width="10.09765625" style="8" hidden="1" customWidth="1"/>
    <col min="36" max="40" width="8.59765625" style="8" hidden="1" customWidth="1"/>
    <col min="41" max="16383" width="8.59765625" hidden="1"/>
    <col min="16384" max="16384" width="12.09765625" hidden="1" customWidth="1"/>
  </cols>
  <sheetData>
    <row r="1" spans="1:40" s="731" customFormat="1" ht="15" hidden="1" customHeight="1" x14ac:dyDescent="0.25">
      <c r="A1" s="731" t="s">
        <v>16951</v>
      </c>
    </row>
    <row r="2" spans="1:40" ht="24" customHeight="1" x14ac:dyDescent="0.25">
      <c r="A2" s="48" t="s">
        <v>5</v>
      </c>
      <c r="B2" s="274"/>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row>
    <row r="3" spans="1:40" s="1" customFormat="1" ht="20.25" customHeight="1" x14ac:dyDescent="0.45">
      <c r="A3" s="354" t="s">
        <v>17005</v>
      </c>
      <c r="B3" s="94"/>
      <c r="C3" s="94"/>
      <c r="D3" s="94"/>
      <c r="E3" s="94"/>
      <c r="F3" s="94"/>
      <c r="G3" s="94"/>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row>
    <row r="4" spans="1:40" ht="15" customHeight="1" x14ac:dyDescent="0.25">
      <c r="A4" s="487" t="s">
        <v>334</v>
      </c>
      <c r="B4" s="488" t="s">
        <v>215</v>
      </c>
      <c r="C4" s="489" t="s">
        <v>180</v>
      </c>
      <c r="D4" s="490" t="s">
        <v>61</v>
      </c>
      <c r="E4" s="490" t="s">
        <v>62</v>
      </c>
      <c r="F4" s="490" t="s">
        <v>63</v>
      </c>
      <c r="G4" s="490" t="s">
        <v>64</v>
      </c>
      <c r="H4" s="490" t="s">
        <v>65</v>
      </c>
      <c r="I4" s="490" t="s">
        <v>66</v>
      </c>
      <c r="J4" s="490" t="s">
        <v>67</v>
      </c>
      <c r="K4" s="490" t="s">
        <v>181</v>
      </c>
      <c r="L4" s="490" t="s">
        <v>41</v>
      </c>
      <c r="M4" s="495" t="s">
        <v>68</v>
      </c>
      <c r="N4"/>
      <c r="O4"/>
      <c r="P4"/>
      <c r="Q4"/>
      <c r="R4"/>
      <c r="S4"/>
      <c r="T4"/>
      <c r="U4"/>
      <c r="V4"/>
      <c r="W4"/>
      <c r="X4"/>
      <c r="Y4"/>
      <c r="Z4"/>
      <c r="AA4"/>
      <c r="AB4"/>
      <c r="AC4"/>
      <c r="AD4"/>
      <c r="AE4"/>
      <c r="AF4"/>
      <c r="AG4"/>
      <c r="AH4"/>
      <c r="AI4"/>
      <c r="AJ4"/>
      <c r="AK4"/>
      <c r="AL4"/>
      <c r="AM4"/>
      <c r="AN4"/>
    </row>
    <row r="5" spans="1:40" ht="15" customHeight="1" x14ac:dyDescent="0.25">
      <c r="A5" s="287" t="s">
        <v>20</v>
      </c>
      <c r="B5" s="275" t="s">
        <v>6</v>
      </c>
      <c r="C5" s="362">
        <v>17</v>
      </c>
      <c r="D5" s="362">
        <v>154</v>
      </c>
      <c r="E5" s="362">
        <v>182</v>
      </c>
      <c r="F5" s="362">
        <v>183</v>
      </c>
      <c r="G5" s="362">
        <v>102</v>
      </c>
      <c r="H5" s="362">
        <v>75</v>
      </c>
      <c r="I5" s="362">
        <v>43</v>
      </c>
      <c r="J5" s="362">
        <v>29</v>
      </c>
      <c r="K5" s="362">
        <v>15</v>
      </c>
      <c r="L5" s="362">
        <v>1</v>
      </c>
      <c r="M5" s="363">
        <v>801</v>
      </c>
      <c r="N5"/>
      <c r="O5"/>
      <c r="P5"/>
      <c r="Q5"/>
      <c r="R5"/>
      <c r="S5"/>
      <c r="T5"/>
      <c r="U5"/>
      <c r="V5"/>
      <c r="W5"/>
      <c r="X5"/>
      <c r="Y5"/>
      <c r="Z5"/>
      <c r="AA5"/>
      <c r="AB5"/>
      <c r="AC5"/>
      <c r="AD5"/>
      <c r="AE5"/>
      <c r="AF5"/>
      <c r="AG5"/>
      <c r="AH5"/>
      <c r="AI5"/>
      <c r="AJ5"/>
      <c r="AK5"/>
      <c r="AL5"/>
      <c r="AM5"/>
      <c r="AN5"/>
    </row>
    <row r="6" spans="1:40" ht="15" customHeight="1" x14ac:dyDescent="0.25">
      <c r="A6" s="364" t="s">
        <v>20</v>
      </c>
      <c r="B6" s="276" t="s">
        <v>7</v>
      </c>
      <c r="C6" s="19">
        <v>1</v>
      </c>
      <c r="D6" s="19">
        <v>39</v>
      </c>
      <c r="E6" s="19">
        <v>39</v>
      </c>
      <c r="F6" s="19">
        <v>48</v>
      </c>
      <c r="G6" s="19">
        <v>21</v>
      </c>
      <c r="H6" s="19">
        <v>22</v>
      </c>
      <c r="I6" s="19">
        <v>13</v>
      </c>
      <c r="J6" s="19">
        <v>7</v>
      </c>
      <c r="K6" s="19">
        <v>5</v>
      </c>
      <c r="L6" s="19">
        <v>28</v>
      </c>
      <c r="M6" s="53">
        <v>223</v>
      </c>
      <c r="N6"/>
      <c r="O6"/>
      <c r="P6"/>
      <c r="Q6"/>
      <c r="R6"/>
      <c r="S6"/>
      <c r="T6"/>
      <c r="U6"/>
      <c r="V6"/>
      <c r="W6"/>
      <c r="X6"/>
      <c r="Y6"/>
      <c r="Z6"/>
      <c r="AA6"/>
      <c r="AB6"/>
      <c r="AC6"/>
      <c r="AD6"/>
      <c r="AE6"/>
      <c r="AF6"/>
      <c r="AG6"/>
      <c r="AH6"/>
      <c r="AI6"/>
      <c r="AJ6"/>
      <c r="AK6"/>
      <c r="AL6"/>
      <c r="AM6"/>
      <c r="AN6"/>
    </row>
    <row r="7" spans="1:40" ht="15" customHeight="1" x14ac:dyDescent="0.25">
      <c r="A7" s="364" t="s">
        <v>20</v>
      </c>
      <c r="B7" s="276" t="s">
        <v>8</v>
      </c>
      <c r="C7" s="19">
        <v>50</v>
      </c>
      <c r="D7" s="19">
        <v>298</v>
      </c>
      <c r="E7" s="19">
        <v>339</v>
      </c>
      <c r="F7" s="19">
        <v>345</v>
      </c>
      <c r="G7" s="19">
        <v>197</v>
      </c>
      <c r="H7" s="19">
        <v>150</v>
      </c>
      <c r="I7" s="19">
        <v>104</v>
      </c>
      <c r="J7" s="19">
        <v>49</v>
      </c>
      <c r="K7" s="19">
        <v>22</v>
      </c>
      <c r="L7" s="19">
        <v>2</v>
      </c>
      <c r="M7" s="53">
        <v>1556</v>
      </c>
      <c r="N7"/>
      <c r="O7"/>
      <c r="P7"/>
      <c r="Q7"/>
      <c r="R7"/>
      <c r="S7"/>
      <c r="T7"/>
      <c r="U7"/>
      <c r="V7"/>
      <c r="W7"/>
      <c r="X7"/>
      <c r="Y7"/>
      <c r="Z7"/>
      <c r="AA7"/>
      <c r="AB7"/>
      <c r="AC7"/>
      <c r="AD7"/>
      <c r="AE7"/>
      <c r="AF7"/>
      <c r="AG7"/>
      <c r="AH7"/>
      <c r="AI7"/>
      <c r="AJ7"/>
      <c r="AK7"/>
      <c r="AL7"/>
      <c r="AM7"/>
      <c r="AN7"/>
    </row>
    <row r="8" spans="1:40" ht="15" customHeight="1" x14ac:dyDescent="0.25">
      <c r="A8" s="364" t="s">
        <v>20</v>
      </c>
      <c r="B8" s="276" t="s">
        <v>9</v>
      </c>
      <c r="C8" s="19">
        <v>31</v>
      </c>
      <c r="D8" s="19">
        <v>220</v>
      </c>
      <c r="E8" s="19">
        <v>250</v>
      </c>
      <c r="F8" s="19">
        <v>316</v>
      </c>
      <c r="G8" s="19">
        <v>135</v>
      </c>
      <c r="H8" s="19">
        <v>114</v>
      </c>
      <c r="I8" s="19">
        <v>79</v>
      </c>
      <c r="J8" s="19">
        <v>54</v>
      </c>
      <c r="K8" s="19">
        <v>36</v>
      </c>
      <c r="L8" s="19">
        <v>3</v>
      </c>
      <c r="M8" s="53">
        <v>1238</v>
      </c>
      <c r="N8"/>
      <c r="O8"/>
      <c r="P8"/>
      <c r="Q8"/>
      <c r="R8"/>
      <c r="S8"/>
      <c r="T8"/>
      <c r="U8"/>
      <c r="V8"/>
      <c r="W8"/>
      <c r="X8"/>
      <c r="Y8"/>
      <c r="Z8"/>
      <c r="AA8"/>
      <c r="AB8"/>
      <c r="AC8"/>
      <c r="AD8"/>
      <c r="AE8"/>
      <c r="AF8"/>
      <c r="AG8"/>
      <c r="AH8"/>
      <c r="AI8"/>
      <c r="AJ8"/>
      <c r="AK8"/>
      <c r="AL8"/>
      <c r="AM8"/>
      <c r="AN8"/>
    </row>
    <row r="9" spans="1:40" ht="15" customHeight="1" x14ac:dyDescent="0.25">
      <c r="A9" s="364" t="s">
        <v>20</v>
      </c>
      <c r="B9" s="276" t="s">
        <v>10</v>
      </c>
      <c r="C9" s="19">
        <v>38</v>
      </c>
      <c r="D9" s="19">
        <v>2012</v>
      </c>
      <c r="E9" s="19">
        <v>1801</v>
      </c>
      <c r="F9" s="19">
        <v>1932</v>
      </c>
      <c r="G9" s="19">
        <v>1272</v>
      </c>
      <c r="H9" s="19">
        <v>1189</v>
      </c>
      <c r="I9" s="19">
        <v>767</v>
      </c>
      <c r="J9" s="19">
        <v>436</v>
      </c>
      <c r="K9" s="19">
        <v>267</v>
      </c>
      <c r="L9" s="19">
        <v>1028</v>
      </c>
      <c r="M9" s="53">
        <v>10742</v>
      </c>
      <c r="N9"/>
      <c r="O9"/>
      <c r="P9"/>
      <c r="Q9"/>
      <c r="R9"/>
      <c r="S9"/>
      <c r="T9"/>
      <c r="U9"/>
      <c r="V9"/>
      <c r="W9"/>
      <c r="X9"/>
      <c r="Y9"/>
      <c r="Z9"/>
      <c r="AA9"/>
      <c r="AB9"/>
      <c r="AC9"/>
      <c r="AD9"/>
      <c r="AE9"/>
      <c r="AF9"/>
      <c r="AG9"/>
      <c r="AH9"/>
      <c r="AI9"/>
      <c r="AJ9"/>
      <c r="AK9"/>
      <c r="AL9"/>
      <c r="AM9"/>
      <c r="AN9"/>
    </row>
    <row r="10" spans="1:40" ht="15" customHeight="1" x14ac:dyDescent="0.25">
      <c r="A10" s="364" t="s">
        <v>20</v>
      </c>
      <c r="B10" s="276" t="s">
        <v>11</v>
      </c>
      <c r="C10" s="19">
        <v>489</v>
      </c>
      <c r="D10" s="19">
        <v>4741</v>
      </c>
      <c r="E10" s="19">
        <v>3983</v>
      </c>
      <c r="F10" s="19">
        <v>4541</v>
      </c>
      <c r="G10" s="19">
        <v>2047</v>
      </c>
      <c r="H10" s="19">
        <v>1910</v>
      </c>
      <c r="I10" s="19">
        <v>1295</v>
      </c>
      <c r="J10" s="19">
        <v>642</v>
      </c>
      <c r="K10" s="19">
        <v>343</v>
      </c>
      <c r="L10" s="19">
        <v>18</v>
      </c>
      <c r="M10" s="53">
        <v>20009</v>
      </c>
      <c r="N10"/>
      <c r="O10"/>
      <c r="P10"/>
      <c r="Q10"/>
      <c r="R10"/>
      <c r="S10"/>
      <c r="T10"/>
      <c r="U10"/>
      <c r="V10"/>
      <c r="W10"/>
      <c r="X10"/>
      <c r="Y10"/>
      <c r="Z10"/>
      <c r="AA10"/>
      <c r="AB10"/>
      <c r="AC10"/>
      <c r="AD10"/>
      <c r="AE10"/>
      <c r="AF10"/>
      <c r="AG10"/>
      <c r="AH10"/>
      <c r="AI10"/>
      <c r="AJ10"/>
      <c r="AK10"/>
      <c r="AL10"/>
      <c r="AM10"/>
      <c r="AN10"/>
    </row>
    <row r="11" spans="1:40" ht="15" customHeight="1" x14ac:dyDescent="0.25">
      <c r="A11" s="364" t="s">
        <v>20</v>
      </c>
      <c r="B11" s="276" t="s">
        <v>12</v>
      </c>
      <c r="C11" s="19">
        <v>72</v>
      </c>
      <c r="D11" s="19">
        <v>436</v>
      </c>
      <c r="E11" s="19">
        <v>413</v>
      </c>
      <c r="F11" s="19">
        <v>402</v>
      </c>
      <c r="G11" s="19">
        <v>195</v>
      </c>
      <c r="H11" s="19">
        <v>157</v>
      </c>
      <c r="I11" s="19">
        <v>87</v>
      </c>
      <c r="J11" s="19">
        <v>49</v>
      </c>
      <c r="K11" s="19">
        <v>27</v>
      </c>
      <c r="L11" s="19">
        <v>1</v>
      </c>
      <c r="M11" s="53">
        <v>1839</v>
      </c>
      <c r="N11"/>
      <c r="O11"/>
      <c r="P11"/>
      <c r="Q11"/>
      <c r="R11"/>
      <c r="S11"/>
      <c r="T11"/>
      <c r="U11"/>
      <c r="V11"/>
      <c r="W11"/>
      <c r="X11"/>
      <c r="Y11"/>
      <c r="Z11"/>
      <c r="AA11"/>
      <c r="AB11"/>
      <c r="AC11"/>
      <c r="AD11"/>
      <c r="AE11"/>
      <c r="AF11"/>
      <c r="AG11"/>
      <c r="AH11"/>
      <c r="AI11"/>
      <c r="AJ11"/>
      <c r="AK11"/>
      <c r="AL11"/>
      <c r="AM11"/>
      <c r="AN11"/>
    </row>
    <row r="12" spans="1:40" ht="15" customHeight="1" x14ac:dyDescent="0.25">
      <c r="A12" s="364" t="s">
        <v>20</v>
      </c>
      <c r="B12" s="276" t="s">
        <v>13</v>
      </c>
      <c r="C12" s="19">
        <v>47</v>
      </c>
      <c r="D12" s="19">
        <v>335</v>
      </c>
      <c r="E12" s="19">
        <v>400</v>
      </c>
      <c r="F12" s="19">
        <v>366</v>
      </c>
      <c r="G12" s="19">
        <v>163</v>
      </c>
      <c r="H12" s="19">
        <v>107</v>
      </c>
      <c r="I12" s="19">
        <v>80</v>
      </c>
      <c r="J12" s="19">
        <v>32</v>
      </c>
      <c r="K12" s="19">
        <v>22</v>
      </c>
      <c r="L12" s="19">
        <v>1</v>
      </c>
      <c r="M12" s="53">
        <v>1553</v>
      </c>
      <c r="N12"/>
      <c r="O12"/>
      <c r="P12"/>
      <c r="Q12"/>
      <c r="R12"/>
      <c r="S12"/>
      <c r="T12"/>
      <c r="U12"/>
      <c r="V12"/>
      <c r="W12"/>
      <c r="X12"/>
      <c r="Y12"/>
      <c r="Z12"/>
      <c r="AA12"/>
      <c r="AB12"/>
      <c r="AC12"/>
      <c r="AD12"/>
      <c r="AE12"/>
      <c r="AF12"/>
      <c r="AG12"/>
      <c r="AH12"/>
      <c r="AI12"/>
      <c r="AJ12"/>
      <c r="AK12"/>
      <c r="AL12"/>
      <c r="AM12"/>
      <c r="AN12"/>
    </row>
    <row r="13" spans="1:40" ht="15" customHeight="1" x14ac:dyDescent="0.25">
      <c r="A13" s="364" t="s">
        <v>20</v>
      </c>
      <c r="B13" s="276" t="s">
        <v>14</v>
      </c>
      <c r="C13" s="19">
        <v>104</v>
      </c>
      <c r="D13" s="19">
        <v>1548</v>
      </c>
      <c r="E13" s="19">
        <v>1706</v>
      </c>
      <c r="F13" s="19">
        <v>1517</v>
      </c>
      <c r="G13" s="19">
        <v>606</v>
      </c>
      <c r="H13" s="19">
        <v>562</v>
      </c>
      <c r="I13" s="19">
        <v>288</v>
      </c>
      <c r="J13" s="19">
        <v>113</v>
      </c>
      <c r="K13" s="19">
        <v>54</v>
      </c>
      <c r="L13" s="19">
        <v>4</v>
      </c>
      <c r="M13" s="53">
        <v>6502</v>
      </c>
      <c r="N13"/>
      <c r="O13"/>
      <c r="P13"/>
      <c r="Q13"/>
      <c r="R13"/>
      <c r="S13"/>
      <c r="T13"/>
      <c r="U13"/>
      <c r="V13"/>
      <c r="W13"/>
      <c r="X13"/>
      <c r="Y13"/>
      <c r="Z13"/>
      <c r="AA13"/>
      <c r="AB13"/>
      <c r="AC13"/>
      <c r="AD13"/>
      <c r="AE13"/>
      <c r="AF13"/>
      <c r="AG13"/>
      <c r="AH13"/>
      <c r="AI13"/>
      <c r="AJ13"/>
      <c r="AK13"/>
      <c r="AL13"/>
      <c r="AM13"/>
      <c r="AN13"/>
    </row>
    <row r="14" spans="1:40" ht="15" customHeight="1" x14ac:dyDescent="0.25">
      <c r="A14" s="364" t="s">
        <v>20</v>
      </c>
      <c r="B14" s="276" t="s">
        <v>15</v>
      </c>
      <c r="C14" s="19">
        <v>229</v>
      </c>
      <c r="D14" s="19">
        <v>1937</v>
      </c>
      <c r="E14" s="19">
        <v>1703</v>
      </c>
      <c r="F14" s="19">
        <v>1764</v>
      </c>
      <c r="G14" s="19">
        <v>946</v>
      </c>
      <c r="H14" s="19">
        <v>825</v>
      </c>
      <c r="I14" s="19">
        <v>503</v>
      </c>
      <c r="J14" s="19">
        <v>250</v>
      </c>
      <c r="K14" s="19">
        <v>102</v>
      </c>
      <c r="L14" s="19">
        <v>4</v>
      </c>
      <c r="M14" s="53">
        <v>8263</v>
      </c>
      <c r="N14"/>
      <c r="O14"/>
      <c r="P14"/>
      <c r="Q14"/>
      <c r="R14"/>
      <c r="S14"/>
      <c r="T14"/>
      <c r="U14"/>
      <c r="V14"/>
      <c r="W14"/>
      <c r="X14"/>
      <c r="Y14"/>
      <c r="Z14"/>
      <c r="AA14"/>
      <c r="AB14"/>
      <c r="AC14"/>
      <c r="AD14"/>
      <c r="AE14"/>
      <c r="AF14"/>
      <c r="AG14"/>
      <c r="AH14"/>
      <c r="AI14"/>
      <c r="AJ14"/>
      <c r="AK14"/>
      <c r="AL14"/>
      <c r="AM14"/>
      <c r="AN14"/>
    </row>
    <row r="15" spans="1:40" ht="15" customHeight="1" x14ac:dyDescent="0.25">
      <c r="A15" s="364" t="s">
        <v>20</v>
      </c>
      <c r="B15" s="276" t="s">
        <v>16</v>
      </c>
      <c r="C15" s="19">
        <v>0</v>
      </c>
      <c r="D15" s="19">
        <v>11</v>
      </c>
      <c r="E15" s="19">
        <v>7</v>
      </c>
      <c r="F15" s="19">
        <v>8</v>
      </c>
      <c r="G15" s="19">
        <v>3</v>
      </c>
      <c r="H15" s="19">
        <v>5</v>
      </c>
      <c r="I15" s="19">
        <v>6</v>
      </c>
      <c r="J15" s="19">
        <v>2</v>
      </c>
      <c r="K15" s="19">
        <v>1</v>
      </c>
      <c r="L15" s="19">
        <v>0</v>
      </c>
      <c r="M15" s="53">
        <v>43</v>
      </c>
      <c r="N15"/>
      <c r="O15"/>
      <c r="P15"/>
      <c r="Q15"/>
      <c r="R15"/>
      <c r="S15"/>
      <c r="T15"/>
      <c r="U15"/>
      <c r="V15"/>
      <c r="W15"/>
      <c r="X15"/>
      <c r="Y15"/>
      <c r="Z15"/>
      <c r="AA15"/>
      <c r="AB15"/>
      <c r="AC15"/>
      <c r="AD15"/>
      <c r="AE15"/>
      <c r="AF15"/>
      <c r="AG15"/>
      <c r="AH15"/>
      <c r="AI15"/>
      <c r="AJ15"/>
      <c r="AK15"/>
      <c r="AL15"/>
      <c r="AM15"/>
      <c r="AN15"/>
    </row>
    <row r="16" spans="1:40" ht="15" customHeight="1" x14ac:dyDescent="0.25">
      <c r="A16" s="364" t="s">
        <v>20</v>
      </c>
      <c r="B16" s="276" t="s">
        <v>17</v>
      </c>
      <c r="C16" s="19">
        <v>0</v>
      </c>
      <c r="D16" s="19">
        <v>4</v>
      </c>
      <c r="E16" s="19">
        <v>4</v>
      </c>
      <c r="F16" s="19">
        <v>6</v>
      </c>
      <c r="G16" s="19">
        <v>2</v>
      </c>
      <c r="H16" s="19">
        <v>3</v>
      </c>
      <c r="I16" s="19">
        <v>2</v>
      </c>
      <c r="J16" s="19">
        <v>0</v>
      </c>
      <c r="K16" s="19">
        <v>0</v>
      </c>
      <c r="L16" s="19">
        <v>0</v>
      </c>
      <c r="M16" s="53">
        <v>21</v>
      </c>
      <c r="N16"/>
      <c r="O16"/>
      <c r="P16"/>
      <c r="Q16"/>
      <c r="R16"/>
      <c r="S16"/>
      <c r="T16"/>
      <c r="U16"/>
      <c r="V16"/>
      <c r="W16"/>
      <c r="X16"/>
      <c r="Y16"/>
      <c r="Z16"/>
      <c r="AA16"/>
      <c r="AB16"/>
      <c r="AC16"/>
      <c r="AD16"/>
      <c r="AE16"/>
      <c r="AF16"/>
      <c r="AG16"/>
      <c r="AH16"/>
      <c r="AI16"/>
      <c r="AJ16"/>
      <c r="AK16"/>
      <c r="AL16"/>
      <c r="AM16"/>
      <c r="AN16"/>
    </row>
    <row r="17" spans="1:40" ht="15" customHeight="1" x14ac:dyDescent="0.25">
      <c r="A17" s="364" t="s">
        <v>20</v>
      </c>
      <c r="B17" s="276" t="s">
        <v>18</v>
      </c>
      <c r="C17" s="19">
        <v>0</v>
      </c>
      <c r="D17" s="19">
        <v>6</v>
      </c>
      <c r="E17" s="19">
        <v>1</v>
      </c>
      <c r="F17" s="19">
        <v>5</v>
      </c>
      <c r="G17" s="19">
        <v>1</v>
      </c>
      <c r="H17" s="19">
        <v>0</v>
      </c>
      <c r="I17" s="19">
        <v>0</v>
      </c>
      <c r="J17" s="19">
        <v>0</v>
      </c>
      <c r="K17" s="19">
        <v>0</v>
      </c>
      <c r="L17" s="19">
        <v>1</v>
      </c>
      <c r="M17" s="53">
        <v>14</v>
      </c>
      <c r="N17"/>
      <c r="O17"/>
      <c r="P17"/>
      <c r="Q17"/>
      <c r="R17"/>
      <c r="S17"/>
      <c r="T17"/>
      <c r="U17"/>
      <c r="V17"/>
      <c r="W17"/>
      <c r="X17"/>
      <c r="Y17"/>
      <c r="Z17"/>
      <c r="AA17"/>
      <c r="AB17"/>
      <c r="AC17"/>
      <c r="AD17"/>
      <c r="AE17"/>
      <c r="AF17"/>
      <c r="AG17"/>
      <c r="AH17"/>
      <c r="AI17"/>
      <c r="AJ17"/>
      <c r="AK17"/>
      <c r="AL17"/>
      <c r="AM17"/>
      <c r="AN17"/>
    </row>
    <row r="18" spans="1:40" ht="15" customHeight="1" x14ac:dyDescent="0.25">
      <c r="A18" s="364" t="s">
        <v>20</v>
      </c>
      <c r="B18" s="484" t="s">
        <v>69</v>
      </c>
      <c r="C18" s="485">
        <v>1078</v>
      </c>
      <c r="D18" s="485">
        <v>11741</v>
      </c>
      <c r="E18" s="485">
        <v>10828</v>
      </c>
      <c r="F18" s="485">
        <v>11433</v>
      </c>
      <c r="G18" s="485">
        <v>5690</v>
      </c>
      <c r="H18" s="485">
        <v>5119</v>
      </c>
      <c r="I18" s="485">
        <v>3267</v>
      </c>
      <c r="J18" s="485">
        <v>1663</v>
      </c>
      <c r="K18" s="485">
        <v>894</v>
      </c>
      <c r="L18" s="485">
        <v>1091</v>
      </c>
      <c r="M18" s="486">
        <v>52804</v>
      </c>
      <c r="N18"/>
      <c r="O18"/>
      <c r="P18"/>
      <c r="Q18"/>
      <c r="R18"/>
      <c r="S18"/>
      <c r="T18"/>
      <c r="U18"/>
      <c r="V18"/>
      <c r="W18"/>
      <c r="X18"/>
      <c r="Y18"/>
      <c r="Z18"/>
      <c r="AA18"/>
      <c r="AB18"/>
      <c r="AC18"/>
      <c r="AD18"/>
      <c r="AE18"/>
      <c r="AF18"/>
      <c r="AG18"/>
      <c r="AH18"/>
      <c r="AI18"/>
      <c r="AJ18"/>
      <c r="AK18"/>
      <c r="AL18"/>
      <c r="AM18"/>
      <c r="AN18"/>
    </row>
    <row r="19" spans="1:40" ht="15" customHeight="1" x14ac:dyDescent="0.25">
      <c r="A19" s="487" t="s">
        <v>334</v>
      </c>
      <c r="B19" s="488" t="s">
        <v>215</v>
      </c>
      <c r="C19" s="489" t="s">
        <v>180</v>
      </c>
      <c r="D19" s="490" t="s">
        <v>61</v>
      </c>
      <c r="E19" s="490" t="s">
        <v>62</v>
      </c>
      <c r="F19" s="490" t="s">
        <v>63</v>
      </c>
      <c r="G19" s="490" t="s">
        <v>64</v>
      </c>
      <c r="H19" s="490" t="s">
        <v>65</v>
      </c>
      <c r="I19" s="490" t="s">
        <v>66</v>
      </c>
      <c r="J19" s="490" t="s">
        <v>67</v>
      </c>
      <c r="K19" s="490" t="s">
        <v>181</v>
      </c>
      <c r="L19" s="491" t="s">
        <v>41</v>
      </c>
      <c r="M19" s="492" t="s">
        <v>68</v>
      </c>
      <c r="N19"/>
      <c r="O19"/>
      <c r="P19"/>
      <c r="Q19"/>
      <c r="R19"/>
      <c r="S19"/>
      <c r="T19"/>
      <c r="U19"/>
      <c r="V19"/>
      <c r="W19"/>
      <c r="X19"/>
      <c r="Y19"/>
      <c r="Z19"/>
      <c r="AA19"/>
      <c r="AB19"/>
      <c r="AC19"/>
      <c r="AD19"/>
      <c r="AE19"/>
      <c r="AF19"/>
      <c r="AG19"/>
      <c r="AH19"/>
      <c r="AI19"/>
      <c r="AJ19"/>
      <c r="AK19"/>
      <c r="AL19"/>
      <c r="AM19"/>
      <c r="AN19"/>
    </row>
    <row r="20" spans="1:40" ht="15" customHeight="1" x14ac:dyDescent="0.25">
      <c r="A20" s="259" t="s">
        <v>21</v>
      </c>
      <c r="B20" s="275" t="s">
        <v>6</v>
      </c>
      <c r="C20" s="362">
        <v>32</v>
      </c>
      <c r="D20" s="362">
        <v>192</v>
      </c>
      <c r="E20" s="362">
        <v>171</v>
      </c>
      <c r="F20" s="362">
        <v>120</v>
      </c>
      <c r="G20" s="362">
        <v>41</v>
      </c>
      <c r="H20" s="362">
        <v>37</v>
      </c>
      <c r="I20" s="362">
        <v>16</v>
      </c>
      <c r="J20" s="362">
        <v>1</v>
      </c>
      <c r="K20" s="362">
        <v>2</v>
      </c>
      <c r="L20" s="362">
        <v>2</v>
      </c>
      <c r="M20" s="363">
        <v>614</v>
      </c>
      <c r="N20"/>
      <c r="O20"/>
      <c r="P20"/>
      <c r="Q20"/>
      <c r="R20"/>
      <c r="S20"/>
      <c r="T20"/>
      <c r="U20"/>
      <c r="V20"/>
      <c r="W20"/>
      <c r="X20"/>
      <c r="Y20"/>
      <c r="Z20"/>
      <c r="AA20"/>
      <c r="AB20"/>
      <c r="AC20"/>
      <c r="AD20"/>
      <c r="AE20"/>
      <c r="AF20"/>
      <c r="AG20"/>
      <c r="AH20"/>
      <c r="AI20"/>
      <c r="AJ20"/>
      <c r="AK20"/>
      <c r="AL20"/>
      <c r="AM20"/>
      <c r="AN20"/>
    </row>
    <row r="21" spans="1:40" ht="15" customHeight="1" x14ac:dyDescent="0.25">
      <c r="A21" s="364" t="s">
        <v>21</v>
      </c>
      <c r="B21" s="276" t="s">
        <v>7</v>
      </c>
      <c r="C21" s="19">
        <v>6</v>
      </c>
      <c r="D21" s="19">
        <v>34</v>
      </c>
      <c r="E21" s="19">
        <v>31</v>
      </c>
      <c r="F21" s="19">
        <v>22</v>
      </c>
      <c r="G21" s="19">
        <v>10</v>
      </c>
      <c r="H21" s="19">
        <v>3</v>
      </c>
      <c r="I21" s="19">
        <v>0</v>
      </c>
      <c r="J21" s="19">
        <v>0</v>
      </c>
      <c r="K21" s="19">
        <v>1</v>
      </c>
      <c r="L21" s="19">
        <v>26</v>
      </c>
      <c r="M21" s="53">
        <v>133</v>
      </c>
      <c r="N21"/>
      <c r="O21"/>
      <c r="P21"/>
      <c r="Q21"/>
      <c r="R21"/>
      <c r="S21"/>
      <c r="T21"/>
      <c r="U21"/>
      <c r="V21"/>
      <c r="W21"/>
      <c r="X21"/>
      <c r="Y21"/>
      <c r="Z21"/>
      <c r="AA21"/>
      <c r="AB21"/>
      <c r="AC21"/>
      <c r="AD21"/>
      <c r="AE21"/>
      <c r="AF21"/>
      <c r="AG21"/>
      <c r="AH21"/>
      <c r="AI21"/>
      <c r="AJ21"/>
      <c r="AK21"/>
      <c r="AL21"/>
      <c r="AM21"/>
      <c r="AN21"/>
    </row>
    <row r="22" spans="1:40" ht="15" customHeight="1" x14ac:dyDescent="0.25">
      <c r="A22" s="364" t="s">
        <v>21</v>
      </c>
      <c r="B22" s="276" t="s">
        <v>8</v>
      </c>
      <c r="C22" s="19">
        <v>60</v>
      </c>
      <c r="D22" s="19">
        <v>344</v>
      </c>
      <c r="E22" s="19">
        <v>332</v>
      </c>
      <c r="F22" s="19">
        <v>248</v>
      </c>
      <c r="G22" s="19">
        <v>104</v>
      </c>
      <c r="H22" s="19">
        <v>69</v>
      </c>
      <c r="I22" s="19">
        <v>24</v>
      </c>
      <c r="J22" s="19">
        <v>14</v>
      </c>
      <c r="K22" s="19">
        <v>1</v>
      </c>
      <c r="L22" s="19">
        <v>5</v>
      </c>
      <c r="M22" s="53">
        <v>1201</v>
      </c>
      <c r="N22"/>
      <c r="O22"/>
      <c r="P22"/>
      <c r="Q22"/>
      <c r="R22"/>
      <c r="S22"/>
      <c r="T22"/>
      <c r="U22"/>
      <c r="V22"/>
      <c r="W22"/>
      <c r="X22"/>
      <c r="Y22"/>
      <c r="Z22"/>
      <c r="AA22"/>
      <c r="AB22"/>
      <c r="AC22"/>
      <c r="AD22"/>
      <c r="AE22"/>
      <c r="AF22"/>
      <c r="AG22"/>
      <c r="AH22"/>
      <c r="AI22"/>
      <c r="AJ22"/>
      <c r="AK22"/>
      <c r="AL22"/>
      <c r="AM22"/>
      <c r="AN22"/>
    </row>
    <row r="23" spans="1:40" ht="15" customHeight="1" x14ac:dyDescent="0.25">
      <c r="A23" s="364" t="s">
        <v>21</v>
      </c>
      <c r="B23" s="276" t="s">
        <v>9</v>
      </c>
      <c r="C23" s="19">
        <v>57</v>
      </c>
      <c r="D23" s="19">
        <v>283</v>
      </c>
      <c r="E23" s="19">
        <v>242</v>
      </c>
      <c r="F23" s="19">
        <v>202</v>
      </c>
      <c r="G23" s="19">
        <v>77</v>
      </c>
      <c r="H23" s="19">
        <v>39</v>
      </c>
      <c r="I23" s="19">
        <v>16</v>
      </c>
      <c r="J23" s="19">
        <v>4</v>
      </c>
      <c r="K23" s="19">
        <v>4</v>
      </c>
      <c r="L23" s="19">
        <v>1</v>
      </c>
      <c r="M23" s="53">
        <v>925</v>
      </c>
      <c r="N23"/>
      <c r="O23"/>
      <c r="P23"/>
      <c r="Q23"/>
      <c r="R23"/>
      <c r="S23"/>
      <c r="T23"/>
      <c r="U23"/>
      <c r="V23"/>
      <c r="W23"/>
      <c r="X23"/>
      <c r="Y23"/>
      <c r="Z23"/>
      <c r="AA23"/>
      <c r="AB23"/>
      <c r="AC23"/>
      <c r="AD23"/>
      <c r="AE23"/>
      <c r="AF23"/>
      <c r="AG23"/>
      <c r="AH23"/>
      <c r="AI23"/>
      <c r="AJ23"/>
      <c r="AK23"/>
      <c r="AL23"/>
      <c r="AM23"/>
      <c r="AN23"/>
    </row>
    <row r="24" spans="1:40" ht="15" customHeight="1" x14ac:dyDescent="0.25">
      <c r="A24" s="364" t="s">
        <v>21</v>
      </c>
      <c r="B24" s="276" t="s">
        <v>10</v>
      </c>
      <c r="C24" s="19">
        <v>59</v>
      </c>
      <c r="D24" s="19">
        <v>3389</v>
      </c>
      <c r="E24" s="19">
        <v>2833</v>
      </c>
      <c r="F24" s="19">
        <v>2279</v>
      </c>
      <c r="G24" s="19">
        <v>969</v>
      </c>
      <c r="H24" s="19">
        <v>558</v>
      </c>
      <c r="I24" s="19">
        <v>214</v>
      </c>
      <c r="J24" s="19">
        <v>74</v>
      </c>
      <c r="K24" s="19">
        <v>26</v>
      </c>
      <c r="L24" s="19">
        <v>1622</v>
      </c>
      <c r="M24" s="53">
        <v>12023</v>
      </c>
      <c r="N24"/>
      <c r="O24"/>
      <c r="P24"/>
      <c r="Q24"/>
      <c r="R24"/>
      <c r="S24"/>
      <c r="T24"/>
      <c r="U24"/>
      <c r="V24"/>
      <c r="W24"/>
      <c r="X24"/>
      <c r="Y24"/>
      <c r="Z24"/>
      <c r="AA24"/>
      <c r="AB24"/>
      <c r="AC24"/>
      <c r="AD24"/>
      <c r="AE24"/>
      <c r="AF24"/>
      <c r="AG24"/>
      <c r="AH24"/>
      <c r="AI24"/>
      <c r="AJ24"/>
      <c r="AK24"/>
      <c r="AL24"/>
      <c r="AM24"/>
      <c r="AN24"/>
    </row>
    <row r="25" spans="1:40" ht="15" customHeight="1" x14ac:dyDescent="0.25">
      <c r="A25" s="364" t="s">
        <v>21</v>
      </c>
      <c r="B25" s="276" t="s">
        <v>11</v>
      </c>
      <c r="C25" s="19">
        <v>572</v>
      </c>
      <c r="D25" s="19">
        <v>5000</v>
      </c>
      <c r="E25" s="19">
        <v>3838</v>
      </c>
      <c r="F25" s="19">
        <v>3208</v>
      </c>
      <c r="G25" s="19">
        <v>1206</v>
      </c>
      <c r="H25" s="19">
        <v>927</v>
      </c>
      <c r="I25" s="19">
        <v>356</v>
      </c>
      <c r="J25" s="19">
        <v>140</v>
      </c>
      <c r="K25" s="19">
        <v>52</v>
      </c>
      <c r="L25" s="19">
        <v>12</v>
      </c>
      <c r="M25" s="53">
        <v>15311</v>
      </c>
      <c r="N25"/>
      <c r="O25"/>
      <c r="P25"/>
      <c r="Q25"/>
      <c r="R25"/>
      <c r="S25"/>
      <c r="T25"/>
      <c r="U25"/>
      <c r="V25"/>
      <c r="W25"/>
      <c r="X25"/>
      <c r="Y25"/>
      <c r="Z25"/>
      <c r="AA25"/>
      <c r="AB25"/>
      <c r="AC25"/>
      <c r="AD25"/>
      <c r="AE25"/>
      <c r="AF25"/>
      <c r="AG25"/>
      <c r="AH25"/>
      <c r="AI25"/>
      <c r="AJ25"/>
      <c r="AK25"/>
      <c r="AL25"/>
      <c r="AM25"/>
      <c r="AN25"/>
    </row>
    <row r="26" spans="1:40" ht="15" customHeight="1" x14ac:dyDescent="0.25">
      <c r="A26" s="364" t="s">
        <v>21</v>
      </c>
      <c r="B26" s="276" t="s">
        <v>12</v>
      </c>
      <c r="C26" s="19">
        <v>49</v>
      </c>
      <c r="D26" s="19">
        <v>373</v>
      </c>
      <c r="E26" s="19">
        <v>341</v>
      </c>
      <c r="F26" s="19">
        <v>247</v>
      </c>
      <c r="G26" s="19">
        <v>94</v>
      </c>
      <c r="H26" s="19">
        <v>57</v>
      </c>
      <c r="I26" s="19">
        <v>19</v>
      </c>
      <c r="J26" s="19">
        <v>8</v>
      </c>
      <c r="K26" s="19">
        <v>1</v>
      </c>
      <c r="L26" s="19">
        <v>1</v>
      </c>
      <c r="M26" s="53">
        <v>1190</v>
      </c>
      <c r="N26"/>
      <c r="O26"/>
      <c r="P26"/>
      <c r="Q26"/>
      <c r="R26"/>
      <c r="S26"/>
      <c r="T26"/>
      <c r="U26"/>
      <c r="V26"/>
      <c r="W26"/>
      <c r="X26"/>
      <c r="Y26"/>
      <c r="Z26"/>
      <c r="AA26"/>
      <c r="AB26"/>
      <c r="AC26"/>
      <c r="AD26"/>
      <c r="AE26"/>
      <c r="AF26"/>
      <c r="AG26"/>
      <c r="AH26"/>
      <c r="AI26"/>
      <c r="AJ26"/>
      <c r="AK26"/>
      <c r="AL26"/>
      <c r="AM26"/>
      <c r="AN26"/>
    </row>
    <row r="27" spans="1:40" ht="15" customHeight="1" x14ac:dyDescent="0.25">
      <c r="A27" s="364" t="s">
        <v>21</v>
      </c>
      <c r="B27" s="276" t="s">
        <v>13</v>
      </c>
      <c r="C27" s="19">
        <v>48</v>
      </c>
      <c r="D27" s="19">
        <v>339</v>
      </c>
      <c r="E27" s="19">
        <v>329</v>
      </c>
      <c r="F27" s="19">
        <v>195</v>
      </c>
      <c r="G27" s="19">
        <v>75</v>
      </c>
      <c r="H27" s="19">
        <v>40</v>
      </c>
      <c r="I27" s="19">
        <v>17</v>
      </c>
      <c r="J27" s="19">
        <v>3</v>
      </c>
      <c r="K27" s="19">
        <v>4</v>
      </c>
      <c r="L27" s="19">
        <v>3</v>
      </c>
      <c r="M27" s="53">
        <v>1053</v>
      </c>
      <c r="N27"/>
      <c r="O27"/>
      <c r="P27"/>
      <c r="Q27"/>
      <c r="R27"/>
      <c r="S27"/>
      <c r="T27"/>
      <c r="U27"/>
      <c r="V27"/>
      <c r="W27"/>
      <c r="X27"/>
      <c r="Y27"/>
      <c r="Z27"/>
      <c r="AA27"/>
      <c r="AB27"/>
      <c r="AC27"/>
      <c r="AD27"/>
      <c r="AE27"/>
      <c r="AF27"/>
      <c r="AG27"/>
      <c r="AH27"/>
      <c r="AI27"/>
      <c r="AJ27"/>
      <c r="AK27"/>
      <c r="AL27"/>
      <c r="AM27"/>
      <c r="AN27"/>
    </row>
    <row r="28" spans="1:40" ht="15" customHeight="1" x14ac:dyDescent="0.25">
      <c r="A28" s="364" t="s">
        <v>21</v>
      </c>
      <c r="B28" s="276" t="s">
        <v>14</v>
      </c>
      <c r="C28" s="19">
        <v>137</v>
      </c>
      <c r="D28" s="19">
        <v>1452</v>
      </c>
      <c r="E28" s="19">
        <v>1393</v>
      </c>
      <c r="F28" s="19">
        <v>983</v>
      </c>
      <c r="G28" s="19">
        <v>305</v>
      </c>
      <c r="H28" s="19">
        <v>200</v>
      </c>
      <c r="I28" s="19">
        <v>71</v>
      </c>
      <c r="J28" s="19">
        <v>23</v>
      </c>
      <c r="K28" s="19">
        <v>8</v>
      </c>
      <c r="L28" s="19">
        <v>0</v>
      </c>
      <c r="M28" s="53">
        <v>4572</v>
      </c>
      <c r="N28"/>
      <c r="O28"/>
      <c r="P28"/>
      <c r="Q28"/>
      <c r="R28"/>
      <c r="S28"/>
      <c r="T28"/>
      <c r="U28"/>
      <c r="V28"/>
      <c r="W28"/>
      <c r="X28"/>
      <c r="Y28"/>
      <c r="Z28"/>
      <c r="AA28"/>
      <c r="AB28"/>
      <c r="AC28"/>
      <c r="AD28"/>
      <c r="AE28"/>
      <c r="AF28"/>
      <c r="AG28"/>
      <c r="AH28"/>
      <c r="AI28"/>
      <c r="AJ28"/>
      <c r="AK28"/>
      <c r="AL28"/>
      <c r="AM28"/>
      <c r="AN28"/>
    </row>
    <row r="29" spans="1:40" ht="15" customHeight="1" x14ac:dyDescent="0.25">
      <c r="A29" s="364" t="s">
        <v>21</v>
      </c>
      <c r="B29" s="276" t="s">
        <v>15</v>
      </c>
      <c r="C29" s="19">
        <v>286</v>
      </c>
      <c r="D29" s="19">
        <v>2020</v>
      </c>
      <c r="E29" s="19">
        <v>1628</v>
      </c>
      <c r="F29" s="19">
        <v>1154</v>
      </c>
      <c r="G29" s="19">
        <v>524</v>
      </c>
      <c r="H29" s="19">
        <v>309</v>
      </c>
      <c r="I29" s="19">
        <v>116</v>
      </c>
      <c r="J29" s="19">
        <v>44</v>
      </c>
      <c r="K29" s="19">
        <v>9</v>
      </c>
      <c r="L29" s="19">
        <v>0</v>
      </c>
      <c r="M29" s="53">
        <v>6090</v>
      </c>
      <c r="N29"/>
      <c r="O29"/>
      <c r="P29"/>
      <c r="Q29"/>
      <c r="R29"/>
      <c r="S29"/>
      <c r="T29"/>
      <c r="U29"/>
      <c r="V29"/>
      <c r="W29"/>
      <c r="X29"/>
      <c r="Y29"/>
      <c r="Z29"/>
      <c r="AA29"/>
      <c r="AB29"/>
      <c r="AC29"/>
      <c r="AD29"/>
      <c r="AE29"/>
      <c r="AF29"/>
      <c r="AG29"/>
      <c r="AH29"/>
      <c r="AI29"/>
      <c r="AJ29"/>
      <c r="AK29"/>
      <c r="AL29"/>
      <c r="AM29"/>
      <c r="AN29"/>
    </row>
    <row r="30" spans="1:40" ht="15" customHeight="1" x14ac:dyDescent="0.25">
      <c r="A30" s="364" t="s">
        <v>21</v>
      </c>
      <c r="B30" s="276" t="s">
        <v>16</v>
      </c>
      <c r="C30" s="19">
        <v>1</v>
      </c>
      <c r="D30" s="19">
        <v>17</v>
      </c>
      <c r="E30" s="19">
        <v>11</v>
      </c>
      <c r="F30" s="19">
        <v>8</v>
      </c>
      <c r="G30" s="19">
        <v>6</v>
      </c>
      <c r="H30" s="19">
        <v>1</v>
      </c>
      <c r="I30" s="19">
        <v>2</v>
      </c>
      <c r="J30" s="19">
        <v>0</v>
      </c>
      <c r="K30" s="19">
        <v>0</v>
      </c>
      <c r="L30" s="19">
        <v>0</v>
      </c>
      <c r="M30" s="53">
        <v>46</v>
      </c>
      <c r="N30"/>
      <c r="O30"/>
      <c r="P30"/>
      <c r="Q30"/>
      <c r="R30"/>
      <c r="S30"/>
      <c r="T30"/>
      <c r="U30"/>
      <c r="V30"/>
      <c r="W30"/>
      <c r="X30"/>
      <c r="Y30"/>
      <c r="Z30"/>
      <c r="AA30"/>
      <c r="AB30"/>
      <c r="AC30"/>
      <c r="AD30"/>
      <c r="AE30"/>
      <c r="AF30"/>
      <c r="AG30"/>
      <c r="AH30"/>
      <c r="AI30"/>
      <c r="AJ30"/>
      <c r="AK30"/>
      <c r="AL30"/>
      <c r="AM30"/>
      <c r="AN30"/>
    </row>
    <row r="31" spans="1:40" ht="15" customHeight="1" x14ac:dyDescent="0.25">
      <c r="A31" s="364" t="s">
        <v>21</v>
      </c>
      <c r="B31" s="276" t="s">
        <v>17</v>
      </c>
      <c r="C31" s="19">
        <v>0</v>
      </c>
      <c r="D31" s="19">
        <v>13</v>
      </c>
      <c r="E31" s="19">
        <v>8</v>
      </c>
      <c r="F31" s="19">
        <v>8</v>
      </c>
      <c r="G31" s="19">
        <v>2</v>
      </c>
      <c r="H31" s="19">
        <v>2</v>
      </c>
      <c r="I31" s="19">
        <v>2</v>
      </c>
      <c r="J31" s="19">
        <v>1</v>
      </c>
      <c r="K31" s="19">
        <v>0</v>
      </c>
      <c r="L31" s="19">
        <v>0</v>
      </c>
      <c r="M31" s="53">
        <v>36</v>
      </c>
      <c r="N31"/>
      <c r="O31"/>
      <c r="P31"/>
      <c r="Q31"/>
      <c r="R31"/>
      <c r="S31"/>
      <c r="T31"/>
      <c r="U31"/>
      <c r="V31"/>
      <c r="W31"/>
      <c r="X31"/>
      <c r="Y31"/>
      <c r="Z31"/>
      <c r="AA31"/>
      <c r="AB31"/>
      <c r="AC31"/>
      <c r="AD31"/>
      <c r="AE31"/>
      <c r="AF31"/>
      <c r="AG31"/>
      <c r="AH31"/>
      <c r="AI31"/>
      <c r="AJ31"/>
      <c r="AK31"/>
      <c r="AL31"/>
      <c r="AM31"/>
      <c r="AN31"/>
    </row>
    <row r="32" spans="1:40" ht="15" customHeight="1" x14ac:dyDescent="0.25">
      <c r="A32" s="364" t="s">
        <v>21</v>
      </c>
      <c r="B32" s="276" t="s">
        <v>18</v>
      </c>
      <c r="C32" s="19">
        <v>2</v>
      </c>
      <c r="D32" s="19">
        <v>7</v>
      </c>
      <c r="E32" s="19">
        <v>1</v>
      </c>
      <c r="F32" s="19">
        <v>0</v>
      </c>
      <c r="G32" s="19">
        <v>3</v>
      </c>
      <c r="H32" s="19">
        <v>2</v>
      </c>
      <c r="I32" s="19">
        <v>0</v>
      </c>
      <c r="J32" s="19">
        <v>0</v>
      </c>
      <c r="K32" s="19">
        <v>0</v>
      </c>
      <c r="L32" s="19">
        <v>0</v>
      </c>
      <c r="M32" s="53">
        <v>15</v>
      </c>
      <c r="N32"/>
      <c r="O32"/>
      <c r="P32"/>
      <c r="Q32"/>
      <c r="R32"/>
      <c r="S32"/>
      <c r="T32"/>
      <c r="U32"/>
      <c r="V32"/>
      <c r="W32"/>
      <c r="X32"/>
      <c r="Y32"/>
      <c r="Z32"/>
      <c r="AA32"/>
      <c r="AB32"/>
      <c r="AC32"/>
      <c r="AD32"/>
      <c r="AE32"/>
      <c r="AF32"/>
      <c r="AG32"/>
      <c r="AH32"/>
      <c r="AI32"/>
      <c r="AJ32"/>
      <c r="AK32"/>
      <c r="AL32"/>
      <c r="AM32"/>
      <c r="AN32"/>
    </row>
    <row r="33" spans="1:40" ht="15" customHeight="1" x14ac:dyDescent="0.25">
      <c r="A33" s="364" t="s">
        <v>21</v>
      </c>
      <c r="B33" s="484" t="s">
        <v>69</v>
      </c>
      <c r="C33" s="485">
        <v>1309</v>
      </c>
      <c r="D33" s="485">
        <v>13463</v>
      </c>
      <c r="E33" s="485">
        <v>11158</v>
      </c>
      <c r="F33" s="485">
        <v>8674</v>
      </c>
      <c r="G33" s="485">
        <v>3416</v>
      </c>
      <c r="H33" s="485">
        <v>2244</v>
      </c>
      <c r="I33" s="485">
        <v>853</v>
      </c>
      <c r="J33" s="485">
        <v>312</v>
      </c>
      <c r="K33" s="485">
        <v>108</v>
      </c>
      <c r="L33" s="485">
        <v>1672</v>
      </c>
      <c r="M33" s="486">
        <v>43209</v>
      </c>
      <c r="N33"/>
      <c r="O33"/>
      <c r="P33"/>
      <c r="Q33"/>
      <c r="R33"/>
      <c r="S33"/>
      <c r="T33"/>
      <c r="U33"/>
      <c r="V33"/>
      <c r="W33"/>
      <c r="X33"/>
      <c r="Y33"/>
      <c r="Z33"/>
      <c r="AA33"/>
      <c r="AB33"/>
      <c r="AC33"/>
      <c r="AD33"/>
      <c r="AE33"/>
      <c r="AF33"/>
      <c r="AG33"/>
      <c r="AH33"/>
      <c r="AI33"/>
      <c r="AJ33"/>
      <c r="AK33"/>
      <c r="AL33"/>
      <c r="AM33"/>
      <c r="AN33"/>
    </row>
    <row r="34" spans="1:40" ht="15" customHeight="1" x14ac:dyDescent="0.25">
      <c r="A34" s="487" t="s">
        <v>334</v>
      </c>
      <c r="B34" s="488" t="s">
        <v>215</v>
      </c>
      <c r="C34" s="489" t="s">
        <v>180</v>
      </c>
      <c r="D34" s="490" t="s">
        <v>61</v>
      </c>
      <c r="E34" s="490" t="s">
        <v>62</v>
      </c>
      <c r="F34" s="490" t="s">
        <v>63</v>
      </c>
      <c r="G34" s="490" t="s">
        <v>64</v>
      </c>
      <c r="H34" s="490" t="s">
        <v>65</v>
      </c>
      <c r="I34" s="490" t="s">
        <v>66</v>
      </c>
      <c r="J34" s="490" t="s">
        <v>67</v>
      </c>
      <c r="K34" s="490" t="s">
        <v>181</v>
      </c>
      <c r="L34" s="491" t="s">
        <v>41</v>
      </c>
      <c r="M34" s="492" t="s">
        <v>68</v>
      </c>
      <c r="N34"/>
      <c r="O34"/>
      <c r="P34"/>
      <c r="Q34"/>
      <c r="R34"/>
      <c r="S34"/>
      <c r="T34"/>
      <c r="U34"/>
      <c r="V34"/>
      <c r="W34"/>
      <c r="X34"/>
      <c r="Y34"/>
      <c r="Z34"/>
      <c r="AA34"/>
      <c r="AB34"/>
      <c r="AC34"/>
      <c r="AD34"/>
      <c r="AE34"/>
      <c r="AF34"/>
      <c r="AG34"/>
      <c r="AH34"/>
      <c r="AI34"/>
      <c r="AJ34"/>
      <c r="AK34"/>
      <c r="AL34"/>
      <c r="AM34"/>
      <c r="AN34"/>
    </row>
    <row r="35" spans="1:40" ht="15" customHeight="1" x14ac:dyDescent="0.25">
      <c r="A35" s="365" t="s">
        <v>133</v>
      </c>
      <c r="B35" s="275" t="s">
        <v>6</v>
      </c>
      <c r="C35" s="362">
        <v>49</v>
      </c>
      <c r="D35" s="362">
        <v>346</v>
      </c>
      <c r="E35" s="362">
        <v>353</v>
      </c>
      <c r="F35" s="362">
        <v>303</v>
      </c>
      <c r="G35" s="362">
        <v>143</v>
      </c>
      <c r="H35" s="362">
        <v>112</v>
      </c>
      <c r="I35" s="362">
        <v>59</v>
      </c>
      <c r="J35" s="362">
        <v>30</v>
      </c>
      <c r="K35" s="362">
        <v>17</v>
      </c>
      <c r="L35" s="362">
        <v>3</v>
      </c>
      <c r="M35" s="363">
        <v>1415</v>
      </c>
      <c r="N35"/>
      <c r="O35"/>
      <c r="P35"/>
      <c r="Q35"/>
      <c r="R35"/>
      <c r="S35"/>
      <c r="T35"/>
      <c r="U35"/>
      <c r="V35"/>
      <c r="W35"/>
      <c r="X35"/>
      <c r="Y35"/>
      <c r="Z35"/>
      <c r="AA35"/>
      <c r="AB35"/>
      <c r="AC35"/>
      <c r="AD35"/>
      <c r="AE35"/>
      <c r="AF35"/>
      <c r="AG35"/>
      <c r="AH35"/>
      <c r="AI35"/>
      <c r="AJ35"/>
      <c r="AK35"/>
      <c r="AL35"/>
      <c r="AM35"/>
      <c r="AN35"/>
    </row>
    <row r="36" spans="1:40" ht="15" customHeight="1" x14ac:dyDescent="0.25">
      <c r="A36" s="364" t="s">
        <v>133</v>
      </c>
      <c r="B36" s="276" t="s">
        <v>7</v>
      </c>
      <c r="C36" s="19">
        <v>7</v>
      </c>
      <c r="D36" s="19">
        <v>73</v>
      </c>
      <c r="E36" s="19">
        <v>70</v>
      </c>
      <c r="F36" s="19">
        <v>70</v>
      </c>
      <c r="G36" s="19">
        <v>31</v>
      </c>
      <c r="H36" s="19">
        <v>25</v>
      </c>
      <c r="I36" s="19">
        <v>13</v>
      </c>
      <c r="J36" s="19">
        <v>7</v>
      </c>
      <c r="K36" s="19">
        <v>6</v>
      </c>
      <c r="L36" s="19">
        <v>54</v>
      </c>
      <c r="M36" s="53">
        <v>356</v>
      </c>
      <c r="N36"/>
      <c r="O36"/>
      <c r="P36"/>
      <c r="Q36"/>
      <c r="R36"/>
      <c r="S36"/>
      <c r="T36"/>
      <c r="U36"/>
      <c r="V36"/>
      <c r="W36"/>
      <c r="X36"/>
      <c r="Y36"/>
      <c r="Z36"/>
      <c r="AA36"/>
      <c r="AB36"/>
      <c r="AC36"/>
      <c r="AD36"/>
      <c r="AE36"/>
      <c r="AF36"/>
      <c r="AG36"/>
      <c r="AH36"/>
      <c r="AI36"/>
      <c r="AJ36"/>
      <c r="AK36"/>
      <c r="AL36"/>
      <c r="AM36"/>
      <c r="AN36"/>
    </row>
    <row r="37" spans="1:40" ht="15" customHeight="1" x14ac:dyDescent="0.25">
      <c r="A37" s="364" t="s">
        <v>133</v>
      </c>
      <c r="B37" s="276" t="s">
        <v>8</v>
      </c>
      <c r="C37" s="19">
        <v>110</v>
      </c>
      <c r="D37" s="19">
        <v>642</v>
      </c>
      <c r="E37" s="19">
        <v>671</v>
      </c>
      <c r="F37" s="19">
        <v>593</v>
      </c>
      <c r="G37" s="19">
        <v>302</v>
      </c>
      <c r="H37" s="19">
        <v>219</v>
      </c>
      <c r="I37" s="19">
        <v>128</v>
      </c>
      <c r="J37" s="19">
        <v>63</v>
      </c>
      <c r="K37" s="19">
        <v>23</v>
      </c>
      <c r="L37" s="19">
        <v>7</v>
      </c>
      <c r="M37" s="53">
        <v>2758</v>
      </c>
      <c r="N37"/>
      <c r="O37"/>
      <c r="P37"/>
      <c r="Q37"/>
      <c r="R37"/>
      <c r="S37"/>
      <c r="T37"/>
      <c r="U37"/>
      <c r="V37"/>
      <c r="W37"/>
      <c r="X37"/>
      <c r="Y37"/>
      <c r="Z37"/>
      <c r="AA37"/>
      <c r="AB37"/>
      <c r="AC37"/>
      <c r="AD37"/>
      <c r="AE37"/>
      <c r="AF37"/>
      <c r="AG37"/>
      <c r="AH37"/>
      <c r="AI37"/>
      <c r="AJ37"/>
      <c r="AK37"/>
      <c r="AL37"/>
      <c r="AM37"/>
      <c r="AN37"/>
    </row>
    <row r="38" spans="1:40" ht="15" customHeight="1" x14ac:dyDescent="0.25">
      <c r="A38" s="364" t="s">
        <v>133</v>
      </c>
      <c r="B38" s="276" t="s">
        <v>9</v>
      </c>
      <c r="C38" s="19">
        <v>88</v>
      </c>
      <c r="D38" s="19">
        <v>503</v>
      </c>
      <c r="E38" s="19">
        <v>492</v>
      </c>
      <c r="F38" s="19">
        <v>518</v>
      </c>
      <c r="G38" s="19">
        <v>212</v>
      </c>
      <c r="H38" s="19">
        <v>153</v>
      </c>
      <c r="I38" s="19">
        <v>95</v>
      </c>
      <c r="J38" s="19">
        <v>58</v>
      </c>
      <c r="K38" s="19">
        <v>40</v>
      </c>
      <c r="L38" s="19">
        <v>4</v>
      </c>
      <c r="M38" s="53">
        <v>2163</v>
      </c>
      <c r="N38"/>
      <c r="O38"/>
      <c r="P38"/>
      <c r="Q38"/>
      <c r="R38"/>
      <c r="S38"/>
      <c r="T38"/>
      <c r="U38"/>
      <c r="V38"/>
      <c r="W38"/>
      <c r="X38"/>
      <c r="Y38"/>
      <c r="Z38"/>
      <c r="AA38"/>
      <c r="AB38"/>
      <c r="AC38"/>
      <c r="AD38"/>
      <c r="AE38"/>
      <c r="AF38"/>
      <c r="AG38"/>
      <c r="AH38"/>
      <c r="AI38"/>
      <c r="AJ38"/>
      <c r="AK38"/>
      <c r="AL38"/>
      <c r="AM38"/>
      <c r="AN38"/>
    </row>
    <row r="39" spans="1:40" ht="15" customHeight="1" x14ac:dyDescent="0.25">
      <c r="A39" s="364" t="s">
        <v>133</v>
      </c>
      <c r="B39" s="276" t="s">
        <v>10</v>
      </c>
      <c r="C39" s="19">
        <v>97</v>
      </c>
      <c r="D39" s="19">
        <v>5401</v>
      </c>
      <c r="E39" s="19">
        <v>4634</v>
      </c>
      <c r="F39" s="19">
        <v>4211</v>
      </c>
      <c r="G39" s="19">
        <v>2241</v>
      </c>
      <c r="H39" s="19">
        <v>1747</v>
      </c>
      <c r="I39" s="19">
        <v>981</v>
      </c>
      <c r="J39" s="19">
        <v>510</v>
      </c>
      <c r="K39" s="19">
        <v>293</v>
      </c>
      <c r="L39" s="19">
        <v>2650</v>
      </c>
      <c r="M39" s="53">
        <v>22765</v>
      </c>
      <c r="N39"/>
      <c r="O39"/>
      <c r="P39"/>
      <c r="Q39"/>
      <c r="R39"/>
      <c r="S39"/>
      <c r="T39"/>
      <c r="U39"/>
      <c r="V39"/>
      <c r="W39"/>
      <c r="X39"/>
      <c r="Y39"/>
      <c r="Z39"/>
      <c r="AA39"/>
      <c r="AB39"/>
      <c r="AC39"/>
      <c r="AD39"/>
      <c r="AE39"/>
      <c r="AF39"/>
      <c r="AG39"/>
      <c r="AH39"/>
      <c r="AI39"/>
      <c r="AJ39"/>
      <c r="AK39"/>
      <c r="AL39"/>
      <c r="AM39"/>
      <c r="AN39"/>
    </row>
    <row r="40" spans="1:40" ht="15" customHeight="1" x14ac:dyDescent="0.25">
      <c r="A40" s="364" t="s">
        <v>133</v>
      </c>
      <c r="B40" s="276" t="s">
        <v>11</v>
      </c>
      <c r="C40" s="19">
        <v>1061</v>
      </c>
      <c r="D40" s="19">
        <v>9741</v>
      </c>
      <c r="E40" s="19">
        <v>7821</v>
      </c>
      <c r="F40" s="19">
        <v>7749</v>
      </c>
      <c r="G40" s="19">
        <v>3253</v>
      </c>
      <c r="H40" s="19">
        <v>2837</v>
      </c>
      <c r="I40" s="19">
        <v>1651</v>
      </c>
      <c r="J40" s="19">
        <v>782</v>
      </c>
      <c r="K40" s="19">
        <v>395</v>
      </c>
      <c r="L40" s="19">
        <v>30</v>
      </c>
      <c r="M40" s="53">
        <v>35320</v>
      </c>
      <c r="N40"/>
      <c r="O40"/>
      <c r="P40"/>
      <c r="Q40"/>
      <c r="R40"/>
      <c r="S40"/>
      <c r="T40"/>
      <c r="U40"/>
      <c r="V40"/>
      <c r="W40"/>
      <c r="X40"/>
      <c r="Y40"/>
      <c r="Z40"/>
      <c r="AA40"/>
      <c r="AB40"/>
      <c r="AC40"/>
      <c r="AD40"/>
      <c r="AE40"/>
      <c r="AF40"/>
      <c r="AG40"/>
      <c r="AH40"/>
      <c r="AI40"/>
      <c r="AJ40"/>
      <c r="AK40"/>
      <c r="AL40"/>
      <c r="AM40"/>
      <c r="AN40"/>
    </row>
    <row r="41" spans="1:40" ht="15" customHeight="1" x14ac:dyDescent="0.25">
      <c r="A41" s="364" t="s">
        <v>133</v>
      </c>
      <c r="B41" s="276" t="s">
        <v>12</v>
      </c>
      <c r="C41" s="19">
        <v>121</v>
      </c>
      <c r="D41" s="19">
        <v>809</v>
      </c>
      <c r="E41" s="19">
        <v>756</v>
      </c>
      <c r="F41" s="19">
        <v>649</v>
      </c>
      <c r="G41" s="19">
        <v>289</v>
      </c>
      <c r="H41" s="19">
        <v>214</v>
      </c>
      <c r="I41" s="19">
        <v>106</v>
      </c>
      <c r="J41" s="19">
        <v>57</v>
      </c>
      <c r="K41" s="19">
        <v>28</v>
      </c>
      <c r="L41" s="19">
        <v>2</v>
      </c>
      <c r="M41" s="53">
        <v>3031</v>
      </c>
      <c r="N41"/>
      <c r="O41"/>
      <c r="P41"/>
      <c r="Q41"/>
      <c r="R41"/>
      <c r="S41"/>
      <c r="T41"/>
      <c r="U41"/>
      <c r="V41"/>
      <c r="W41"/>
      <c r="X41"/>
      <c r="Y41"/>
      <c r="Z41"/>
      <c r="AA41"/>
      <c r="AB41"/>
      <c r="AC41"/>
      <c r="AD41"/>
      <c r="AE41"/>
      <c r="AF41"/>
      <c r="AG41"/>
      <c r="AH41"/>
      <c r="AI41"/>
      <c r="AJ41"/>
      <c r="AK41"/>
      <c r="AL41"/>
      <c r="AM41"/>
      <c r="AN41"/>
    </row>
    <row r="42" spans="1:40" ht="15" customHeight="1" x14ac:dyDescent="0.25">
      <c r="A42" s="364" t="s">
        <v>133</v>
      </c>
      <c r="B42" s="276" t="s">
        <v>13</v>
      </c>
      <c r="C42" s="19">
        <v>95</v>
      </c>
      <c r="D42" s="19">
        <v>674</v>
      </c>
      <c r="E42" s="19">
        <v>729</v>
      </c>
      <c r="F42" s="19">
        <v>561</v>
      </c>
      <c r="G42" s="19">
        <v>238</v>
      </c>
      <c r="H42" s="19">
        <v>147</v>
      </c>
      <c r="I42" s="19">
        <v>97</v>
      </c>
      <c r="J42" s="19">
        <v>35</v>
      </c>
      <c r="K42" s="19">
        <v>26</v>
      </c>
      <c r="L42" s="19">
        <v>4</v>
      </c>
      <c r="M42" s="53">
        <v>2606</v>
      </c>
      <c r="N42"/>
      <c r="O42"/>
      <c r="P42"/>
      <c r="Q42"/>
      <c r="R42"/>
      <c r="S42"/>
      <c r="T42"/>
      <c r="U42"/>
      <c r="V42"/>
      <c r="W42"/>
      <c r="X42"/>
      <c r="Y42"/>
      <c r="Z42"/>
      <c r="AA42"/>
      <c r="AB42"/>
      <c r="AC42"/>
      <c r="AD42"/>
      <c r="AE42"/>
      <c r="AF42"/>
      <c r="AG42"/>
      <c r="AH42"/>
      <c r="AI42"/>
      <c r="AJ42"/>
      <c r="AK42"/>
      <c r="AL42"/>
      <c r="AM42"/>
      <c r="AN42"/>
    </row>
    <row r="43" spans="1:40" ht="15" customHeight="1" x14ac:dyDescent="0.25">
      <c r="A43" s="364" t="s">
        <v>133</v>
      </c>
      <c r="B43" s="276" t="s">
        <v>14</v>
      </c>
      <c r="C43" s="19">
        <v>241</v>
      </c>
      <c r="D43" s="19">
        <v>3004</v>
      </c>
      <c r="E43" s="19">
        <v>3099</v>
      </c>
      <c r="F43" s="19">
        <v>2500</v>
      </c>
      <c r="G43" s="19">
        <v>911</v>
      </c>
      <c r="H43" s="19">
        <v>762</v>
      </c>
      <c r="I43" s="19">
        <v>359</v>
      </c>
      <c r="J43" s="19">
        <v>136</v>
      </c>
      <c r="K43" s="19">
        <v>62</v>
      </c>
      <c r="L43" s="19">
        <v>4</v>
      </c>
      <c r="M43" s="53">
        <v>11078</v>
      </c>
      <c r="N43"/>
      <c r="O43"/>
      <c r="P43"/>
      <c r="Q43"/>
      <c r="R43"/>
      <c r="S43"/>
      <c r="T43"/>
      <c r="U43"/>
      <c r="V43"/>
      <c r="W43"/>
      <c r="X43"/>
      <c r="Y43"/>
      <c r="Z43"/>
      <c r="AA43"/>
      <c r="AB43"/>
      <c r="AC43"/>
      <c r="AD43"/>
      <c r="AE43"/>
      <c r="AF43"/>
      <c r="AG43"/>
      <c r="AH43"/>
      <c r="AI43"/>
      <c r="AJ43"/>
      <c r="AK43"/>
      <c r="AL43"/>
      <c r="AM43"/>
      <c r="AN43"/>
    </row>
    <row r="44" spans="1:40" ht="15" customHeight="1" x14ac:dyDescent="0.25">
      <c r="A44" s="364" t="s">
        <v>133</v>
      </c>
      <c r="B44" s="276" t="s">
        <v>15</v>
      </c>
      <c r="C44" s="19">
        <v>515</v>
      </c>
      <c r="D44" s="19">
        <v>3957</v>
      </c>
      <c r="E44" s="19">
        <v>3331</v>
      </c>
      <c r="F44" s="19">
        <v>2918</v>
      </c>
      <c r="G44" s="19">
        <v>1470</v>
      </c>
      <c r="H44" s="19">
        <v>1134</v>
      </c>
      <c r="I44" s="19">
        <v>619</v>
      </c>
      <c r="J44" s="19">
        <v>294</v>
      </c>
      <c r="K44" s="19">
        <v>111</v>
      </c>
      <c r="L44" s="19">
        <v>4</v>
      </c>
      <c r="M44" s="53">
        <v>14353</v>
      </c>
      <c r="N44"/>
      <c r="O44"/>
      <c r="P44"/>
      <c r="Q44"/>
      <c r="R44"/>
      <c r="S44"/>
      <c r="T44"/>
      <c r="U44"/>
      <c r="V44"/>
      <c r="W44"/>
      <c r="X44"/>
      <c r="Y44"/>
      <c r="Z44"/>
      <c r="AA44"/>
      <c r="AB44"/>
      <c r="AC44"/>
      <c r="AD44"/>
      <c r="AE44"/>
      <c r="AF44"/>
      <c r="AG44"/>
      <c r="AH44"/>
      <c r="AI44"/>
      <c r="AJ44"/>
      <c r="AK44"/>
      <c r="AL44"/>
      <c r="AM44"/>
      <c r="AN44"/>
    </row>
    <row r="45" spans="1:40" ht="15" customHeight="1" x14ac:dyDescent="0.25">
      <c r="A45" s="364" t="s">
        <v>133</v>
      </c>
      <c r="B45" s="276" t="s">
        <v>16</v>
      </c>
      <c r="C45" s="19">
        <v>1</v>
      </c>
      <c r="D45" s="19">
        <v>28</v>
      </c>
      <c r="E45" s="19">
        <v>18</v>
      </c>
      <c r="F45" s="19">
        <v>16</v>
      </c>
      <c r="G45" s="19">
        <v>9</v>
      </c>
      <c r="H45" s="19">
        <v>6</v>
      </c>
      <c r="I45" s="19">
        <v>8</v>
      </c>
      <c r="J45" s="19">
        <v>2</v>
      </c>
      <c r="K45" s="19">
        <v>1</v>
      </c>
      <c r="L45" s="19">
        <v>0</v>
      </c>
      <c r="M45" s="53">
        <v>89</v>
      </c>
      <c r="N45"/>
      <c r="O45"/>
      <c r="P45"/>
      <c r="Q45"/>
      <c r="R45"/>
      <c r="S45"/>
      <c r="T45"/>
      <c r="U45"/>
      <c r="V45"/>
      <c r="W45"/>
      <c r="X45"/>
      <c r="Y45"/>
      <c r="Z45"/>
      <c r="AA45"/>
      <c r="AB45"/>
      <c r="AC45"/>
      <c r="AD45"/>
      <c r="AE45"/>
      <c r="AF45"/>
      <c r="AG45"/>
      <c r="AH45"/>
      <c r="AI45"/>
      <c r="AJ45"/>
      <c r="AK45"/>
      <c r="AL45"/>
      <c r="AM45"/>
      <c r="AN45"/>
    </row>
    <row r="46" spans="1:40" ht="15" customHeight="1" x14ac:dyDescent="0.25">
      <c r="A46" s="364" t="s">
        <v>133</v>
      </c>
      <c r="B46" s="276" t="s">
        <v>17</v>
      </c>
      <c r="C46" s="19">
        <v>0</v>
      </c>
      <c r="D46" s="19">
        <v>17</v>
      </c>
      <c r="E46" s="19">
        <v>12</v>
      </c>
      <c r="F46" s="19">
        <v>14</v>
      </c>
      <c r="G46" s="19">
        <v>4</v>
      </c>
      <c r="H46" s="19">
        <v>5</v>
      </c>
      <c r="I46" s="19">
        <v>4</v>
      </c>
      <c r="J46" s="19">
        <v>1</v>
      </c>
      <c r="K46" s="19">
        <v>0</v>
      </c>
      <c r="L46" s="19">
        <v>0</v>
      </c>
      <c r="M46" s="53">
        <v>57</v>
      </c>
      <c r="N46"/>
      <c r="O46"/>
      <c r="P46"/>
      <c r="Q46"/>
      <c r="R46"/>
      <c r="S46"/>
      <c r="T46"/>
      <c r="U46"/>
      <c r="V46"/>
      <c r="W46"/>
      <c r="X46"/>
      <c r="Y46"/>
      <c r="Z46"/>
      <c r="AA46"/>
      <c r="AB46"/>
      <c r="AC46"/>
      <c r="AD46"/>
      <c r="AE46"/>
      <c r="AF46"/>
      <c r="AG46"/>
      <c r="AH46"/>
      <c r="AI46"/>
      <c r="AJ46"/>
      <c r="AK46"/>
      <c r="AL46"/>
      <c r="AM46"/>
      <c r="AN46"/>
    </row>
    <row r="47" spans="1:40" ht="15" customHeight="1" x14ac:dyDescent="0.25">
      <c r="A47" s="364" t="s">
        <v>133</v>
      </c>
      <c r="B47" s="276" t="s">
        <v>18</v>
      </c>
      <c r="C47" s="19">
        <v>2</v>
      </c>
      <c r="D47" s="19">
        <v>13</v>
      </c>
      <c r="E47" s="19">
        <v>2</v>
      </c>
      <c r="F47" s="19">
        <v>5</v>
      </c>
      <c r="G47" s="19">
        <v>4</v>
      </c>
      <c r="H47" s="19">
        <v>2</v>
      </c>
      <c r="I47" s="19">
        <v>0</v>
      </c>
      <c r="J47" s="19">
        <v>0</v>
      </c>
      <c r="K47" s="19">
        <v>0</v>
      </c>
      <c r="L47" s="19">
        <v>1</v>
      </c>
      <c r="M47" s="53">
        <v>29</v>
      </c>
      <c r="N47"/>
      <c r="O47"/>
      <c r="P47"/>
      <c r="Q47"/>
      <c r="R47"/>
      <c r="S47"/>
      <c r="T47"/>
      <c r="U47"/>
      <c r="V47"/>
      <c r="W47"/>
      <c r="X47"/>
      <c r="Y47"/>
      <c r="Z47"/>
      <c r="AA47"/>
      <c r="AB47"/>
      <c r="AC47"/>
      <c r="AD47"/>
      <c r="AE47"/>
      <c r="AF47"/>
      <c r="AG47"/>
      <c r="AH47"/>
      <c r="AI47"/>
      <c r="AJ47"/>
      <c r="AK47"/>
      <c r="AL47"/>
      <c r="AM47"/>
      <c r="AN47"/>
    </row>
    <row r="48" spans="1:40" ht="15" customHeight="1" x14ac:dyDescent="0.25">
      <c r="A48" s="616" t="s">
        <v>133</v>
      </c>
      <c r="B48" s="494" t="s">
        <v>69</v>
      </c>
      <c r="C48" s="49">
        <v>2387</v>
      </c>
      <c r="D48" s="49">
        <v>25208</v>
      </c>
      <c r="E48" s="49">
        <v>21988</v>
      </c>
      <c r="F48" s="49">
        <v>20107</v>
      </c>
      <c r="G48" s="49">
        <v>9107</v>
      </c>
      <c r="H48" s="49">
        <v>7363</v>
      </c>
      <c r="I48" s="49">
        <v>4120</v>
      </c>
      <c r="J48" s="49">
        <v>1975</v>
      </c>
      <c r="K48" s="49">
        <v>1002</v>
      </c>
      <c r="L48" s="49">
        <v>2763</v>
      </c>
      <c r="M48" s="51">
        <v>96020</v>
      </c>
      <c r="N48"/>
      <c r="O48"/>
      <c r="P48"/>
      <c r="Q48"/>
      <c r="R48"/>
      <c r="S48"/>
      <c r="T48"/>
      <c r="U48"/>
      <c r="V48"/>
      <c r="W48"/>
      <c r="X48"/>
      <c r="Y48"/>
      <c r="Z48"/>
      <c r="AA48"/>
      <c r="AB48"/>
      <c r="AC48"/>
      <c r="AD48"/>
      <c r="AE48"/>
      <c r="AF48"/>
      <c r="AG48"/>
      <c r="AH48"/>
      <c r="AI48"/>
      <c r="AJ48"/>
      <c r="AK48"/>
      <c r="AL48"/>
      <c r="AM48"/>
      <c r="AN48"/>
    </row>
    <row r="49" spans="1:40" s="564" customFormat="1" ht="30" customHeight="1" x14ac:dyDescent="0.25">
      <c r="A49" s="675" t="s">
        <v>17006</v>
      </c>
      <c r="B49" s="676"/>
      <c r="C49" s="677"/>
      <c r="D49" s="677"/>
      <c r="E49" s="677"/>
      <c r="F49" s="677"/>
      <c r="G49" s="677"/>
      <c r="H49" s="677"/>
      <c r="I49" s="677"/>
      <c r="J49" s="677"/>
      <c r="K49" s="677"/>
      <c r="L49" s="677"/>
      <c r="M49" s="677"/>
    </row>
    <row r="50" spans="1:40" ht="15" customHeight="1" x14ac:dyDescent="0.25">
      <c r="A50" s="487" t="s">
        <v>334</v>
      </c>
      <c r="B50" s="488" t="s">
        <v>215</v>
      </c>
      <c r="C50" s="489" t="s">
        <v>180</v>
      </c>
      <c r="D50" s="490" t="s">
        <v>61</v>
      </c>
      <c r="E50" s="490" t="s">
        <v>62</v>
      </c>
      <c r="F50" s="490" t="s">
        <v>63</v>
      </c>
      <c r="G50" s="490" t="s">
        <v>64</v>
      </c>
      <c r="H50" s="490" t="s">
        <v>65</v>
      </c>
      <c r="I50" s="490" t="s">
        <v>66</v>
      </c>
      <c r="J50" s="490" t="s">
        <v>67</v>
      </c>
      <c r="K50" s="490" t="s">
        <v>181</v>
      </c>
      <c r="L50" s="490" t="s">
        <v>41</v>
      </c>
      <c r="M50" s="495" t="s">
        <v>68</v>
      </c>
      <c r="N50"/>
      <c r="O50"/>
      <c r="P50"/>
      <c r="Q50"/>
      <c r="R50"/>
      <c r="S50"/>
      <c r="T50"/>
      <c r="U50"/>
      <c r="V50"/>
      <c r="W50"/>
      <c r="X50"/>
      <c r="Y50"/>
      <c r="Z50"/>
      <c r="AA50"/>
      <c r="AB50"/>
      <c r="AC50"/>
      <c r="AD50"/>
      <c r="AE50"/>
      <c r="AF50"/>
      <c r="AG50"/>
      <c r="AH50"/>
      <c r="AI50"/>
      <c r="AJ50"/>
      <c r="AK50"/>
      <c r="AL50"/>
      <c r="AM50"/>
      <c r="AN50"/>
    </row>
    <row r="51" spans="1:40" ht="15" customHeight="1" x14ac:dyDescent="0.25">
      <c r="A51" s="259" t="s">
        <v>20</v>
      </c>
      <c r="B51" s="275" t="s">
        <v>6</v>
      </c>
      <c r="C51" s="366">
        <v>16</v>
      </c>
      <c r="D51" s="366">
        <v>54</v>
      </c>
      <c r="E51" s="366">
        <v>86</v>
      </c>
      <c r="F51" s="366">
        <v>90</v>
      </c>
      <c r="G51" s="366">
        <v>37</v>
      </c>
      <c r="H51" s="366">
        <v>31</v>
      </c>
      <c r="I51" s="366">
        <v>27</v>
      </c>
      <c r="J51" s="366">
        <v>18</v>
      </c>
      <c r="K51" s="366">
        <v>9</v>
      </c>
      <c r="L51" s="366">
        <v>0</v>
      </c>
      <c r="M51" s="367">
        <v>368</v>
      </c>
      <c r="N51"/>
      <c r="O51"/>
      <c r="P51"/>
      <c r="Q51"/>
      <c r="R51"/>
      <c r="S51"/>
      <c r="T51"/>
      <c r="U51"/>
      <c r="V51"/>
      <c r="W51"/>
      <c r="X51"/>
      <c r="Y51"/>
      <c r="Z51"/>
      <c r="AA51"/>
      <c r="AB51"/>
      <c r="AC51"/>
      <c r="AD51"/>
      <c r="AE51"/>
      <c r="AF51"/>
      <c r="AG51"/>
      <c r="AH51"/>
      <c r="AI51"/>
      <c r="AJ51"/>
      <c r="AK51"/>
      <c r="AL51"/>
      <c r="AM51"/>
      <c r="AN51"/>
    </row>
    <row r="52" spans="1:40" ht="15" customHeight="1" x14ac:dyDescent="0.25">
      <c r="A52" s="364" t="s">
        <v>20</v>
      </c>
      <c r="B52" s="276" t="s">
        <v>7</v>
      </c>
      <c r="C52" s="22">
        <v>1</v>
      </c>
      <c r="D52" s="22">
        <v>16</v>
      </c>
      <c r="E52" s="22">
        <v>17</v>
      </c>
      <c r="F52" s="22">
        <v>30</v>
      </c>
      <c r="G52" s="22">
        <v>11</v>
      </c>
      <c r="H52" s="22">
        <v>9</v>
      </c>
      <c r="I52" s="22">
        <v>6</v>
      </c>
      <c r="J52" s="22">
        <v>5</v>
      </c>
      <c r="K52" s="22">
        <v>3</v>
      </c>
      <c r="L52" s="22">
        <v>15</v>
      </c>
      <c r="M52" s="50">
        <v>113</v>
      </c>
      <c r="N52"/>
      <c r="O52"/>
      <c r="P52"/>
      <c r="Q52"/>
      <c r="R52"/>
      <c r="S52"/>
      <c r="T52"/>
      <c r="U52"/>
      <c r="V52"/>
      <c r="W52"/>
      <c r="X52"/>
      <c r="Y52"/>
      <c r="Z52"/>
      <c r="AA52"/>
      <c r="AB52"/>
      <c r="AC52"/>
      <c r="AD52"/>
      <c r="AE52"/>
      <c r="AF52"/>
      <c r="AG52"/>
      <c r="AH52"/>
      <c r="AI52"/>
      <c r="AJ52"/>
      <c r="AK52"/>
      <c r="AL52"/>
      <c r="AM52"/>
      <c r="AN52"/>
    </row>
    <row r="53" spans="1:40" ht="15" customHeight="1" x14ac:dyDescent="0.25">
      <c r="A53" s="364" t="s">
        <v>20</v>
      </c>
      <c r="B53" s="276" t="s">
        <v>8</v>
      </c>
      <c r="C53" s="22">
        <v>48</v>
      </c>
      <c r="D53" s="22">
        <v>110</v>
      </c>
      <c r="E53" s="22">
        <v>141</v>
      </c>
      <c r="F53" s="22">
        <v>153</v>
      </c>
      <c r="G53" s="22">
        <v>85</v>
      </c>
      <c r="H53" s="22">
        <v>64</v>
      </c>
      <c r="I53" s="22">
        <v>52</v>
      </c>
      <c r="J53" s="22">
        <v>25</v>
      </c>
      <c r="K53" s="22">
        <v>12</v>
      </c>
      <c r="L53" s="22">
        <v>1</v>
      </c>
      <c r="M53" s="50">
        <v>691</v>
      </c>
      <c r="N53"/>
      <c r="O53"/>
      <c r="P53"/>
      <c r="Q53"/>
      <c r="R53"/>
      <c r="S53"/>
      <c r="T53"/>
      <c r="U53"/>
      <c r="V53"/>
      <c r="W53"/>
      <c r="X53"/>
      <c r="Y53"/>
      <c r="Z53"/>
      <c r="AA53"/>
      <c r="AB53"/>
      <c r="AC53"/>
      <c r="AD53"/>
      <c r="AE53"/>
      <c r="AF53"/>
      <c r="AG53"/>
      <c r="AH53"/>
      <c r="AI53"/>
      <c r="AJ53"/>
      <c r="AK53"/>
      <c r="AL53"/>
      <c r="AM53"/>
      <c r="AN53"/>
    </row>
    <row r="54" spans="1:40" ht="15" customHeight="1" x14ac:dyDescent="0.25">
      <c r="A54" s="364" t="s">
        <v>20</v>
      </c>
      <c r="B54" s="276" t="s">
        <v>9</v>
      </c>
      <c r="C54" s="22">
        <v>27</v>
      </c>
      <c r="D54" s="22">
        <v>62</v>
      </c>
      <c r="E54" s="22">
        <v>83</v>
      </c>
      <c r="F54" s="22">
        <v>104</v>
      </c>
      <c r="G54" s="22">
        <v>59</v>
      </c>
      <c r="H54" s="22">
        <v>58</v>
      </c>
      <c r="I54" s="22">
        <v>41</v>
      </c>
      <c r="J54" s="22">
        <v>41</v>
      </c>
      <c r="K54" s="22">
        <v>18</v>
      </c>
      <c r="L54" s="22">
        <v>1</v>
      </c>
      <c r="M54" s="50">
        <v>494</v>
      </c>
      <c r="N54"/>
      <c r="O54"/>
      <c r="P54"/>
      <c r="Q54"/>
      <c r="R54"/>
      <c r="S54"/>
      <c r="T54"/>
      <c r="U54"/>
      <c r="V54"/>
      <c r="W54"/>
      <c r="X54"/>
      <c r="Y54"/>
      <c r="Z54"/>
      <c r="AA54"/>
      <c r="AB54"/>
      <c r="AC54"/>
      <c r="AD54"/>
      <c r="AE54"/>
      <c r="AF54"/>
      <c r="AG54"/>
      <c r="AH54"/>
      <c r="AI54"/>
      <c r="AJ54"/>
      <c r="AK54"/>
      <c r="AL54"/>
      <c r="AM54"/>
      <c r="AN54"/>
    </row>
    <row r="55" spans="1:40" ht="15" customHeight="1" x14ac:dyDescent="0.25">
      <c r="A55" s="364" t="s">
        <v>20</v>
      </c>
      <c r="B55" s="276" t="s">
        <v>10</v>
      </c>
      <c r="C55" s="22">
        <v>16</v>
      </c>
      <c r="D55" s="22">
        <v>713</v>
      </c>
      <c r="E55" s="22">
        <v>559</v>
      </c>
      <c r="F55" s="22">
        <v>763</v>
      </c>
      <c r="G55" s="22">
        <v>580</v>
      </c>
      <c r="H55" s="22">
        <v>604</v>
      </c>
      <c r="I55" s="22">
        <v>400</v>
      </c>
      <c r="J55" s="22">
        <v>177</v>
      </c>
      <c r="K55" s="22">
        <v>83</v>
      </c>
      <c r="L55" s="22">
        <v>793</v>
      </c>
      <c r="M55" s="50">
        <v>4688</v>
      </c>
      <c r="N55"/>
      <c r="O55"/>
      <c r="P55"/>
      <c r="Q55"/>
      <c r="R55"/>
      <c r="S55"/>
      <c r="T55"/>
      <c r="U55"/>
      <c r="V55"/>
      <c r="W55"/>
      <c r="X55"/>
      <c r="Y55"/>
      <c r="Z55"/>
      <c r="AA55"/>
      <c r="AB55"/>
      <c r="AC55"/>
      <c r="AD55"/>
      <c r="AE55"/>
      <c r="AF55"/>
      <c r="AG55"/>
      <c r="AH55"/>
      <c r="AI55"/>
      <c r="AJ55"/>
      <c r="AK55"/>
      <c r="AL55"/>
      <c r="AM55"/>
      <c r="AN55"/>
    </row>
    <row r="56" spans="1:40" ht="15" customHeight="1" x14ac:dyDescent="0.25">
      <c r="A56" s="364" t="s">
        <v>20</v>
      </c>
      <c r="B56" s="276" t="s">
        <v>11</v>
      </c>
      <c r="C56" s="22">
        <v>459</v>
      </c>
      <c r="D56" s="22">
        <v>1893</v>
      </c>
      <c r="E56" s="22">
        <v>1829</v>
      </c>
      <c r="F56" s="22">
        <v>2132</v>
      </c>
      <c r="G56" s="22">
        <v>987</v>
      </c>
      <c r="H56" s="22">
        <v>791</v>
      </c>
      <c r="I56" s="22">
        <v>550</v>
      </c>
      <c r="J56" s="22">
        <v>312</v>
      </c>
      <c r="K56" s="22">
        <v>134</v>
      </c>
      <c r="L56" s="22">
        <v>9</v>
      </c>
      <c r="M56" s="50">
        <v>9096</v>
      </c>
      <c r="N56"/>
      <c r="O56"/>
      <c r="P56"/>
      <c r="Q56"/>
      <c r="R56"/>
      <c r="S56"/>
      <c r="T56"/>
      <c r="U56"/>
      <c r="V56"/>
      <c r="W56"/>
      <c r="X56"/>
      <c r="Y56"/>
      <c r="Z56"/>
      <c r="AA56"/>
      <c r="AB56"/>
      <c r="AC56"/>
      <c r="AD56"/>
      <c r="AE56"/>
      <c r="AF56"/>
      <c r="AG56"/>
      <c r="AH56"/>
      <c r="AI56"/>
      <c r="AJ56"/>
      <c r="AK56"/>
      <c r="AL56"/>
      <c r="AM56"/>
      <c r="AN56"/>
    </row>
    <row r="57" spans="1:40" ht="15" customHeight="1" x14ac:dyDescent="0.25">
      <c r="A57" s="364" t="s">
        <v>20</v>
      </c>
      <c r="B57" s="276" t="s">
        <v>12</v>
      </c>
      <c r="C57" s="22">
        <v>71</v>
      </c>
      <c r="D57" s="22">
        <v>191</v>
      </c>
      <c r="E57" s="22">
        <v>177</v>
      </c>
      <c r="F57" s="22">
        <v>222</v>
      </c>
      <c r="G57" s="22">
        <v>100</v>
      </c>
      <c r="H57" s="22">
        <v>80</v>
      </c>
      <c r="I57" s="22">
        <v>41</v>
      </c>
      <c r="J57" s="22">
        <v>19</v>
      </c>
      <c r="K57" s="22">
        <v>13</v>
      </c>
      <c r="L57" s="22">
        <v>1</v>
      </c>
      <c r="M57" s="50">
        <v>915</v>
      </c>
      <c r="N57"/>
      <c r="O57"/>
      <c r="P57"/>
      <c r="Q57"/>
      <c r="R57"/>
      <c r="S57"/>
      <c r="T57"/>
      <c r="U57"/>
      <c r="V57"/>
      <c r="W57"/>
      <c r="X57"/>
      <c r="Y57"/>
      <c r="Z57"/>
      <c r="AA57"/>
      <c r="AB57"/>
      <c r="AC57"/>
      <c r="AD57"/>
      <c r="AE57"/>
      <c r="AF57"/>
      <c r="AG57"/>
      <c r="AH57"/>
      <c r="AI57"/>
      <c r="AJ57"/>
      <c r="AK57"/>
      <c r="AL57"/>
      <c r="AM57"/>
      <c r="AN57"/>
    </row>
    <row r="58" spans="1:40" ht="15" customHeight="1" x14ac:dyDescent="0.25">
      <c r="A58" s="364" t="s">
        <v>20</v>
      </c>
      <c r="B58" s="276" t="s">
        <v>13</v>
      </c>
      <c r="C58" s="22">
        <v>46</v>
      </c>
      <c r="D58" s="22">
        <v>130</v>
      </c>
      <c r="E58" s="22">
        <v>230</v>
      </c>
      <c r="F58" s="22">
        <v>187</v>
      </c>
      <c r="G58" s="22">
        <v>89</v>
      </c>
      <c r="H58" s="22">
        <v>46</v>
      </c>
      <c r="I58" s="22">
        <v>41</v>
      </c>
      <c r="J58" s="22">
        <v>17</v>
      </c>
      <c r="K58" s="22">
        <v>14</v>
      </c>
      <c r="L58" s="22">
        <v>1</v>
      </c>
      <c r="M58" s="50">
        <v>801</v>
      </c>
      <c r="N58"/>
      <c r="O58"/>
      <c r="P58"/>
      <c r="Q58"/>
      <c r="R58"/>
      <c r="S58"/>
      <c r="T58"/>
      <c r="U58"/>
      <c r="V58"/>
      <c r="W58"/>
      <c r="X58"/>
      <c r="Y58"/>
      <c r="Z58"/>
      <c r="AA58"/>
      <c r="AB58"/>
      <c r="AC58"/>
      <c r="AD58"/>
      <c r="AE58"/>
      <c r="AF58"/>
      <c r="AG58"/>
      <c r="AH58"/>
      <c r="AI58"/>
      <c r="AJ58"/>
      <c r="AK58"/>
      <c r="AL58"/>
      <c r="AM58"/>
      <c r="AN58"/>
    </row>
    <row r="59" spans="1:40" ht="15" customHeight="1" x14ac:dyDescent="0.25">
      <c r="A59" s="364" t="s">
        <v>20</v>
      </c>
      <c r="B59" s="276" t="s">
        <v>14</v>
      </c>
      <c r="C59" s="22">
        <v>101</v>
      </c>
      <c r="D59" s="22">
        <v>627</v>
      </c>
      <c r="E59" s="22">
        <v>779</v>
      </c>
      <c r="F59" s="22">
        <v>699</v>
      </c>
      <c r="G59" s="22">
        <v>273</v>
      </c>
      <c r="H59" s="22">
        <v>263</v>
      </c>
      <c r="I59" s="22">
        <v>132</v>
      </c>
      <c r="J59" s="22">
        <v>54</v>
      </c>
      <c r="K59" s="22">
        <v>19</v>
      </c>
      <c r="L59" s="22">
        <v>1</v>
      </c>
      <c r="M59" s="50">
        <v>2948</v>
      </c>
      <c r="N59"/>
      <c r="O59"/>
      <c r="P59"/>
      <c r="Q59"/>
      <c r="R59"/>
      <c r="S59"/>
      <c r="T59"/>
      <c r="U59"/>
      <c r="V59"/>
      <c r="W59"/>
      <c r="X59"/>
      <c r="Y59"/>
      <c r="Z59"/>
      <c r="AA59"/>
      <c r="AB59"/>
      <c r="AC59"/>
      <c r="AD59"/>
      <c r="AE59"/>
      <c r="AF59"/>
      <c r="AG59"/>
      <c r="AH59"/>
      <c r="AI59"/>
      <c r="AJ59"/>
      <c r="AK59"/>
      <c r="AL59"/>
      <c r="AM59"/>
      <c r="AN59"/>
    </row>
    <row r="60" spans="1:40" ht="15" customHeight="1" x14ac:dyDescent="0.25">
      <c r="A60" s="364" t="s">
        <v>20</v>
      </c>
      <c r="B60" s="276" t="s">
        <v>15</v>
      </c>
      <c r="C60" s="22">
        <v>208</v>
      </c>
      <c r="D60" s="22">
        <v>829</v>
      </c>
      <c r="E60" s="22">
        <v>758</v>
      </c>
      <c r="F60" s="22">
        <v>879</v>
      </c>
      <c r="G60" s="22">
        <v>506</v>
      </c>
      <c r="H60" s="22">
        <v>418</v>
      </c>
      <c r="I60" s="22">
        <v>266</v>
      </c>
      <c r="J60" s="22">
        <v>129</v>
      </c>
      <c r="K60" s="22">
        <v>46</v>
      </c>
      <c r="L60" s="22">
        <v>2</v>
      </c>
      <c r="M60" s="50">
        <v>4041</v>
      </c>
      <c r="N60"/>
      <c r="O60"/>
      <c r="P60"/>
      <c r="Q60"/>
      <c r="R60"/>
      <c r="S60"/>
      <c r="T60"/>
      <c r="U60"/>
      <c r="V60"/>
      <c r="W60"/>
      <c r="X60"/>
      <c r="Y60"/>
      <c r="Z60"/>
      <c r="AA60"/>
      <c r="AB60"/>
      <c r="AC60"/>
      <c r="AD60"/>
      <c r="AE60"/>
      <c r="AF60"/>
      <c r="AG60"/>
      <c r="AH60"/>
      <c r="AI60"/>
      <c r="AJ60"/>
      <c r="AK60"/>
      <c r="AL60"/>
      <c r="AM60"/>
      <c r="AN60"/>
    </row>
    <row r="61" spans="1:40" ht="15" customHeight="1" x14ac:dyDescent="0.25">
      <c r="A61" s="364" t="s">
        <v>20</v>
      </c>
      <c r="B61" s="276" t="s">
        <v>16</v>
      </c>
      <c r="C61" s="22">
        <v>0</v>
      </c>
      <c r="D61" s="22">
        <v>10</v>
      </c>
      <c r="E61" s="22">
        <v>6</v>
      </c>
      <c r="F61" s="22">
        <v>7</v>
      </c>
      <c r="G61" s="22">
        <v>3</v>
      </c>
      <c r="H61" s="22">
        <v>5</v>
      </c>
      <c r="I61" s="22">
        <v>4</v>
      </c>
      <c r="J61" s="22">
        <v>1</v>
      </c>
      <c r="K61" s="22">
        <v>1</v>
      </c>
      <c r="L61" s="22">
        <v>0</v>
      </c>
      <c r="M61" s="50">
        <v>37</v>
      </c>
      <c r="N61"/>
      <c r="O61"/>
      <c r="P61"/>
      <c r="Q61"/>
      <c r="R61"/>
      <c r="S61"/>
      <c r="T61"/>
      <c r="U61"/>
      <c r="V61"/>
      <c r="W61"/>
      <c r="X61"/>
      <c r="Y61"/>
      <c r="Z61"/>
      <c r="AA61"/>
      <c r="AB61"/>
      <c r="AC61"/>
      <c r="AD61"/>
      <c r="AE61"/>
      <c r="AF61"/>
      <c r="AG61"/>
      <c r="AH61"/>
      <c r="AI61"/>
      <c r="AJ61"/>
      <c r="AK61"/>
      <c r="AL61"/>
      <c r="AM61"/>
      <c r="AN61"/>
    </row>
    <row r="62" spans="1:40" ht="15" customHeight="1" x14ac:dyDescent="0.25">
      <c r="A62" s="364" t="s">
        <v>20</v>
      </c>
      <c r="B62" s="276" t="s">
        <v>17</v>
      </c>
      <c r="C62" s="22">
        <v>0</v>
      </c>
      <c r="D62" s="22">
        <v>3</v>
      </c>
      <c r="E62" s="22">
        <v>3</v>
      </c>
      <c r="F62" s="22">
        <v>5</v>
      </c>
      <c r="G62" s="22">
        <v>1</v>
      </c>
      <c r="H62" s="22">
        <v>0</v>
      </c>
      <c r="I62" s="22">
        <v>2</v>
      </c>
      <c r="J62" s="22">
        <v>0</v>
      </c>
      <c r="K62" s="22">
        <v>0</v>
      </c>
      <c r="L62" s="22">
        <v>0</v>
      </c>
      <c r="M62" s="50">
        <v>14</v>
      </c>
      <c r="N62"/>
      <c r="O62"/>
      <c r="P62"/>
      <c r="Q62"/>
      <c r="R62"/>
      <c r="S62"/>
      <c r="T62"/>
      <c r="U62"/>
      <c r="V62"/>
      <c r="W62"/>
      <c r="X62"/>
      <c r="Y62"/>
      <c r="Z62"/>
      <c r="AA62"/>
      <c r="AB62"/>
      <c r="AC62"/>
      <c r="AD62"/>
      <c r="AE62"/>
      <c r="AF62"/>
      <c r="AG62"/>
      <c r="AH62"/>
      <c r="AI62"/>
      <c r="AJ62"/>
      <c r="AK62"/>
      <c r="AL62"/>
      <c r="AM62"/>
      <c r="AN62"/>
    </row>
    <row r="63" spans="1:40" ht="15" customHeight="1" x14ac:dyDescent="0.25">
      <c r="A63" s="364" t="s">
        <v>20</v>
      </c>
      <c r="B63" s="276" t="s">
        <v>18</v>
      </c>
      <c r="C63" s="22">
        <v>0</v>
      </c>
      <c r="D63" s="22">
        <v>5</v>
      </c>
      <c r="E63" s="22">
        <v>1</v>
      </c>
      <c r="F63" s="22">
        <v>5</v>
      </c>
      <c r="G63" s="22">
        <v>1</v>
      </c>
      <c r="H63" s="22">
        <v>0</v>
      </c>
      <c r="I63" s="22">
        <v>0</v>
      </c>
      <c r="J63" s="22">
        <v>0</v>
      </c>
      <c r="K63" s="22">
        <v>0</v>
      </c>
      <c r="L63" s="22">
        <v>1</v>
      </c>
      <c r="M63" s="50">
        <v>13</v>
      </c>
      <c r="N63"/>
      <c r="O63"/>
      <c r="P63"/>
      <c r="Q63"/>
      <c r="R63"/>
      <c r="S63"/>
      <c r="T63"/>
      <c r="U63"/>
      <c r="V63"/>
      <c r="W63"/>
      <c r="X63"/>
      <c r="Y63"/>
      <c r="Z63"/>
      <c r="AA63"/>
      <c r="AB63"/>
      <c r="AC63"/>
      <c r="AD63"/>
      <c r="AE63"/>
      <c r="AF63"/>
      <c r="AG63"/>
      <c r="AH63"/>
      <c r="AI63"/>
      <c r="AJ63"/>
      <c r="AK63"/>
      <c r="AL63"/>
      <c r="AM63"/>
      <c r="AN63"/>
    </row>
    <row r="64" spans="1:40" ht="15" customHeight="1" x14ac:dyDescent="0.25">
      <c r="A64" s="364" t="s">
        <v>20</v>
      </c>
      <c r="B64" s="484" t="s">
        <v>69</v>
      </c>
      <c r="C64" s="485">
        <v>993</v>
      </c>
      <c r="D64" s="485">
        <v>4643</v>
      </c>
      <c r="E64" s="485">
        <v>4669</v>
      </c>
      <c r="F64" s="485">
        <v>5276</v>
      </c>
      <c r="G64" s="485">
        <v>2732</v>
      </c>
      <c r="H64" s="485">
        <v>2369</v>
      </c>
      <c r="I64" s="485">
        <v>1562</v>
      </c>
      <c r="J64" s="485">
        <v>798</v>
      </c>
      <c r="K64" s="485">
        <v>352</v>
      </c>
      <c r="L64" s="485">
        <v>825</v>
      </c>
      <c r="M64" s="486">
        <v>24219</v>
      </c>
      <c r="N64"/>
      <c r="O64"/>
      <c r="P64"/>
      <c r="Q64"/>
      <c r="R64"/>
      <c r="S64"/>
      <c r="T64"/>
      <c r="U64"/>
      <c r="V64"/>
      <c r="W64"/>
      <c r="X64"/>
      <c r="Y64"/>
      <c r="Z64"/>
      <c r="AA64"/>
      <c r="AB64"/>
      <c r="AC64"/>
      <c r="AD64"/>
      <c r="AE64"/>
      <c r="AF64"/>
      <c r="AG64"/>
      <c r="AH64"/>
      <c r="AI64"/>
      <c r="AJ64"/>
      <c r="AK64"/>
      <c r="AL64"/>
      <c r="AM64"/>
      <c r="AN64"/>
    </row>
    <row r="65" spans="1:40" ht="15" customHeight="1" x14ac:dyDescent="0.25">
      <c r="A65" s="487" t="s">
        <v>334</v>
      </c>
      <c r="B65" s="488" t="s">
        <v>215</v>
      </c>
      <c r="C65" s="489" t="s">
        <v>180</v>
      </c>
      <c r="D65" s="490" t="s">
        <v>61</v>
      </c>
      <c r="E65" s="490" t="s">
        <v>62</v>
      </c>
      <c r="F65" s="490" t="s">
        <v>63</v>
      </c>
      <c r="G65" s="490" t="s">
        <v>64</v>
      </c>
      <c r="H65" s="490" t="s">
        <v>65</v>
      </c>
      <c r="I65" s="490" t="s">
        <v>66</v>
      </c>
      <c r="J65" s="490" t="s">
        <v>67</v>
      </c>
      <c r="K65" s="490" t="s">
        <v>181</v>
      </c>
      <c r="L65" s="491" t="s">
        <v>41</v>
      </c>
      <c r="M65" s="492" t="s">
        <v>68</v>
      </c>
      <c r="N65"/>
      <c r="O65"/>
      <c r="P65"/>
      <c r="Q65"/>
      <c r="R65"/>
      <c r="S65"/>
      <c r="T65"/>
      <c r="U65"/>
      <c r="V65"/>
      <c r="W65"/>
      <c r="X65"/>
      <c r="Y65"/>
      <c r="Z65"/>
      <c r="AA65"/>
      <c r="AB65"/>
      <c r="AC65"/>
      <c r="AD65"/>
      <c r="AE65"/>
      <c r="AF65"/>
      <c r="AG65"/>
      <c r="AH65"/>
      <c r="AI65"/>
      <c r="AJ65"/>
      <c r="AK65"/>
      <c r="AL65"/>
      <c r="AM65"/>
      <c r="AN65"/>
    </row>
    <row r="66" spans="1:40" ht="15" customHeight="1" x14ac:dyDescent="0.25">
      <c r="A66" s="259" t="s">
        <v>21</v>
      </c>
      <c r="B66" s="275" t="s">
        <v>6</v>
      </c>
      <c r="C66" s="366">
        <v>32</v>
      </c>
      <c r="D66" s="366">
        <v>92</v>
      </c>
      <c r="E66" s="366">
        <v>89</v>
      </c>
      <c r="F66" s="366">
        <v>61</v>
      </c>
      <c r="G66" s="366">
        <v>27</v>
      </c>
      <c r="H66" s="366">
        <v>21</v>
      </c>
      <c r="I66" s="366">
        <v>8</v>
      </c>
      <c r="J66" s="366">
        <v>1</v>
      </c>
      <c r="K66" s="366">
        <v>2</v>
      </c>
      <c r="L66" s="366">
        <v>1</v>
      </c>
      <c r="M66" s="367">
        <v>334</v>
      </c>
      <c r="N66"/>
      <c r="O66"/>
      <c r="P66"/>
      <c r="Q66"/>
      <c r="R66"/>
      <c r="S66"/>
      <c r="T66"/>
      <c r="U66"/>
      <c r="V66"/>
      <c r="W66"/>
      <c r="X66"/>
      <c r="Y66"/>
      <c r="Z66"/>
      <c r="AA66"/>
      <c r="AB66"/>
      <c r="AC66"/>
      <c r="AD66"/>
      <c r="AE66"/>
      <c r="AF66"/>
      <c r="AG66"/>
      <c r="AH66"/>
      <c r="AI66"/>
      <c r="AJ66"/>
      <c r="AK66"/>
      <c r="AL66"/>
      <c r="AM66"/>
      <c r="AN66"/>
    </row>
    <row r="67" spans="1:40" ht="15" customHeight="1" x14ac:dyDescent="0.25">
      <c r="A67" s="364" t="s">
        <v>21</v>
      </c>
      <c r="B67" s="276" t="s">
        <v>7</v>
      </c>
      <c r="C67" s="22">
        <v>5</v>
      </c>
      <c r="D67" s="22">
        <v>17</v>
      </c>
      <c r="E67" s="22">
        <v>16</v>
      </c>
      <c r="F67" s="22">
        <v>18</v>
      </c>
      <c r="G67" s="22">
        <v>3</v>
      </c>
      <c r="H67" s="22">
        <v>2</v>
      </c>
      <c r="I67" s="22">
        <v>0</v>
      </c>
      <c r="J67" s="22">
        <v>0</v>
      </c>
      <c r="K67" s="22">
        <v>0</v>
      </c>
      <c r="L67" s="22">
        <v>21</v>
      </c>
      <c r="M67" s="50">
        <v>82</v>
      </c>
      <c r="N67"/>
      <c r="O67"/>
      <c r="P67"/>
      <c r="Q67"/>
      <c r="R67"/>
      <c r="S67"/>
      <c r="T67"/>
      <c r="U67"/>
      <c r="V67"/>
      <c r="W67"/>
      <c r="X67"/>
      <c r="Y67"/>
      <c r="Z67"/>
      <c r="AA67"/>
      <c r="AB67"/>
      <c r="AC67"/>
      <c r="AD67"/>
      <c r="AE67"/>
      <c r="AF67"/>
      <c r="AG67"/>
      <c r="AH67"/>
      <c r="AI67"/>
      <c r="AJ67"/>
      <c r="AK67"/>
      <c r="AL67"/>
      <c r="AM67"/>
      <c r="AN67"/>
    </row>
    <row r="68" spans="1:40" ht="15" customHeight="1" x14ac:dyDescent="0.25">
      <c r="A68" s="364" t="s">
        <v>21</v>
      </c>
      <c r="B68" s="276" t="s">
        <v>8</v>
      </c>
      <c r="C68" s="22">
        <v>58</v>
      </c>
      <c r="D68" s="22">
        <v>151</v>
      </c>
      <c r="E68" s="22">
        <v>166</v>
      </c>
      <c r="F68" s="22">
        <v>145</v>
      </c>
      <c r="G68" s="22">
        <v>70</v>
      </c>
      <c r="H68" s="22">
        <v>37</v>
      </c>
      <c r="I68" s="22">
        <v>14</v>
      </c>
      <c r="J68" s="22">
        <v>10</v>
      </c>
      <c r="K68" s="22">
        <v>1</v>
      </c>
      <c r="L68" s="22">
        <v>2</v>
      </c>
      <c r="M68" s="50">
        <v>654</v>
      </c>
      <c r="N68"/>
      <c r="O68"/>
      <c r="P68"/>
      <c r="Q68"/>
      <c r="R68"/>
      <c r="S68"/>
      <c r="T68"/>
      <c r="U68"/>
      <c r="V68"/>
      <c r="W68"/>
      <c r="X68"/>
      <c r="Y68"/>
      <c r="Z68"/>
      <c r="AA68"/>
      <c r="AB68"/>
      <c r="AC68"/>
      <c r="AD68"/>
      <c r="AE68"/>
      <c r="AF68"/>
      <c r="AG68"/>
      <c r="AH68"/>
      <c r="AI68"/>
      <c r="AJ68"/>
      <c r="AK68"/>
      <c r="AL68"/>
      <c r="AM68"/>
      <c r="AN68"/>
    </row>
    <row r="69" spans="1:40" ht="15" customHeight="1" x14ac:dyDescent="0.25">
      <c r="A69" s="364" t="s">
        <v>21</v>
      </c>
      <c r="B69" s="276" t="s">
        <v>9</v>
      </c>
      <c r="C69" s="22">
        <v>52</v>
      </c>
      <c r="D69" s="22">
        <v>151</v>
      </c>
      <c r="E69" s="22">
        <v>128</v>
      </c>
      <c r="F69" s="22">
        <v>111</v>
      </c>
      <c r="G69" s="22">
        <v>51</v>
      </c>
      <c r="H69" s="22">
        <v>23</v>
      </c>
      <c r="I69" s="22">
        <v>14</v>
      </c>
      <c r="J69" s="22">
        <v>3</v>
      </c>
      <c r="K69" s="22">
        <v>3</v>
      </c>
      <c r="L69" s="22">
        <v>1</v>
      </c>
      <c r="M69" s="50">
        <v>537</v>
      </c>
      <c r="N69"/>
      <c r="O69"/>
      <c r="P69"/>
      <c r="Q69"/>
      <c r="R69"/>
      <c r="S69"/>
      <c r="T69"/>
      <c r="U69"/>
      <c r="V69"/>
      <c r="W69"/>
      <c r="X69"/>
      <c r="Y69"/>
      <c r="Z69"/>
      <c r="AA69"/>
      <c r="AB69"/>
      <c r="AC69"/>
      <c r="AD69"/>
      <c r="AE69"/>
      <c r="AF69"/>
      <c r="AG69"/>
      <c r="AH69"/>
      <c r="AI69"/>
      <c r="AJ69"/>
      <c r="AK69"/>
      <c r="AL69"/>
      <c r="AM69"/>
      <c r="AN69"/>
    </row>
    <row r="70" spans="1:40" ht="15" customHeight="1" x14ac:dyDescent="0.25">
      <c r="A70" s="364" t="s">
        <v>21</v>
      </c>
      <c r="B70" s="276" t="s">
        <v>10</v>
      </c>
      <c r="C70" s="22">
        <v>41</v>
      </c>
      <c r="D70" s="22">
        <v>1695</v>
      </c>
      <c r="E70" s="22">
        <v>1336</v>
      </c>
      <c r="F70" s="22">
        <v>1228</v>
      </c>
      <c r="G70" s="22">
        <v>592</v>
      </c>
      <c r="H70" s="22">
        <v>345</v>
      </c>
      <c r="I70" s="22">
        <v>107</v>
      </c>
      <c r="J70" s="22">
        <v>34</v>
      </c>
      <c r="K70" s="22">
        <v>10</v>
      </c>
      <c r="L70" s="22">
        <v>1373</v>
      </c>
      <c r="M70" s="50">
        <v>6761</v>
      </c>
      <c r="N70"/>
      <c r="O70"/>
      <c r="P70"/>
      <c r="Q70"/>
      <c r="R70"/>
      <c r="S70"/>
      <c r="T70"/>
      <c r="U70"/>
      <c r="V70"/>
      <c r="W70"/>
      <c r="X70"/>
      <c r="Y70"/>
      <c r="Z70"/>
      <c r="AA70"/>
      <c r="AB70"/>
      <c r="AC70"/>
      <c r="AD70"/>
      <c r="AE70"/>
      <c r="AF70"/>
      <c r="AG70"/>
      <c r="AH70"/>
      <c r="AI70"/>
      <c r="AJ70"/>
      <c r="AK70"/>
      <c r="AL70"/>
      <c r="AM70"/>
      <c r="AN70"/>
    </row>
    <row r="71" spans="1:40" ht="15" customHeight="1" x14ac:dyDescent="0.25">
      <c r="A71" s="364" t="s">
        <v>21</v>
      </c>
      <c r="B71" s="276" t="s">
        <v>11</v>
      </c>
      <c r="C71" s="22">
        <v>540</v>
      </c>
      <c r="D71" s="22">
        <v>2379</v>
      </c>
      <c r="E71" s="22">
        <v>2093</v>
      </c>
      <c r="F71" s="22">
        <v>1820</v>
      </c>
      <c r="G71" s="22">
        <v>714</v>
      </c>
      <c r="H71" s="22">
        <v>503</v>
      </c>
      <c r="I71" s="22">
        <v>186</v>
      </c>
      <c r="J71" s="22">
        <v>60</v>
      </c>
      <c r="K71" s="22">
        <v>20</v>
      </c>
      <c r="L71" s="22">
        <v>5</v>
      </c>
      <c r="M71" s="50">
        <v>8320</v>
      </c>
      <c r="N71"/>
      <c r="O71"/>
      <c r="P71"/>
      <c r="Q71"/>
      <c r="R71"/>
      <c r="S71"/>
      <c r="T71"/>
      <c r="U71"/>
      <c r="V71"/>
      <c r="W71"/>
      <c r="X71"/>
      <c r="Y71"/>
      <c r="Z71"/>
      <c r="AA71"/>
      <c r="AB71"/>
      <c r="AC71"/>
      <c r="AD71"/>
      <c r="AE71"/>
      <c r="AF71"/>
      <c r="AG71"/>
      <c r="AH71"/>
      <c r="AI71"/>
      <c r="AJ71"/>
      <c r="AK71"/>
      <c r="AL71"/>
      <c r="AM71"/>
      <c r="AN71"/>
    </row>
    <row r="72" spans="1:40" ht="15" customHeight="1" x14ac:dyDescent="0.25">
      <c r="A72" s="364" t="s">
        <v>21</v>
      </c>
      <c r="B72" s="276" t="s">
        <v>12</v>
      </c>
      <c r="C72" s="22">
        <v>49</v>
      </c>
      <c r="D72" s="22">
        <v>182</v>
      </c>
      <c r="E72" s="22">
        <v>177</v>
      </c>
      <c r="F72" s="22">
        <v>141</v>
      </c>
      <c r="G72" s="22">
        <v>51</v>
      </c>
      <c r="H72" s="22">
        <v>34</v>
      </c>
      <c r="I72" s="22">
        <v>12</v>
      </c>
      <c r="J72" s="22">
        <v>5</v>
      </c>
      <c r="K72" s="22">
        <v>1</v>
      </c>
      <c r="L72" s="22">
        <v>1</v>
      </c>
      <c r="M72" s="50">
        <v>653</v>
      </c>
      <c r="N72"/>
      <c r="O72"/>
      <c r="P72"/>
      <c r="Q72"/>
      <c r="R72"/>
      <c r="S72"/>
      <c r="T72"/>
      <c r="U72"/>
      <c r="V72"/>
      <c r="W72"/>
      <c r="X72"/>
      <c r="Y72"/>
      <c r="Z72"/>
      <c r="AA72"/>
      <c r="AB72"/>
      <c r="AC72"/>
      <c r="AD72"/>
      <c r="AE72"/>
      <c r="AF72"/>
      <c r="AG72"/>
      <c r="AH72"/>
      <c r="AI72"/>
      <c r="AJ72"/>
      <c r="AK72"/>
      <c r="AL72"/>
      <c r="AM72"/>
      <c r="AN72"/>
    </row>
    <row r="73" spans="1:40" ht="15" customHeight="1" x14ac:dyDescent="0.25">
      <c r="A73" s="364" t="s">
        <v>21</v>
      </c>
      <c r="B73" s="276" t="s">
        <v>13</v>
      </c>
      <c r="C73" s="22">
        <v>45</v>
      </c>
      <c r="D73" s="22">
        <v>163</v>
      </c>
      <c r="E73" s="22">
        <v>194</v>
      </c>
      <c r="F73" s="22">
        <v>115</v>
      </c>
      <c r="G73" s="22">
        <v>44</v>
      </c>
      <c r="H73" s="22">
        <v>24</v>
      </c>
      <c r="I73" s="22">
        <v>15</v>
      </c>
      <c r="J73" s="22">
        <v>0</v>
      </c>
      <c r="K73" s="22">
        <v>3</v>
      </c>
      <c r="L73" s="22">
        <v>2</v>
      </c>
      <c r="M73" s="50">
        <v>605</v>
      </c>
      <c r="N73"/>
      <c r="O73"/>
      <c r="P73"/>
      <c r="Q73"/>
      <c r="R73"/>
      <c r="S73"/>
      <c r="T73"/>
      <c r="U73"/>
      <c r="V73"/>
      <c r="W73"/>
      <c r="X73"/>
      <c r="Y73"/>
      <c r="Z73"/>
      <c r="AA73"/>
      <c r="AB73"/>
      <c r="AC73"/>
      <c r="AD73"/>
      <c r="AE73"/>
      <c r="AF73"/>
      <c r="AG73"/>
      <c r="AH73"/>
      <c r="AI73"/>
      <c r="AJ73"/>
      <c r="AK73"/>
      <c r="AL73"/>
      <c r="AM73"/>
      <c r="AN73"/>
    </row>
    <row r="74" spans="1:40" ht="15" customHeight="1" x14ac:dyDescent="0.25">
      <c r="A74" s="364" t="s">
        <v>21</v>
      </c>
      <c r="B74" s="276" t="s">
        <v>14</v>
      </c>
      <c r="C74" s="22">
        <v>131</v>
      </c>
      <c r="D74" s="22">
        <v>694</v>
      </c>
      <c r="E74" s="22">
        <v>716</v>
      </c>
      <c r="F74" s="22">
        <v>571</v>
      </c>
      <c r="G74" s="22">
        <v>178</v>
      </c>
      <c r="H74" s="22">
        <v>119</v>
      </c>
      <c r="I74" s="22">
        <v>36</v>
      </c>
      <c r="J74" s="22">
        <v>15</v>
      </c>
      <c r="K74" s="22">
        <v>5</v>
      </c>
      <c r="L74" s="22">
        <v>0</v>
      </c>
      <c r="M74" s="50">
        <v>2465</v>
      </c>
      <c r="N74"/>
      <c r="O74"/>
      <c r="P74"/>
      <c r="Q74"/>
      <c r="R74"/>
      <c r="S74"/>
      <c r="T74"/>
      <c r="U74"/>
      <c r="V74"/>
      <c r="W74"/>
      <c r="X74"/>
      <c r="Y74"/>
      <c r="Z74"/>
      <c r="AA74"/>
      <c r="AB74"/>
      <c r="AC74"/>
      <c r="AD74"/>
      <c r="AE74"/>
      <c r="AF74"/>
      <c r="AG74"/>
      <c r="AH74"/>
      <c r="AI74"/>
      <c r="AJ74"/>
      <c r="AK74"/>
      <c r="AL74"/>
      <c r="AM74"/>
      <c r="AN74"/>
    </row>
    <row r="75" spans="1:40" ht="15" customHeight="1" x14ac:dyDescent="0.25">
      <c r="A75" s="364" t="s">
        <v>21</v>
      </c>
      <c r="B75" s="276" t="s">
        <v>15</v>
      </c>
      <c r="C75" s="22">
        <v>272</v>
      </c>
      <c r="D75" s="22">
        <v>947</v>
      </c>
      <c r="E75" s="22">
        <v>931</v>
      </c>
      <c r="F75" s="22">
        <v>697</v>
      </c>
      <c r="G75" s="22">
        <v>345</v>
      </c>
      <c r="H75" s="22">
        <v>195</v>
      </c>
      <c r="I75" s="22">
        <v>66</v>
      </c>
      <c r="J75" s="22">
        <v>25</v>
      </c>
      <c r="K75" s="22">
        <v>4</v>
      </c>
      <c r="L75" s="22">
        <v>0</v>
      </c>
      <c r="M75" s="50">
        <v>3482</v>
      </c>
      <c r="N75"/>
      <c r="O75"/>
      <c r="P75"/>
      <c r="Q75"/>
      <c r="R75"/>
      <c r="S75"/>
      <c r="T75"/>
      <c r="U75"/>
      <c r="V75"/>
      <c r="W75"/>
      <c r="X75"/>
      <c r="Y75"/>
      <c r="Z75"/>
      <c r="AA75"/>
      <c r="AB75"/>
      <c r="AC75"/>
      <c r="AD75"/>
      <c r="AE75"/>
      <c r="AF75"/>
      <c r="AG75"/>
      <c r="AH75"/>
      <c r="AI75"/>
      <c r="AJ75"/>
      <c r="AK75"/>
      <c r="AL75"/>
      <c r="AM75"/>
      <c r="AN75"/>
    </row>
    <row r="76" spans="1:40" ht="15" customHeight="1" x14ac:dyDescent="0.25">
      <c r="A76" s="364" t="s">
        <v>21</v>
      </c>
      <c r="B76" s="276" t="s">
        <v>16</v>
      </c>
      <c r="C76" s="22">
        <v>1</v>
      </c>
      <c r="D76" s="22">
        <v>14</v>
      </c>
      <c r="E76" s="22">
        <v>8</v>
      </c>
      <c r="F76" s="22">
        <v>6</v>
      </c>
      <c r="G76" s="22">
        <v>5</v>
      </c>
      <c r="H76" s="22">
        <v>1</v>
      </c>
      <c r="I76" s="22">
        <v>2</v>
      </c>
      <c r="J76" s="22">
        <v>0</v>
      </c>
      <c r="K76" s="22">
        <v>0</v>
      </c>
      <c r="L76" s="22">
        <v>0</v>
      </c>
      <c r="M76" s="50">
        <v>37</v>
      </c>
      <c r="N76"/>
      <c r="O76"/>
      <c r="P76"/>
      <c r="Q76"/>
      <c r="R76"/>
      <c r="S76"/>
      <c r="T76"/>
      <c r="U76"/>
      <c r="V76"/>
      <c r="W76"/>
      <c r="X76"/>
      <c r="Y76"/>
      <c r="Z76"/>
      <c r="AA76"/>
      <c r="AB76"/>
      <c r="AC76"/>
      <c r="AD76"/>
      <c r="AE76"/>
      <c r="AF76"/>
      <c r="AG76"/>
      <c r="AH76"/>
      <c r="AI76"/>
      <c r="AJ76"/>
      <c r="AK76"/>
      <c r="AL76"/>
      <c r="AM76"/>
      <c r="AN76"/>
    </row>
    <row r="77" spans="1:40" ht="15" customHeight="1" x14ac:dyDescent="0.25">
      <c r="A77" s="364" t="s">
        <v>21</v>
      </c>
      <c r="B77" s="276" t="s">
        <v>17</v>
      </c>
      <c r="C77" s="22">
        <v>0</v>
      </c>
      <c r="D77" s="22">
        <v>11</v>
      </c>
      <c r="E77" s="22">
        <v>6</v>
      </c>
      <c r="F77" s="22">
        <v>7</v>
      </c>
      <c r="G77" s="22">
        <v>2</v>
      </c>
      <c r="H77" s="22">
        <v>2</v>
      </c>
      <c r="I77" s="22">
        <v>2</v>
      </c>
      <c r="J77" s="22">
        <v>1</v>
      </c>
      <c r="K77" s="22">
        <v>0</v>
      </c>
      <c r="L77" s="22">
        <v>0</v>
      </c>
      <c r="M77" s="50">
        <v>31</v>
      </c>
      <c r="N77"/>
      <c r="O77"/>
      <c r="P77"/>
      <c r="Q77"/>
      <c r="R77"/>
      <c r="S77"/>
      <c r="T77"/>
      <c r="U77"/>
      <c r="V77"/>
      <c r="W77"/>
      <c r="X77"/>
      <c r="Y77"/>
      <c r="Z77"/>
      <c r="AA77"/>
      <c r="AB77"/>
      <c r="AC77"/>
      <c r="AD77"/>
      <c r="AE77"/>
      <c r="AF77"/>
      <c r="AG77"/>
      <c r="AH77"/>
      <c r="AI77"/>
      <c r="AJ77"/>
      <c r="AK77"/>
      <c r="AL77"/>
      <c r="AM77"/>
      <c r="AN77"/>
    </row>
    <row r="78" spans="1:40" ht="15" customHeight="1" x14ac:dyDescent="0.25">
      <c r="A78" s="364" t="s">
        <v>21</v>
      </c>
      <c r="B78" s="276" t="s">
        <v>18</v>
      </c>
      <c r="C78" s="22">
        <v>2</v>
      </c>
      <c r="D78" s="22">
        <v>5</v>
      </c>
      <c r="E78" s="22">
        <v>1</v>
      </c>
      <c r="F78" s="22">
        <v>0</v>
      </c>
      <c r="G78" s="22">
        <v>3</v>
      </c>
      <c r="H78" s="22">
        <v>1</v>
      </c>
      <c r="I78" s="22">
        <v>0</v>
      </c>
      <c r="J78" s="22">
        <v>0</v>
      </c>
      <c r="K78" s="22">
        <v>0</v>
      </c>
      <c r="L78" s="22">
        <v>0</v>
      </c>
      <c r="M78" s="50">
        <v>12</v>
      </c>
      <c r="N78"/>
      <c r="O78"/>
      <c r="P78"/>
      <c r="Q78"/>
      <c r="R78"/>
      <c r="S78"/>
      <c r="T78"/>
      <c r="U78"/>
      <c r="V78"/>
      <c r="W78"/>
      <c r="X78"/>
      <c r="Y78"/>
      <c r="Z78"/>
      <c r="AA78"/>
      <c r="AB78"/>
      <c r="AC78"/>
      <c r="AD78"/>
      <c r="AE78"/>
      <c r="AF78"/>
      <c r="AG78"/>
      <c r="AH78"/>
      <c r="AI78"/>
      <c r="AJ78"/>
      <c r="AK78"/>
      <c r="AL78"/>
      <c r="AM78"/>
      <c r="AN78"/>
    </row>
    <row r="79" spans="1:40" ht="15" customHeight="1" x14ac:dyDescent="0.25">
      <c r="A79" s="364" t="s">
        <v>21</v>
      </c>
      <c r="B79" s="484" t="s">
        <v>69</v>
      </c>
      <c r="C79" s="485">
        <v>1228</v>
      </c>
      <c r="D79" s="485">
        <v>6501</v>
      </c>
      <c r="E79" s="485">
        <v>5861</v>
      </c>
      <c r="F79" s="485">
        <v>4920</v>
      </c>
      <c r="G79" s="485">
        <v>2085</v>
      </c>
      <c r="H79" s="485">
        <v>1307</v>
      </c>
      <c r="I79" s="485">
        <v>462</v>
      </c>
      <c r="J79" s="485">
        <v>154</v>
      </c>
      <c r="K79" s="485">
        <v>49</v>
      </c>
      <c r="L79" s="485">
        <v>1406</v>
      </c>
      <c r="M79" s="486">
        <v>23973</v>
      </c>
      <c r="N79"/>
      <c r="O79"/>
      <c r="P79"/>
      <c r="Q79"/>
      <c r="R79"/>
      <c r="S79"/>
      <c r="T79"/>
      <c r="U79"/>
      <c r="V79"/>
      <c r="W79"/>
      <c r="X79"/>
      <c r="Y79"/>
      <c r="Z79"/>
      <c r="AA79"/>
      <c r="AB79"/>
      <c r="AC79"/>
      <c r="AD79"/>
      <c r="AE79"/>
      <c r="AF79"/>
      <c r="AG79"/>
      <c r="AH79"/>
      <c r="AI79"/>
      <c r="AJ79"/>
      <c r="AK79"/>
      <c r="AL79"/>
      <c r="AM79"/>
      <c r="AN79"/>
    </row>
    <row r="80" spans="1:40" ht="15" customHeight="1" x14ac:dyDescent="0.25">
      <c r="A80" s="487" t="s">
        <v>334</v>
      </c>
      <c r="B80" s="488" t="s">
        <v>215</v>
      </c>
      <c r="C80" s="489" t="s">
        <v>180</v>
      </c>
      <c r="D80" s="490" t="s">
        <v>61</v>
      </c>
      <c r="E80" s="490" t="s">
        <v>62</v>
      </c>
      <c r="F80" s="490" t="s">
        <v>63</v>
      </c>
      <c r="G80" s="490" t="s">
        <v>64</v>
      </c>
      <c r="H80" s="490" t="s">
        <v>65</v>
      </c>
      <c r="I80" s="490" t="s">
        <v>66</v>
      </c>
      <c r="J80" s="490" t="s">
        <v>67</v>
      </c>
      <c r="K80" s="490" t="s">
        <v>181</v>
      </c>
      <c r="L80" s="491" t="s">
        <v>41</v>
      </c>
      <c r="M80" s="492" t="s">
        <v>68</v>
      </c>
      <c r="N80"/>
      <c r="O80"/>
      <c r="P80"/>
      <c r="Q80"/>
      <c r="R80"/>
      <c r="S80"/>
      <c r="T80"/>
      <c r="U80"/>
      <c r="V80"/>
      <c r="W80"/>
      <c r="X80"/>
      <c r="Y80"/>
      <c r="Z80"/>
      <c r="AA80"/>
      <c r="AB80"/>
      <c r="AC80"/>
      <c r="AD80"/>
      <c r="AE80"/>
      <c r="AF80"/>
      <c r="AG80"/>
      <c r="AH80"/>
      <c r="AI80"/>
      <c r="AJ80"/>
      <c r="AK80"/>
      <c r="AL80"/>
      <c r="AM80"/>
      <c r="AN80"/>
    </row>
    <row r="81" spans="1:40" ht="15" customHeight="1" x14ac:dyDescent="0.25">
      <c r="A81" s="259" t="s">
        <v>133</v>
      </c>
      <c r="B81" s="275" t="s">
        <v>6</v>
      </c>
      <c r="C81" s="368">
        <v>48</v>
      </c>
      <c r="D81" s="368">
        <v>146</v>
      </c>
      <c r="E81" s="368">
        <v>175</v>
      </c>
      <c r="F81" s="368">
        <v>151</v>
      </c>
      <c r="G81" s="368">
        <v>64</v>
      </c>
      <c r="H81" s="368">
        <v>52</v>
      </c>
      <c r="I81" s="368">
        <v>35</v>
      </c>
      <c r="J81" s="368">
        <v>19</v>
      </c>
      <c r="K81" s="368">
        <v>11</v>
      </c>
      <c r="L81" s="368">
        <v>1</v>
      </c>
      <c r="M81" s="369">
        <v>702</v>
      </c>
      <c r="N81"/>
      <c r="O81"/>
      <c r="P81"/>
      <c r="Q81"/>
      <c r="R81"/>
      <c r="S81"/>
      <c r="T81"/>
      <c r="U81"/>
      <c r="V81"/>
      <c r="W81"/>
      <c r="X81"/>
      <c r="Y81"/>
      <c r="Z81"/>
      <c r="AA81"/>
      <c r="AB81"/>
      <c r="AC81"/>
      <c r="AD81"/>
      <c r="AE81"/>
      <c r="AF81"/>
      <c r="AG81"/>
      <c r="AH81"/>
      <c r="AI81"/>
      <c r="AJ81"/>
      <c r="AK81"/>
      <c r="AL81"/>
      <c r="AM81"/>
      <c r="AN81"/>
    </row>
    <row r="82" spans="1:40" ht="15" customHeight="1" x14ac:dyDescent="0.25">
      <c r="A82" s="364" t="s">
        <v>133</v>
      </c>
      <c r="B82" s="276" t="s">
        <v>7</v>
      </c>
      <c r="C82" s="29">
        <v>6</v>
      </c>
      <c r="D82" s="29">
        <v>33</v>
      </c>
      <c r="E82" s="29">
        <v>33</v>
      </c>
      <c r="F82" s="29">
        <v>48</v>
      </c>
      <c r="G82" s="29">
        <v>14</v>
      </c>
      <c r="H82" s="29">
        <v>11</v>
      </c>
      <c r="I82" s="29">
        <v>6</v>
      </c>
      <c r="J82" s="29">
        <v>5</v>
      </c>
      <c r="K82" s="29">
        <v>3</v>
      </c>
      <c r="L82" s="29">
        <v>36</v>
      </c>
      <c r="M82" s="52">
        <v>195</v>
      </c>
      <c r="N82"/>
      <c r="O82"/>
      <c r="P82"/>
      <c r="Q82"/>
      <c r="R82"/>
      <c r="S82"/>
      <c r="T82"/>
      <c r="U82"/>
      <c r="V82"/>
      <c r="W82"/>
      <c r="X82"/>
      <c r="Y82"/>
      <c r="Z82"/>
      <c r="AA82"/>
      <c r="AB82"/>
      <c r="AC82"/>
      <c r="AD82"/>
      <c r="AE82"/>
      <c r="AF82"/>
      <c r="AG82"/>
      <c r="AH82"/>
      <c r="AI82"/>
      <c r="AJ82"/>
      <c r="AK82"/>
      <c r="AL82"/>
      <c r="AM82"/>
      <c r="AN82"/>
    </row>
    <row r="83" spans="1:40" ht="15" customHeight="1" x14ac:dyDescent="0.25">
      <c r="A83" s="364" t="s">
        <v>133</v>
      </c>
      <c r="B83" s="276" t="s">
        <v>8</v>
      </c>
      <c r="C83" s="29">
        <v>106</v>
      </c>
      <c r="D83" s="29">
        <v>261</v>
      </c>
      <c r="E83" s="29">
        <v>307</v>
      </c>
      <c r="F83" s="29">
        <v>298</v>
      </c>
      <c r="G83" s="29">
        <v>156</v>
      </c>
      <c r="H83" s="29">
        <v>101</v>
      </c>
      <c r="I83" s="29">
        <v>66</v>
      </c>
      <c r="J83" s="29">
        <v>35</v>
      </c>
      <c r="K83" s="29">
        <v>13</v>
      </c>
      <c r="L83" s="29">
        <v>3</v>
      </c>
      <c r="M83" s="52">
        <v>1346</v>
      </c>
      <c r="N83"/>
      <c r="O83"/>
      <c r="P83"/>
      <c r="Q83"/>
      <c r="R83"/>
      <c r="S83"/>
      <c r="T83"/>
      <c r="U83"/>
      <c r="V83"/>
      <c r="W83"/>
      <c r="X83"/>
      <c r="Y83"/>
      <c r="Z83"/>
      <c r="AA83"/>
      <c r="AB83"/>
      <c r="AC83"/>
      <c r="AD83"/>
      <c r="AE83"/>
      <c r="AF83"/>
      <c r="AG83"/>
      <c r="AH83"/>
      <c r="AI83"/>
      <c r="AJ83"/>
      <c r="AK83"/>
      <c r="AL83"/>
      <c r="AM83"/>
      <c r="AN83"/>
    </row>
    <row r="84" spans="1:40" ht="15" customHeight="1" x14ac:dyDescent="0.25">
      <c r="A84" s="364" t="s">
        <v>133</v>
      </c>
      <c r="B84" s="276" t="s">
        <v>9</v>
      </c>
      <c r="C84" s="29">
        <v>79</v>
      </c>
      <c r="D84" s="29">
        <v>213</v>
      </c>
      <c r="E84" s="29">
        <v>211</v>
      </c>
      <c r="F84" s="29">
        <v>215</v>
      </c>
      <c r="G84" s="29">
        <v>110</v>
      </c>
      <c r="H84" s="29">
        <v>81</v>
      </c>
      <c r="I84" s="29">
        <v>55</v>
      </c>
      <c r="J84" s="29">
        <v>44</v>
      </c>
      <c r="K84" s="29">
        <v>21</v>
      </c>
      <c r="L84" s="29">
        <v>2</v>
      </c>
      <c r="M84" s="52">
        <v>1031</v>
      </c>
      <c r="N84"/>
      <c r="O84"/>
      <c r="P84"/>
      <c r="Q84"/>
      <c r="R84"/>
      <c r="S84"/>
      <c r="T84"/>
      <c r="U84"/>
      <c r="V84"/>
      <c r="W84"/>
      <c r="X84"/>
      <c r="Y84"/>
      <c r="Z84"/>
      <c r="AA84"/>
      <c r="AB84"/>
      <c r="AC84"/>
      <c r="AD84"/>
      <c r="AE84"/>
      <c r="AF84"/>
      <c r="AG84"/>
      <c r="AH84"/>
      <c r="AI84"/>
      <c r="AJ84"/>
      <c r="AK84"/>
      <c r="AL84"/>
      <c r="AM84"/>
      <c r="AN84"/>
    </row>
    <row r="85" spans="1:40" ht="15" customHeight="1" x14ac:dyDescent="0.25">
      <c r="A85" s="364" t="s">
        <v>133</v>
      </c>
      <c r="B85" s="276" t="s">
        <v>10</v>
      </c>
      <c r="C85" s="29">
        <v>57</v>
      </c>
      <c r="D85" s="29">
        <v>2408</v>
      </c>
      <c r="E85" s="29">
        <v>1895</v>
      </c>
      <c r="F85" s="29">
        <v>1991</v>
      </c>
      <c r="G85" s="29">
        <v>1172</v>
      </c>
      <c r="H85" s="29">
        <v>949</v>
      </c>
      <c r="I85" s="29">
        <v>507</v>
      </c>
      <c r="J85" s="29">
        <v>211</v>
      </c>
      <c r="K85" s="29">
        <v>93</v>
      </c>
      <c r="L85" s="29">
        <v>2166</v>
      </c>
      <c r="M85" s="52">
        <v>11449</v>
      </c>
      <c r="N85"/>
      <c r="O85"/>
      <c r="P85"/>
      <c r="Q85"/>
      <c r="R85"/>
      <c r="S85"/>
      <c r="T85"/>
      <c r="U85"/>
      <c r="V85"/>
      <c r="W85"/>
      <c r="X85"/>
      <c r="Y85"/>
      <c r="Z85"/>
      <c r="AA85"/>
      <c r="AB85"/>
      <c r="AC85"/>
      <c r="AD85"/>
      <c r="AE85"/>
      <c r="AF85"/>
      <c r="AG85"/>
      <c r="AH85"/>
      <c r="AI85"/>
      <c r="AJ85"/>
      <c r="AK85"/>
      <c r="AL85"/>
      <c r="AM85"/>
      <c r="AN85"/>
    </row>
    <row r="86" spans="1:40" ht="15" customHeight="1" x14ac:dyDescent="0.25">
      <c r="A86" s="364" t="s">
        <v>133</v>
      </c>
      <c r="B86" s="276" t="s">
        <v>11</v>
      </c>
      <c r="C86" s="29">
        <v>999</v>
      </c>
      <c r="D86" s="29">
        <v>4272</v>
      </c>
      <c r="E86" s="29">
        <v>3922</v>
      </c>
      <c r="F86" s="29">
        <v>3952</v>
      </c>
      <c r="G86" s="29">
        <v>1701</v>
      </c>
      <c r="H86" s="29">
        <v>1294</v>
      </c>
      <c r="I86" s="29">
        <v>736</v>
      </c>
      <c r="J86" s="29">
        <v>372</v>
      </c>
      <c r="K86" s="29">
        <v>154</v>
      </c>
      <c r="L86" s="29">
        <v>14</v>
      </c>
      <c r="M86" s="52">
        <v>17416</v>
      </c>
      <c r="N86"/>
      <c r="O86"/>
      <c r="P86"/>
      <c r="Q86"/>
      <c r="R86"/>
      <c r="S86"/>
      <c r="T86"/>
      <c r="U86"/>
      <c r="V86"/>
      <c r="W86"/>
      <c r="X86"/>
      <c r="Y86"/>
      <c r="Z86"/>
      <c r="AA86"/>
      <c r="AB86"/>
      <c r="AC86"/>
      <c r="AD86"/>
      <c r="AE86"/>
      <c r="AF86"/>
      <c r="AG86"/>
      <c r="AH86"/>
      <c r="AI86"/>
      <c r="AJ86"/>
      <c r="AK86"/>
      <c r="AL86"/>
      <c r="AM86"/>
      <c r="AN86"/>
    </row>
    <row r="87" spans="1:40" ht="15" customHeight="1" x14ac:dyDescent="0.25">
      <c r="A87" s="364" t="s">
        <v>133</v>
      </c>
      <c r="B87" s="276" t="s">
        <v>12</v>
      </c>
      <c r="C87" s="29">
        <v>120</v>
      </c>
      <c r="D87" s="29">
        <v>373</v>
      </c>
      <c r="E87" s="29">
        <v>356</v>
      </c>
      <c r="F87" s="29">
        <v>363</v>
      </c>
      <c r="G87" s="29">
        <v>151</v>
      </c>
      <c r="H87" s="29">
        <v>114</v>
      </c>
      <c r="I87" s="29">
        <v>53</v>
      </c>
      <c r="J87" s="29">
        <v>24</v>
      </c>
      <c r="K87" s="29">
        <v>14</v>
      </c>
      <c r="L87" s="29">
        <v>2</v>
      </c>
      <c r="M87" s="52">
        <v>1570</v>
      </c>
      <c r="N87"/>
      <c r="O87"/>
      <c r="P87"/>
      <c r="Q87"/>
      <c r="R87"/>
      <c r="S87"/>
      <c r="T87"/>
      <c r="U87"/>
      <c r="V87"/>
      <c r="W87"/>
      <c r="X87"/>
      <c r="Y87"/>
      <c r="Z87"/>
      <c r="AA87"/>
      <c r="AB87"/>
      <c r="AC87"/>
      <c r="AD87"/>
      <c r="AE87"/>
      <c r="AF87"/>
      <c r="AG87"/>
      <c r="AH87"/>
      <c r="AI87"/>
      <c r="AJ87"/>
      <c r="AK87"/>
      <c r="AL87"/>
      <c r="AM87"/>
      <c r="AN87"/>
    </row>
    <row r="88" spans="1:40" ht="15" customHeight="1" x14ac:dyDescent="0.25">
      <c r="A88" s="364" t="s">
        <v>133</v>
      </c>
      <c r="B88" s="276" t="s">
        <v>13</v>
      </c>
      <c r="C88" s="29">
        <v>91</v>
      </c>
      <c r="D88" s="29">
        <v>293</v>
      </c>
      <c r="E88" s="29">
        <v>424</v>
      </c>
      <c r="F88" s="29">
        <v>302</v>
      </c>
      <c r="G88" s="29">
        <v>133</v>
      </c>
      <c r="H88" s="29">
        <v>70</v>
      </c>
      <c r="I88" s="29">
        <v>56</v>
      </c>
      <c r="J88" s="29">
        <v>17</v>
      </c>
      <c r="K88" s="29">
        <v>17</v>
      </c>
      <c r="L88" s="29">
        <v>3</v>
      </c>
      <c r="M88" s="52">
        <v>1406</v>
      </c>
      <c r="N88"/>
      <c r="O88"/>
      <c r="P88"/>
      <c r="Q88"/>
      <c r="R88"/>
      <c r="S88"/>
      <c r="T88"/>
      <c r="U88"/>
      <c r="V88"/>
      <c r="W88"/>
      <c r="X88"/>
      <c r="Y88"/>
      <c r="Z88"/>
      <c r="AA88"/>
      <c r="AB88"/>
      <c r="AC88"/>
      <c r="AD88"/>
      <c r="AE88"/>
      <c r="AF88"/>
      <c r="AG88"/>
      <c r="AH88"/>
      <c r="AI88"/>
      <c r="AJ88"/>
      <c r="AK88"/>
      <c r="AL88"/>
      <c r="AM88"/>
      <c r="AN88"/>
    </row>
    <row r="89" spans="1:40" ht="15" customHeight="1" x14ac:dyDescent="0.25">
      <c r="A89" s="364" t="s">
        <v>133</v>
      </c>
      <c r="B89" s="276" t="s">
        <v>14</v>
      </c>
      <c r="C89" s="29">
        <v>232</v>
      </c>
      <c r="D89" s="29">
        <v>1325</v>
      </c>
      <c r="E89" s="29">
        <v>1495</v>
      </c>
      <c r="F89" s="29">
        <v>1270</v>
      </c>
      <c r="G89" s="29">
        <v>451</v>
      </c>
      <c r="H89" s="29">
        <v>382</v>
      </c>
      <c r="I89" s="29">
        <v>168</v>
      </c>
      <c r="J89" s="29">
        <v>69</v>
      </c>
      <c r="K89" s="29">
        <v>24</v>
      </c>
      <c r="L89" s="29">
        <v>1</v>
      </c>
      <c r="M89" s="52">
        <v>5417</v>
      </c>
      <c r="N89"/>
      <c r="O89"/>
      <c r="P89"/>
      <c r="Q89"/>
      <c r="R89"/>
      <c r="S89"/>
      <c r="T89"/>
      <c r="U89"/>
      <c r="V89"/>
      <c r="W89"/>
      <c r="X89"/>
      <c r="Y89"/>
      <c r="Z89"/>
      <c r="AA89"/>
      <c r="AB89"/>
      <c r="AC89"/>
      <c r="AD89"/>
      <c r="AE89"/>
      <c r="AF89"/>
      <c r="AG89"/>
      <c r="AH89"/>
      <c r="AI89"/>
      <c r="AJ89"/>
      <c r="AK89"/>
      <c r="AL89"/>
      <c r="AM89"/>
      <c r="AN89"/>
    </row>
    <row r="90" spans="1:40" ht="15" customHeight="1" x14ac:dyDescent="0.25">
      <c r="A90" s="364" t="s">
        <v>133</v>
      </c>
      <c r="B90" s="276" t="s">
        <v>15</v>
      </c>
      <c r="C90" s="29">
        <v>480</v>
      </c>
      <c r="D90" s="29">
        <v>1776</v>
      </c>
      <c r="E90" s="29">
        <v>1689</v>
      </c>
      <c r="F90" s="29">
        <v>1576</v>
      </c>
      <c r="G90" s="29">
        <v>851</v>
      </c>
      <c r="H90" s="29">
        <v>613</v>
      </c>
      <c r="I90" s="29">
        <v>332</v>
      </c>
      <c r="J90" s="29">
        <v>154</v>
      </c>
      <c r="K90" s="29">
        <v>50</v>
      </c>
      <c r="L90" s="29">
        <v>2</v>
      </c>
      <c r="M90" s="52">
        <v>7523</v>
      </c>
      <c r="N90"/>
      <c r="O90"/>
      <c r="P90"/>
      <c r="Q90"/>
      <c r="R90"/>
      <c r="S90"/>
      <c r="T90"/>
      <c r="U90"/>
      <c r="V90"/>
      <c r="W90"/>
      <c r="X90"/>
      <c r="Y90"/>
      <c r="Z90"/>
      <c r="AA90"/>
      <c r="AB90"/>
      <c r="AC90"/>
      <c r="AD90"/>
      <c r="AE90"/>
      <c r="AF90"/>
      <c r="AG90"/>
      <c r="AH90"/>
      <c r="AI90"/>
      <c r="AJ90"/>
      <c r="AK90"/>
      <c r="AL90"/>
      <c r="AM90"/>
      <c r="AN90"/>
    </row>
    <row r="91" spans="1:40" ht="15" customHeight="1" x14ac:dyDescent="0.25">
      <c r="A91" s="364" t="s">
        <v>133</v>
      </c>
      <c r="B91" s="276" t="s">
        <v>16</v>
      </c>
      <c r="C91" s="29">
        <v>1</v>
      </c>
      <c r="D91" s="29">
        <v>24</v>
      </c>
      <c r="E91" s="29">
        <v>14</v>
      </c>
      <c r="F91" s="29">
        <v>13</v>
      </c>
      <c r="G91" s="29">
        <v>8</v>
      </c>
      <c r="H91" s="29">
        <v>6</v>
      </c>
      <c r="I91" s="29">
        <v>6</v>
      </c>
      <c r="J91" s="29">
        <v>1</v>
      </c>
      <c r="K91" s="29">
        <v>1</v>
      </c>
      <c r="L91" s="29">
        <v>0</v>
      </c>
      <c r="M91" s="52">
        <v>74</v>
      </c>
      <c r="N91"/>
      <c r="O91"/>
      <c r="P91"/>
      <c r="Q91"/>
      <c r="R91"/>
      <c r="S91"/>
      <c r="T91"/>
      <c r="U91"/>
      <c r="V91"/>
      <c r="W91"/>
      <c r="X91"/>
      <c r="Y91"/>
      <c r="Z91"/>
      <c r="AA91"/>
      <c r="AB91"/>
      <c r="AC91"/>
      <c r="AD91"/>
      <c r="AE91"/>
      <c r="AF91"/>
      <c r="AG91"/>
      <c r="AH91"/>
      <c r="AI91"/>
      <c r="AJ91"/>
      <c r="AK91"/>
      <c r="AL91"/>
      <c r="AM91"/>
      <c r="AN91"/>
    </row>
    <row r="92" spans="1:40" ht="15" customHeight="1" x14ac:dyDescent="0.25">
      <c r="A92" s="364" t="s">
        <v>133</v>
      </c>
      <c r="B92" s="276" t="s">
        <v>17</v>
      </c>
      <c r="C92" s="29">
        <v>0</v>
      </c>
      <c r="D92" s="29">
        <v>14</v>
      </c>
      <c r="E92" s="29">
        <v>9</v>
      </c>
      <c r="F92" s="29">
        <v>12</v>
      </c>
      <c r="G92" s="29">
        <v>3</v>
      </c>
      <c r="H92" s="29">
        <v>2</v>
      </c>
      <c r="I92" s="29">
        <v>4</v>
      </c>
      <c r="J92" s="29">
        <v>1</v>
      </c>
      <c r="K92" s="29">
        <v>0</v>
      </c>
      <c r="L92" s="29">
        <v>0</v>
      </c>
      <c r="M92" s="52">
        <v>45</v>
      </c>
      <c r="N92"/>
      <c r="O92"/>
      <c r="P92"/>
      <c r="Q92"/>
      <c r="R92"/>
      <c r="S92"/>
      <c r="T92"/>
      <c r="U92"/>
      <c r="V92"/>
      <c r="W92"/>
      <c r="X92"/>
      <c r="Y92"/>
      <c r="Z92"/>
      <c r="AA92"/>
      <c r="AB92"/>
      <c r="AC92"/>
      <c r="AD92"/>
      <c r="AE92"/>
      <c r="AF92"/>
      <c r="AG92"/>
      <c r="AH92"/>
      <c r="AI92"/>
      <c r="AJ92"/>
      <c r="AK92"/>
      <c r="AL92"/>
      <c r="AM92"/>
      <c r="AN92"/>
    </row>
    <row r="93" spans="1:40" ht="15" customHeight="1" x14ac:dyDescent="0.25">
      <c r="A93" s="364" t="s">
        <v>133</v>
      </c>
      <c r="B93" s="276" t="s">
        <v>18</v>
      </c>
      <c r="C93" s="29">
        <v>2</v>
      </c>
      <c r="D93" s="29">
        <v>10</v>
      </c>
      <c r="E93" s="29">
        <v>2</v>
      </c>
      <c r="F93" s="29">
        <v>5</v>
      </c>
      <c r="G93" s="29">
        <v>4</v>
      </c>
      <c r="H93" s="29">
        <v>1</v>
      </c>
      <c r="I93" s="29">
        <v>0</v>
      </c>
      <c r="J93" s="29">
        <v>0</v>
      </c>
      <c r="K93" s="29">
        <v>0</v>
      </c>
      <c r="L93" s="29">
        <v>1</v>
      </c>
      <c r="M93" s="52">
        <v>25</v>
      </c>
      <c r="N93"/>
      <c r="O93"/>
      <c r="P93"/>
      <c r="Q93"/>
      <c r="R93"/>
      <c r="S93"/>
      <c r="T93"/>
      <c r="U93"/>
      <c r="V93"/>
      <c r="W93"/>
      <c r="X93"/>
      <c r="Y93"/>
      <c r="Z93"/>
      <c r="AA93"/>
      <c r="AB93"/>
      <c r="AC93"/>
      <c r="AD93"/>
      <c r="AE93"/>
      <c r="AF93"/>
      <c r="AG93"/>
      <c r="AH93"/>
      <c r="AI93"/>
      <c r="AJ93"/>
      <c r="AK93"/>
      <c r="AL93"/>
      <c r="AM93"/>
      <c r="AN93"/>
    </row>
    <row r="94" spans="1:40" ht="15" customHeight="1" x14ac:dyDescent="0.25">
      <c r="A94" s="493" t="s">
        <v>133</v>
      </c>
      <c r="B94" s="494" t="s">
        <v>69</v>
      </c>
      <c r="C94" s="496">
        <v>2221</v>
      </c>
      <c r="D94" s="496">
        <v>11148</v>
      </c>
      <c r="E94" s="496">
        <v>10532</v>
      </c>
      <c r="F94" s="496">
        <v>10196</v>
      </c>
      <c r="G94" s="496">
        <v>4818</v>
      </c>
      <c r="H94" s="496">
        <v>3676</v>
      </c>
      <c r="I94" s="496">
        <v>2024</v>
      </c>
      <c r="J94" s="496">
        <v>952</v>
      </c>
      <c r="K94" s="496">
        <v>401</v>
      </c>
      <c r="L94" s="496">
        <v>2231</v>
      </c>
      <c r="M94" s="497">
        <v>48199</v>
      </c>
      <c r="N94"/>
      <c r="O94"/>
      <c r="P94"/>
      <c r="Q94"/>
      <c r="R94"/>
      <c r="S94"/>
      <c r="T94"/>
      <c r="U94"/>
      <c r="V94"/>
      <c r="W94"/>
      <c r="X94"/>
      <c r="Y94"/>
      <c r="Z94"/>
      <c r="AA94"/>
      <c r="AB94"/>
      <c r="AC94"/>
      <c r="AD94"/>
      <c r="AE94"/>
      <c r="AF94"/>
      <c r="AG94"/>
      <c r="AH94"/>
      <c r="AI94"/>
      <c r="AJ94"/>
      <c r="AK94"/>
      <c r="AL94"/>
      <c r="AM94"/>
      <c r="AN94"/>
    </row>
    <row r="95" spans="1:40" s="564" customFormat="1" ht="30" customHeight="1" x14ac:dyDescent="0.25">
      <c r="A95" s="675" t="s">
        <v>17007</v>
      </c>
      <c r="B95" s="676"/>
      <c r="C95" s="563"/>
      <c r="D95" s="563"/>
      <c r="E95" s="563"/>
      <c r="F95" s="563"/>
      <c r="G95" s="563"/>
      <c r="H95" s="563"/>
      <c r="I95" s="563"/>
      <c r="J95" s="563"/>
      <c r="K95" s="563"/>
      <c r="L95" s="678"/>
      <c r="M95" s="563"/>
    </row>
    <row r="96" spans="1:40" ht="15" customHeight="1" x14ac:dyDescent="0.25">
      <c r="A96" s="487" t="s">
        <v>334</v>
      </c>
      <c r="B96" s="488" t="s">
        <v>215</v>
      </c>
      <c r="C96" s="489" t="s">
        <v>180</v>
      </c>
      <c r="D96" s="490" t="s">
        <v>61</v>
      </c>
      <c r="E96" s="490" t="s">
        <v>62</v>
      </c>
      <c r="F96" s="490" t="s">
        <v>63</v>
      </c>
      <c r="G96" s="490" t="s">
        <v>64</v>
      </c>
      <c r="H96" s="490" t="s">
        <v>65</v>
      </c>
      <c r="I96" s="490" t="s">
        <v>66</v>
      </c>
      <c r="J96" s="490" t="s">
        <v>67</v>
      </c>
      <c r="K96" s="490" t="s">
        <v>181</v>
      </c>
      <c r="L96" s="490" t="s">
        <v>41</v>
      </c>
      <c r="M96" s="495" t="s">
        <v>68</v>
      </c>
      <c r="N96"/>
      <c r="O96"/>
      <c r="P96"/>
      <c r="Q96"/>
      <c r="R96"/>
      <c r="S96"/>
      <c r="T96"/>
      <c r="U96"/>
      <c r="V96"/>
      <c r="W96"/>
      <c r="X96"/>
      <c r="Y96"/>
      <c r="Z96"/>
      <c r="AA96"/>
      <c r="AB96"/>
      <c r="AC96"/>
      <c r="AD96"/>
      <c r="AE96"/>
      <c r="AF96"/>
      <c r="AG96"/>
      <c r="AH96"/>
      <c r="AI96"/>
      <c r="AJ96"/>
      <c r="AK96"/>
      <c r="AL96"/>
      <c r="AM96"/>
      <c r="AN96"/>
    </row>
    <row r="97" spans="1:40" ht="15" customHeight="1" x14ac:dyDescent="0.25">
      <c r="A97" s="259" t="s">
        <v>20</v>
      </c>
      <c r="B97" s="275" t="s">
        <v>6</v>
      </c>
      <c r="C97" s="362">
        <v>1</v>
      </c>
      <c r="D97" s="362">
        <v>100</v>
      </c>
      <c r="E97" s="362">
        <v>96</v>
      </c>
      <c r="F97" s="362">
        <v>93</v>
      </c>
      <c r="G97" s="362">
        <v>65</v>
      </c>
      <c r="H97" s="362">
        <v>44</v>
      </c>
      <c r="I97" s="362">
        <v>16</v>
      </c>
      <c r="J97" s="362">
        <v>11</v>
      </c>
      <c r="K97" s="362">
        <v>6</v>
      </c>
      <c r="L97" s="362">
        <v>1</v>
      </c>
      <c r="M97" s="363">
        <v>433</v>
      </c>
      <c r="N97"/>
      <c r="O97"/>
      <c r="P97"/>
      <c r="Q97"/>
      <c r="R97"/>
      <c r="S97"/>
      <c r="T97"/>
      <c r="U97"/>
      <c r="V97"/>
      <c r="W97"/>
      <c r="X97"/>
      <c r="Y97"/>
      <c r="Z97"/>
      <c r="AA97"/>
      <c r="AB97"/>
      <c r="AC97"/>
      <c r="AD97"/>
      <c r="AE97"/>
      <c r="AF97"/>
      <c r="AG97"/>
      <c r="AH97"/>
      <c r="AI97"/>
      <c r="AJ97"/>
      <c r="AK97"/>
      <c r="AL97"/>
      <c r="AM97"/>
      <c r="AN97"/>
    </row>
    <row r="98" spans="1:40" ht="15" customHeight="1" x14ac:dyDescent="0.25">
      <c r="A98" s="364" t="s">
        <v>20</v>
      </c>
      <c r="B98" s="276" t="s">
        <v>7</v>
      </c>
      <c r="C98" s="19">
        <v>0</v>
      </c>
      <c r="D98" s="19">
        <v>23</v>
      </c>
      <c r="E98" s="19">
        <v>22</v>
      </c>
      <c r="F98" s="19">
        <v>18</v>
      </c>
      <c r="G98" s="19">
        <v>10</v>
      </c>
      <c r="H98" s="19">
        <v>13</v>
      </c>
      <c r="I98" s="19">
        <v>7</v>
      </c>
      <c r="J98" s="19">
        <v>2</v>
      </c>
      <c r="K98" s="19">
        <v>2</v>
      </c>
      <c r="L98" s="19">
        <v>13</v>
      </c>
      <c r="M98" s="53">
        <v>110</v>
      </c>
      <c r="N98"/>
      <c r="O98"/>
      <c r="P98"/>
      <c r="Q98"/>
      <c r="R98"/>
      <c r="S98"/>
      <c r="T98"/>
      <c r="U98"/>
      <c r="V98"/>
      <c r="W98"/>
      <c r="X98"/>
      <c r="Y98"/>
      <c r="Z98"/>
      <c r="AA98"/>
      <c r="AB98"/>
      <c r="AC98"/>
      <c r="AD98"/>
      <c r="AE98"/>
      <c r="AF98"/>
      <c r="AG98"/>
      <c r="AH98"/>
      <c r="AI98"/>
      <c r="AJ98"/>
      <c r="AK98"/>
      <c r="AL98"/>
      <c r="AM98"/>
      <c r="AN98"/>
    </row>
    <row r="99" spans="1:40" ht="15" customHeight="1" x14ac:dyDescent="0.25">
      <c r="A99" s="364" t="s">
        <v>20</v>
      </c>
      <c r="B99" s="276" t="s">
        <v>8</v>
      </c>
      <c r="C99" s="19">
        <v>2</v>
      </c>
      <c r="D99" s="19">
        <v>188</v>
      </c>
      <c r="E99" s="19">
        <v>198</v>
      </c>
      <c r="F99" s="19">
        <v>192</v>
      </c>
      <c r="G99" s="19">
        <v>112</v>
      </c>
      <c r="H99" s="19">
        <v>86</v>
      </c>
      <c r="I99" s="19">
        <v>52</v>
      </c>
      <c r="J99" s="19">
        <v>24</v>
      </c>
      <c r="K99" s="19">
        <v>10</v>
      </c>
      <c r="L99" s="19">
        <v>1</v>
      </c>
      <c r="M99" s="53">
        <v>865</v>
      </c>
      <c r="N99"/>
      <c r="O99"/>
      <c r="P99"/>
      <c r="Q99"/>
      <c r="R99"/>
      <c r="S99"/>
      <c r="T99"/>
      <c r="U99"/>
      <c r="V99"/>
      <c r="W99"/>
      <c r="X99"/>
      <c r="Y99"/>
      <c r="Z99"/>
      <c r="AA99"/>
      <c r="AB99"/>
      <c r="AC99"/>
      <c r="AD99"/>
      <c r="AE99"/>
      <c r="AF99"/>
      <c r="AG99"/>
      <c r="AH99"/>
      <c r="AI99"/>
      <c r="AJ99"/>
      <c r="AK99"/>
      <c r="AL99"/>
      <c r="AM99"/>
      <c r="AN99"/>
    </row>
    <row r="100" spans="1:40" ht="15" customHeight="1" x14ac:dyDescent="0.25">
      <c r="A100" s="364" t="s">
        <v>20</v>
      </c>
      <c r="B100" s="276" t="s">
        <v>9</v>
      </c>
      <c r="C100" s="19">
        <v>4</v>
      </c>
      <c r="D100" s="19">
        <v>158</v>
      </c>
      <c r="E100" s="19">
        <v>167</v>
      </c>
      <c r="F100" s="19">
        <v>212</v>
      </c>
      <c r="G100" s="19">
        <v>76</v>
      </c>
      <c r="H100" s="19">
        <v>56</v>
      </c>
      <c r="I100" s="19">
        <v>38</v>
      </c>
      <c r="J100" s="19">
        <v>13</v>
      </c>
      <c r="K100" s="19">
        <v>18</v>
      </c>
      <c r="L100" s="19">
        <v>2</v>
      </c>
      <c r="M100" s="53">
        <v>744</v>
      </c>
      <c r="N100"/>
      <c r="O100"/>
      <c r="P100"/>
      <c r="Q100"/>
      <c r="R100"/>
      <c r="S100"/>
      <c r="T100"/>
      <c r="U100"/>
      <c r="V100"/>
      <c r="W100"/>
      <c r="X100"/>
      <c r="Y100"/>
      <c r="Z100"/>
      <c r="AA100"/>
      <c r="AB100"/>
      <c r="AC100"/>
      <c r="AD100"/>
      <c r="AE100"/>
      <c r="AF100"/>
      <c r="AG100"/>
      <c r="AH100"/>
      <c r="AI100"/>
      <c r="AJ100"/>
      <c r="AK100"/>
      <c r="AL100"/>
      <c r="AM100"/>
      <c r="AN100"/>
    </row>
    <row r="101" spans="1:40" ht="15" customHeight="1" x14ac:dyDescent="0.25">
      <c r="A101" s="364" t="s">
        <v>20</v>
      </c>
      <c r="B101" s="276" t="s">
        <v>10</v>
      </c>
      <c r="C101" s="19">
        <v>22</v>
      </c>
      <c r="D101" s="19">
        <v>1299</v>
      </c>
      <c r="E101" s="19">
        <v>1242</v>
      </c>
      <c r="F101" s="19">
        <v>1169</v>
      </c>
      <c r="G101" s="19">
        <v>692</v>
      </c>
      <c r="H101" s="19">
        <v>585</v>
      </c>
      <c r="I101" s="19">
        <v>367</v>
      </c>
      <c r="J101" s="19">
        <v>259</v>
      </c>
      <c r="K101" s="19">
        <v>184</v>
      </c>
      <c r="L101" s="19">
        <v>235</v>
      </c>
      <c r="M101" s="53">
        <v>6054</v>
      </c>
      <c r="N101"/>
      <c r="O101"/>
      <c r="P101"/>
      <c r="Q101"/>
      <c r="R101"/>
      <c r="S101"/>
      <c r="T101"/>
      <c r="U101"/>
      <c r="V101"/>
      <c r="W101"/>
      <c r="X101"/>
      <c r="Y101"/>
      <c r="Z101"/>
      <c r="AA101"/>
      <c r="AB101"/>
      <c r="AC101"/>
      <c r="AD101"/>
      <c r="AE101"/>
      <c r="AF101"/>
      <c r="AG101"/>
      <c r="AH101"/>
      <c r="AI101"/>
      <c r="AJ101"/>
      <c r="AK101"/>
      <c r="AL101"/>
      <c r="AM101"/>
      <c r="AN101"/>
    </row>
    <row r="102" spans="1:40" ht="15" customHeight="1" x14ac:dyDescent="0.25">
      <c r="A102" s="364" t="s">
        <v>20</v>
      </c>
      <c r="B102" s="276" t="s">
        <v>11</v>
      </c>
      <c r="C102" s="19">
        <v>30</v>
      </c>
      <c r="D102" s="19">
        <v>2848</v>
      </c>
      <c r="E102" s="19">
        <v>2154</v>
      </c>
      <c r="F102" s="19">
        <v>2409</v>
      </c>
      <c r="G102" s="19">
        <v>1060</v>
      </c>
      <c r="H102" s="19">
        <v>1119</v>
      </c>
      <c r="I102" s="19">
        <v>745</v>
      </c>
      <c r="J102" s="19">
        <v>330</v>
      </c>
      <c r="K102" s="19">
        <v>209</v>
      </c>
      <c r="L102" s="19">
        <v>9</v>
      </c>
      <c r="M102" s="53">
        <v>10913</v>
      </c>
      <c r="N102"/>
      <c r="O102"/>
      <c r="P102"/>
      <c r="Q102"/>
      <c r="R102"/>
      <c r="S102"/>
      <c r="T102"/>
      <c r="U102"/>
      <c r="V102"/>
      <c r="W102"/>
      <c r="X102"/>
      <c r="Y102"/>
      <c r="Z102"/>
      <c r="AA102"/>
      <c r="AB102"/>
      <c r="AC102"/>
      <c r="AD102"/>
      <c r="AE102"/>
      <c r="AF102"/>
      <c r="AG102"/>
      <c r="AH102"/>
      <c r="AI102"/>
      <c r="AJ102"/>
      <c r="AK102"/>
      <c r="AL102"/>
      <c r="AM102"/>
      <c r="AN102"/>
    </row>
    <row r="103" spans="1:40" ht="15" customHeight="1" x14ac:dyDescent="0.25">
      <c r="A103" s="364" t="s">
        <v>20</v>
      </c>
      <c r="B103" s="276" t="s">
        <v>12</v>
      </c>
      <c r="C103" s="19">
        <v>1</v>
      </c>
      <c r="D103" s="19">
        <v>245</v>
      </c>
      <c r="E103" s="19">
        <v>236</v>
      </c>
      <c r="F103" s="19">
        <v>180</v>
      </c>
      <c r="G103" s="19">
        <v>95</v>
      </c>
      <c r="H103" s="19">
        <v>77</v>
      </c>
      <c r="I103" s="19">
        <v>46</v>
      </c>
      <c r="J103" s="19">
        <v>30</v>
      </c>
      <c r="K103" s="19">
        <v>14</v>
      </c>
      <c r="L103" s="19">
        <v>0</v>
      </c>
      <c r="M103" s="53">
        <v>924</v>
      </c>
      <c r="N103"/>
      <c r="O103"/>
      <c r="P103"/>
      <c r="Q103"/>
      <c r="R103"/>
      <c r="S103"/>
      <c r="T103"/>
      <c r="U103"/>
      <c r="V103"/>
      <c r="W103"/>
      <c r="X103"/>
      <c r="Y103"/>
      <c r="Z103"/>
      <c r="AA103"/>
      <c r="AB103"/>
      <c r="AC103"/>
      <c r="AD103"/>
      <c r="AE103"/>
      <c r="AF103"/>
      <c r="AG103"/>
      <c r="AH103"/>
      <c r="AI103"/>
      <c r="AJ103"/>
      <c r="AK103"/>
      <c r="AL103"/>
      <c r="AM103"/>
      <c r="AN103"/>
    </row>
    <row r="104" spans="1:40" ht="15" customHeight="1" x14ac:dyDescent="0.25">
      <c r="A104" s="364" t="s">
        <v>20</v>
      </c>
      <c r="B104" s="276" t="s">
        <v>13</v>
      </c>
      <c r="C104" s="19">
        <v>1</v>
      </c>
      <c r="D104" s="19">
        <v>205</v>
      </c>
      <c r="E104" s="19">
        <v>170</v>
      </c>
      <c r="F104" s="19">
        <v>179</v>
      </c>
      <c r="G104" s="19">
        <v>74</v>
      </c>
      <c r="H104" s="19">
        <v>61</v>
      </c>
      <c r="I104" s="19">
        <v>39</v>
      </c>
      <c r="J104" s="19">
        <v>15</v>
      </c>
      <c r="K104" s="19">
        <v>8</v>
      </c>
      <c r="L104" s="19">
        <v>0</v>
      </c>
      <c r="M104" s="53">
        <v>752</v>
      </c>
      <c r="N104"/>
      <c r="O104"/>
      <c r="P104"/>
      <c r="Q104"/>
      <c r="R104"/>
      <c r="S104"/>
      <c r="T104"/>
      <c r="U104"/>
      <c r="V104"/>
      <c r="W104"/>
      <c r="X104"/>
      <c r="Y104"/>
      <c r="Z104"/>
      <c r="AA104"/>
      <c r="AB104"/>
      <c r="AC104"/>
      <c r="AD104"/>
      <c r="AE104"/>
      <c r="AF104"/>
      <c r="AG104"/>
      <c r="AH104"/>
      <c r="AI104"/>
      <c r="AJ104"/>
      <c r="AK104"/>
      <c r="AL104"/>
      <c r="AM104"/>
      <c r="AN104"/>
    </row>
    <row r="105" spans="1:40" ht="15" customHeight="1" x14ac:dyDescent="0.25">
      <c r="A105" s="364" t="s">
        <v>20</v>
      </c>
      <c r="B105" s="276" t="s">
        <v>14</v>
      </c>
      <c r="C105" s="19">
        <v>3</v>
      </c>
      <c r="D105" s="19">
        <v>921</v>
      </c>
      <c r="E105" s="19">
        <v>927</v>
      </c>
      <c r="F105" s="19">
        <v>818</v>
      </c>
      <c r="G105" s="19">
        <v>333</v>
      </c>
      <c r="H105" s="19">
        <v>299</v>
      </c>
      <c r="I105" s="19">
        <v>156</v>
      </c>
      <c r="J105" s="19">
        <v>59</v>
      </c>
      <c r="K105" s="19">
        <v>35</v>
      </c>
      <c r="L105" s="19">
        <v>3</v>
      </c>
      <c r="M105" s="53">
        <v>3554</v>
      </c>
      <c r="N105"/>
      <c r="O105"/>
      <c r="P105"/>
      <c r="Q105"/>
      <c r="R105"/>
      <c r="S105"/>
      <c r="T105"/>
      <c r="U105"/>
      <c r="V105"/>
      <c r="W105"/>
      <c r="X105"/>
      <c r="Y105"/>
      <c r="Z105"/>
      <c r="AA105"/>
      <c r="AB105"/>
      <c r="AC105"/>
      <c r="AD105"/>
      <c r="AE105"/>
      <c r="AF105"/>
      <c r="AG105"/>
      <c r="AH105"/>
      <c r="AI105"/>
      <c r="AJ105"/>
      <c r="AK105"/>
      <c r="AL105"/>
      <c r="AM105"/>
      <c r="AN105"/>
    </row>
    <row r="106" spans="1:40" ht="15" customHeight="1" x14ac:dyDescent="0.25">
      <c r="A106" s="364" t="s">
        <v>20</v>
      </c>
      <c r="B106" s="276" t="s">
        <v>15</v>
      </c>
      <c r="C106" s="19">
        <v>21</v>
      </c>
      <c r="D106" s="19">
        <v>1108</v>
      </c>
      <c r="E106" s="19">
        <v>945</v>
      </c>
      <c r="F106" s="19">
        <v>885</v>
      </c>
      <c r="G106" s="19">
        <v>440</v>
      </c>
      <c r="H106" s="19">
        <v>407</v>
      </c>
      <c r="I106" s="19">
        <v>237</v>
      </c>
      <c r="J106" s="19">
        <v>121</v>
      </c>
      <c r="K106" s="19">
        <v>56</v>
      </c>
      <c r="L106" s="19">
        <v>2</v>
      </c>
      <c r="M106" s="53">
        <v>4222</v>
      </c>
      <c r="N106"/>
      <c r="O106"/>
      <c r="P106"/>
      <c r="Q106"/>
      <c r="R106"/>
      <c r="S106"/>
      <c r="T106"/>
      <c r="U106"/>
      <c r="V106"/>
      <c r="W106"/>
      <c r="X106"/>
      <c r="Y106"/>
      <c r="Z106"/>
      <c r="AA106"/>
      <c r="AB106"/>
      <c r="AC106"/>
      <c r="AD106"/>
      <c r="AE106"/>
      <c r="AF106"/>
      <c r="AG106"/>
      <c r="AH106"/>
      <c r="AI106"/>
      <c r="AJ106"/>
      <c r="AK106"/>
      <c r="AL106"/>
      <c r="AM106"/>
      <c r="AN106"/>
    </row>
    <row r="107" spans="1:40" ht="15" customHeight="1" x14ac:dyDescent="0.25">
      <c r="A107" s="364" t="s">
        <v>20</v>
      </c>
      <c r="B107" s="276" t="s">
        <v>16</v>
      </c>
      <c r="C107" s="19">
        <v>0</v>
      </c>
      <c r="D107" s="19">
        <v>1</v>
      </c>
      <c r="E107" s="19">
        <v>1</v>
      </c>
      <c r="F107" s="19">
        <v>1</v>
      </c>
      <c r="G107" s="19">
        <v>0</v>
      </c>
      <c r="H107" s="19">
        <v>0</v>
      </c>
      <c r="I107" s="19">
        <v>2</v>
      </c>
      <c r="J107" s="19">
        <v>1</v>
      </c>
      <c r="K107" s="19">
        <v>0</v>
      </c>
      <c r="L107" s="19">
        <v>0</v>
      </c>
      <c r="M107" s="53">
        <v>6</v>
      </c>
      <c r="N107"/>
      <c r="O107"/>
      <c r="P107"/>
      <c r="Q107"/>
      <c r="R107"/>
      <c r="S107"/>
      <c r="T107"/>
      <c r="U107"/>
      <c r="V107"/>
      <c r="W107"/>
      <c r="X107"/>
      <c r="Y107"/>
      <c r="Z107"/>
      <c r="AA107"/>
      <c r="AB107"/>
      <c r="AC107"/>
      <c r="AD107"/>
      <c r="AE107"/>
      <c r="AF107"/>
      <c r="AG107"/>
      <c r="AH107"/>
      <c r="AI107"/>
      <c r="AJ107"/>
      <c r="AK107"/>
      <c r="AL107"/>
      <c r="AM107"/>
      <c r="AN107"/>
    </row>
    <row r="108" spans="1:40" ht="15" customHeight="1" x14ac:dyDescent="0.25">
      <c r="A108" s="364" t="s">
        <v>20</v>
      </c>
      <c r="B108" s="276" t="s">
        <v>17</v>
      </c>
      <c r="C108" s="19">
        <v>0</v>
      </c>
      <c r="D108" s="19">
        <v>1</v>
      </c>
      <c r="E108" s="19">
        <v>1</v>
      </c>
      <c r="F108" s="19">
        <v>1</v>
      </c>
      <c r="G108" s="19">
        <v>1</v>
      </c>
      <c r="H108" s="19">
        <v>3</v>
      </c>
      <c r="I108" s="19">
        <v>0</v>
      </c>
      <c r="J108" s="19">
        <v>0</v>
      </c>
      <c r="K108" s="19">
        <v>0</v>
      </c>
      <c r="L108" s="19">
        <v>0</v>
      </c>
      <c r="M108" s="53">
        <v>7</v>
      </c>
      <c r="N108"/>
      <c r="O108"/>
      <c r="P108"/>
      <c r="Q108"/>
      <c r="R108"/>
      <c r="S108"/>
      <c r="T108"/>
      <c r="U108"/>
      <c r="V108"/>
      <c r="W108"/>
      <c r="X108"/>
      <c r="Y108"/>
      <c r="Z108"/>
      <c r="AA108"/>
      <c r="AB108"/>
      <c r="AC108"/>
      <c r="AD108"/>
      <c r="AE108"/>
      <c r="AF108"/>
      <c r="AG108"/>
      <c r="AH108"/>
      <c r="AI108"/>
      <c r="AJ108"/>
      <c r="AK108"/>
      <c r="AL108"/>
      <c r="AM108"/>
      <c r="AN108"/>
    </row>
    <row r="109" spans="1:40" ht="15" customHeight="1" x14ac:dyDescent="0.25">
      <c r="A109" s="364" t="s">
        <v>20</v>
      </c>
      <c r="B109" s="276" t="s">
        <v>18</v>
      </c>
      <c r="C109" s="19">
        <v>0</v>
      </c>
      <c r="D109" s="19">
        <v>1</v>
      </c>
      <c r="E109" s="19">
        <v>0</v>
      </c>
      <c r="F109" s="19">
        <v>0</v>
      </c>
      <c r="G109" s="19">
        <v>0</v>
      </c>
      <c r="H109" s="19">
        <v>0</v>
      </c>
      <c r="I109" s="19">
        <v>0</v>
      </c>
      <c r="J109" s="19">
        <v>0</v>
      </c>
      <c r="K109" s="19">
        <v>0</v>
      </c>
      <c r="L109" s="19">
        <v>0</v>
      </c>
      <c r="M109" s="53">
        <v>1</v>
      </c>
      <c r="N109"/>
      <c r="O109"/>
      <c r="P109"/>
      <c r="Q109"/>
      <c r="R109"/>
      <c r="S109"/>
      <c r="T109"/>
      <c r="U109"/>
      <c r="V109"/>
      <c r="W109"/>
      <c r="X109"/>
      <c r="Y109"/>
      <c r="Z109"/>
      <c r="AA109"/>
      <c r="AB109"/>
      <c r="AC109"/>
      <c r="AD109"/>
      <c r="AE109"/>
      <c r="AF109"/>
      <c r="AG109"/>
      <c r="AH109"/>
      <c r="AI109"/>
      <c r="AJ109"/>
      <c r="AK109"/>
      <c r="AL109"/>
      <c r="AM109"/>
      <c r="AN109"/>
    </row>
    <row r="110" spans="1:40" ht="15" customHeight="1" x14ac:dyDescent="0.25">
      <c r="A110" s="364" t="s">
        <v>20</v>
      </c>
      <c r="B110" s="484" t="s">
        <v>69</v>
      </c>
      <c r="C110" s="485">
        <v>85</v>
      </c>
      <c r="D110" s="485">
        <v>7098</v>
      </c>
      <c r="E110" s="485">
        <v>6159</v>
      </c>
      <c r="F110" s="485">
        <v>6157</v>
      </c>
      <c r="G110" s="485">
        <v>2958</v>
      </c>
      <c r="H110" s="485">
        <v>2750</v>
      </c>
      <c r="I110" s="485">
        <v>1705</v>
      </c>
      <c r="J110" s="485">
        <v>865</v>
      </c>
      <c r="K110" s="485">
        <v>542</v>
      </c>
      <c r="L110" s="485">
        <v>266</v>
      </c>
      <c r="M110" s="486">
        <v>28585</v>
      </c>
      <c r="N110"/>
      <c r="O110"/>
      <c r="P110"/>
      <c r="Q110"/>
      <c r="R110"/>
      <c r="S110"/>
      <c r="T110"/>
      <c r="U110"/>
      <c r="V110"/>
      <c r="W110"/>
      <c r="X110"/>
      <c r="Y110"/>
      <c r="Z110"/>
      <c r="AA110"/>
      <c r="AB110"/>
      <c r="AC110"/>
      <c r="AD110"/>
      <c r="AE110"/>
      <c r="AF110"/>
      <c r="AG110"/>
      <c r="AH110"/>
      <c r="AI110"/>
      <c r="AJ110"/>
      <c r="AK110"/>
      <c r="AL110"/>
      <c r="AM110"/>
      <c r="AN110"/>
    </row>
    <row r="111" spans="1:40" ht="15" customHeight="1" x14ac:dyDescent="0.25">
      <c r="A111" s="487" t="s">
        <v>334</v>
      </c>
      <c r="B111" s="488" t="s">
        <v>215</v>
      </c>
      <c r="C111" s="489" t="s">
        <v>180</v>
      </c>
      <c r="D111" s="490" t="s">
        <v>61</v>
      </c>
      <c r="E111" s="490" t="s">
        <v>62</v>
      </c>
      <c r="F111" s="490" t="s">
        <v>63</v>
      </c>
      <c r="G111" s="490" t="s">
        <v>64</v>
      </c>
      <c r="H111" s="490" t="s">
        <v>65</v>
      </c>
      <c r="I111" s="490" t="s">
        <v>66</v>
      </c>
      <c r="J111" s="490" t="s">
        <v>67</v>
      </c>
      <c r="K111" s="490" t="s">
        <v>181</v>
      </c>
      <c r="L111" s="491" t="s">
        <v>41</v>
      </c>
      <c r="M111" s="492" t="s">
        <v>68</v>
      </c>
      <c r="N111"/>
      <c r="O111"/>
      <c r="P111"/>
      <c r="Q111"/>
      <c r="R111"/>
      <c r="S111"/>
      <c r="T111"/>
      <c r="U111"/>
      <c r="V111"/>
      <c r="W111"/>
      <c r="X111"/>
      <c r="Y111"/>
      <c r="Z111"/>
      <c r="AA111"/>
      <c r="AB111"/>
      <c r="AC111"/>
      <c r="AD111"/>
      <c r="AE111"/>
      <c r="AF111"/>
      <c r="AG111"/>
      <c r="AH111"/>
      <c r="AI111"/>
      <c r="AJ111"/>
      <c r="AK111"/>
      <c r="AL111"/>
      <c r="AM111"/>
      <c r="AN111"/>
    </row>
    <row r="112" spans="1:40" ht="15" customHeight="1" x14ac:dyDescent="0.25">
      <c r="A112" s="259" t="s">
        <v>21</v>
      </c>
      <c r="B112" s="275" t="s">
        <v>6</v>
      </c>
      <c r="C112" s="362">
        <v>0</v>
      </c>
      <c r="D112" s="362">
        <v>100</v>
      </c>
      <c r="E112" s="362">
        <v>82</v>
      </c>
      <c r="F112" s="362">
        <v>59</v>
      </c>
      <c r="G112" s="362">
        <v>14</v>
      </c>
      <c r="H112" s="362">
        <v>16</v>
      </c>
      <c r="I112" s="362">
        <v>8</v>
      </c>
      <c r="J112" s="362">
        <v>0</v>
      </c>
      <c r="K112" s="362">
        <v>0</v>
      </c>
      <c r="L112" s="362">
        <v>1</v>
      </c>
      <c r="M112" s="363">
        <v>280</v>
      </c>
      <c r="N112"/>
      <c r="O112"/>
      <c r="P112"/>
      <c r="Q112"/>
      <c r="R112"/>
      <c r="S112"/>
      <c r="T112"/>
      <c r="U112"/>
      <c r="V112"/>
      <c r="W112"/>
      <c r="X112"/>
      <c r="Y112"/>
      <c r="Z112"/>
      <c r="AA112"/>
      <c r="AB112"/>
      <c r="AC112"/>
      <c r="AD112"/>
      <c r="AE112"/>
      <c r="AF112"/>
      <c r="AG112"/>
      <c r="AH112"/>
      <c r="AI112"/>
      <c r="AJ112"/>
      <c r="AK112"/>
      <c r="AL112"/>
      <c r="AM112"/>
      <c r="AN112"/>
    </row>
    <row r="113" spans="1:40" ht="15" customHeight="1" x14ac:dyDescent="0.25">
      <c r="A113" s="364" t="s">
        <v>21</v>
      </c>
      <c r="B113" s="276" t="s">
        <v>7</v>
      </c>
      <c r="C113" s="19">
        <v>1</v>
      </c>
      <c r="D113" s="19">
        <v>17</v>
      </c>
      <c r="E113" s="19">
        <v>15</v>
      </c>
      <c r="F113" s="19">
        <v>4</v>
      </c>
      <c r="G113" s="19">
        <v>7</v>
      </c>
      <c r="H113" s="19">
        <v>1</v>
      </c>
      <c r="I113" s="19">
        <v>0</v>
      </c>
      <c r="J113" s="19">
        <v>0</v>
      </c>
      <c r="K113" s="19">
        <v>1</v>
      </c>
      <c r="L113" s="19">
        <v>5</v>
      </c>
      <c r="M113" s="53">
        <v>51</v>
      </c>
      <c r="N113"/>
      <c r="O113"/>
      <c r="P113"/>
      <c r="Q113"/>
      <c r="R113"/>
      <c r="S113"/>
      <c r="T113"/>
      <c r="U113"/>
      <c r="V113"/>
      <c r="W113"/>
      <c r="X113"/>
      <c r="Y113"/>
      <c r="Z113"/>
      <c r="AA113"/>
      <c r="AB113"/>
      <c r="AC113"/>
      <c r="AD113"/>
      <c r="AE113"/>
      <c r="AF113"/>
      <c r="AG113"/>
      <c r="AH113"/>
      <c r="AI113"/>
      <c r="AJ113"/>
      <c r="AK113"/>
      <c r="AL113"/>
      <c r="AM113"/>
      <c r="AN113"/>
    </row>
    <row r="114" spans="1:40" ht="15" customHeight="1" x14ac:dyDescent="0.25">
      <c r="A114" s="364" t="s">
        <v>21</v>
      </c>
      <c r="B114" s="276" t="s">
        <v>8</v>
      </c>
      <c r="C114" s="19">
        <v>2</v>
      </c>
      <c r="D114" s="19">
        <v>193</v>
      </c>
      <c r="E114" s="19">
        <v>166</v>
      </c>
      <c r="F114" s="19">
        <v>103</v>
      </c>
      <c r="G114" s="19">
        <v>34</v>
      </c>
      <c r="H114" s="19">
        <v>32</v>
      </c>
      <c r="I114" s="19">
        <v>10</v>
      </c>
      <c r="J114" s="19">
        <v>4</v>
      </c>
      <c r="K114" s="19">
        <v>0</v>
      </c>
      <c r="L114" s="19">
        <v>3</v>
      </c>
      <c r="M114" s="53">
        <v>547</v>
      </c>
      <c r="N114"/>
      <c r="O114"/>
      <c r="P114"/>
      <c r="Q114"/>
      <c r="R114"/>
      <c r="S114"/>
      <c r="T114"/>
      <c r="U114"/>
      <c r="V114"/>
      <c r="W114"/>
      <c r="X114"/>
      <c r="Y114"/>
      <c r="Z114"/>
      <c r="AA114"/>
      <c r="AB114"/>
      <c r="AC114"/>
      <c r="AD114"/>
      <c r="AE114"/>
      <c r="AF114"/>
      <c r="AG114"/>
      <c r="AH114"/>
      <c r="AI114"/>
      <c r="AJ114"/>
      <c r="AK114"/>
      <c r="AL114"/>
      <c r="AM114"/>
      <c r="AN114"/>
    </row>
    <row r="115" spans="1:40" ht="15" customHeight="1" x14ac:dyDescent="0.25">
      <c r="A115" s="364" t="s">
        <v>21</v>
      </c>
      <c r="B115" s="276" t="s">
        <v>9</v>
      </c>
      <c r="C115" s="19">
        <v>5</v>
      </c>
      <c r="D115" s="19">
        <v>132</v>
      </c>
      <c r="E115" s="19">
        <v>114</v>
      </c>
      <c r="F115" s="19">
        <v>91</v>
      </c>
      <c r="G115" s="19">
        <v>26</v>
      </c>
      <c r="H115" s="19">
        <v>16</v>
      </c>
      <c r="I115" s="19">
        <v>2</v>
      </c>
      <c r="J115" s="19">
        <v>1</v>
      </c>
      <c r="K115" s="19">
        <v>1</v>
      </c>
      <c r="L115" s="19">
        <v>0</v>
      </c>
      <c r="M115" s="53">
        <v>388</v>
      </c>
      <c r="N115"/>
      <c r="O115"/>
      <c r="P115"/>
      <c r="Q115"/>
      <c r="R115"/>
      <c r="S115"/>
      <c r="T115"/>
      <c r="U115"/>
      <c r="V115"/>
      <c r="W115"/>
      <c r="X115"/>
      <c r="Y115"/>
      <c r="Z115"/>
      <c r="AA115"/>
      <c r="AB115"/>
      <c r="AC115"/>
      <c r="AD115"/>
      <c r="AE115"/>
      <c r="AF115"/>
      <c r="AG115"/>
      <c r="AH115"/>
      <c r="AI115"/>
      <c r="AJ115"/>
      <c r="AK115"/>
      <c r="AL115"/>
      <c r="AM115"/>
      <c r="AN115"/>
    </row>
    <row r="116" spans="1:40" ht="15" customHeight="1" x14ac:dyDescent="0.25">
      <c r="A116" s="364" t="s">
        <v>21</v>
      </c>
      <c r="B116" s="276" t="s">
        <v>10</v>
      </c>
      <c r="C116" s="19">
        <v>18</v>
      </c>
      <c r="D116" s="19">
        <v>1694</v>
      </c>
      <c r="E116" s="19">
        <v>1497</v>
      </c>
      <c r="F116" s="19">
        <v>1051</v>
      </c>
      <c r="G116" s="19">
        <v>377</v>
      </c>
      <c r="H116" s="19">
        <v>213</v>
      </c>
      <c r="I116" s="19">
        <v>107</v>
      </c>
      <c r="J116" s="19">
        <v>40</v>
      </c>
      <c r="K116" s="19">
        <v>16</v>
      </c>
      <c r="L116" s="19">
        <v>249</v>
      </c>
      <c r="M116" s="53">
        <v>5262</v>
      </c>
      <c r="N116"/>
      <c r="O116"/>
      <c r="P116"/>
      <c r="Q116"/>
      <c r="R116"/>
      <c r="S116"/>
      <c r="T116"/>
      <c r="U116"/>
      <c r="V116"/>
      <c r="W116"/>
      <c r="X116"/>
      <c r="Y116"/>
      <c r="Z116"/>
      <c r="AA116"/>
      <c r="AB116"/>
      <c r="AC116"/>
      <c r="AD116"/>
      <c r="AE116"/>
      <c r="AF116"/>
      <c r="AG116"/>
      <c r="AH116"/>
      <c r="AI116"/>
      <c r="AJ116"/>
      <c r="AK116"/>
      <c r="AL116"/>
      <c r="AM116"/>
      <c r="AN116"/>
    </row>
    <row r="117" spans="1:40" ht="15" customHeight="1" x14ac:dyDescent="0.25">
      <c r="A117" s="364" t="s">
        <v>21</v>
      </c>
      <c r="B117" s="276" t="s">
        <v>11</v>
      </c>
      <c r="C117" s="19">
        <v>32</v>
      </c>
      <c r="D117" s="19">
        <v>2621</v>
      </c>
      <c r="E117" s="19">
        <v>1745</v>
      </c>
      <c r="F117" s="19">
        <v>1388</v>
      </c>
      <c r="G117" s="19">
        <v>492</v>
      </c>
      <c r="H117" s="19">
        <v>424</v>
      </c>
      <c r="I117" s="19">
        <v>170</v>
      </c>
      <c r="J117" s="19">
        <v>80</v>
      </c>
      <c r="K117" s="19">
        <v>32</v>
      </c>
      <c r="L117" s="19">
        <v>7</v>
      </c>
      <c r="M117" s="53">
        <v>6991</v>
      </c>
      <c r="N117"/>
      <c r="O117"/>
      <c r="P117"/>
      <c r="Q117"/>
      <c r="R117"/>
      <c r="S117"/>
      <c r="T117"/>
      <c r="U117"/>
      <c r="V117"/>
      <c r="W117"/>
      <c r="X117"/>
      <c r="Y117"/>
      <c r="Z117"/>
      <c r="AA117"/>
      <c r="AB117"/>
      <c r="AC117"/>
      <c r="AD117"/>
      <c r="AE117"/>
      <c r="AF117"/>
      <c r="AG117"/>
      <c r="AH117"/>
      <c r="AI117"/>
      <c r="AJ117"/>
      <c r="AK117"/>
      <c r="AL117"/>
      <c r="AM117"/>
      <c r="AN117"/>
    </row>
    <row r="118" spans="1:40" ht="15" customHeight="1" x14ac:dyDescent="0.25">
      <c r="A118" s="364" t="s">
        <v>21</v>
      </c>
      <c r="B118" s="276" t="s">
        <v>12</v>
      </c>
      <c r="C118" s="19">
        <v>0</v>
      </c>
      <c r="D118" s="19">
        <v>191</v>
      </c>
      <c r="E118" s="19">
        <v>164</v>
      </c>
      <c r="F118" s="19">
        <v>106</v>
      </c>
      <c r="G118" s="19">
        <v>43</v>
      </c>
      <c r="H118" s="19">
        <v>23</v>
      </c>
      <c r="I118" s="19">
        <v>7</v>
      </c>
      <c r="J118" s="19">
        <v>3</v>
      </c>
      <c r="K118" s="19">
        <v>0</v>
      </c>
      <c r="L118" s="19">
        <v>0</v>
      </c>
      <c r="M118" s="53">
        <v>537</v>
      </c>
      <c r="N118"/>
      <c r="O118"/>
      <c r="P118"/>
      <c r="Q118"/>
      <c r="R118"/>
      <c r="S118"/>
      <c r="T118"/>
      <c r="U118"/>
      <c r="V118"/>
      <c r="W118"/>
      <c r="X118"/>
      <c r="Y118"/>
      <c r="Z118"/>
      <c r="AA118"/>
      <c r="AB118"/>
      <c r="AC118"/>
      <c r="AD118"/>
      <c r="AE118"/>
      <c r="AF118"/>
      <c r="AG118"/>
      <c r="AH118"/>
      <c r="AI118"/>
      <c r="AJ118"/>
      <c r="AK118"/>
      <c r="AL118"/>
      <c r="AM118"/>
      <c r="AN118"/>
    </row>
    <row r="119" spans="1:40" ht="15" customHeight="1" x14ac:dyDescent="0.25">
      <c r="A119" s="364" t="s">
        <v>21</v>
      </c>
      <c r="B119" s="276" t="s">
        <v>13</v>
      </c>
      <c r="C119" s="19">
        <v>3</v>
      </c>
      <c r="D119" s="19">
        <v>176</v>
      </c>
      <c r="E119" s="19">
        <v>135</v>
      </c>
      <c r="F119" s="19">
        <v>80</v>
      </c>
      <c r="G119" s="19">
        <v>31</v>
      </c>
      <c r="H119" s="19">
        <v>16</v>
      </c>
      <c r="I119" s="19">
        <v>2</v>
      </c>
      <c r="J119" s="19">
        <v>3</v>
      </c>
      <c r="K119" s="19">
        <v>1</v>
      </c>
      <c r="L119" s="19">
        <v>1</v>
      </c>
      <c r="M119" s="53">
        <v>448</v>
      </c>
      <c r="N119"/>
      <c r="O119"/>
      <c r="P119"/>
      <c r="Q119"/>
      <c r="R119"/>
      <c r="S119"/>
      <c r="T119"/>
      <c r="U119"/>
      <c r="V119"/>
      <c r="W119"/>
      <c r="X119"/>
      <c r="Y119"/>
      <c r="Z119"/>
      <c r="AA119"/>
      <c r="AB119"/>
      <c r="AC119"/>
      <c r="AD119"/>
      <c r="AE119"/>
      <c r="AF119"/>
      <c r="AG119"/>
      <c r="AH119"/>
      <c r="AI119"/>
      <c r="AJ119"/>
      <c r="AK119"/>
      <c r="AL119"/>
      <c r="AM119"/>
      <c r="AN119"/>
    </row>
    <row r="120" spans="1:40" ht="15" customHeight="1" x14ac:dyDescent="0.25">
      <c r="A120" s="364" t="s">
        <v>21</v>
      </c>
      <c r="B120" s="276" t="s">
        <v>14</v>
      </c>
      <c r="C120" s="19">
        <v>6</v>
      </c>
      <c r="D120" s="19">
        <v>758</v>
      </c>
      <c r="E120" s="19">
        <v>677</v>
      </c>
      <c r="F120" s="19">
        <v>412</v>
      </c>
      <c r="G120" s="19">
        <v>127</v>
      </c>
      <c r="H120" s="19">
        <v>81</v>
      </c>
      <c r="I120" s="19">
        <v>35</v>
      </c>
      <c r="J120" s="19">
        <v>8</v>
      </c>
      <c r="K120" s="19">
        <v>3</v>
      </c>
      <c r="L120" s="19">
        <v>0</v>
      </c>
      <c r="M120" s="53">
        <v>2107</v>
      </c>
      <c r="N120"/>
      <c r="O120"/>
      <c r="P120"/>
      <c r="Q120"/>
      <c r="R120"/>
      <c r="S120"/>
      <c r="T120"/>
      <c r="U120"/>
      <c r="V120"/>
      <c r="W120"/>
      <c r="X120"/>
      <c r="Y120"/>
      <c r="Z120"/>
      <c r="AA120"/>
      <c r="AB120"/>
      <c r="AC120"/>
      <c r="AD120"/>
      <c r="AE120"/>
      <c r="AF120"/>
      <c r="AG120"/>
      <c r="AH120"/>
      <c r="AI120"/>
      <c r="AJ120"/>
      <c r="AK120"/>
      <c r="AL120"/>
      <c r="AM120"/>
      <c r="AN120"/>
    </row>
    <row r="121" spans="1:40" ht="15" customHeight="1" x14ac:dyDescent="0.25">
      <c r="A121" s="364" t="s">
        <v>21</v>
      </c>
      <c r="B121" s="276" t="s">
        <v>15</v>
      </c>
      <c r="C121" s="19">
        <v>14</v>
      </c>
      <c r="D121" s="19">
        <v>1073</v>
      </c>
      <c r="E121" s="19">
        <v>697</v>
      </c>
      <c r="F121" s="19">
        <v>457</v>
      </c>
      <c r="G121" s="19">
        <v>179</v>
      </c>
      <c r="H121" s="19">
        <v>114</v>
      </c>
      <c r="I121" s="19">
        <v>50</v>
      </c>
      <c r="J121" s="19">
        <v>19</v>
      </c>
      <c r="K121" s="19">
        <v>5</v>
      </c>
      <c r="L121" s="19">
        <v>0</v>
      </c>
      <c r="M121" s="53">
        <v>2608</v>
      </c>
      <c r="N121"/>
      <c r="O121"/>
      <c r="P121"/>
      <c r="Q121"/>
      <c r="R121"/>
      <c r="S121"/>
      <c r="T121"/>
      <c r="U121"/>
      <c r="V121"/>
      <c r="W121"/>
      <c r="X121"/>
      <c r="Y121"/>
      <c r="Z121"/>
      <c r="AA121"/>
      <c r="AB121"/>
      <c r="AC121"/>
      <c r="AD121"/>
      <c r="AE121"/>
      <c r="AF121"/>
      <c r="AG121"/>
      <c r="AH121"/>
      <c r="AI121"/>
      <c r="AJ121"/>
      <c r="AK121"/>
      <c r="AL121"/>
      <c r="AM121"/>
      <c r="AN121"/>
    </row>
    <row r="122" spans="1:40" ht="15" customHeight="1" x14ac:dyDescent="0.25">
      <c r="A122" s="364" t="s">
        <v>21</v>
      </c>
      <c r="B122" s="276" t="s">
        <v>16</v>
      </c>
      <c r="C122" s="19">
        <v>0</v>
      </c>
      <c r="D122" s="19">
        <v>3</v>
      </c>
      <c r="E122" s="19">
        <v>3</v>
      </c>
      <c r="F122" s="19">
        <v>2</v>
      </c>
      <c r="G122" s="19">
        <v>1</v>
      </c>
      <c r="H122" s="19">
        <v>0</v>
      </c>
      <c r="I122" s="19">
        <v>0</v>
      </c>
      <c r="J122" s="19">
        <v>0</v>
      </c>
      <c r="K122" s="19">
        <v>0</v>
      </c>
      <c r="L122" s="19">
        <v>0</v>
      </c>
      <c r="M122" s="53">
        <v>9</v>
      </c>
      <c r="N122"/>
      <c r="O122"/>
      <c r="P122"/>
      <c r="Q122"/>
      <c r="R122"/>
      <c r="S122"/>
      <c r="T122"/>
      <c r="U122"/>
      <c r="V122"/>
      <c r="W122"/>
      <c r="X122"/>
      <c r="Y122"/>
      <c r="Z122"/>
      <c r="AA122"/>
      <c r="AB122"/>
      <c r="AC122"/>
      <c r="AD122"/>
      <c r="AE122"/>
      <c r="AF122"/>
      <c r="AG122"/>
      <c r="AH122"/>
      <c r="AI122"/>
      <c r="AJ122"/>
      <c r="AK122"/>
      <c r="AL122"/>
      <c r="AM122"/>
      <c r="AN122"/>
    </row>
    <row r="123" spans="1:40" ht="15" customHeight="1" x14ac:dyDescent="0.25">
      <c r="A123" s="364" t="s">
        <v>21</v>
      </c>
      <c r="B123" s="276" t="s">
        <v>17</v>
      </c>
      <c r="C123" s="19">
        <v>0</v>
      </c>
      <c r="D123" s="19">
        <v>2</v>
      </c>
      <c r="E123" s="19">
        <v>2</v>
      </c>
      <c r="F123" s="19">
        <v>1</v>
      </c>
      <c r="G123" s="19">
        <v>0</v>
      </c>
      <c r="H123" s="19">
        <v>0</v>
      </c>
      <c r="I123" s="19">
        <v>0</v>
      </c>
      <c r="J123" s="19">
        <v>0</v>
      </c>
      <c r="K123" s="19">
        <v>0</v>
      </c>
      <c r="L123" s="19">
        <v>0</v>
      </c>
      <c r="M123" s="53">
        <v>5</v>
      </c>
      <c r="N123"/>
      <c r="O123"/>
      <c r="P123"/>
      <c r="Q123"/>
      <c r="R123"/>
      <c r="S123"/>
      <c r="T123"/>
      <c r="U123"/>
      <c r="V123"/>
      <c r="W123"/>
      <c r="X123"/>
      <c r="Y123"/>
      <c r="Z123"/>
      <c r="AA123"/>
      <c r="AB123"/>
      <c r="AC123"/>
      <c r="AD123"/>
      <c r="AE123"/>
      <c r="AF123"/>
      <c r="AG123"/>
      <c r="AH123"/>
      <c r="AI123"/>
      <c r="AJ123"/>
      <c r="AK123"/>
      <c r="AL123"/>
      <c r="AM123"/>
      <c r="AN123"/>
    </row>
    <row r="124" spans="1:40" ht="15" customHeight="1" x14ac:dyDescent="0.25">
      <c r="A124" s="364" t="s">
        <v>21</v>
      </c>
      <c r="B124" s="276" t="s">
        <v>18</v>
      </c>
      <c r="C124" s="19">
        <v>0</v>
      </c>
      <c r="D124" s="19">
        <v>2</v>
      </c>
      <c r="E124" s="19">
        <v>0</v>
      </c>
      <c r="F124" s="19">
        <v>0</v>
      </c>
      <c r="G124" s="19">
        <v>0</v>
      </c>
      <c r="H124" s="19">
        <v>1</v>
      </c>
      <c r="I124" s="19">
        <v>0</v>
      </c>
      <c r="J124" s="19">
        <v>0</v>
      </c>
      <c r="K124" s="19">
        <v>0</v>
      </c>
      <c r="L124" s="19">
        <v>0</v>
      </c>
      <c r="M124" s="53">
        <v>3</v>
      </c>
      <c r="N124"/>
      <c r="O124"/>
      <c r="P124"/>
      <c r="Q124"/>
      <c r="R124"/>
      <c r="S124"/>
      <c r="T124"/>
      <c r="U124"/>
      <c r="V124"/>
      <c r="W124"/>
      <c r="X124"/>
      <c r="Y124"/>
      <c r="Z124"/>
      <c r="AA124"/>
      <c r="AB124"/>
      <c r="AC124"/>
      <c r="AD124"/>
      <c r="AE124"/>
      <c r="AF124"/>
      <c r="AG124"/>
      <c r="AH124"/>
      <c r="AI124"/>
      <c r="AJ124"/>
      <c r="AK124"/>
      <c r="AL124"/>
      <c r="AM124"/>
      <c r="AN124"/>
    </row>
    <row r="125" spans="1:40" ht="15" customHeight="1" x14ac:dyDescent="0.25">
      <c r="A125" s="364" t="s">
        <v>21</v>
      </c>
      <c r="B125" s="484" t="s">
        <v>69</v>
      </c>
      <c r="C125" s="485">
        <v>81</v>
      </c>
      <c r="D125" s="485">
        <v>6962</v>
      </c>
      <c r="E125" s="485">
        <v>5297</v>
      </c>
      <c r="F125" s="485">
        <v>3754</v>
      </c>
      <c r="G125" s="485">
        <v>1331</v>
      </c>
      <c r="H125" s="485">
        <v>937</v>
      </c>
      <c r="I125" s="485">
        <v>391</v>
      </c>
      <c r="J125" s="485">
        <v>158</v>
      </c>
      <c r="K125" s="485">
        <v>59</v>
      </c>
      <c r="L125" s="485">
        <v>266</v>
      </c>
      <c r="M125" s="486">
        <v>19236</v>
      </c>
      <c r="N125"/>
      <c r="O125"/>
      <c r="P125"/>
      <c r="Q125"/>
      <c r="R125"/>
      <c r="S125"/>
      <c r="T125"/>
      <c r="U125"/>
      <c r="V125"/>
      <c r="W125"/>
      <c r="X125"/>
      <c r="Y125"/>
      <c r="Z125"/>
      <c r="AA125"/>
      <c r="AB125"/>
      <c r="AC125"/>
      <c r="AD125"/>
      <c r="AE125"/>
      <c r="AF125"/>
      <c r="AG125"/>
      <c r="AH125"/>
      <c r="AI125"/>
      <c r="AJ125"/>
      <c r="AK125"/>
      <c r="AL125"/>
      <c r="AM125"/>
      <c r="AN125"/>
    </row>
    <row r="126" spans="1:40" s="371" customFormat="1" ht="15" customHeight="1" x14ac:dyDescent="0.25">
      <c r="A126" s="487" t="s">
        <v>334</v>
      </c>
      <c r="B126" s="488" t="s">
        <v>215</v>
      </c>
      <c r="C126" s="489" t="s">
        <v>180</v>
      </c>
      <c r="D126" s="490" t="s">
        <v>61</v>
      </c>
      <c r="E126" s="490" t="s">
        <v>62</v>
      </c>
      <c r="F126" s="490" t="s">
        <v>63</v>
      </c>
      <c r="G126" s="490" t="s">
        <v>64</v>
      </c>
      <c r="H126" s="490" t="s">
        <v>65</v>
      </c>
      <c r="I126" s="490" t="s">
        <v>66</v>
      </c>
      <c r="J126" s="490" t="s">
        <v>67</v>
      </c>
      <c r="K126" s="490" t="s">
        <v>181</v>
      </c>
      <c r="L126" s="491" t="s">
        <v>41</v>
      </c>
      <c r="M126" s="492" t="s">
        <v>68</v>
      </c>
    </row>
    <row r="127" spans="1:40" ht="15" customHeight="1" x14ac:dyDescent="0.25">
      <c r="A127" s="365" t="s">
        <v>133</v>
      </c>
      <c r="B127" s="276" t="s">
        <v>6</v>
      </c>
      <c r="C127" s="370">
        <v>1</v>
      </c>
      <c r="D127" s="19">
        <v>200</v>
      </c>
      <c r="E127" s="19">
        <v>178</v>
      </c>
      <c r="F127" s="19">
        <v>152</v>
      </c>
      <c r="G127" s="19">
        <v>79</v>
      </c>
      <c r="H127" s="19">
        <v>60</v>
      </c>
      <c r="I127" s="19">
        <v>24</v>
      </c>
      <c r="J127" s="19">
        <v>11</v>
      </c>
      <c r="K127" s="19">
        <v>6</v>
      </c>
      <c r="L127" s="19">
        <v>2</v>
      </c>
      <c r="M127" s="53">
        <v>713</v>
      </c>
      <c r="N127"/>
      <c r="O127"/>
      <c r="P127"/>
      <c r="Q127"/>
      <c r="R127"/>
      <c r="S127"/>
      <c r="T127"/>
      <c r="U127"/>
      <c r="V127"/>
      <c r="W127"/>
      <c r="X127"/>
      <c r="Y127"/>
      <c r="Z127"/>
      <c r="AA127"/>
      <c r="AB127"/>
      <c r="AC127"/>
      <c r="AD127"/>
      <c r="AE127"/>
      <c r="AF127"/>
      <c r="AG127"/>
      <c r="AH127"/>
      <c r="AI127"/>
      <c r="AJ127"/>
      <c r="AK127"/>
      <c r="AL127"/>
      <c r="AM127"/>
      <c r="AN127"/>
    </row>
    <row r="128" spans="1:40" ht="15" customHeight="1" x14ac:dyDescent="0.25">
      <c r="A128" s="364" t="s">
        <v>133</v>
      </c>
      <c r="B128" s="276" t="s">
        <v>7</v>
      </c>
      <c r="C128" s="19">
        <v>1</v>
      </c>
      <c r="D128" s="19">
        <v>40</v>
      </c>
      <c r="E128" s="19">
        <v>37</v>
      </c>
      <c r="F128" s="19">
        <v>22</v>
      </c>
      <c r="G128" s="19">
        <v>17</v>
      </c>
      <c r="H128" s="19">
        <v>14</v>
      </c>
      <c r="I128" s="19">
        <v>7</v>
      </c>
      <c r="J128" s="19">
        <v>2</v>
      </c>
      <c r="K128" s="19">
        <v>3</v>
      </c>
      <c r="L128" s="19">
        <v>18</v>
      </c>
      <c r="M128" s="53">
        <v>161</v>
      </c>
      <c r="N128"/>
      <c r="O128"/>
      <c r="P128"/>
      <c r="Q128"/>
      <c r="R128"/>
      <c r="S128"/>
      <c r="T128"/>
      <c r="U128"/>
      <c r="V128"/>
      <c r="W128"/>
      <c r="X128"/>
      <c r="Y128"/>
      <c r="Z128"/>
      <c r="AA128"/>
      <c r="AB128"/>
      <c r="AC128"/>
      <c r="AD128"/>
      <c r="AE128"/>
      <c r="AF128"/>
      <c r="AG128"/>
      <c r="AH128"/>
      <c r="AI128"/>
      <c r="AJ128"/>
      <c r="AK128"/>
      <c r="AL128"/>
      <c r="AM128"/>
      <c r="AN128"/>
    </row>
    <row r="129" spans="1:40" ht="15" customHeight="1" x14ac:dyDescent="0.25">
      <c r="A129" s="364" t="s">
        <v>133</v>
      </c>
      <c r="B129" s="276" t="s">
        <v>8</v>
      </c>
      <c r="C129" s="19">
        <v>4</v>
      </c>
      <c r="D129" s="19">
        <v>381</v>
      </c>
      <c r="E129" s="19">
        <v>364</v>
      </c>
      <c r="F129" s="19">
        <v>295</v>
      </c>
      <c r="G129" s="19">
        <v>146</v>
      </c>
      <c r="H129" s="19">
        <v>118</v>
      </c>
      <c r="I129" s="19">
        <v>62</v>
      </c>
      <c r="J129" s="19">
        <v>28</v>
      </c>
      <c r="K129" s="19">
        <v>10</v>
      </c>
      <c r="L129" s="19">
        <v>4</v>
      </c>
      <c r="M129" s="53">
        <v>1412</v>
      </c>
      <c r="N129"/>
      <c r="O129"/>
      <c r="P129"/>
      <c r="Q129"/>
      <c r="R129"/>
      <c r="S129"/>
      <c r="T129"/>
      <c r="U129"/>
      <c r="V129"/>
      <c r="W129"/>
      <c r="X129"/>
      <c r="Y129"/>
      <c r="Z129"/>
      <c r="AA129"/>
      <c r="AB129"/>
      <c r="AC129"/>
      <c r="AD129"/>
      <c r="AE129"/>
      <c r="AF129"/>
      <c r="AG129"/>
      <c r="AH129"/>
      <c r="AI129"/>
      <c r="AJ129"/>
      <c r="AK129"/>
      <c r="AL129"/>
      <c r="AM129"/>
      <c r="AN129"/>
    </row>
    <row r="130" spans="1:40" ht="15" customHeight="1" x14ac:dyDescent="0.25">
      <c r="A130" s="364" t="s">
        <v>133</v>
      </c>
      <c r="B130" s="276" t="s">
        <v>9</v>
      </c>
      <c r="C130" s="19">
        <v>9</v>
      </c>
      <c r="D130" s="19">
        <v>290</v>
      </c>
      <c r="E130" s="19">
        <v>281</v>
      </c>
      <c r="F130" s="19">
        <v>303</v>
      </c>
      <c r="G130" s="19">
        <v>102</v>
      </c>
      <c r="H130" s="19">
        <v>72</v>
      </c>
      <c r="I130" s="19">
        <v>40</v>
      </c>
      <c r="J130" s="19">
        <v>14</v>
      </c>
      <c r="K130" s="19">
        <v>19</v>
      </c>
      <c r="L130" s="19">
        <v>2</v>
      </c>
      <c r="M130" s="53">
        <v>1132</v>
      </c>
      <c r="N130"/>
      <c r="O130"/>
      <c r="P130"/>
      <c r="Q130"/>
      <c r="R130"/>
      <c r="S130"/>
      <c r="T130"/>
      <c r="U130"/>
      <c r="V130"/>
      <c r="W130"/>
      <c r="X130"/>
      <c r="Y130"/>
      <c r="Z130"/>
      <c r="AA130"/>
      <c r="AB130"/>
      <c r="AC130"/>
      <c r="AD130"/>
      <c r="AE130"/>
      <c r="AF130"/>
      <c r="AG130"/>
      <c r="AH130"/>
      <c r="AI130"/>
      <c r="AJ130"/>
      <c r="AK130"/>
      <c r="AL130"/>
      <c r="AM130"/>
      <c r="AN130"/>
    </row>
    <row r="131" spans="1:40" ht="15" customHeight="1" x14ac:dyDescent="0.25">
      <c r="A131" s="364" t="s">
        <v>133</v>
      </c>
      <c r="B131" s="276" t="s">
        <v>10</v>
      </c>
      <c r="C131" s="19">
        <v>40</v>
      </c>
      <c r="D131" s="19">
        <v>2993</v>
      </c>
      <c r="E131" s="19">
        <v>2739</v>
      </c>
      <c r="F131" s="19">
        <v>2220</v>
      </c>
      <c r="G131" s="19">
        <v>1069</v>
      </c>
      <c r="H131" s="19">
        <v>798</v>
      </c>
      <c r="I131" s="19">
        <v>474</v>
      </c>
      <c r="J131" s="19">
        <v>299</v>
      </c>
      <c r="K131" s="19">
        <v>200</v>
      </c>
      <c r="L131" s="19">
        <v>484</v>
      </c>
      <c r="M131" s="53">
        <v>11316</v>
      </c>
      <c r="N131"/>
      <c r="O131"/>
      <c r="P131"/>
      <c r="Q131"/>
      <c r="R131"/>
      <c r="S131"/>
      <c r="T131"/>
      <c r="U131"/>
      <c r="V131"/>
      <c r="W131"/>
      <c r="X131"/>
      <c r="Y131"/>
      <c r="Z131"/>
      <c r="AA131"/>
      <c r="AB131"/>
      <c r="AC131"/>
      <c r="AD131"/>
      <c r="AE131"/>
      <c r="AF131"/>
      <c r="AG131"/>
      <c r="AH131"/>
      <c r="AI131"/>
      <c r="AJ131"/>
      <c r="AK131"/>
      <c r="AL131"/>
      <c r="AM131"/>
      <c r="AN131"/>
    </row>
    <row r="132" spans="1:40" ht="15" customHeight="1" x14ac:dyDescent="0.25">
      <c r="A132" s="364" t="s">
        <v>133</v>
      </c>
      <c r="B132" s="276" t="s">
        <v>11</v>
      </c>
      <c r="C132" s="19">
        <v>62</v>
      </c>
      <c r="D132" s="19">
        <v>5469</v>
      </c>
      <c r="E132" s="19">
        <v>3899</v>
      </c>
      <c r="F132" s="19">
        <v>3797</v>
      </c>
      <c r="G132" s="19">
        <v>1552</v>
      </c>
      <c r="H132" s="19">
        <v>1543</v>
      </c>
      <c r="I132" s="19">
        <v>915</v>
      </c>
      <c r="J132" s="19">
        <v>410</v>
      </c>
      <c r="K132" s="19">
        <v>241</v>
      </c>
      <c r="L132" s="19">
        <v>16</v>
      </c>
      <c r="M132" s="53">
        <v>17904</v>
      </c>
      <c r="N132"/>
      <c r="O132"/>
      <c r="P132"/>
      <c r="Q132"/>
      <c r="R132"/>
      <c r="S132"/>
      <c r="T132"/>
      <c r="U132"/>
      <c r="V132"/>
      <c r="W132"/>
      <c r="X132"/>
      <c r="Y132"/>
      <c r="Z132"/>
      <c r="AA132"/>
      <c r="AB132"/>
      <c r="AC132"/>
      <c r="AD132"/>
      <c r="AE132"/>
      <c r="AF132"/>
      <c r="AG132"/>
      <c r="AH132"/>
      <c r="AI132"/>
      <c r="AJ132"/>
      <c r="AK132"/>
      <c r="AL132"/>
      <c r="AM132"/>
      <c r="AN132"/>
    </row>
    <row r="133" spans="1:40" ht="15" customHeight="1" x14ac:dyDescent="0.25">
      <c r="A133" s="364" t="s">
        <v>133</v>
      </c>
      <c r="B133" s="276" t="s">
        <v>12</v>
      </c>
      <c r="C133" s="19">
        <v>1</v>
      </c>
      <c r="D133" s="19">
        <v>436</v>
      </c>
      <c r="E133" s="19">
        <v>400</v>
      </c>
      <c r="F133" s="19">
        <v>286</v>
      </c>
      <c r="G133" s="19">
        <v>138</v>
      </c>
      <c r="H133" s="19">
        <v>100</v>
      </c>
      <c r="I133" s="19">
        <v>53</v>
      </c>
      <c r="J133" s="19">
        <v>33</v>
      </c>
      <c r="K133" s="19">
        <v>14</v>
      </c>
      <c r="L133" s="19">
        <v>0</v>
      </c>
      <c r="M133" s="53">
        <v>1461</v>
      </c>
      <c r="N133"/>
      <c r="O133"/>
      <c r="P133"/>
      <c r="Q133"/>
      <c r="R133"/>
      <c r="S133"/>
      <c r="T133"/>
      <c r="U133"/>
      <c r="V133"/>
      <c r="W133"/>
      <c r="X133"/>
      <c r="Y133"/>
      <c r="Z133"/>
      <c r="AA133"/>
      <c r="AB133"/>
      <c r="AC133"/>
      <c r="AD133"/>
      <c r="AE133"/>
      <c r="AF133"/>
      <c r="AG133"/>
      <c r="AH133"/>
      <c r="AI133"/>
      <c r="AJ133"/>
      <c r="AK133"/>
      <c r="AL133"/>
      <c r="AM133"/>
      <c r="AN133"/>
    </row>
    <row r="134" spans="1:40" ht="15" customHeight="1" x14ac:dyDescent="0.25">
      <c r="A134" s="364" t="s">
        <v>133</v>
      </c>
      <c r="B134" s="276" t="s">
        <v>13</v>
      </c>
      <c r="C134" s="19">
        <v>4</v>
      </c>
      <c r="D134" s="19">
        <v>381</v>
      </c>
      <c r="E134" s="19">
        <v>305</v>
      </c>
      <c r="F134" s="19">
        <v>259</v>
      </c>
      <c r="G134" s="19">
        <v>105</v>
      </c>
      <c r="H134" s="19">
        <v>77</v>
      </c>
      <c r="I134" s="19">
        <v>41</v>
      </c>
      <c r="J134" s="19">
        <v>18</v>
      </c>
      <c r="K134" s="19">
        <v>9</v>
      </c>
      <c r="L134" s="19">
        <v>1</v>
      </c>
      <c r="M134" s="53">
        <v>1200</v>
      </c>
      <c r="N134"/>
      <c r="O134"/>
      <c r="P134"/>
      <c r="Q134"/>
      <c r="R134"/>
      <c r="S134"/>
      <c r="T134"/>
      <c r="U134"/>
      <c r="V134"/>
      <c r="W134"/>
      <c r="X134"/>
      <c r="Y134"/>
      <c r="Z134"/>
      <c r="AA134"/>
      <c r="AB134"/>
      <c r="AC134"/>
      <c r="AD134"/>
      <c r="AE134"/>
      <c r="AF134"/>
      <c r="AG134"/>
      <c r="AH134"/>
      <c r="AI134"/>
      <c r="AJ134"/>
      <c r="AK134"/>
      <c r="AL134"/>
      <c r="AM134"/>
      <c r="AN134"/>
    </row>
    <row r="135" spans="1:40" ht="15" customHeight="1" x14ac:dyDescent="0.25">
      <c r="A135" s="364" t="s">
        <v>133</v>
      </c>
      <c r="B135" s="276" t="s">
        <v>14</v>
      </c>
      <c r="C135" s="19">
        <v>9</v>
      </c>
      <c r="D135" s="19">
        <v>1679</v>
      </c>
      <c r="E135" s="19">
        <v>1604</v>
      </c>
      <c r="F135" s="19">
        <v>1230</v>
      </c>
      <c r="G135" s="19">
        <v>460</v>
      </c>
      <c r="H135" s="19">
        <v>380</v>
      </c>
      <c r="I135" s="19">
        <v>191</v>
      </c>
      <c r="J135" s="19">
        <v>67</v>
      </c>
      <c r="K135" s="19">
        <v>38</v>
      </c>
      <c r="L135" s="19">
        <v>3</v>
      </c>
      <c r="M135" s="53">
        <v>5661</v>
      </c>
      <c r="N135"/>
      <c r="O135"/>
      <c r="P135"/>
      <c r="Q135"/>
      <c r="R135"/>
      <c r="S135"/>
      <c r="T135"/>
      <c r="U135"/>
      <c r="V135"/>
      <c r="W135"/>
      <c r="X135"/>
      <c r="Y135"/>
      <c r="Z135"/>
      <c r="AA135"/>
      <c r="AB135"/>
      <c r="AC135"/>
      <c r="AD135"/>
      <c r="AE135"/>
      <c r="AF135"/>
      <c r="AG135"/>
      <c r="AH135"/>
      <c r="AI135"/>
      <c r="AJ135"/>
      <c r="AK135"/>
      <c r="AL135"/>
      <c r="AM135"/>
      <c r="AN135"/>
    </row>
    <row r="136" spans="1:40" ht="15" customHeight="1" x14ac:dyDescent="0.25">
      <c r="A136" s="364" t="s">
        <v>133</v>
      </c>
      <c r="B136" s="276" t="s">
        <v>15</v>
      </c>
      <c r="C136" s="19">
        <v>35</v>
      </c>
      <c r="D136" s="19">
        <v>2181</v>
      </c>
      <c r="E136" s="19">
        <v>1642</v>
      </c>
      <c r="F136" s="19">
        <v>1342</v>
      </c>
      <c r="G136" s="19">
        <v>619</v>
      </c>
      <c r="H136" s="19">
        <v>521</v>
      </c>
      <c r="I136" s="19">
        <v>287</v>
      </c>
      <c r="J136" s="19">
        <v>140</v>
      </c>
      <c r="K136" s="19">
        <v>61</v>
      </c>
      <c r="L136" s="19">
        <v>2</v>
      </c>
      <c r="M136" s="53">
        <v>6830</v>
      </c>
      <c r="N136"/>
      <c r="O136"/>
      <c r="P136"/>
      <c r="Q136"/>
      <c r="R136"/>
      <c r="S136"/>
      <c r="T136"/>
      <c r="U136"/>
      <c r="V136"/>
      <c r="W136"/>
      <c r="X136"/>
      <c r="Y136"/>
      <c r="Z136"/>
      <c r="AA136"/>
      <c r="AB136"/>
      <c r="AC136"/>
      <c r="AD136"/>
      <c r="AE136"/>
      <c r="AF136"/>
      <c r="AG136"/>
      <c r="AH136"/>
      <c r="AI136"/>
      <c r="AJ136"/>
      <c r="AK136"/>
      <c r="AL136"/>
      <c r="AM136"/>
      <c r="AN136"/>
    </row>
    <row r="137" spans="1:40" ht="15" customHeight="1" x14ac:dyDescent="0.25">
      <c r="A137" s="364" t="s">
        <v>133</v>
      </c>
      <c r="B137" s="276" t="s">
        <v>16</v>
      </c>
      <c r="C137" s="19">
        <v>0</v>
      </c>
      <c r="D137" s="19">
        <v>4</v>
      </c>
      <c r="E137" s="19">
        <v>4</v>
      </c>
      <c r="F137" s="19">
        <v>3</v>
      </c>
      <c r="G137" s="19">
        <v>1</v>
      </c>
      <c r="H137" s="19">
        <v>0</v>
      </c>
      <c r="I137" s="19">
        <v>2</v>
      </c>
      <c r="J137" s="19">
        <v>1</v>
      </c>
      <c r="K137" s="19">
        <v>0</v>
      </c>
      <c r="L137" s="19">
        <v>0</v>
      </c>
      <c r="M137" s="53">
        <v>15</v>
      </c>
      <c r="N137"/>
      <c r="O137"/>
      <c r="P137"/>
      <c r="Q137"/>
      <c r="R137"/>
      <c r="S137"/>
      <c r="T137"/>
      <c r="U137"/>
      <c r="V137"/>
      <c r="W137"/>
      <c r="X137"/>
      <c r="Y137"/>
      <c r="Z137"/>
      <c r="AA137"/>
      <c r="AB137"/>
      <c r="AC137"/>
      <c r="AD137"/>
      <c r="AE137"/>
      <c r="AF137"/>
      <c r="AG137"/>
      <c r="AH137"/>
      <c r="AI137"/>
      <c r="AJ137"/>
      <c r="AK137"/>
      <c r="AL137"/>
      <c r="AM137"/>
      <c r="AN137"/>
    </row>
    <row r="138" spans="1:40" ht="15" customHeight="1" x14ac:dyDescent="0.25">
      <c r="A138" s="364" t="s">
        <v>133</v>
      </c>
      <c r="B138" s="276" t="s">
        <v>17</v>
      </c>
      <c r="C138" s="19">
        <v>0</v>
      </c>
      <c r="D138" s="19">
        <v>3</v>
      </c>
      <c r="E138" s="19">
        <v>3</v>
      </c>
      <c r="F138" s="19">
        <v>2</v>
      </c>
      <c r="G138" s="19">
        <v>1</v>
      </c>
      <c r="H138" s="19">
        <v>3</v>
      </c>
      <c r="I138" s="19">
        <v>0</v>
      </c>
      <c r="J138" s="19">
        <v>0</v>
      </c>
      <c r="K138" s="19">
        <v>0</v>
      </c>
      <c r="L138" s="19">
        <v>0</v>
      </c>
      <c r="M138" s="53">
        <v>12</v>
      </c>
      <c r="N138"/>
      <c r="O138"/>
      <c r="P138"/>
      <c r="Q138"/>
      <c r="R138"/>
      <c r="S138"/>
      <c r="T138"/>
      <c r="U138"/>
      <c r="V138"/>
      <c r="W138"/>
      <c r="X138"/>
      <c r="Y138"/>
      <c r="Z138"/>
      <c r="AA138"/>
      <c r="AB138"/>
      <c r="AC138"/>
      <c r="AD138"/>
      <c r="AE138"/>
      <c r="AF138"/>
      <c r="AG138"/>
      <c r="AH138"/>
      <c r="AI138"/>
      <c r="AJ138"/>
      <c r="AK138"/>
      <c r="AL138"/>
      <c r="AM138"/>
      <c r="AN138"/>
    </row>
    <row r="139" spans="1:40" ht="15" customHeight="1" x14ac:dyDescent="0.25">
      <c r="A139" s="364" t="s">
        <v>133</v>
      </c>
      <c r="B139" s="276" t="s">
        <v>18</v>
      </c>
      <c r="C139" s="19">
        <v>0</v>
      </c>
      <c r="D139" s="19">
        <v>3</v>
      </c>
      <c r="E139" s="19">
        <v>0</v>
      </c>
      <c r="F139" s="19">
        <v>0</v>
      </c>
      <c r="G139" s="19">
        <v>0</v>
      </c>
      <c r="H139" s="19">
        <v>1</v>
      </c>
      <c r="I139" s="19">
        <v>0</v>
      </c>
      <c r="J139" s="19">
        <v>0</v>
      </c>
      <c r="K139" s="19">
        <v>0</v>
      </c>
      <c r="L139" s="19">
        <v>0</v>
      </c>
      <c r="M139" s="53">
        <v>4</v>
      </c>
      <c r="N139"/>
      <c r="O139"/>
      <c r="P139"/>
      <c r="Q139"/>
      <c r="R139"/>
      <c r="S139"/>
      <c r="T139"/>
      <c r="U139"/>
      <c r="V139"/>
      <c r="W139"/>
      <c r="X139"/>
      <c r="Y139"/>
      <c r="Z139"/>
      <c r="AA139"/>
      <c r="AB139"/>
      <c r="AC139"/>
      <c r="AD139"/>
      <c r="AE139"/>
      <c r="AF139"/>
      <c r="AG139"/>
      <c r="AH139"/>
      <c r="AI139"/>
      <c r="AJ139"/>
      <c r="AK139"/>
      <c r="AL139"/>
      <c r="AM139"/>
      <c r="AN139"/>
    </row>
    <row r="140" spans="1:40" ht="15" customHeight="1" x14ac:dyDescent="0.25">
      <c r="A140" s="493" t="s">
        <v>133</v>
      </c>
      <c r="B140" s="494" t="s">
        <v>69</v>
      </c>
      <c r="C140" s="49">
        <v>166</v>
      </c>
      <c r="D140" s="49">
        <v>14060</v>
      </c>
      <c r="E140" s="49">
        <v>11456</v>
      </c>
      <c r="F140" s="49">
        <v>9911</v>
      </c>
      <c r="G140" s="49">
        <v>4289</v>
      </c>
      <c r="H140" s="49">
        <v>3687</v>
      </c>
      <c r="I140" s="49">
        <v>2096</v>
      </c>
      <c r="J140" s="49">
        <v>1023</v>
      </c>
      <c r="K140" s="49">
        <v>601</v>
      </c>
      <c r="L140" s="49">
        <v>532</v>
      </c>
      <c r="M140" s="51">
        <v>47821</v>
      </c>
      <c r="N140"/>
      <c r="O140"/>
      <c r="P140"/>
      <c r="Q140"/>
      <c r="R140"/>
      <c r="S140"/>
      <c r="T140"/>
      <c r="U140"/>
      <c r="V140"/>
      <c r="W140"/>
      <c r="X140"/>
      <c r="Y140"/>
      <c r="Z140"/>
      <c r="AA140"/>
      <c r="AB140"/>
      <c r="AC140"/>
      <c r="AD140"/>
      <c r="AE140"/>
      <c r="AF140"/>
      <c r="AG140"/>
      <c r="AH140"/>
      <c r="AI140"/>
      <c r="AJ140"/>
      <c r="AK140"/>
      <c r="AL140"/>
      <c r="AM140"/>
      <c r="AN140"/>
    </row>
    <row r="141" spans="1:40" ht="17.25" customHeight="1" x14ac:dyDescent="0.25">
      <c r="A141" s="253" t="s">
        <v>70</v>
      </c>
      <c r="B141" s="114"/>
      <c r="C141" s="253"/>
      <c r="D141" s="253"/>
      <c r="E141" s="253"/>
      <c r="F141" s="253"/>
      <c r="G141" s="253"/>
      <c r="H141" s="253"/>
      <c r="I141" s="253"/>
      <c r="J141" s="253"/>
      <c r="K141" s="253"/>
      <c r="L141" s="253"/>
      <c r="M141" s="253"/>
      <c r="N141"/>
      <c r="O141"/>
      <c r="P141"/>
      <c r="Q141"/>
      <c r="R141"/>
      <c r="S141"/>
      <c r="T141"/>
      <c r="U141"/>
      <c r="V141"/>
      <c r="W141"/>
      <c r="X141"/>
      <c r="Y141"/>
      <c r="Z141"/>
      <c r="AA141"/>
      <c r="AB141"/>
      <c r="AC141"/>
      <c r="AD141"/>
      <c r="AE141"/>
      <c r="AF141"/>
      <c r="AG141"/>
      <c r="AH141"/>
      <c r="AI141"/>
      <c r="AJ141"/>
      <c r="AK141"/>
      <c r="AL141"/>
      <c r="AM141"/>
      <c r="AN141"/>
    </row>
    <row r="142" spans="1:40" ht="12" customHeight="1" x14ac:dyDescent="0.25">
      <c r="A142" s="260" t="s">
        <v>71</v>
      </c>
      <c r="B142" s="104"/>
      <c r="C142" s="104"/>
      <c r="D142" s="104"/>
      <c r="E142" s="104"/>
      <c r="F142" s="104"/>
      <c r="G142" s="104"/>
      <c r="H142" s="104"/>
      <c r="I142" s="104"/>
      <c r="J142" s="104"/>
      <c r="K142" s="104"/>
      <c r="L142" s="104"/>
      <c r="M142" s="103"/>
      <c r="N142"/>
      <c r="O142"/>
      <c r="P142"/>
      <c r="Q142"/>
      <c r="R142"/>
      <c r="S142"/>
      <c r="T142"/>
      <c r="U142"/>
      <c r="V142"/>
      <c r="W142"/>
      <c r="X142"/>
      <c r="Y142"/>
      <c r="Z142"/>
      <c r="AA142"/>
      <c r="AB142"/>
      <c r="AC142"/>
      <c r="AD142"/>
      <c r="AE142"/>
      <c r="AF142"/>
      <c r="AG142"/>
      <c r="AH142"/>
      <c r="AI142"/>
      <c r="AJ142"/>
      <c r="AK142"/>
      <c r="AL142"/>
      <c r="AM142"/>
      <c r="AN142"/>
    </row>
    <row r="143" spans="1:40" ht="12" customHeight="1" x14ac:dyDescent="0.25">
      <c r="A143" s="286" t="s">
        <v>333</v>
      </c>
      <c r="B143" s="114"/>
      <c r="C143" s="114"/>
      <c r="D143" s="114"/>
      <c r="E143" s="114"/>
      <c r="F143" s="114"/>
      <c r="G143" s="114"/>
      <c r="H143" s="114"/>
      <c r="I143" s="114"/>
      <c r="J143" s="114"/>
      <c r="K143" s="114"/>
      <c r="L143" s="114"/>
      <c r="M143" s="253"/>
      <c r="N143"/>
      <c r="O143"/>
      <c r="P143"/>
      <c r="Q143"/>
      <c r="R143"/>
      <c r="S143"/>
      <c r="T143"/>
      <c r="U143"/>
      <c r="V143"/>
      <c r="W143"/>
      <c r="X143"/>
      <c r="Y143"/>
      <c r="Z143"/>
      <c r="AA143"/>
      <c r="AB143"/>
      <c r="AC143"/>
      <c r="AD143"/>
      <c r="AE143"/>
      <c r="AF143"/>
      <c r="AG143"/>
      <c r="AH143"/>
      <c r="AI143"/>
      <c r="AJ143"/>
      <c r="AK143"/>
      <c r="AL143"/>
      <c r="AM143"/>
      <c r="AN143"/>
    </row>
    <row r="144" spans="1:40" ht="12" customHeight="1" x14ac:dyDescent="0.25">
      <c r="A144" s="44" t="s">
        <v>30</v>
      </c>
      <c r="B144" s="104"/>
      <c r="C144" s="104"/>
      <c r="D144" s="104"/>
      <c r="E144" s="104"/>
      <c r="F144" s="104"/>
      <c r="G144" s="104"/>
      <c r="H144" s="104"/>
      <c r="I144" s="104"/>
      <c r="J144" s="104"/>
      <c r="K144" s="104"/>
      <c r="L144" s="104"/>
      <c r="M144" s="103"/>
      <c r="N144"/>
      <c r="O144"/>
      <c r="P144"/>
      <c r="Q144"/>
      <c r="R144"/>
      <c r="S144"/>
      <c r="T144"/>
      <c r="U144"/>
      <c r="V144"/>
      <c r="W144"/>
      <c r="X144"/>
      <c r="Y144"/>
      <c r="Z144"/>
      <c r="AA144"/>
      <c r="AB144"/>
      <c r="AC144"/>
      <c r="AD144"/>
      <c r="AE144"/>
      <c r="AF144"/>
      <c r="AG144"/>
      <c r="AH144"/>
      <c r="AI144"/>
      <c r="AJ144"/>
      <c r="AK144"/>
      <c r="AL144"/>
      <c r="AM144"/>
      <c r="AN144"/>
    </row>
    <row r="145" spans="1:40" s="1" customFormat="1" ht="12" customHeight="1" x14ac:dyDescent="0.25">
      <c r="A145" s="97" t="s">
        <v>16972</v>
      </c>
      <c r="B145" s="104"/>
      <c r="C145" s="104"/>
      <c r="D145" s="104"/>
      <c r="E145" s="104"/>
      <c r="F145" s="104"/>
      <c r="G145" s="104"/>
      <c r="H145" s="104"/>
      <c r="I145" s="104"/>
      <c r="J145" s="104"/>
      <c r="K145" s="104"/>
      <c r="L145" s="104"/>
      <c r="M145" s="103"/>
    </row>
    <row r="146" spans="1:40" s="447" customFormat="1" ht="13.2" x14ac:dyDescent="0.25">
      <c r="A146" s="447" t="s">
        <v>16741</v>
      </c>
    </row>
    <row r="147" spans="1:40" ht="13.8" hidden="1" x14ac:dyDescent="0.25">
      <c r="A147" s="261"/>
      <c r="B147" s="25"/>
      <c r="C147" s="23"/>
      <c r="D147" s="23"/>
      <c r="E147" s="23"/>
      <c r="F147" s="23"/>
      <c r="G147" s="23"/>
      <c r="H147" s="23"/>
      <c r="I147" s="23"/>
      <c r="J147" s="23"/>
      <c r="K147" s="23"/>
      <c r="L147" s="23"/>
      <c r="M147" s="23"/>
      <c r="N147" s="25"/>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row>
    <row r="148" spans="1:40" ht="13.8" hidden="1" x14ac:dyDescent="0.25">
      <c r="A148" s="261"/>
      <c r="B148" s="25"/>
      <c r="C148" s="23"/>
      <c r="D148" s="23"/>
      <c r="E148" s="23"/>
      <c r="F148" s="23"/>
      <c r="G148" s="23"/>
      <c r="H148" s="23"/>
      <c r="I148" s="23"/>
      <c r="J148" s="23"/>
      <c r="K148" s="23"/>
      <c r="L148" s="23"/>
      <c r="M148" s="23"/>
      <c r="N148" s="25"/>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row>
    <row r="149" spans="1:40" ht="13.8" hidden="1" x14ac:dyDescent="0.25">
      <c r="A149" s="261"/>
      <c r="B149" s="25"/>
      <c r="C149" s="23"/>
      <c r="D149" s="23"/>
      <c r="E149" s="23"/>
      <c r="F149" s="23"/>
      <c r="G149" s="23"/>
      <c r="H149" s="23"/>
      <c r="I149" s="23"/>
      <c r="J149" s="23"/>
      <c r="K149" s="23"/>
      <c r="L149" s="23"/>
      <c r="M149" s="23"/>
      <c r="N149" s="25"/>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row>
    <row r="150" spans="1:40" ht="13.8" hidden="1" x14ac:dyDescent="0.25">
      <c r="A150" s="261"/>
      <c r="B150" s="25"/>
      <c r="C150" s="23"/>
      <c r="D150" s="23"/>
      <c r="E150" s="23"/>
      <c r="F150" s="23"/>
      <c r="G150" s="23"/>
      <c r="H150" s="23"/>
      <c r="I150" s="23"/>
      <c r="J150" s="23"/>
      <c r="K150" s="23"/>
      <c r="L150" s="23"/>
      <c r="M150" s="23"/>
      <c r="N150" s="25"/>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row>
    <row r="151" spans="1:40" ht="13.8" hidden="1" x14ac:dyDescent="0.25">
      <c r="A151" s="261"/>
      <c r="B151" s="25"/>
      <c r="C151" s="23"/>
      <c r="D151" s="23"/>
      <c r="E151" s="23"/>
      <c r="F151" s="23"/>
      <c r="G151" s="23"/>
      <c r="H151" s="23"/>
      <c r="I151" s="23"/>
      <c r="J151" s="23"/>
      <c r="K151" s="23"/>
      <c r="L151" s="23"/>
      <c r="M151" s="23"/>
      <c r="N151" s="25"/>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row>
    <row r="152" spans="1:40" ht="13.8" hidden="1" x14ac:dyDescent="0.25">
      <c r="A152" s="261"/>
      <c r="B152" s="25"/>
      <c r="C152" s="23"/>
      <c r="D152" s="23"/>
      <c r="E152" s="23"/>
      <c r="F152" s="23"/>
      <c r="G152" s="23"/>
      <c r="H152" s="23"/>
      <c r="I152" s="23"/>
      <c r="J152" s="23"/>
      <c r="K152" s="23"/>
      <c r="L152" s="23"/>
      <c r="M152" s="23"/>
      <c r="N152" s="25"/>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row>
    <row r="153" spans="1:40" ht="13.8" hidden="1" x14ac:dyDescent="0.25">
      <c r="A153" s="261"/>
      <c r="B153" s="25"/>
      <c r="C153" s="23"/>
      <c r="D153" s="23"/>
      <c r="E153" s="23"/>
      <c r="F153" s="23"/>
      <c r="G153" s="23"/>
      <c r="H153" s="23"/>
      <c r="I153" s="23"/>
      <c r="J153" s="23"/>
      <c r="K153" s="23"/>
      <c r="L153" s="23"/>
      <c r="M153" s="23"/>
      <c r="N153" s="25"/>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row>
    <row r="154" spans="1:40" ht="13.8" hidden="1" x14ac:dyDescent="0.25">
      <c r="A154" s="261"/>
      <c r="B154" s="25"/>
      <c r="C154" s="23"/>
      <c r="D154" s="23"/>
      <c r="E154" s="23"/>
      <c r="F154" s="23"/>
      <c r="G154" s="23"/>
      <c r="H154" s="23"/>
      <c r="I154" s="23"/>
      <c r="J154" s="23"/>
      <c r="K154" s="23"/>
      <c r="L154" s="23"/>
      <c r="M154" s="23"/>
      <c r="N154" s="25"/>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row>
    <row r="155" spans="1:40" ht="13.8" hidden="1" x14ac:dyDescent="0.25">
      <c r="A155" s="261"/>
      <c r="B155" s="25"/>
      <c r="C155" s="23"/>
      <c r="D155" s="23"/>
      <c r="E155" s="23"/>
      <c r="F155" s="23"/>
      <c r="G155" s="23"/>
      <c r="H155" s="23"/>
      <c r="I155" s="23"/>
      <c r="J155" s="23"/>
      <c r="K155" s="23"/>
      <c r="L155" s="23"/>
      <c r="M155" s="23"/>
      <c r="N155" s="25"/>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row>
    <row r="156" spans="1:40" ht="13.8" hidden="1" x14ac:dyDescent="0.25">
      <c r="A156" s="261"/>
      <c r="B156" s="25"/>
      <c r="C156" s="23"/>
      <c r="D156" s="23"/>
      <c r="E156" s="23"/>
      <c r="F156" s="23"/>
      <c r="G156" s="23"/>
      <c r="H156" s="23"/>
      <c r="I156" s="23"/>
      <c r="J156" s="23"/>
      <c r="K156" s="23"/>
      <c r="L156" s="23"/>
      <c r="M156" s="23"/>
      <c r="N156" s="25"/>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row>
    <row r="157" spans="1:40" ht="13.8" hidden="1" x14ac:dyDescent="0.25">
      <c r="A157" s="261"/>
      <c r="B157" s="25"/>
      <c r="C157" s="23"/>
      <c r="D157" s="23"/>
      <c r="E157" s="23"/>
      <c r="F157" s="23"/>
      <c r="G157" s="23"/>
      <c r="H157" s="23"/>
      <c r="I157" s="23"/>
      <c r="J157" s="23"/>
      <c r="K157" s="23"/>
      <c r="L157" s="23"/>
      <c r="M157" s="23"/>
      <c r="N157" s="25"/>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row>
    <row r="158" spans="1:40" ht="13.8" hidden="1" x14ac:dyDescent="0.25">
      <c r="A158" s="261"/>
      <c r="B158" s="25"/>
      <c r="C158" s="23"/>
      <c r="D158" s="23"/>
      <c r="E158" s="23"/>
      <c r="F158" s="23"/>
      <c r="G158" s="23"/>
      <c r="H158" s="23"/>
      <c r="I158" s="23"/>
      <c r="J158" s="23"/>
      <c r="K158" s="23"/>
      <c r="L158" s="23"/>
      <c r="M158" s="23"/>
      <c r="N158" s="25"/>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row>
    <row r="159" spans="1:40" ht="13.8" hidden="1" x14ac:dyDescent="0.25">
      <c r="A159" s="261"/>
      <c r="B159" s="25"/>
      <c r="C159" s="23"/>
      <c r="D159" s="23"/>
      <c r="E159" s="23"/>
      <c r="F159" s="23"/>
      <c r="G159" s="23"/>
      <c r="H159" s="23"/>
      <c r="I159" s="23"/>
      <c r="J159" s="23"/>
      <c r="K159" s="23"/>
      <c r="L159" s="23"/>
      <c r="M159" s="23"/>
      <c r="N159" s="25"/>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row>
    <row r="160" spans="1:40" ht="13.8" hidden="1" x14ac:dyDescent="0.25">
      <c r="A160" s="261"/>
      <c r="B160" s="25"/>
      <c r="C160" s="23"/>
      <c r="D160" s="23"/>
      <c r="E160" s="23"/>
      <c r="F160" s="23"/>
      <c r="G160" s="23"/>
      <c r="H160" s="23"/>
      <c r="I160" s="23"/>
      <c r="J160" s="23"/>
      <c r="K160" s="23"/>
      <c r="L160" s="23"/>
      <c r="M160" s="23"/>
      <c r="N160" s="25"/>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row>
    <row r="161" spans="1:40" ht="13.8" hidden="1" x14ac:dyDescent="0.25">
      <c r="A161" s="261"/>
      <c r="B161" s="25"/>
      <c r="C161" s="23"/>
      <c r="D161" s="23"/>
      <c r="E161" s="23"/>
      <c r="F161" s="23"/>
      <c r="G161" s="23"/>
      <c r="H161" s="23"/>
      <c r="I161" s="23"/>
      <c r="J161" s="23"/>
      <c r="K161" s="23"/>
      <c r="L161" s="23"/>
      <c r="M161" s="23"/>
      <c r="N161" s="25"/>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row>
    <row r="162" spans="1:40" ht="13.8" hidden="1" x14ac:dyDescent="0.25">
      <c r="A162" s="261"/>
      <c r="B162" s="25"/>
      <c r="C162" s="23"/>
      <c r="D162" s="23"/>
      <c r="E162" s="23"/>
      <c r="F162" s="23"/>
      <c r="G162" s="23"/>
      <c r="H162" s="23"/>
      <c r="I162" s="23"/>
      <c r="J162" s="23"/>
      <c r="K162" s="23"/>
      <c r="L162" s="23"/>
      <c r="M162" s="23"/>
      <c r="N162" s="25"/>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row>
    <row r="163" spans="1:40" ht="13.8" hidden="1" x14ac:dyDescent="0.25">
      <c r="A163" s="261"/>
      <c r="B163" s="25"/>
      <c r="C163" s="23"/>
      <c r="D163" s="23"/>
      <c r="E163" s="23"/>
      <c r="F163" s="23"/>
      <c r="G163" s="23"/>
      <c r="H163" s="23"/>
      <c r="I163" s="23"/>
      <c r="J163" s="23"/>
      <c r="K163" s="23"/>
      <c r="L163" s="23"/>
      <c r="M163" s="23"/>
      <c r="N163" s="25"/>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row>
    <row r="164" spans="1:40" ht="13.8" hidden="1" x14ac:dyDescent="0.25">
      <c r="A164" s="261"/>
      <c r="B164" s="25"/>
      <c r="C164" s="23"/>
      <c r="D164" s="23"/>
      <c r="E164" s="23"/>
      <c r="F164" s="23"/>
      <c r="G164" s="23"/>
      <c r="H164" s="23"/>
      <c r="I164" s="23"/>
      <c r="J164" s="23"/>
      <c r="K164" s="23"/>
      <c r="L164" s="23"/>
      <c r="M164" s="23"/>
      <c r="N164" s="25"/>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row>
    <row r="165" spans="1:40" ht="13.8" hidden="1" x14ac:dyDescent="0.25">
      <c r="A165" s="261"/>
      <c r="B165" s="25"/>
      <c r="C165" s="23"/>
      <c r="D165" s="23"/>
      <c r="E165" s="23"/>
      <c r="F165" s="23"/>
      <c r="G165" s="23"/>
      <c r="H165" s="23"/>
      <c r="I165" s="23"/>
      <c r="J165" s="23"/>
      <c r="K165" s="23"/>
      <c r="L165" s="23"/>
      <c r="M165" s="23"/>
      <c r="N165" s="25"/>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row>
    <row r="166" spans="1:40" ht="13.8" hidden="1" x14ac:dyDescent="0.25">
      <c r="A166" s="261"/>
      <c r="B166" s="25"/>
      <c r="C166" s="23"/>
      <c r="D166" s="23"/>
      <c r="E166" s="23"/>
      <c r="F166" s="23"/>
      <c r="G166" s="23"/>
      <c r="H166" s="23"/>
      <c r="I166" s="23"/>
      <c r="J166" s="23"/>
      <c r="K166" s="23"/>
      <c r="L166" s="23"/>
      <c r="M166" s="23"/>
      <c r="N166" s="25"/>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row>
    <row r="167" spans="1:40" ht="13.8" hidden="1" x14ac:dyDescent="0.25">
      <c r="A167" s="261"/>
      <c r="B167" s="25"/>
      <c r="C167" s="23"/>
      <c r="D167" s="23"/>
      <c r="E167" s="23"/>
      <c r="F167" s="23"/>
      <c r="G167" s="23"/>
      <c r="H167" s="23"/>
      <c r="I167" s="23"/>
      <c r="J167" s="23"/>
      <c r="K167" s="23"/>
      <c r="L167" s="23"/>
      <c r="M167" s="23"/>
      <c r="N167" s="25"/>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row>
    <row r="168" spans="1:40" ht="13.8" hidden="1" x14ac:dyDescent="0.25">
      <c r="A168" s="261"/>
      <c r="B168" s="25"/>
      <c r="C168" s="23"/>
      <c r="D168" s="23"/>
      <c r="E168" s="23"/>
      <c r="F168" s="23"/>
      <c r="G168" s="23"/>
      <c r="H168" s="23"/>
      <c r="I168" s="23"/>
      <c r="J168" s="23"/>
      <c r="K168" s="23"/>
      <c r="L168" s="23"/>
      <c r="M168" s="23"/>
      <c r="N168" s="25"/>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row>
    <row r="169" spans="1:40" ht="13.8" hidden="1" x14ac:dyDescent="0.25">
      <c r="A169" s="261"/>
      <c r="B169" s="25"/>
      <c r="C169" s="23"/>
      <c r="D169" s="23"/>
      <c r="E169" s="23"/>
      <c r="F169" s="23"/>
      <c r="G169" s="23"/>
      <c r="H169" s="23"/>
      <c r="I169" s="23"/>
      <c r="J169" s="23"/>
      <c r="K169" s="23"/>
      <c r="L169" s="23"/>
      <c r="M169" s="23"/>
      <c r="N169" s="25"/>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row>
    <row r="170" spans="1:40" ht="13.8" hidden="1" x14ac:dyDescent="0.25">
      <c r="A170" s="261"/>
      <c r="B170" s="25"/>
      <c r="C170" s="23"/>
      <c r="D170" s="23"/>
      <c r="E170" s="23"/>
      <c r="F170" s="23"/>
      <c r="G170" s="23"/>
      <c r="H170" s="23"/>
      <c r="I170" s="23"/>
      <c r="J170" s="23"/>
      <c r="K170" s="23"/>
      <c r="L170" s="23"/>
      <c r="M170" s="23"/>
      <c r="N170" s="25"/>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row>
  </sheetData>
  <mergeCells count="1">
    <mergeCell ref="A1:XFD1"/>
  </mergeCells>
  <hyperlinks>
    <hyperlink ref="A2" location="'Table of Contents'!A1" display="Back to the table of contents" xr:uid="{00000000-0004-0000-0900-000000000000}"/>
    <hyperlink ref="A2:B2" location="'Table of contents'!A1" display="Back to the table of contents" xr:uid="{00000000-0004-0000-0900-000001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rowBreaks count="5" manualBreakCount="5">
    <brk id="33" max="12" man="1"/>
    <brk id="48" max="12" man="1"/>
    <brk id="79" max="12" man="1"/>
    <brk id="94" max="12" man="1"/>
    <brk id="125" max="12" man="1"/>
  </rowBreaks>
  <tableParts count="9">
    <tablePart r:id="rId2"/>
    <tablePart r:id="rId3"/>
    <tablePart r:id="rId4"/>
    <tablePart r:id="rId5"/>
    <tablePart r:id="rId6"/>
    <tablePart r:id="rId7"/>
    <tablePart r:id="rId8"/>
    <tablePart r:id="rId9"/>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6"/>
  <dimension ref="A1:O88"/>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15" zeroHeight="1" x14ac:dyDescent="0.25"/>
  <cols>
    <col min="1" max="1" width="44.59765625" style="9" customWidth="1"/>
    <col min="2" max="15" width="9.09765625" style="4" customWidth="1"/>
    <col min="16" max="22" width="8" hidden="1" customWidth="1"/>
    <col min="23" max="16384" width="8" hidden="1"/>
  </cols>
  <sheetData>
    <row r="1" spans="1:15" s="725" customFormat="1" ht="15" hidden="1" customHeight="1" x14ac:dyDescent="0.25">
      <c r="A1" s="725" t="s">
        <v>16950</v>
      </c>
    </row>
    <row r="2" spans="1:15" ht="24" customHeight="1" x14ac:dyDescent="0.25">
      <c r="A2" s="3" t="s">
        <v>5</v>
      </c>
      <c r="B2" s="12"/>
      <c r="C2" s="12"/>
      <c r="D2" s="12"/>
      <c r="E2" s="12"/>
      <c r="F2" s="12"/>
      <c r="G2" s="12"/>
      <c r="H2" s="12"/>
      <c r="I2" s="12"/>
      <c r="J2" s="12"/>
      <c r="K2" s="12"/>
      <c r="L2" s="12"/>
      <c r="M2" s="12"/>
      <c r="N2" s="12"/>
      <c r="O2" s="12"/>
    </row>
    <row r="3" spans="1:15" s="1" customFormat="1" ht="23.4" x14ac:dyDescent="0.45">
      <c r="A3" s="354" t="s">
        <v>17008</v>
      </c>
      <c r="B3" s="94"/>
      <c r="C3" s="94"/>
      <c r="D3" s="94"/>
      <c r="E3" s="94"/>
      <c r="F3" s="94"/>
      <c r="G3" s="451"/>
      <c r="H3" s="451"/>
      <c r="I3" s="451"/>
      <c r="J3" s="451"/>
      <c r="K3" s="451"/>
      <c r="L3" s="451"/>
      <c r="M3" s="451"/>
      <c r="N3" s="451"/>
      <c r="O3" s="451"/>
    </row>
    <row r="4" spans="1:15" ht="15" customHeight="1" x14ac:dyDescent="0.25">
      <c r="A4" s="498" t="s">
        <v>31</v>
      </c>
      <c r="B4" s="499" t="s">
        <v>6</v>
      </c>
      <c r="C4" s="499" t="s">
        <v>7</v>
      </c>
      <c r="D4" s="499" t="s">
        <v>8</v>
      </c>
      <c r="E4" s="499" t="s">
        <v>9</v>
      </c>
      <c r="F4" s="499" t="s">
        <v>10</v>
      </c>
      <c r="G4" s="499" t="s">
        <v>11</v>
      </c>
      <c r="H4" s="499" t="s">
        <v>12</v>
      </c>
      <c r="I4" s="499" t="s">
        <v>13</v>
      </c>
      <c r="J4" s="499" t="s">
        <v>14</v>
      </c>
      <c r="K4" s="499" t="s">
        <v>15</v>
      </c>
      <c r="L4" s="499" t="s">
        <v>16</v>
      </c>
      <c r="M4" s="499" t="s">
        <v>17</v>
      </c>
      <c r="N4" s="499" t="s">
        <v>18</v>
      </c>
      <c r="O4" s="500" t="s">
        <v>69</v>
      </c>
    </row>
    <row r="5" spans="1:15" ht="15" customHeight="1" x14ac:dyDescent="0.25">
      <c r="A5" s="54" t="s">
        <v>182</v>
      </c>
      <c r="B5" s="117">
        <v>133.46718075999999</v>
      </c>
      <c r="C5" s="117">
        <v>114.24353206000001</v>
      </c>
      <c r="D5" s="117">
        <v>131.99637157000001</v>
      </c>
      <c r="E5" s="117">
        <v>126.96090565</v>
      </c>
      <c r="F5" s="119">
        <v>131.66339664</v>
      </c>
      <c r="G5" s="117">
        <v>115.2658713</v>
      </c>
      <c r="H5" s="117">
        <v>111.40891114999999</v>
      </c>
      <c r="I5" s="117">
        <v>117.67630312</v>
      </c>
      <c r="J5" s="117">
        <v>119.23547542999999</v>
      </c>
      <c r="K5" s="117">
        <v>141.42774532999999</v>
      </c>
      <c r="L5" s="117">
        <v>168.99221266000001</v>
      </c>
      <c r="M5" s="117">
        <v>98.673391076000001</v>
      </c>
      <c r="N5" s="117">
        <v>61.688792380000002</v>
      </c>
      <c r="O5" s="118">
        <v>123.80971316</v>
      </c>
    </row>
    <row r="6" spans="1:15" ht="15" customHeight="1" x14ac:dyDescent="0.25">
      <c r="A6" s="84" t="s">
        <v>16714</v>
      </c>
      <c r="B6" s="21">
        <v>135.55854683999999</v>
      </c>
      <c r="C6" s="21">
        <v>94.324146982000002</v>
      </c>
      <c r="D6" s="21">
        <v>138.46870480000001</v>
      </c>
      <c r="E6" s="21">
        <v>139.39839495000001</v>
      </c>
      <c r="F6" s="27">
        <v>130.13389784</v>
      </c>
      <c r="G6" s="21">
        <v>118.49564536</v>
      </c>
      <c r="H6" s="21">
        <v>103.67415235</v>
      </c>
      <c r="I6" s="21">
        <v>100.43496709999999</v>
      </c>
      <c r="J6" s="21">
        <v>124.60624448999999</v>
      </c>
      <c r="K6" s="21">
        <v>128.39977411000001</v>
      </c>
      <c r="L6" s="21">
        <v>34.255178241000003</v>
      </c>
      <c r="M6" s="21">
        <v>26.312904286999999</v>
      </c>
      <c r="N6" s="21">
        <v>9.8702067808000002</v>
      </c>
      <c r="O6" s="56">
        <v>122.83873717</v>
      </c>
    </row>
    <row r="7" spans="1:15" ht="15" customHeight="1" x14ac:dyDescent="0.25">
      <c r="A7" s="55" t="s">
        <v>16715</v>
      </c>
      <c r="B7" s="21">
        <v>96.963336451000004</v>
      </c>
      <c r="C7" s="21">
        <v>66.202662167</v>
      </c>
      <c r="D7" s="21">
        <v>103.06700336</v>
      </c>
      <c r="E7" s="21">
        <v>102.2090705</v>
      </c>
      <c r="F7" s="27">
        <v>98.49742268</v>
      </c>
      <c r="G7" s="21">
        <v>90.532949783999996</v>
      </c>
      <c r="H7" s="21">
        <v>79.263537424999996</v>
      </c>
      <c r="I7" s="21">
        <v>73.233830179999998</v>
      </c>
      <c r="J7" s="21">
        <v>100.08560213</v>
      </c>
      <c r="K7" s="21">
        <v>97.643986341000002</v>
      </c>
      <c r="L7" s="21">
        <v>13.702071296</v>
      </c>
      <c r="M7" s="21">
        <v>15.349194167</v>
      </c>
      <c r="N7" s="21">
        <v>4.9351033904000001</v>
      </c>
      <c r="O7" s="56">
        <v>93.747988371999995</v>
      </c>
    </row>
    <row r="8" spans="1:15" ht="15" customHeight="1" x14ac:dyDescent="0.25">
      <c r="A8" s="57" t="s">
        <v>16716</v>
      </c>
      <c r="B8" s="21">
        <v>90.689238209999999</v>
      </c>
      <c r="C8" s="21">
        <v>61.515748031000001</v>
      </c>
      <c r="D8" s="21">
        <v>96.888867097000002</v>
      </c>
      <c r="E8" s="21">
        <v>92.973311117999998</v>
      </c>
      <c r="F8" s="27">
        <v>92.701427229000004</v>
      </c>
      <c r="G8" s="21">
        <v>86.191286281000004</v>
      </c>
      <c r="H8" s="21">
        <v>75.289716389999995</v>
      </c>
      <c r="I8" s="21">
        <v>68.295777630000003</v>
      </c>
      <c r="J8" s="21">
        <v>94.010469917999998</v>
      </c>
      <c r="K8" s="21">
        <v>91.872576289999998</v>
      </c>
      <c r="L8" s="21">
        <v>13.702071296</v>
      </c>
      <c r="M8" s="21">
        <v>15.349194167</v>
      </c>
      <c r="N8" s="21">
        <v>4.9351033904000001</v>
      </c>
      <c r="O8" s="56">
        <v>88.515506665999993</v>
      </c>
    </row>
    <row r="9" spans="1:15" ht="15" customHeight="1" x14ac:dyDescent="0.25">
      <c r="A9" s="58" t="s">
        <v>183</v>
      </c>
      <c r="B9" s="19">
        <v>27.187759044</v>
      </c>
      <c r="C9" s="19">
        <v>18.161792276</v>
      </c>
      <c r="D9" s="19">
        <v>27.066120768000001</v>
      </c>
      <c r="E9" s="19">
        <v>29.554430023999998</v>
      </c>
      <c r="F9" s="28">
        <v>34.603472836000002</v>
      </c>
      <c r="G9" s="19">
        <v>31.774887924000002</v>
      </c>
      <c r="H9" s="19">
        <v>23.204276399000001</v>
      </c>
      <c r="I9" s="19">
        <v>23.434825657000001</v>
      </c>
      <c r="J9" s="19">
        <v>30.771865357999999</v>
      </c>
      <c r="K9" s="19">
        <v>29.552627363999999</v>
      </c>
      <c r="L9" s="19">
        <v>0</v>
      </c>
      <c r="M9" s="19">
        <v>0</v>
      </c>
      <c r="N9" s="19">
        <v>0</v>
      </c>
      <c r="O9" s="53">
        <v>31.022425898000002</v>
      </c>
    </row>
    <row r="10" spans="1:15" ht="15" customHeight="1" x14ac:dyDescent="0.25">
      <c r="A10" s="58" t="s">
        <v>94</v>
      </c>
      <c r="B10" s="19">
        <v>0</v>
      </c>
      <c r="C10" s="19">
        <v>0</v>
      </c>
      <c r="D10" s="19">
        <v>0.39226261979999999</v>
      </c>
      <c r="E10" s="19">
        <v>0.1231434584</v>
      </c>
      <c r="F10" s="28">
        <v>0.3794997021</v>
      </c>
      <c r="G10" s="19">
        <v>0.31768269529999998</v>
      </c>
      <c r="H10" s="19">
        <v>0.42576653939999998</v>
      </c>
      <c r="I10" s="19">
        <v>0.16739161180000001</v>
      </c>
      <c r="J10" s="19">
        <v>0.41821562359999997</v>
      </c>
      <c r="K10" s="19">
        <v>0.37598762549999998</v>
      </c>
      <c r="L10" s="19">
        <v>0</v>
      </c>
      <c r="M10" s="19">
        <v>0</v>
      </c>
      <c r="N10" s="19">
        <v>0</v>
      </c>
      <c r="O10" s="53">
        <v>0.34163969900000002</v>
      </c>
    </row>
    <row r="11" spans="1:15" ht="15" customHeight="1" x14ac:dyDescent="0.25">
      <c r="A11" s="58" t="s">
        <v>73</v>
      </c>
      <c r="B11" s="19">
        <v>2.2814902693999999</v>
      </c>
      <c r="C11" s="19">
        <v>0.58586426700000005</v>
      </c>
      <c r="D11" s="19">
        <v>2.157444409</v>
      </c>
      <c r="E11" s="19">
        <v>1.8471518764999999</v>
      </c>
      <c r="F11" s="28">
        <v>2.6449979237000001</v>
      </c>
      <c r="G11" s="19">
        <v>1.6612157611</v>
      </c>
      <c r="H11" s="19">
        <v>1.2772996183000001</v>
      </c>
      <c r="I11" s="19">
        <v>0.75326225329999996</v>
      </c>
      <c r="J11" s="19">
        <v>1.8049305861</v>
      </c>
      <c r="K11" s="19">
        <v>1.5979474084</v>
      </c>
      <c r="L11" s="19">
        <v>0</v>
      </c>
      <c r="M11" s="19">
        <v>0</v>
      </c>
      <c r="N11" s="19">
        <v>0</v>
      </c>
      <c r="O11" s="53">
        <v>1.8623216673</v>
      </c>
    </row>
    <row r="12" spans="1:15" ht="15" customHeight="1" x14ac:dyDescent="0.25">
      <c r="A12" s="58" t="s">
        <v>74</v>
      </c>
      <c r="B12" s="19">
        <v>2.2814902693999999</v>
      </c>
      <c r="C12" s="19">
        <v>1.7575928008999999</v>
      </c>
      <c r="D12" s="19">
        <v>3.1381009585999999</v>
      </c>
      <c r="E12" s="19">
        <v>2.5860126271000001</v>
      </c>
      <c r="F12" s="28">
        <v>3.5189972375999998</v>
      </c>
      <c r="G12" s="19">
        <v>3.1702085640000002</v>
      </c>
      <c r="H12" s="19">
        <v>2.1997937871</v>
      </c>
      <c r="I12" s="19">
        <v>2.3434825657</v>
      </c>
      <c r="J12" s="19">
        <v>4.2481902819000004</v>
      </c>
      <c r="K12" s="19">
        <v>3.6470799672999998</v>
      </c>
      <c r="L12" s="19">
        <v>0</v>
      </c>
      <c r="M12" s="19">
        <v>0</v>
      </c>
      <c r="N12" s="19">
        <v>0</v>
      </c>
      <c r="O12" s="53">
        <v>3.3367666839000001</v>
      </c>
    </row>
    <row r="13" spans="1:15" ht="15" customHeight="1" x14ac:dyDescent="0.25">
      <c r="A13" s="58" t="s">
        <v>75</v>
      </c>
      <c r="B13" s="19">
        <v>13.879065806</v>
      </c>
      <c r="C13" s="19">
        <v>8.2020997374999993</v>
      </c>
      <c r="D13" s="19">
        <v>13.238863418999999</v>
      </c>
      <c r="E13" s="19">
        <v>8.1274682567000003</v>
      </c>
      <c r="F13" s="28">
        <v>10.729491576999999</v>
      </c>
      <c r="G13" s="19">
        <v>10.781356473000001</v>
      </c>
      <c r="H13" s="19">
        <v>11.708579834</v>
      </c>
      <c r="I13" s="19">
        <v>9.3739302630000001</v>
      </c>
      <c r="J13" s="19">
        <v>14.659558175000001</v>
      </c>
      <c r="K13" s="19">
        <v>10.696847945</v>
      </c>
      <c r="L13" s="19">
        <v>4.5673570987999996</v>
      </c>
      <c r="M13" s="19">
        <v>6.5782260716999996</v>
      </c>
      <c r="N13" s="19">
        <v>4.9351033904000001</v>
      </c>
      <c r="O13" s="53">
        <v>11.222735674999999</v>
      </c>
    </row>
    <row r="14" spans="1:15" ht="15" customHeight="1" x14ac:dyDescent="0.25">
      <c r="A14" s="58" t="s">
        <v>96</v>
      </c>
      <c r="B14" s="19">
        <v>0.76049675650000004</v>
      </c>
      <c r="C14" s="19">
        <v>0.58586426700000005</v>
      </c>
      <c r="D14" s="19">
        <v>1.4709848243000001</v>
      </c>
      <c r="E14" s="19">
        <v>1.7240084180999999</v>
      </c>
      <c r="F14" s="28">
        <v>1.1614990882</v>
      </c>
      <c r="G14" s="19">
        <v>1.5884134767</v>
      </c>
      <c r="H14" s="19">
        <v>1.2772996183000001</v>
      </c>
      <c r="I14" s="19">
        <v>1.4228287006</v>
      </c>
      <c r="J14" s="19">
        <v>2.2451575582999999</v>
      </c>
      <c r="K14" s="19">
        <v>1.8987375088</v>
      </c>
      <c r="L14" s="19">
        <v>0</v>
      </c>
      <c r="M14" s="19">
        <v>0</v>
      </c>
      <c r="N14" s="19">
        <v>0</v>
      </c>
      <c r="O14" s="53">
        <v>1.5746250787</v>
      </c>
    </row>
    <row r="15" spans="1:15" ht="15" customHeight="1" x14ac:dyDescent="0.25">
      <c r="A15" s="58" t="s">
        <v>76</v>
      </c>
      <c r="B15" s="19">
        <v>16.540804453</v>
      </c>
      <c r="C15" s="19">
        <v>10.545556805</v>
      </c>
      <c r="D15" s="19">
        <v>17.749883547</v>
      </c>
      <c r="E15" s="19">
        <v>12.314345843</v>
      </c>
      <c r="F15" s="28">
        <v>14.961488255000001</v>
      </c>
      <c r="G15" s="19">
        <v>14.639877544000001</v>
      </c>
      <c r="H15" s="19">
        <v>12.489151823</v>
      </c>
      <c r="I15" s="19">
        <v>8.5369722037999995</v>
      </c>
      <c r="J15" s="19">
        <v>13.647036139000001</v>
      </c>
      <c r="K15" s="19">
        <v>16.468257996999998</v>
      </c>
      <c r="L15" s="19">
        <v>2.2836785493999998</v>
      </c>
      <c r="M15" s="19">
        <v>6.5782260716999996</v>
      </c>
      <c r="N15" s="19">
        <v>0</v>
      </c>
      <c r="O15" s="53">
        <v>14.582620835</v>
      </c>
    </row>
    <row r="16" spans="1:15" ht="15" customHeight="1" x14ac:dyDescent="0.25">
      <c r="A16" s="58" t="s">
        <v>97</v>
      </c>
      <c r="B16" s="19">
        <v>0.38024837820000001</v>
      </c>
      <c r="C16" s="19">
        <v>0.58586426700000005</v>
      </c>
      <c r="D16" s="19">
        <v>0.78452523959999998</v>
      </c>
      <c r="E16" s="19">
        <v>0.7388607506</v>
      </c>
      <c r="F16" s="28">
        <v>2.1964982756999998</v>
      </c>
      <c r="G16" s="19">
        <v>0.9331929176</v>
      </c>
      <c r="H16" s="19">
        <v>1.5611439779</v>
      </c>
      <c r="I16" s="19">
        <v>1.5902203125000001</v>
      </c>
      <c r="J16" s="19">
        <v>1.0125220361</v>
      </c>
      <c r="K16" s="19">
        <v>1.4099535956</v>
      </c>
      <c r="L16" s="19">
        <v>4.5673570987999996</v>
      </c>
      <c r="M16" s="19">
        <v>0</v>
      </c>
      <c r="N16" s="19">
        <v>0</v>
      </c>
      <c r="O16" s="53">
        <v>1.3177531246</v>
      </c>
    </row>
    <row r="17" spans="1:15" ht="15" customHeight="1" x14ac:dyDescent="0.25">
      <c r="A17" s="58" t="s">
        <v>92</v>
      </c>
      <c r="B17" s="19">
        <v>0.76049675650000004</v>
      </c>
      <c r="C17" s="19">
        <v>2.9293213348</v>
      </c>
      <c r="D17" s="19">
        <v>3.7264948883</v>
      </c>
      <c r="E17" s="19">
        <v>13.545780428</v>
      </c>
      <c r="F17" s="28">
        <v>2.3919981223</v>
      </c>
      <c r="G17" s="19">
        <v>3.2628660167999999</v>
      </c>
      <c r="H17" s="19">
        <v>3.8318988548999999</v>
      </c>
      <c r="I17" s="19">
        <v>1.9250035361</v>
      </c>
      <c r="J17" s="19">
        <v>4.6443945569</v>
      </c>
      <c r="K17" s="19">
        <v>4.4742527434000001</v>
      </c>
      <c r="L17" s="19">
        <v>0</v>
      </c>
      <c r="M17" s="19">
        <v>0</v>
      </c>
      <c r="N17" s="19">
        <v>0</v>
      </c>
      <c r="O17" s="53">
        <v>3.5551078449000002</v>
      </c>
    </row>
    <row r="18" spans="1:15" ht="15" customHeight="1" x14ac:dyDescent="0.25">
      <c r="A18" s="58" t="s">
        <v>77</v>
      </c>
      <c r="B18" s="19">
        <v>12.738320671</v>
      </c>
      <c r="C18" s="19">
        <v>9.9596925384000006</v>
      </c>
      <c r="D18" s="19">
        <v>14.905979553</v>
      </c>
      <c r="E18" s="19">
        <v>11.698628551000001</v>
      </c>
      <c r="F18" s="28">
        <v>9.0159929224000006</v>
      </c>
      <c r="G18" s="19">
        <v>9.0473384278999998</v>
      </c>
      <c r="H18" s="19">
        <v>9.6507082272000009</v>
      </c>
      <c r="I18" s="19">
        <v>9.7087134867000007</v>
      </c>
      <c r="J18" s="19">
        <v>9.2887891139000001</v>
      </c>
      <c r="K18" s="19">
        <v>12.031604015999999</v>
      </c>
      <c r="L18" s="19">
        <v>2.2836785493999998</v>
      </c>
      <c r="M18" s="19">
        <v>0</v>
      </c>
      <c r="N18" s="19">
        <v>0</v>
      </c>
      <c r="O18" s="53">
        <v>9.7534280975000005</v>
      </c>
    </row>
    <row r="19" spans="1:15" ht="15" customHeight="1" x14ac:dyDescent="0.25">
      <c r="A19" s="58" t="s">
        <v>95</v>
      </c>
      <c r="B19" s="19">
        <v>0.19012418910000001</v>
      </c>
      <c r="C19" s="19">
        <v>0</v>
      </c>
      <c r="D19" s="19">
        <v>0.58839392970000004</v>
      </c>
      <c r="E19" s="19">
        <v>0.86200420899999997</v>
      </c>
      <c r="F19" s="28">
        <v>1.3914989077</v>
      </c>
      <c r="G19" s="19">
        <v>0.45005048510000001</v>
      </c>
      <c r="H19" s="19">
        <v>0.56768871919999997</v>
      </c>
      <c r="I19" s="19">
        <v>0.50217483549999997</v>
      </c>
      <c r="J19" s="19">
        <v>0.63832910970000001</v>
      </c>
      <c r="K19" s="19">
        <v>0.50758329440000005</v>
      </c>
      <c r="L19" s="19">
        <v>0</v>
      </c>
      <c r="M19" s="19">
        <v>0</v>
      </c>
      <c r="N19" s="19">
        <v>0</v>
      </c>
      <c r="O19" s="53">
        <v>0.70126043469999999</v>
      </c>
    </row>
    <row r="20" spans="1:15" ht="15" customHeight="1" x14ac:dyDescent="0.25">
      <c r="A20" s="58" t="s">
        <v>91</v>
      </c>
      <c r="B20" s="19">
        <v>11.787699725</v>
      </c>
      <c r="C20" s="19">
        <v>6.4445069365999998</v>
      </c>
      <c r="D20" s="19">
        <v>9.9046311506000002</v>
      </c>
      <c r="E20" s="19">
        <v>8.3737551735999993</v>
      </c>
      <c r="F20" s="28">
        <v>8.0614936716999992</v>
      </c>
      <c r="G20" s="19">
        <v>7.0221112450999996</v>
      </c>
      <c r="H20" s="19">
        <v>6.1736148218000002</v>
      </c>
      <c r="I20" s="19">
        <v>7.4489267267999999</v>
      </c>
      <c r="J20" s="19">
        <v>9.3768345083</v>
      </c>
      <c r="K20" s="19">
        <v>7.4069562222999998</v>
      </c>
      <c r="L20" s="19">
        <v>0</v>
      </c>
      <c r="M20" s="19">
        <v>2.1927420239000002</v>
      </c>
      <c r="N20" s="19">
        <v>0</v>
      </c>
      <c r="O20" s="53">
        <v>7.7087273427999996</v>
      </c>
    </row>
    <row r="21" spans="1:15" ht="15" customHeight="1" x14ac:dyDescent="0.25">
      <c r="A21" s="58" t="s">
        <v>98</v>
      </c>
      <c r="B21" s="19">
        <v>1.9012418912</v>
      </c>
      <c r="C21" s="19">
        <v>1.7575928008999999</v>
      </c>
      <c r="D21" s="19">
        <v>1.7651817891999999</v>
      </c>
      <c r="E21" s="19">
        <v>1.4777215012</v>
      </c>
      <c r="F21" s="28">
        <v>1.6444987091000001</v>
      </c>
      <c r="G21" s="19">
        <v>1.5420847502999999</v>
      </c>
      <c r="H21" s="19">
        <v>0.92249416880000001</v>
      </c>
      <c r="I21" s="19">
        <v>1.0880454770000001</v>
      </c>
      <c r="J21" s="19">
        <v>1.2546468708</v>
      </c>
      <c r="K21" s="19">
        <v>1.8047406023999999</v>
      </c>
      <c r="L21" s="19">
        <v>0</v>
      </c>
      <c r="M21" s="19">
        <v>0</v>
      </c>
      <c r="N21" s="19">
        <v>0</v>
      </c>
      <c r="O21" s="53">
        <v>1.5360942855999999</v>
      </c>
    </row>
    <row r="22" spans="1:15" ht="15" customHeight="1" x14ac:dyDescent="0.25">
      <c r="A22" s="57" t="s">
        <v>16717</v>
      </c>
      <c r="B22" s="21">
        <v>6.2740982409999999</v>
      </c>
      <c r="C22" s="21">
        <v>4.6869141357000004</v>
      </c>
      <c r="D22" s="21">
        <v>6.1781362621999998</v>
      </c>
      <c r="E22" s="21">
        <v>9.2357593825999995</v>
      </c>
      <c r="F22" s="27">
        <v>5.7959954501000004</v>
      </c>
      <c r="G22" s="21">
        <v>4.3416635031000004</v>
      </c>
      <c r="H22" s="21">
        <v>3.9738210346999998</v>
      </c>
      <c r="I22" s="21">
        <v>4.9380525492</v>
      </c>
      <c r="J22" s="21">
        <v>6.0751322167000001</v>
      </c>
      <c r="K22" s="21">
        <v>5.7714100514000002</v>
      </c>
      <c r="L22" s="49">
        <v>0</v>
      </c>
      <c r="M22" s="49">
        <v>0</v>
      </c>
      <c r="N22" s="49">
        <v>0</v>
      </c>
      <c r="O22" s="56">
        <v>5.2324817051999997</v>
      </c>
    </row>
    <row r="23" spans="1:15" ht="15" customHeight="1" x14ac:dyDescent="0.25">
      <c r="A23" s="58" t="s">
        <v>102</v>
      </c>
      <c r="B23" s="19">
        <v>0</v>
      </c>
      <c r="C23" s="19">
        <v>0</v>
      </c>
      <c r="D23" s="19">
        <v>0.29419696490000002</v>
      </c>
      <c r="E23" s="19">
        <v>0.1231434584</v>
      </c>
      <c r="F23" s="28">
        <v>0.66699947640000001</v>
      </c>
      <c r="G23" s="19">
        <v>0.1058942318</v>
      </c>
      <c r="H23" s="19">
        <v>0</v>
      </c>
      <c r="I23" s="19">
        <v>8.3695805900000003E-2</v>
      </c>
      <c r="J23" s="19">
        <v>0</v>
      </c>
      <c r="K23" s="19">
        <v>0.26319133779999998</v>
      </c>
      <c r="L23" s="19">
        <v>0</v>
      </c>
      <c r="M23" s="19">
        <v>0</v>
      </c>
      <c r="N23" s="19">
        <v>0</v>
      </c>
      <c r="O23" s="53">
        <v>0.23889091730000001</v>
      </c>
    </row>
    <row r="24" spans="1:15" ht="15" customHeight="1" x14ac:dyDescent="0.25">
      <c r="A24" s="58" t="s">
        <v>103</v>
      </c>
      <c r="B24" s="19">
        <v>0.38024837820000001</v>
      </c>
      <c r="C24" s="19">
        <v>0.58586426700000005</v>
      </c>
      <c r="D24" s="19">
        <v>0.29419696490000002</v>
      </c>
      <c r="E24" s="19">
        <v>0.98514766750000005</v>
      </c>
      <c r="F24" s="28">
        <v>1.9894984382000001</v>
      </c>
      <c r="G24" s="19">
        <v>0.33091947430000002</v>
      </c>
      <c r="H24" s="19">
        <v>0.42576653939999998</v>
      </c>
      <c r="I24" s="19">
        <v>0.25108741779999999</v>
      </c>
      <c r="J24" s="19">
        <v>0.55028371529999998</v>
      </c>
      <c r="K24" s="19">
        <v>0.69557710719999999</v>
      </c>
      <c r="L24" s="19">
        <v>0</v>
      </c>
      <c r="M24" s="19">
        <v>0</v>
      </c>
      <c r="N24" s="19">
        <v>0</v>
      </c>
      <c r="O24" s="53">
        <v>0.79116561870000002</v>
      </c>
    </row>
    <row r="25" spans="1:15" ht="15" customHeight="1" x14ac:dyDescent="0.25">
      <c r="A25" s="58" t="s">
        <v>100</v>
      </c>
      <c r="B25" s="19">
        <v>0.57037256739999997</v>
      </c>
      <c r="C25" s="19">
        <v>1.7575928008999999</v>
      </c>
      <c r="D25" s="19">
        <v>0.88259089459999995</v>
      </c>
      <c r="E25" s="19">
        <v>1.4777215012</v>
      </c>
      <c r="F25" s="28">
        <v>5.7499954899999997E-2</v>
      </c>
      <c r="G25" s="19">
        <v>0.56918149579999999</v>
      </c>
      <c r="H25" s="19">
        <v>0.28384435959999998</v>
      </c>
      <c r="I25" s="19">
        <v>1.4228287006</v>
      </c>
      <c r="J25" s="19">
        <v>1.2986695681</v>
      </c>
      <c r="K25" s="19">
        <v>1.0715647327</v>
      </c>
      <c r="L25" s="19">
        <v>0</v>
      </c>
      <c r="M25" s="19">
        <v>0</v>
      </c>
      <c r="N25" s="19">
        <v>0</v>
      </c>
      <c r="O25" s="53">
        <v>0.65502348300000002</v>
      </c>
    </row>
    <row r="26" spans="1:15" ht="15" customHeight="1" x14ac:dyDescent="0.25">
      <c r="A26" s="58" t="s">
        <v>78</v>
      </c>
      <c r="B26" s="19">
        <v>0.19012418910000001</v>
      </c>
      <c r="C26" s="19">
        <v>0</v>
      </c>
      <c r="D26" s="19">
        <v>0.19613130989999999</v>
      </c>
      <c r="E26" s="19">
        <v>0.24628691690000001</v>
      </c>
      <c r="F26" s="28">
        <v>2.2999981900000001E-2</v>
      </c>
      <c r="G26" s="19">
        <v>0.11913101080000001</v>
      </c>
      <c r="H26" s="19">
        <v>0.21288326969999999</v>
      </c>
      <c r="I26" s="19">
        <v>0.16739161180000001</v>
      </c>
      <c r="J26" s="19">
        <v>0.1981021375</v>
      </c>
      <c r="K26" s="19">
        <v>0.16919443149999999</v>
      </c>
      <c r="L26" s="19">
        <v>0</v>
      </c>
      <c r="M26" s="19">
        <v>0</v>
      </c>
      <c r="N26" s="19">
        <v>0</v>
      </c>
      <c r="O26" s="53">
        <v>0.123298538</v>
      </c>
    </row>
    <row r="27" spans="1:15" ht="15" customHeight="1" x14ac:dyDescent="0.25">
      <c r="A27" s="58" t="s">
        <v>101</v>
      </c>
      <c r="B27" s="19">
        <v>0.38024837820000001</v>
      </c>
      <c r="C27" s="19">
        <v>0</v>
      </c>
      <c r="D27" s="19">
        <v>0.68645958470000001</v>
      </c>
      <c r="E27" s="19">
        <v>1.2314345843000001</v>
      </c>
      <c r="F27" s="28">
        <v>3.4499972900000002E-2</v>
      </c>
      <c r="G27" s="19">
        <v>0.20517007409999999</v>
      </c>
      <c r="H27" s="19">
        <v>0.21288326969999999</v>
      </c>
      <c r="I27" s="19">
        <v>0.50217483549999997</v>
      </c>
      <c r="J27" s="19">
        <v>0.35218157779999998</v>
      </c>
      <c r="K27" s="19">
        <v>0.7895740135</v>
      </c>
      <c r="L27" s="19">
        <v>0</v>
      </c>
      <c r="M27" s="19">
        <v>0</v>
      </c>
      <c r="N27" s="19">
        <v>0</v>
      </c>
      <c r="O27" s="53">
        <v>0.30824634490000002</v>
      </c>
    </row>
    <row r="28" spans="1:15" ht="15" customHeight="1" x14ac:dyDescent="0.25">
      <c r="A28" s="58" t="s">
        <v>99</v>
      </c>
      <c r="B28" s="19">
        <v>4.7531047280000003</v>
      </c>
      <c r="C28" s="19">
        <v>2.3434570679000002</v>
      </c>
      <c r="D28" s="19">
        <v>3.8245605433000001</v>
      </c>
      <c r="E28" s="19">
        <v>5.1720252543000003</v>
      </c>
      <c r="F28" s="28">
        <v>3.0244976258</v>
      </c>
      <c r="G28" s="19">
        <v>3.0113672163</v>
      </c>
      <c r="H28" s="19">
        <v>2.8384435961999999</v>
      </c>
      <c r="I28" s="19">
        <v>2.5108741775999999</v>
      </c>
      <c r="J28" s="19">
        <v>3.6758952181</v>
      </c>
      <c r="K28" s="19">
        <v>2.7823084286999999</v>
      </c>
      <c r="L28" s="19">
        <v>0</v>
      </c>
      <c r="M28" s="19">
        <v>0</v>
      </c>
      <c r="N28" s="19">
        <v>0</v>
      </c>
      <c r="O28" s="53">
        <v>3.1158568032999998</v>
      </c>
    </row>
    <row r="29" spans="1:15" ht="15" customHeight="1" x14ac:dyDescent="0.25">
      <c r="A29" s="55" t="s">
        <v>16722</v>
      </c>
      <c r="B29" s="21">
        <v>38.595210391000002</v>
      </c>
      <c r="C29" s="21">
        <v>28.121484813999999</v>
      </c>
      <c r="D29" s="21">
        <v>35.401701439</v>
      </c>
      <c r="E29" s="21">
        <v>37.189324446999997</v>
      </c>
      <c r="F29" s="27">
        <v>31.601975192000001</v>
      </c>
      <c r="G29" s="21">
        <v>27.962695579999998</v>
      </c>
      <c r="H29" s="21">
        <v>24.410614928000001</v>
      </c>
      <c r="I29" s="21">
        <v>27.201136924</v>
      </c>
      <c r="J29" s="21">
        <v>24.476619656</v>
      </c>
      <c r="K29" s="21">
        <v>30.718189002999999</v>
      </c>
      <c r="L29" s="21">
        <v>20.553106945</v>
      </c>
      <c r="M29" s="21">
        <v>10.96371012</v>
      </c>
      <c r="N29" s="21">
        <v>4.9351033904000001</v>
      </c>
      <c r="O29" s="56">
        <v>29.072767765999998</v>
      </c>
    </row>
    <row r="30" spans="1:15" ht="15" customHeight="1" x14ac:dyDescent="0.25">
      <c r="A30" s="58" t="s">
        <v>105</v>
      </c>
      <c r="B30" s="19">
        <v>11.977823915</v>
      </c>
      <c r="C30" s="19">
        <v>7.6162354706000004</v>
      </c>
      <c r="D30" s="19">
        <v>7.0607271567999996</v>
      </c>
      <c r="E30" s="19">
        <v>7.5117509645</v>
      </c>
      <c r="F30" s="28">
        <v>6.6929947460000001</v>
      </c>
      <c r="G30" s="19">
        <v>5.6984333478</v>
      </c>
      <c r="H30" s="19">
        <v>5.6768871923999997</v>
      </c>
      <c r="I30" s="19">
        <v>6.5282728616999997</v>
      </c>
      <c r="J30" s="19">
        <v>4.4903151166999997</v>
      </c>
      <c r="K30" s="19">
        <v>5.5834162385999999</v>
      </c>
      <c r="L30" s="19">
        <v>11.418392747</v>
      </c>
      <c r="M30" s="19">
        <v>2.1927420239000002</v>
      </c>
      <c r="N30" s="19">
        <v>2.4675516952000001</v>
      </c>
      <c r="O30" s="53">
        <v>5.9542918962</v>
      </c>
    </row>
    <row r="31" spans="1:15" ht="15" customHeight="1" x14ac:dyDescent="0.25">
      <c r="A31" s="58" t="s">
        <v>104</v>
      </c>
      <c r="B31" s="19">
        <v>0.57037256739999997</v>
      </c>
      <c r="C31" s="19">
        <v>0</v>
      </c>
      <c r="D31" s="19">
        <v>1.4709848243000001</v>
      </c>
      <c r="E31" s="19">
        <v>1.1082911258999999</v>
      </c>
      <c r="F31" s="28">
        <v>0.89699929590000005</v>
      </c>
      <c r="G31" s="19">
        <v>0.90010097020000002</v>
      </c>
      <c r="H31" s="19">
        <v>0.78057198900000002</v>
      </c>
      <c r="I31" s="19">
        <v>0.83695805919999999</v>
      </c>
      <c r="J31" s="19">
        <v>0.90246529310000001</v>
      </c>
      <c r="K31" s="19">
        <v>1.1279628765</v>
      </c>
      <c r="L31" s="19">
        <v>0</v>
      </c>
      <c r="M31" s="19">
        <v>0</v>
      </c>
      <c r="N31" s="19">
        <v>0</v>
      </c>
      <c r="O31" s="53">
        <v>0.93244519339999998</v>
      </c>
    </row>
    <row r="32" spans="1:15" ht="15" customHeight="1" x14ac:dyDescent="0.25">
      <c r="A32" s="58" t="s">
        <v>79</v>
      </c>
      <c r="B32" s="19">
        <v>0.76049675650000004</v>
      </c>
      <c r="C32" s="19">
        <v>0</v>
      </c>
      <c r="D32" s="19">
        <v>1.0787222045</v>
      </c>
      <c r="E32" s="19">
        <v>1.6008649597</v>
      </c>
      <c r="F32" s="28">
        <v>1.0809991513999999</v>
      </c>
      <c r="G32" s="19">
        <v>0.75449640139999996</v>
      </c>
      <c r="H32" s="19">
        <v>0.70961089909999997</v>
      </c>
      <c r="I32" s="19">
        <v>1.3391328947000001</v>
      </c>
      <c r="J32" s="19">
        <v>0.90246529310000001</v>
      </c>
      <c r="K32" s="19">
        <v>1.0527653513999999</v>
      </c>
      <c r="L32" s="19">
        <v>0</v>
      </c>
      <c r="M32" s="19">
        <v>0</v>
      </c>
      <c r="N32" s="19">
        <v>0</v>
      </c>
      <c r="O32" s="53">
        <v>0.92217031530000004</v>
      </c>
    </row>
    <row r="33" spans="1:15" ht="15" customHeight="1" x14ac:dyDescent="0.25">
      <c r="A33" s="58" t="s">
        <v>106</v>
      </c>
      <c r="B33" s="19">
        <v>8.5555885103999998</v>
      </c>
      <c r="C33" s="19">
        <v>6.4445069365999998</v>
      </c>
      <c r="D33" s="19">
        <v>7.4529897767</v>
      </c>
      <c r="E33" s="19">
        <v>8.6200420904000001</v>
      </c>
      <c r="F33" s="28">
        <v>6.5204948814000003</v>
      </c>
      <c r="G33" s="19">
        <v>6.5522055914999999</v>
      </c>
      <c r="H33" s="19">
        <v>6.6703424510999998</v>
      </c>
      <c r="I33" s="19">
        <v>6.8630560854000002</v>
      </c>
      <c r="J33" s="19">
        <v>5.9870868222000002</v>
      </c>
      <c r="K33" s="19">
        <v>6.5985828273999996</v>
      </c>
      <c r="L33" s="19">
        <v>9.1347141975999993</v>
      </c>
      <c r="M33" s="19">
        <v>2.1927420239000002</v>
      </c>
      <c r="N33" s="19">
        <v>2.4675516952000001</v>
      </c>
      <c r="O33" s="53">
        <v>6.5861969033000003</v>
      </c>
    </row>
    <row r="34" spans="1:15" ht="15" customHeight="1" x14ac:dyDescent="0.25">
      <c r="A34" s="58" t="s">
        <v>80</v>
      </c>
      <c r="B34" s="19">
        <v>3.6123595932999999</v>
      </c>
      <c r="C34" s="19">
        <v>3.5151856017999998</v>
      </c>
      <c r="D34" s="19">
        <v>4.9032827477999996</v>
      </c>
      <c r="E34" s="19">
        <v>4.0637341283000001</v>
      </c>
      <c r="F34" s="28">
        <v>4.1399967500999999</v>
      </c>
      <c r="G34" s="19">
        <v>3.143735006</v>
      </c>
      <c r="H34" s="19">
        <v>2.2707548769999999</v>
      </c>
      <c r="I34" s="19">
        <v>2.4271783717000002</v>
      </c>
      <c r="J34" s="19">
        <v>3.0155547597000001</v>
      </c>
      <c r="K34" s="19">
        <v>4.1546632616999997</v>
      </c>
      <c r="L34" s="19">
        <v>0</v>
      </c>
      <c r="M34" s="19">
        <v>2.1927420239000002</v>
      </c>
      <c r="N34" s="19">
        <v>0</v>
      </c>
      <c r="O34" s="53">
        <v>3.5011647345000001</v>
      </c>
    </row>
    <row r="35" spans="1:15" ht="15" customHeight="1" x14ac:dyDescent="0.25">
      <c r="A35" s="58" t="s">
        <v>108</v>
      </c>
      <c r="B35" s="19">
        <v>2.8518628368000001</v>
      </c>
      <c r="C35" s="19">
        <v>2.3434570679000002</v>
      </c>
      <c r="D35" s="19">
        <v>2.7458383388000001</v>
      </c>
      <c r="E35" s="19">
        <v>2.3397257103000002</v>
      </c>
      <c r="F35" s="28">
        <v>2.8289977791999998</v>
      </c>
      <c r="G35" s="19">
        <v>1.9458065090000001</v>
      </c>
      <c r="H35" s="19">
        <v>1.6321050678</v>
      </c>
      <c r="I35" s="19">
        <v>1.4228287006</v>
      </c>
      <c r="J35" s="19">
        <v>1.5628057514</v>
      </c>
      <c r="K35" s="19">
        <v>1.9551356526000001</v>
      </c>
      <c r="L35" s="19">
        <v>0</v>
      </c>
      <c r="M35" s="19">
        <v>2.1927420239000002</v>
      </c>
      <c r="N35" s="19">
        <v>0</v>
      </c>
      <c r="O35" s="53">
        <v>2.1114874628</v>
      </c>
    </row>
    <row r="36" spans="1:15" ht="15" customHeight="1" x14ac:dyDescent="0.25">
      <c r="A36" s="58" t="s">
        <v>107</v>
      </c>
      <c r="B36" s="19">
        <v>6.0839740519000003</v>
      </c>
      <c r="C36" s="19">
        <v>4.1010498687999997</v>
      </c>
      <c r="D36" s="19">
        <v>5.1974797126999999</v>
      </c>
      <c r="E36" s="19">
        <v>5.7877425463999996</v>
      </c>
      <c r="F36" s="28">
        <v>4.8299962084999999</v>
      </c>
      <c r="G36" s="19">
        <v>4.3813738400000002</v>
      </c>
      <c r="H36" s="19">
        <v>4.0447821246000002</v>
      </c>
      <c r="I36" s="19">
        <v>4.2684861018999998</v>
      </c>
      <c r="J36" s="19">
        <v>4.3802583736000003</v>
      </c>
      <c r="K36" s="19">
        <v>5.1886292318000002</v>
      </c>
      <c r="L36" s="19">
        <v>0</v>
      </c>
      <c r="M36" s="19">
        <v>2.1927420239000002</v>
      </c>
      <c r="N36" s="19">
        <v>0</v>
      </c>
      <c r="O36" s="53">
        <v>4.6365387716999997</v>
      </c>
    </row>
    <row r="37" spans="1:15" ht="15" customHeight="1" x14ac:dyDescent="0.25">
      <c r="A37" s="58" t="s">
        <v>109</v>
      </c>
      <c r="B37" s="19">
        <v>1.1407451346999999</v>
      </c>
      <c r="C37" s="19">
        <v>1.1717285339000001</v>
      </c>
      <c r="D37" s="19">
        <v>1.6671161343000001</v>
      </c>
      <c r="E37" s="19">
        <v>2.2165822517999998</v>
      </c>
      <c r="F37" s="28">
        <v>1.7134986549</v>
      </c>
      <c r="G37" s="19">
        <v>1.8134387192999999</v>
      </c>
      <c r="H37" s="19">
        <v>0.92249416880000001</v>
      </c>
      <c r="I37" s="19">
        <v>1.2554370887999999</v>
      </c>
      <c r="J37" s="19">
        <v>1.6508511457999999</v>
      </c>
      <c r="K37" s="19">
        <v>2.2183269904</v>
      </c>
      <c r="L37" s="19">
        <v>0</v>
      </c>
      <c r="M37" s="19">
        <v>0</v>
      </c>
      <c r="N37" s="19">
        <v>0</v>
      </c>
      <c r="O37" s="53">
        <v>1.7647103247</v>
      </c>
    </row>
    <row r="38" spans="1:15" ht="15" customHeight="1" x14ac:dyDescent="0.25">
      <c r="A38" s="58" t="s">
        <v>81</v>
      </c>
      <c r="B38" s="19">
        <v>2.6617386477</v>
      </c>
      <c r="C38" s="19">
        <v>2.3434570679000002</v>
      </c>
      <c r="D38" s="19">
        <v>2.8439039937000001</v>
      </c>
      <c r="E38" s="19">
        <v>3.0785864609</v>
      </c>
      <c r="F38" s="28">
        <v>2.2884982035000001</v>
      </c>
      <c r="G38" s="19">
        <v>2.0980294671999999</v>
      </c>
      <c r="H38" s="19">
        <v>1.4901828880000001</v>
      </c>
      <c r="I38" s="19">
        <v>1.5902203125000001</v>
      </c>
      <c r="J38" s="19">
        <v>1.1886128250000001</v>
      </c>
      <c r="K38" s="19">
        <v>2.0679319401999998</v>
      </c>
      <c r="L38" s="19">
        <v>0</v>
      </c>
      <c r="M38" s="19">
        <v>0</v>
      </c>
      <c r="N38" s="19">
        <v>0</v>
      </c>
      <c r="O38" s="53">
        <v>2.0344258764999998</v>
      </c>
    </row>
    <row r="39" spans="1:15" ht="15" customHeight="1" x14ac:dyDescent="0.25">
      <c r="A39" s="58" t="s">
        <v>110</v>
      </c>
      <c r="B39" s="19">
        <v>0.38024837820000001</v>
      </c>
      <c r="C39" s="19">
        <v>0.58586426700000005</v>
      </c>
      <c r="D39" s="19">
        <v>0.98065654960000004</v>
      </c>
      <c r="E39" s="19">
        <v>0.86200420899999997</v>
      </c>
      <c r="F39" s="19">
        <v>0.60949952149999997</v>
      </c>
      <c r="G39" s="19">
        <v>0.67507572760000001</v>
      </c>
      <c r="H39" s="19">
        <v>0.21288326969999999</v>
      </c>
      <c r="I39" s="19">
        <v>0.66956644740000004</v>
      </c>
      <c r="J39" s="19">
        <v>0.39620427499999999</v>
      </c>
      <c r="K39" s="19">
        <v>0.77077463229999998</v>
      </c>
      <c r="L39" s="19">
        <v>0</v>
      </c>
      <c r="M39" s="19">
        <v>0</v>
      </c>
      <c r="N39" s="19">
        <v>0</v>
      </c>
      <c r="O39" s="53">
        <v>0.62933628760000004</v>
      </c>
    </row>
    <row r="40" spans="1:15" ht="15" customHeight="1" x14ac:dyDescent="0.25">
      <c r="A40" s="55" t="s">
        <v>16723</v>
      </c>
      <c r="B40" s="21">
        <v>0</v>
      </c>
      <c r="C40" s="21">
        <v>0</v>
      </c>
      <c r="D40" s="21">
        <v>0</v>
      </c>
      <c r="E40" s="21">
        <v>0</v>
      </c>
      <c r="F40" s="27">
        <v>3.4499972900000002E-2</v>
      </c>
      <c r="G40" s="21">
        <v>0</v>
      </c>
      <c r="H40" s="21">
        <v>0</v>
      </c>
      <c r="I40" s="21">
        <v>0</v>
      </c>
      <c r="J40" s="21">
        <v>4.4022697200000002E-2</v>
      </c>
      <c r="K40" s="21">
        <v>3.7598762500000001E-2</v>
      </c>
      <c r="L40" s="49">
        <v>0</v>
      </c>
      <c r="M40" s="21">
        <v>0</v>
      </c>
      <c r="N40" s="49">
        <v>0</v>
      </c>
      <c r="O40" s="56">
        <v>1.7981036799999999E-2</v>
      </c>
    </row>
    <row r="41" spans="1:15" ht="15" customHeight="1" x14ac:dyDescent="0.25">
      <c r="A41" s="85" t="s">
        <v>111</v>
      </c>
      <c r="B41" s="617">
        <v>269.02572760999999</v>
      </c>
      <c r="C41" s="617">
        <v>208.56767904</v>
      </c>
      <c r="D41" s="617">
        <v>270.46507637000002</v>
      </c>
      <c r="E41" s="617">
        <v>266.35930058999998</v>
      </c>
      <c r="F41" s="618">
        <v>261.79729449000001</v>
      </c>
      <c r="G41" s="617">
        <v>233.76151666000001</v>
      </c>
      <c r="H41" s="617">
        <v>215.08306350000001</v>
      </c>
      <c r="I41" s="617">
        <v>218.11127023</v>
      </c>
      <c r="J41" s="617">
        <v>243.84171990999999</v>
      </c>
      <c r="K41" s="617">
        <v>269.82751944</v>
      </c>
      <c r="L41" s="617">
        <v>203.2473909</v>
      </c>
      <c r="M41" s="617">
        <v>124.98629536</v>
      </c>
      <c r="N41" s="617">
        <v>71.558999161000003</v>
      </c>
      <c r="O41" s="619">
        <v>246.64845034000001</v>
      </c>
    </row>
    <row r="42" spans="1:15" ht="17.25" customHeight="1" x14ac:dyDescent="0.25">
      <c r="A42" s="44" t="s">
        <v>70</v>
      </c>
      <c r="B42" s="44"/>
      <c r="C42" s="44"/>
      <c r="D42" s="44"/>
      <c r="E42" s="44"/>
      <c r="F42" s="44"/>
      <c r="G42" s="44"/>
      <c r="H42" s="44"/>
      <c r="I42" s="44"/>
      <c r="J42" s="44"/>
      <c r="K42" s="44"/>
      <c r="L42" s="44"/>
      <c r="M42" s="44"/>
      <c r="N42" s="44"/>
      <c r="O42" s="44"/>
    </row>
    <row r="43" spans="1:15" s="1" customFormat="1" ht="12" customHeight="1" x14ac:dyDescent="0.25">
      <c r="A43" s="97" t="s">
        <v>16756</v>
      </c>
      <c r="B43" s="97"/>
      <c r="C43" s="97"/>
      <c r="D43" s="97"/>
      <c r="E43" s="97"/>
      <c r="F43" s="97"/>
      <c r="G43" s="97"/>
      <c r="H43" s="97"/>
      <c r="I43" s="97"/>
      <c r="J43" s="97"/>
      <c r="K43" s="97"/>
      <c r="L43" s="97"/>
      <c r="M43" s="97"/>
      <c r="N43" s="97"/>
      <c r="O43" s="97"/>
    </row>
    <row r="44" spans="1:15" s="1" customFormat="1" ht="12" customHeight="1" x14ac:dyDescent="0.25">
      <c r="A44" s="97" t="s">
        <v>82</v>
      </c>
      <c r="B44" s="97"/>
      <c r="C44" s="97"/>
      <c r="D44" s="97"/>
      <c r="E44" s="97"/>
      <c r="F44" s="97"/>
      <c r="G44" s="97"/>
      <c r="H44" s="97"/>
      <c r="I44" s="97"/>
      <c r="J44" s="97"/>
      <c r="K44" s="97"/>
      <c r="L44" s="97"/>
      <c r="M44" s="97"/>
      <c r="N44" s="97"/>
      <c r="O44" s="97"/>
    </row>
    <row r="45" spans="1:15" s="1" customFormat="1" ht="12" customHeight="1" x14ac:dyDescent="0.25">
      <c r="A45" s="97" t="s">
        <v>211</v>
      </c>
      <c r="B45" s="102"/>
      <c r="C45" s="102"/>
      <c r="D45" s="102"/>
      <c r="E45" s="102"/>
      <c r="F45" s="102"/>
      <c r="G45" s="102"/>
      <c r="H45" s="102"/>
      <c r="I45" s="102"/>
      <c r="J45" s="102"/>
      <c r="K45" s="102"/>
      <c r="L45" s="102"/>
      <c r="M45" s="102"/>
      <c r="N45" s="102"/>
      <c r="O45" s="102"/>
    </row>
    <row r="46" spans="1:15" s="1" customFormat="1" ht="12" customHeight="1" x14ac:dyDescent="0.25">
      <c r="A46" s="102" t="s">
        <v>83</v>
      </c>
      <c r="B46" s="97"/>
      <c r="C46" s="97"/>
      <c r="D46" s="97"/>
      <c r="E46" s="97"/>
      <c r="F46" s="97"/>
      <c r="G46" s="97"/>
      <c r="H46" s="97"/>
      <c r="I46" s="97"/>
      <c r="J46" s="97"/>
      <c r="K46" s="97"/>
      <c r="L46" s="97"/>
      <c r="M46" s="97"/>
      <c r="N46" s="97"/>
      <c r="O46" s="97"/>
    </row>
    <row r="47" spans="1:15" s="1" customFormat="1" ht="12" customHeight="1" x14ac:dyDescent="0.25">
      <c r="A47" s="97" t="s">
        <v>16972</v>
      </c>
      <c r="B47" s="97"/>
      <c r="C47" s="97"/>
      <c r="D47" s="97"/>
      <c r="E47" s="97"/>
      <c r="F47" s="97"/>
      <c r="G47" s="97"/>
      <c r="H47" s="97"/>
      <c r="I47" s="97"/>
      <c r="J47" s="97"/>
      <c r="K47" s="97"/>
      <c r="L47" s="97"/>
      <c r="M47" s="97"/>
      <c r="N47" s="97"/>
      <c r="O47" s="97"/>
    </row>
    <row r="48" spans="1:15" s="1" customFormat="1" ht="12" customHeight="1" x14ac:dyDescent="0.25">
      <c r="A48" s="623" t="s">
        <v>16877</v>
      </c>
      <c r="B48" s="623"/>
      <c r="C48" s="623"/>
      <c r="D48" s="623"/>
      <c r="E48" s="623"/>
      <c r="F48" s="623"/>
      <c r="G48" s="623"/>
      <c r="H48" s="623"/>
      <c r="I48" s="623"/>
      <c r="J48" s="623"/>
      <c r="K48" s="623"/>
      <c r="L48" s="97"/>
      <c r="M48" s="97"/>
      <c r="N48" s="97"/>
      <c r="O48" s="97"/>
    </row>
    <row r="49" spans="1:15" s="447" customFormat="1" ht="13.2" x14ac:dyDescent="0.25">
      <c r="A49" s="447" t="s">
        <v>16741</v>
      </c>
    </row>
    <row r="50" spans="1:15" ht="13.8" hidden="1" x14ac:dyDescent="0.25">
      <c r="A50"/>
      <c r="B50"/>
      <c r="C50"/>
      <c r="D50"/>
      <c r="E50"/>
      <c r="F50"/>
      <c r="G50"/>
      <c r="H50"/>
      <c r="I50"/>
      <c r="J50"/>
      <c r="K50"/>
      <c r="L50"/>
      <c r="M50"/>
      <c r="N50"/>
      <c r="O50"/>
    </row>
    <row r="51" spans="1:15" ht="13.8" hidden="1" x14ac:dyDescent="0.25">
      <c r="A51"/>
      <c r="B51"/>
      <c r="C51"/>
      <c r="D51"/>
      <c r="E51"/>
      <c r="F51"/>
      <c r="G51"/>
      <c r="H51"/>
      <c r="I51"/>
      <c r="J51"/>
      <c r="K51"/>
      <c r="L51"/>
      <c r="M51"/>
      <c r="N51"/>
      <c r="O51"/>
    </row>
    <row r="52" spans="1:15" ht="13.8" hidden="1" x14ac:dyDescent="0.25">
      <c r="A52"/>
      <c r="B52"/>
      <c r="C52"/>
      <c r="D52"/>
      <c r="E52"/>
      <c r="F52"/>
      <c r="G52"/>
      <c r="H52"/>
      <c r="I52"/>
      <c r="J52"/>
      <c r="K52"/>
      <c r="L52"/>
      <c r="M52"/>
      <c r="N52"/>
      <c r="O52"/>
    </row>
    <row r="53" spans="1:15" ht="13.8" hidden="1" x14ac:dyDescent="0.25">
      <c r="A53"/>
      <c r="B53"/>
      <c r="C53"/>
      <c r="D53"/>
      <c r="E53"/>
      <c r="F53"/>
      <c r="G53"/>
      <c r="H53"/>
      <c r="I53"/>
      <c r="J53"/>
      <c r="K53"/>
      <c r="L53"/>
      <c r="M53"/>
      <c r="N53"/>
      <c r="O53"/>
    </row>
    <row r="54" spans="1:15" ht="13.8" hidden="1" x14ac:dyDescent="0.25">
      <c r="A54"/>
      <c r="B54"/>
      <c r="C54"/>
      <c r="D54"/>
      <c r="E54"/>
      <c r="F54"/>
      <c r="G54"/>
      <c r="H54"/>
      <c r="I54"/>
      <c r="J54"/>
      <c r="K54"/>
      <c r="L54"/>
      <c r="M54"/>
      <c r="N54"/>
      <c r="O54"/>
    </row>
    <row r="55" spans="1:15" ht="13.8" hidden="1" x14ac:dyDescent="0.25">
      <c r="A55"/>
      <c r="B55"/>
      <c r="C55"/>
      <c r="D55"/>
      <c r="E55"/>
      <c r="F55"/>
      <c r="G55"/>
      <c r="H55"/>
      <c r="I55"/>
      <c r="J55"/>
      <c r="K55"/>
      <c r="L55"/>
      <c r="M55"/>
      <c r="N55"/>
      <c r="O55"/>
    </row>
    <row r="56" spans="1:15" ht="13.8" hidden="1" x14ac:dyDescent="0.25">
      <c r="A56"/>
      <c r="B56"/>
      <c r="C56"/>
      <c r="D56"/>
      <c r="E56"/>
      <c r="F56"/>
      <c r="G56"/>
      <c r="H56"/>
      <c r="I56"/>
      <c r="J56"/>
      <c r="K56"/>
      <c r="L56"/>
      <c r="M56"/>
      <c r="N56"/>
      <c r="O56"/>
    </row>
    <row r="57" spans="1:15" ht="13.8" hidden="1" x14ac:dyDescent="0.25">
      <c r="A57"/>
      <c r="B57"/>
      <c r="C57"/>
      <c r="D57"/>
      <c r="E57"/>
      <c r="F57"/>
      <c r="G57"/>
      <c r="H57"/>
      <c r="I57"/>
      <c r="J57"/>
      <c r="K57"/>
      <c r="L57"/>
      <c r="M57"/>
      <c r="N57"/>
      <c r="O57"/>
    </row>
    <row r="58" spans="1:15" ht="13.8" hidden="1" x14ac:dyDescent="0.25">
      <c r="A58"/>
      <c r="B58"/>
      <c r="C58"/>
      <c r="D58"/>
      <c r="E58"/>
      <c r="F58"/>
      <c r="G58"/>
      <c r="H58"/>
      <c r="I58"/>
      <c r="J58"/>
      <c r="K58"/>
      <c r="L58"/>
      <c r="M58"/>
      <c r="N58"/>
      <c r="O58"/>
    </row>
    <row r="59" spans="1:15" ht="13.8" hidden="1" x14ac:dyDescent="0.25">
      <c r="A59"/>
      <c r="B59"/>
      <c r="C59"/>
      <c r="D59"/>
      <c r="E59"/>
      <c r="F59"/>
      <c r="G59"/>
      <c r="H59"/>
      <c r="I59"/>
      <c r="J59"/>
      <c r="K59"/>
      <c r="L59"/>
      <c r="M59"/>
      <c r="N59"/>
      <c r="O59"/>
    </row>
    <row r="60" spans="1:15" ht="13.8" hidden="1" x14ac:dyDescent="0.25">
      <c r="A60"/>
      <c r="B60"/>
      <c r="C60"/>
      <c r="D60"/>
      <c r="E60"/>
      <c r="F60"/>
      <c r="G60"/>
      <c r="H60"/>
      <c r="I60"/>
      <c r="J60"/>
      <c r="K60"/>
      <c r="L60"/>
      <c r="M60"/>
      <c r="N60"/>
      <c r="O60"/>
    </row>
    <row r="61" spans="1:15" ht="13.8" hidden="1" x14ac:dyDescent="0.25">
      <c r="A61"/>
      <c r="B61"/>
      <c r="C61"/>
      <c r="D61"/>
      <c r="E61"/>
      <c r="F61"/>
      <c r="G61"/>
      <c r="H61"/>
      <c r="I61"/>
      <c r="J61"/>
      <c r="K61"/>
      <c r="L61"/>
      <c r="M61"/>
      <c r="N61"/>
      <c r="O61"/>
    </row>
    <row r="62" spans="1:15" ht="13.8" hidden="1" x14ac:dyDescent="0.25">
      <c r="A62"/>
      <c r="B62"/>
      <c r="C62"/>
      <c r="D62"/>
      <c r="E62"/>
      <c r="F62"/>
      <c r="G62"/>
      <c r="H62"/>
      <c r="I62"/>
      <c r="J62"/>
      <c r="K62"/>
      <c r="L62"/>
      <c r="M62"/>
      <c r="N62"/>
      <c r="O62"/>
    </row>
    <row r="63" spans="1:15" ht="13.8" hidden="1" x14ac:dyDescent="0.25">
      <c r="A63"/>
      <c r="B63"/>
      <c r="C63"/>
      <c r="D63"/>
      <c r="E63"/>
      <c r="F63"/>
      <c r="G63"/>
      <c r="H63"/>
      <c r="I63"/>
      <c r="J63"/>
      <c r="K63"/>
      <c r="L63"/>
      <c r="M63"/>
      <c r="N63"/>
      <c r="O63"/>
    </row>
    <row r="64" spans="1:15" ht="13.8" hidden="1" x14ac:dyDescent="0.25">
      <c r="A64"/>
      <c r="B64" s="1"/>
      <c r="C64" s="1"/>
      <c r="D64" s="1"/>
      <c r="E64" s="1"/>
      <c r="F64" s="1"/>
      <c r="G64" s="1"/>
      <c r="H64" s="1"/>
      <c r="I64" s="1"/>
      <c r="J64" s="1"/>
      <c r="K64" s="1"/>
      <c r="L64" s="1"/>
      <c r="M64" s="1"/>
      <c r="N64" s="1"/>
      <c r="O64" s="1"/>
    </row>
    <row r="65" spans="1:15" ht="13.8" hidden="1" x14ac:dyDescent="0.25">
      <c r="A65"/>
      <c r="B65" s="1"/>
      <c r="C65" s="1"/>
      <c r="D65" s="1"/>
      <c r="E65" s="1"/>
      <c r="F65" s="1"/>
      <c r="G65" s="1"/>
      <c r="H65" s="1"/>
      <c r="I65" s="1"/>
      <c r="J65" s="1"/>
      <c r="K65" s="1"/>
      <c r="L65" s="1"/>
      <c r="M65" s="1"/>
      <c r="N65" s="1"/>
      <c r="O65" s="1"/>
    </row>
    <row r="66" spans="1:15" ht="13.8" hidden="1" x14ac:dyDescent="0.25">
      <c r="A66"/>
      <c r="B66" s="1"/>
      <c r="C66" s="1"/>
      <c r="D66" s="1"/>
      <c r="E66" s="1"/>
      <c r="F66" s="1"/>
      <c r="G66" s="1"/>
      <c r="H66" s="1"/>
      <c r="I66" s="1"/>
      <c r="J66" s="1"/>
      <c r="K66" s="1"/>
      <c r="L66" s="1"/>
      <c r="M66" s="1"/>
      <c r="N66" s="1"/>
      <c r="O66" s="1"/>
    </row>
    <row r="67" spans="1:15" ht="13.8" hidden="1" x14ac:dyDescent="0.25">
      <c r="A67"/>
      <c r="B67" s="1"/>
      <c r="C67" s="1"/>
      <c r="D67" s="1"/>
      <c r="E67" s="1"/>
      <c r="F67" s="1"/>
      <c r="G67" s="1"/>
      <c r="H67" s="1"/>
      <c r="I67" s="1"/>
      <c r="J67" s="1"/>
      <c r="K67" s="1"/>
      <c r="L67" s="1"/>
      <c r="M67" s="1"/>
      <c r="N67" s="1"/>
      <c r="O67" s="1"/>
    </row>
    <row r="68" spans="1:15" ht="13.8" hidden="1" x14ac:dyDescent="0.25">
      <c r="A68"/>
      <c r="B68" s="1"/>
      <c r="C68" s="1"/>
      <c r="D68" s="1"/>
      <c r="E68" s="1"/>
      <c r="F68" s="1"/>
      <c r="G68" s="1"/>
      <c r="H68" s="1"/>
      <c r="I68" s="1"/>
      <c r="J68" s="1"/>
      <c r="K68" s="1"/>
      <c r="L68" s="1"/>
      <c r="M68" s="1"/>
      <c r="N68" s="1"/>
      <c r="O68" s="1"/>
    </row>
    <row r="69" spans="1:15" ht="13.8" hidden="1" x14ac:dyDescent="0.25">
      <c r="A69"/>
      <c r="B69" s="1"/>
      <c r="C69" s="1"/>
      <c r="D69" s="1"/>
      <c r="E69" s="1"/>
      <c r="F69" s="1"/>
      <c r="G69" s="1"/>
      <c r="H69" s="1"/>
      <c r="I69" s="1"/>
      <c r="J69" s="1"/>
      <c r="K69" s="1"/>
      <c r="L69" s="1"/>
      <c r="M69" s="1"/>
      <c r="N69" s="1"/>
      <c r="O69" s="1"/>
    </row>
    <row r="70" spans="1:15" ht="13.8" hidden="1" x14ac:dyDescent="0.25">
      <c r="A70"/>
      <c r="B70" s="1"/>
      <c r="C70" s="1"/>
      <c r="D70" s="1"/>
      <c r="E70" s="1"/>
      <c r="F70" s="1"/>
      <c r="G70" s="1"/>
      <c r="H70" s="1"/>
      <c r="I70" s="1"/>
      <c r="J70" s="1"/>
      <c r="K70" s="1"/>
      <c r="L70" s="1"/>
      <c r="M70" s="1"/>
      <c r="N70" s="1"/>
      <c r="O70" s="1"/>
    </row>
    <row r="71" spans="1:15" ht="13.8" hidden="1" x14ac:dyDescent="0.25">
      <c r="A71"/>
      <c r="B71" s="1"/>
      <c r="C71" s="1"/>
      <c r="D71" s="1"/>
      <c r="E71" s="1"/>
      <c r="F71" s="1"/>
      <c r="G71" s="1"/>
      <c r="H71" s="1"/>
      <c r="I71" s="1"/>
      <c r="J71" s="1"/>
      <c r="K71" s="1"/>
      <c r="L71" s="1"/>
      <c r="M71" s="1"/>
      <c r="N71" s="1"/>
      <c r="O71" s="1"/>
    </row>
    <row r="72" spans="1:15" ht="13.8" hidden="1" x14ac:dyDescent="0.25">
      <c r="A72"/>
      <c r="B72" s="1"/>
      <c r="C72" s="1"/>
      <c r="D72" s="1"/>
      <c r="E72" s="1"/>
      <c r="F72" s="1"/>
      <c r="G72" s="1"/>
      <c r="H72" s="1"/>
      <c r="I72" s="1"/>
      <c r="J72" s="1"/>
      <c r="K72" s="1"/>
      <c r="L72" s="1"/>
      <c r="M72" s="1"/>
      <c r="N72" s="1"/>
      <c r="O72" s="1"/>
    </row>
    <row r="73" spans="1:15" ht="13.8" hidden="1" x14ac:dyDescent="0.25">
      <c r="A73"/>
      <c r="B73" s="1"/>
      <c r="C73" s="1"/>
      <c r="D73" s="1"/>
      <c r="E73" s="1"/>
      <c r="F73" s="1"/>
      <c r="G73" s="1"/>
      <c r="H73" s="1"/>
      <c r="I73" s="1"/>
      <c r="J73" s="1"/>
      <c r="K73" s="1"/>
      <c r="L73" s="1"/>
      <c r="M73" s="1"/>
      <c r="N73" s="1"/>
      <c r="O73" s="1"/>
    </row>
    <row r="74" spans="1:15" ht="13.8" hidden="1" x14ac:dyDescent="0.25">
      <c r="A74"/>
      <c r="B74" s="1"/>
      <c r="C74" s="1"/>
      <c r="D74" s="1"/>
      <c r="E74" s="1"/>
      <c r="F74" s="1"/>
      <c r="G74" s="1"/>
      <c r="H74" s="1"/>
      <c r="I74" s="1"/>
      <c r="J74" s="1"/>
      <c r="K74" s="1"/>
      <c r="L74" s="1"/>
      <c r="M74" s="1"/>
      <c r="N74" s="1"/>
      <c r="O74" s="1"/>
    </row>
    <row r="75" spans="1:15" ht="13.8" hidden="1" x14ac:dyDescent="0.25">
      <c r="A75"/>
      <c r="B75" s="1"/>
      <c r="C75" s="1"/>
      <c r="D75" s="1"/>
      <c r="E75" s="1"/>
      <c r="F75" s="1"/>
      <c r="G75" s="1"/>
      <c r="H75" s="1"/>
      <c r="I75" s="1"/>
      <c r="J75" s="1"/>
      <c r="K75" s="1"/>
      <c r="L75" s="1"/>
      <c r="M75" s="1"/>
      <c r="N75" s="1"/>
      <c r="O75" s="1"/>
    </row>
    <row r="76" spans="1:15" ht="13.8" hidden="1" x14ac:dyDescent="0.25">
      <c r="A76"/>
      <c r="B76" s="1"/>
      <c r="C76" s="1"/>
      <c r="D76" s="1"/>
      <c r="E76" s="1"/>
      <c r="F76" s="1"/>
      <c r="G76" s="1"/>
      <c r="H76" s="1"/>
      <c r="I76" s="1"/>
      <c r="J76" s="1"/>
      <c r="K76" s="1"/>
      <c r="L76" s="1"/>
      <c r="M76" s="1"/>
      <c r="N76" s="1"/>
      <c r="O76" s="1"/>
    </row>
    <row r="77" spans="1:15" ht="13.8" hidden="1" x14ac:dyDescent="0.25">
      <c r="A77"/>
      <c r="B77" s="1"/>
      <c r="C77" s="1"/>
      <c r="D77" s="1"/>
      <c r="E77" s="1"/>
      <c r="F77" s="1"/>
      <c r="G77" s="1"/>
      <c r="H77" s="1"/>
      <c r="I77" s="1"/>
      <c r="J77" s="1"/>
      <c r="K77" s="1"/>
      <c r="L77" s="1"/>
      <c r="M77" s="1"/>
      <c r="N77" s="1"/>
      <c r="O77" s="1"/>
    </row>
    <row r="78" spans="1:15" ht="13.8" hidden="1" x14ac:dyDescent="0.25">
      <c r="A78"/>
      <c r="B78" s="1"/>
      <c r="C78" s="1"/>
      <c r="D78" s="1"/>
      <c r="E78" s="1"/>
      <c r="F78" s="1"/>
      <c r="G78" s="1"/>
      <c r="H78" s="1"/>
      <c r="I78" s="1"/>
      <c r="J78" s="1"/>
      <c r="K78" s="1"/>
      <c r="L78" s="1"/>
      <c r="M78" s="1"/>
      <c r="N78" s="1"/>
      <c r="O78" s="1"/>
    </row>
    <row r="79" spans="1:15" ht="13.8" hidden="1" x14ac:dyDescent="0.25">
      <c r="A79"/>
      <c r="B79" s="1"/>
      <c r="C79" s="1"/>
      <c r="D79" s="1"/>
      <c r="E79" s="1"/>
      <c r="F79" s="1"/>
      <c r="G79" s="1"/>
      <c r="H79" s="1"/>
      <c r="I79" s="1"/>
      <c r="J79" s="1"/>
      <c r="K79" s="1"/>
      <c r="L79" s="1"/>
      <c r="M79" s="1"/>
      <c r="N79" s="1"/>
      <c r="O79" s="1"/>
    </row>
    <row r="80" spans="1:15" ht="13.8" hidden="1" x14ac:dyDescent="0.25">
      <c r="A80"/>
      <c r="B80" s="1"/>
      <c r="C80" s="1"/>
      <c r="D80" s="1"/>
      <c r="E80" s="1"/>
      <c r="F80" s="1"/>
      <c r="G80" s="1"/>
      <c r="H80" s="1"/>
      <c r="I80" s="1"/>
      <c r="J80" s="1"/>
      <c r="K80" s="1"/>
      <c r="L80" s="1"/>
      <c r="M80" s="1"/>
      <c r="N80" s="1"/>
      <c r="O80" s="1"/>
    </row>
    <row r="81" spans="1:15" ht="13.8" hidden="1" x14ac:dyDescent="0.25">
      <c r="A81"/>
      <c r="B81" s="1"/>
      <c r="C81" s="1"/>
      <c r="D81" s="1"/>
      <c r="E81" s="1"/>
      <c r="F81" s="1"/>
      <c r="G81" s="1"/>
      <c r="H81" s="1"/>
      <c r="I81" s="1"/>
      <c r="J81" s="1"/>
      <c r="K81" s="1"/>
      <c r="L81" s="1"/>
      <c r="M81" s="1"/>
      <c r="N81" s="1"/>
      <c r="O81" s="1"/>
    </row>
    <row r="82" spans="1:15" ht="13.8" hidden="1" x14ac:dyDescent="0.25">
      <c r="A82"/>
      <c r="B82" s="1"/>
      <c r="C82" s="1"/>
      <c r="D82" s="1"/>
      <c r="E82" s="1"/>
      <c r="F82" s="1"/>
      <c r="G82" s="1"/>
      <c r="H82" s="1"/>
      <c r="I82" s="1"/>
      <c r="J82" s="1"/>
      <c r="K82" s="1"/>
      <c r="L82" s="1"/>
      <c r="M82" s="1"/>
      <c r="N82" s="1"/>
      <c r="O82" s="1"/>
    </row>
    <row r="83" spans="1:15" ht="13.8" hidden="1" x14ac:dyDescent="0.25">
      <c r="A83"/>
      <c r="B83" s="1"/>
      <c r="C83" s="1"/>
      <c r="D83" s="1"/>
      <c r="E83" s="1"/>
      <c r="F83" s="1"/>
      <c r="G83" s="1"/>
      <c r="H83" s="1"/>
      <c r="I83" s="1"/>
      <c r="J83" s="1"/>
      <c r="K83" s="1"/>
      <c r="L83" s="1"/>
      <c r="M83" s="1"/>
      <c r="N83" s="1"/>
      <c r="O83" s="1"/>
    </row>
    <row r="84" spans="1:15" ht="13.8" hidden="1" x14ac:dyDescent="0.25">
      <c r="A84"/>
      <c r="B84" s="1"/>
      <c r="C84" s="1"/>
      <c r="D84" s="1"/>
      <c r="E84" s="1"/>
      <c r="F84" s="1"/>
      <c r="G84" s="1"/>
      <c r="H84" s="1"/>
      <c r="I84" s="1"/>
      <c r="J84" s="1"/>
      <c r="K84" s="1"/>
      <c r="L84" s="1"/>
      <c r="M84" s="1"/>
      <c r="N84" s="1"/>
      <c r="O84" s="1"/>
    </row>
    <row r="85" spans="1:15" ht="13.8" hidden="1" x14ac:dyDescent="0.25">
      <c r="A85"/>
      <c r="B85" s="1"/>
      <c r="C85" s="1"/>
      <c r="D85" s="1"/>
      <c r="E85" s="1"/>
      <c r="F85" s="1"/>
      <c r="G85" s="1"/>
      <c r="H85" s="1"/>
      <c r="I85" s="1"/>
      <c r="J85" s="1"/>
      <c r="K85" s="1"/>
      <c r="L85" s="1"/>
      <c r="M85" s="1"/>
      <c r="N85" s="1"/>
      <c r="O85" s="1"/>
    </row>
    <row r="86" spans="1:15" ht="13.8" hidden="1" x14ac:dyDescent="0.25">
      <c r="A86"/>
      <c r="B86" s="1"/>
      <c r="C86" s="1"/>
      <c r="D86" s="1"/>
      <c r="E86" s="1"/>
      <c r="F86" s="1"/>
      <c r="G86" s="1"/>
      <c r="H86" s="1"/>
      <c r="I86" s="1"/>
      <c r="J86" s="1"/>
      <c r="K86" s="1"/>
      <c r="L86" s="1"/>
      <c r="M86" s="1"/>
      <c r="N86" s="1"/>
      <c r="O86" s="1"/>
    </row>
    <row r="87" spans="1:15" ht="13.8" hidden="1" x14ac:dyDescent="0.25">
      <c r="A87"/>
      <c r="B87" s="1"/>
      <c r="C87" s="1"/>
      <c r="D87" s="1"/>
      <c r="E87" s="1"/>
      <c r="F87" s="1"/>
      <c r="G87" s="1"/>
      <c r="H87" s="1"/>
      <c r="I87" s="1"/>
      <c r="J87" s="1"/>
      <c r="K87" s="1"/>
      <c r="L87" s="1"/>
      <c r="M87" s="1"/>
      <c r="N87" s="1"/>
      <c r="O87" s="1"/>
    </row>
    <row r="88" spans="1:15" ht="13.8" hidden="1" x14ac:dyDescent="0.25">
      <c r="A88"/>
      <c r="B88" s="1"/>
      <c r="C88" s="1"/>
      <c r="D88" s="1"/>
      <c r="E88" s="1"/>
      <c r="F88" s="1"/>
      <c r="G88" s="1"/>
      <c r="H88" s="1"/>
      <c r="I88" s="1"/>
      <c r="J88" s="1"/>
      <c r="K88" s="1"/>
      <c r="L88" s="1"/>
      <c r="M88" s="1"/>
      <c r="N88" s="1"/>
      <c r="O88" s="1"/>
    </row>
  </sheetData>
  <mergeCells count="1">
    <mergeCell ref="A1:XFD1"/>
  </mergeCells>
  <hyperlinks>
    <hyperlink ref="A2" location="'Table of Contents'!A1" display="Back to the table of contents" xr:uid="{00000000-0004-0000-0A00-000000000000}"/>
    <hyperlink ref="A48:K48" r:id="rId1" display="Statistics Canada. Estimates of population (2016 Census and administrative data), by age group and sex for July 1st, Canada, provinces, territories, health regions (2018 boundaries) and peer groups." xr:uid="{00000000-0004-0000-0A00-000001000000}"/>
  </hyperlinks>
  <pageMargins left="0.70866141732283505" right="0.70866141732283505" top="0.74803149606299202" bottom="0.74803149606299202" header="0.31496062992126" footer="0.31496062992126"/>
  <pageSetup paperSize="5" orientation="landscape" r:id="rId2"/>
  <headerFooter>
    <oddFooter>&amp;L&amp;9© 2023 CIHI&amp;R&amp;9&amp;P</oddFooter>
  </headerFooter>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7"/>
  <dimension ref="A1:K89"/>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15" customHeight="1" zeroHeight="1" x14ac:dyDescent="0.25"/>
  <cols>
    <col min="1" max="1" width="44.59765625" style="4" customWidth="1"/>
    <col min="2" max="2" width="14.09765625" style="4" customWidth="1"/>
    <col min="3" max="8" width="11.59765625" style="4" customWidth="1"/>
    <col min="9" max="9" width="13.59765625" style="4" customWidth="1"/>
    <col min="10" max="11" width="11.59765625" style="4" customWidth="1"/>
    <col min="12" max="16" width="8" hidden="1" customWidth="1"/>
    <col min="17" max="16384" width="8" hidden="1"/>
  </cols>
  <sheetData>
    <row r="1" spans="1:11" s="725" customFormat="1" ht="15" hidden="1" customHeight="1" x14ac:dyDescent="0.25">
      <c r="A1" s="725" t="s">
        <v>16949</v>
      </c>
    </row>
    <row r="2" spans="1:11" ht="24" customHeight="1" x14ac:dyDescent="0.25">
      <c r="A2" s="3" t="s">
        <v>5</v>
      </c>
      <c r="B2" s="12"/>
      <c r="C2" s="12"/>
      <c r="D2" s="12"/>
      <c r="E2" s="12"/>
      <c r="F2" s="12"/>
      <c r="G2" s="12"/>
      <c r="H2" s="12"/>
      <c r="I2" s="12"/>
      <c r="J2" s="12"/>
      <c r="K2" s="12"/>
    </row>
    <row r="3" spans="1:11" s="1" customFormat="1" ht="20.25" customHeight="1" x14ac:dyDescent="0.45">
      <c r="A3" s="354" t="s">
        <v>17009</v>
      </c>
      <c r="B3" s="94"/>
      <c r="C3" s="94"/>
      <c r="D3" s="94"/>
      <c r="E3" s="94"/>
      <c r="F3" s="94"/>
      <c r="G3" s="451"/>
      <c r="H3" s="451"/>
      <c r="I3" s="451"/>
      <c r="J3" s="451"/>
      <c r="K3" s="451"/>
    </row>
    <row r="4" spans="1:11" ht="15" customHeight="1" x14ac:dyDescent="0.25">
      <c r="A4" s="498" t="s">
        <v>31</v>
      </c>
      <c r="B4" s="499" t="s">
        <v>213</v>
      </c>
      <c r="C4" s="499" t="s">
        <v>32</v>
      </c>
      <c r="D4" s="499" t="s">
        <v>84</v>
      </c>
      <c r="E4" s="499" t="s">
        <v>85</v>
      </c>
      <c r="F4" s="499" t="s">
        <v>86</v>
      </c>
      <c r="G4" s="499" t="s">
        <v>33</v>
      </c>
      <c r="H4" s="499" t="s">
        <v>34</v>
      </c>
      <c r="I4" s="499" t="s">
        <v>172</v>
      </c>
      <c r="J4" s="499" t="s">
        <v>41</v>
      </c>
      <c r="K4" s="500" t="s">
        <v>68</v>
      </c>
    </row>
    <row r="5" spans="1:11" ht="15" customHeight="1" x14ac:dyDescent="0.25">
      <c r="A5" s="442" t="s">
        <v>16732</v>
      </c>
      <c r="B5" s="119">
        <v>3253</v>
      </c>
      <c r="C5" s="119">
        <v>7480</v>
      </c>
      <c r="D5" s="119">
        <v>6125</v>
      </c>
      <c r="E5" s="119">
        <v>4954</v>
      </c>
      <c r="F5" s="119">
        <v>4828</v>
      </c>
      <c r="G5" s="119">
        <v>4827</v>
      </c>
      <c r="H5" s="119">
        <v>5016</v>
      </c>
      <c r="I5" s="119">
        <v>9455</v>
      </c>
      <c r="J5" s="119">
        <v>2261</v>
      </c>
      <c r="K5" s="120">
        <v>48199</v>
      </c>
    </row>
    <row r="6" spans="1:11" ht="15" customHeight="1" x14ac:dyDescent="0.25">
      <c r="A6" s="383" t="s">
        <v>16714</v>
      </c>
      <c r="B6" s="382">
        <v>757</v>
      </c>
      <c r="C6" s="27">
        <v>7366</v>
      </c>
      <c r="D6" s="27">
        <v>7596</v>
      </c>
      <c r="E6" s="27">
        <v>6103</v>
      </c>
      <c r="F6" s="27">
        <v>5615</v>
      </c>
      <c r="G6" s="27">
        <v>5322</v>
      </c>
      <c r="H6" s="27">
        <v>4286</v>
      </c>
      <c r="I6" s="27">
        <v>10237</v>
      </c>
      <c r="J6" s="27">
        <v>539</v>
      </c>
      <c r="K6" s="61">
        <v>47821</v>
      </c>
    </row>
    <row r="7" spans="1:11" ht="15" customHeight="1" x14ac:dyDescent="0.25">
      <c r="A7" s="57" t="s">
        <v>16733</v>
      </c>
      <c r="B7" s="27">
        <v>666</v>
      </c>
      <c r="C7" s="27">
        <v>5851</v>
      </c>
      <c r="D7" s="27">
        <v>5736</v>
      </c>
      <c r="E7" s="27">
        <v>4634</v>
      </c>
      <c r="F7" s="27">
        <v>4288</v>
      </c>
      <c r="G7" s="27">
        <v>4049</v>
      </c>
      <c r="H7" s="27">
        <v>3183</v>
      </c>
      <c r="I7" s="27">
        <v>7657</v>
      </c>
      <c r="J7" s="27">
        <v>432</v>
      </c>
      <c r="K7" s="61">
        <v>36496</v>
      </c>
    </row>
    <row r="8" spans="1:11" ht="15" customHeight="1" x14ac:dyDescent="0.25">
      <c r="A8" s="404" t="s">
        <v>16716</v>
      </c>
      <c r="B8" s="27">
        <v>654</v>
      </c>
      <c r="C8" s="27">
        <v>5638</v>
      </c>
      <c r="D8" s="27">
        <v>5474</v>
      </c>
      <c r="E8" s="27">
        <v>4378</v>
      </c>
      <c r="F8" s="27">
        <v>4063</v>
      </c>
      <c r="G8" s="27">
        <v>3761</v>
      </c>
      <c r="H8" s="27">
        <v>2973</v>
      </c>
      <c r="I8" s="27">
        <v>7111</v>
      </c>
      <c r="J8" s="27">
        <v>407</v>
      </c>
      <c r="K8" s="61">
        <v>34459</v>
      </c>
    </row>
    <row r="9" spans="1:11" ht="15" customHeight="1" x14ac:dyDescent="0.25">
      <c r="A9" s="405" t="s">
        <v>183</v>
      </c>
      <c r="B9" s="28">
        <v>307</v>
      </c>
      <c r="C9" s="28">
        <v>2245</v>
      </c>
      <c r="D9" s="28">
        <v>2051</v>
      </c>
      <c r="E9" s="28">
        <v>1546</v>
      </c>
      <c r="F9" s="28">
        <v>1332</v>
      </c>
      <c r="G9" s="28">
        <v>1237</v>
      </c>
      <c r="H9" s="28">
        <v>941</v>
      </c>
      <c r="I9" s="28">
        <v>2263</v>
      </c>
      <c r="J9" s="28">
        <v>155</v>
      </c>
      <c r="K9" s="62">
        <v>12077</v>
      </c>
    </row>
    <row r="10" spans="1:11" ht="15" customHeight="1" x14ac:dyDescent="0.25">
      <c r="A10" s="405" t="s">
        <v>94</v>
      </c>
      <c r="B10" s="28">
        <v>1</v>
      </c>
      <c r="C10" s="28">
        <v>17</v>
      </c>
      <c r="D10" s="28">
        <v>22</v>
      </c>
      <c r="E10" s="28">
        <v>28</v>
      </c>
      <c r="F10" s="28">
        <v>16</v>
      </c>
      <c r="G10" s="28">
        <v>20</v>
      </c>
      <c r="H10" s="28">
        <v>5</v>
      </c>
      <c r="I10" s="28">
        <v>20</v>
      </c>
      <c r="J10" s="28">
        <v>4</v>
      </c>
      <c r="K10" s="62">
        <v>133</v>
      </c>
    </row>
    <row r="11" spans="1:11" ht="15" customHeight="1" x14ac:dyDescent="0.25">
      <c r="A11" s="405" t="s">
        <v>73</v>
      </c>
      <c r="B11" s="28">
        <v>15</v>
      </c>
      <c r="C11" s="28">
        <v>143</v>
      </c>
      <c r="D11" s="28">
        <v>109</v>
      </c>
      <c r="E11" s="28">
        <v>69</v>
      </c>
      <c r="F11" s="28">
        <v>61</v>
      </c>
      <c r="G11" s="28">
        <v>60</v>
      </c>
      <c r="H11" s="28">
        <v>74</v>
      </c>
      <c r="I11" s="28">
        <v>180</v>
      </c>
      <c r="J11" s="28">
        <v>14</v>
      </c>
      <c r="K11" s="62">
        <v>725</v>
      </c>
    </row>
    <row r="12" spans="1:11" ht="15" customHeight="1" x14ac:dyDescent="0.25">
      <c r="A12" s="405" t="s">
        <v>74</v>
      </c>
      <c r="B12" s="28">
        <v>11</v>
      </c>
      <c r="C12" s="28">
        <v>210</v>
      </c>
      <c r="D12" s="28">
        <v>236</v>
      </c>
      <c r="E12" s="28">
        <v>171</v>
      </c>
      <c r="F12" s="28">
        <v>159</v>
      </c>
      <c r="G12" s="28">
        <v>142</v>
      </c>
      <c r="H12" s="28">
        <v>99</v>
      </c>
      <c r="I12" s="28">
        <v>264</v>
      </c>
      <c r="J12" s="28">
        <v>7</v>
      </c>
      <c r="K12" s="62">
        <v>1299</v>
      </c>
    </row>
    <row r="13" spans="1:11" ht="15" customHeight="1" x14ac:dyDescent="0.25">
      <c r="A13" s="405" t="s">
        <v>75</v>
      </c>
      <c r="B13" s="28">
        <v>110</v>
      </c>
      <c r="C13" s="28">
        <v>720</v>
      </c>
      <c r="D13" s="28">
        <v>708</v>
      </c>
      <c r="E13" s="28">
        <v>538</v>
      </c>
      <c r="F13" s="28">
        <v>520</v>
      </c>
      <c r="G13" s="28">
        <v>489</v>
      </c>
      <c r="H13" s="28">
        <v>397</v>
      </c>
      <c r="I13" s="28">
        <v>843</v>
      </c>
      <c r="J13" s="28">
        <v>44</v>
      </c>
      <c r="K13" s="62">
        <v>4369</v>
      </c>
    </row>
    <row r="14" spans="1:11" ht="15" customHeight="1" x14ac:dyDescent="0.25">
      <c r="A14" s="405" t="s">
        <v>96</v>
      </c>
      <c r="B14" s="28">
        <v>11</v>
      </c>
      <c r="C14" s="28">
        <v>119</v>
      </c>
      <c r="D14" s="28">
        <v>104</v>
      </c>
      <c r="E14" s="28">
        <v>77</v>
      </c>
      <c r="F14" s="28">
        <v>63</v>
      </c>
      <c r="G14" s="28">
        <v>71</v>
      </c>
      <c r="H14" s="28">
        <v>45</v>
      </c>
      <c r="I14" s="28">
        <v>119</v>
      </c>
      <c r="J14" s="28">
        <v>4</v>
      </c>
      <c r="K14" s="62">
        <v>613</v>
      </c>
    </row>
    <row r="15" spans="1:11" ht="15" customHeight="1" x14ac:dyDescent="0.25">
      <c r="A15" s="405" t="s">
        <v>76</v>
      </c>
      <c r="B15" s="28">
        <v>66</v>
      </c>
      <c r="C15" s="28">
        <v>752</v>
      </c>
      <c r="D15" s="28">
        <v>693</v>
      </c>
      <c r="E15" s="28">
        <v>642</v>
      </c>
      <c r="F15" s="28">
        <v>720</v>
      </c>
      <c r="G15" s="28">
        <v>629</v>
      </c>
      <c r="H15" s="28">
        <v>519</v>
      </c>
      <c r="I15" s="28">
        <v>1573</v>
      </c>
      <c r="J15" s="28">
        <v>83</v>
      </c>
      <c r="K15" s="62">
        <v>5677</v>
      </c>
    </row>
    <row r="16" spans="1:11" ht="15" customHeight="1" x14ac:dyDescent="0.25">
      <c r="A16" s="405" t="s">
        <v>97</v>
      </c>
      <c r="B16" s="28">
        <v>4</v>
      </c>
      <c r="C16" s="28">
        <v>57</v>
      </c>
      <c r="D16" s="28">
        <v>64</v>
      </c>
      <c r="E16" s="28">
        <v>57</v>
      </c>
      <c r="F16" s="28">
        <v>62</v>
      </c>
      <c r="G16" s="28">
        <v>62</v>
      </c>
      <c r="H16" s="28">
        <v>62</v>
      </c>
      <c r="I16" s="28">
        <v>137</v>
      </c>
      <c r="J16" s="28">
        <v>8</v>
      </c>
      <c r="K16" s="62">
        <v>513</v>
      </c>
    </row>
    <row r="17" spans="1:11" ht="15" customHeight="1" x14ac:dyDescent="0.25">
      <c r="A17" s="405" t="s">
        <v>92</v>
      </c>
      <c r="B17" s="28">
        <v>46</v>
      </c>
      <c r="C17" s="28">
        <v>363</v>
      </c>
      <c r="D17" s="28">
        <v>323</v>
      </c>
      <c r="E17" s="28">
        <v>148</v>
      </c>
      <c r="F17" s="28">
        <v>127</v>
      </c>
      <c r="G17" s="28">
        <v>98</v>
      </c>
      <c r="H17" s="28">
        <v>87</v>
      </c>
      <c r="I17" s="28">
        <v>178</v>
      </c>
      <c r="J17" s="28">
        <v>14</v>
      </c>
      <c r="K17" s="62">
        <v>1384</v>
      </c>
    </row>
    <row r="18" spans="1:11" ht="15" customHeight="1" x14ac:dyDescent="0.25">
      <c r="A18" s="405" t="s">
        <v>77</v>
      </c>
      <c r="B18" s="28">
        <v>55</v>
      </c>
      <c r="C18" s="28">
        <v>503</v>
      </c>
      <c r="D18" s="28">
        <v>572</v>
      </c>
      <c r="E18" s="28">
        <v>503</v>
      </c>
      <c r="F18" s="28">
        <v>518</v>
      </c>
      <c r="G18" s="28">
        <v>464</v>
      </c>
      <c r="H18" s="28">
        <v>383</v>
      </c>
      <c r="I18" s="28">
        <v>763</v>
      </c>
      <c r="J18" s="28">
        <v>36</v>
      </c>
      <c r="K18" s="62">
        <v>3797</v>
      </c>
    </row>
    <row r="19" spans="1:11" ht="15" customHeight="1" x14ac:dyDescent="0.25">
      <c r="A19" s="405" t="s">
        <v>95</v>
      </c>
      <c r="B19" s="28">
        <v>0</v>
      </c>
      <c r="C19" s="28">
        <v>24</v>
      </c>
      <c r="D19" s="28">
        <v>34</v>
      </c>
      <c r="E19" s="28">
        <v>36</v>
      </c>
      <c r="F19" s="28">
        <v>32</v>
      </c>
      <c r="G19" s="28">
        <v>32</v>
      </c>
      <c r="H19" s="28">
        <v>31</v>
      </c>
      <c r="I19" s="28">
        <v>77</v>
      </c>
      <c r="J19" s="28">
        <v>7</v>
      </c>
      <c r="K19" s="62">
        <v>273</v>
      </c>
    </row>
    <row r="20" spans="1:11" ht="15" customHeight="1" x14ac:dyDescent="0.25">
      <c r="A20" s="405" t="s">
        <v>91</v>
      </c>
      <c r="B20" s="28">
        <v>26</v>
      </c>
      <c r="C20" s="28">
        <v>414</v>
      </c>
      <c r="D20" s="28">
        <v>464</v>
      </c>
      <c r="E20" s="28">
        <v>438</v>
      </c>
      <c r="F20" s="28">
        <v>395</v>
      </c>
      <c r="G20" s="28">
        <v>369</v>
      </c>
      <c r="H20" s="28">
        <v>270</v>
      </c>
      <c r="I20" s="28">
        <v>597</v>
      </c>
      <c r="J20" s="28">
        <v>28</v>
      </c>
      <c r="K20" s="62">
        <v>3001</v>
      </c>
    </row>
    <row r="21" spans="1:11" ht="15" customHeight="1" x14ac:dyDescent="0.25">
      <c r="A21" s="405" t="s">
        <v>98</v>
      </c>
      <c r="B21" s="28">
        <v>2</v>
      </c>
      <c r="C21" s="28">
        <v>71</v>
      </c>
      <c r="D21" s="28">
        <v>94</v>
      </c>
      <c r="E21" s="28">
        <v>125</v>
      </c>
      <c r="F21" s="28">
        <v>58</v>
      </c>
      <c r="G21" s="28">
        <v>88</v>
      </c>
      <c r="H21" s="28">
        <v>60</v>
      </c>
      <c r="I21" s="28">
        <v>97</v>
      </c>
      <c r="J21" s="28">
        <v>3</v>
      </c>
      <c r="K21" s="62">
        <v>598</v>
      </c>
    </row>
    <row r="22" spans="1:11" ht="15" customHeight="1" x14ac:dyDescent="0.25">
      <c r="A22" s="404" t="s">
        <v>16717</v>
      </c>
      <c r="B22" s="27">
        <v>12</v>
      </c>
      <c r="C22" s="27">
        <v>213</v>
      </c>
      <c r="D22" s="27">
        <v>262</v>
      </c>
      <c r="E22" s="27">
        <v>256</v>
      </c>
      <c r="F22" s="27">
        <v>225</v>
      </c>
      <c r="G22" s="27">
        <v>288</v>
      </c>
      <c r="H22" s="27">
        <v>210</v>
      </c>
      <c r="I22" s="27">
        <v>546</v>
      </c>
      <c r="J22" s="27">
        <v>25</v>
      </c>
      <c r="K22" s="61">
        <v>2037</v>
      </c>
    </row>
    <row r="23" spans="1:11" ht="15" customHeight="1" x14ac:dyDescent="0.25">
      <c r="A23" s="405" t="s">
        <v>102</v>
      </c>
      <c r="B23" s="28">
        <v>0</v>
      </c>
      <c r="C23" s="28">
        <v>3</v>
      </c>
      <c r="D23" s="28">
        <v>9</v>
      </c>
      <c r="E23" s="28">
        <v>9</v>
      </c>
      <c r="F23" s="28">
        <v>13</v>
      </c>
      <c r="G23" s="28">
        <v>10</v>
      </c>
      <c r="H23" s="28">
        <v>14</v>
      </c>
      <c r="I23" s="28">
        <v>33</v>
      </c>
      <c r="J23" s="28">
        <v>2</v>
      </c>
      <c r="K23" s="62">
        <v>93</v>
      </c>
    </row>
    <row r="24" spans="1:11" ht="15" customHeight="1" x14ac:dyDescent="0.25">
      <c r="A24" s="405" t="s">
        <v>103</v>
      </c>
      <c r="B24" s="28">
        <v>0</v>
      </c>
      <c r="C24" s="28">
        <v>29</v>
      </c>
      <c r="D24" s="28">
        <v>50</v>
      </c>
      <c r="E24" s="28">
        <v>56</v>
      </c>
      <c r="F24" s="28">
        <v>28</v>
      </c>
      <c r="G24" s="28">
        <v>29</v>
      </c>
      <c r="H24" s="28">
        <v>29</v>
      </c>
      <c r="I24" s="28">
        <v>84</v>
      </c>
      <c r="J24" s="28">
        <v>3</v>
      </c>
      <c r="K24" s="62">
        <v>308</v>
      </c>
    </row>
    <row r="25" spans="1:11" ht="15" customHeight="1" x14ac:dyDescent="0.25">
      <c r="A25" s="405" t="s">
        <v>100</v>
      </c>
      <c r="B25" s="28">
        <v>2</v>
      </c>
      <c r="C25" s="28">
        <v>26</v>
      </c>
      <c r="D25" s="28">
        <v>21</v>
      </c>
      <c r="E25" s="28">
        <v>27</v>
      </c>
      <c r="F25" s="28">
        <v>23</v>
      </c>
      <c r="G25" s="28">
        <v>46</v>
      </c>
      <c r="H25" s="28">
        <v>26</v>
      </c>
      <c r="I25" s="28">
        <v>84</v>
      </c>
      <c r="J25" s="28">
        <v>0</v>
      </c>
      <c r="K25" s="62">
        <v>255</v>
      </c>
    </row>
    <row r="26" spans="1:11" ht="15" customHeight="1" x14ac:dyDescent="0.25">
      <c r="A26" s="405" t="s">
        <v>78</v>
      </c>
      <c r="B26" s="28">
        <v>0</v>
      </c>
      <c r="C26" s="28">
        <v>3</v>
      </c>
      <c r="D26" s="28">
        <v>5</v>
      </c>
      <c r="E26" s="28">
        <v>5</v>
      </c>
      <c r="F26" s="28">
        <v>7</v>
      </c>
      <c r="G26" s="28">
        <v>6</v>
      </c>
      <c r="H26" s="28">
        <v>7</v>
      </c>
      <c r="I26" s="28">
        <v>15</v>
      </c>
      <c r="J26" s="28">
        <v>0</v>
      </c>
      <c r="K26" s="62">
        <v>48</v>
      </c>
    </row>
    <row r="27" spans="1:11" ht="15" customHeight="1" x14ac:dyDescent="0.25">
      <c r="A27" s="405" t="s">
        <v>101</v>
      </c>
      <c r="B27" s="28">
        <v>6</v>
      </c>
      <c r="C27" s="28">
        <v>11</v>
      </c>
      <c r="D27" s="28">
        <v>17</v>
      </c>
      <c r="E27" s="28">
        <v>16</v>
      </c>
      <c r="F27" s="28">
        <v>20</v>
      </c>
      <c r="G27" s="28">
        <v>14</v>
      </c>
      <c r="H27" s="28">
        <v>12</v>
      </c>
      <c r="I27" s="28">
        <v>24</v>
      </c>
      <c r="J27" s="28">
        <v>0</v>
      </c>
      <c r="K27" s="62">
        <v>120</v>
      </c>
    </row>
    <row r="28" spans="1:11" ht="15" customHeight="1" x14ac:dyDescent="0.25">
      <c r="A28" s="405" t="s">
        <v>99</v>
      </c>
      <c r="B28" s="28">
        <v>4</v>
      </c>
      <c r="C28" s="28">
        <v>141</v>
      </c>
      <c r="D28" s="28">
        <v>160</v>
      </c>
      <c r="E28" s="28">
        <v>143</v>
      </c>
      <c r="F28" s="28">
        <v>134</v>
      </c>
      <c r="G28" s="28">
        <v>183</v>
      </c>
      <c r="H28" s="28">
        <v>122</v>
      </c>
      <c r="I28" s="28">
        <v>306</v>
      </c>
      <c r="J28" s="28">
        <v>20</v>
      </c>
      <c r="K28" s="62">
        <v>1213</v>
      </c>
    </row>
    <row r="29" spans="1:11" ht="15" customHeight="1" x14ac:dyDescent="0.25">
      <c r="A29" s="57" t="s">
        <v>16718</v>
      </c>
      <c r="B29" s="27">
        <v>91</v>
      </c>
      <c r="C29" s="27">
        <v>1515</v>
      </c>
      <c r="D29" s="27">
        <v>1860</v>
      </c>
      <c r="E29" s="27">
        <v>1469</v>
      </c>
      <c r="F29" s="27">
        <v>1327</v>
      </c>
      <c r="G29" s="27">
        <v>1273</v>
      </c>
      <c r="H29" s="27">
        <v>1103</v>
      </c>
      <c r="I29" s="27">
        <v>2573</v>
      </c>
      <c r="J29" s="27">
        <v>107</v>
      </c>
      <c r="K29" s="61">
        <v>11318</v>
      </c>
    </row>
    <row r="30" spans="1:11" ht="15" customHeight="1" x14ac:dyDescent="0.25">
      <c r="A30" s="405" t="s">
        <v>105</v>
      </c>
      <c r="B30" s="28">
        <v>17</v>
      </c>
      <c r="C30" s="28">
        <v>310</v>
      </c>
      <c r="D30" s="28">
        <v>405</v>
      </c>
      <c r="E30" s="28">
        <v>316</v>
      </c>
      <c r="F30" s="28">
        <v>274</v>
      </c>
      <c r="G30" s="28">
        <v>265</v>
      </c>
      <c r="H30" s="28">
        <v>224</v>
      </c>
      <c r="I30" s="28">
        <v>478</v>
      </c>
      <c r="J30" s="28">
        <v>29</v>
      </c>
      <c r="K30" s="62">
        <v>2318</v>
      </c>
    </row>
    <row r="31" spans="1:11" ht="15" customHeight="1" x14ac:dyDescent="0.25">
      <c r="A31" s="405" t="s">
        <v>104</v>
      </c>
      <c r="B31" s="28">
        <v>0</v>
      </c>
      <c r="C31" s="28">
        <v>21</v>
      </c>
      <c r="D31" s="28">
        <v>34</v>
      </c>
      <c r="E31" s="28">
        <v>38</v>
      </c>
      <c r="F31" s="28">
        <v>57</v>
      </c>
      <c r="G31" s="28">
        <v>52</v>
      </c>
      <c r="H31" s="28">
        <v>44</v>
      </c>
      <c r="I31" s="28">
        <v>114</v>
      </c>
      <c r="J31" s="28">
        <v>3</v>
      </c>
      <c r="K31" s="62">
        <v>363</v>
      </c>
    </row>
    <row r="32" spans="1:11" ht="15" customHeight="1" x14ac:dyDescent="0.25">
      <c r="A32" s="405" t="s">
        <v>79</v>
      </c>
      <c r="B32" s="28">
        <v>0</v>
      </c>
      <c r="C32" s="28">
        <v>31</v>
      </c>
      <c r="D32" s="28">
        <v>60</v>
      </c>
      <c r="E32" s="28">
        <v>55</v>
      </c>
      <c r="F32" s="28">
        <v>51</v>
      </c>
      <c r="G32" s="28">
        <v>42</v>
      </c>
      <c r="H32" s="28">
        <v>40</v>
      </c>
      <c r="I32" s="28">
        <v>77</v>
      </c>
      <c r="J32" s="28">
        <v>3</v>
      </c>
      <c r="K32" s="62">
        <v>359</v>
      </c>
    </row>
    <row r="33" spans="1:11" ht="15" customHeight="1" x14ac:dyDescent="0.25">
      <c r="A33" s="405" t="s">
        <v>106</v>
      </c>
      <c r="B33" s="28">
        <v>20</v>
      </c>
      <c r="C33" s="28">
        <v>399</v>
      </c>
      <c r="D33" s="28">
        <v>451</v>
      </c>
      <c r="E33" s="28">
        <v>327</v>
      </c>
      <c r="F33" s="28">
        <v>288</v>
      </c>
      <c r="G33" s="28">
        <v>309</v>
      </c>
      <c r="H33" s="28">
        <v>234</v>
      </c>
      <c r="I33" s="28">
        <v>520</v>
      </c>
      <c r="J33" s="28">
        <v>16</v>
      </c>
      <c r="K33" s="62">
        <v>2564</v>
      </c>
    </row>
    <row r="34" spans="1:11" ht="15" customHeight="1" x14ac:dyDescent="0.25">
      <c r="A34" s="405" t="s">
        <v>80</v>
      </c>
      <c r="B34" s="28">
        <v>10</v>
      </c>
      <c r="C34" s="28">
        <v>174</v>
      </c>
      <c r="D34" s="28">
        <v>178</v>
      </c>
      <c r="E34" s="28">
        <v>166</v>
      </c>
      <c r="F34" s="28">
        <v>137</v>
      </c>
      <c r="G34" s="28">
        <v>123</v>
      </c>
      <c r="H34" s="28">
        <v>163</v>
      </c>
      <c r="I34" s="28">
        <v>396</v>
      </c>
      <c r="J34" s="28">
        <v>16</v>
      </c>
      <c r="K34" s="62">
        <v>1363</v>
      </c>
    </row>
    <row r="35" spans="1:11" ht="15" customHeight="1" x14ac:dyDescent="0.25">
      <c r="A35" s="405" t="s">
        <v>108</v>
      </c>
      <c r="B35" s="28">
        <v>9</v>
      </c>
      <c r="C35" s="28">
        <v>104</v>
      </c>
      <c r="D35" s="28">
        <v>130</v>
      </c>
      <c r="E35" s="28">
        <v>111</v>
      </c>
      <c r="F35" s="28">
        <v>110</v>
      </c>
      <c r="G35" s="28">
        <v>91</v>
      </c>
      <c r="H35" s="28">
        <v>78</v>
      </c>
      <c r="I35" s="28">
        <v>178</v>
      </c>
      <c r="J35" s="28">
        <v>11</v>
      </c>
      <c r="K35" s="62">
        <v>822</v>
      </c>
    </row>
    <row r="36" spans="1:11" ht="15" customHeight="1" x14ac:dyDescent="0.25">
      <c r="A36" s="405" t="s">
        <v>107</v>
      </c>
      <c r="B36" s="28">
        <v>17</v>
      </c>
      <c r="C36" s="28">
        <v>230</v>
      </c>
      <c r="D36" s="28">
        <v>313</v>
      </c>
      <c r="E36" s="28">
        <v>236</v>
      </c>
      <c r="F36" s="28">
        <v>216</v>
      </c>
      <c r="G36" s="28">
        <v>205</v>
      </c>
      <c r="H36" s="28">
        <v>165</v>
      </c>
      <c r="I36" s="28">
        <v>417</v>
      </c>
      <c r="J36" s="28">
        <v>6</v>
      </c>
      <c r="K36" s="62">
        <v>1805</v>
      </c>
    </row>
    <row r="37" spans="1:11" ht="15" customHeight="1" x14ac:dyDescent="0.25">
      <c r="A37" s="405" t="s">
        <v>109</v>
      </c>
      <c r="B37" s="28">
        <v>6</v>
      </c>
      <c r="C37" s="28">
        <v>95</v>
      </c>
      <c r="D37" s="28">
        <v>121</v>
      </c>
      <c r="E37" s="28">
        <v>103</v>
      </c>
      <c r="F37" s="28">
        <v>77</v>
      </c>
      <c r="G37" s="28">
        <v>60</v>
      </c>
      <c r="H37" s="28">
        <v>53</v>
      </c>
      <c r="I37" s="28">
        <v>165</v>
      </c>
      <c r="J37" s="28">
        <v>7</v>
      </c>
      <c r="K37" s="62">
        <v>687</v>
      </c>
    </row>
    <row r="38" spans="1:11" ht="15" customHeight="1" x14ac:dyDescent="0.25">
      <c r="A38" s="405" t="s">
        <v>81</v>
      </c>
      <c r="B38" s="28">
        <v>10</v>
      </c>
      <c r="C38" s="28">
        <v>112</v>
      </c>
      <c r="D38" s="28">
        <v>139</v>
      </c>
      <c r="E38" s="28">
        <v>89</v>
      </c>
      <c r="F38" s="28">
        <v>98</v>
      </c>
      <c r="G38" s="28">
        <v>94</v>
      </c>
      <c r="H38" s="28">
        <v>72</v>
      </c>
      <c r="I38" s="28">
        <v>165</v>
      </c>
      <c r="J38" s="28">
        <v>13</v>
      </c>
      <c r="K38" s="62">
        <v>792</v>
      </c>
    </row>
    <row r="39" spans="1:11" ht="15" customHeight="1" x14ac:dyDescent="0.25">
      <c r="A39" s="405" t="s">
        <v>110</v>
      </c>
      <c r="B39" s="19">
        <v>2</v>
      </c>
      <c r="C39" s="19">
        <v>39</v>
      </c>
      <c r="D39" s="19">
        <v>29</v>
      </c>
      <c r="E39" s="19">
        <v>28</v>
      </c>
      <c r="F39" s="19">
        <v>19</v>
      </c>
      <c r="G39" s="19">
        <v>32</v>
      </c>
      <c r="H39" s="19">
        <v>30</v>
      </c>
      <c r="I39" s="19">
        <v>63</v>
      </c>
      <c r="J39" s="19">
        <v>3</v>
      </c>
      <c r="K39" s="53">
        <v>245</v>
      </c>
    </row>
    <row r="40" spans="1:11" ht="15" customHeight="1" x14ac:dyDescent="0.25">
      <c r="A40" s="57" t="s">
        <v>16721</v>
      </c>
      <c r="B40" s="27">
        <v>0</v>
      </c>
      <c r="C40" s="27">
        <v>0</v>
      </c>
      <c r="D40" s="27">
        <v>0</v>
      </c>
      <c r="E40" s="27">
        <v>0</v>
      </c>
      <c r="F40" s="27">
        <v>0</v>
      </c>
      <c r="G40" s="27">
        <v>0</v>
      </c>
      <c r="H40" s="27">
        <v>0</v>
      </c>
      <c r="I40" s="27">
        <v>7</v>
      </c>
      <c r="J40" s="27">
        <v>0</v>
      </c>
      <c r="K40" s="61">
        <v>7</v>
      </c>
    </row>
    <row r="41" spans="1:11" ht="15" customHeight="1" x14ac:dyDescent="0.25">
      <c r="A41" s="85" t="s">
        <v>111</v>
      </c>
      <c r="B41" s="501">
        <v>4010</v>
      </c>
      <c r="C41" s="501">
        <v>14846</v>
      </c>
      <c r="D41" s="501">
        <v>13721</v>
      </c>
      <c r="E41" s="501">
        <v>11057</v>
      </c>
      <c r="F41" s="501">
        <v>10443</v>
      </c>
      <c r="G41" s="501">
        <v>10149</v>
      </c>
      <c r="H41" s="501">
        <v>9302</v>
      </c>
      <c r="I41" s="501">
        <v>19692</v>
      </c>
      <c r="J41" s="501">
        <v>2800</v>
      </c>
      <c r="K41" s="502">
        <v>96020</v>
      </c>
    </row>
    <row r="42" spans="1:11" ht="15" customHeight="1" x14ac:dyDescent="0.25">
      <c r="A42" s="246" t="s">
        <v>318</v>
      </c>
      <c r="B42" s="138"/>
      <c r="C42" s="138"/>
      <c r="D42" s="138"/>
      <c r="E42" s="138"/>
      <c r="F42" s="138"/>
      <c r="G42" s="138"/>
      <c r="H42" s="138"/>
      <c r="I42" s="138"/>
      <c r="J42" s="138"/>
      <c r="K42" s="138"/>
    </row>
    <row r="43" spans="1:11" ht="12" customHeight="1" x14ac:dyDescent="0.25">
      <c r="A43" s="402" t="s">
        <v>16729</v>
      </c>
      <c r="B43" s="138"/>
      <c r="C43" s="138"/>
      <c r="D43" s="138"/>
      <c r="E43" s="138"/>
      <c r="F43" s="138"/>
      <c r="G43" s="138"/>
      <c r="H43" s="138"/>
      <c r="I43" s="138"/>
      <c r="J43" s="138"/>
      <c r="K43" s="138"/>
    </row>
    <row r="44" spans="1:11" ht="12" customHeight="1" x14ac:dyDescent="0.25">
      <c r="A44" s="102" t="s">
        <v>72</v>
      </c>
      <c r="B44" s="102"/>
      <c r="C44" s="102"/>
      <c r="D44" s="102"/>
      <c r="E44" s="102"/>
      <c r="F44" s="102"/>
      <c r="G44" s="102"/>
      <c r="H44" s="102"/>
      <c r="I44" s="102"/>
      <c r="J44" s="102"/>
      <c r="K44" s="102"/>
    </row>
    <row r="45" spans="1:11" s="1" customFormat="1" ht="12" customHeight="1" x14ac:dyDescent="0.25">
      <c r="A45" s="97" t="s">
        <v>16972</v>
      </c>
      <c r="B45" s="102"/>
      <c r="C45" s="102"/>
      <c r="D45" s="102"/>
      <c r="E45" s="102"/>
      <c r="F45" s="102"/>
      <c r="G45" s="102"/>
      <c r="H45" s="102"/>
      <c r="I45" s="102"/>
      <c r="J45" s="102"/>
      <c r="K45" s="102"/>
    </row>
    <row r="46" spans="1:11" s="447" customFormat="1" ht="15" customHeight="1" x14ac:dyDescent="0.25">
      <c r="A46" s="447" t="s">
        <v>16741</v>
      </c>
    </row>
    <row r="47" spans="1:11" ht="15" hidden="1" customHeight="1" x14ac:dyDescent="0.25">
      <c r="A47" s="1"/>
      <c r="B47" s="1"/>
      <c r="C47" s="1"/>
      <c r="D47" s="1"/>
      <c r="E47" s="1"/>
      <c r="F47" s="1"/>
      <c r="G47" s="1"/>
      <c r="H47" s="1"/>
      <c r="I47" s="1"/>
      <c r="J47" s="1"/>
      <c r="K47" s="1"/>
    </row>
    <row r="48" spans="1:11" ht="15" hidden="1" customHeight="1" x14ac:dyDescent="0.25">
      <c r="A48" s="1"/>
      <c r="B48" s="1"/>
      <c r="C48" s="1"/>
      <c r="D48" s="1"/>
      <c r="E48" s="1"/>
      <c r="F48" s="1"/>
      <c r="G48" s="1"/>
      <c r="H48" s="1"/>
      <c r="I48" s="1"/>
      <c r="J48" s="1"/>
      <c r="K48" s="1"/>
    </row>
    <row r="49" spans="1:11" ht="15" hidden="1" customHeight="1" x14ac:dyDescent="0.25">
      <c r="A49" s="1"/>
      <c r="B49" s="1"/>
      <c r="C49" s="1"/>
      <c r="D49" s="1"/>
      <c r="E49" s="1"/>
      <c r="F49" s="1"/>
      <c r="G49" s="1"/>
      <c r="H49" s="1"/>
      <c r="I49" s="1"/>
      <c r="J49" s="1"/>
      <c r="K49" s="1"/>
    </row>
    <row r="50" spans="1:11" ht="15" hidden="1" customHeight="1" x14ac:dyDescent="0.25">
      <c r="A50" s="1"/>
      <c r="B50" s="1"/>
      <c r="C50" s="1"/>
      <c r="D50" s="1"/>
      <c r="E50" s="1"/>
      <c r="F50" s="1"/>
      <c r="G50" s="1"/>
      <c r="H50" s="1"/>
      <c r="I50" s="1"/>
      <c r="J50" s="1"/>
      <c r="K50" s="1"/>
    </row>
    <row r="51" spans="1:11" ht="15" hidden="1" customHeight="1" x14ac:dyDescent="0.25">
      <c r="A51" s="1"/>
      <c r="B51" s="1"/>
      <c r="C51" s="1"/>
      <c r="D51" s="1"/>
      <c r="E51" s="1"/>
      <c r="F51" s="1"/>
      <c r="G51" s="1"/>
      <c r="H51" s="1"/>
      <c r="I51" s="1"/>
      <c r="J51" s="1"/>
      <c r="K51" s="1"/>
    </row>
    <row r="52" spans="1:11" ht="15" hidden="1" customHeight="1" x14ac:dyDescent="0.25">
      <c r="A52" s="1"/>
      <c r="B52" s="1"/>
      <c r="C52" s="1"/>
      <c r="D52" s="1"/>
      <c r="E52" s="1"/>
      <c r="F52" s="1"/>
      <c r="G52" s="1"/>
      <c r="H52" s="1"/>
      <c r="I52" s="1"/>
      <c r="J52" s="1"/>
      <c r="K52" s="1"/>
    </row>
    <row r="53" spans="1:11" ht="15" hidden="1" customHeight="1" x14ac:dyDescent="0.25">
      <c r="A53" s="1"/>
      <c r="B53" s="1"/>
      <c r="C53" s="1"/>
      <c r="D53" s="1"/>
      <c r="E53" s="1"/>
      <c r="F53" s="1"/>
      <c r="G53" s="1"/>
      <c r="H53" s="1"/>
      <c r="I53" s="1"/>
      <c r="J53" s="1"/>
      <c r="K53" s="1"/>
    </row>
    <row r="54" spans="1:11" ht="15" hidden="1" customHeight="1" x14ac:dyDescent="0.25">
      <c r="A54" s="1"/>
      <c r="B54" s="1"/>
      <c r="C54" s="1"/>
      <c r="D54" s="1"/>
      <c r="E54" s="1"/>
      <c r="F54" s="1"/>
      <c r="G54" s="1"/>
      <c r="H54" s="1"/>
      <c r="I54" s="1"/>
      <c r="J54" s="1"/>
      <c r="K54" s="1"/>
    </row>
    <row r="55" spans="1:11" ht="15" hidden="1" customHeight="1" x14ac:dyDescent="0.25">
      <c r="A55" s="1"/>
      <c r="B55" s="1"/>
      <c r="C55" s="1"/>
      <c r="D55" s="1"/>
      <c r="E55" s="1"/>
      <c r="F55" s="1"/>
      <c r="G55" s="1"/>
      <c r="H55" s="1"/>
      <c r="I55" s="1"/>
      <c r="J55" s="1"/>
      <c r="K55" s="1"/>
    </row>
    <row r="56" spans="1:11" ht="15" hidden="1" customHeight="1" x14ac:dyDescent="0.25">
      <c r="A56" s="1"/>
      <c r="B56" s="1"/>
      <c r="C56" s="1"/>
      <c r="D56" s="1"/>
      <c r="E56" s="1"/>
      <c r="F56" s="1"/>
      <c r="G56" s="1"/>
      <c r="H56" s="1"/>
      <c r="I56" s="1"/>
      <c r="J56" s="1"/>
      <c r="K56" s="1"/>
    </row>
    <row r="57" spans="1:11" ht="15" hidden="1" customHeight="1" x14ac:dyDescent="0.25">
      <c r="A57" s="1"/>
      <c r="B57" s="1"/>
      <c r="C57" s="1"/>
      <c r="D57" s="1"/>
      <c r="E57" s="1"/>
      <c r="F57" s="1"/>
      <c r="G57" s="1"/>
      <c r="H57" s="1"/>
      <c r="I57" s="1"/>
      <c r="J57" s="1"/>
      <c r="K57" s="1"/>
    </row>
    <row r="58" spans="1:11" ht="15" hidden="1" customHeight="1" x14ac:dyDescent="0.25">
      <c r="A58" s="1"/>
      <c r="B58" s="1"/>
      <c r="C58" s="1"/>
      <c r="D58" s="1"/>
      <c r="E58" s="1"/>
      <c r="F58" s="1"/>
      <c r="G58" s="1"/>
      <c r="H58" s="1"/>
      <c r="I58" s="1"/>
      <c r="J58" s="1"/>
      <c r="K58" s="1"/>
    </row>
    <row r="59" spans="1:11" ht="15" hidden="1" customHeight="1" x14ac:dyDescent="0.25">
      <c r="A59" s="1"/>
      <c r="B59" s="1"/>
      <c r="C59" s="1"/>
      <c r="D59" s="1"/>
      <c r="E59" s="1"/>
      <c r="F59" s="1"/>
      <c r="G59" s="1"/>
      <c r="H59" s="1"/>
      <c r="I59" s="1"/>
      <c r="J59" s="1"/>
      <c r="K59" s="1"/>
    </row>
    <row r="60" spans="1:11" ht="15" hidden="1" customHeight="1" x14ac:dyDescent="0.25">
      <c r="A60" s="1"/>
      <c r="B60" s="1"/>
      <c r="C60" s="1"/>
      <c r="D60" s="1"/>
      <c r="E60" s="1"/>
      <c r="F60" s="1"/>
      <c r="G60" s="1"/>
      <c r="H60" s="1"/>
      <c r="I60" s="1"/>
      <c r="J60" s="1"/>
      <c r="K60" s="1"/>
    </row>
    <row r="61" spans="1:11" ht="15" hidden="1" customHeight="1" x14ac:dyDescent="0.25">
      <c r="A61" s="1"/>
      <c r="B61" s="1"/>
      <c r="C61" s="1"/>
      <c r="D61" s="1"/>
      <c r="E61" s="1"/>
      <c r="F61" s="1"/>
      <c r="G61" s="1"/>
      <c r="H61" s="1"/>
      <c r="I61" s="1"/>
      <c r="J61" s="1"/>
      <c r="K61" s="1"/>
    </row>
    <row r="62" spans="1:11" ht="15" hidden="1" customHeight="1" x14ac:dyDescent="0.25">
      <c r="A62" s="1"/>
      <c r="B62" s="1"/>
      <c r="C62" s="1"/>
      <c r="D62" s="1"/>
      <c r="E62" s="1"/>
      <c r="F62" s="1"/>
      <c r="G62" s="1"/>
      <c r="H62" s="1"/>
      <c r="I62" s="1"/>
      <c r="J62" s="1"/>
      <c r="K62" s="1"/>
    </row>
    <row r="63" spans="1:11" ht="15" hidden="1" customHeight="1" x14ac:dyDescent="0.25">
      <c r="A63" s="1"/>
      <c r="B63" s="1"/>
      <c r="C63" s="1"/>
      <c r="D63" s="1"/>
      <c r="E63" s="1"/>
      <c r="F63" s="1"/>
      <c r="G63" s="1"/>
      <c r="H63" s="1"/>
      <c r="I63" s="1"/>
      <c r="J63" s="1"/>
      <c r="K63" s="1"/>
    </row>
    <row r="64" spans="1:11" ht="15" hidden="1" customHeight="1" x14ac:dyDescent="0.25">
      <c r="A64" s="1"/>
      <c r="B64" s="1"/>
      <c r="C64" s="1"/>
      <c r="D64" s="1"/>
      <c r="E64" s="1"/>
      <c r="F64" s="1"/>
      <c r="G64" s="1"/>
      <c r="H64" s="1"/>
      <c r="I64" s="1"/>
      <c r="J64" s="1"/>
      <c r="K64" s="1"/>
    </row>
    <row r="65" spans="1:11" ht="15" hidden="1" customHeight="1" x14ac:dyDescent="0.25">
      <c r="A65" s="1"/>
      <c r="B65" s="1"/>
      <c r="C65" s="1"/>
      <c r="D65" s="1"/>
      <c r="E65" s="1"/>
      <c r="F65" s="1"/>
      <c r="G65" s="1"/>
      <c r="H65" s="1"/>
      <c r="I65" s="1"/>
      <c r="J65" s="1"/>
      <c r="K65" s="1"/>
    </row>
    <row r="66" spans="1:11" ht="15" hidden="1" customHeight="1" x14ac:dyDescent="0.25">
      <c r="A66" s="1"/>
      <c r="B66" s="1"/>
      <c r="C66" s="1"/>
      <c r="D66" s="1"/>
      <c r="E66" s="1"/>
      <c r="F66" s="1"/>
      <c r="G66" s="1"/>
      <c r="H66" s="1"/>
      <c r="I66" s="1"/>
      <c r="J66" s="1"/>
      <c r="K66" s="1"/>
    </row>
    <row r="67" spans="1:11" ht="15" hidden="1" customHeight="1" x14ac:dyDescent="0.25">
      <c r="A67" s="1"/>
      <c r="B67" s="1"/>
      <c r="C67" s="1"/>
      <c r="D67" s="1"/>
      <c r="E67" s="1"/>
      <c r="F67" s="1"/>
      <c r="G67" s="1"/>
      <c r="H67" s="1"/>
      <c r="I67" s="1"/>
      <c r="J67" s="1"/>
      <c r="K67" s="1"/>
    </row>
    <row r="68" spans="1:11" ht="15" hidden="1" customHeight="1" x14ac:dyDescent="0.25">
      <c r="A68" s="1"/>
      <c r="B68" s="1"/>
      <c r="C68" s="1"/>
      <c r="D68" s="1"/>
      <c r="E68" s="1"/>
      <c r="F68" s="1"/>
      <c r="G68" s="1"/>
      <c r="H68" s="1"/>
      <c r="I68" s="1"/>
      <c r="J68" s="1"/>
      <c r="K68" s="1"/>
    </row>
    <row r="69" spans="1:11" ht="15" hidden="1" customHeight="1" x14ac:dyDescent="0.25">
      <c r="A69" s="1"/>
      <c r="B69" s="1"/>
      <c r="C69" s="1"/>
      <c r="D69" s="1"/>
      <c r="E69" s="1"/>
      <c r="F69" s="1"/>
      <c r="G69" s="1"/>
      <c r="H69" s="1"/>
      <c r="I69" s="1"/>
      <c r="J69" s="1"/>
      <c r="K69" s="1"/>
    </row>
    <row r="70" spans="1:11" ht="15" hidden="1" customHeight="1" x14ac:dyDescent="0.25">
      <c r="A70" s="1"/>
      <c r="B70" s="1"/>
      <c r="C70" s="1"/>
      <c r="D70" s="1"/>
      <c r="E70" s="1"/>
      <c r="F70" s="1"/>
      <c r="G70" s="1"/>
      <c r="H70" s="1"/>
      <c r="I70" s="1"/>
      <c r="J70" s="1"/>
      <c r="K70" s="1"/>
    </row>
    <row r="71" spans="1:11" ht="15" hidden="1" customHeight="1" x14ac:dyDescent="0.25">
      <c r="A71" s="1"/>
      <c r="B71" s="1"/>
      <c r="C71" s="1"/>
      <c r="D71" s="1"/>
      <c r="E71" s="1"/>
      <c r="F71" s="1"/>
      <c r="G71" s="1"/>
      <c r="H71" s="1"/>
      <c r="I71" s="1"/>
      <c r="J71" s="1"/>
      <c r="K71" s="1"/>
    </row>
    <row r="72" spans="1:11" ht="15" hidden="1" customHeight="1" x14ac:dyDescent="0.25">
      <c r="A72" s="1"/>
      <c r="B72" s="1"/>
      <c r="C72" s="1"/>
      <c r="D72" s="1"/>
      <c r="E72" s="1"/>
      <c r="F72" s="1"/>
      <c r="G72" s="1"/>
      <c r="H72" s="1"/>
      <c r="I72" s="1"/>
      <c r="J72" s="1"/>
      <c r="K72" s="1"/>
    </row>
    <row r="73" spans="1:11" ht="15" hidden="1" customHeight="1" x14ac:dyDescent="0.25">
      <c r="A73" s="1"/>
      <c r="B73" s="1"/>
      <c r="C73" s="1"/>
      <c r="D73" s="1"/>
      <c r="E73" s="1"/>
      <c r="F73" s="1"/>
      <c r="G73" s="1"/>
      <c r="H73" s="1"/>
      <c r="I73" s="1"/>
      <c r="J73" s="1"/>
      <c r="K73" s="1"/>
    </row>
    <row r="74" spans="1:11" ht="15" hidden="1" customHeight="1" x14ac:dyDescent="0.25">
      <c r="A74" s="1"/>
      <c r="B74" s="1"/>
      <c r="C74" s="1"/>
      <c r="D74" s="1"/>
      <c r="E74" s="1"/>
      <c r="F74" s="1"/>
      <c r="G74" s="1"/>
      <c r="H74" s="1"/>
      <c r="I74" s="1"/>
      <c r="J74" s="1"/>
      <c r="K74" s="1"/>
    </row>
    <row r="75" spans="1:11" ht="15" hidden="1" customHeight="1" x14ac:dyDescent="0.25">
      <c r="A75" s="1"/>
      <c r="B75" s="1"/>
      <c r="C75" s="1"/>
      <c r="D75" s="1"/>
      <c r="E75" s="1"/>
      <c r="F75" s="1"/>
      <c r="G75" s="1"/>
      <c r="H75" s="1"/>
      <c r="I75" s="1"/>
      <c r="J75" s="1"/>
      <c r="K75" s="1"/>
    </row>
    <row r="76" spans="1:11" ht="15" hidden="1" customHeight="1" x14ac:dyDescent="0.25">
      <c r="A76" s="1"/>
      <c r="B76" s="1"/>
      <c r="C76" s="1"/>
      <c r="D76" s="1"/>
      <c r="E76" s="1"/>
      <c r="F76" s="1"/>
      <c r="G76" s="1"/>
      <c r="H76" s="1"/>
      <c r="I76" s="1"/>
      <c r="J76" s="1"/>
      <c r="K76" s="1"/>
    </row>
    <row r="77" spans="1:11" ht="15" hidden="1" customHeight="1" x14ac:dyDescent="0.25">
      <c r="A77" s="1"/>
      <c r="B77" s="1"/>
      <c r="C77" s="1"/>
      <c r="D77" s="1"/>
      <c r="E77" s="1"/>
      <c r="F77" s="1"/>
      <c r="G77" s="1"/>
      <c r="H77" s="1"/>
      <c r="I77" s="1"/>
      <c r="J77" s="1"/>
      <c r="K77" s="1"/>
    </row>
    <row r="78" spans="1:11" ht="15" hidden="1" customHeight="1" x14ac:dyDescent="0.25">
      <c r="A78" s="1"/>
      <c r="B78" s="1"/>
      <c r="C78" s="1"/>
      <c r="D78" s="1"/>
      <c r="E78" s="1"/>
      <c r="F78" s="1"/>
      <c r="G78" s="1"/>
      <c r="H78" s="1"/>
      <c r="I78" s="1"/>
      <c r="J78" s="1"/>
      <c r="K78" s="1"/>
    </row>
    <row r="79" spans="1:11" ht="15" hidden="1" customHeight="1" x14ac:dyDescent="0.25">
      <c r="A79" s="1"/>
      <c r="B79" s="1"/>
      <c r="C79" s="1"/>
      <c r="D79" s="1"/>
      <c r="E79" s="1"/>
      <c r="F79" s="1"/>
      <c r="G79" s="1"/>
      <c r="H79" s="1"/>
      <c r="I79" s="1"/>
      <c r="J79" s="1"/>
      <c r="K79" s="1"/>
    </row>
    <row r="80" spans="1:11" ht="15" hidden="1" customHeight="1" x14ac:dyDescent="0.25">
      <c r="A80" s="1"/>
      <c r="B80" s="1"/>
      <c r="C80" s="1"/>
      <c r="D80" s="1"/>
      <c r="E80" s="1"/>
      <c r="F80" s="1"/>
      <c r="G80" s="1"/>
      <c r="H80" s="1"/>
      <c r="I80" s="1"/>
      <c r="J80" s="1"/>
      <c r="K80" s="1"/>
    </row>
    <row r="81" spans="1:11" ht="15" hidden="1" customHeight="1" x14ac:dyDescent="0.25">
      <c r="A81" s="1"/>
      <c r="B81" s="1"/>
      <c r="C81" s="1"/>
      <c r="D81" s="1"/>
      <c r="E81" s="1"/>
      <c r="F81" s="1"/>
      <c r="G81" s="1"/>
      <c r="H81" s="1"/>
      <c r="I81" s="1"/>
      <c r="J81" s="1"/>
      <c r="K81" s="1"/>
    </row>
    <row r="82" spans="1:11" ht="15" hidden="1" customHeight="1" x14ac:dyDescent="0.25">
      <c r="A82" s="1"/>
      <c r="B82" s="1"/>
      <c r="C82" s="1"/>
      <c r="D82" s="1"/>
      <c r="E82" s="1"/>
      <c r="F82" s="1"/>
      <c r="G82" s="1"/>
      <c r="H82" s="1"/>
      <c r="I82" s="1"/>
      <c r="J82" s="1"/>
      <c r="K82" s="1"/>
    </row>
    <row r="83" spans="1:11" ht="15" hidden="1" customHeight="1" x14ac:dyDescent="0.25">
      <c r="A83" s="1"/>
      <c r="B83" s="1"/>
      <c r="C83" s="1"/>
      <c r="D83" s="1"/>
      <c r="E83" s="1"/>
      <c r="F83" s="1"/>
      <c r="G83" s="1"/>
      <c r="H83" s="1"/>
      <c r="I83" s="1"/>
      <c r="J83" s="1"/>
      <c r="K83" s="1"/>
    </row>
    <row r="84" spans="1:11" ht="15" hidden="1" customHeight="1" x14ac:dyDescent="0.25">
      <c r="A84" s="1"/>
      <c r="B84" s="1"/>
      <c r="C84" s="1"/>
      <c r="D84" s="1"/>
      <c r="E84" s="1"/>
      <c r="F84" s="1"/>
      <c r="G84" s="1"/>
      <c r="H84" s="1"/>
      <c r="I84" s="1"/>
      <c r="J84" s="1"/>
      <c r="K84" s="1"/>
    </row>
    <row r="85" spans="1:11" ht="15" hidden="1" customHeight="1" x14ac:dyDescent="0.25">
      <c r="A85" s="1"/>
      <c r="B85" s="1"/>
      <c r="C85" s="1"/>
      <c r="D85" s="1"/>
      <c r="E85" s="1"/>
      <c r="F85" s="1"/>
      <c r="G85" s="1"/>
      <c r="H85" s="1"/>
      <c r="I85" s="1"/>
      <c r="J85" s="1"/>
      <c r="K85" s="1"/>
    </row>
    <row r="86" spans="1:11" ht="15" hidden="1" customHeight="1" x14ac:dyDescent="0.25">
      <c r="A86" s="1"/>
      <c r="B86" s="1"/>
      <c r="C86" s="1"/>
      <c r="D86" s="1"/>
      <c r="E86" s="1"/>
      <c r="F86" s="1"/>
      <c r="G86" s="1"/>
      <c r="H86" s="1"/>
      <c r="I86" s="1"/>
      <c r="J86" s="1"/>
      <c r="K86" s="1"/>
    </row>
    <row r="87" spans="1:11" ht="15" hidden="1" customHeight="1" x14ac:dyDescent="0.25">
      <c r="A87" s="1"/>
      <c r="B87" s="1"/>
      <c r="C87" s="1"/>
      <c r="D87" s="1"/>
      <c r="E87" s="1"/>
      <c r="F87" s="1"/>
      <c r="G87" s="1"/>
      <c r="H87" s="1"/>
      <c r="I87" s="1"/>
      <c r="J87" s="1"/>
      <c r="K87" s="1"/>
    </row>
    <row r="88" spans="1:11" ht="15" hidden="1" customHeight="1" x14ac:dyDescent="0.25">
      <c r="A88" s="1"/>
      <c r="B88" s="1"/>
      <c r="C88" s="1"/>
      <c r="D88" s="1"/>
      <c r="E88" s="1"/>
      <c r="F88" s="1"/>
      <c r="G88" s="1"/>
      <c r="H88" s="1"/>
      <c r="I88" s="1"/>
      <c r="J88" s="1"/>
      <c r="K88" s="1"/>
    </row>
    <row r="89" spans="1:11" ht="15" hidden="1" customHeight="1" x14ac:dyDescent="0.25">
      <c r="A89" s="1"/>
      <c r="B89" s="1"/>
      <c r="C89" s="1"/>
      <c r="D89" s="1"/>
      <c r="E89" s="1"/>
      <c r="F89" s="1"/>
      <c r="G89" s="1"/>
      <c r="H89" s="1"/>
      <c r="I89" s="1"/>
      <c r="J89" s="1"/>
      <c r="K89" s="1"/>
    </row>
  </sheetData>
  <mergeCells count="1">
    <mergeCell ref="A1:XFD1"/>
  </mergeCells>
  <hyperlinks>
    <hyperlink ref="A2" location="'Table of Contents'!A1" display="Back to the table of contents" xr:uid="{00000000-0004-0000-0B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8"/>
  <dimension ref="A1:AG128"/>
  <sheetViews>
    <sheetView showGridLines="0" topLeftCell="A2" zoomScaleNormal="100" zoomScaleSheetLayoutView="100" workbookViewId="0">
      <selection sqref="A1:O1"/>
    </sheetView>
  </sheetViews>
  <sheetFormatPr defaultColWidth="0" defaultRowHeight="10.35" customHeight="1" zeroHeight="1" x14ac:dyDescent="0.25"/>
  <cols>
    <col min="1" max="1" width="44.59765625" style="8" customWidth="1"/>
    <col min="2" max="15" width="9.09765625" style="8" customWidth="1"/>
    <col min="16" max="16" width="7.09765625" hidden="1" customWidth="1"/>
    <col min="17" max="17" width="12.59765625" hidden="1" customWidth="1"/>
    <col min="18" max="18" width="20.09765625" hidden="1" customWidth="1"/>
    <col min="19" max="31" width="8.59765625" hidden="1" customWidth="1"/>
    <col min="32" max="32" width="10.59765625" hidden="1" customWidth="1"/>
    <col min="33" max="33" width="9" hidden="1" customWidth="1"/>
    <col min="34" max="16384" width="8" hidden="1"/>
  </cols>
  <sheetData>
    <row r="1" spans="1:15" s="642" customFormat="1" ht="15" hidden="1" customHeight="1" x14ac:dyDescent="0.25">
      <c r="A1" s="725" t="s">
        <v>16948</v>
      </c>
      <c r="B1" s="725"/>
      <c r="C1" s="725"/>
      <c r="D1" s="725"/>
      <c r="E1" s="725"/>
      <c r="F1" s="725"/>
      <c r="G1" s="725"/>
      <c r="H1" s="725"/>
      <c r="I1" s="725"/>
      <c r="J1" s="725"/>
      <c r="K1" s="725"/>
      <c r="L1" s="725"/>
      <c r="M1" s="725"/>
      <c r="N1" s="725"/>
      <c r="O1" s="725"/>
    </row>
    <row r="2" spans="1:15" ht="24" customHeight="1" x14ac:dyDescent="0.25">
      <c r="A2" s="3" t="s">
        <v>5</v>
      </c>
      <c r="B2" s="12"/>
      <c r="C2" s="12"/>
      <c r="D2" s="12"/>
      <c r="E2" s="12"/>
      <c r="F2" s="12"/>
      <c r="G2" s="12"/>
      <c r="H2" s="12"/>
      <c r="I2" s="12"/>
      <c r="J2" s="12"/>
      <c r="K2" s="12"/>
      <c r="L2" s="12"/>
      <c r="M2" s="12"/>
      <c r="N2" s="12"/>
      <c r="O2" s="12"/>
    </row>
    <row r="3" spans="1:15" s="1" customFormat="1" ht="20.25" customHeight="1" x14ac:dyDescent="0.45">
      <c r="A3" s="354" t="s">
        <v>17010</v>
      </c>
      <c r="B3" s="94"/>
      <c r="C3" s="94"/>
      <c r="D3" s="94"/>
      <c r="E3" s="94"/>
      <c r="F3" s="94"/>
      <c r="G3" s="451"/>
      <c r="H3" s="451"/>
      <c r="I3" s="451"/>
      <c r="J3" s="451"/>
      <c r="K3" s="451"/>
      <c r="L3" s="451"/>
      <c r="M3" s="451"/>
      <c r="N3" s="451"/>
      <c r="O3" s="451"/>
    </row>
    <row r="4" spans="1:15" ht="15" customHeight="1" x14ac:dyDescent="0.25">
      <c r="A4" s="498" t="s">
        <v>31</v>
      </c>
      <c r="B4" s="499" t="s">
        <v>6</v>
      </c>
      <c r="C4" s="499" t="s">
        <v>7</v>
      </c>
      <c r="D4" s="499" t="s">
        <v>8</v>
      </c>
      <c r="E4" s="499" t="s">
        <v>9</v>
      </c>
      <c r="F4" s="499" t="s">
        <v>10</v>
      </c>
      <c r="G4" s="499" t="s">
        <v>11</v>
      </c>
      <c r="H4" s="499" t="s">
        <v>12</v>
      </c>
      <c r="I4" s="499" t="s">
        <v>13</v>
      </c>
      <c r="J4" s="499" t="s">
        <v>14</v>
      </c>
      <c r="K4" s="499" t="s">
        <v>15</v>
      </c>
      <c r="L4" s="499" t="s">
        <v>16</v>
      </c>
      <c r="M4" s="499" t="s">
        <v>17</v>
      </c>
      <c r="N4" s="499" t="s">
        <v>18</v>
      </c>
      <c r="O4" s="500" t="s">
        <v>69</v>
      </c>
    </row>
    <row r="5" spans="1:15" ht="15" customHeight="1" x14ac:dyDescent="0.25">
      <c r="A5" s="442" t="s">
        <v>16732</v>
      </c>
      <c r="B5" s="121">
        <v>488</v>
      </c>
      <c r="C5" s="121">
        <v>131</v>
      </c>
      <c r="D5" s="121">
        <v>935</v>
      </c>
      <c r="E5" s="121">
        <v>829</v>
      </c>
      <c r="F5" s="121">
        <v>8535</v>
      </c>
      <c r="G5" s="121">
        <v>11361</v>
      </c>
      <c r="H5" s="121">
        <v>879</v>
      </c>
      <c r="I5" s="121">
        <v>561</v>
      </c>
      <c r="J5" s="121">
        <v>3064</v>
      </c>
      <c r="K5" s="121">
        <v>4750</v>
      </c>
      <c r="L5" s="121">
        <v>60</v>
      </c>
      <c r="M5" s="121">
        <v>36</v>
      </c>
      <c r="N5" s="121">
        <v>18</v>
      </c>
      <c r="O5" s="122">
        <v>31647</v>
      </c>
    </row>
    <row r="6" spans="1:15" ht="15" customHeight="1" x14ac:dyDescent="0.25">
      <c r="A6" s="443" t="s">
        <v>16714</v>
      </c>
      <c r="B6" s="18">
        <v>515</v>
      </c>
      <c r="C6" s="18">
        <v>114</v>
      </c>
      <c r="D6" s="18">
        <v>1027</v>
      </c>
      <c r="E6" s="18">
        <v>763</v>
      </c>
      <c r="F6" s="18">
        <v>9855</v>
      </c>
      <c r="G6" s="18">
        <v>13127</v>
      </c>
      <c r="H6" s="18">
        <v>1166</v>
      </c>
      <c r="I6" s="18">
        <v>759</v>
      </c>
      <c r="J6" s="18">
        <v>4173</v>
      </c>
      <c r="K6" s="18">
        <v>5107</v>
      </c>
      <c r="L6" s="18">
        <v>14</v>
      </c>
      <c r="M6" s="18">
        <v>8</v>
      </c>
      <c r="N6" s="18">
        <v>4</v>
      </c>
      <c r="O6" s="60">
        <v>36632</v>
      </c>
    </row>
    <row r="7" spans="1:15" ht="15" customHeight="1" x14ac:dyDescent="0.25">
      <c r="A7" s="57" t="s">
        <v>16733</v>
      </c>
      <c r="B7" s="18">
        <v>362</v>
      </c>
      <c r="C7" s="18">
        <v>79</v>
      </c>
      <c r="D7" s="18">
        <v>738</v>
      </c>
      <c r="E7" s="18">
        <v>535</v>
      </c>
      <c r="F7" s="18">
        <v>7406</v>
      </c>
      <c r="G7" s="18">
        <v>9679</v>
      </c>
      <c r="H7" s="18">
        <v>887</v>
      </c>
      <c r="I7" s="18">
        <v>527</v>
      </c>
      <c r="J7" s="18">
        <v>3247</v>
      </c>
      <c r="K7" s="18">
        <v>3738</v>
      </c>
      <c r="L7" s="18">
        <v>6</v>
      </c>
      <c r="M7" s="18">
        <v>4</v>
      </c>
      <c r="N7" s="18">
        <v>2</v>
      </c>
      <c r="O7" s="60">
        <v>27210</v>
      </c>
    </row>
    <row r="8" spans="1:15" ht="15" customHeight="1" x14ac:dyDescent="0.25">
      <c r="A8" s="404" t="s">
        <v>16716</v>
      </c>
      <c r="B8" s="18">
        <v>351</v>
      </c>
      <c r="C8" s="18">
        <v>73</v>
      </c>
      <c r="D8" s="18">
        <v>696</v>
      </c>
      <c r="E8" s="18">
        <v>503</v>
      </c>
      <c r="F8" s="18">
        <v>7016</v>
      </c>
      <c r="G8" s="18">
        <v>9367</v>
      </c>
      <c r="H8" s="18">
        <v>856</v>
      </c>
      <c r="I8" s="18">
        <v>502</v>
      </c>
      <c r="J8" s="18">
        <v>3115</v>
      </c>
      <c r="K8" s="18">
        <v>3541</v>
      </c>
      <c r="L8" s="18">
        <v>6</v>
      </c>
      <c r="M8" s="18">
        <v>4</v>
      </c>
      <c r="N8" s="18">
        <v>2</v>
      </c>
      <c r="O8" s="60">
        <v>26032</v>
      </c>
    </row>
    <row r="9" spans="1:15" ht="15" customHeight="1" x14ac:dyDescent="0.25">
      <c r="A9" s="405" t="s">
        <v>183</v>
      </c>
      <c r="B9" s="15">
        <v>103</v>
      </c>
      <c r="C9" s="15">
        <v>23</v>
      </c>
      <c r="D9" s="15">
        <v>201</v>
      </c>
      <c r="E9" s="15">
        <v>170</v>
      </c>
      <c r="F9" s="15">
        <v>2609</v>
      </c>
      <c r="G9" s="15">
        <v>3534</v>
      </c>
      <c r="H9" s="15">
        <v>263</v>
      </c>
      <c r="I9" s="15">
        <v>165</v>
      </c>
      <c r="J9" s="15">
        <v>1012</v>
      </c>
      <c r="K9" s="15">
        <v>1209</v>
      </c>
      <c r="L9" s="15">
        <v>0</v>
      </c>
      <c r="M9" s="15">
        <v>0</v>
      </c>
      <c r="N9" s="15">
        <v>0</v>
      </c>
      <c r="O9" s="30">
        <v>9289</v>
      </c>
    </row>
    <row r="10" spans="1:15" ht="15" customHeight="1" x14ac:dyDescent="0.25">
      <c r="A10" s="405" t="s">
        <v>94</v>
      </c>
      <c r="B10" s="15">
        <v>0</v>
      </c>
      <c r="C10" s="15">
        <v>0</v>
      </c>
      <c r="D10" s="15">
        <v>3</v>
      </c>
      <c r="E10" s="15">
        <v>0</v>
      </c>
      <c r="F10" s="15">
        <v>23</v>
      </c>
      <c r="G10" s="15">
        <v>31</v>
      </c>
      <c r="H10" s="15">
        <v>5</v>
      </c>
      <c r="I10" s="15">
        <v>0</v>
      </c>
      <c r="J10" s="15">
        <v>15</v>
      </c>
      <c r="K10" s="15">
        <v>12</v>
      </c>
      <c r="L10" s="15">
        <v>0</v>
      </c>
      <c r="M10" s="15">
        <v>0</v>
      </c>
      <c r="N10" s="15">
        <v>0</v>
      </c>
      <c r="O10" s="30">
        <v>89</v>
      </c>
    </row>
    <row r="11" spans="1:15" ht="15" customHeight="1" x14ac:dyDescent="0.25">
      <c r="A11" s="405" t="s">
        <v>73</v>
      </c>
      <c r="B11" s="15">
        <v>9</v>
      </c>
      <c r="C11" s="15">
        <v>1</v>
      </c>
      <c r="D11" s="15">
        <v>19</v>
      </c>
      <c r="E11" s="15">
        <v>15</v>
      </c>
      <c r="F11" s="15">
        <v>206</v>
      </c>
      <c r="G11" s="15">
        <v>205</v>
      </c>
      <c r="H11" s="15">
        <v>14</v>
      </c>
      <c r="I11" s="15">
        <v>9</v>
      </c>
      <c r="J11" s="15">
        <v>77</v>
      </c>
      <c r="K11" s="15">
        <v>78</v>
      </c>
      <c r="L11" s="15">
        <v>0</v>
      </c>
      <c r="M11" s="15">
        <v>0</v>
      </c>
      <c r="N11" s="15">
        <v>0</v>
      </c>
      <c r="O11" s="30">
        <v>633</v>
      </c>
    </row>
    <row r="12" spans="1:15" ht="15" customHeight="1" x14ac:dyDescent="0.25">
      <c r="A12" s="405" t="s">
        <v>74</v>
      </c>
      <c r="B12" s="15">
        <v>7</v>
      </c>
      <c r="C12" s="15">
        <v>3</v>
      </c>
      <c r="D12" s="15">
        <v>26</v>
      </c>
      <c r="E12" s="15">
        <v>9</v>
      </c>
      <c r="F12" s="15">
        <v>281</v>
      </c>
      <c r="G12" s="15">
        <v>337</v>
      </c>
      <c r="H12" s="15">
        <v>25</v>
      </c>
      <c r="I12" s="15">
        <v>18</v>
      </c>
      <c r="J12" s="15">
        <v>131</v>
      </c>
      <c r="K12" s="15">
        <v>132</v>
      </c>
      <c r="L12" s="15">
        <v>0</v>
      </c>
      <c r="M12" s="15">
        <v>0</v>
      </c>
      <c r="N12" s="15">
        <v>0</v>
      </c>
      <c r="O12" s="30">
        <v>969</v>
      </c>
    </row>
    <row r="13" spans="1:15" ht="15" customHeight="1" x14ac:dyDescent="0.25">
      <c r="A13" s="405" t="s">
        <v>75</v>
      </c>
      <c r="B13" s="15">
        <v>57</v>
      </c>
      <c r="C13" s="15">
        <v>13</v>
      </c>
      <c r="D13" s="15">
        <v>99</v>
      </c>
      <c r="E13" s="15">
        <v>40</v>
      </c>
      <c r="F13" s="15">
        <v>797</v>
      </c>
      <c r="G13" s="15">
        <v>1086</v>
      </c>
      <c r="H13" s="15">
        <v>134</v>
      </c>
      <c r="I13" s="15">
        <v>66</v>
      </c>
      <c r="J13" s="15">
        <v>442</v>
      </c>
      <c r="K13" s="15">
        <v>378</v>
      </c>
      <c r="L13" s="15">
        <v>2</v>
      </c>
      <c r="M13" s="15">
        <v>3</v>
      </c>
      <c r="N13" s="15">
        <v>2</v>
      </c>
      <c r="O13" s="30">
        <v>3119</v>
      </c>
    </row>
    <row r="14" spans="1:15" ht="15" customHeight="1" x14ac:dyDescent="0.25">
      <c r="A14" s="405" t="s">
        <v>96</v>
      </c>
      <c r="B14" s="15">
        <v>3</v>
      </c>
      <c r="C14" s="15">
        <v>1</v>
      </c>
      <c r="D14" s="15">
        <v>10</v>
      </c>
      <c r="E14" s="15">
        <v>11</v>
      </c>
      <c r="F14" s="15">
        <v>93</v>
      </c>
      <c r="G14" s="15">
        <v>187</v>
      </c>
      <c r="H14" s="15">
        <v>14</v>
      </c>
      <c r="I14" s="15">
        <v>14</v>
      </c>
      <c r="J14" s="15">
        <v>84</v>
      </c>
      <c r="K14" s="15">
        <v>73</v>
      </c>
      <c r="L14" s="15">
        <v>0</v>
      </c>
      <c r="M14" s="15">
        <v>0</v>
      </c>
      <c r="N14" s="15">
        <v>0</v>
      </c>
      <c r="O14" s="30">
        <v>490</v>
      </c>
    </row>
    <row r="15" spans="1:15" ht="15" customHeight="1" x14ac:dyDescent="0.25">
      <c r="A15" s="405" t="s">
        <v>76</v>
      </c>
      <c r="B15" s="15">
        <v>58</v>
      </c>
      <c r="C15" s="15">
        <v>9</v>
      </c>
      <c r="D15" s="15">
        <v>109</v>
      </c>
      <c r="E15" s="15">
        <v>41</v>
      </c>
      <c r="F15" s="15">
        <v>1096</v>
      </c>
      <c r="G15" s="15">
        <v>1446</v>
      </c>
      <c r="H15" s="15">
        <v>135</v>
      </c>
      <c r="I15" s="15">
        <v>45</v>
      </c>
      <c r="J15" s="15">
        <v>393</v>
      </c>
      <c r="K15" s="15">
        <v>548</v>
      </c>
      <c r="L15" s="15">
        <v>1</v>
      </c>
      <c r="M15" s="15">
        <v>1</v>
      </c>
      <c r="N15" s="15">
        <v>0</v>
      </c>
      <c r="O15" s="30">
        <v>3882</v>
      </c>
    </row>
    <row r="16" spans="1:15" ht="15" customHeight="1" x14ac:dyDescent="0.25">
      <c r="A16" s="405" t="s">
        <v>97</v>
      </c>
      <c r="B16" s="15">
        <v>2</v>
      </c>
      <c r="C16" s="15">
        <v>1</v>
      </c>
      <c r="D16" s="15">
        <v>7</v>
      </c>
      <c r="E16" s="15">
        <v>3</v>
      </c>
      <c r="F16" s="15">
        <v>170</v>
      </c>
      <c r="G16" s="15">
        <v>122</v>
      </c>
      <c r="H16" s="15">
        <v>19</v>
      </c>
      <c r="I16" s="15">
        <v>6</v>
      </c>
      <c r="J16" s="15">
        <v>33</v>
      </c>
      <c r="K16" s="15">
        <v>59</v>
      </c>
      <c r="L16" s="15">
        <v>2</v>
      </c>
      <c r="M16" s="15">
        <v>0</v>
      </c>
      <c r="N16" s="15">
        <v>0</v>
      </c>
      <c r="O16" s="30">
        <v>424</v>
      </c>
    </row>
    <row r="17" spans="1:15" ht="15" customHeight="1" x14ac:dyDescent="0.25">
      <c r="A17" s="405" t="s">
        <v>92</v>
      </c>
      <c r="B17" s="15">
        <v>4</v>
      </c>
      <c r="C17" s="15">
        <v>4</v>
      </c>
      <c r="D17" s="15">
        <v>32</v>
      </c>
      <c r="E17" s="15">
        <v>86</v>
      </c>
      <c r="F17" s="15">
        <v>193</v>
      </c>
      <c r="G17" s="15">
        <v>410</v>
      </c>
      <c r="H17" s="15">
        <v>52</v>
      </c>
      <c r="I17" s="15">
        <v>16</v>
      </c>
      <c r="J17" s="15">
        <v>198</v>
      </c>
      <c r="K17" s="15">
        <v>219</v>
      </c>
      <c r="L17" s="15">
        <v>0</v>
      </c>
      <c r="M17" s="15">
        <v>0</v>
      </c>
      <c r="N17" s="15">
        <v>0</v>
      </c>
      <c r="O17" s="30">
        <v>1214</v>
      </c>
    </row>
    <row r="18" spans="1:15" ht="15" customHeight="1" x14ac:dyDescent="0.25">
      <c r="A18" s="405" t="s">
        <v>77</v>
      </c>
      <c r="B18" s="15">
        <v>46</v>
      </c>
      <c r="C18" s="15">
        <v>10</v>
      </c>
      <c r="D18" s="15">
        <v>99</v>
      </c>
      <c r="E18" s="15">
        <v>56</v>
      </c>
      <c r="F18" s="15">
        <v>690</v>
      </c>
      <c r="G18" s="15">
        <v>994</v>
      </c>
      <c r="H18" s="15">
        <v>106</v>
      </c>
      <c r="I18" s="15">
        <v>86</v>
      </c>
      <c r="J18" s="15">
        <v>326</v>
      </c>
      <c r="K18" s="15">
        <v>447</v>
      </c>
      <c r="L18" s="15">
        <v>1</v>
      </c>
      <c r="M18" s="15">
        <v>0</v>
      </c>
      <c r="N18" s="15">
        <v>0</v>
      </c>
      <c r="O18" s="30">
        <v>2861</v>
      </c>
    </row>
    <row r="19" spans="1:15" ht="15" customHeight="1" x14ac:dyDescent="0.25">
      <c r="A19" s="405" t="s">
        <v>95</v>
      </c>
      <c r="B19" s="15">
        <v>1</v>
      </c>
      <c r="C19" s="15">
        <v>0</v>
      </c>
      <c r="D19" s="15">
        <v>6</v>
      </c>
      <c r="E19" s="15">
        <v>6</v>
      </c>
      <c r="F19" s="15">
        <v>112</v>
      </c>
      <c r="G19" s="15">
        <v>56</v>
      </c>
      <c r="H19" s="15">
        <v>6</v>
      </c>
      <c r="I19" s="15">
        <v>2</v>
      </c>
      <c r="J19" s="15">
        <v>26</v>
      </c>
      <c r="K19" s="15">
        <v>27</v>
      </c>
      <c r="L19" s="15">
        <v>0</v>
      </c>
      <c r="M19" s="15">
        <v>0</v>
      </c>
      <c r="N19" s="15">
        <v>0</v>
      </c>
      <c r="O19" s="30">
        <v>242</v>
      </c>
    </row>
    <row r="20" spans="1:15" ht="15" customHeight="1" x14ac:dyDescent="0.25">
      <c r="A20" s="405" t="s">
        <v>91</v>
      </c>
      <c r="B20" s="15">
        <v>53</v>
      </c>
      <c r="C20" s="15">
        <v>6</v>
      </c>
      <c r="D20" s="15">
        <v>75</v>
      </c>
      <c r="E20" s="15">
        <v>58</v>
      </c>
      <c r="F20" s="15">
        <v>624</v>
      </c>
      <c r="G20" s="15">
        <v>789</v>
      </c>
      <c r="H20" s="15">
        <v>78</v>
      </c>
      <c r="I20" s="15">
        <v>67</v>
      </c>
      <c r="J20" s="15">
        <v>330</v>
      </c>
      <c r="K20" s="15">
        <v>286</v>
      </c>
      <c r="L20" s="15">
        <v>0</v>
      </c>
      <c r="M20" s="15">
        <v>0</v>
      </c>
      <c r="N20" s="15">
        <v>0</v>
      </c>
      <c r="O20" s="30">
        <v>2366</v>
      </c>
    </row>
    <row r="21" spans="1:15" ht="15" customHeight="1" x14ac:dyDescent="0.25">
      <c r="A21" s="405" t="s">
        <v>98</v>
      </c>
      <c r="B21" s="15">
        <v>8</v>
      </c>
      <c r="C21" s="15">
        <v>2</v>
      </c>
      <c r="D21" s="15">
        <v>10</v>
      </c>
      <c r="E21" s="15">
        <v>8</v>
      </c>
      <c r="F21" s="15">
        <v>122</v>
      </c>
      <c r="G21" s="15">
        <v>170</v>
      </c>
      <c r="H21" s="15">
        <v>5</v>
      </c>
      <c r="I21" s="15">
        <v>8</v>
      </c>
      <c r="J21" s="15">
        <v>48</v>
      </c>
      <c r="K21" s="15">
        <v>73</v>
      </c>
      <c r="L21" s="15">
        <v>0</v>
      </c>
      <c r="M21" s="15">
        <v>0</v>
      </c>
      <c r="N21" s="15">
        <v>0</v>
      </c>
      <c r="O21" s="30">
        <v>454</v>
      </c>
    </row>
    <row r="22" spans="1:15" ht="15" customHeight="1" x14ac:dyDescent="0.25">
      <c r="A22" s="404" t="s">
        <v>16717</v>
      </c>
      <c r="B22" s="18">
        <v>11</v>
      </c>
      <c r="C22" s="18">
        <v>6</v>
      </c>
      <c r="D22" s="18">
        <v>42</v>
      </c>
      <c r="E22" s="18">
        <v>32</v>
      </c>
      <c r="F22" s="18">
        <v>390</v>
      </c>
      <c r="G22" s="18">
        <v>312</v>
      </c>
      <c r="H22" s="18">
        <v>31</v>
      </c>
      <c r="I22" s="18">
        <v>25</v>
      </c>
      <c r="J22" s="18">
        <v>132</v>
      </c>
      <c r="K22" s="18">
        <v>197</v>
      </c>
      <c r="L22" s="17">
        <v>0</v>
      </c>
      <c r="M22" s="17">
        <v>0</v>
      </c>
      <c r="N22" s="17">
        <v>0</v>
      </c>
      <c r="O22" s="60">
        <v>1178</v>
      </c>
    </row>
    <row r="23" spans="1:15" ht="15" customHeight="1" x14ac:dyDescent="0.25">
      <c r="A23" s="405" t="s">
        <v>102</v>
      </c>
      <c r="B23" s="15">
        <v>0</v>
      </c>
      <c r="C23" s="15">
        <v>0</v>
      </c>
      <c r="D23" s="15">
        <v>0</v>
      </c>
      <c r="E23" s="15">
        <v>1</v>
      </c>
      <c r="F23" s="15">
        <v>39</v>
      </c>
      <c r="G23" s="15">
        <v>6</v>
      </c>
      <c r="H23" s="15">
        <v>0</v>
      </c>
      <c r="I23" s="15">
        <v>1</v>
      </c>
      <c r="J23" s="15">
        <v>0</v>
      </c>
      <c r="K23" s="15">
        <v>10</v>
      </c>
      <c r="L23" s="15">
        <v>0</v>
      </c>
      <c r="M23" s="15">
        <v>0</v>
      </c>
      <c r="N23" s="15">
        <v>0</v>
      </c>
      <c r="O23" s="30">
        <v>57</v>
      </c>
    </row>
    <row r="24" spans="1:15" ht="15" customHeight="1" x14ac:dyDescent="0.25">
      <c r="A24" s="405" t="s">
        <v>103</v>
      </c>
      <c r="B24" s="15">
        <v>0</v>
      </c>
      <c r="C24" s="15">
        <v>1</v>
      </c>
      <c r="D24" s="15">
        <v>2</v>
      </c>
      <c r="E24" s="15">
        <v>6</v>
      </c>
      <c r="F24" s="15">
        <v>168</v>
      </c>
      <c r="G24" s="15">
        <v>36</v>
      </c>
      <c r="H24" s="15">
        <v>5</v>
      </c>
      <c r="I24" s="15">
        <v>3</v>
      </c>
      <c r="J24" s="15">
        <v>15</v>
      </c>
      <c r="K24" s="15">
        <v>33</v>
      </c>
      <c r="L24" s="15">
        <v>0</v>
      </c>
      <c r="M24" s="15">
        <v>0</v>
      </c>
      <c r="N24" s="15">
        <v>0</v>
      </c>
      <c r="O24" s="30">
        <v>269</v>
      </c>
    </row>
    <row r="25" spans="1:15" ht="15" customHeight="1" x14ac:dyDescent="0.25">
      <c r="A25" s="405" t="s">
        <v>100</v>
      </c>
      <c r="B25" s="15">
        <v>2</v>
      </c>
      <c r="C25" s="15">
        <v>2</v>
      </c>
      <c r="D25" s="15">
        <v>6</v>
      </c>
      <c r="E25" s="15">
        <v>2</v>
      </c>
      <c r="F25" s="15">
        <v>4</v>
      </c>
      <c r="G25" s="15">
        <v>38</v>
      </c>
      <c r="H25" s="15">
        <v>3</v>
      </c>
      <c r="I25" s="15">
        <v>7</v>
      </c>
      <c r="J25" s="15">
        <v>30</v>
      </c>
      <c r="K25" s="15">
        <v>43</v>
      </c>
      <c r="L25" s="15">
        <v>0</v>
      </c>
      <c r="M25" s="15">
        <v>0</v>
      </c>
      <c r="N25" s="15">
        <v>0</v>
      </c>
      <c r="O25" s="30">
        <v>137</v>
      </c>
    </row>
    <row r="26" spans="1:15" ht="15" customHeight="1" x14ac:dyDescent="0.25">
      <c r="A26" s="405" t="s">
        <v>78</v>
      </c>
      <c r="B26" s="15">
        <v>1</v>
      </c>
      <c r="C26" s="15">
        <v>0</v>
      </c>
      <c r="D26" s="15">
        <v>0</v>
      </c>
      <c r="E26" s="15">
        <v>2</v>
      </c>
      <c r="F26" s="15">
        <v>2</v>
      </c>
      <c r="G26" s="15">
        <v>9</v>
      </c>
      <c r="H26" s="15">
        <v>2</v>
      </c>
      <c r="I26" s="15">
        <v>1</v>
      </c>
      <c r="J26" s="15">
        <v>5</v>
      </c>
      <c r="K26" s="15">
        <v>6</v>
      </c>
      <c r="L26" s="15">
        <v>0</v>
      </c>
      <c r="M26" s="15">
        <v>0</v>
      </c>
      <c r="N26" s="15">
        <v>0</v>
      </c>
      <c r="O26" s="30">
        <v>28</v>
      </c>
    </row>
    <row r="27" spans="1:15" ht="15" customHeight="1" x14ac:dyDescent="0.25">
      <c r="A27" s="405" t="s">
        <v>101</v>
      </c>
      <c r="B27" s="15">
        <v>0</v>
      </c>
      <c r="C27" s="15">
        <v>0</v>
      </c>
      <c r="D27" s="15">
        <v>5</v>
      </c>
      <c r="E27" s="15">
        <v>3</v>
      </c>
      <c r="F27" s="15">
        <v>1</v>
      </c>
      <c r="G27" s="15">
        <v>15</v>
      </c>
      <c r="H27" s="15">
        <v>1</v>
      </c>
      <c r="I27" s="15">
        <v>2</v>
      </c>
      <c r="J27" s="15">
        <v>8</v>
      </c>
      <c r="K27" s="15">
        <v>25</v>
      </c>
      <c r="L27" s="15">
        <v>0</v>
      </c>
      <c r="M27" s="15">
        <v>0</v>
      </c>
      <c r="N27" s="15">
        <v>0</v>
      </c>
      <c r="O27" s="30">
        <v>60</v>
      </c>
    </row>
    <row r="28" spans="1:15" ht="15" customHeight="1" x14ac:dyDescent="0.25">
      <c r="A28" s="405" t="s">
        <v>99</v>
      </c>
      <c r="B28" s="15">
        <v>8</v>
      </c>
      <c r="C28" s="15">
        <v>3</v>
      </c>
      <c r="D28" s="15">
        <v>29</v>
      </c>
      <c r="E28" s="15">
        <v>18</v>
      </c>
      <c r="F28" s="15">
        <v>176</v>
      </c>
      <c r="G28" s="15">
        <v>208</v>
      </c>
      <c r="H28" s="15">
        <v>20</v>
      </c>
      <c r="I28" s="15">
        <v>11</v>
      </c>
      <c r="J28" s="15">
        <v>74</v>
      </c>
      <c r="K28" s="15">
        <v>80</v>
      </c>
      <c r="L28" s="15">
        <v>0</v>
      </c>
      <c r="M28" s="15">
        <v>0</v>
      </c>
      <c r="N28" s="15">
        <v>0</v>
      </c>
      <c r="O28" s="30">
        <v>627</v>
      </c>
    </row>
    <row r="29" spans="1:15" ht="15" customHeight="1" x14ac:dyDescent="0.25">
      <c r="A29" s="57" t="s">
        <v>16718</v>
      </c>
      <c r="B29" s="18">
        <v>153</v>
      </c>
      <c r="C29" s="18">
        <v>35</v>
      </c>
      <c r="D29" s="18">
        <v>289</v>
      </c>
      <c r="E29" s="18">
        <v>228</v>
      </c>
      <c r="F29" s="18">
        <v>2447</v>
      </c>
      <c r="G29" s="18">
        <v>3448</v>
      </c>
      <c r="H29" s="18">
        <v>279</v>
      </c>
      <c r="I29" s="18">
        <v>232</v>
      </c>
      <c r="J29" s="18">
        <v>926</v>
      </c>
      <c r="K29" s="18">
        <v>1369</v>
      </c>
      <c r="L29" s="18">
        <v>8</v>
      </c>
      <c r="M29" s="18">
        <v>4</v>
      </c>
      <c r="N29" s="18">
        <v>2</v>
      </c>
      <c r="O29" s="60">
        <v>9420</v>
      </c>
    </row>
    <row r="30" spans="1:15" ht="15" customHeight="1" x14ac:dyDescent="0.25">
      <c r="A30" s="405" t="s">
        <v>105</v>
      </c>
      <c r="B30" s="15">
        <v>44</v>
      </c>
      <c r="C30" s="15">
        <v>8</v>
      </c>
      <c r="D30" s="15">
        <v>55</v>
      </c>
      <c r="E30" s="15">
        <v>47</v>
      </c>
      <c r="F30" s="15">
        <v>513</v>
      </c>
      <c r="G30" s="15">
        <v>700</v>
      </c>
      <c r="H30" s="15">
        <v>60</v>
      </c>
      <c r="I30" s="15">
        <v>48</v>
      </c>
      <c r="J30" s="15">
        <v>167</v>
      </c>
      <c r="K30" s="15">
        <v>255</v>
      </c>
      <c r="L30" s="15">
        <v>5</v>
      </c>
      <c r="M30" s="15">
        <v>1</v>
      </c>
      <c r="N30" s="15">
        <v>1</v>
      </c>
      <c r="O30" s="30">
        <v>1904</v>
      </c>
    </row>
    <row r="31" spans="1:15" ht="15" customHeight="1" x14ac:dyDescent="0.25">
      <c r="A31" s="405" t="s">
        <v>104</v>
      </c>
      <c r="B31" s="15">
        <v>3</v>
      </c>
      <c r="C31" s="15">
        <v>0</v>
      </c>
      <c r="D31" s="15">
        <v>11</v>
      </c>
      <c r="E31" s="15">
        <v>8</v>
      </c>
      <c r="F31" s="15">
        <v>69</v>
      </c>
      <c r="G31" s="15">
        <v>119</v>
      </c>
      <c r="H31" s="15">
        <v>8</v>
      </c>
      <c r="I31" s="15">
        <v>8</v>
      </c>
      <c r="J31" s="15">
        <v>31</v>
      </c>
      <c r="K31" s="15">
        <v>48</v>
      </c>
      <c r="L31" s="15">
        <v>0</v>
      </c>
      <c r="M31" s="15">
        <v>0</v>
      </c>
      <c r="N31" s="15">
        <v>0</v>
      </c>
      <c r="O31" s="30">
        <v>305</v>
      </c>
    </row>
    <row r="32" spans="1:15" ht="15" customHeight="1" x14ac:dyDescent="0.25">
      <c r="A32" s="405" t="s">
        <v>79</v>
      </c>
      <c r="B32" s="15">
        <v>3</v>
      </c>
      <c r="C32" s="15">
        <v>0</v>
      </c>
      <c r="D32" s="15">
        <v>7</v>
      </c>
      <c r="E32" s="15">
        <v>6</v>
      </c>
      <c r="F32" s="15">
        <v>85</v>
      </c>
      <c r="G32" s="15">
        <v>85</v>
      </c>
      <c r="H32" s="15">
        <v>9</v>
      </c>
      <c r="I32" s="15">
        <v>11</v>
      </c>
      <c r="J32" s="15">
        <v>36</v>
      </c>
      <c r="K32" s="15">
        <v>45</v>
      </c>
      <c r="L32" s="15">
        <v>0</v>
      </c>
      <c r="M32" s="15">
        <v>0</v>
      </c>
      <c r="N32" s="15">
        <v>0</v>
      </c>
      <c r="O32" s="30">
        <v>287</v>
      </c>
    </row>
    <row r="33" spans="1:15" ht="15" customHeight="1" x14ac:dyDescent="0.25">
      <c r="A33" s="405" t="s">
        <v>106</v>
      </c>
      <c r="B33" s="15">
        <v>31</v>
      </c>
      <c r="C33" s="15">
        <v>7</v>
      </c>
      <c r="D33" s="15">
        <v>63</v>
      </c>
      <c r="E33" s="15">
        <v>50</v>
      </c>
      <c r="F33" s="15">
        <v>494</v>
      </c>
      <c r="G33" s="15">
        <v>769</v>
      </c>
      <c r="H33" s="15">
        <v>76</v>
      </c>
      <c r="I33" s="15">
        <v>59</v>
      </c>
      <c r="J33" s="15">
        <v>210</v>
      </c>
      <c r="K33" s="15">
        <v>273</v>
      </c>
      <c r="L33" s="15">
        <v>3</v>
      </c>
      <c r="M33" s="15">
        <v>0</v>
      </c>
      <c r="N33" s="15">
        <v>1</v>
      </c>
      <c r="O33" s="30">
        <v>2036</v>
      </c>
    </row>
    <row r="34" spans="1:15" ht="15" customHeight="1" x14ac:dyDescent="0.25">
      <c r="A34" s="405" t="s">
        <v>80</v>
      </c>
      <c r="B34" s="15">
        <v>12</v>
      </c>
      <c r="C34" s="15">
        <v>5</v>
      </c>
      <c r="D34" s="15">
        <v>37</v>
      </c>
      <c r="E34" s="15">
        <v>21</v>
      </c>
      <c r="F34" s="15">
        <v>324</v>
      </c>
      <c r="G34" s="15">
        <v>398</v>
      </c>
      <c r="H34" s="15">
        <v>24</v>
      </c>
      <c r="I34" s="15">
        <v>22</v>
      </c>
      <c r="J34" s="15">
        <v>109</v>
      </c>
      <c r="K34" s="15">
        <v>179</v>
      </c>
      <c r="L34" s="15">
        <v>0</v>
      </c>
      <c r="M34" s="15">
        <v>1</v>
      </c>
      <c r="N34" s="15">
        <v>0</v>
      </c>
      <c r="O34" s="30">
        <v>1132</v>
      </c>
    </row>
    <row r="35" spans="1:15" ht="15" customHeight="1" x14ac:dyDescent="0.25">
      <c r="A35" s="405" t="s">
        <v>108</v>
      </c>
      <c r="B35" s="15">
        <v>13</v>
      </c>
      <c r="C35" s="15">
        <v>2</v>
      </c>
      <c r="D35" s="15">
        <v>20</v>
      </c>
      <c r="E35" s="15">
        <v>18</v>
      </c>
      <c r="F35" s="15">
        <v>216</v>
      </c>
      <c r="G35" s="15">
        <v>252</v>
      </c>
      <c r="H35" s="15">
        <v>21</v>
      </c>
      <c r="I35" s="15">
        <v>12</v>
      </c>
      <c r="J35" s="15">
        <v>58</v>
      </c>
      <c r="K35" s="15">
        <v>87</v>
      </c>
      <c r="L35" s="15">
        <v>0</v>
      </c>
      <c r="M35" s="15">
        <v>1</v>
      </c>
      <c r="N35" s="15">
        <v>0</v>
      </c>
      <c r="O35" s="30">
        <v>700</v>
      </c>
    </row>
    <row r="36" spans="1:15" ht="15" customHeight="1" x14ac:dyDescent="0.25">
      <c r="A36" s="405" t="s">
        <v>107</v>
      </c>
      <c r="B36" s="15">
        <v>28</v>
      </c>
      <c r="C36" s="15">
        <v>7</v>
      </c>
      <c r="D36" s="15">
        <v>49</v>
      </c>
      <c r="E36" s="15">
        <v>39</v>
      </c>
      <c r="F36" s="15">
        <v>391</v>
      </c>
      <c r="G36" s="15">
        <v>523</v>
      </c>
      <c r="H36" s="15">
        <v>48</v>
      </c>
      <c r="I36" s="15">
        <v>38</v>
      </c>
      <c r="J36" s="15">
        <v>176</v>
      </c>
      <c r="K36" s="15">
        <v>231</v>
      </c>
      <c r="L36" s="15">
        <v>0</v>
      </c>
      <c r="M36" s="15">
        <v>1</v>
      </c>
      <c r="N36" s="15">
        <v>0</v>
      </c>
      <c r="O36" s="30">
        <v>1531</v>
      </c>
    </row>
    <row r="37" spans="1:15" ht="15" customHeight="1" x14ac:dyDescent="0.25">
      <c r="A37" s="405" t="s">
        <v>109</v>
      </c>
      <c r="B37" s="15">
        <v>6</v>
      </c>
      <c r="C37" s="15">
        <v>2</v>
      </c>
      <c r="D37" s="15">
        <v>15</v>
      </c>
      <c r="E37" s="15">
        <v>14</v>
      </c>
      <c r="F37" s="15">
        <v>136</v>
      </c>
      <c r="G37" s="15">
        <v>243</v>
      </c>
      <c r="H37" s="15">
        <v>10</v>
      </c>
      <c r="I37" s="15">
        <v>11</v>
      </c>
      <c r="J37" s="15">
        <v>73</v>
      </c>
      <c r="K37" s="15">
        <v>109</v>
      </c>
      <c r="L37" s="15">
        <v>0</v>
      </c>
      <c r="M37" s="15">
        <v>0</v>
      </c>
      <c r="N37" s="15">
        <v>0</v>
      </c>
      <c r="O37" s="30">
        <v>619</v>
      </c>
    </row>
    <row r="38" spans="1:15" ht="15" customHeight="1" x14ac:dyDescent="0.25">
      <c r="A38" s="405" t="s">
        <v>81</v>
      </c>
      <c r="B38" s="15">
        <v>12</v>
      </c>
      <c r="C38" s="15">
        <v>4</v>
      </c>
      <c r="D38" s="15">
        <v>23</v>
      </c>
      <c r="E38" s="15">
        <v>21</v>
      </c>
      <c r="F38" s="15">
        <v>171</v>
      </c>
      <c r="G38" s="15">
        <v>274</v>
      </c>
      <c r="H38" s="15">
        <v>20</v>
      </c>
      <c r="I38" s="15">
        <v>15</v>
      </c>
      <c r="J38" s="15">
        <v>49</v>
      </c>
      <c r="K38" s="15">
        <v>104</v>
      </c>
      <c r="L38" s="15">
        <v>0</v>
      </c>
      <c r="M38" s="15">
        <v>0</v>
      </c>
      <c r="N38" s="15">
        <v>0</v>
      </c>
      <c r="O38" s="30">
        <v>693</v>
      </c>
    </row>
    <row r="39" spans="1:15" ht="15" customHeight="1" x14ac:dyDescent="0.25">
      <c r="A39" s="405" t="s">
        <v>110</v>
      </c>
      <c r="B39" s="19">
        <v>1</v>
      </c>
      <c r="C39" s="19">
        <v>0</v>
      </c>
      <c r="D39" s="19">
        <v>9</v>
      </c>
      <c r="E39" s="19">
        <v>4</v>
      </c>
      <c r="F39" s="19">
        <v>48</v>
      </c>
      <c r="G39" s="19">
        <v>85</v>
      </c>
      <c r="H39" s="19">
        <v>3</v>
      </c>
      <c r="I39" s="19">
        <v>8</v>
      </c>
      <c r="J39" s="19">
        <v>17</v>
      </c>
      <c r="K39" s="19">
        <v>38</v>
      </c>
      <c r="L39" s="15">
        <v>0</v>
      </c>
      <c r="M39" s="15">
        <v>0</v>
      </c>
      <c r="N39" s="15">
        <v>0</v>
      </c>
      <c r="O39" s="53">
        <v>213</v>
      </c>
    </row>
    <row r="40" spans="1:15" ht="15" customHeight="1" x14ac:dyDescent="0.25">
      <c r="A40" s="57" t="s">
        <v>16721</v>
      </c>
      <c r="B40" s="18">
        <v>0</v>
      </c>
      <c r="C40" s="18">
        <v>0</v>
      </c>
      <c r="D40" s="18">
        <v>0</v>
      </c>
      <c r="E40" s="18">
        <v>0</v>
      </c>
      <c r="F40" s="18">
        <v>2</v>
      </c>
      <c r="G40" s="18">
        <v>0</v>
      </c>
      <c r="H40" s="18">
        <v>0</v>
      </c>
      <c r="I40" s="18">
        <v>0</v>
      </c>
      <c r="J40" s="18">
        <v>0</v>
      </c>
      <c r="K40" s="18">
        <v>0</v>
      </c>
      <c r="L40" s="18">
        <v>0</v>
      </c>
      <c r="M40" s="18">
        <v>0</v>
      </c>
      <c r="N40" s="18">
        <v>0</v>
      </c>
      <c r="O40" s="60">
        <v>2</v>
      </c>
    </row>
    <row r="41" spans="1:15" s="186" customFormat="1" ht="15" customHeight="1" x14ac:dyDescent="0.25">
      <c r="A41" s="679" t="s">
        <v>111</v>
      </c>
      <c r="B41" s="680">
        <v>1003</v>
      </c>
      <c r="C41" s="680">
        <v>245</v>
      </c>
      <c r="D41" s="680">
        <v>1962</v>
      </c>
      <c r="E41" s="680">
        <v>1592</v>
      </c>
      <c r="F41" s="680">
        <v>18390</v>
      </c>
      <c r="G41" s="680">
        <v>24488</v>
      </c>
      <c r="H41" s="680">
        <v>2045</v>
      </c>
      <c r="I41" s="680">
        <v>1320</v>
      </c>
      <c r="J41" s="680">
        <v>7237</v>
      </c>
      <c r="K41" s="680">
        <v>9857</v>
      </c>
      <c r="L41" s="680">
        <v>74</v>
      </c>
      <c r="M41" s="680">
        <v>44</v>
      </c>
      <c r="N41" s="680">
        <v>22</v>
      </c>
      <c r="O41" s="681">
        <v>68279</v>
      </c>
    </row>
    <row r="42" spans="1:15" s="560" customFormat="1" ht="30" customHeight="1" x14ac:dyDescent="0.25">
      <c r="A42" s="682" t="s">
        <v>17011</v>
      </c>
      <c r="B42" s="626"/>
      <c r="C42" s="626"/>
      <c r="D42" s="626"/>
      <c r="E42" s="626"/>
      <c r="F42" s="626"/>
      <c r="G42" s="627"/>
      <c r="H42" s="627"/>
      <c r="I42" s="627"/>
      <c r="J42" s="627"/>
      <c r="K42" s="627"/>
      <c r="L42" s="627"/>
      <c r="M42" s="627"/>
      <c r="N42" s="627"/>
      <c r="O42" s="627"/>
    </row>
    <row r="43" spans="1:15" ht="15" customHeight="1" x14ac:dyDescent="0.25">
      <c r="A43" s="498" t="s">
        <v>31</v>
      </c>
      <c r="B43" s="499" t="s">
        <v>6</v>
      </c>
      <c r="C43" s="499" t="s">
        <v>7</v>
      </c>
      <c r="D43" s="499" t="s">
        <v>8</v>
      </c>
      <c r="E43" s="499" t="s">
        <v>9</v>
      </c>
      <c r="F43" s="499" t="s">
        <v>10</v>
      </c>
      <c r="G43" s="499" t="s">
        <v>11</v>
      </c>
      <c r="H43" s="499" t="s">
        <v>12</v>
      </c>
      <c r="I43" s="499" t="s">
        <v>13</v>
      </c>
      <c r="J43" s="499" t="s">
        <v>14</v>
      </c>
      <c r="K43" s="499" t="s">
        <v>15</v>
      </c>
      <c r="L43" s="499" t="s">
        <v>16</v>
      </c>
      <c r="M43" s="499" t="s">
        <v>17</v>
      </c>
      <c r="N43" s="499" t="s">
        <v>18</v>
      </c>
      <c r="O43" s="500" t="s">
        <v>69</v>
      </c>
    </row>
    <row r="44" spans="1:15" ht="15" customHeight="1" x14ac:dyDescent="0.25">
      <c r="A44" s="442" t="s">
        <v>16732</v>
      </c>
      <c r="B44" s="117">
        <v>214</v>
      </c>
      <c r="C44" s="117">
        <v>23</v>
      </c>
      <c r="D44" s="117">
        <v>407</v>
      </c>
      <c r="E44" s="117">
        <v>201</v>
      </c>
      <c r="F44" s="117">
        <v>726</v>
      </c>
      <c r="G44" s="117">
        <v>6045</v>
      </c>
      <c r="H44" s="117">
        <v>689</v>
      </c>
      <c r="I44" s="117">
        <v>843</v>
      </c>
      <c r="J44" s="117">
        <v>2353</v>
      </c>
      <c r="K44" s="117">
        <v>2773</v>
      </c>
      <c r="L44" s="117">
        <v>14</v>
      </c>
      <c r="M44" s="117">
        <v>9</v>
      </c>
      <c r="N44" s="117">
        <v>6</v>
      </c>
      <c r="O44" s="118">
        <v>14303</v>
      </c>
    </row>
    <row r="45" spans="1:15" ht="15" customHeight="1" x14ac:dyDescent="0.25">
      <c r="A45" s="443" t="s">
        <v>16714</v>
      </c>
      <c r="B45" s="21">
        <v>198</v>
      </c>
      <c r="C45" s="21">
        <v>29</v>
      </c>
      <c r="D45" s="21">
        <v>382</v>
      </c>
      <c r="E45" s="21">
        <v>366</v>
      </c>
      <c r="F45" s="21">
        <v>980</v>
      </c>
      <c r="G45" s="21">
        <v>4760</v>
      </c>
      <c r="H45" s="21">
        <v>295</v>
      </c>
      <c r="I45" s="21">
        <v>440</v>
      </c>
      <c r="J45" s="21">
        <v>1487</v>
      </c>
      <c r="K45" s="21">
        <v>1722</v>
      </c>
      <c r="L45" s="21">
        <v>1</v>
      </c>
      <c r="M45" s="21">
        <v>4</v>
      </c>
      <c r="N45" s="21">
        <v>0</v>
      </c>
      <c r="O45" s="56">
        <v>10664</v>
      </c>
    </row>
    <row r="46" spans="1:15" ht="15" customHeight="1" x14ac:dyDescent="0.25">
      <c r="A46" s="57" t="s">
        <v>16733</v>
      </c>
      <c r="B46" s="21">
        <v>148</v>
      </c>
      <c r="C46" s="21">
        <v>20</v>
      </c>
      <c r="D46" s="21">
        <v>310</v>
      </c>
      <c r="E46" s="21">
        <v>293</v>
      </c>
      <c r="F46" s="21">
        <v>769</v>
      </c>
      <c r="G46" s="21">
        <v>3986</v>
      </c>
      <c r="H46" s="21">
        <v>230</v>
      </c>
      <c r="I46" s="21">
        <v>347</v>
      </c>
      <c r="J46" s="21">
        <v>1299</v>
      </c>
      <c r="K46" s="21">
        <v>1456</v>
      </c>
      <c r="L46" s="21">
        <v>0</v>
      </c>
      <c r="M46" s="21">
        <v>3</v>
      </c>
      <c r="N46" s="21">
        <v>0</v>
      </c>
      <c r="O46" s="56">
        <v>8861</v>
      </c>
    </row>
    <row r="47" spans="1:15" ht="15" customHeight="1" x14ac:dyDescent="0.25">
      <c r="A47" s="404" t="s">
        <v>16716</v>
      </c>
      <c r="B47" s="21">
        <v>126</v>
      </c>
      <c r="C47" s="21">
        <v>18</v>
      </c>
      <c r="D47" s="21">
        <v>289</v>
      </c>
      <c r="E47" s="21">
        <v>251</v>
      </c>
      <c r="F47" s="21">
        <v>679</v>
      </c>
      <c r="G47" s="21">
        <v>3643</v>
      </c>
      <c r="H47" s="21">
        <v>205</v>
      </c>
      <c r="I47" s="21">
        <v>313</v>
      </c>
      <c r="J47" s="21">
        <v>1155</v>
      </c>
      <c r="K47" s="21">
        <v>1346</v>
      </c>
      <c r="L47" s="21">
        <v>0</v>
      </c>
      <c r="M47" s="21">
        <v>3</v>
      </c>
      <c r="N47" s="21">
        <v>0</v>
      </c>
      <c r="O47" s="56">
        <v>8028</v>
      </c>
    </row>
    <row r="48" spans="1:15" ht="15" customHeight="1" x14ac:dyDescent="0.25">
      <c r="A48" s="405" t="s">
        <v>183</v>
      </c>
      <c r="B48" s="19">
        <v>40</v>
      </c>
      <c r="C48" s="19">
        <v>3</v>
      </c>
      <c r="D48" s="19">
        <v>75</v>
      </c>
      <c r="E48" s="19">
        <v>70</v>
      </c>
      <c r="F48" s="19">
        <v>258</v>
      </c>
      <c r="G48" s="19">
        <v>1264</v>
      </c>
      <c r="H48" s="19">
        <v>64</v>
      </c>
      <c r="I48" s="19">
        <v>115</v>
      </c>
      <c r="J48" s="19">
        <v>385</v>
      </c>
      <c r="K48" s="19">
        <v>363</v>
      </c>
      <c r="L48" s="22">
        <v>0</v>
      </c>
      <c r="M48" s="22">
        <v>0</v>
      </c>
      <c r="N48" s="22">
        <v>0</v>
      </c>
      <c r="O48" s="53">
        <v>2637</v>
      </c>
    </row>
    <row r="49" spans="1:15" ht="15" customHeight="1" x14ac:dyDescent="0.25">
      <c r="A49" s="405" t="s">
        <v>94</v>
      </c>
      <c r="B49" s="19">
        <v>0</v>
      </c>
      <c r="C49" s="22">
        <v>0</v>
      </c>
      <c r="D49" s="19">
        <v>1</v>
      </c>
      <c r="E49" s="19">
        <v>1</v>
      </c>
      <c r="F49" s="19">
        <v>7</v>
      </c>
      <c r="G49" s="19">
        <v>17</v>
      </c>
      <c r="H49" s="19">
        <v>1</v>
      </c>
      <c r="I49" s="19">
        <v>2</v>
      </c>
      <c r="J49" s="19">
        <v>4</v>
      </c>
      <c r="K49" s="19">
        <v>8</v>
      </c>
      <c r="L49" s="22">
        <v>0</v>
      </c>
      <c r="M49" s="22">
        <v>0</v>
      </c>
      <c r="N49" s="22">
        <v>0</v>
      </c>
      <c r="O49" s="53">
        <v>41</v>
      </c>
    </row>
    <row r="50" spans="1:15" ht="15" customHeight="1" x14ac:dyDescent="0.25">
      <c r="A50" s="405" t="s">
        <v>73</v>
      </c>
      <c r="B50" s="19">
        <v>3</v>
      </c>
      <c r="C50" s="22">
        <v>0</v>
      </c>
      <c r="D50" s="19">
        <v>2</v>
      </c>
      <c r="E50" s="22">
        <v>0</v>
      </c>
      <c r="F50" s="19">
        <v>13</v>
      </c>
      <c r="G50" s="19">
        <v>43</v>
      </c>
      <c r="H50" s="19">
        <v>4</v>
      </c>
      <c r="I50" s="21">
        <v>0</v>
      </c>
      <c r="J50" s="19">
        <v>5</v>
      </c>
      <c r="K50" s="19">
        <v>7</v>
      </c>
      <c r="L50" s="22">
        <v>0</v>
      </c>
      <c r="M50" s="22">
        <v>0</v>
      </c>
      <c r="N50" s="22">
        <v>0</v>
      </c>
      <c r="O50" s="53">
        <v>77</v>
      </c>
    </row>
    <row r="51" spans="1:15" ht="15" customHeight="1" x14ac:dyDescent="0.25">
      <c r="A51" s="405" t="s">
        <v>74</v>
      </c>
      <c r="B51" s="19">
        <v>5</v>
      </c>
      <c r="C51" s="22">
        <v>0</v>
      </c>
      <c r="D51" s="19">
        <v>6</v>
      </c>
      <c r="E51" s="19">
        <v>12</v>
      </c>
      <c r="F51" s="19">
        <v>19</v>
      </c>
      <c r="G51" s="19">
        <v>141</v>
      </c>
      <c r="H51" s="19">
        <v>6</v>
      </c>
      <c r="I51" s="19">
        <v>10</v>
      </c>
      <c r="J51" s="19">
        <v>62</v>
      </c>
      <c r="K51" s="19">
        <v>62</v>
      </c>
      <c r="L51" s="22">
        <v>0</v>
      </c>
      <c r="M51" s="22">
        <v>0</v>
      </c>
      <c r="N51" s="22">
        <v>0</v>
      </c>
      <c r="O51" s="53">
        <v>323</v>
      </c>
    </row>
    <row r="52" spans="1:15" ht="15" customHeight="1" x14ac:dyDescent="0.25">
      <c r="A52" s="405" t="s">
        <v>75</v>
      </c>
      <c r="B52" s="19">
        <v>16</v>
      </c>
      <c r="C52" s="19">
        <v>1</v>
      </c>
      <c r="D52" s="19">
        <v>35</v>
      </c>
      <c r="E52" s="19">
        <v>26</v>
      </c>
      <c r="F52" s="19">
        <v>95</v>
      </c>
      <c r="G52" s="19">
        <v>540</v>
      </c>
      <c r="H52" s="19">
        <v>31</v>
      </c>
      <c r="I52" s="19">
        <v>46</v>
      </c>
      <c r="J52" s="19">
        <v>224</v>
      </c>
      <c r="K52" s="19">
        <v>191</v>
      </c>
      <c r="L52" s="22">
        <v>0</v>
      </c>
      <c r="M52" s="22">
        <v>0</v>
      </c>
      <c r="N52" s="22">
        <v>0</v>
      </c>
      <c r="O52" s="53">
        <v>1205</v>
      </c>
    </row>
    <row r="53" spans="1:15" ht="15" customHeight="1" x14ac:dyDescent="0.25">
      <c r="A53" s="405" t="s">
        <v>96</v>
      </c>
      <c r="B53" s="19">
        <v>1</v>
      </c>
      <c r="C53" s="22">
        <v>0</v>
      </c>
      <c r="D53" s="19">
        <v>5</v>
      </c>
      <c r="E53" s="19">
        <v>3</v>
      </c>
      <c r="F53" s="19">
        <v>4</v>
      </c>
      <c r="G53" s="19">
        <v>53</v>
      </c>
      <c r="H53" s="19">
        <v>4</v>
      </c>
      <c r="I53" s="19">
        <v>3</v>
      </c>
      <c r="J53" s="19">
        <v>18</v>
      </c>
      <c r="K53" s="19">
        <v>28</v>
      </c>
      <c r="L53" s="22">
        <v>0</v>
      </c>
      <c r="M53" s="22">
        <v>0</v>
      </c>
      <c r="N53" s="22">
        <v>0</v>
      </c>
      <c r="O53" s="53">
        <v>119</v>
      </c>
    </row>
    <row r="54" spans="1:15" ht="15" customHeight="1" x14ac:dyDescent="0.25">
      <c r="A54" s="405" t="s">
        <v>76</v>
      </c>
      <c r="B54" s="19">
        <v>29</v>
      </c>
      <c r="C54" s="19">
        <v>6</v>
      </c>
      <c r="D54" s="19">
        <v>71</v>
      </c>
      <c r="E54" s="19">
        <v>59</v>
      </c>
      <c r="F54" s="19">
        <v>133</v>
      </c>
      <c r="G54" s="19">
        <v>764</v>
      </c>
      <c r="H54" s="19">
        <v>41</v>
      </c>
      <c r="I54" s="19">
        <v>57</v>
      </c>
      <c r="J54" s="19">
        <v>227</v>
      </c>
      <c r="K54" s="19">
        <v>328</v>
      </c>
      <c r="L54" s="22">
        <v>0</v>
      </c>
      <c r="M54" s="19">
        <v>2</v>
      </c>
      <c r="N54" s="22">
        <v>0</v>
      </c>
      <c r="O54" s="53">
        <v>1717</v>
      </c>
    </row>
    <row r="55" spans="1:15" ht="15" customHeight="1" x14ac:dyDescent="0.25">
      <c r="A55" s="405" t="s">
        <v>97</v>
      </c>
      <c r="B55" s="19">
        <v>0</v>
      </c>
      <c r="C55" s="22">
        <v>0</v>
      </c>
      <c r="D55" s="19">
        <v>1</v>
      </c>
      <c r="E55" s="22">
        <v>3</v>
      </c>
      <c r="F55" s="19">
        <v>14</v>
      </c>
      <c r="G55" s="19">
        <v>19</v>
      </c>
      <c r="H55" s="19">
        <v>3</v>
      </c>
      <c r="I55" s="19">
        <v>12</v>
      </c>
      <c r="J55" s="19">
        <v>13</v>
      </c>
      <c r="K55" s="19">
        <v>16</v>
      </c>
      <c r="L55" s="22">
        <v>0</v>
      </c>
      <c r="M55" s="22">
        <v>0</v>
      </c>
      <c r="N55" s="22">
        <v>0</v>
      </c>
      <c r="O55" s="53">
        <v>81</v>
      </c>
    </row>
    <row r="56" spans="1:15" ht="15" customHeight="1" x14ac:dyDescent="0.25">
      <c r="A56" s="405" t="s">
        <v>92</v>
      </c>
      <c r="B56" s="19">
        <v>0</v>
      </c>
      <c r="C56" s="22">
        <v>0</v>
      </c>
      <c r="D56" s="19">
        <v>6</v>
      </c>
      <c r="E56" s="19">
        <v>23</v>
      </c>
      <c r="F56" s="19">
        <v>2</v>
      </c>
      <c r="G56" s="19">
        <v>82</v>
      </c>
      <c r="H56" s="19">
        <v>2</v>
      </c>
      <c r="I56" s="19">
        <v>7</v>
      </c>
      <c r="J56" s="19">
        <v>13</v>
      </c>
      <c r="K56" s="19">
        <v>19</v>
      </c>
      <c r="L56" s="22">
        <v>0</v>
      </c>
      <c r="M56" s="22">
        <v>0</v>
      </c>
      <c r="N56" s="22">
        <v>0</v>
      </c>
      <c r="O56" s="53">
        <v>154</v>
      </c>
    </row>
    <row r="57" spans="1:15" ht="15" customHeight="1" x14ac:dyDescent="0.25">
      <c r="A57" s="405" t="s">
        <v>77</v>
      </c>
      <c r="B57" s="19">
        <v>21</v>
      </c>
      <c r="C57" s="19">
        <v>5</v>
      </c>
      <c r="D57" s="19">
        <v>53</v>
      </c>
      <c r="E57" s="19">
        <v>39</v>
      </c>
      <c r="F57" s="19">
        <v>60</v>
      </c>
      <c r="G57" s="19">
        <v>373</v>
      </c>
      <c r="H57" s="19">
        <v>30</v>
      </c>
      <c r="I57" s="19">
        <v>30</v>
      </c>
      <c r="J57" s="19">
        <v>96</v>
      </c>
      <c r="K57" s="19">
        <v>193</v>
      </c>
      <c r="L57" s="22">
        <v>0</v>
      </c>
      <c r="M57" s="22">
        <v>0</v>
      </c>
      <c r="N57" s="22">
        <v>0</v>
      </c>
      <c r="O57" s="53">
        <v>900</v>
      </c>
    </row>
    <row r="58" spans="1:15" ht="15" customHeight="1" x14ac:dyDescent="0.25">
      <c r="A58" s="405" t="s">
        <v>95</v>
      </c>
      <c r="B58" s="19">
        <v>0</v>
      </c>
      <c r="C58" s="22">
        <v>0</v>
      </c>
      <c r="D58" s="22">
        <v>0</v>
      </c>
      <c r="E58" s="19">
        <v>1</v>
      </c>
      <c r="F58" s="19">
        <v>3</v>
      </c>
      <c r="G58" s="19">
        <v>12</v>
      </c>
      <c r="H58" s="19">
        <v>2</v>
      </c>
      <c r="I58" s="19">
        <v>4</v>
      </c>
      <c r="J58" s="19">
        <v>3</v>
      </c>
      <c r="K58" s="22">
        <v>0</v>
      </c>
      <c r="L58" s="22">
        <v>0</v>
      </c>
      <c r="M58" s="22">
        <v>0</v>
      </c>
      <c r="N58" s="22">
        <v>0</v>
      </c>
      <c r="O58" s="53">
        <v>25</v>
      </c>
    </row>
    <row r="59" spans="1:15" ht="15" customHeight="1" x14ac:dyDescent="0.25">
      <c r="A59" s="405" t="s">
        <v>91</v>
      </c>
      <c r="B59" s="19">
        <v>9</v>
      </c>
      <c r="C59" s="19">
        <v>3</v>
      </c>
      <c r="D59" s="19">
        <v>26</v>
      </c>
      <c r="E59" s="19">
        <v>10</v>
      </c>
      <c r="F59" s="19">
        <v>52</v>
      </c>
      <c r="G59" s="19">
        <v>272</v>
      </c>
      <c r="H59" s="19">
        <v>9</v>
      </c>
      <c r="I59" s="19">
        <v>22</v>
      </c>
      <c r="J59" s="19">
        <v>96</v>
      </c>
      <c r="K59" s="19">
        <v>108</v>
      </c>
      <c r="L59" s="22">
        <v>0</v>
      </c>
      <c r="M59" s="19">
        <v>1</v>
      </c>
      <c r="N59" s="22">
        <v>0</v>
      </c>
      <c r="O59" s="53">
        <v>608</v>
      </c>
    </row>
    <row r="60" spans="1:15" ht="15" customHeight="1" x14ac:dyDescent="0.25">
      <c r="A60" s="405" t="s">
        <v>98</v>
      </c>
      <c r="B60" s="19">
        <v>2</v>
      </c>
      <c r="C60" s="22">
        <v>0</v>
      </c>
      <c r="D60" s="19">
        <v>8</v>
      </c>
      <c r="E60" s="19">
        <v>4</v>
      </c>
      <c r="F60" s="19">
        <v>19</v>
      </c>
      <c r="G60" s="19">
        <v>63</v>
      </c>
      <c r="H60" s="19">
        <v>8</v>
      </c>
      <c r="I60" s="19">
        <v>5</v>
      </c>
      <c r="J60" s="19">
        <v>9</v>
      </c>
      <c r="K60" s="19">
        <v>23</v>
      </c>
      <c r="L60" s="22">
        <v>0</v>
      </c>
      <c r="M60" s="22">
        <v>0</v>
      </c>
      <c r="N60" s="22">
        <v>0</v>
      </c>
      <c r="O60" s="53">
        <v>141</v>
      </c>
    </row>
    <row r="61" spans="1:15" ht="15" customHeight="1" x14ac:dyDescent="0.25">
      <c r="A61" s="404" t="s">
        <v>16717</v>
      </c>
      <c r="B61" s="21">
        <v>22</v>
      </c>
      <c r="C61" s="21">
        <v>2</v>
      </c>
      <c r="D61" s="21">
        <v>21</v>
      </c>
      <c r="E61" s="21">
        <v>42</v>
      </c>
      <c r="F61" s="21">
        <v>90</v>
      </c>
      <c r="G61" s="21">
        <v>343</v>
      </c>
      <c r="H61" s="21">
        <v>25</v>
      </c>
      <c r="I61" s="21">
        <v>34</v>
      </c>
      <c r="J61" s="21">
        <v>144</v>
      </c>
      <c r="K61" s="21">
        <v>110</v>
      </c>
      <c r="L61" s="21">
        <v>0</v>
      </c>
      <c r="M61" s="21">
        <v>0</v>
      </c>
      <c r="N61" s="21">
        <v>0</v>
      </c>
      <c r="O61" s="56">
        <v>833</v>
      </c>
    </row>
    <row r="62" spans="1:15" ht="15" customHeight="1" x14ac:dyDescent="0.25">
      <c r="A62" s="405" t="s">
        <v>102</v>
      </c>
      <c r="B62" s="19">
        <v>0</v>
      </c>
      <c r="C62" s="22">
        <v>0</v>
      </c>
      <c r="D62" s="19">
        <v>3</v>
      </c>
      <c r="E62" s="22">
        <v>0</v>
      </c>
      <c r="F62" s="19">
        <v>17</v>
      </c>
      <c r="G62" s="19">
        <v>10</v>
      </c>
      <c r="H62" s="22">
        <v>0</v>
      </c>
      <c r="I62" s="22">
        <v>0</v>
      </c>
      <c r="J62" s="22">
        <v>0</v>
      </c>
      <c r="K62" s="19">
        <v>4</v>
      </c>
      <c r="L62" s="22">
        <v>0</v>
      </c>
      <c r="M62" s="22">
        <v>0</v>
      </c>
      <c r="N62" s="22">
        <v>0</v>
      </c>
      <c r="O62" s="53">
        <v>34</v>
      </c>
    </row>
    <row r="63" spans="1:15" ht="15" customHeight="1" x14ac:dyDescent="0.25">
      <c r="A63" s="405" t="s">
        <v>103</v>
      </c>
      <c r="B63" s="19">
        <v>2</v>
      </c>
      <c r="C63" s="22">
        <v>0</v>
      </c>
      <c r="D63" s="19">
        <v>1</v>
      </c>
      <c r="E63" s="19">
        <v>2</v>
      </c>
      <c r="F63" s="19">
        <v>2</v>
      </c>
      <c r="G63" s="19">
        <v>14</v>
      </c>
      <c r="H63" s="19">
        <v>1</v>
      </c>
      <c r="I63" s="19">
        <v>0</v>
      </c>
      <c r="J63" s="19">
        <v>10</v>
      </c>
      <c r="K63" s="19">
        <v>4</v>
      </c>
      <c r="L63" s="22">
        <v>0</v>
      </c>
      <c r="M63" s="22">
        <v>0</v>
      </c>
      <c r="N63" s="22">
        <v>0</v>
      </c>
      <c r="O63" s="53">
        <v>36</v>
      </c>
    </row>
    <row r="64" spans="1:15" ht="15" customHeight="1" x14ac:dyDescent="0.25">
      <c r="A64" s="405" t="s">
        <v>100</v>
      </c>
      <c r="B64" s="19">
        <v>1</v>
      </c>
      <c r="C64" s="19">
        <v>1</v>
      </c>
      <c r="D64" s="19">
        <v>3</v>
      </c>
      <c r="E64" s="19">
        <v>10</v>
      </c>
      <c r="F64" s="19">
        <v>1</v>
      </c>
      <c r="G64" s="19">
        <v>48</v>
      </c>
      <c r="H64" s="19">
        <v>1</v>
      </c>
      <c r="I64" s="19">
        <v>10</v>
      </c>
      <c r="J64" s="19">
        <v>29</v>
      </c>
      <c r="K64" s="19">
        <v>14</v>
      </c>
      <c r="L64" s="22">
        <v>0</v>
      </c>
      <c r="M64" s="22">
        <v>0</v>
      </c>
      <c r="N64" s="22">
        <v>0</v>
      </c>
      <c r="O64" s="53">
        <v>118</v>
      </c>
    </row>
    <row r="65" spans="1:15" ht="15" customHeight="1" x14ac:dyDescent="0.25">
      <c r="A65" s="405" t="s">
        <v>78</v>
      </c>
      <c r="B65" s="19">
        <v>0</v>
      </c>
      <c r="C65" s="22">
        <v>0</v>
      </c>
      <c r="D65" s="19">
        <v>2</v>
      </c>
      <c r="E65" s="22">
        <v>0</v>
      </c>
      <c r="F65" s="22">
        <v>0</v>
      </c>
      <c r="G65" s="19">
        <v>9</v>
      </c>
      <c r="H65" s="19">
        <v>1</v>
      </c>
      <c r="I65" s="19">
        <v>1</v>
      </c>
      <c r="J65" s="19">
        <v>4</v>
      </c>
      <c r="K65" s="19">
        <v>3</v>
      </c>
      <c r="L65" s="22">
        <v>0</v>
      </c>
      <c r="M65" s="22">
        <v>0</v>
      </c>
      <c r="N65" s="22">
        <v>0</v>
      </c>
      <c r="O65" s="53">
        <v>20</v>
      </c>
    </row>
    <row r="66" spans="1:15" ht="15" customHeight="1" x14ac:dyDescent="0.25">
      <c r="A66" s="405" t="s">
        <v>101</v>
      </c>
      <c r="B66" s="19">
        <v>2</v>
      </c>
      <c r="C66" s="22">
        <v>0</v>
      </c>
      <c r="D66" s="19">
        <v>2</v>
      </c>
      <c r="E66" s="19">
        <v>7</v>
      </c>
      <c r="F66" s="19">
        <v>2</v>
      </c>
      <c r="G66" s="19">
        <v>16</v>
      </c>
      <c r="H66" s="19">
        <v>2</v>
      </c>
      <c r="I66" s="19">
        <v>4</v>
      </c>
      <c r="J66" s="19">
        <v>8</v>
      </c>
      <c r="K66" s="19">
        <v>17</v>
      </c>
      <c r="L66" s="22">
        <v>0</v>
      </c>
      <c r="M66" s="22">
        <v>0</v>
      </c>
      <c r="N66" s="22">
        <v>0</v>
      </c>
      <c r="O66" s="53">
        <v>60</v>
      </c>
    </row>
    <row r="67" spans="1:15" ht="15" customHeight="1" x14ac:dyDescent="0.25">
      <c r="A67" s="405" t="s">
        <v>99</v>
      </c>
      <c r="B67" s="19">
        <v>17</v>
      </c>
      <c r="C67" s="19">
        <v>1</v>
      </c>
      <c r="D67" s="19">
        <v>10</v>
      </c>
      <c r="E67" s="19">
        <v>23</v>
      </c>
      <c r="F67" s="19">
        <v>68</v>
      </c>
      <c r="G67" s="19">
        <v>246</v>
      </c>
      <c r="H67" s="19">
        <v>20</v>
      </c>
      <c r="I67" s="19">
        <v>19</v>
      </c>
      <c r="J67" s="19">
        <v>93</v>
      </c>
      <c r="K67" s="19">
        <v>68</v>
      </c>
      <c r="L67" s="22">
        <v>0</v>
      </c>
      <c r="M67" s="22">
        <v>0</v>
      </c>
      <c r="N67" s="22">
        <v>0</v>
      </c>
      <c r="O67" s="53">
        <v>565</v>
      </c>
    </row>
    <row r="68" spans="1:15" ht="15" customHeight="1" x14ac:dyDescent="0.25">
      <c r="A68" s="57" t="s">
        <v>16718</v>
      </c>
      <c r="B68" s="21">
        <v>50</v>
      </c>
      <c r="C68" s="21">
        <v>9</v>
      </c>
      <c r="D68" s="21">
        <v>72</v>
      </c>
      <c r="E68" s="21">
        <v>73</v>
      </c>
      <c r="F68" s="21">
        <v>210</v>
      </c>
      <c r="G68" s="21">
        <v>774</v>
      </c>
      <c r="H68" s="21">
        <v>65</v>
      </c>
      <c r="I68" s="21">
        <v>93</v>
      </c>
      <c r="J68" s="21">
        <v>186</v>
      </c>
      <c r="K68" s="21">
        <v>264</v>
      </c>
      <c r="L68" s="21">
        <v>1</v>
      </c>
      <c r="M68" s="21">
        <v>1</v>
      </c>
      <c r="N68" s="21">
        <v>0</v>
      </c>
      <c r="O68" s="56">
        <v>1798</v>
      </c>
    </row>
    <row r="69" spans="1:15" ht="15" customHeight="1" x14ac:dyDescent="0.25">
      <c r="A69" s="405" t="s">
        <v>105</v>
      </c>
      <c r="B69" s="19">
        <v>19</v>
      </c>
      <c r="C69" s="19">
        <v>3</v>
      </c>
      <c r="D69" s="19">
        <v>17</v>
      </c>
      <c r="E69" s="19">
        <v>14</v>
      </c>
      <c r="F69" s="19">
        <v>46</v>
      </c>
      <c r="G69" s="19">
        <v>161</v>
      </c>
      <c r="H69" s="19">
        <v>20</v>
      </c>
      <c r="I69" s="19">
        <v>30</v>
      </c>
      <c r="J69" s="19">
        <v>37</v>
      </c>
      <c r="K69" s="19">
        <v>42</v>
      </c>
      <c r="L69" s="22">
        <v>0</v>
      </c>
      <c r="M69" s="22">
        <v>0</v>
      </c>
      <c r="N69" s="22">
        <v>0</v>
      </c>
      <c r="O69" s="53">
        <v>389</v>
      </c>
    </row>
    <row r="70" spans="1:15" ht="15" customHeight="1" x14ac:dyDescent="0.25">
      <c r="A70" s="405" t="s">
        <v>104</v>
      </c>
      <c r="B70" s="19">
        <v>0</v>
      </c>
      <c r="C70" s="22">
        <v>0</v>
      </c>
      <c r="D70" s="19">
        <v>4</v>
      </c>
      <c r="E70" s="19">
        <v>1</v>
      </c>
      <c r="F70" s="19">
        <v>7</v>
      </c>
      <c r="G70" s="19">
        <v>17</v>
      </c>
      <c r="H70" s="19">
        <v>3</v>
      </c>
      <c r="I70" s="19">
        <v>2</v>
      </c>
      <c r="J70" s="19">
        <v>10</v>
      </c>
      <c r="K70" s="19">
        <v>12</v>
      </c>
      <c r="L70" s="22">
        <v>0</v>
      </c>
      <c r="M70" s="22">
        <v>0</v>
      </c>
      <c r="N70" s="22">
        <v>0</v>
      </c>
      <c r="O70" s="53">
        <v>56</v>
      </c>
    </row>
    <row r="71" spans="1:15" ht="15" customHeight="1" x14ac:dyDescent="0.25">
      <c r="A71" s="405" t="s">
        <v>79</v>
      </c>
      <c r="B71" s="19">
        <v>1</v>
      </c>
      <c r="C71" s="22">
        <v>0</v>
      </c>
      <c r="D71" s="19">
        <v>4</v>
      </c>
      <c r="E71" s="19">
        <v>7</v>
      </c>
      <c r="F71" s="19">
        <v>6</v>
      </c>
      <c r="G71" s="19">
        <v>28</v>
      </c>
      <c r="H71" s="19">
        <v>1</v>
      </c>
      <c r="I71" s="19">
        <v>5</v>
      </c>
      <c r="J71" s="19">
        <v>5</v>
      </c>
      <c r="K71" s="19">
        <v>11</v>
      </c>
      <c r="L71" s="22">
        <v>0</v>
      </c>
      <c r="M71" s="22">
        <v>0</v>
      </c>
      <c r="N71" s="22">
        <v>0</v>
      </c>
      <c r="O71" s="53">
        <v>68</v>
      </c>
    </row>
    <row r="72" spans="1:15" ht="15" customHeight="1" x14ac:dyDescent="0.25">
      <c r="A72" s="405" t="s">
        <v>106</v>
      </c>
      <c r="B72" s="19">
        <v>14</v>
      </c>
      <c r="C72" s="19">
        <v>3</v>
      </c>
      <c r="D72" s="19">
        <v>13</v>
      </c>
      <c r="E72" s="19">
        <v>20</v>
      </c>
      <c r="F72" s="19">
        <v>58</v>
      </c>
      <c r="G72" s="19">
        <v>221</v>
      </c>
      <c r="H72" s="19">
        <v>18</v>
      </c>
      <c r="I72" s="19">
        <v>23</v>
      </c>
      <c r="J72" s="19">
        <v>62</v>
      </c>
      <c r="K72" s="19">
        <v>78</v>
      </c>
      <c r="L72" s="19">
        <v>1</v>
      </c>
      <c r="M72" s="19">
        <v>1</v>
      </c>
      <c r="N72" s="22">
        <v>0</v>
      </c>
      <c r="O72" s="53">
        <v>512</v>
      </c>
    </row>
    <row r="73" spans="1:15" ht="15" customHeight="1" x14ac:dyDescent="0.25">
      <c r="A73" s="405" t="s">
        <v>80</v>
      </c>
      <c r="B73" s="19">
        <v>7</v>
      </c>
      <c r="C73" s="22">
        <v>0</v>
      </c>
      <c r="D73" s="19">
        <v>13</v>
      </c>
      <c r="E73" s="19">
        <v>11</v>
      </c>
      <c r="F73" s="19">
        <v>24</v>
      </c>
      <c r="G73" s="19">
        <v>76</v>
      </c>
      <c r="H73" s="19">
        <v>8</v>
      </c>
      <c r="I73" s="19">
        <v>7</v>
      </c>
      <c r="J73" s="19">
        <v>28</v>
      </c>
      <c r="K73" s="19">
        <v>42</v>
      </c>
      <c r="L73" s="22">
        <v>0</v>
      </c>
      <c r="M73" s="22">
        <v>0</v>
      </c>
      <c r="N73" s="22">
        <v>0</v>
      </c>
      <c r="O73" s="53">
        <v>216</v>
      </c>
    </row>
    <row r="74" spans="1:15" ht="15" customHeight="1" x14ac:dyDescent="0.25">
      <c r="A74" s="405" t="s">
        <v>108</v>
      </c>
      <c r="B74" s="19">
        <v>2</v>
      </c>
      <c r="C74" s="19">
        <v>2</v>
      </c>
      <c r="D74" s="19">
        <v>8</v>
      </c>
      <c r="E74" s="22">
        <v>1</v>
      </c>
      <c r="F74" s="19">
        <v>21</v>
      </c>
      <c r="G74" s="19">
        <v>42</v>
      </c>
      <c r="H74" s="19">
        <v>2</v>
      </c>
      <c r="I74" s="19">
        <v>5</v>
      </c>
      <c r="J74" s="19">
        <v>13</v>
      </c>
      <c r="K74" s="19">
        <v>17</v>
      </c>
      <c r="L74" s="22">
        <v>0</v>
      </c>
      <c r="M74" s="22">
        <v>0</v>
      </c>
      <c r="N74" s="22">
        <v>0</v>
      </c>
      <c r="O74" s="53">
        <v>113</v>
      </c>
    </row>
    <row r="75" spans="1:15" ht="15" customHeight="1" x14ac:dyDescent="0.25">
      <c r="A75" s="405" t="s">
        <v>107</v>
      </c>
      <c r="B75" s="19">
        <v>4</v>
      </c>
      <c r="C75" s="22">
        <v>0</v>
      </c>
      <c r="D75" s="19">
        <v>4</v>
      </c>
      <c r="E75" s="19">
        <v>8</v>
      </c>
      <c r="F75" s="19">
        <v>24</v>
      </c>
      <c r="G75" s="19">
        <v>139</v>
      </c>
      <c r="H75" s="19">
        <v>9</v>
      </c>
      <c r="I75" s="19">
        <v>13</v>
      </c>
      <c r="J75" s="19">
        <v>23</v>
      </c>
      <c r="K75" s="19">
        <v>45</v>
      </c>
      <c r="L75" s="22">
        <v>0</v>
      </c>
      <c r="M75" s="22">
        <v>0</v>
      </c>
      <c r="N75" s="22">
        <v>0</v>
      </c>
      <c r="O75" s="53">
        <v>269</v>
      </c>
    </row>
    <row r="76" spans="1:15" ht="15" customHeight="1" x14ac:dyDescent="0.25">
      <c r="A76" s="405" t="s">
        <v>109</v>
      </c>
      <c r="B76" s="19">
        <v>0</v>
      </c>
      <c r="C76" s="22">
        <v>0</v>
      </c>
      <c r="D76" s="19">
        <v>2</v>
      </c>
      <c r="E76" s="19">
        <v>4</v>
      </c>
      <c r="F76" s="19">
        <v>7</v>
      </c>
      <c r="G76" s="19">
        <v>30</v>
      </c>
      <c r="H76" s="19">
        <v>3</v>
      </c>
      <c r="I76" s="19">
        <v>4</v>
      </c>
      <c r="J76" s="19">
        <v>2</v>
      </c>
      <c r="K76" s="19">
        <v>9</v>
      </c>
      <c r="L76" s="22">
        <v>0</v>
      </c>
      <c r="M76" s="22">
        <v>0</v>
      </c>
      <c r="N76" s="22">
        <v>0</v>
      </c>
      <c r="O76" s="53">
        <v>61</v>
      </c>
    </row>
    <row r="77" spans="1:15" ht="15" customHeight="1" x14ac:dyDescent="0.25">
      <c r="A77" s="405" t="s">
        <v>81</v>
      </c>
      <c r="B77" s="19">
        <v>2</v>
      </c>
      <c r="C77" s="22">
        <v>0</v>
      </c>
      <c r="D77" s="19">
        <v>6</v>
      </c>
      <c r="E77" s="19">
        <v>4</v>
      </c>
      <c r="F77" s="19">
        <v>15</v>
      </c>
      <c r="G77" s="19">
        <v>43</v>
      </c>
      <c r="H77" s="19">
        <v>1</v>
      </c>
      <c r="I77" s="19">
        <v>4</v>
      </c>
      <c r="J77" s="19">
        <v>5</v>
      </c>
      <c r="K77" s="19">
        <v>5</v>
      </c>
      <c r="L77" s="22">
        <v>0</v>
      </c>
      <c r="M77" s="22">
        <v>0</v>
      </c>
      <c r="N77" s="22">
        <v>0</v>
      </c>
      <c r="O77" s="53">
        <v>85</v>
      </c>
    </row>
    <row r="78" spans="1:15" ht="15" customHeight="1" x14ac:dyDescent="0.25">
      <c r="A78" s="405" t="s">
        <v>110</v>
      </c>
      <c r="B78" s="19">
        <v>1</v>
      </c>
      <c r="C78" s="19">
        <v>1</v>
      </c>
      <c r="D78" s="19">
        <v>1</v>
      </c>
      <c r="E78" s="22">
        <v>3</v>
      </c>
      <c r="F78" s="19">
        <v>2</v>
      </c>
      <c r="G78" s="19">
        <v>17</v>
      </c>
      <c r="H78" s="22">
        <v>0</v>
      </c>
      <c r="I78" s="22">
        <v>0</v>
      </c>
      <c r="J78" s="19">
        <v>1</v>
      </c>
      <c r="K78" s="19">
        <v>3</v>
      </c>
      <c r="L78" s="22">
        <v>0</v>
      </c>
      <c r="M78" s="22">
        <v>0</v>
      </c>
      <c r="N78" s="22">
        <v>0</v>
      </c>
      <c r="O78" s="53">
        <v>29</v>
      </c>
    </row>
    <row r="79" spans="1:15" ht="15" customHeight="1" x14ac:dyDescent="0.25">
      <c r="A79" s="57" t="s">
        <v>16721</v>
      </c>
      <c r="B79" s="21">
        <v>0</v>
      </c>
      <c r="C79" s="21">
        <v>0</v>
      </c>
      <c r="D79" s="21">
        <v>0</v>
      </c>
      <c r="E79" s="21">
        <v>0</v>
      </c>
      <c r="F79" s="21">
        <v>1</v>
      </c>
      <c r="G79" s="21">
        <v>0</v>
      </c>
      <c r="H79" s="21">
        <v>0</v>
      </c>
      <c r="I79" s="21">
        <v>0</v>
      </c>
      <c r="J79" s="21">
        <v>2</v>
      </c>
      <c r="K79" s="21">
        <v>2</v>
      </c>
      <c r="L79" s="21">
        <v>0</v>
      </c>
      <c r="M79" s="21">
        <v>0</v>
      </c>
      <c r="N79" s="21">
        <v>0</v>
      </c>
      <c r="O79" s="56">
        <v>5</v>
      </c>
    </row>
    <row r="80" spans="1:15" ht="15" customHeight="1" x14ac:dyDescent="0.25">
      <c r="A80" s="85" t="s">
        <v>111</v>
      </c>
      <c r="B80" s="504">
        <v>412</v>
      </c>
      <c r="C80" s="504">
        <v>52</v>
      </c>
      <c r="D80" s="504">
        <v>789</v>
      </c>
      <c r="E80" s="504">
        <v>567</v>
      </c>
      <c r="F80" s="504">
        <v>1706</v>
      </c>
      <c r="G80" s="504">
        <v>10805</v>
      </c>
      <c r="H80" s="504">
        <v>984</v>
      </c>
      <c r="I80" s="504">
        <v>1283</v>
      </c>
      <c r="J80" s="504">
        <v>3840</v>
      </c>
      <c r="K80" s="504">
        <v>4495</v>
      </c>
      <c r="L80" s="504">
        <v>15</v>
      </c>
      <c r="M80" s="504">
        <v>13</v>
      </c>
      <c r="N80" s="504">
        <v>6</v>
      </c>
      <c r="O80" s="505">
        <v>24967</v>
      </c>
    </row>
    <row r="81" spans="1:15" s="1" customFormat="1" ht="17.25" customHeight="1" x14ac:dyDescent="0.25">
      <c r="A81" s="567" t="s">
        <v>70</v>
      </c>
      <c r="B81" s="567"/>
      <c r="C81" s="567"/>
      <c r="D81" s="567"/>
      <c r="E81" s="567"/>
      <c r="F81" s="567"/>
      <c r="G81" s="567"/>
      <c r="H81" s="567"/>
      <c r="I81" s="567"/>
      <c r="J81" s="567"/>
      <c r="K81" s="567"/>
      <c r="L81" s="567"/>
      <c r="M81" s="567"/>
      <c r="N81" s="567"/>
      <c r="O81" s="567"/>
    </row>
    <row r="82" spans="1:15" s="1" customFormat="1" ht="12" customHeight="1" x14ac:dyDescent="0.25">
      <c r="A82" s="97" t="s">
        <v>16756</v>
      </c>
      <c r="B82" s="42"/>
      <c r="C82" s="42"/>
      <c r="D82" s="42"/>
      <c r="E82" s="42"/>
      <c r="F82" s="42"/>
      <c r="G82" s="42"/>
      <c r="H82" s="42"/>
      <c r="I82" s="42"/>
      <c r="J82" s="42"/>
      <c r="K82" s="42"/>
      <c r="L82" s="42"/>
      <c r="M82" s="42"/>
      <c r="N82" s="42"/>
      <c r="O82" s="42"/>
    </row>
    <row r="83" spans="1:15" s="1" customFormat="1" ht="12" customHeight="1" x14ac:dyDescent="0.25">
      <c r="A83" s="104" t="s">
        <v>87</v>
      </c>
      <c r="B83" s="104"/>
      <c r="C83" s="104"/>
      <c r="D83" s="104"/>
      <c r="E83" s="104"/>
      <c r="F83" s="104"/>
      <c r="G83" s="104"/>
      <c r="H83" s="104"/>
      <c r="I83" s="104"/>
      <c r="J83" s="104"/>
      <c r="K83" s="104"/>
      <c r="L83" s="104"/>
      <c r="M83" s="104"/>
      <c r="N83" s="104"/>
      <c r="O83" s="104"/>
    </row>
    <row r="84" spans="1:15" s="1" customFormat="1" ht="12" customHeight="1" x14ac:dyDescent="0.25">
      <c r="A84" s="42" t="s">
        <v>72</v>
      </c>
      <c r="B84" s="42"/>
      <c r="C84" s="42"/>
      <c r="D84" s="42"/>
      <c r="E84" s="42"/>
      <c r="F84" s="42"/>
      <c r="G84" s="42"/>
      <c r="H84" s="42"/>
      <c r="I84" s="42"/>
      <c r="J84" s="42"/>
      <c r="K84" s="42"/>
      <c r="L84" s="42"/>
      <c r="M84" s="42"/>
      <c r="N84" s="42"/>
      <c r="O84" s="42"/>
    </row>
    <row r="85" spans="1:15" s="1" customFormat="1" ht="12" customHeight="1" x14ac:dyDescent="0.25">
      <c r="A85" s="97" t="s">
        <v>16972</v>
      </c>
      <c r="B85" s="42"/>
      <c r="C85" s="42"/>
      <c r="D85" s="42"/>
      <c r="E85" s="42"/>
      <c r="F85" s="42"/>
      <c r="G85" s="42"/>
      <c r="H85" s="42"/>
      <c r="I85" s="42"/>
      <c r="J85" s="42"/>
      <c r="K85" s="42"/>
      <c r="L85" s="42"/>
      <c r="M85" s="42"/>
      <c r="N85" s="42"/>
      <c r="O85" s="42"/>
    </row>
    <row r="86" spans="1:15" s="447" customFormat="1" ht="15" customHeight="1" x14ac:dyDescent="0.25">
      <c r="A86" s="447" t="s">
        <v>16741</v>
      </c>
    </row>
    <row r="87" spans="1:15" ht="15" hidden="1" customHeight="1" x14ac:dyDescent="0.25">
      <c r="A87"/>
      <c r="B87"/>
      <c r="C87"/>
      <c r="D87"/>
      <c r="E87"/>
      <c r="F87"/>
      <c r="G87"/>
      <c r="H87"/>
      <c r="I87"/>
      <c r="J87"/>
      <c r="K87"/>
      <c r="L87"/>
      <c r="M87"/>
      <c r="N87"/>
      <c r="O87"/>
    </row>
    <row r="88" spans="1:15" ht="15" hidden="1" customHeight="1" x14ac:dyDescent="0.25">
      <c r="A88"/>
      <c r="B88"/>
      <c r="C88"/>
      <c r="D88"/>
      <c r="E88"/>
      <c r="F88"/>
      <c r="G88"/>
      <c r="H88"/>
      <c r="I88"/>
      <c r="J88"/>
      <c r="K88"/>
      <c r="L88"/>
      <c r="M88"/>
      <c r="N88"/>
      <c r="O88"/>
    </row>
    <row r="89" spans="1:15" ht="15" hidden="1" customHeight="1" x14ac:dyDescent="0.25">
      <c r="A89"/>
      <c r="B89"/>
      <c r="C89"/>
      <c r="D89"/>
      <c r="E89"/>
      <c r="F89"/>
      <c r="G89"/>
      <c r="H89"/>
      <c r="I89"/>
      <c r="J89"/>
      <c r="K89"/>
      <c r="L89"/>
      <c r="M89"/>
      <c r="N89"/>
      <c r="O89"/>
    </row>
    <row r="90" spans="1:15" ht="15" hidden="1" customHeight="1" x14ac:dyDescent="0.25">
      <c r="A90"/>
      <c r="B90"/>
      <c r="C90"/>
      <c r="D90"/>
      <c r="E90"/>
      <c r="F90"/>
      <c r="G90"/>
      <c r="H90"/>
      <c r="I90"/>
      <c r="J90"/>
      <c r="K90"/>
      <c r="L90"/>
      <c r="M90"/>
      <c r="N90"/>
      <c r="O90"/>
    </row>
    <row r="91" spans="1:15" ht="15" hidden="1" customHeight="1" x14ac:dyDescent="0.25">
      <c r="A91"/>
      <c r="B91"/>
      <c r="C91"/>
      <c r="D91"/>
      <c r="E91"/>
      <c r="F91"/>
      <c r="G91"/>
      <c r="H91"/>
      <c r="I91"/>
      <c r="J91"/>
      <c r="K91"/>
      <c r="L91"/>
      <c r="M91"/>
      <c r="N91"/>
      <c r="O91"/>
    </row>
    <row r="92" spans="1:15" ht="15" hidden="1" customHeight="1" x14ac:dyDescent="0.25">
      <c r="A92"/>
      <c r="B92"/>
      <c r="C92"/>
      <c r="D92"/>
      <c r="E92"/>
      <c r="F92"/>
      <c r="G92"/>
      <c r="H92"/>
      <c r="I92"/>
      <c r="J92"/>
      <c r="K92"/>
      <c r="L92"/>
      <c r="M92"/>
      <c r="N92"/>
      <c r="O92"/>
    </row>
    <row r="93" spans="1:15" ht="15" hidden="1" customHeight="1" x14ac:dyDescent="0.25">
      <c r="A93"/>
      <c r="B93"/>
      <c r="C93"/>
      <c r="D93"/>
      <c r="E93"/>
      <c r="F93"/>
      <c r="G93"/>
      <c r="H93"/>
      <c r="I93"/>
      <c r="J93"/>
      <c r="K93"/>
      <c r="L93"/>
      <c r="M93"/>
      <c r="N93"/>
      <c r="O93"/>
    </row>
    <row r="94" spans="1:15" ht="15" hidden="1" customHeight="1" x14ac:dyDescent="0.25">
      <c r="A94"/>
      <c r="B94"/>
      <c r="C94"/>
      <c r="D94"/>
      <c r="E94"/>
      <c r="F94"/>
      <c r="G94"/>
      <c r="H94"/>
      <c r="I94"/>
      <c r="J94"/>
      <c r="K94"/>
      <c r="L94"/>
      <c r="M94"/>
      <c r="N94"/>
      <c r="O94"/>
    </row>
    <row r="95" spans="1:15" ht="15" hidden="1" customHeight="1" x14ac:dyDescent="0.25">
      <c r="A95"/>
      <c r="B95"/>
      <c r="C95"/>
      <c r="D95"/>
      <c r="E95"/>
      <c r="F95"/>
      <c r="G95"/>
      <c r="H95"/>
      <c r="I95"/>
      <c r="J95"/>
      <c r="K95"/>
      <c r="L95"/>
      <c r="M95"/>
      <c r="N95"/>
      <c r="O95"/>
    </row>
    <row r="96" spans="1:15" ht="15" hidden="1" customHeight="1" x14ac:dyDescent="0.25">
      <c r="A96"/>
      <c r="B96"/>
      <c r="C96"/>
      <c r="D96"/>
      <c r="E96"/>
      <c r="F96"/>
      <c r="G96"/>
      <c r="H96"/>
      <c r="I96"/>
      <c r="J96"/>
      <c r="K96"/>
      <c r="L96"/>
      <c r="M96"/>
      <c r="N96"/>
      <c r="O96"/>
    </row>
    <row r="97" spans="1:15" ht="15" hidden="1" customHeight="1" x14ac:dyDescent="0.25">
      <c r="A97"/>
      <c r="B97"/>
      <c r="C97"/>
      <c r="D97"/>
      <c r="E97"/>
      <c r="F97"/>
      <c r="G97"/>
      <c r="H97"/>
      <c r="I97"/>
      <c r="J97"/>
      <c r="K97"/>
      <c r="L97"/>
      <c r="M97"/>
      <c r="N97"/>
      <c r="O97"/>
    </row>
    <row r="98" spans="1:15" ht="15" hidden="1" customHeight="1" x14ac:dyDescent="0.25">
      <c r="A98"/>
      <c r="B98"/>
      <c r="C98"/>
      <c r="D98"/>
      <c r="E98"/>
      <c r="F98"/>
      <c r="G98"/>
      <c r="H98"/>
      <c r="I98"/>
      <c r="J98"/>
      <c r="K98"/>
      <c r="L98"/>
      <c r="M98"/>
      <c r="N98"/>
      <c r="O98"/>
    </row>
    <row r="99" spans="1:15" ht="15" hidden="1" customHeight="1" x14ac:dyDescent="0.25">
      <c r="A99"/>
      <c r="B99"/>
      <c r="C99"/>
      <c r="D99"/>
      <c r="E99"/>
      <c r="F99"/>
      <c r="G99"/>
      <c r="H99"/>
      <c r="I99"/>
      <c r="J99"/>
      <c r="K99"/>
      <c r="L99"/>
      <c r="M99"/>
      <c r="N99"/>
      <c r="O99"/>
    </row>
    <row r="100" spans="1:15" ht="15" hidden="1" customHeight="1" x14ac:dyDescent="0.25">
      <c r="A100"/>
      <c r="B100"/>
      <c r="C100"/>
      <c r="D100"/>
      <c r="E100"/>
      <c r="F100"/>
      <c r="G100"/>
      <c r="H100"/>
      <c r="I100"/>
      <c r="J100"/>
      <c r="K100"/>
      <c r="L100"/>
      <c r="M100"/>
      <c r="N100"/>
      <c r="O100"/>
    </row>
    <row r="101" spans="1:15" ht="10.35" hidden="1" customHeight="1" x14ac:dyDescent="0.25">
      <c r="A101"/>
      <c r="B101"/>
      <c r="C101"/>
      <c r="D101"/>
      <c r="E101"/>
      <c r="F101"/>
      <c r="G101"/>
      <c r="H101"/>
      <c r="I101"/>
      <c r="J101"/>
      <c r="K101"/>
      <c r="L101"/>
      <c r="M101"/>
      <c r="N101"/>
      <c r="O101"/>
    </row>
    <row r="102" spans="1:15" ht="10.35" hidden="1" customHeight="1" x14ac:dyDescent="0.25">
      <c r="A102" s="23"/>
      <c r="B102" s="23"/>
      <c r="C102" s="23"/>
      <c r="D102" s="23"/>
      <c r="E102" s="23"/>
      <c r="F102" s="23"/>
      <c r="G102" s="23"/>
      <c r="H102" s="23"/>
      <c r="I102" s="23"/>
      <c r="J102" s="23"/>
      <c r="K102" s="23"/>
      <c r="L102" s="23"/>
      <c r="M102" s="23"/>
      <c r="N102" s="23"/>
      <c r="O102" s="23"/>
    </row>
    <row r="103" spans="1:15" ht="10.35" hidden="1" customHeight="1" x14ac:dyDescent="0.25">
      <c r="A103" s="23"/>
      <c r="B103" s="23"/>
      <c r="C103" s="23"/>
      <c r="D103" s="23"/>
      <c r="E103" s="23"/>
      <c r="F103" s="23"/>
      <c r="G103" s="23"/>
      <c r="H103" s="23"/>
      <c r="I103" s="23"/>
      <c r="J103" s="23"/>
      <c r="K103" s="23"/>
      <c r="L103" s="23"/>
      <c r="M103" s="23"/>
      <c r="N103" s="23"/>
      <c r="O103" s="23"/>
    </row>
    <row r="104" spans="1:15" ht="10.35" hidden="1" customHeight="1" x14ac:dyDescent="0.25">
      <c r="A104" s="23"/>
      <c r="B104" s="23"/>
      <c r="C104" s="23"/>
      <c r="D104" s="23"/>
      <c r="E104" s="23"/>
      <c r="F104" s="23"/>
      <c r="G104" s="23"/>
      <c r="H104" s="23"/>
      <c r="I104" s="23"/>
      <c r="J104" s="23"/>
      <c r="K104" s="23"/>
      <c r="L104" s="23"/>
      <c r="M104" s="23"/>
      <c r="N104" s="23"/>
      <c r="O104" s="23"/>
    </row>
    <row r="105" spans="1:15" ht="10.35" hidden="1" customHeight="1" x14ac:dyDescent="0.25">
      <c r="A105" s="23"/>
      <c r="B105" s="23"/>
      <c r="C105" s="23"/>
      <c r="D105" s="23"/>
      <c r="E105" s="23"/>
      <c r="F105" s="23"/>
      <c r="G105" s="23"/>
      <c r="H105" s="23"/>
      <c r="I105" s="23"/>
      <c r="J105" s="23"/>
      <c r="K105" s="23"/>
      <c r="L105" s="23"/>
      <c r="M105" s="23"/>
      <c r="N105" s="23"/>
      <c r="O105" s="23"/>
    </row>
    <row r="106" spans="1:15" ht="10.35" hidden="1" customHeight="1" x14ac:dyDescent="0.25">
      <c r="A106" s="23"/>
      <c r="B106" s="23"/>
      <c r="C106" s="23"/>
      <c r="D106" s="23"/>
      <c r="E106" s="23"/>
      <c r="F106" s="23"/>
      <c r="G106" s="23"/>
      <c r="H106" s="23"/>
      <c r="I106" s="23"/>
      <c r="J106" s="23"/>
      <c r="K106" s="23"/>
      <c r="L106" s="23"/>
      <c r="M106" s="23"/>
      <c r="N106" s="23"/>
      <c r="O106" s="23"/>
    </row>
    <row r="107" spans="1:15" ht="10.35" hidden="1" customHeight="1" x14ac:dyDescent="0.25">
      <c r="A107" s="23"/>
      <c r="B107" s="23"/>
      <c r="C107" s="23"/>
      <c r="D107" s="23"/>
      <c r="E107" s="23"/>
      <c r="F107" s="23"/>
      <c r="G107" s="23"/>
      <c r="H107" s="23"/>
      <c r="I107" s="23"/>
      <c r="J107" s="23"/>
      <c r="K107" s="23"/>
      <c r="L107" s="23"/>
      <c r="M107" s="23"/>
      <c r="N107" s="23"/>
      <c r="O107" s="23"/>
    </row>
    <row r="108" spans="1:15" ht="10.35" hidden="1" customHeight="1" x14ac:dyDescent="0.25">
      <c r="A108" s="23"/>
      <c r="B108" s="23"/>
      <c r="C108" s="23"/>
      <c r="D108" s="23"/>
      <c r="E108" s="23"/>
      <c r="F108" s="23"/>
      <c r="G108" s="23"/>
      <c r="H108" s="23"/>
      <c r="I108" s="23"/>
      <c r="J108" s="23"/>
      <c r="K108" s="23"/>
      <c r="L108" s="23"/>
      <c r="M108" s="23"/>
      <c r="N108" s="23"/>
      <c r="O108" s="23"/>
    </row>
    <row r="109" spans="1:15" ht="10.35" hidden="1" customHeight="1" x14ac:dyDescent="0.25">
      <c r="A109" s="23"/>
      <c r="B109" s="23"/>
      <c r="C109" s="23"/>
      <c r="D109" s="23"/>
      <c r="E109" s="23"/>
      <c r="F109" s="23"/>
      <c r="G109" s="23"/>
      <c r="H109" s="23"/>
      <c r="I109" s="23"/>
      <c r="J109" s="23"/>
      <c r="K109" s="23"/>
      <c r="L109" s="23"/>
      <c r="M109" s="23"/>
      <c r="N109" s="23"/>
      <c r="O109" s="23"/>
    </row>
    <row r="110" spans="1:15" ht="10.35" hidden="1" customHeight="1" x14ac:dyDescent="0.25">
      <c r="A110" s="23"/>
      <c r="B110" s="23"/>
      <c r="C110" s="23"/>
      <c r="D110" s="23"/>
      <c r="E110" s="23"/>
      <c r="F110" s="23"/>
      <c r="G110" s="23"/>
      <c r="H110" s="23"/>
      <c r="I110" s="23"/>
      <c r="J110" s="23"/>
      <c r="K110" s="23"/>
      <c r="L110" s="23"/>
      <c r="M110" s="23"/>
      <c r="N110" s="23"/>
      <c r="O110" s="23"/>
    </row>
    <row r="111" spans="1:15" ht="10.35" hidden="1" customHeight="1" x14ac:dyDescent="0.25">
      <c r="A111" s="23"/>
      <c r="B111" s="23"/>
      <c r="C111" s="23"/>
      <c r="D111" s="23"/>
      <c r="E111" s="23"/>
      <c r="F111" s="23"/>
      <c r="G111" s="23"/>
      <c r="H111" s="23"/>
      <c r="I111" s="23"/>
      <c r="J111" s="23"/>
      <c r="K111" s="23"/>
      <c r="L111" s="23"/>
      <c r="M111" s="23"/>
      <c r="N111" s="23"/>
      <c r="O111" s="23"/>
    </row>
    <row r="112" spans="1:15" ht="10.35" hidden="1" customHeight="1" x14ac:dyDescent="0.25">
      <c r="A112" s="23"/>
      <c r="B112" s="23"/>
      <c r="C112" s="23"/>
      <c r="D112" s="23"/>
      <c r="E112" s="23"/>
      <c r="F112" s="23"/>
      <c r="G112" s="23"/>
      <c r="H112" s="23"/>
      <c r="I112" s="23"/>
      <c r="J112" s="23"/>
      <c r="K112" s="23"/>
      <c r="L112" s="23"/>
      <c r="M112" s="23"/>
      <c r="N112" s="23"/>
      <c r="O112" s="23"/>
    </row>
    <row r="113" spans="1:15" ht="10.35" hidden="1" customHeight="1" x14ac:dyDescent="0.25">
      <c r="A113" s="23"/>
      <c r="B113" s="23"/>
      <c r="C113" s="23"/>
      <c r="D113" s="23"/>
      <c r="E113" s="23"/>
      <c r="F113" s="23"/>
      <c r="G113" s="23"/>
      <c r="H113" s="23"/>
      <c r="I113" s="23"/>
      <c r="J113" s="23"/>
      <c r="K113" s="23"/>
      <c r="L113" s="23"/>
      <c r="M113" s="23"/>
      <c r="N113" s="23"/>
      <c r="O113" s="23"/>
    </row>
    <row r="114" spans="1:15" ht="10.35" hidden="1" customHeight="1" x14ac:dyDescent="0.25">
      <c r="A114" s="23"/>
      <c r="B114" s="23"/>
      <c r="C114" s="23"/>
      <c r="D114" s="23"/>
      <c r="E114" s="23"/>
      <c r="F114" s="23"/>
      <c r="G114" s="23"/>
      <c r="H114" s="23"/>
      <c r="I114" s="23"/>
      <c r="J114" s="23"/>
      <c r="K114" s="23"/>
      <c r="L114" s="23"/>
      <c r="M114" s="23"/>
      <c r="N114" s="23"/>
      <c r="O114" s="23"/>
    </row>
    <row r="115" spans="1:15" ht="10.35" hidden="1" customHeight="1" x14ac:dyDescent="0.25">
      <c r="A115" s="23"/>
      <c r="B115" s="23"/>
      <c r="C115" s="23"/>
      <c r="D115" s="23"/>
      <c r="E115" s="23"/>
      <c r="F115" s="23"/>
      <c r="G115" s="23"/>
      <c r="H115" s="23"/>
      <c r="I115" s="23"/>
      <c r="J115" s="23"/>
      <c r="K115" s="23"/>
      <c r="L115" s="23"/>
      <c r="M115" s="23"/>
      <c r="N115" s="23"/>
      <c r="O115" s="23"/>
    </row>
    <row r="116" spans="1:15" ht="10.35" hidden="1" customHeight="1" x14ac:dyDescent="0.25">
      <c r="A116" s="23"/>
      <c r="B116" s="23"/>
      <c r="C116" s="23"/>
      <c r="D116" s="23"/>
      <c r="E116" s="23"/>
      <c r="F116" s="23"/>
      <c r="G116" s="23"/>
      <c r="H116" s="23"/>
      <c r="I116" s="23"/>
      <c r="J116" s="23"/>
      <c r="K116" s="23"/>
      <c r="L116" s="23"/>
      <c r="M116" s="23"/>
      <c r="N116" s="23"/>
      <c r="O116" s="23"/>
    </row>
    <row r="117" spans="1:15" ht="10.35" hidden="1" customHeight="1" x14ac:dyDescent="0.25">
      <c r="A117" s="23"/>
      <c r="B117" s="23"/>
      <c r="C117" s="23"/>
      <c r="D117" s="23"/>
      <c r="E117" s="23"/>
      <c r="F117" s="23"/>
      <c r="G117" s="23"/>
      <c r="H117" s="23"/>
      <c r="I117" s="23"/>
      <c r="J117" s="23"/>
      <c r="K117" s="23"/>
      <c r="L117" s="23"/>
      <c r="M117" s="23"/>
      <c r="N117" s="23"/>
      <c r="O117" s="23"/>
    </row>
    <row r="118" spans="1:15" ht="10.35" hidden="1" customHeight="1" x14ac:dyDescent="0.25">
      <c r="A118" s="23"/>
      <c r="B118" s="23"/>
      <c r="C118" s="23"/>
      <c r="D118" s="23"/>
      <c r="E118" s="23"/>
      <c r="F118" s="23"/>
      <c r="G118" s="23"/>
      <c r="H118" s="23"/>
      <c r="I118" s="23"/>
      <c r="J118" s="23"/>
      <c r="K118" s="23"/>
      <c r="L118" s="23"/>
      <c r="M118" s="23"/>
      <c r="N118" s="23"/>
      <c r="O118" s="23"/>
    </row>
    <row r="119" spans="1:15" ht="10.35" hidden="1" customHeight="1" x14ac:dyDescent="0.25">
      <c r="A119" s="23"/>
      <c r="B119" s="23"/>
      <c r="C119" s="23"/>
      <c r="D119" s="23"/>
      <c r="E119" s="23"/>
      <c r="F119" s="23"/>
      <c r="G119" s="23"/>
      <c r="H119" s="23"/>
      <c r="I119" s="23"/>
      <c r="J119" s="23"/>
      <c r="K119" s="23"/>
      <c r="L119" s="23"/>
      <c r="M119" s="23"/>
      <c r="N119" s="23"/>
      <c r="O119" s="23"/>
    </row>
    <row r="120" spans="1:15" ht="10.35" hidden="1" customHeight="1" x14ac:dyDescent="0.25">
      <c r="A120" s="23"/>
      <c r="B120" s="23"/>
      <c r="C120" s="23"/>
      <c r="D120" s="23"/>
      <c r="E120" s="23"/>
      <c r="F120" s="23"/>
      <c r="G120" s="23"/>
      <c r="H120" s="23"/>
      <c r="I120" s="23"/>
      <c r="J120" s="23"/>
      <c r="K120" s="23"/>
      <c r="L120" s="23"/>
      <c r="M120" s="23"/>
      <c r="N120" s="23"/>
      <c r="O120" s="23"/>
    </row>
    <row r="121" spans="1:15" ht="10.35" hidden="1" customHeight="1" x14ac:dyDescent="0.25">
      <c r="A121" s="23"/>
      <c r="B121" s="23"/>
      <c r="C121" s="23"/>
      <c r="D121" s="23"/>
      <c r="E121" s="23"/>
      <c r="F121" s="23"/>
      <c r="G121" s="23"/>
      <c r="H121" s="23"/>
      <c r="I121" s="23"/>
      <c r="J121" s="23"/>
      <c r="K121" s="23"/>
      <c r="L121" s="23"/>
      <c r="M121" s="23"/>
      <c r="N121" s="23"/>
      <c r="O121" s="23"/>
    </row>
    <row r="122" spans="1:15" ht="10.35" hidden="1" customHeight="1" x14ac:dyDescent="0.25">
      <c r="A122" s="23"/>
      <c r="B122" s="23"/>
      <c r="C122" s="23"/>
      <c r="D122" s="23"/>
      <c r="E122" s="23"/>
      <c r="F122" s="23"/>
      <c r="G122" s="23"/>
      <c r="H122" s="23"/>
      <c r="I122" s="23"/>
      <c r="J122" s="23"/>
      <c r="K122" s="23"/>
      <c r="L122" s="23"/>
      <c r="M122" s="23"/>
      <c r="N122" s="23"/>
      <c r="O122" s="23"/>
    </row>
    <row r="123" spans="1:15" ht="10.35" hidden="1" customHeight="1" x14ac:dyDescent="0.25">
      <c r="A123" s="23"/>
      <c r="B123" s="23"/>
      <c r="C123" s="23"/>
      <c r="D123" s="23"/>
      <c r="E123" s="23"/>
      <c r="F123" s="23"/>
      <c r="G123" s="23"/>
      <c r="H123" s="23"/>
      <c r="I123" s="23"/>
      <c r="J123" s="23"/>
      <c r="K123" s="23"/>
      <c r="L123" s="23"/>
      <c r="M123" s="23"/>
      <c r="N123" s="23"/>
      <c r="O123" s="23"/>
    </row>
    <row r="124" spans="1:15" ht="10.35" hidden="1" customHeight="1" x14ac:dyDescent="0.25">
      <c r="A124" s="23"/>
      <c r="B124" s="23"/>
      <c r="C124" s="23"/>
      <c r="D124" s="23"/>
      <c r="E124" s="23"/>
      <c r="F124" s="23"/>
      <c r="G124" s="23"/>
      <c r="H124" s="23"/>
      <c r="I124" s="23"/>
      <c r="J124" s="23"/>
      <c r="K124" s="23"/>
      <c r="L124" s="23"/>
      <c r="M124" s="23"/>
      <c r="N124" s="23"/>
      <c r="O124" s="23"/>
    </row>
    <row r="125" spans="1:15" ht="10.35" hidden="1" customHeight="1" x14ac:dyDescent="0.25">
      <c r="A125" s="23"/>
      <c r="B125" s="23"/>
      <c r="C125" s="23"/>
      <c r="D125" s="23"/>
      <c r="E125" s="23"/>
      <c r="F125" s="23"/>
      <c r="G125" s="23"/>
      <c r="H125" s="23"/>
      <c r="I125" s="23"/>
      <c r="J125" s="23"/>
      <c r="K125" s="23"/>
      <c r="L125" s="23"/>
      <c r="M125" s="23"/>
      <c r="N125" s="23"/>
      <c r="O125" s="23"/>
    </row>
    <row r="126" spans="1:15" ht="10.35" hidden="1" customHeight="1" x14ac:dyDescent="0.25">
      <c r="A126" s="23"/>
      <c r="B126" s="23"/>
      <c r="C126" s="23"/>
      <c r="D126" s="23"/>
      <c r="E126" s="23"/>
      <c r="F126" s="23"/>
      <c r="G126" s="23"/>
      <c r="H126" s="23"/>
      <c r="I126" s="23"/>
      <c r="J126" s="23"/>
      <c r="K126" s="23"/>
      <c r="L126" s="23"/>
      <c r="M126" s="23"/>
      <c r="N126" s="23"/>
      <c r="O126" s="23"/>
    </row>
    <row r="127" spans="1:15" ht="10.35" hidden="1" customHeight="1" x14ac:dyDescent="0.25">
      <c r="A127" s="23"/>
      <c r="B127" s="23"/>
      <c r="C127" s="23"/>
      <c r="D127" s="23"/>
      <c r="E127" s="23"/>
      <c r="F127" s="23"/>
      <c r="G127" s="23"/>
      <c r="H127" s="23"/>
      <c r="I127" s="23"/>
      <c r="J127" s="23"/>
      <c r="K127" s="23"/>
      <c r="L127" s="23"/>
      <c r="M127" s="23"/>
      <c r="N127" s="23"/>
      <c r="O127" s="23"/>
    </row>
    <row r="128" spans="1:15" ht="10.35" hidden="1" customHeight="1" x14ac:dyDescent="0.25">
      <c r="A128" s="23"/>
      <c r="B128" s="23"/>
      <c r="C128" s="23"/>
      <c r="D128" s="23"/>
      <c r="E128" s="23"/>
      <c r="F128" s="23"/>
      <c r="G128" s="23"/>
      <c r="H128" s="23"/>
      <c r="I128" s="23"/>
      <c r="J128" s="23"/>
      <c r="K128" s="23"/>
      <c r="L128" s="23"/>
      <c r="M128" s="23"/>
      <c r="N128" s="23"/>
      <c r="O128" s="23"/>
    </row>
  </sheetData>
  <mergeCells count="1">
    <mergeCell ref="A1:O1"/>
  </mergeCells>
  <hyperlinks>
    <hyperlink ref="A2" location="'Table of Contents'!A1" display="Back to the table of contents" xr:uid="{00000000-0004-0000-0C00-000000000000}"/>
  </hyperlinks>
  <pageMargins left="0.70866141732283505" right="0.70866141732283505" top="0.74803149606299202" bottom="0.74803149606299202" header="0.31496062992126" footer="0.31496062992126"/>
  <pageSetup paperSize="5" fitToHeight="0" orientation="landscape" r:id="rId1"/>
  <headerFooter>
    <oddFooter>&amp;L&amp;9© 2023 CIHI&amp;R&amp;9&amp;P</oddFooter>
  </headerFooter>
  <rowBreaks count="1" manualBreakCount="1">
    <brk id="41" max="14" man="1"/>
  </rowBreaks>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dimension ref="A1:O87"/>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10.35" customHeight="1" zeroHeight="1" x14ac:dyDescent="0.25"/>
  <cols>
    <col min="1" max="1" width="24.5" style="8" customWidth="1"/>
    <col min="2" max="5" width="8.59765625" style="8" customWidth="1"/>
    <col min="6" max="7" width="9" style="8" customWidth="1"/>
    <col min="8" max="10" width="8.59765625" style="8" customWidth="1"/>
    <col min="11" max="11" width="9.09765625" style="8" customWidth="1"/>
    <col min="12" max="14" width="8.59765625" style="8" customWidth="1"/>
    <col min="15" max="15" width="10" style="8" customWidth="1"/>
    <col min="16" max="16384" width="8" hidden="1"/>
  </cols>
  <sheetData>
    <row r="1" spans="1:15" s="725" customFormat="1" ht="15" hidden="1" customHeight="1" x14ac:dyDescent="0.25">
      <c r="A1" s="725" t="s">
        <v>16947</v>
      </c>
    </row>
    <row r="2" spans="1:15" ht="24" customHeight="1" x14ac:dyDescent="0.25">
      <c r="A2" s="3" t="s">
        <v>5</v>
      </c>
      <c r="B2" s="12"/>
      <c r="C2" s="12"/>
      <c r="D2" s="12"/>
      <c r="E2" s="12"/>
      <c r="F2" s="12"/>
      <c r="G2" s="12"/>
      <c r="H2" s="12"/>
      <c r="I2" s="12"/>
      <c r="J2" s="12"/>
      <c r="K2" s="12"/>
      <c r="L2" s="12"/>
      <c r="M2" s="12"/>
      <c r="N2" s="12"/>
      <c r="O2" s="12"/>
    </row>
    <row r="3" spans="1:15" s="1" customFormat="1" ht="20.25" customHeight="1" x14ac:dyDescent="0.45">
      <c r="A3" s="354" t="s">
        <v>17012</v>
      </c>
      <c r="B3" s="94"/>
      <c r="C3" s="94"/>
      <c r="D3" s="94"/>
      <c r="E3" s="94"/>
      <c r="F3" s="94"/>
      <c r="G3" s="451"/>
      <c r="H3" s="451"/>
      <c r="I3" s="451"/>
      <c r="J3" s="451"/>
      <c r="K3" s="451"/>
      <c r="L3" s="451"/>
      <c r="M3" s="451"/>
      <c r="N3" s="451"/>
      <c r="O3" s="451"/>
    </row>
    <row r="4" spans="1:15" ht="15" customHeight="1" x14ac:dyDescent="0.25">
      <c r="A4" s="403" t="s">
        <v>184</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243" t="s">
        <v>69</v>
      </c>
    </row>
    <row r="5" spans="1:15" ht="15" customHeight="1" x14ac:dyDescent="0.25">
      <c r="A5" s="123" t="s">
        <v>90</v>
      </c>
      <c r="B5" s="86">
        <v>702</v>
      </c>
      <c r="C5" s="86">
        <v>195</v>
      </c>
      <c r="D5" s="86">
        <v>1346</v>
      </c>
      <c r="E5" s="86">
        <v>1031</v>
      </c>
      <c r="F5" s="86">
        <v>11449</v>
      </c>
      <c r="G5" s="86">
        <v>17416</v>
      </c>
      <c r="H5" s="86">
        <v>1570</v>
      </c>
      <c r="I5" s="86">
        <v>1406</v>
      </c>
      <c r="J5" s="86">
        <v>5417</v>
      </c>
      <c r="K5" s="86">
        <v>7523</v>
      </c>
      <c r="L5" s="86">
        <v>74</v>
      </c>
      <c r="M5" s="86">
        <v>45</v>
      </c>
      <c r="N5" s="86">
        <v>25</v>
      </c>
      <c r="O5" s="87">
        <v>48199</v>
      </c>
    </row>
    <row r="6" spans="1:15" ht="15" customHeight="1" x14ac:dyDescent="0.25">
      <c r="A6" s="63" t="s">
        <v>185</v>
      </c>
      <c r="B6" s="15">
        <v>164</v>
      </c>
      <c r="C6" s="15">
        <v>34</v>
      </c>
      <c r="D6" s="15">
        <v>339</v>
      </c>
      <c r="E6" s="15">
        <v>224</v>
      </c>
      <c r="F6" s="15">
        <v>1710</v>
      </c>
      <c r="G6" s="15">
        <v>4375</v>
      </c>
      <c r="H6" s="15">
        <v>418</v>
      </c>
      <c r="I6" s="15">
        <v>318</v>
      </c>
      <c r="J6" s="15">
        <v>1169</v>
      </c>
      <c r="K6" s="15">
        <v>1945</v>
      </c>
      <c r="L6" s="15">
        <v>17</v>
      </c>
      <c r="M6" s="15">
        <v>11</v>
      </c>
      <c r="N6" s="15">
        <v>9</v>
      </c>
      <c r="O6" s="30">
        <v>10733</v>
      </c>
    </row>
    <row r="7" spans="1:15" ht="15" customHeight="1" x14ac:dyDescent="0.25">
      <c r="A7" s="63" t="s">
        <v>84</v>
      </c>
      <c r="B7" s="15">
        <v>93</v>
      </c>
      <c r="C7" s="15">
        <v>21</v>
      </c>
      <c r="D7" s="15">
        <v>150</v>
      </c>
      <c r="E7" s="15">
        <v>130</v>
      </c>
      <c r="F7" s="15">
        <v>1280</v>
      </c>
      <c r="G7" s="15">
        <v>2342</v>
      </c>
      <c r="H7" s="15">
        <v>190</v>
      </c>
      <c r="I7" s="15">
        <v>162</v>
      </c>
      <c r="J7" s="15">
        <v>778</v>
      </c>
      <c r="K7" s="15">
        <v>947</v>
      </c>
      <c r="L7" s="15">
        <v>16</v>
      </c>
      <c r="M7" s="15">
        <v>10</v>
      </c>
      <c r="N7" s="15">
        <v>6</v>
      </c>
      <c r="O7" s="30">
        <v>6125</v>
      </c>
    </row>
    <row r="8" spans="1:15" ht="15" customHeight="1" x14ac:dyDescent="0.25">
      <c r="A8" s="63" t="s">
        <v>85</v>
      </c>
      <c r="B8" s="15">
        <v>81</v>
      </c>
      <c r="C8" s="15">
        <v>15</v>
      </c>
      <c r="D8" s="15">
        <v>129</v>
      </c>
      <c r="E8" s="15">
        <v>95</v>
      </c>
      <c r="F8" s="15">
        <v>927</v>
      </c>
      <c r="G8" s="15">
        <v>1783</v>
      </c>
      <c r="H8" s="15">
        <v>177</v>
      </c>
      <c r="I8" s="15">
        <v>203</v>
      </c>
      <c r="J8" s="15">
        <v>753</v>
      </c>
      <c r="K8" s="15">
        <v>780</v>
      </c>
      <c r="L8" s="15">
        <v>6</v>
      </c>
      <c r="M8" s="15">
        <v>5</v>
      </c>
      <c r="N8" s="15">
        <v>0</v>
      </c>
      <c r="O8" s="30">
        <v>4954</v>
      </c>
    </row>
    <row r="9" spans="1:15" ht="15" customHeight="1" x14ac:dyDescent="0.25">
      <c r="A9" s="63" t="s">
        <v>86</v>
      </c>
      <c r="B9" s="15">
        <v>85</v>
      </c>
      <c r="C9" s="15">
        <v>20</v>
      </c>
      <c r="D9" s="15">
        <v>155</v>
      </c>
      <c r="E9" s="15">
        <v>110</v>
      </c>
      <c r="F9" s="15">
        <v>888</v>
      </c>
      <c r="G9" s="15">
        <v>1808</v>
      </c>
      <c r="H9" s="15">
        <v>143</v>
      </c>
      <c r="I9" s="15">
        <v>206</v>
      </c>
      <c r="J9" s="15">
        <v>702</v>
      </c>
      <c r="K9" s="15">
        <v>704</v>
      </c>
      <c r="L9" s="15">
        <v>5</v>
      </c>
      <c r="M9" s="15">
        <v>1</v>
      </c>
      <c r="N9" s="15">
        <v>1</v>
      </c>
      <c r="O9" s="30">
        <v>4828</v>
      </c>
    </row>
    <row r="10" spans="1:15" ht="15" customHeight="1" x14ac:dyDescent="0.25">
      <c r="A10" s="63" t="s">
        <v>113</v>
      </c>
      <c r="B10" s="15">
        <v>57</v>
      </c>
      <c r="C10" s="15">
        <v>18</v>
      </c>
      <c r="D10" s="15">
        <v>129</v>
      </c>
      <c r="E10" s="15">
        <v>104</v>
      </c>
      <c r="F10" s="15">
        <v>954</v>
      </c>
      <c r="G10" s="15">
        <v>1867</v>
      </c>
      <c r="H10" s="15">
        <v>177</v>
      </c>
      <c r="I10" s="15">
        <v>152</v>
      </c>
      <c r="J10" s="15">
        <v>610</v>
      </c>
      <c r="K10" s="15">
        <v>749</v>
      </c>
      <c r="L10" s="15">
        <v>5</v>
      </c>
      <c r="M10" s="15">
        <v>4</v>
      </c>
      <c r="N10" s="15">
        <v>1</v>
      </c>
      <c r="O10" s="30">
        <v>4827</v>
      </c>
    </row>
    <row r="11" spans="1:15" ht="15" customHeight="1" x14ac:dyDescent="0.25">
      <c r="A11" s="63" t="s">
        <v>34</v>
      </c>
      <c r="B11" s="15">
        <v>70</v>
      </c>
      <c r="C11" s="15">
        <v>21</v>
      </c>
      <c r="D11" s="15">
        <v>169</v>
      </c>
      <c r="E11" s="15">
        <v>107</v>
      </c>
      <c r="F11" s="15">
        <v>987</v>
      </c>
      <c r="G11" s="15">
        <v>1882</v>
      </c>
      <c r="H11" s="15">
        <v>163</v>
      </c>
      <c r="I11" s="15">
        <v>130</v>
      </c>
      <c r="J11" s="15">
        <v>542</v>
      </c>
      <c r="K11" s="15">
        <v>926</v>
      </c>
      <c r="L11" s="15">
        <v>7</v>
      </c>
      <c r="M11" s="15">
        <v>7</v>
      </c>
      <c r="N11" s="15">
        <v>5</v>
      </c>
      <c r="O11" s="30">
        <v>5016</v>
      </c>
    </row>
    <row r="12" spans="1:15" ht="15" customHeight="1" x14ac:dyDescent="0.25">
      <c r="A12" s="63" t="s">
        <v>172</v>
      </c>
      <c r="B12" s="15">
        <v>151</v>
      </c>
      <c r="C12" s="15">
        <v>28</v>
      </c>
      <c r="D12" s="15">
        <v>271</v>
      </c>
      <c r="E12" s="15">
        <v>259</v>
      </c>
      <c r="F12" s="15">
        <v>2512</v>
      </c>
      <c r="G12" s="15">
        <v>3345</v>
      </c>
      <c r="H12" s="15">
        <v>300</v>
      </c>
      <c r="I12" s="15">
        <v>231</v>
      </c>
      <c r="J12" s="15">
        <v>861</v>
      </c>
      <c r="K12" s="15">
        <v>1470</v>
      </c>
      <c r="L12" s="15">
        <v>18</v>
      </c>
      <c r="M12" s="15">
        <v>7</v>
      </c>
      <c r="N12" s="15">
        <v>2</v>
      </c>
      <c r="O12" s="30">
        <v>9455</v>
      </c>
    </row>
    <row r="13" spans="1:15" ht="15" customHeight="1" x14ac:dyDescent="0.25">
      <c r="A13" s="64" t="s">
        <v>41</v>
      </c>
      <c r="B13" s="15">
        <v>1</v>
      </c>
      <c r="C13" s="15">
        <v>38</v>
      </c>
      <c r="D13" s="15">
        <v>4</v>
      </c>
      <c r="E13" s="15">
        <v>2</v>
      </c>
      <c r="F13" s="15">
        <v>2191</v>
      </c>
      <c r="G13" s="15">
        <v>14</v>
      </c>
      <c r="H13" s="15">
        <v>2</v>
      </c>
      <c r="I13" s="15">
        <v>4</v>
      </c>
      <c r="J13" s="15">
        <v>2</v>
      </c>
      <c r="K13" s="15">
        <v>2</v>
      </c>
      <c r="L13" s="15">
        <v>0</v>
      </c>
      <c r="M13" s="15">
        <v>0</v>
      </c>
      <c r="N13" s="15">
        <v>1</v>
      </c>
      <c r="O13" s="30">
        <v>2261</v>
      </c>
    </row>
    <row r="14" spans="1:15" ht="15" customHeight="1" x14ac:dyDescent="0.25">
      <c r="A14" s="59" t="s">
        <v>19</v>
      </c>
      <c r="B14" s="18">
        <v>713</v>
      </c>
      <c r="C14" s="18">
        <v>161</v>
      </c>
      <c r="D14" s="18">
        <v>1412</v>
      </c>
      <c r="E14" s="18">
        <v>1132</v>
      </c>
      <c r="F14" s="18">
        <v>11316</v>
      </c>
      <c r="G14" s="18">
        <v>17904</v>
      </c>
      <c r="H14" s="18">
        <v>1461</v>
      </c>
      <c r="I14" s="18">
        <v>1200</v>
      </c>
      <c r="J14" s="18">
        <v>5661</v>
      </c>
      <c r="K14" s="18">
        <v>6830</v>
      </c>
      <c r="L14" s="18">
        <v>15</v>
      </c>
      <c r="M14" s="18">
        <v>12</v>
      </c>
      <c r="N14" s="18">
        <v>4</v>
      </c>
      <c r="O14" s="60">
        <v>47821</v>
      </c>
    </row>
    <row r="15" spans="1:15" ht="15" customHeight="1" x14ac:dyDescent="0.25">
      <c r="A15" s="63" t="s">
        <v>185</v>
      </c>
      <c r="B15" s="15">
        <v>112</v>
      </c>
      <c r="C15" s="15">
        <v>25</v>
      </c>
      <c r="D15" s="15">
        <v>235</v>
      </c>
      <c r="E15" s="15">
        <v>162</v>
      </c>
      <c r="F15" s="15">
        <v>1536</v>
      </c>
      <c r="G15" s="15">
        <v>3333</v>
      </c>
      <c r="H15" s="15">
        <v>256</v>
      </c>
      <c r="I15" s="15">
        <v>221</v>
      </c>
      <c r="J15" s="15">
        <v>971</v>
      </c>
      <c r="K15" s="15">
        <v>1266</v>
      </c>
      <c r="L15" s="15">
        <v>1</v>
      </c>
      <c r="M15" s="15">
        <v>2</v>
      </c>
      <c r="N15" s="15">
        <v>3</v>
      </c>
      <c r="O15" s="30">
        <v>8123</v>
      </c>
    </row>
    <row r="16" spans="1:15" ht="15" customHeight="1" x14ac:dyDescent="0.25">
      <c r="A16" s="63" t="s">
        <v>84</v>
      </c>
      <c r="B16" s="15">
        <v>109</v>
      </c>
      <c r="C16" s="15">
        <v>26</v>
      </c>
      <c r="D16" s="15">
        <v>206</v>
      </c>
      <c r="E16" s="15">
        <v>168</v>
      </c>
      <c r="F16" s="15">
        <v>1822</v>
      </c>
      <c r="G16" s="15">
        <v>2747</v>
      </c>
      <c r="H16" s="15">
        <v>239</v>
      </c>
      <c r="I16" s="15">
        <v>202</v>
      </c>
      <c r="J16" s="15">
        <v>904</v>
      </c>
      <c r="K16" s="15">
        <v>1166</v>
      </c>
      <c r="L16" s="15">
        <v>5</v>
      </c>
      <c r="M16" s="15">
        <v>2</v>
      </c>
      <c r="N16" s="15">
        <v>0</v>
      </c>
      <c r="O16" s="30">
        <v>7596</v>
      </c>
    </row>
    <row r="17" spans="1:15" ht="15" customHeight="1" x14ac:dyDescent="0.25">
      <c r="A17" s="63" t="s">
        <v>85</v>
      </c>
      <c r="B17" s="15">
        <v>106</v>
      </c>
      <c r="C17" s="15">
        <v>17</v>
      </c>
      <c r="D17" s="15">
        <v>177</v>
      </c>
      <c r="E17" s="15">
        <v>126</v>
      </c>
      <c r="F17" s="15">
        <v>1387</v>
      </c>
      <c r="G17" s="15">
        <v>2207</v>
      </c>
      <c r="H17" s="15">
        <v>191</v>
      </c>
      <c r="I17" s="15">
        <v>159</v>
      </c>
      <c r="J17" s="15">
        <v>857</v>
      </c>
      <c r="K17" s="15">
        <v>873</v>
      </c>
      <c r="L17" s="15">
        <v>2</v>
      </c>
      <c r="M17" s="15">
        <v>1</v>
      </c>
      <c r="N17" s="15">
        <v>0</v>
      </c>
      <c r="O17" s="30">
        <v>6103</v>
      </c>
    </row>
    <row r="18" spans="1:15" ht="15" customHeight="1" x14ac:dyDescent="0.25">
      <c r="A18" s="63" t="s">
        <v>86</v>
      </c>
      <c r="B18" s="15">
        <v>78</v>
      </c>
      <c r="C18" s="15">
        <v>13</v>
      </c>
      <c r="D18" s="15">
        <v>194</v>
      </c>
      <c r="E18" s="15">
        <v>169</v>
      </c>
      <c r="F18" s="15">
        <v>1203</v>
      </c>
      <c r="G18" s="15">
        <v>1967</v>
      </c>
      <c r="H18" s="15">
        <v>213</v>
      </c>
      <c r="I18" s="15">
        <v>150</v>
      </c>
      <c r="J18" s="15">
        <v>801</v>
      </c>
      <c r="K18" s="15">
        <v>825</v>
      </c>
      <c r="L18" s="15">
        <v>1</v>
      </c>
      <c r="M18" s="15">
        <v>1</v>
      </c>
      <c r="N18" s="15">
        <v>0</v>
      </c>
      <c r="O18" s="30">
        <v>5615</v>
      </c>
    </row>
    <row r="19" spans="1:15" ht="15" customHeight="1" x14ac:dyDescent="0.25">
      <c r="A19" s="63" t="s">
        <v>113</v>
      </c>
      <c r="B19" s="15">
        <v>90</v>
      </c>
      <c r="C19" s="15">
        <v>15</v>
      </c>
      <c r="D19" s="15">
        <v>151</v>
      </c>
      <c r="E19" s="15">
        <v>165</v>
      </c>
      <c r="F19" s="15">
        <v>1226</v>
      </c>
      <c r="G19" s="15">
        <v>1992</v>
      </c>
      <c r="H19" s="15">
        <v>149</v>
      </c>
      <c r="I19" s="15">
        <v>133</v>
      </c>
      <c r="J19" s="15">
        <v>678</v>
      </c>
      <c r="K19" s="15">
        <v>719</v>
      </c>
      <c r="L19" s="15">
        <v>2</v>
      </c>
      <c r="M19" s="15">
        <v>2</v>
      </c>
      <c r="N19" s="15">
        <v>0</v>
      </c>
      <c r="O19" s="30">
        <v>5322</v>
      </c>
    </row>
    <row r="20" spans="1:15" ht="15" customHeight="1" x14ac:dyDescent="0.25">
      <c r="A20" s="63" t="s">
        <v>34</v>
      </c>
      <c r="B20" s="15">
        <v>62</v>
      </c>
      <c r="C20" s="15">
        <v>14</v>
      </c>
      <c r="D20" s="15">
        <v>145</v>
      </c>
      <c r="E20" s="15">
        <v>138</v>
      </c>
      <c r="F20" s="15">
        <v>1039</v>
      </c>
      <c r="G20" s="15">
        <v>1584</v>
      </c>
      <c r="H20" s="15">
        <v>119</v>
      </c>
      <c r="I20" s="15">
        <v>124</v>
      </c>
      <c r="J20" s="15">
        <v>504</v>
      </c>
      <c r="K20" s="15">
        <v>554</v>
      </c>
      <c r="L20" s="15">
        <v>1</v>
      </c>
      <c r="M20" s="15">
        <v>1</v>
      </c>
      <c r="N20" s="15">
        <v>1</v>
      </c>
      <c r="O20" s="30">
        <v>4286</v>
      </c>
    </row>
    <row r="21" spans="1:15" ht="15" customHeight="1" x14ac:dyDescent="0.25">
      <c r="A21" s="63" t="s">
        <v>172</v>
      </c>
      <c r="B21" s="15">
        <v>154</v>
      </c>
      <c r="C21" s="15">
        <v>33</v>
      </c>
      <c r="D21" s="15">
        <v>300</v>
      </c>
      <c r="E21" s="15">
        <v>202</v>
      </c>
      <c r="F21" s="15">
        <v>2617</v>
      </c>
      <c r="G21" s="15">
        <v>4056</v>
      </c>
      <c r="H21" s="15">
        <v>293</v>
      </c>
      <c r="I21" s="15">
        <v>210</v>
      </c>
      <c r="J21" s="15">
        <v>942</v>
      </c>
      <c r="K21" s="15">
        <v>1424</v>
      </c>
      <c r="L21" s="15">
        <v>3</v>
      </c>
      <c r="M21" s="15">
        <v>3</v>
      </c>
      <c r="N21" s="15">
        <v>0</v>
      </c>
      <c r="O21" s="30">
        <v>10237</v>
      </c>
    </row>
    <row r="22" spans="1:15" ht="15" customHeight="1" x14ac:dyDescent="0.25">
      <c r="A22" s="64" t="s">
        <v>41</v>
      </c>
      <c r="B22" s="15">
        <v>2</v>
      </c>
      <c r="C22" s="15">
        <v>18</v>
      </c>
      <c r="D22" s="15">
        <v>4</v>
      </c>
      <c r="E22" s="15">
        <v>2</v>
      </c>
      <c r="F22" s="15">
        <v>486</v>
      </c>
      <c r="G22" s="15">
        <v>18</v>
      </c>
      <c r="H22" s="15">
        <v>1</v>
      </c>
      <c r="I22" s="15">
        <v>1</v>
      </c>
      <c r="J22" s="15">
        <v>4</v>
      </c>
      <c r="K22" s="15">
        <v>3</v>
      </c>
      <c r="L22" s="15">
        <v>0</v>
      </c>
      <c r="M22" s="15">
        <v>0</v>
      </c>
      <c r="N22" s="15">
        <v>0</v>
      </c>
      <c r="O22" s="30">
        <v>539</v>
      </c>
    </row>
    <row r="23" spans="1:15" ht="15" customHeight="1" x14ac:dyDescent="0.25">
      <c r="A23" s="59" t="s">
        <v>111</v>
      </c>
      <c r="B23" s="18">
        <v>1415</v>
      </c>
      <c r="C23" s="18">
        <v>356</v>
      </c>
      <c r="D23" s="18">
        <v>2758</v>
      </c>
      <c r="E23" s="18">
        <v>2163</v>
      </c>
      <c r="F23" s="18">
        <v>22765</v>
      </c>
      <c r="G23" s="18">
        <v>35320</v>
      </c>
      <c r="H23" s="18">
        <v>3031</v>
      </c>
      <c r="I23" s="18">
        <v>2606</v>
      </c>
      <c r="J23" s="18">
        <v>11078</v>
      </c>
      <c r="K23" s="18">
        <v>14353</v>
      </c>
      <c r="L23" s="18">
        <v>89</v>
      </c>
      <c r="M23" s="18">
        <v>57</v>
      </c>
      <c r="N23" s="18">
        <v>29</v>
      </c>
      <c r="O23" s="60">
        <v>96020</v>
      </c>
    </row>
    <row r="24" spans="1:15" ht="15" customHeight="1" x14ac:dyDescent="0.25">
      <c r="A24" s="63" t="s">
        <v>185</v>
      </c>
      <c r="B24" s="15">
        <v>276</v>
      </c>
      <c r="C24" s="15">
        <v>59</v>
      </c>
      <c r="D24" s="15">
        <v>574</v>
      </c>
      <c r="E24" s="15">
        <v>386</v>
      </c>
      <c r="F24" s="15">
        <v>3246</v>
      </c>
      <c r="G24" s="15">
        <v>7708</v>
      </c>
      <c r="H24" s="15">
        <v>674</v>
      </c>
      <c r="I24" s="15">
        <v>539</v>
      </c>
      <c r="J24" s="15">
        <v>2140</v>
      </c>
      <c r="K24" s="15">
        <v>3211</v>
      </c>
      <c r="L24" s="15">
        <v>18</v>
      </c>
      <c r="M24" s="15">
        <v>13</v>
      </c>
      <c r="N24" s="15">
        <v>12</v>
      </c>
      <c r="O24" s="30">
        <v>18856</v>
      </c>
    </row>
    <row r="25" spans="1:15" ht="15" customHeight="1" x14ac:dyDescent="0.25">
      <c r="A25" s="63" t="s">
        <v>84</v>
      </c>
      <c r="B25" s="15">
        <v>202</v>
      </c>
      <c r="C25" s="15">
        <v>47</v>
      </c>
      <c r="D25" s="15">
        <v>356</v>
      </c>
      <c r="E25" s="15">
        <v>298</v>
      </c>
      <c r="F25" s="15">
        <v>3102</v>
      </c>
      <c r="G25" s="15">
        <v>5089</v>
      </c>
      <c r="H25" s="15">
        <v>429</v>
      </c>
      <c r="I25" s="15">
        <v>364</v>
      </c>
      <c r="J25" s="15">
        <v>1682</v>
      </c>
      <c r="K25" s="15">
        <v>2113</v>
      </c>
      <c r="L25" s="15">
        <v>21</v>
      </c>
      <c r="M25" s="15">
        <v>12</v>
      </c>
      <c r="N25" s="15">
        <v>6</v>
      </c>
      <c r="O25" s="30">
        <v>13721</v>
      </c>
    </row>
    <row r="26" spans="1:15" ht="15" customHeight="1" x14ac:dyDescent="0.25">
      <c r="A26" s="63" t="s">
        <v>85</v>
      </c>
      <c r="B26" s="15">
        <v>187</v>
      </c>
      <c r="C26" s="15">
        <v>32</v>
      </c>
      <c r="D26" s="15">
        <v>306</v>
      </c>
      <c r="E26" s="15">
        <v>221</v>
      </c>
      <c r="F26" s="15">
        <v>2314</v>
      </c>
      <c r="G26" s="15">
        <v>3990</v>
      </c>
      <c r="H26" s="15">
        <v>368</v>
      </c>
      <c r="I26" s="15">
        <v>362</v>
      </c>
      <c r="J26" s="15">
        <v>1610</v>
      </c>
      <c r="K26" s="15">
        <v>1653</v>
      </c>
      <c r="L26" s="15">
        <v>8</v>
      </c>
      <c r="M26" s="15">
        <v>6</v>
      </c>
      <c r="N26" s="15">
        <v>0</v>
      </c>
      <c r="O26" s="30">
        <v>11057</v>
      </c>
    </row>
    <row r="27" spans="1:15" ht="15" customHeight="1" x14ac:dyDescent="0.25">
      <c r="A27" s="63" t="s">
        <v>86</v>
      </c>
      <c r="B27" s="15">
        <v>163</v>
      </c>
      <c r="C27" s="15">
        <v>33</v>
      </c>
      <c r="D27" s="15">
        <v>349</v>
      </c>
      <c r="E27" s="15">
        <v>279</v>
      </c>
      <c r="F27" s="15">
        <v>2091</v>
      </c>
      <c r="G27" s="15">
        <v>3775</v>
      </c>
      <c r="H27" s="15">
        <v>356</v>
      </c>
      <c r="I27" s="15">
        <v>356</v>
      </c>
      <c r="J27" s="15">
        <v>1503</v>
      </c>
      <c r="K27" s="15">
        <v>1529</v>
      </c>
      <c r="L27" s="15">
        <v>6</v>
      </c>
      <c r="M27" s="15">
        <v>2</v>
      </c>
      <c r="N27" s="15">
        <v>1</v>
      </c>
      <c r="O27" s="30">
        <v>10443</v>
      </c>
    </row>
    <row r="28" spans="1:15" ht="15" customHeight="1" x14ac:dyDescent="0.25">
      <c r="A28" s="63" t="s">
        <v>113</v>
      </c>
      <c r="B28" s="15">
        <v>147</v>
      </c>
      <c r="C28" s="15">
        <v>33</v>
      </c>
      <c r="D28" s="15">
        <v>280</v>
      </c>
      <c r="E28" s="15">
        <v>269</v>
      </c>
      <c r="F28" s="15">
        <v>2180</v>
      </c>
      <c r="G28" s="15">
        <v>3859</v>
      </c>
      <c r="H28" s="15">
        <v>326</v>
      </c>
      <c r="I28" s="15">
        <v>285</v>
      </c>
      <c r="J28" s="15">
        <v>1288</v>
      </c>
      <c r="K28" s="15">
        <v>1468</v>
      </c>
      <c r="L28" s="15">
        <v>7</v>
      </c>
      <c r="M28" s="15">
        <v>6</v>
      </c>
      <c r="N28" s="15">
        <v>1</v>
      </c>
      <c r="O28" s="30">
        <v>10149</v>
      </c>
    </row>
    <row r="29" spans="1:15" ht="15" customHeight="1" x14ac:dyDescent="0.25">
      <c r="A29" s="63" t="s">
        <v>34</v>
      </c>
      <c r="B29" s="15">
        <v>132</v>
      </c>
      <c r="C29" s="15">
        <v>35</v>
      </c>
      <c r="D29" s="15">
        <v>314</v>
      </c>
      <c r="E29" s="15">
        <v>245</v>
      </c>
      <c r="F29" s="15">
        <v>2026</v>
      </c>
      <c r="G29" s="15">
        <v>3466</v>
      </c>
      <c r="H29" s="15">
        <v>282</v>
      </c>
      <c r="I29" s="15">
        <v>254</v>
      </c>
      <c r="J29" s="15">
        <v>1046</v>
      </c>
      <c r="K29" s="15">
        <v>1480</v>
      </c>
      <c r="L29" s="15">
        <v>8</v>
      </c>
      <c r="M29" s="15">
        <v>8</v>
      </c>
      <c r="N29" s="15">
        <v>6</v>
      </c>
      <c r="O29" s="30">
        <v>9302</v>
      </c>
    </row>
    <row r="30" spans="1:15" ht="15" customHeight="1" x14ac:dyDescent="0.25">
      <c r="A30" s="63" t="s">
        <v>172</v>
      </c>
      <c r="B30" s="15">
        <v>305</v>
      </c>
      <c r="C30" s="15">
        <v>61</v>
      </c>
      <c r="D30" s="15">
        <v>571</v>
      </c>
      <c r="E30" s="15">
        <v>461</v>
      </c>
      <c r="F30" s="15">
        <v>5129</v>
      </c>
      <c r="G30" s="15">
        <v>7401</v>
      </c>
      <c r="H30" s="15">
        <v>593</v>
      </c>
      <c r="I30" s="15">
        <v>441</v>
      </c>
      <c r="J30" s="15">
        <v>1803</v>
      </c>
      <c r="K30" s="15">
        <v>2894</v>
      </c>
      <c r="L30" s="15">
        <v>21</v>
      </c>
      <c r="M30" s="15">
        <v>10</v>
      </c>
      <c r="N30" s="15">
        <v>2</v>
      </c>
      <c r="O30" s="30">
        <v>19692</v>
      </c>
    </row>
    <row r="31" spans="1:15" ht="15" customHeight="1" x14ac:dyDescent="0.25">
      <c r="A31" s="506" t="s">
        <v>41</v>
      </c>
      <c r="B31" s="15">
        <v>3</v>
      </c>
      <c r="C31" s="15">
        <v>56</v>
      </c>
      <c r="D31" s="15">
        <v>8</v>
      </c>
      <c r="E31" s="15">
        <v>4</v>
      </c>
      <c r="F31" s="15">
        <v>2677</v>
      </c>
      <c r="G31" s="15">
        <v>32</v>
      </c>
      <c r="H31" s="15">
        <v>3</v>
      </c>
      <c r="I31" s="15">
        <v>5</v>
      </c>
      <c r="J31" s="15">
        <v>6</v>
      </c>
      <c r="K31" s="15">
        <v>5</v>
      </c>
      <c r="L31" s="15">
        <v>0</v>
      </c>
      <c r="M31" s="15">
        <v>0</v>
      </c>
      <c r="N31" s="15">
        <v>1</v>
      </c>
      <c r="O31" s="30">
        <v>2800</v>
      </c>
    </row>
    <row r="32" spans="1:15" ht="17.25" customHeight="1" x14ac:dyDescent="0.25">
      <c r="A32" s="105" t="s">
        <v>72</v>
      </c>
      <c r="B32" s="105"/>
      <c r="C32" s="105"/>
      <c r="D32" s="105"/>
      <c r="E32" s="105"/>
      <c r="F32" s="105"/>
      <c r="G32" s="105"/>
      <c r="H32" s="105"/>
      <c r="I32" s="105"/>
      <c r="J32" s="105"/>
      <c r="K32" s="105"/>
      <c r="L32" s="105"/>
      <c r="M32" s="105"/>
      <c r="N32" s="105"/>
      <c r="O32" s="105"/>
    </row>
    <row r="33" spans="1:15" s="1" customFormat="1" ht="12" customHeight="1" x14ac:dyDescent="0.25">
      <c r="A33" s="97" t="s">
        <v>16972</v>
      </c>
      <c r="B33" s="105"/>
      <c r="C33" s="105"/>
      <c r="D33" s="105"/>
      <c r="E33" s="105"/>
      <c r="F33" s="105"/>
      <c r="G33" s="105"/>
      <c r="H33" s="105"/>
      <c r="I33" s="105"/>
      <c r="J33" s="105"/>
      <c r="K33" s="105"/>
      <c r="L33" s="105"/>
      <c r="M33" s="105"/>
      <c r="N33" s="105"/>
      <c r="O33" s="105"/>
    </row>
    <row r="34" spans="1:15" s="447" customFormat="1" ht="15" customHeight="1" x14ac:dyDescent="0.25">
      <c r="A34" s="447" t="s">
        <v>16741</v>
      </c>
    </row>
    <row r="35" spans="1:15" ht="15" hidden="1" customHeight="1" x14ac:dyDescent="0.25">
      <c r="A35"/>
      <c r="B35"/>
      <c r="C35"/>
      <c r="D35"/>
      <c r="E35"/>
      <c r="F35"/>
      <c r="G35"/>
      <c r="H35"/>
      <c r="I35"/>
      <c r="J35"/>
      <c r="K35"/>
      <c r="L35"/>
      <c r="M35"/>
      <c r="N35"/>
      <c r="O35"/>
    </row>
    <row r="36" spans="1:15" ht="15" hidden="1" customHeight="1" x14ac:dyDescent="0.25">
      <c r="A36"/>
      <c r="B36"/>
      <c r="C36"/>
      <c r="D36"/>
      <c r="E36"/>
      <c r="F36"/>
      <c r="G36"/>
      <c r="H36"/>
      <c r="I36"/>
      <c r="J36"/>
      <c r="K36"/>
      <c r="L36"/>
      <c r="M36"/>
      <c r="N36"/>
      <c r="O36"/>
    </row>
    <row r="37" spans="1:15" ht="15" hidden="1" customHeight="1" x14ac:dyDescent="0.25">
      <c r="A37"/>
      <c r="B37"/>
      <c r="C37"/>
      <c r="D37"/>
      <c r="E37"/>
      <c r="F37"/>
      <c r="G37"/>
      <c r="H37"/>
      <c r="I37"/>
      <c r="J37"/>
      <c r="K37"/>
      <c r="L37"/>
      <c r="M37"/>
      <c r="N37"/>
      <c r="O37"/>
    </row>
    <row r="38" spans="1:15" ht="15" hidden="1" customHeight="1" x14ac:dyDescent="0.25">
      <c r="A38"/>
      <c r="B38"/>
      <c r="C38"/>
      <c r="D38"/>
      <c r="E38"/>
      <c r="F38"/>
      <c r="G38"/>
      <c r="H38"/>
      <c r="I38"/>
      <c r="J38"/>
      <c r="K38"/>
      <c r="L38"/>
      <c r="M38"/>
      <c r="N38"/>
      <c r="O38"/>
    </row>
    <row r="39" spans="1:15" ht="15" hidden="1" customHeight="1" x14ac:dyDescent="0.25">
      <c r="A39"/>
      <c r="B39"/>
      <c r="C39"/>
      <c r="D39"/>
      <c r="E39"/>
      <c r="F39"/>
      <c r="G39"/>
      <c r="H39"/>
      <c r="I39"/>
      <c r="J39"/>
      <c r="K39"/>
      <c r="L39"/>
      <c r="M39"/>
      <c r="N39"/>
      <c r="O39"/>
    </row>
    <row r="40" spans="1:15" ht="15" hidden="1" customHeight="1" x14ac:dyDescent="0.25">
      <c r="A40"/>
      <c r="B40"/>
      <c r="C40"/>
      <c r="D40"/>
      <c r="E40"/>
      <c r="F40"/>
      <c r="G40"/>
      <c r="H40"/>
      <c r="I40"/>
      <c r="J40"/>
      <c r="K40"/>
      <c r="L40"/>
      <c r="M40"/>
      <c r="N40"/>
      <c r="O40"/>
    </row>
    <row r="41" spans="1:15" ht="15" hidden="1" customHeight="1" x14ac:dyDescent="0.25">
      <c r="A41"/>
      <c r="B41"/>
      <c r="C41"/>
      <c r="D41"/>
      <c r="E41"/>
      <c r="F41"/>
      <c r="G41"/>
      <c r="H41"/>
      <c r="I41"/>
      <c r="J41"/>
      <c r="K41"/>
      <c r="L41"/>
      <c r="M41"/>
      <c r="N41"/>
      <c r="O41"/>
    </row>
    <row r="42" spans="1:15" ht="15" hidden="1" customHeight="1" x14ac:dyDescent="0.25">
      <c r="A42"/>
      <c r="B42"/>
      <c r="C42"/>
      <c r="D42"/>
      <c r="E42"/>
      <c r="F42"/>
      <c r="G42"/>
      <c r="H42"/>
      <c r="I42"/>
      <c r="J42"/>
      <c r="K42"/>
      <c r="L42"/>
      <c r="M42"/>
      <c r="N42"/>
      <c r="O42"/>
    </row>
    <row r="43" spans="1:15" ht="15" hidden="1" customHeight="1" x14ac:dyDescent="0.25">
      <c r="A43"/>
      <c r="B43"/>
      <c r="C43"/>
      <c r="D43"/>
      <c r="E43"/>
      <c r="F43"/>
      <c r="G43"/>
      <c r="H43"/>
      <c r="I43"/>
      <c r="J43"/>
      <c r="K43"/>
      <c r="L43"/>
      <c r="M43"/>
      <c r="N43"/>
      <c r="O43"/>
    </row>
    <row r="44" spans="1:15" ht="15" hidden="1" customHeight="1" x14ac:dyDescent="0.25">
      <c r="A44"/>
      <c r="B44"/>
      <c r="C44"/>
      <c r="D44"/>
      <c r="E44"/>
      <c r="F44"/>
      <c r="G44"/>
      <c r="H44"/>
      <c r="I44"/>
      <c r="J44"/>
      <c r="K44"/>
      <c r="L44"/>
      <c r="M44"/>
      <c r="N44"/>
      <c r="O44"/>
    </row>
    <row r="45" spans="1:15" ht="10.35" hidden="1" customHeight="1" x14ac:dyDescent="0.25">
      <c r="A45"/>
      <c r="B45"/>
      <c r="C45"/>
      <c r="D45"/>
      <c r="E45"/>
      <c r="F45"/>
      <c r="G45"/>
      <c r="H45"/>
      <c r="I45"/>
      <c r="J45"/>
      <c r="K45"/>
      <c r="L45"/>
      <c r="M45"/>
      <c r="N45"/>
      <c r="O45"/>
    </row>
    <row r="46" spans="1:15" ht="10.35" hidden="1" customHeight="1" x14ac:dyDescent="0.25">
      <c r="A46" s="23"/>
      <c r="B46" s="23"/>
      <c r="C46" s="23"/>
      <c r="D46" s="23"/>
      <c r="E46" s="23"/>
      <c r="F46" s="23"/>
      <c r="G46" s="23"/>
      <c r="H46" s="23"/>
      <c r="I46" s="23"/>
      <c r="J46" s="23"/>
      <c r="K46" s="23"/>
      <c r="L46" s="23"/>
      <c r="M46" s="23"/>
      <c r="N46" s="23"/>
      <c r="O46" s="23"/>
    </row>
    <row r="47" spans="1:15" ht="10.35" hidden="1" customHeight="1" x14ac:dyDescent="0.25">
      <c r="A47" s="23"/>
      <c r="B47" s="23"/>
      <c r="C47" s="23"/>
      <c r="D47" s="23"/>
      <c r="E47" s="23"/>
      <c r="F47" s="23"/>
      <c r="G47" s="23"/>
      <c r="H47" s="23"/>
      <c r="I47" s="23"/>
      <c r="J47" s="23"/>
      <c r="K47" s="23"/>
      <c r="L47" s="23"/>
      <c r="M47" s="23"/>
      <c r="N47" s="23"/>
      <c r="O47" s="23"/>
    </row>
    <row r="48" spans="1:15" ht="10.35" hidden="1" customHeight="1" x14ac:dyDescent="0.25">
      <c r="A48" s="23"/>
      <c r="B48" s="23"/>
      <c r="C48" s="23"/>
      <c r="D48" s="23"/>
      <c r="E48" s="23"/>
      <c r="F48" s="23"/>
      <c r="G48" s="23"/>
      <c r="H48" s="23"/>
      <c r="I48" s="23"/>
      <c r="J48" s="23"/>
      <c r="K48" s="23"/>
      <c r="L48" s="23"/>
      <c r="M48" s="23"/>
      <c r="N48" s="23"/>
      <c r="O48" s="23"/>
    </row>
    <row r="49" spans="1:15" ht="10.35" hidden="1" customHeight="1" x14ac:dyDescent="0.25">
      <c r="A49" s="23"/>
      <c r="B49" s="23"/>
      <c r="C49" s="23"/>
      <c r="D49" s="23"/>
      <c r="E49" s="23"/>
      <c r="F49" s="23"/>
      <c r="G49" s="23"/>
      <c r="H49" s="23"/>
      <c r="I49" s="23"/>
      <c r="J49" s="23"/>
      <c r="K49" s="23"/>
      <c r="L49" s="23"/>
      <c r="M49" s="23"/>
      <c r="N49" s="23"/>
      <c r="O49" s="23"/>
    </row>
    <row r="50" spans="1:15" ht="10.35" hidden="1" customHeight="1" x14ac:dyDescent="0.25">
      <c r="A50" s="23"/>
      <c r="B50" s="23"/>
      <c r="C50" s="23"/>
      <c r="D50" s="23"/>
      <c r="E50" s="23"/>
      <c r="F50" s="23"/>
      <c r="G50" s="23"/>
      <c r="H50" s="23"/>
      <c r="I50" s="23"/>
      <c r="J50" s="23"/>
      <c r="K50" s="23"/>
      <c r="L50" s="23"/>
      <c r="M50" s="23"/>
      <c r="N50" s="23"/>
      <c r="O50" s="23"/>
    </row>
    <row r="51" spans="1:15" ht="10.35" hidden="1" customHeight="1" x14ac:dyDescent="0.25">
      <c r="A51" s="23"/>
      <c r="B51" s="23"/>
      <c r="C51" s="23"/>
      <c r="D51" s="23"/>
      <c r="E51" s="23"/>
      <c r="F51" s="23"/>
      <c r="G51" s="23"/>
      <c r="H51" s="23"/>
      <c r="I51" s="23"/>
      <c r="J51" s="23"/>
      <c r="K51" s="23"/>
      <c r="L51" s="23"/>
      <c r="M51" s="23"/>
      <c r="N51" s="23"/>
      <c r="O51" s="23"/>
    </row>
    <row r="52" spans="1:15" ht="10.35" hidden="1" customHeight="1" x14ac:dyDescent="0.25">
      <c r="A52" s="23"/>
      <c r="B52" s="23"/>
      <c r="C52" s="23"/>
      <c r="D52" s="23"/>
      <c r="E52" s="23"/>
      <c r="F52" s="23"/>
      <c r="G52" s="23"/>
      <c r="H52" s="23"/>
      <c r="I52" s="23"/>
      <c r="J52" s="23"/>
      <c r="K52" s="23"/>
      <c r="L52" s="23"/>
      <c r="M52" s="23"/>
      <c r="N52" s="23"/>
      <c r="O52" s="23"/>
    </row>
    <row r="53" spans="1:15" ht="10.35" hidden="1" customHeight="1" x14ac:dyDescent="0.25">
      <c r="A53" s="23"/>
      <c r="B53" s="23"/>
      <c r="C53" s="23"/>
      <c r="D53" s="23"/>
      <c r="E53" s="23"/>
      <c r="F53" s="23"/>
      <c r="G53" s="23"/>
      <c r="H53" s="23"/>
      <c r="I53" s="23"/>
      <c r="J53" s="23"/>
      <c r="K53" s="23"/>
      <c r="L53" s="23"/>
      <c r="M53" s="23"/>
      <c r="N53" s="23"/>
      <c r="O53" s="23"/>
    </row>
    <row r="54" spans="1:15" ht="10.35" hidden="1" customHeight="1" x14ac:dyDescent="0.25">
      <c r="A54" s="23"/>
      <c r="B54" s="23"/>
      <c r="C54" s="23"/>
      <c r="D54" s="23"/>
      <c r="E54" s="23"/>
      <c r="F54" s="23"/>
      <c r="G54" s="23"/>
      <c r="H54" s="23"/>
      <c r="I54" s="23"/>
      <c r="J54" s="23"/>
      <c r="K54" s="23"/>
      <c r="L54" s="23"/>
      <c r="M54" s="23"/>
      <c r="N54" s="23"/>
      <c r="O54" s="23"/>
    </row>
    <row r="55" spans="1:15" ht="10.35" hidden="1" customHeight="1" x14ac:dyDescent="0.25">
      <c r="A55" s="23"/>
      <c r="B55" s="23"/>
      <c r="C55" s="23"/>
      <c r="D55" s="23"/>
      <c r="E55" s="23"/>
      <c r="F55" s="23"/>
      <c r="G55" s="23"/>
      <c r="H55" s="23"/>
      <c r="I55" s="23"/>
      <c r="J55" s="23"/>
      <c r="K55" s="23"/>
      <c r="L55" s="23"/>
      <c r="M55" s="23"/>
      <c r="N55" s="23"/>
      <c r="O55" s="23"/>
    </row>
    <row r="56" spans="1:15" ht="10.35" hidden="1" customHeight="1" x14ac:dyDescent="0.25">
      <c r="A56" s="23"/>
      <c r="B56" s="23"/>
      <c r="C56" s="23"/>
      <c r="D56" s="23"/>
      <c r="E56" s="23"/>
      <c r="F56" s="23"/>
      <c r="G56" s="23"/>
      <c r="H56" s="23"/>
      <c r="I56" s="23"/>
      <c r="J56" s="23"/>
      <c r="K56" s="23"/>
      <c r="L56" s="23"/>
      <c r="M56" s="23"/>
      <c r="N56" s="23"/>
      <c r="O56" s="23"/>
    </row>
    <row r="57" spans="1:15" ht="10.35" hidden="1" customHeight="1" x14ac:dyDescent="0.25">
      <c r="A57" s="23"/>
      <c r="B57" s="23"/>
      <c r="C57" s="23"/>
      <c r="D57" s="23"/>
      <c r="E57" s="23"/>
      <c r="F57" s="23"/>
      <c r="G57" s="23"/>
      <c r="H57" s="23"/>
      <c r="I57" s="23"/>
      <c r="J57" s="23"/>
      <c r="K57" s="23"/>
      <c r="L57" s="23"/>
      <c r="M57" s="23"/>
      <c r="N57" s="23"/>
      <c r="O57" s="23"/>
    </row>
    <row r="58" spans="1:15" ht="10.35" hidden="1" customHeight="1" x14ac:dyDescent="0.25">
      <c r="A58" s="23"/>
      <c r="B58" s="23"/>
      <c r="C58" s="23"/>
      <c r="D58" s="23"/>
      <c r="E58" s="23"/>
      <c r="F58" s="23"/>
      <c r="G58" s="23"/>
      <c r="H58" s="23"/>
      <c r="I58" s="23"/>
      <c r="J58" s="23"/>
      <c r="K58" s="23"/>
      <c r="L58" s="23"/>
      <c r="M58" s="23"/>
      <c r="N58" s="23"/>
      <c r="O58" s="23"/>
    </row>
    <row r="59" spans="1:15" ht="10.35" hidden="1" customHeight="1" x14ac:dyDescent="0.25">
      <c r="A59" s="23"/>
      <c r="B59" s="23"/>
      <c r="C59" s="23"/>
      <c r="D59" s="23"/>
      <c r="E59" s="23"/>
      <c r="F59" s="23"/>
      <c r="G59" s="23"/>
      <c r="H59" s="23"/>
      <c r="I59" s="23"/>
      <c r="J59" s="23"/>
      <c r="K59" s="23"/>
      <c r="L59" s="23"/>
      <c r="M59" s="23"/>
      <c r="N59" s="23"/>
      <c r="O59" s="23"/>
    </row>
    <row r="60" spans="1:15" ht="10.35" hidden="1" customHeight="1" x14ac:dyDescent="0.25">
      <c r="A60" s="23"/>
      <c r="B60" s="23"/>
      <c r="C60" s="23"/>
      <c r="D60" s="23"/>
      <c r="E60" s="23"/>
      <c r="F60" s="23"/>
      <c r="G60" s="23"/>
      <c r="H60" s="23"/>
      <c r="I60" s="23"/>
      <c r="J60" s="23"/>
      <c r="K60" s="23"/>
      <c r="L60" s="23"/>
      <c r="M60" s="23"/>
      <c r="N60" s="23"/>
      <c r="O60" s="23"/>
    </row>
    <row r="61" spans="1:15" ht="10.35" hidden="1" customHeight="1" x14ac:dyDescent="0.25">
      <c r="A61" s="23"/>
      <c r="B61" s="23"/>
      <c r="C61" s="23"/>
      <c r="D61" s="23"/>
      <c r="E61" s="23"/>
      <c r="F61" s="23"/>
      <c r="G61" s="23"/>
      <c r="H61" s="23"/>
      <c r="I61" s="23"/>
      <c r="J61" s="23"/>
      <c r="K61" s="23"/>
      <c r="L61" s="23"/>
      <c r="M61" s="23"/>
      <c r="N61" s="23"/>
      <c r="O61" s="23"/>
    </row>
    <row r="62" spans="1:15" ht="10.35" hidden="1" customHeight="1" x14ac:dyDescent="0.25">
      <c r="A62" s="23"/>
      <c r="B62" s="23"/>
      <c r="C62" s="23"/>
      <c r="D62" s="23"/>
      <c r="E62" s="23"/>
      <c r="F62" s="23"/>
      <c r="G62" s="23"/>
      <c r="H62" s="23"/>
      <c r="I62" s="23"/>
      <c r="J62" s="23"/>
      <c r="K62" s="23"/>
      <c r="L62" s="23"/>
      <c r="M62" s="23"/>
      <c r="N62" s="23"/>
      <c r="O62" s="23"/>
    </row>
    <row r="63" spans="1:15" ht="10.35" hidden="1" customHeight="1" x14ac:dyDescent="0.25">
      <c r="A63" s="23"/>
      <c r="B63" s="23"/>
      <c r="C63" s="23"/>
      <c r="D63" s="23"/>
      <c r="E63" s="23"/>
      <c r="F63" s="23"/>
      <c r="G63" s="23"/>
      <c r="H63" s="23"/>
      <c r="I63" s="23"/>
      <c r="J63" s="23"/>
      <c r="K63" s="23"/>
      <c r="L63" s="23"/>
      <c r="M63" s="23"/>
      <c r="N63" s="23"/>
      <c r="O63" s="23"/>
    </row>
    <row r="64" spans="1:15" ht="10.35" hidden="1" customHeight="1" x14ac:dyDescent="0.25">
      <c r="A64" s="82"/>
      <c r="B64" s="23"/>
      <c r="C64" s="23"/>
      <c r="D64" s="23"/>
      <c r="E64" s="23"/>
      <c r="F64" s="23"/>
      <c r="G64" s="23"/>
      <c r="H64" s="23"/>
      <c r="I64" s="23"/>
      <c r="J64" s="23"/>
      <c r="K64" s="23"/>
      <c r="L64" s="23"/>
      <c r="M64" s="23"/>
      <c r="N64" s="23"/>
      <c r="O64" s="23"/>
    </row>
    <row r="65" spans="1:15" ht="10.35" hidden="1" customHeight="1" x14ac:dyDescent="0.25">
      <c r="A65" s="23"/>
      <c r="B65" s="23"/>
      <c r="C65" s="23"/>
      <c r="D65" s="23"/>
      <c r="E65" s="23"/>
      <c r="F65" s="23"/>
      <c r="G65" s="23"/>
      <c r="H65" s="23"/>
      <c r="I65" s="23"/>
      <c r="J65" s="23"/>
      <c r="K65" s="23"/>
      <c r="L65" s="23"/>
      <c r="M65" s="23"/>
      <c r="N65" s="23"/>
      <c r="O65" s="23"/>
    </row>
    <row r="66" spans="1:15" ht="10.35" hidden="1" customHeight="1" x14ac:dyDescent="0.25">
      <c r="A66" s="23"/>
      <c r="B66" s="23"/>
      <c r="C66" s="23"/>
      <c r="D66" s="23"/>
      <c r="E66" s="23"/>
      <c r="F66" s="23"/>
      <c r="G66" s="23"/>
      <c r="H66" s="23"/>
      <c r="I66" s="23"/>
      <c r="J66" s="23"/>
      <c r="K66" s="23"/>
      <c r="L66" s="23"/>
      <c r="M66" s="23"/>
      <c r="N66" s="23"/>
      <c r="O66" s="23"/>
    </row>
    <row r="67" spans="1:15" ht="10.35" hidden="1" customHeight="1" x14ac:dyDescent="0.25">
      <c r="A67" s="23"/>
      <c r="B67" s="23"/>
      <c r="C67" s="23"/>
      <c r="D67" s="23"/>
      <c r="E67" s="23"/>
      <c r="F67" s="23"/>
      <c r="G67" s="23"/>
      <c r="H67" s="23"/>
      <c r="I67" s="23"/>
      <c r="J67" s="23"/>
      <c r="K67" s="23"/>
      <c r="L67" s="23"/>
      <c r="M67" s="23"/>
      <c r="N67" s="23"/>
      <c r="O67" s="23"/>
    </row>
    <row r="68" spans="1:15" ht="10.35" hidden="1" customHeight="1" x14ac:dyDescent="0.25">
      <c r="A68" s="23"/>
      <c r="B68" s="23"/>
      <c r="C68" s="23"/>
      <c r="D68" s="23"/>
      <c r="E68" s="23"/>
      <c r="F68" s="23"/>
      <c r="G68" s="23"/>
      <c r="H68" s="23"/>
      <c r="I68" s="23"/>
      <c r="J68" s="23"/>
      <c r="K68" s="23"/>
      <c r="L68" s="23"/>
      <c r="M68" s="23"/>
      <c r="N68" s="23"/>
      <c r="O68" s="23"/>
    </row>
    <row r="69" spans="1:15" ht="10.35" hidden="1" customHeight="1" x14ac:dyDescent="0.25">
      <c r="A69" s="23"/>
      <c r="B69" s="23"/>
      <c r="C69" s="23"/>
      <c r="D69" s="23"/>
      <c r="E69" s="23"/>
      <c r="F69" s="23"/>
      <c r="G69" s="23"/>
      <c r="H69" s="23"/>
      <c r="I69" s="23"/>
      <c r="J69" s="23"/>
      <c r="K69" s="23"/>
      <c r="L69" s="23"/>
      <c r="M69" s="23"/>
      <c r="N69" s="23"/>
      <c r="O69" s="23"/>
    </row>
    <row r="70" spans="1:15" ht="10.35" hidden="1" customHeight="1" x14ac:dyDescent="0.25">
      <c r="A70" s="23"/>
      <c r="B70" s="23"/>
      <c r="C70" s="23"/>
      <c r="D70" s="23"/>
      <c r="E70" s="23"/>
      <c r="F70" s="23"/>
      <c r="G70" s="23"/>
      <c r="H70" s="23"/>
      <c r="I70" s="23"/>
      <c r="J70" s="23"/>
      <c r="K70" s="23"/>
      <c r="L70" s="23"/>
      <c r="M70" s="23"/>
      <c r="N70" s="23"/>
      <c r="O70" s="23"/>
    </row>
    <row r="71" spans="1:15" ht="10.35" hidden="1" customHeight="1" x14ac:dyDescent="0.25">
      <c r="A71" s="23"/>
      <c r="B71" s="23"/>
      <c r="C71" s="23"/>
      <c r="D71" s="23"/>
      <c r="E71" s="23"/>
      <c r="F71" s="23"/>
      <c r="G71" s="23"/>
      <c r="H71" s="23"/>
      <c r="I71" s="23"/>
      <c r="J71" s="23"/>
      <c r="K71" s="23"/>
      <c r="L71" s="23"/>
      <c r="M71" s="23"/>
      <c r="N71" s="23"/>
      <c r="O71" s="23"/>
    </row>
    <row r="72" spans="1:15" ht="10.35" hidden="1" customHeight="1" x14ac:dyDescent="0.25">
      <c r="A72" s="23"/>
      <c r="B72" s="23"/>
      <c r="C72" s="23"/>
      <c r="D72" s="23"/>
      <c r="E72" s="23"/>
      <c r="F72" s="23"/>
      <c r="G72" s="23"/>
      <c r="H72" s="23"/>
      <c r="I72" s="23"/>
      <c r="J72" s="23"/>
      <c r="K72" s="23"/>
      <c r="L72" s="23"/>
      <c r="M72" s="23"/>
      <c r="N72" s="23"/>
      <c r="O72" s="23"/>
    </row>
    <row r="73" spans="1:15" ht="10.35" hidden="1" customHeight="1" x14ac:dyDescent="0.25">
      <c r="A73" s="23"/>
      <c r="B73" s="23"/>
      <c r="C73" s="23"/>
      <c r="D73" s="23"/>
      <c r="E73" s="23"/>
      <c r="F73" s="23"/>
      <c r="G73" s="23"/>
      <c r="H73" s="23"/>
      <c r="I73" s="23"/>
      <c r="J73" s="23"/>
      <c r="K73" s="23"/>
      <c r="L73" s="23"/>
      <c r="M73" s="23"/>
      <c r="N73" s="23"/>
      <c r="O73" s="23"/>
    </row>
    <row r="74" spans="1:15" ht="10.35" hidden="1" customHeight="1" x14ac:dyDescent="0.25">
      <c r="A74" s="23"/>
      <c r="B74" s="23"/>
      <c r="C74" s="23"/>
      <c r="D74" s="23"/>
      <c r="E74" s="23"/>
      <c r="F74" s="23"/>
      <c r="G74" s="23"/>
      <c r="H74" s="23"/>
      <c r="I74" s="23"/>
      <c r="J74" s="23"/>
      <c r="K74" s="23"/>
      <c r="L74" s="23"/>
      <c r="M74" s="23"/>
      <c r="N74" s="23"/>
      <c r="O74" s="23"/>
    </row>
    <row r="75" spans="1:15" ht="10.35" hidden="1" customHeight="1" x14ac:dyDescent="0.25">
      <c r="A75" s="23"/>
      <c r="B75" s="23"/>
      <c r="C75" s="23"/>
      <c r="D75" s="23"/>
      <c r="E75" s="23"/>
      <c r="F75" s="23"/>
      <c r="G75" s="23"/>
      <c r="H75" s="23"/>
      <c r="I75" s="23"/>
      <c r="J75" s="23"/>
      <c r="K75" s="23"/>
      <c r="L75" s="23"/>
      <c r="M75" s="23"/>
      <c r="N75" s="23"/>
      <c r="O75" s="23"/>
    </row>
    <row r="76" spans="1:15" ht="10.35" hidden="1" customHeight="1" x14ac:dyDescent="0.25">
      <c r="A76" s="23"/>
      <c r="B76" s="23"/>
      <c r="C76" s="23"/>
      <c r="D76" s="23"/>
      <c r="E76" s="23"/>
      <c r="F76" s="23"/>
      <c r="G76" s="23"/>
      <c r="H76" s="23"/>
      <c r="I76" s="23"/>
      <c r="J76" s="23"/>
      <c r="K76" s="23"/>
      <c r="L76" s="23"/>
      <c r="M76" s="23"/>
      <c r="N76" s="23"/>
      <c r="O76" s="23"/>
    </row>
    <row r="77" spans="1:15" ht="10.35" hidden="1" customHeight="1" x14ac:dyDescent="0.25">
      <c r="A77" s="23"/>
      <c r="B77" s="23"/>
      <c r="C77" s="23"/>
      <c r="D77" s="23"/>
      <c r="E77" s="23"/>
      <c r="F77" s="23"/>
      <c r="G77" s="23"/>
      <c r="H77" s="23"/>
      <c r="I77" s="23"/>
      <c r="J77" s="23"/>
      <c r="K77" s="23"/>
      <c r="L77" s="23"/>
      <c r="M77" s="23"/>
      <c r="N77" s="23"/>
      <c r="O77" s="23"/>
    </row>
    <row r="78" spans="1:15" ht="10.35" hidden="1" customHeight="1" x14ac:dyDescent="0.25">
      <c r="A78" s="23"/>
      <c r="B78" s="23"/>
      <c r="C78" s="23"/>
      <c r="D78" s="23"/>
      <c r="E78" s="23"/>
      <c r="F78" s="23"/>
      <c r="G78" s="23"/>
      <c r="H78" s="23"/>
      <c r="I78" s="23"/>
      <c r="J78" s="23"/>
      <c r="K78" s="23"/>
      <c r="L78" s="23"/>
      <c r="M78" s="23"/>
      <c r="N78" s="23"/>
      <c r="O78" s="23"/>
    </row>
    <row r="79" spans="1:15" ht="10.35" hidden="1" customHeight="1" x14ac:dyDescent="0.25">
      <c r="A79" s="23"/>
      <c r="B79" s="23"/>
      <c r="C79" s="23"/>
      <c r="D79" s="23"/>
      <c r="E79" s="23"/>
      <c r="F79" s="23"/>
      <c r="G79" s="23"/>
      <c r="H79" s="23"/>
      <c r="I79" s="23"/>
      <c r="J79" s="23"/>
      <c r="K79" s="23"/>
      <c r="L79" s="23"/>
      <c r="M79" s="23"/>
      <c r="N79" s="23"/>
      <c r="O79" s="23"/>
    </row>
    <row r="80" spans="1:15" ht="10.35" hidden="1" customHeight="1" x14ac:dyDescent="0.25">
      <c r="A80" s="23"/>
      <c r="B80" s="23"/>
      <c r="C80" s="23"/>
      <c r="D80" s="23"/>
      <c r="E80" s="23"/>
      <c r="F80" s="23"/>
      <c r="G80" s="23"/>
      <c r="H80" s="23"/>
      <c r="I80" s="23"/>
      <c r="J80" s="23"/>
      <c r="K80" s="23"/>
      <c r="L80" s="23"/>
      <c r="M80" s="23"/>
      <c r="N80" s="23"/>
      <c r="O80" s="23"/>
    </row>
    <row r="81" spans="1:15" ht="10.35" hidden="1" customHeight="1" x14ac:dyDescent="0.25">
      <c r="A81" s="23"/>
      <c r="B81" s="23"/>
      <c r="C81" s="23"/>
      <c r="D81" s="23"/>
      <c r="E81" s="23"/>
      <c r="F81" s="23"/>
      <c r="G81" s="23"/>
      <c r="H81" s="23"/>
      <c r="I81" s="23"/>
      <c r="J81" s="23"/>
      <c r="K81" s="23"/>
      <c r="L81" s="23"/>
      <c r="M81" s="23"/>
      <c r="N81" s="23"/>
      <c r="O81" s="23"/>
    </row>
    <row r="82" spans="1:15" ht="10.35" hidden="1" customHeight="1" x14ac:dyDescent="0.25">
      <c r="A82" s="23"/>
      <c r="B82" s="23"/>
      <c r="C82" s="23"/>
      <c r="D82" s="23"/>
      <c r="E82" s="23"/>
      <c r="F82" s="23"/>
      <c r="G82" s="23"/>
      <c r="H82" s="23"/>
      <c r="I82" s="23"/>
      <c r="J82" s="23"/>
      <c r="K82" s="23"/>
      <c r="L82" s="23"/>
      <c r="M82" s="23"/>
      <c r="N82" s="23"/>
      <c r="O82" s="23"/>
    </row>
    <row r="83" spans="1:15" ht="10.35" hidden="1" customHeight="1" x14ac:dyDescent="0.25">
      <c r="A83" s="23"/>
      <c r="B83" s="23"/>
      <c r="C83" s="23"/>
      <c r="D83" s="23"/>
      <c r="E83" s="23"/>
      <c r="F83" s="23"/>
      <c r="G83" s="23"/>
      <c r="H83" s="23"/>
      <c r="I83" s="23"/>
      <c r="J83" s="23"/>
      <c r="K83" s="23"/>
      <c r="L83" s="23"/>
      <c r="M83" s="23"/>
      <c r="N83" s="23"/>
      <c r="O83" s="23"/>
    </row>
    <row r="84" spans="1:15" ht="10.35" hidden="1" customHeight="1" x14ac:dyDescent="0.25">
      <c r="A84" s="23"/>
      <c r="B84" s="23"/>
      <c r="C84" s="23"/>
      <c r="D84" s="23"/>
      <c r="E84" s="23"/>
      <c r="F84" s="23"/>
      <c r="G84" s="23"/>
      <c r="H84" s="23"/>
      <c r="I84" s="23"/>
      <c r="J84" s="23"/>
      <c r="K84" s="23"/>
      <c r="L84" s="23"/>
      <c r="M84" s="23"/>
      <c r="N84" s="23"/>
      <c r="O84" s="23"/>
    </row>
    <row r="85" spans="1:15" ht="10.35" hidden="1" customHeight="1" x14ac:dyDescent="0.25">
      <c r="A85" s="23"/>
      <c r="B85" s="23"/>
      <c r="C85" s="23"/>
      <c r="D85" s="23"/>
      <c r="E85" s="23"/>
      <c r="F85" s="23"/>
      <c r="G85" s="23"/>
      <c r="H85" s="23"/>
      <c r="I85" s="23"/>
      <c r="J85" s="23"/>
      <c r="K85" s="23"/>
      <c r="L85" s="23"/>
      <c r="M85" s="23"/>
      <c r="N85" s="23"/>
      <c r="O85" s="23"/>
    </row>
    <row r="86" spans="1:15" ht="10.35" hidden="1" customHeight="1" x14ac:dyDescent="0.25">
      <c r="A86" s="23"/>
      <c r="B86" s="23"/>
      <c r="C86" s="23"/>
      <c r="D86" s="23"/>
      <c r="E86" s="23"/>
      <c r="F86" s="23"/>
      <c r="G86" s="23"/>
      <c r="H86" s="23"/>
      <c r="I86" s="23"/>
      <c r="J86" s="23"/>
      <c r="K86" s="23"/>
      <c r="L86" s="23"/>
      <c r="M86" s="23"/>
      <c r="N86" s="23"/>
      <c r="O86" s="23"/>
    </row>
    <row r="87" spans="1:15" ht="10.35" hidden="1" customHeight="1" x14ac:dyDescent="0.25">
      <c r="A87" s="23"/>
      <c r="B87" s="23"/>
      <c r="C87" s="23"/>
      <c r="D87" s="23"/>
      <c r="E87" s="23"/>
      <c r="F87" s="23"/>
      <c r="G87" s="23"/>
      <c r="H87" s="23"/>
      <c r="I87" s="23"/>
      <c r="J87" s="23"/>
      <c r="K87" s="23"/>
      <c r="L87" s="23"/>
      <c r="M87" s="23"/>
      <c r="N87" s="23"/>
      <c r="O87" s="23"/>
    </row>
  </sheetData>
  <mergeCells count="1">
    <mergeCell ref="A1:XFD1"/>
  </mergeCells>
  <hyperlinks>
    <hyperlink ref="A2" location="'Table of Contents'!A1" display="Back to the table of contents" xr:uid="{00000000-0004-0000-0D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dimension ref="A1:J94"/>
  <sheetViews>
    <sheetView showGridLines="0" topLeftCell="A2" zoomScaleNormal="100" zoomScaleSheetLayoutView="100" workbookViewId="0">
      <selection sqref="A1:XFD1"/>
    </sheetView>
  </sheetViews>
  <sheetFormatPr defaultColWidth="0" defaultRowHeight="15" zeroHeight="1" x14ac:dyDescent="0.25"/>
  <cols>
    <col min="1" max="1" width="26.59765625" style="8" customWidth="1"/>
    <col min="2" max="6" width="13.09765625" style="8" customWidth="1"/>
    <col min="7" max="7" width="17.09765625" style="8" customWidth="1"/>
    <col min="8" max="9" width="13.09765625" style="8" customWidth="1"/>
    <col min="10" max="10" width="9" hidden="1" customWidth="1"/>
    <col min="11" max="16384" width="8" hidden="1"/>
  </cols>
  <sheetData>
    <row r="1" spans="1:9" s="725" customFormat="1" ht="15" hidden="1" customHeight="1" x14ac:dyDescent="0.25">
      <c r="A1" s="725" t="s">
        <v>16946</v>
      </c>
    </row>
    <row r="2" spans="1:9" ht="24" customHeight="1" x14ac:dyDescent="0.25">
      <c r="A2" s="3" t="s">
        <v>5</v>
      </c>
      <c r="B2" s="12"/>
      <c r="C2" s="12"/>
      <c r="D2" s="12"/>
      <c r="E2" s="12"/>
      <c r="F2" s="12"/>
      <c r="G2" s="12"/>
      <c r="H2" s="12"/>
      <c r="I2" s="12"/>
    </row>
    <row r="3" spans="1:9" s="1" customFormat="1" ht="20.25" customHeight="1" x14ac:dyDescent="0.45">
      <c r="A3" s="354" t="s">
        <v>17013</v>
      </c>
      <c r="B3" s="683"/>
      <c r="C3" s="683"/>
      <c r="D3" s="683"/>
      <c r="E3" s="683"/>
      <c r="F3" s="683"/>
      <c r="G3" s="684"/>
      <c r="H3" s="684"/>
      <c r="I3" s="684"/>
    </row>
    <row r="4" spans="1:9" ht="13.8" x14ac:dyDescent="0.25">
      <c r="A4" s="124"/>
      <c r="B4" s="116" t="s">
        <v>186</v>
      </c>
      <c r="C4" s="101"/>
      <c r="D4" s="116" t="s">
        <v>187</v>
      </c>
      <c r="E4" s="101"/>
      <c r="F4" s="116" t="s">
        <v>188</v>
      </c>
      <c r="G4" s="101"/>
      <c r="H4" s="116" t="s">
        <v>68</v>
      </c>
      <c r="I4" s="100"/>
    </row>
    <row r="5" spans="1:9" ht="15" customHeight="1" x14ac:dyDescent="0.25">
      <c r="A5" s="356" t="s">
        <v>114</v>
      </c>
      <c r="B5" s="568" t="s">
        <v>189</v>
      </c>
      <c r="C5" s="568" t="s">
        <v>190</v>
      </c>
      <c r="D5" s="568" t="s">
        <v>191</v>
      </c>
      <c r="E5" s="568" t="s">
        <v>192</v>
      </c>
      <c r="F5" s="568" t="s">
        <v>193</v>
      </c>
      <c r="G5" s="568" t="s">
        <v>194</v>
      </c>
      <c r="H5" s="568" t="s">
        <v>115</v>
      </c>
      <c r="I5" s="569" t="s">
        <v>116</v>
      </c>
    </row>
    <row r="6" spans="1:9" ht="15" customHeight="1" x14ac:dyDescent="0.25">
      <c r="A6" s="125" t="s">
        <v>171</v>
      </c>
      <c r="B6" s="126">
        <v>3424</v>
      </c>
      <c r="C6" s="127">
        <v>85.386533666000005</v>
      </c>
      <c r="D6" s="126">
        <v>583</v>
      </c>
      <c r="E6" s="127">
        <v>14.538653367</v>
      </c>
      <c r="F6" s="126">
        <v>3</v>
      </c>
      <c r="G6" s="127">
        <v>7.4812967600000002E-2</v>
      </c>
      <c r="H6" s="126">
        <v>4010</v>
      </c>
      <c r="I6" s="65">
        <v>100</v>
      </c>
    </row>
    <row r="7" spans="1:9" ht="15" customHeight="1" x14ac:dyDescent="0.25">
      <c r="A7" s="66" t="s">
        <v>32</v>
      </c>
      <c r="B7" s="67">
        <v>12156</v>
      </c>
      <c r="C7" s="46">
        <v>81.880641249999996</v>
      </c>
      <c r="D7" s="67">
        <v>2687</v>
      </c>
      <c r="E7" s="46">
        <v>18.099151287000002</v>
      </c>
      <c r="F7" s="67">
        <v>3</v>
      </c>
      <c r="G7" s="46">
        <v>2.0207463299999999E-2</v>
      </c>
      <c r="H7" s="67">
        <v>14846</v>
      </c>
      <c r="I7" s="68">
        <v>100</v>
      </c>
    </row>
    <row r="8" spans="1:9" ht="15" customHeight="1" x14ac:dyDescent="0.25">
      <c r="A8" s="66" t="s">
        <v>84</v>
      </c>
      <c r="B8" s="67">
        <v>10722</v>
      </c>
      <c r="C8" s="46">
        <v>78.142992492999994</v>
      </c>
      <c r="D8" s="67">
        <v>2992</v>
      </c>
      <c r="E8" s="46">
        <v>21.805990817000001</v>
      </c>
      <c r="F8" s="67">
        <v>7</v>
      </c>
      <c r="G8" s="46">
        <v>5.1016689699999999E-2</v>
      </c>
      <c r="H8" s="67">
        <v>13721</v>
      </c>
      <c r="I8" s="68">
        <v>100</v>
      </c>
    </row>
    <row r="9" spans="1:9" ht="15" customHeight="1" x14ac:dyDescent="0.25">
      <c r="A9" s="66" t="s">
        <v>85</v>
      </c>
      <c r="B9" s="67">
        <v>7892</v>
      </c>
      <c r="C9" s="46">
        <v>71.375599167999994</v>
      </c>
      <c r="D9" s="67">
        <v>3163</v>
      </c>
      <c r="E9" s="46">
        <v>28.606312743</v>
      </c>
      <c r="F9" s="67">
        <v>2</v>
      </c>
      <c r="G9" s="46">
        <v>1.8088089000000002E-2</v>
      </c>
      <c r="H9" s="67">
        <v>11057</v>
      </c>
      <c r="I9" s="68">
        <v>100</v>
      </c>
    </row>
    <row r="10" spans="1:9" ht="15" customHeight="1" x14ac:dyDescent="0.25">
      <c r="A10" s="66" t="s">
        <v>86</v>
      </c>
      <c r="B10" s="67">
        <v>6880</v>
      </c>
      <c r="C10" s="46">
        <v>65.881451690000006</v>
      </c>
      <c r="D10" s="67">
        <v>3561</v>
      </c>
      <c r="E10" s="46">
        <v>34.099396724999998</v>
      </c>
      <c r="F10" s="67">
        <v>2</v>
      </c>
      <c r="G10" s="46">
        <v>1.91515848E-2</v>
      </c>
      <c r="H10" s="67">
        <v>10443</v>
      </c>
      <c r="I10" s="68">
        <v>100</v>
      </c>
    </row>
    <row r="11" spans="1:9" ht="15" customHeight="1" x14ac:dyDescent="0.25">
      <c r="A11" s="66" t="s">
        <v>33</v>
      </c>
      <c r="B11" s="67">
        <v>6973</v>
      </c>
      <c r="C11" s="46">
        <v>68.70627648</v>
      </c>
      <c r="D11" s="67">
        <v>3175</v>
      </c>
      <c r="E11" s="46">
        <v>31.283870331999999</v>
      </c>
      <c r="F11" s="67">
        <v>1</v>
      </c>
      <c r="G11" s="46">
        <v>9.8531875000000008E-3</v>
      </c>
      <c r="H11" s="67">
        <v>10149</v>
      </c>
      <c r="I11" s="68">
        <v>100</v>
      </c>
    </row>
    <row r="12" spans="1:9" ht="15" customHeight="1" x14ac:dyDescent="0.25">
      <c r="A12" s="66" t="s">
        <v>34</v>
      </c>
      <c r="B12" s="67">
        <v>6653</v>
      </c>
      <c r="C12" s="46">
        <v>71.522253278999997</v>
      </c>
      <c r="D12" s="67">
        <v>2646</v>
      </c>
      <c r="E12" s="46">
        <v>28.445495592</v>
      </c>
      <c r="F12" s="67">
        <v>3</v>
      </c>
      <c r="G12" s="46">
        <v>3.2251128800000001E-2</v>
      </c>
      <c r="H12" s="67">
        <v>9302</v>
      </c>
      <c r="I12" s="68">
        <v>100</v>
      </c>
    </row>
    <row r="13" spans="1:9" ht="15" customHeight="1" x14ac:dyDescent="0.25">
      <c r="A13" s="66" t="s">
        <v>172</v>
      </c>
      <c r="B13" s="67">
        <v>13562</v>
      </c>
      <c r="C13" s="46">
        <v>68.870607352999997</v>
      </c>
      <c r="D13" s="67">
        <v>6127</v>
      </c>
      <c r="E13" s="46">
        <v>31.114158033999999</v>
      </c>
      <c r="F13" s="67">
        <v>3</v>
      </c>
      <c r="G13" s="46">
        <v>1.5234612999999999E-2</v>
      </c>
      <c r="H13" s="67">
        <v>19692</v>
      </c>
      <c r="I13" s="68">
        <v>100</v>
      </c>
    </row>
    <row r="14" spans="1:9" ht="15" customHeight="1" x14ac:dyDescent="0.25">
      <c r="A14" s="69" t="s">
        <v>41</v>
      </c>
      <c r="B14" s="67">
        <v>17</v>
      </c>
      <c r="C14" s="46">
        <v>0.60714285710000004</v>
      </c>
      <c r="D14" s="67">
        <v>33</v>
      </c>
      <c r="E14" s="46">
        <v>1.1785714286</v>
      </c>
      <c r="F14" s="67">
        <v>2750</v>
      </c>
      <c r="G14" s="46">
        <v>98.214285713999999</v>
      </c>
      <c r="H14" s="67">
        <v>2800</v>
      </c>
      <c r="I14" s="68">
        <v>100</v>
      </c>
    </row>
    <row r="15" spans="1:9" ht="15" customHeight="1" x14ac:dyDescent="0.25">
      <c r="A15" s="507" t="s">
        <v>195</v>
      </c>
      <c r="B15" s="508">
        <v>68279</v>
      </c>
      <c r="C15" s="509">
        <v>71.109143927999995</v>
      </c>
      <c r="D15" s="508">
        <v>24967</v>
      </c>
      <c r="E15" s="509">
        <v>26.001874609000001</v>
      </c>
      <c r="F15" s="508">
        <v>2774</v>
      </c>
      <c r="G15" s="509">
        <v>2.8889814621999999</v>
      </c>
      <c r="H15" s="508">
        <v>96020</v>
      </c>
      <c r="I15" s="510">
        <v>100</v>
      </c>
    </row>
    <row r="16" spans="1:9" s="1" customFormat="1" ht="30" customHeight="1" x14ac:dyDescent="0.25">
      <c r="A16" s="503" t="s">
        <v>17014</v>
      </c>
      <c r="B16" s="570"/>
      <c r="C16" s="571"/>
      <c r="D16" s="570"/>
      <c r="E16" s="571"/>
      <c r="F16" s="570"/>
      <c r="G16" s="571"/>
      <c r="H16" s="572"/>
      <c r="I16" s="573"/>
    </row>
    <row r="17" spans="1:9" ht="13.8" x14ac:dyDescent="0.25">
      <c r="A17" s="124"/>
      <c r="B17" s="116" t="s">
        <v>186</v>
      </c>
      <c r="C17" s="101"/>
      <c r="D17" s="116" t="s">
        <v>187</v>
      </c>
      <c r="E17" s="101"/>
      <c r="F17" s="116" t="s">
        <v>188</v>
      </c>
      <c r="G17" s="101"/>
      <c r="H17" s="116" t="s">
        <v>68</v>
      </c>
      <c r="I17" s="100"/>
    </row>
    <row r="18" spans="1:9" ht="15" customHeight="1" x14ac:dyDescent="0.25">
      <c r="A18" s="356" t="s">
        <v>114</v>
      </c>
      <c r="B18" s="568" t="s">
        <v>189</v>
      </c>
      <c r="C18" s="568" t="s">
        <v>190</v>
      </c>
      <c r="D18" s="568" t="s">
        <v>191</v>
      </c>
      <c r="E18" s="568" t="s">
        <v>192</v>
      </c>
      <c r="F18" s="568" t="s">
        <v>193</v>
      </c>
      <c r="G18" s="568" t="s">
        <v>194</v>
      </c>
      <c r="H18" s="568" t="s">
        <v>115</v>
      </c>
      <c r="I18" s="569" t="s">
        <v>116</v>
      </c>
    </row>
    <row r="19" spans="1:9" ht="15" customHeight="1" x14ac:dyDescent="0.25">
      <c r="A19" s="125" t="s">
        <v>171</v>
      </c>
      <c r="B19" s="128">
        <v>3424</v>
      </c>
      <c r="C19" s="129">
        <v>5.0147190205000003</v>
      </c>
      <c r="D19" s="128">
        <v>583</v>
      </c>
      <c r="E19" s="129">
        <v>2.3350823086000001</v>
      </c>
      <c r="F19" s="128">
        <v>3</v>
      </c>
      <c r="G19" s="129">
        <v>0.10814708000000001</v>
      </c>
      <c r="H19" s="128">
        <v>4010</v>
      </c>
      <c r="I19" s="130">
        <v>4.1762132888999997</v>
      </c>
    </row>
    <row r="20" spans="1:9" ht="15" customHeight="1" x14ac:dyDescent="0.25">
      <c r="A20" s="66" t="s">
        <v>32</v>
      </c>
      <c r="B20" s="24">
        <v>12156</v>
      </c>
      <c r="C20" s="70">
        <v>17.803424186000001</v>
      </c>
      <c r="D20" s="24">
        <v>2687</v>
      </c>
      <c r="E20" s="70">
        <v>10.762206111999999</v>
      </c>
      <c r="F20" s="24">
        <v>3</v>
      </c>
      <c r="G20" s="70">
        <v>0.10814708000000001</v>
      </c>
      <c r="H20" s="24">
        <v>14846</v>
      </c>
      <c r="I20" s="71">
        <v>15.461362215999999</v>
      </c>
    </row>
    <row r="21" spans="1:9" ht="15" customHeight="1" x14ac:dyDescent="0.25">
      <c r="A21" s="66" t="s">
        <v>84</v>
      </c>
      <c r="B21" s="24">
        <v>10722</v>
      </c>
      <c r="C21" s="70">
        <v>15.70321768</v>
      </c>
      <c r="D21" s="24">
        <v>2992</v>
      </c>
      <c r="E21" s="70">
        <v>11.983818640999999</v>
      </c>
      <c r="F21" s="24">
        <v>7</v>
      </c>
      <c r="G21" s="70">
        <v>0.2523431867</v>
      </c>
      <c r="H21" s="24">
        <v>13721</v>
      </c>
      <c r="I21" s="71">
        <v>14.289731306</v>
      </c>
    </row>
    <row r="22" spans="1:9" ht="15" customHeight="1" x14ac:dyDescent="0.25">
      <c r="A22" s="66" t="s">
        <v>85</v>
      </c>
      <c r="B22" s="24">
        <v>7892</v>
      </c>
      <c r="C22" s="70">
        <v>11.558458677000001</v>
      </c>
      <c r="D22" s="24">
        <v>3163</v>
      </c>
      <c r="E22" s="70">
        <v>12.668722713999999</v>
      </c>
      <c r="F22" s="24">
        <v>2</v>
      </c>
      <c r="G22" s="70">
        <v>7.2098053400000001E-2</v>
      </c>
      <c r="H22" s="24">
        <v>11057</v>
      </c>
      <c r="I22" s="71">
        <v>11.515309310999999</v>
      </c>
    </row>
    <row r="23" spans="1:9" ht="15" customHeight="1" x14ac:dyDescent="0.25">
      <c r="A23" s="66" t="s">
        <v>86</v>
      </c>
      <c r="B23" s="24">
        <v>6880</v>
      </c>
      <c r="C23" s="70">
        <v>10.076304574</v>
      </c>
      <c r="D23" s="24">
        <v>3561</v>
      </c>
      <c r="E23" s="70">
        <v>14.262826931999999</v>
      </c>
      <c r="F23" s="24">
        <v>2</v>
      </c>
      <c r="G23" s="70">
        <v>7.2098053400000001E-2</v>
      </c>
      <c r="H23" s="24">
        <v>10443</v>
      </c>
      <c r="I23" s="71">
        <v>10.875859196</v>
      </c>
    </row>
    <row r="24" spans="1:9" ht="15" customHeight="1" x14ac:dyDescent="0.25">
      <c r="A24" s="66" t="s">
        <v>33</v>
      </c>
      <c r="B24" s="24">
        <v>6973</v>
      </c>
      <c r="C24" s="70">
        <v>10.212510435</v>
      </c>
      <c r="D24" s="24">
        <v>3175</v>
      </c>
      <c r="E24" s="70">
        <v>12.716786158</v>
      </c>
      <c r="F24" s="24">
        <v>1</v>
      </c>
      <c r="G24" s="70">
        <v>3.60490267E-2</v>
      </c>
      <c r="H24" s="24">
        <v>10149</v>
      </c>
      <c r="I24" s="71">
        <v>10.569672985</v>
      </c>
    </row>
    <row r="25" spans="1:9" ht="15" customHeight="1" x14ac:dyDescent="0.25">
      <c r="A25" s="66" t="s">
        <v>34</v>
      </c>
      <c r="B25" s="24">
        <v>6653</v>
      </c>
      <c r="C25" s="70">
        <v>9.7438451061000002</v>
      </c>
      <c r="D25" s="24">
        <v>2646</v>
      </c>
      <c r="E25" s="70">
        <v>10.597989346</v>
      </c>
      <c r="F25" s="24">
        <v>3</v>
      </c>
      <c r="G25" s="70">
        <v>0.10814708000000001</v>
      </c>
      <c r="H25" s="24">
        <v>9302</v>
      </c>
      <c r="I25" s="71">
        <v>9.6875650905999997</v>
      </c>
    </row>
    <row r="26" spans="1:9" ht="15" customHeight="1" x14ac:dyDescent="0.25">
      <c r="A26" s="66" t="s">
        <v>172</v>
      </c>
      <c r="B26" s="24">
        <v>13562</v>
      </c>
      <c r="C26" s="70">
        <v>19.862622474999998</v>
      </c>
      <c r="D26" s="24">
        <v>6127</v>
      </c>
      <c r="E26" s="70">
        <v>24.540393319</v>
      </c>
      <c r="F26" s="24">
        <v>3</v>
      </c>
      <c r="G26" s="70">
        <v>0.10814708000000001</v>
      </c>
      <c r="H26" s="24">
        <v>19692</v>
      </c>
      <c r="I26" s="71">
        <v>20.508227453</v>
      </c>
    </row>
    <row r="27" spans="1:9" ht="15" customHeight="1" x14ac:dyDescent="0.25">
      <c r="A27" s="69" t="s">
        <v>41</v>
      </c>
      <c r="B27" s="24">
        <v>17</v>
      </c>
      <c r="C27" s="70">
        <v>2.4897845599999999E-2</v>
      </c>
      <c r="D27" s="24">
        <v>33</v>
      </c>
      <c r="E27" s="70">
        <v>0.13217447030000001</v>
      </c>
      <c r="F27" s="24">
        <v>2750</v>
      </c>
      <c r="G27" s="70">
        <v>99.134823359999999</v>
      </c>
      <c r="H27" s="24">
        <v>2800</v>
      </c>
      <c r="I27" s="71">
        <v>2.9160591543000001</v>
      </c>
    </row>
    <row r="28" spans="1:9" ht="15" customHeight="1" x14ac:dyDescent="0.25">
      <c r="A28" s="507" t="s">
        <v>195</v>
      </c>
      <c r="B28" s="511">
        <v>68279</v>
      </c>
      <c r="C28" s="512">
        <v>100</v>
      </c>
      <c r="D28" s="511">
        <v>24967</v>
      </c>
      <c r="E28" s="512">
        <v>100</v>
      </c>
      <c r="F28" s="511">
        <v>2774</v>
      </c>
      <c r="G28" s="512">
        <v>100</v>
      </c>
      <c r="H28" s="511">
        <v>96020</v>
      </c>
      <c r="I28" s="513">
        <v>100</v>
      </c>
    </row>
    <row r="29" spans="1:9" ht="18" customHeight="1" x14ac:dyDescent="0.25">
      <c r="A29" s="105" t="s">
        <v>72</v>
      </c>
      <c r="B29" s="105"/>
      <c r="C29" s="105"/>
      <c r="D29" s="105"/>
      <c r="E29" s="105"/>
      <c r="F29" s="105"/>
      <c r="G29" s="105"/>
      <c r="H29" s="105"/>
      <c r="I29" s="105"/>
    </row>
    <row r="30" spans="1:9" s="1" customFormat="1" ht="12" customHeight="1" x14ac:dyDescent="0.25">
      <c r="A30" s="97" t="s">
        <v>16972</v>
      </c>
      <c r="B30" s="105"/>
      <c r="C30" s="105"/>
      <c r="D30" s="105"/>
      <c r="E30" s="105"/>
      <c r="F30" s="105"/>
      <c r="G30" s="105"/>
      <c r="H30" s="105"/>
      <c r="I30" s="105"/>
    </row>
    <row r="31" spans="1:9" s="447" customFormat="1" ht="15" customHeight="1" x14ac:dyDescent="0.25">
      <c r="A31" s="447" t="s">
        <v>16741</v>
      </c>
    </row>
    <row r="32" spans="1:9" ht="13.8" hidden="1" x14ac:dyDescent="0.25">
      <c r="A32" s="26"/>
      <c r="B32" s="26"/>
      <c r="C32" s="26"/>
      <c r="D32" s="26"/>
      <c r="E32" s="26"/>
      <c r="F32" s="26"/>
      <c r="G32" s="26"/>
      <c r="H32" s="26"/>
      <c r="I32" s="26"/>
    </row>
    <row r="33" spans="1:9" ht="13.8" hidden="1" x14ac:dyDescent="0.25">
      <c r="A33" s="26"/>
      <c r="B33" s="26"/>
      <c r="C33" s="26"/>
      <c r="D33" s="26"/>
      <c r="E33" s="26"/>
      <c r="F33" s="26"/>
      <c r="G33" s="26"/>
      <c r="H33" s="26"/>
      <c r="I33" s="26"/>
    </row>
    <row r="34" spans="1:9" ht="13.8" hidden="1" x14ac:dyDescent="0.25">
      <c r="A34" s="23"/>
      <c r="B34" s="23"/>
      <c r="C34" s="23"/>
      <c r="D34" s="23"/>
      <c r="E34" s="23"/>
      <c r="F34" s="23"/>
      <c r="G34" s="23"/>
      <c r="H34" s="23"/>
      <c r="I34" s="23"/>
    </row>
    <row r="35" spans="1:9" ht="13.8" hidden="1" x14ac:dyDescent="0.25">
      <c r="A35" s="23"/>
      <c r="B35" s="23"/>
      <c r="C35" s="23"/>
      <c r="D35" s="23"/>
      <c r="E35" s="23"/>
      <c r="F35" s="23"/>
      <c r="G35" s="23"/>
      <c r="H35" s="23"/>
      <c r="I35" s="23"/>
    </row>
    <row r="36" spans="1:9" ht="13.8" hidden="1" x14ac:dyDescent="0.25">
      <c r="A36" s="23"/>
      <c r="B36" s="23"/>
      <c r="C36" s="23"/>
      <c r="D36" s="23"/>
      <c r="E36" s="23"/>
      <c r="F36" s="23"/>
      <c r="G36" s="23"/>
      <c r="H36" s="23"/>
      <c r="I36" s="23"/>
    </row>
    <row r="37" spans="1:9" ht="13.8" hidden="1" x14ac:dyDescent="0.25">
      <c r="A37" s="23"/>
      <c r="B37" s="23"/>
      <c r="C37" s="23"/>
      <c r="D37" s="23"/>
      <c r="E37" s="23"/>
      <c r="F37" s="23"/>
      <c r="G37" s="23"/>
      <c r="H37" s="23"/>
      <c r="I37" s="23"/>
    </row>
    <row r="38" spans="1:9" ht="13.8" hidden="1" x14ac:dyDescent="0.25">
      <c r="A38" s="23"/>
      <c r="B38" s="23"/>
      <c r="C38" s="23"/>
      <c r="D38" s="23"/>
      <c r="E38" s="23"/>
      <c r="F38" s="23"/>
      <c r="G38" s="23"/>
      <c r="H38" s="23"/>
      <c r="I38" s="23"/>
    </row>
    <row r="39" spans="1:9" ht="13.8" hidden="1" x14ac:dyDescent="0.25">
      <c r="A39" s="23"/>
      <c r="B39" s="23"/>
      <c r="C39" s="23"/>
      <c r="D39" s="23"/>
      <c r="E39" s="23"/>
      <c r="F39" s="23"/>
      <c r="G39" s="23"/>
      <c r="H39" s="23"/>
      <c r="I39" s="23"/>
    </row>
    <row r="40" spans="1:9" ht="13.8" hidden="1" x14ac:dyDescent="0.25">
      <c r="A40" s="23"/>
      <c r="B40" s="23"/>
      <c r="C40" s="23"/>
      <c r="D40" s="23"/>
      <c r="E40" s="23"/>
      <c r="F40" s="23"/>
      <c r="G40" s="23"/>
      <c r="H40" s="23"/>
      <c r="I40" s="23"/>
    </row>
    <row r="41" spans="1:9" ht="13.8" hidden="1" x14ac:dyDescent="0.25">
      <c r="A41" s="23"/>
      <c r="B41" s="23"/>
      <c r="C41" s="23"/>
      <c r="D41" s="23"/>
      <c r="E41" s="23"/>
      <c r="F41" s="23"/>
      <c r="G41" s="23"/>
      <c r="H41" s="23"/>
      <c r="I41" s="23"/>
    </row>
    <row r="42" spans="1:9" ht="13.8" hidden="1" x14ac:dyDescent="0.25">
      <c r="A42" s="23"/>
      <c r="B42" s="23"/>
      <c r="C42" s="23"/>
      <c r="D42" s="23"/>
      <c r="E42" s="23"/>
      <c r="F42" s="23"/>
      <c r="G42" s="23"/>
      <c r="H42" s="23"/>
      <c r="I42" s="23"/>
    </row>
    <row r="43" spans="1:9" ht="13.8" hidden="1" x14ac:dyDescent="0.25">
      <c r="A43" s="23"/>
      <c r="B43" s="23"/>
      <c r="C43" s="23"/>
      <c r="D43" s="23"/>
      <c r="E43" s="23"/>
      <c r="F43" s="23"/>
      <c r="G43" s="23"/>
      <c r="H43" s="23"/>
      <c r="I43" s="23"/>
    </row>
    <row r="44" spans="1:9" ht="13.8" hidden="1" x14ac:dyDescent="0.25">
      <c r="A44" s="23"/>
      <c r="B44" s="23"/>
      <c r="C44" s="23"/>
      <c r="D44" s="23"/>
      <c r="E44" s="23"/>
      <c r="F44" s="23"/>
      <c r="G44" s="23"/>
      <c r="H44" s="23"/>
      <c r="I44" s="23"/>
    </row>
    <row r="45" spans="1:9" ht="13.8" hidden="1" x14ac:dyDescent="0.25">
      <c r="A45" s="23"/>
      <c r="B45" s="23"/>
      <c r="C45" s="23"/>
      <c r="D45" s="23"/>
      <c r="E45" s="23"/>
      <c r="F45" s="23"/>
      <c r="G45" s="23"/>
      <c r="H45" s="23"/>
      <c r="I45" s="23"/>
    </row>
    <row r="46" spans="1:9" ht="13.8" hidden="1" x14ac:dyDescent="0.25">
      <c r="A46" s="23"/>
      <c r="B46" s="23"/>
      <c r="C46" s="23"/>
      <c r="D46" s="23"/>
      <c r="E46" s="23"/>
      <c r="F46" s="23"/>
      <c r="G46" s="23"/>
      <c r="H46" s="23"/>
      <c r="I46" s="23"/>
    </row>
    <row r="47" spans="1:9" ht="13.8" hidden="1" x14ac:dyDescent="0.25">
      <c r="A47" s="23"/>
      <c r="B47" s="23"/>
      <c r="C47" s="23"/>
      <c r="D47" s="23"/>
      <c r="E47" s="23"/>
      <c r="F47" s="23"/>
      <c r="G47" s="23"/>
      <c r="H47" s="23"/>
      <c r="I47" s="23"/>
    </row>
    <row r="48" spans="1:9" ht="13.8" hidden="1" x14ac:dyDescent="0.25">
      <c r="A48" s="23"/>
      <c r="B48" s="23"/>
      <c r="C48" s="23"/>
      <c r="D48" s="23"/>
      <c r="E48" s="23"/>
      <c r="F48" s="23"/>
      <c r="G48" s="23"/>
      <c r="H48" s="23"/>
      <c r="I48" s="23"/>
    </row>
    <row r="49" spans="1:9" ht="13.8" hidden="1" x14ac:dyDescent="0.25">
      <c r="A49" s="23"/>
      <c r="B49" s="23"/>
      <c r="C49" s="23"/>
      <c r="D49" s="23"/>
      <c r="E49" s="23"/>
      <c r="F49" s="23"/>
      <c r="G49" s="23"/>
      <c r="H49" s="23"/>
      <c r="I49" s="23"/>
    </row>
    <row r="50" spans="1:9" ht="13.8" hidden="1" x14ac:dyDescent="0.25">
      <c r="A50" s="23"/>
      <c r="B50" s="23"/>
      <c r="C50" s="23"/>
      <c r="D50" s="23"/>
      <c r="E50" s="23"/>
      <c r="F50" s="23"/>
      <c r="G50" s="23"/>
      <c r="H50" s="23"/>
      <c r="I50" s="23"/>
    </row>
    <row r="51" spans="1:9" ht="13.8" hidden="1" x14ac:dyDescent="0.25">
      <c r="A51" s="23"/>
      <c r="B51" s="23"/>
      <c r="C51" s="23"/>
      <c r="D51" s="23"/>
      <c r="E51" s="23"/>
      <c r="F51" s="23"/>
      <c r="G51" s="23"/>
      <c r="H51" s="23"/>
      <c r="I51" s="23"/>
    </row>
    <row r="52" spans="1:9" ht="13.8" hidden="1" x14ac:dyDescent="0.25">
      <c r="A52" s="23"/>
      <c r="B52" s="23"/>
      <c r="C52" s="23"/>
      <c r="D52" s="23"/>
      <c r="E52" s="23"/>
      <c r="F52" s="23"/>
      <c r="G52" s="23"/>
      <c r="H52" s="23"/>
      <c r="I52" s="23"/>
    </row>
    <row r="53" spans="1:9" ht="13.8" hidden="1" x14ac:dyDescent="0.25">
      <c r="A53" s="23"/>
      <c r="B53" s="23"/>
      <c r="C53" s="23"/>
      <c r="D53" s="23"/>
      <c r="E53" s="23"/>
      <c r="F53" s="23"/>
      <c r="G53" s="23"/>
      <c r="H53" s="23"/>
      <c r="I53" s="23"/>
    </row>
    <row r="54" spans="1:9" ht="13.8" hidden="1" x14ac:dyDescent="0.25">
      <c r="A54" s="23"/>
      <c r="B54" s="23"/>
      <c r="C54" s="23"/>
      <c r="D54" s="23"/>
      <c r="E54" s="23"/>
      <c r="F54" s="23"/>
      <c r="G54" s="23"/>
      <c r="H54" s="23"/>
      <c r="I54" s="23"/>
    </row>
    <row r="55" spans="1:9" ht="13.8" hidden="1" x14ac:dyDescent="0.25">
      <c r="A55" s="23"/>
      <c r="B55" s="23"/>
      <c r="C55" s="23"/>
      <c r="D55" s="23"/>
      <c r="E55" s="23"/>
      <c r="F55" s="23"/>
      <c r="G55" s="23"/>
      <c r="H55" s="23"/>
      <c r="I55" s="23"/>
    </row>
    <row r="56" spans="1:9" ht="13.8" hidden="1" x14ac:dyDescent="0.25">
      <c r="A56" s="23"/>
      <c r="B56" s="23"/>
      <c r="C56" s="23"/>
      <c r="D56" s="23"/>
      <c r="E56" s="23"/>
      <c r="F56" s="23"/>
      <c r="G56" s="23"/>
      <c r="H56" s="23"/>
      <c r="I56" s="23"/>
    </row>
    <row r="57" spans="1:9" ht="13.8" hidden="1" x14ac:dyDescent="0.25">
      <c r="A57" s="23"/>
      <c r="B57" s="23"/>
      <c r="C57" s="23"/>
      <c r="D57" s="23"/>
      <c r="E57" s="23"/>
      <c r="F57" s="23"/>
      <c r="G57" s="23"/>
      <c r="H57" s="23"/>
      <c r="I57" s="23"/>
    </row>
    <row r="58" spans="1:9" ht="13.8" hidden="1" x14ac:dyDescent="0.25">
      <c r="A58" s="23"/>
      <c r="B58" s="23"/>
      <c r="C58" s="23"/>
      <c r="D58" s="23"/>
      <c r="E58" s="23"/>
      <c r="F58" s="23"/>
      <c r="G58" s="23"/>
      <c r="H58" s="23"/>
      <c r="I58" s="23"/>
    </row>
    <row r="59" spans="1:9" ht="13.8" hidden="1" x14ac:dyDescent="0.25">
      <c r="A59" s="23"/>
      <c r="B59" s="23"/>
      <c r="C59" s="23"/>
      <c r="D59" s="23"/>
      <c r="E59" s="23"/>
      <c r="F59" s="23"/>
      <c r="G59" s="23"/>
      <c r="H59" s="23"/>
      <c r="I59" s="23"/>
    </row>
    <row r="60" spans="1:9" ht="13.8" hidden="1" x14ac:dyDescent="0.25">
      <c r="A60" s="23"/>
      <c r="B60" s="23"/>
      <c r="C60" s="23"/>
      <c r="D60" s="23"/>
      <c r="E60" s="23"/>
      <c r="F60" s="23"/>
      <c r="G60" s="23"/>
      <c r="H60" s="23"/>
      <c r="I60" s="23"/>
    </row>
    <row r="61" spans="1:9" ht="13.8" hidden="1" x14ac:dyDescent="0.25">
      <c r="A61" s="23"/>
      <c r="B61" s="23"/>
      <c r="C61" s="23"/>
      <c r="D61" s="23"/>
      <c r="E61" s="23"/>
      <c r="F61" s="23"/>
      <c r="G61" s="23"/>
      <c r="H61" s="23"/>
      <c r="I61" s="23"/>
    </row>
    <row r="62" spans="1:9" ht="13.8" hidden="1" x14ac:dyDescent="0.25">
      <c r="A62" s="23"/>
      <c r="B62" s="23"/>
      <c r="C62" s="23"/>
      <c r="D62" s="23"/>
      <c r="E62" s="23"/>
      <c r="F62" s="23"/>
      <c r="G62" s="23"/>
      <c r="H62" s="23"/>
      <c r="I62" s="23"/>
    </row>
    <row r="63" spans="1:9" ht="13.8" hidden="1" x14ac:dyDescent="0.25">
      <c r="A63" s="23"/>
      <c r="B63" s="23"/>
      <c r="C63" s="23"/>
      <c r="D63" s="23"/>
      <c r="E63" s="23"/>
      <c r="F63" s="23"/>
      <c r="G63" s="23"/>
      <c r="H63" s="23"/>
      <c r="I63" s="23"/>
    </row>
    <row r="64" spans="1:9" ht="13.8" hidden="1" x14ac:dyDescent="0.25">
      <c r="A64" s="23"/>
      <c r="B64" s="23"/>
      <c r="C64" s="23"/>
      <c r="D64" s="23"/>
      <c r="E64" s="23"/>
      <c r="F64" s="23"/>
      <c r="G64" s="23"/>
      <c r="H64" s="23"/>
      <c r="I64" s="23"/>
    </row>
    <row r="65" spans="1:9" ht="13.8" hidden="1" x14ac:dyDescent="0.25">
      <c r="A65" s="23"/>
      <c r="B65" s="23"/>
      <c r="C65" s="23"/>
      <c r="D65" s="23"/>
      <c r="E65" s="23"/>
      <c r="F65" s="23"/>
      <c r="G65" s="23"/>
      <c r="H65" s="23"/>
      <c r="I65" s="23"/>
    </row>
    <row r="66" spans="1:9" ht="13.8" hidden="1" x14ac:dyDescent="0.25">
      <c r="A66" s="23"/>
      <c r="B66" s="23"/>
      <c r="C66" s="23"/>
      <c r="D66" s="23"/>
      <c r="E66" s="23"/>
      <c r="F66" s="23"/>
      <c r="G66" s="23"/>
      <c r="H66" s="23"/>
      <c r="I66" s="23"/>
    </row>
    <row r="67" spans="1:9" ht="13.8" hidden="1" x14ac:dyDescent="0.25">
      <c r="A67" s="23"/>
      <c r="B67" s="23"/>
      <c r="C67" s="23"/>
      <c r="D67" s="23"/>
      <c r="E67" s="23"/>
      <c r="F67" s="23"/>
      <c r="G67" s="23"/>
      <c r="H67" s="23"/>
      <c r="I67" s="23"/>
    </row>
    <row r="68" spans="1:9" ht="13.8" hidden="1" x14ac:dyDescent="0.25">
      <c r="A68" s="23"/>
      <c r="B68" s="23"/>
      <c r="C68" s="23"/>
      <c r="D68" s="23"/>
      <c r="E68" s="23"/>
      <c r="F68" s="23"/>
      <c r="G68" s="23"/>
      <c r="H68" s="23"/>
      <c r="I68" s="23"/>
    </row>
    <row r="69" spans="1:9" ht="13.8" hidden="1" x14ac:dyDescent="0.25">
      <c r="A69" s="23"/>
      <c r="B69" s="23"/>
      <c r="C69" s="23"/>
      <c r="D69" s="23"/>
      <c r="E69" s="23"/>
      <c r="F69" s="23"/>
      <c r="G69" s="23"/>
      <c r="H69" s="23"/>
      <c r="I69" s="23"/>
    </row>
    <row r="70" spans="1:9" ht="13.8" hidden="1" x14ac:dyDescent="0.25">
      <c r="A70" s="23"/>
      <c r="B70" s="23"/>
      <c r="C70" s="23"/>
      <c r="D70" s="23"/>
      <c r="E70" s="23"/>
      <c r="F70" s="23"/>
      <c r="G70" s="23"/>
      <c r="H70" s="23"/>
      <c r="I70" s="23"/>
    </row>
    <row r="71" spans="1:9" ht="13.8" hidden="1" x14ac:dyDescent="0.25">
      <c r="A71" s="82"/>
      <c r="B71" s="23"/>
      <c r="C71" s="23"/>
      <c r="D71" s="23"/>
      <c r="E71" s="23"/>
      <c r="F71" s="23"/>
      <c r="G71" s="23"/>
      <c r="H71" s="23"/>
      <c r="I71" s="23"/>
    </row>
    <row r="72" spans="1:9" ht="13.8" hidden="1" x14ac:dyDescent="0.25">
      <c r="A72" s="23"/>
      <c r="B72" s="23"/>
      <c r="C72" s="23"/>
      <c r="D72" s="23"/>
      <c r="E72" s="23"/>
      <c r="F72" s="23"/>
      <c r="G72" s="23"/>
      <c r="H72" s="23"/>
      <c r="I72" s="23"/>
    </row>
    <row r="73" spans="1:9" ht="13.8" hidden="1" x14ac:dyDescent="0.25">
      <c r="A73" s="23"/>
      <c r="B73" s="23"/>
      <c r="C73" s="23"/>
      <c r="D73" s="23"/>
      <c r="E73" s="23"/>
      <c r="F73" s="23"/>
      <c r="G73" s="23"/>
      <c r="H73" s="23"/>
      <c r="I73" s="23"/>
    </row>
    <row r="74" spans="1:9" ht="13.8" hidden="1" x14ac:dyDescent="0.25">
      <c r="A74" s="23"/>
      <c r="B74" s="23"/>
      <c r="C74" s="23"/>
      <c r="D74" s="23"/>
      <c r="E74" s="23"/>
      <c r="F74" s="23"/>
      <c r="G74" s="23"/>
      <c r="H74" s="23"/>
      <c r="I74" s="23"/>
    </row>
    <row r="75" spans="1:9" ht="13.8" hidden="1" x14ac:dyDescent="0.25">
      <c r="A75" s="23"/>
      <c r="B75" s="23"/>
      <c r="C75" s="23"/>
      <c r="D75" s="23"/>
      <c r="E75" s="23"/>
      <c r="F75" s="23"/>
      <c r="G75" s="23"/>
      <c r="H75" s="23"/>
      <c r="I75" s="23"/>
    </row>
    <row r="76" spans="1:9" ht="13.8" hidden="1" x14ac:dyDescent="0.25">
      <c r="A76" s="23"/>
      <c r="B76" s="23"/>
      <c r="C76" s="23"/>
      <c r="D76" s="23"/>
      <c r="E76" s="23"/>
      <c r="F76" s="23"/>
      <c r="G76" s="23"/>
      <c r="H76" s="23"/>
      <c r="I76" s="23"/>
    </row>
    <row r="77" spans="1:9" ht="13.8" hidden="1" x14ac:dyDescent="0.25">
      <c r="A77" s="23"/>
      <c r="B77" s="23"/>
      <c r="C77" s="23"/>
      <c r="D77" s="23"/>
      <c r="E77" s="23"/>
      <c r="F77" s="23"/>
      <c r="G77" s="23"/>
      <c r="H77" s="23"/>
      <c r="I77" s="23"/>
    </row>
    <row r="78" spans="1:9" ht="13.8" hidden="1" x14ac:dyDescent="0.25">
      <c r="A78" s="23"/>
      <c r="B78" s="23"/>
      <c r="C78" s="23"/>
      <c r="D78" s="23"/>
      <c r="E78" s="23"/>
      <c r="F78" s="23"/>
      <c r="G78" s="23"/>
      <c r="H78" s="23"/>
      <c r="I78" s="23"/>
    </row>
    <row r="79" spans="1:9" ht="13.8" hidden="1" x14ac:dyDescent="0.25">
      <c r="A79" s="23"/>
      <c r="B79" s="23"/>
      <c r="C79" s="23"/>
      <c r="D79" s="23"/>
      <c r="E79" s="23"/>
      <c r="F79" s="23"/>
      <c r="G79" s="23"/>
      <c r="H79" s="23"/>
      <c r="I79" s="23"/>
    </row>
    <row r="80" spans="1:9" ht="13.8" hidden="1" x14ac:dyDescent="0.25">
      <c r="A80" s="23"/>
      <c r="B80" s="23"/>
      <c r="C80" s="23"/>
      <c r="D80" s="23"/>
      <c r="E80" s="23"/>
      <c r="F80" s="23"/>
      <c r="G80" s="23"/>
      <c r="H80" s="23"/>
      <c r="I80" s="23"/>
    </row>
    <row r="81" spans="1:9" ht="13.8" hidden="1" x14ac:dyDescent="0.25">
      <c r="A81" s="23"/>
      <c r="B81" s="23"/>
      <c r="C81" s="23"/>
      <c r="D81" s="23"/>
      <c r="E81" s="23"/>
      <c r="F81" s="23"/>
      <c r="G81" s="23"/>
      <c r="H81" s="23"/>
      <c r="I81" s="23"/>
    </row>
    <row r="82" spans="1:9" ht="13.8" hidden="1" x14ac:dyDescent="0.25">
      <c r="A82" s="23"/>
      <c r="B82" s="23"/>
      <c r="C82" s="23"/>
      <c r="D82" s="23"/>
      <c r="E82" s="23"/>
      <c r="F82" s="23"/>
      <c r="G82" s="23"/>
      <c r="H82" s="23"/>
      <c r="I82" s="23"/>
    </row>
    <row r="83" spans="1:9" ht="13.8" hidden="1" x14ac:dyDescent="0.25">
      <c r="A83" s="23"/>
      <c r="B83" s="23"/>
      <c r="C83" s="23"/>
      <c r="D83" s="23"/>
      <c r="E83" s="23"/>
      <c r="F83" s="23"/>
      <c r="G83" s="23"/>
      <c r="H83" s="23"/>
      <c r="I83" s="23"/>
    </row>
    <row r="84" spans="1:9" ht="13.8" hidden="1" x14ac:dyDescent="0.25">
      <c r="A84" s="23"/>
      <c r="B84" s="23"/>
      <c r="C84" s="23"/>
      <c r="D84" s="23"/>
      <c r="E84" s="23"/>
      <c r="F84" s="23"/>
      <c r="G84" s="23"/>
      <c r="H84" s="23"/>
      <c r="I84" s="23"/>
    </row>
    <row r="85" spans="1:9" ht="13.8" hidden="1" x14ac:dyDescent="0.25">
      <c r="A85" s="23"/>
      <c r="B85" s="23"/>
      <c r="C85" s="23"/>
      <c r="D85" s="23"/>
      <c r="E85" s="23"/>
      <c r="F85" s="23"/>
      <c r="G85" s="23"/>
      <c r="H85" s="23"/>
      <c r="I85" s="23"/>
    </row>
    <row r="86" spans="1:9" ht="13.8" hidden="1" x14ac:dyDescent="0.25">
      <c r="A86" s="23"/>
      <c r="B86" s="23"/>
      <c r="C86" s="23"/>
      <c r="D86" s="23"/>
      <c r="E86" s="23"/>
      <c r="F86" s="23"/>
      <c r="G86" s="23"/>
      <c r="H86" s="23"/>
      <c r="I86" s="23"/>
    </row>
    <row r="87" spans="1:9" ht="13.8" hidden="1" x14ac:dyDescent="0.25">
      <c r="A87" s="23"/>
      <c r="B87" s="23"/>
      <c r="C87" s="23"/>
      <c r="D87" s="23"/>
      <c r="E87" s="23"/>
      <c r="F87" s="23"/>
      <c r="G87" s="23"/>
      <c r="H87" s="23"/>
      <c r="I87" s="23"/>
    </row>
    <row r="88" spans="1:9" ht="13.8" hidden="1" x14ac:dyDescent="0.25">
      <c r="A88" s="23"/>
      <c r="B88" s="23"/>
      <c r="C88" s="23"/>
      <c r="D88" s="23"/>
      <c r="E88" s="23"/>
      <c r="F88" s="23"/>
      <c r="G88" s="23"/>
      <c r="H88" s="23"/>
      <c r="I88" s="23"/>
    </row>
    <row r="89" spans="1:9" ht="13.8" hidden="1" x14ac:dyDescent="0.25">
      <c r="A89" s="23"/>
      <c r="B89" s="23"/>
      <c r="C89" s="23"/>
      <c r="D89" s="23"/>
      <c r="E89" s="23"/>
      <c r="F89" s="23"/>
      <c r="G89" s="23"/>
      <c r="H89" s="23"/>
      <c r="I89" s="23"/>
    </row>
    <row r="90" spans="1:9" ht="13.8" hidden="1" x14ac:dyDescent="0.25">
      <c r="A90" s="23"/>
      <c r="B90" s="23"/>
      <c r="C90" s="23"/>
      <c r="D90" s="23"/>
      <c r="E90" s="23"/>
      <c r="F90" s="23"/>
      <c r="G90" s="23"/>
      <c r="H90" s="23"/>
      <c r="I90" s="23"/>
    </row>
    <row r="91" spans="1:9" ht="13.8" hidden="1" x14ac:dyDescent="0.25">
      <c r="A91" s="23"/>
      <c r="B91" s="23"/>
      <c r="C91" s="23"/>
      <c r="D91" s="23"/>
      <c r="E91" s="23"/>
      <c r="F91" s="23"/>
      <c r="G91" s="23"/>
      <c r="H91" s="23"/>
      <c r="I91" s="23"/>
    </row>
    <row r="92" spans="1:9" ht="13.8" hidden="1" x14ac:dyDescent="0.25">
      <c r="A92" s="23"/>
      <c r="B92" s="23"/>
      <c r="C92" s="23"/>
      <c r="D92" s="23"/>
      <c r="E92" s="23"/>
      <c r="F92" s="23"/>
      <c r="G92" s="23"/>
      <c r="H92" s="23"/>
      <c r="I92" s="23"/>
    </row>
    <row r="93" spans="1:9" ht="13.8" hidden="1" x14ac:dyDescent="0.25">
      <c r="A93" s="23"/>
      <c r="B93" s="23"/>
      <c r="C93" s="23"/>
      <c r="D93" s="23"/>
      <c r="E93" s="23"/>
      <c r="F93" s="23"/>
      <c r="G93" s="23"/>
      <c r="H93" s="23"/>
      <c r="I93" s="23"/>
    </row>
    <row r="94" spans="1:9" ht="13.8" hidden="1" x14ac:dyDescent="0.25">
      <c r="A94" s="23"/>
      <c r="B94" s="23"/>
      <c r="C94" s="23"/>
      <c r="D94" s="23"/>
      <c r="E94" s="23"/>
      <c r="F94" s="23"/>
      <c r="G94" s="23"/>
      <c r="H94" s="23"/>
      <c r="I94" s="23"/>
    </row>
  </sheetData>
  <mergeCells count="1">
    <mergeCell ref="A1:XFD1"/>
  </mergeCells>
  <hyperlinks>
    <hyperlink ref="A2" location="'Table of Contents'!A1" display="Back to the table of contents" xr:uid="{00000000-0004-0000-0E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rowBreaks count="1" manualBreakCount="1">
    <brk id="15" max="16383" man="1"/>
  </rowBreaks>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4"/>
  <dimension ref="A1:Q89"/>
  <sheetViews>
    <sheetView showGridLines="0" zoomScaleNormal="100" zoomScaleSheetLayoutView="100" workbookViewId="0">
      <pane ySplit="5" topLeftCell="A6" activePane="bottomLeft" state="frozen"/>
      <selection activeCell="A4" sqref="A4"/>
      <selection pane="bottomLeft" sqref="A1:XFD1"/>
    </sheetView>
  </sheetViews>
  <sheetFormatPr defaultColWidth="0" defaultRowHeight="0" customHeight="1" zeroHeight="1" x14ac:dyDescent="0.25"/>
  <cols>
    <col min="1" max="1" width="35.8984375" style="4" customWidth="1"/>
    <col min="2" max="2" width="23.59765625" style="4" customWidth="1"/>
    <col min="3" max="15" width="9.59765625" style="4" customWidth="1"/>
    <col min="16" max="17" width="9" hidden="1" customWidth="1"/>
    <col min="18" max="16384" width="8" hidden="1"/>
  </cols>
  <sheetData>
    <row r="1" spans="1:15" s="725" customFormat="1" ht="15" hidden="1" customHeight="1" x14ac:dyDescent="0.25">
      <c r="A1" s="725" t="s">
        <v>16945</v>
      </c>
    </row>
    <row r="2" spans="1:15" ht="24" customHeight="1" x14ac:dyDescent="0.25">
      <c r="A2" s="3" t="s">
        <v>5</v>
      </c>
      <c r="B2" s="273"/>
      <c r="C2" s="12"/>
      <c r="D2" s="12"/>
      <c r="E2" s="12"/>
      <c r="F2" s="12"/>
      <c r="G2" s="12"/>
      <c r="H2" s="12"/>
      <c r="I2" s="12"/>
      <c r="J2" s="12"/>
      <c r="K2" s="12"/>
      <c r="L2" s="12"/>
      <c r="M2" s="12"/>
      <c r="N2" s="12"/>
      <c r="O2" s="12"/>
    </row>
    <row r="3" spans="1:15" s="1" customFormat="1" ht="20.25" customHeight="1" x14ac:dyDescent="0.45">
      <c r="A3" s="354" t="s">
        <v>17015</v>
      </c>
      <c r="B3" s="683"/>
      <c r="C3" s="683"/>
      <c r="D3" s="683"/>
      <c r="E3" s="683"/>
      <c r="F3" s="683"/>
      <c r="G3" s="684"/>
      <c r="H3" s="684"/>
      <c r="I3" s="684"/>
      <c r="J3" s="684"/>
      <c r="K3" s="684"/>
      <c r="L3" s="684"/>
      <c r="M3" s="684"/>
      <c r="N3" s="684"/>
      <c r="O3" s="684"/>
    </row>
    <row r="4" spans="1:15" s="450" customFormat="1" ht="15" customHeight="1" x14ac:dyDescent="0.25">
      <c r="A4" s="687" t="s">
        <v>16776</v>
      </c>
      <c r="B4" s="688" t="s">
        <v>16777</v>
      </c>
      <c r="C4" s="689" t="s">
        <v>17018</v>
      </c>
      <c r="D4" s="690"/>
      <c r="E4" s="690"/>
      <c r="F4" s="690"/>
      <c r="G4" s="690"/>
      <c r="H4" s="690"/>
      <c r="I4" s="690"/>
      <c r="J4" s="690"/>
      <c r="K4" s="690"/>
      <c r="L4" s="690"/>
      <c r="M4" s="690"/>
      <c r="N4" s="690"/>
      <c r="O4" s="690"/>
    </row>
    <row r="5" spans="1:15" s="450" customFormat="1" ht="15" customHeight="1" x14ac:dyDescent="0.25">
      <c r="A5" s="685" t="s">
        <v>17016</v>
      </c>
      <c r="B5" s="686" t="s">
        <v>17017</v>
      </c>
      <c r="C5" s="145" t="s">
        <v>16763</v>
      </c>
      <c r="D5" s="145" t="s">
        <v>16764</v>
      </c>
      <c r="E5" s="145" t="s">
        <v>16765</v>
      </c>
      <c r="F5" s="145" t="s">
        <v>16766</v>
      </c>
      <c r="G5" s="145" t="s">
        <v>16767</v>
      </c>
      <c r="H5" s="145" t="s">
        <v>16768</v>
      </c>
      <c r="I5" s="145" t="s">
        <v>16769</v>
      </c>
      <c r="J5" s="145" t="s">
        <v>16770</v>
      </c>
      <c r="K5" s="145" t="s">
        <v>16771</v>
      </c>
      <c r="L5" s="145" t="s">
        <v>16772</v>
      </c>
      <c r="M5" s="145" t="s">
        <v>16773</v>
      </c>
      <c r="N5" s="145" t="s">
        <v>16774</v>
      </c>
      <c r="O5" s="146" t="s">
        <v>16775</v>
      </c>
    </row>
    <row r="6" spans="1:15" ht="15" customHeight="1" x14ac:dyDescent="0.25">
      <c r="A6" s="148" t="s">
        <v>6</v>
      </c>
      <c r="B6" s="131">
        <v>1325</v>
      </c>
      <c r="C6" s="131">
        <v>1260</v>
      </c>
      <c r="D6" s="131">
        <v>2</v>
      </c>
      <c r="E6" s="131">
        <v>3</v>
      </c>
      <c r="F6" s="131">
        <v>1</v>
      </c>
      <c r="G6" s="131">
        <v>0</v>
      </c>
      <c r="H6" s="131">
        <v>38</v>
      </c>
      <c r="I6" s="131">
        <v>2</v>
      </c>
      <c r="J6" s="131">
        <v>2</v>
      </c>
      <c r="K6" s="131">
        <v>8</v>
      </c>
      <c r="L6" s="131">
        <v>5</v>
      </c>
      <c r="M6" s="131">
        <v>1</v>
      </c>
      <c r="N6" s="131">
        <v>0</v>
      </c>
      <c r="O6" s="132">
        <v>3</v>
      </c>
    </row>
    <row r="7" spans="1:15" ht="15" customHeight="1" x14ac:dyDescent="0.25">
      <c r="A7" s="149" t="s">
        <v>7</v>
      </c>
      <c r="B7" s="15">
        <v>330</v>
      </c>
      <c r="C7" s="15">
        <v>0</v>
      </c>
      <c r="D7" s="15">
        <v>324</v>
      </c>
      <c r="E7" s="15">
        <v>1</v>
      </c>
      <c r="F7" s="15">
        <v>1</v>
      </c>
      <c r="G7" s="15">
        <v>0</v>
      </c>
      <c r="H7" s="15">
        <v>3</v>
      </c>
      <c r="I7" s="15">
        <v>0</v>
      </c>
      <c r="J7" s="15">
        <v>0</v>
      </c>
      <c r="K7" s="15">
        <v>1</v>
      </c>
      <c r="L7" s="15">
        <v>0</v>
      </c>
      <c r="M7" s="15">
        <v>0</v>
      </c>
      <c r="N7" s="15">
        <v>0</v>
      </c>
      <c r="O7" s="30">
        <v>0</v>
      </c>
    </row>
    <row r="8" spans="1:15" ht="15" customHeight="1" x14ac:dyDescent="0.25">
      <c r="A8" s="149" t="s">
        <v>8</v>
      </c>
      <c r="B8" s="15">
        <v>2566</v>
      </c>
      <c r="C8" s="15">
        <v>3</v>
      </c>
      <c r="D8" s="15">
        <v>0</v>
      </c>
      <c r="E8" s="15">
        <v>2521</v>
      </c>
      <c r="F8" s="15">
        <v>12</v>
      </c>
      <c r="G8" s="15">
        <v>3</v>
      </c>
      <c r="H8" s="15">
        <v>14</v>
      </c>
      <c r="I8" s="15">
        <v>0</v>
      </c>
      <c r="J8" s="15">
        <v>2</v>
      </c>
      <c r="K8" s="15">
        <v>2</v>
      </c>
      <c r="L8" s="15">
        <v>9</v>
      </c>
      <c r="M8" s="15">
        <v>0</v>
      </c>
      <c r="N8" s="15">
        <v>0</v>
      </c>
      <c r="O8" s="30">
        <v>0</v>
      </c>
    </row>
    <row r="9" spans="1:15" ht="15" customHeight="1" x14ac:dyDescent="0.25">
      <c r="A9" s="149" t="s">
        <v>9</v>
      </c>
      <c r="B9" s="15">
        <v>1977</v>
      </c>
      <c r="C9" s="15">
        <v>1</v>
      </c>
      <c r="D9" s="15">
        <v>0</v>
      </c>
      <c r="E9" s="15">
        <v>2</v>
      </c>
      <c r="F9" s="15">
        <v>1963</v>
      </c>
      <c r="G9" s="15">
        <v>3</v>
      </c>
      <c r="H9" s="15">
        <v>5</v>
      </c>
      <c r="I9" s="15">
        <v>0</v>
      </c>
      <c r="J9" s="15">
        <v>0</v>
      </c>
      <c r="K9" s="15">
        <v>3</v>
      </c>
      <c r="L9" s="15">
        <v>0</v>
      </c>
      <c r="M9" s="15">
        <v>0</v>
      </c>
      <c r="N9" s="15">
        <v>0</v>
      </c>
      <c r="O9" s="30">
        <v>0</v>
      </c>
    </row>
    <row r="10" spans="1:15" ht="15" customHeight="1" x14ac:dyDescent="0.25">
      <c r="A10" s="149" t="s">
        <v>10</v>
      </c>
      <c r="B10" s="15">
        <v>21842</v>
      </c>
      <c r="C10" s="15">
        <v>1</v>
      </c>
      <c r="D10" s="15">
        <v>0</v>
      </c>
      <c r="E10" s="15">
        <v>1</v>
      </c>
      <c r="F10" s="15">
        <v>27</v>
      </c>
      <c r="G10" s="15">
        <v>21786</v>
      </c>
      <c r="H10" s="15">
        <v>16</v>
      </c>
      <c r="I10" s="15">
        <v>0</v>
      </c>
      <c r="J10" s="15">
        <v>2</v>
      </c>
      <c r="K10" s="15">
        <v>3</v>
      </c>
      <c r="L10" s="15">
        <v>6</v>
      </c>
      <c r="M10" s="15">
        <v>0</v>
      </c>
      <c r="N10" s="15">
        <v>0</v>
      </c>
      <c r="O10" s="30">
        <v>0</v>
      </c>
    </row>
    <row r="11" spans="1:15" ht="15" customHeight="1" x14ac:dyDescent="0.25">
      <c r="A11" s="149" t="s">
        <v>11</v>
      </c>
      <c r="B11" s="15">
        <v>33691</v>
      </c>
      <c r="C11" s="15">
        <v>10</v>
      </c>
      <c r="D11" s="15">
        <v>5</v>
      </c>
      <c r="E11" s="15">
        <v>15</v>
      </c>
      <c r="F11" s="15">
        <v>26</v>
      </c>
      <c r="G11" s="15">
        <v>36</v>
      </c>
      <c r="H11" s="15">
        <v>33505</v>
      </c>
      <c r="I11" s="15">
        <v>10</v>
      </c>
      <c r="J11" s="15">
        <v>3</v>
      </c>
      <c r="K11" s="15">
        <v>36</v>
      </c>
      <c r="L11" s="15">
        <v>40</v>
      </c>
      <c r="M11" s="15">
        <v>3</v>
      </c>
      <c r="N11" s="15">
        <v>0</v>
      </c>
      <c r="O11" s="30">
        <v>2</v>
      </c>
    </row>
    <row r="12" spans="1:15" ht="15" customHeight="1" x14ac:dyDescent="0.25">
      <c r="A12" s="149" t="s">
        <v>12</v>
      </c>
      <c r="B12" s="15">
        <v>2835</v>
      </c>
      <c r="C12" s="15">
        <v>0</v>
      </c>
      <c r="D12" s="15">
        <v>0</v>
      </c>
      <c r="E12" s="15">
        <v>0</v>
      </c>
      <c r="F12" s="15">
        <v>3</v>
      </c>
      <c r="G12" s="15">
        <v>0</v>
      </c>
      <c r="H12" s="15">
        <v>14</v>
      </c>
      <c r="I12" s="15">
        <v>2806</v>
      </c>
      <c r="J12" s="15">
        <v>2</v>
      </c>
      <c r="K12" s="15">
        <v>4</v>
      </c>
      <c r="L12" s="15">
        <v>6</v>
      </c>
      <c r="M12" s="15">
        <v>0</v>
      </c>
      <c r="N12" s="15">
        <v>0</v>
      </c>
      <c r="O12" s="30">
        <v>0</v>
      </c>
    </row>
    <row r="13" spans="1:15" ht="15" customHeight="1" x14ac:dyDescent="0.25">
      <c r="A13" s="149" t="s">
        <v>13</v>
      </c>
      <c r="B13" s="15">
        <v>2388</v>
      </c>
      <c r="C13" s="15">
        <v>1</v>
      </c>
      <c r="D13" s="15">
        <v>1</v>
      </c>
      <c r="E13" s="15">
        <v>2</v>
      </c>
      <c r="F13" s="15">
        <v>1</v>
      </c>
      <c r="G13" s="15">
        <v>0</v>
      </c>
      <c r="H13" s="15">
        <v>19</v>
      </c>
      <c r="I13" s="15">
        <v>6</v>
      </c>
      <c r="J13" s="15">
        <v>2319</v>
      </c>
      <c r="K13" s="15">
        <v>25</v>
      </c>
      <c r="L13" s="15">
        <v>14</v>
      </c>
      <c r="M13" s="15">
        <v>0</v>
      </c>
      <c r="N13" s="15">
        <v>0</v>
      </c>
      <c r="O13" s="30">
        <v>0</v>
      </c>
    </row>
    <row r="14" spans="1:15" ht="15" customHeight="1" x14ac:dyDescent="0.25">
      <c r="A14" s="149" t="s">
        <v>14</v>
      </c>
      <c r="B14" s="15">
        <v>10835</v>
      </c>
      <c r="C14" s="15">
        <v>2</v>
      </c>
      <c r="D14" s="15">
        <v>0</v>
      </c>
      <c r="E14" s="15">
        <v>4</v>
      </c>
      <c r="F14" s="15">
        <v>5</v>
      </c>
      <c r="G14" s="15">
        <v>5</v>
      </c>
      <c r="H14" s="15">
        <v>44</v>
      </c>
      <c r="I14" s="15">
        <v>5</v>
      </c>
      <c r="J14" s="15">
        <v>19</v>
      </c>
      <c r="K14" s="15">
        <v>10666</v>
      </c>
      <c r="L14" s="15">
        <v>85</v>
      </c>
      <c r="M14" s="15">
        <v>0</v>
      </c>
      <c r="N14" s="15">
        <v>0</v>
      </c>
      <c r="O14" s="30">
        <v>0</v>
      </c>
    </row>
    <row r="15" spans="1:15" ht="15" customHeight="1" x14ac:dyDescent="0.25">
      <c r="A15" s="149" t="s">
        <v>15</v>
      </c>
      <c r="B15" s="15">
        <v>13377</v>
      </c>
      <c r="C15" s="15">
        <v>2</v>
      </c>
      <c r="D15" s="15">
        <v>0</v>
      </c>
      <c r="E15" s="15">
        <v>1</v>
      </c>
      <c r="F15" s="15">
        <v>8</v>
      </c>
      <c r="G15" s="15">
        <v>3</v>
      </c>
      <c r="H15" s="15">
        <v>18</v>
      </c>
      <c r="I15" s="15">
        <v>2</v>
      </c>
      <c r="J15" s="15">
        <v>4</v>
      </c>
      <c r="K15" s="15">
        <v>14</v>
      </c>
      <c r="L15" s="15">
        <v>13324</v>
      </c>
      <c r="M15" s="15">
        <v>1</v>
      </c>
      <c r="N15" s="15">
        <v>0</v>
      </c>
      <c r="O15" s="30">
        <v>0</v>
      </c>
    </row>
    <row r="16" spans="1:15" ht="15" customHeight="1" x14ac:dyDescent="0.25">
      <c r="A16" s="149" t="s">
        <v>16</v>
      </c>
      <c r="B16" s="15">
        <v>85</v>
      </c>
      <c r="C16" s="15">
        <v>0</v>
      </c>
      <c r="D16" s="15">
        <v>0</v>
      </c>
      <c r="E16" s="15">
        <v>0</v>
      </c>
      <c r="F16" s="15">
        <v>0</v>
      </c>
      <c r="G16" s="15">
        <v>0</v>
      </c>
      <c r="H16" s="15">
        <v>0</v>
      </c>
      <c r="I16" s="15">
        <v>0</v>
      </c>
      <c r="J16" s="15">
        <v>0</v>
      </c>
      <c r="K16" s="15">
        <v>1</v>
      </c>
      <c r="L16" s="15">
        <v>0</v>
      </c>
      <c r="M16" s="15">
        <v>84</v>
      </c>
      <c r="N16" s="15">
        <v>0</v>
      </c>
      <c r="O16" s="30">
        <v>0</v>
      </c>
    </row>
    <row r="17" spans="1:15" ht="15" customHeight="1" x14ac:dyDescent="0.25">
      <c r="A17" s="149" t="s">
        <v>17</v>
      </c>
      <c r="B17" s="15">
        <v>55</v>
      </c>
      <c r="C17" s="15">
        <v>0</v>
      </c>
      <c r="D17" s="15">
        <v>0</v>
      </c>
      <c r="E17" s="15">
        <v>0</v>
      </c>
      <c r="F17" s="15">
        <v>0</v>
      </c>
      <c r="G17" s="15">
        <v>0</v>
      </c>
      <c r="H17" s="15">
        <v>0</v>
      </c>
      <c r="I17" s="15">
        <v>0</v>
      </c>
      <c r="J17" s="15">
        <v>0</v>
      </c>
      <c r="K17" s="15">
        <v>0</v>
      </c>
      <c r="L17" s="15">
        <v>0</v>
      </c>
      <c r="M17" s="15">
        <v>0</v>
      </c>
      <c r="N17" s="15">
        <v>55</v>
      </c>
      <c r="O17" s="30">
        <v>0</v>
      </c>
    </row>
    <row r="18" spans="1:15" ht="15" customHeight="1" x14ac:dyDescent="0.25">
      <c r="A18" s="149" t="s">
        <v>18</v>
      </c>
      <c r="B18" s="15">
        <v>22</v>
      </c>
      <c r="C18" s="15">
        <v>0</v>
      </c>
      <c r="D18" s="15">
        <v>0</v>
      </c>
      <c r="E18" s="15">
        <v>0</v>
      </c>
      <c r="F18" s="15">
        <v>1</v>
      </c>
      <c r="G18" s="15">
        <v>0</v>
      </c>
      <c r="H18" s="15">
        <v>0</v>
      </c>
      <c r="I18" s="15">
        <v>0</v>
      </c>
      <c r="J18" s="15">
        <v>0</v>
      </c>
      <c r="K18" s="15">
        <v>0</v>
      </c>
      <c r="L18" s="15">
        <v>0</v>
      </c>
      <c r="M18" s="15">
        <v>0</v>
      </c>
      <c r="N18" s="15">
        <v>0</v>
      </c>
      <c r="O18" s="30">
        <v>21</v>
      </c>
    </row>
    <row r="19" spans="1:15" s="1" customFormat="1" ht="15" customHeight="1" x14ac:dyDescent="0.25">
      <c r="A19" s="156" t="s">
        <v>17019</v>
      </c>
      <c r="B19" s="537" t="s">
        <v>16834</v>
      </c>
      <c r="C19" s="357">
        <v>20</v>
      </c>
      <c r="D19" s="357">
        <v>8</v>
      </c>
      <c r="E19" s="357">
        <v>29</v>
      </c>
      <c r="F19" s="357">
        <v>85</v>
      </c>
      <c r="G19" s="357">
        <v>50</v>
      </c>
      <c r="H19" s="357">
        <v>171</v>
      </c>
      <c r="I19" s="357">
        <v>25</v>
      </c>
      <c r="J19" s="357">
        <v>34</v>
      </c>
      <c r="K19" s="357">
        <v>97</v>
      </c>
      <c r="L19" s="357">
        <v>165</v>
      </c>
      <c r="M19" s="357">
        <v>5</v>
      </c>
      <c r="N19" s="357">
        <v>0</v>
      </c>
      <c r="O19" s="455">
        <v>5</v>
      </c>
    </row>
    <row r="20" spans="1:15" s="1" customFormat="1" ht="15" customHeight="1" x14ac:dyDescent="0.25">
      <c r="A20" s="32" t="s">
        <v>17020</v>
      </c>
      <c r="B20" s="538" t="s">
        <v>16834</v>
      </c>
      <c r="C20" s="358">
        <v>65</v>
      </c>
      <c r="D20" s="358">
        <v>6</v>
      </c>
      <c r="E20" s="358">
        <v>45</v>
      </c>
      <c r="F20" s="358">
        <v>14</v>
      </c>
      <c r="G20" s="358">
        <v>56</v>
      </c>
      <c r="H20" s="358">
        <v>186</v>
      </c>
      <c r="I20" s="358">
        <v>29</v>
      </c>
      <c r="J20" s="358">
        <v>69</v>
      </c>
      <c r="K20" s="358">
        <v>169</v>
      </c>
      <c r="L20" s="358">
        <v>53</v>
      </c>
      <c r="M20" s="358">
        <v>1</v>
      </c>
      <c r="N20" s="358">
        <v>0</v>
      </c>
      <c r="O20" s="456">
        <v>1</v>
      </c>
    </row>
    <row r="21" spans="1:15" s="1" customFormat="1" ht="15" customHeight="1" x14ac:dyDescent="0.25">
      <c r="A21" s="32" t="s">
        <v>17021</v>
      </c>
      <c r="B21" s="539" t="s">
        <v>16834</v>
      </c>
      <c r="C21" s="358">
        <v>1280</v>
      </c>
      <c r="D21" s="358">
        <v>332</v>
      </c>
      <c r="E21" s="358">
        <v>2550</v>
      </c>
      <c r="F21" s="358">
        <v>2048</v>
      </c>
      <c r="G21" s="358">
        <v>21836</v>
      </c>
      <c r="H21" s="358">
        <v>33676</v>
      </c>
      <c r="I21" s="358">
        <v>2831</v>
      </c>
      <c r="J21" s="358">
        <v>2353</v>
      </c>
      <c r="K21" s="358">
        <v>10763</v>
      </c>
      <c r="L21" s="358">
        <v>13489</v>
      </c>
      <c r="M21" s="358">
        <v>89</v>
      </c>
      <c r="N21" s="358">
        <v>55</v>
      </c>
      <c r="O21" s="456">
        <v>26</v>
      </c>
    </row>
    <row r="22" spans="1:15" ht="17.25" customHeight="1" x14ac:dyDescent="0.25">
      <c r="A22" s="42" t="s">
        <v>70</v>
      </c>
      <c r="B22" s="42"/>
      <c r="C22" s="42"/>
      <c r="D22" s="42"/>
      <c r="E22" s="42"/>
      <c r="F22" s="42"/>
      <c r="G22" s="42"/>
      <c r="H22" s="42"/>
      <c r="I22" s="42"/>
      <c r="J22" s="42"/>
      <c r="K22" s="42"/>
      <c r="L22" s="42"/>
      <c r="M22" s="42"/>
      <c r="N22" s="42"/>
      <c r="O22" s="42"/>
    </row>
    <row r="23" spans="1:15" s="1" customFormat="1" ht="12" customHeight="1" x14ac:dyDescent="0.25">
      <c r="A23" s="97" t="s">
        <v>117</v>
      </c>
      <c r="B23" s="97"/>
      <c r="C23" s="97"/>
      <c r="D23" s="97"/>
      <c r="E23" s="97"/>
      <c r="F23" s="97"/>
      <c r="G23" s="97"/>
      <c r="H23" s="97"/>
      <c r="I23" s="97"/>
      <c r="J23" s="97"/>
      <c r="K23" s="97"/>
      <c r="L23" s="97"/>
      <c r="M23" s="97"/>
      <c r="N23" s="97"/>
      <c r="O23" s="97"/>
    </row>
    <row r="24" spans="1:15" s="1" customFormat="1" ht="12" customHeight="1" x14ac:dyDescent="0.25">
      <c r="A24" s="97" t="s">
        <v>17022</v>
      </c>
      <c r="B24" s="97"/>
      <c r="C24" s="97"/>
      <c r="D24" s="97"/>
      <c r="E24" s="97"/>
      <c r="F24" s="97"/>
      <c r="G24" s="97"/>
      <c r="H24" s="97"/>
      <c r="I24" s="97"/>
      <c r="J24" s="97"/>
      <c r="K24" s="97"/>
      <c r="L24" s="97"/>
      <c r="M24" s="97"/>
      <c r="N24" s="97"/>
      <c r="O24" s="97"/>
    </row>
    <row r="25" spans="1:15" s="1" customFormat="1" ht="12" customHeight="1" x14ac:dyDescent="0.25">
      <c r="A25" s="97" t="s">
        <v>118</v>
      </c>
      <c r="B25" s="105"/>
      <c r="C25" s="105"/>
      <c r="D25" s="105"/>
      <c r="E25" s="105"/>
      <c r="F25" s="105"/>
      <c r="G25" s="105"/>
      <c r="H25" s="105"/>
      <c r="I25" s="105"/>
      <c r="J25" s="105"/>
      <c r="K25" s="105"/>
      <c r="L25" s="105"/>
      <c r="M25" s="105"/>
      <c r="N25" s="105"/>
      <c r="O25" s="105"/>
    </row>
    <row r="26" spans="1:15" s="1" customFormat="1" ht="12" customHeight="1" x14ac:dyDescent="0.25">
      <c r="A26" s="105" t="s">
        <v>72</v>
      </c>
      <c r="B26" s="97"/>
      <c r="C26" s="97"/>
      <c r="D26" s="97"/>
      <c r="E26" s="97"/>
      <c r="F26" s="97"/>
      <c r="G26" s="97"/>
      <c r="H26" s="97"/>
      <c r="I26" s="97"/>
      <c r="J26" s="97"/>
      <c r="K26" s="97"/>
      <c r="L26" s="97"/>
      <c r="M26" s="97"/>
      <c r="N26" s="97"/>
      <c r="O26" s="97"/>
    </row>
    <row r="27" spans="1:15" s="1" customFormat="1" ht="12" customHeight="1" x14ac:dyDescent="0.25">
      <c r="A27" s="97" t="s">
        <v>16972</v>
      </c>
      <c r="B27" s="97"/>
      <c r="C27" s="97"/>
      <c r="D27" s="97"/>
      <c r="E27" s="97"/>
      <c r="F27" s="97"/>
      <c r="G27" s="97"/>
      <c r="H27" s="97"/>
      <c r="I27" s="97"/>
      <c r="J27" s="97"/>
      <c r="K27" s="97"/>
      <c r="L27" s="97"/>
      <c r="M27" s="97"/>
      <c r="N27" s="97"/>
      <c r="O27" s="97"/>
    </row>
    <row r="28" spans="1:15" s="574" customFormat="1" ht="15" customHeight="1" x14ac:dyDescent="0.25">
      <c r="A28" s="574" t="s">
        <v>16741</v>
      </c>
    </row>
    <row r="29" spans="1:15" ht="0" hidden="1" customHeight="1" x14ac:dyDescent="0.25">
      <c r="A29" s="144"/>
      <c r="B29" s="1"/>
      <c r="C29" s="1"/>
      <c r="D29" s="1"/>
      <c r="E29" s="1"/>
      <c r="F29" s="1"/>
      <c r="G29" s="1"/>
      <c r="H29" s="1"/>
      <c r="I29" s="1"/>
      <c r="J29" s="1"/>
      <c r="K29" s="1"/>
      <c r="L29" s="1"/>
      <c r="M29" s="1"/>
      <c r="N29" s="1"/>
      <c r="O29" s="1"/>
    </row>
    <row r="30" spans="1:15" ht="0" hidden="1" customHeight="1" x14ac:dyDescent="0.25">
      <c r="A30" s="1"/>
      <c r="B30" s="1"/>
      <c r="C30" s="1"/>
      <c r="D30" s="1"/>
      <c r="E30" s="1"/>
      <c r="F30" s="1"/>
      <c r="G30" s="1"/>
      <c r="H30" s="1"/>
      <c r="I30" s="1"/>
      <c r="J30" s="1"/>
      <c r="K30" s="1"/>
      <c r="L30" s="1"/>
      <c r="M30" s="1"/>
      <c r="N30" s="1"/>
      <c r="O30" s="1"/>
    </row>
    <row r="31" spans="1:15" ht="0" hidden="1" customHeight="1" x14ac:dyDescent="0.25">
      <c r="A31" s="1"/>
      <c r="B31" s="1"/>
      <c r="C31" s="1"/>
      <c r="D31" s="1"/>
      <c r="E31" s="1"/>
      <c r="F31" s="1"/>
      <c r="G31" s="1"/>
      <c r="H31" s="1"/>
      <c r="I31" s="1"/>
      <c r="J31" s="1"/>
      <c r="K31" s="1"/>
      <c r="L31" s="1"/>
      <c r="M31" s="1"/>
      <c r="N31" s="1"/>
      <c r="O31" s="1"/>
    </row>
    <row r="32" spans="1:15" ht="0" hidden="1" customHeight="1" x14ac:dyDescent="0.25">
      <c r="A32" s="1"/>
      <c r="B32" s="1"/>
      <c r="C32" s="1"/>
      <c r="D32" s="1"/>
      <c r="E32" s="1"/>
      <c r="F32" s="1"/>
      <c r="G32" s="1"/>
      <c r="H32" s="1"/>
      <c r="I32" s="1"/>
      <c r="J32" s="1"/>
      <c r="K32" s="1"/>
      <c r="L32" s="1"/>
      <c r="M32" s="1"/>
      <c r="N32" s="1"/>
      <c r="O32" s="1"/>
    </row>
    <row r="33" spans="1:15" ht="0" hidden="1" customHeight="1" x14ac:dyDescent="0.25">
      <c r="A33" s="1"/>
      <c r="B33" s="1"/>
      <c r="C33" s="1"/>
      <c r="D33" s="1"/>
      <c r="E33" s="1"/>
      <c r="F33" s="1"/>
      <c r="G33" s="1"/>
      <c r="H33" s="1"/>
      <c r="I33" s="1"/>
      <c r="J33" s="1"/>
      <c r="K33" s="1"/>
      <c r="L33" s="1"/>
      <c r="M33" s="1"/>
      <c r="N33" s="1"/>
      <c r="O33" s="1"/>
    </row>
    <row r="34" spans="1:15" ht="0" hidden="1" customHeight="1" x14ac:dyDescent="0.25">
      <c r="A34" s="1"/>
      <c r="B34" s="1"/>
      <c r="C34" s="1"/>
      <c r="D34" s="1"/>
      <c r="E34" s="1"/>
      <c r="F34" s="1"/>
      <c r="G34" s="1"/>
      <c r="H34" s="1"/>
      <c r="I34" s="1"/>
      <c r="J34" s="1"/>
      <c r="K34" s="1"/>
      <c r="L34" s="1"/>
      <c r="M34" s="1"/>
      <c r="N34" s="1"/>
      <c r="O34" s="1"/>
    </row>
    <row r="35" spans="1:15" ht="0" hidden="1" customHeight="1" x14ac:dyDescent="0.25">
      <c r="A35" s="1"/>
      <c r="B35" s="1"/>
      <c r="C35" s="1"/>
      <c r="D35" s="1"/>
      <c r="E35" s="1"/>
      <c r="F35" s="1"/>
      <c r="G35" s="1"/>
      <c r="H35" s="1"/>
      <c r="I35" s="1"/>
      <c r="J35" s="1"/>
      <c r="K35" s="1"/>
      <c r="L35" s="1"/>
      <c r="M35" s="1"/>
      <c r="N35" s="1"/>
      <c r="O35" s="1"/>
    </row>
    <row r="36" spans="1:15" ht="0" hidden="1" customHeight="1" x14ac:dyDescent="0.25">
      <c r="A36" s="1"/>
      <c r="B36" s="1"/>
      <c r="C36" s="1"/>
      <c r="D36" s="1"/>
      <c r="E36" s="1"/>
      <c r="F36" s="1"/>
      <c r="G36" s="1"/>
      <c r="H36" s="1"/>
      <c r="I36" s="1"/>
      <c r="J36" s="1"/>
      <c r="K36" s="1"/>
      <c r="L36" s="1"/>
      <c r="M36" s="1"/>
      <c r="N36" s="1"/>
      <c r="O36" s="1"/>
    </row>
    <row r="37" spans="1:15" ht="0" hidden="1" customHeight="1" x14ac:dyDescent="0.25">
      <c r="A37" s="1"/>
      <c r="B37" s="1"/>
      <c r="C37" s="1"/>
      <c r="D37" s="1"/>
      <c r="E37" s="1"/>
      <c r="F37" s="1"/>
      <c r="G37" s="1"/>
      <c r="H37" s="1"/>
      <c r="I37" s="1"/>
      <c r="J37" s="1"/>
      <c r="K37" s="1"/>
      <c r="L37" s="1"/>
      <c r="M37" s="1"/>
      <c r="N37" s="1"/>
      <c r="O37" s="1"/>
    </row>
    <row r="38" spans="1:15" ht="0" hidden="1" customHeight="1" x14ac:dyDescent="0.25">
      <c r="A38" s="1"/>
      <c r="B38" s="1"/>
      <c r="C38" s="1"/>
      <c r="D38" s="1"/>
      <c r="E38" s="1"/>
      <c r="F38" s="1"/>
      <c r="G38" s="1"/>
      <c r="H38" s="1"/>
      <c r="I38" s="1"/>
      <c r="J38" s="1"/>
      <c r="K38" s="1"/>
      <c r="L38" s="1"/>
      <c r="M38" s="1"/>
      <c r="N38" s="1"/>
      <c r="O38" s="1"/>
    </row>
    <row r="39" spans="1:15" ht="0" hidden="1" customHeight="1" x14ac:dyDescent="0.25">
      <c r="A39" s="1"/>
      <c r="B39" s="1"/>
      <c r="C39" s="1"/>
      <c r="D39" s="1"/>
      <c r="E39" s="1"/>
      <c r="F39" s="1"/>
      <c r="G39" s="1"/>
      <c r="H39" s="1"/>
      <c r="I39" s="1"/>
      <c r="J39" s="1"/>
      <c r="K39" s="1"/>
      <c r="L39" s="1"/>
      <c r="M39" s="1"/>
      <c r="N39" s="1"/>
      <c r="O39" s="1"/>
    </row>
    <row r="40" spans="1:15" ht="0" hidden="1" customHeight="1" x14ac:dyDescent="0.25">
      <c r="A40" s="1"/>
      <c r="B40" s="1"/>
      <c r="C40" s="1"/>
      <c r="D40" s="1"/>
      <c r="E40" s="1"/>
      <c r="F40" s="1"/>
      <c r="G40" s="1"/>
      <c r="H40" s="1"/>
      <c r="I40" s="1"/>
      <c r="J40" s="1"/>
      <c r="K40" s="1"/>
      <c r="L40" s="1"/>
      <c r="M40" s="1"/>
      <c r="N40" s="1"/>
      <c r="O40" s="1"/>
    </row>
    <row r="41" spans="1:15" ht="0" hidden="1" customHeight="1" x14ac:dyDescent="0.25">
      <c r="A41" s="1"/>
      <c r="B41" s="1"/>
      <c r="C41" s="1"/>
      <c r="D41" s="1"/>
      <c r="E41" s="1"/>
      <c r="F41" s="1"/>
      <c r="G41" s="1"/>
      <c r="H41" s="1"/>
      <c r="I41" s="1"/>
      <c r="J41" s="1"/>
      <c r="K41" s="1"/>
      <c r="L41" s="1"/>
      <c r="M41" s="1"/>
      <c r="N41" s="1"/>
      <c r="O41" s="1"/>
    </row>
    <row r="42" spans="1:15" ht="0" hidden="1" customHeight="1" x14ac:dyDescent="0.25">
      <c r="A42" s="1"/>
      <c r="B42" s="1"/>
      <c r="C42" s="1"/>
      <c r="D42" s="1"/>
      <c r="E42" s="1"/>
      <c r="F42" s="1"/>
      <c r="G42" s="1"/>
      <c r="H42" s="1"/>
      <c r="I42" s="1"/>
      <c r="J42" s="1"/>
      <c r="K42" s="1"/>
      <c r="L42" s="1"/>
      <c r="M42" s="1"/>
      <c r="N42" s="1"/>
      <c r="O42" s="1"/>
    </row>
    <row r="43" spans="1:15" ht="0" hidden="1" customHeight="1" x14ac:dyDescent="0.25">
      <c r="A43" s="1"/>
      <c r="B43" s="1"/>
      <c r="C43" s="1"/>
      <c r="D43" s="1"/>
      <c r="E43" s="1"/>
      <c r="F43" s="1"/>
      <c r="G43" s="1"/>
      <c r="H43" s="1"/>
      <c r="I43" s="1"/>
      <c r="J43" s="1"/>
      <c r="K43" s="1"/>
      <c r="L43" s="1"/>
      <c r="M43" s="1"/>
      <c r="N43" s="1"/>
      <c r="O43" s="1"/>
    </row>
    <row r="44" spans="1:15" ht="0" hidden="1" customHeight="1" x14ac:dyDescent="0.25">
      <c r="A44" s="1"/>
      <c r="B44" s="1"/>
      <c r="C44" s="1"/>
      <c r="D44" s="1"/>
      <c r="E44" s="1"/>
      <c r="F44" s="1"/>
      <c r="G44" s="1"/>
      <c r="H44" s="1"/>
      <c r="I44" s="1"/>
      <c r="J44" s="1"/>
      <c r="K44" s="1"/>
      <c r="L44" s="1"/>
      <c r="M44" s="1"/>
      <c r="N44" s="1"/>
      <c r="O44" s="1"/>
    </row>
    <row r="45" spans="1:15" ht="0" hidden="1" customHeight="1" x14ac:dyDescent="0.25">
      <c r="A45" s="1"/>
      <c r="B45" s="1"/>
      <c r="C45" s="1"/>
      <c r="D45" s="1"/>
      <c r="E45" s="1"/>
      <c r="F45" s="1"/>
      <c r="G45" s="1"/>
      <c r="H45" s="1"/>
      <c r="I45" s="1"/>
      <c r="J45" s="1"/>
      <c r="K45" s="1"/>
      <c r="L45" s="1"/>
      <c r="M45" s="1"/>
      <c r="N45" s="1"/>
      <c r="O45" s="1"/>
    </row>
    <row r="46" spans="1:15" ht="0" hidden="1" customHeight="1" x14ac:dyDescent="0.25">
      <c r="A46" s="1"/>
      <c r="B46" s="1"/>
      <c r="C46" s="1"/>
      <c r="D46" s="1"/>
      <c r="E46" s="1"/>
      <c r="F46" s="1"/>
      <c r="G46" s="1"/>
      <c r="H46" s="1"/>
      <c r="I46" s="1"/>
      <c r="J46" s="1"/>
      <c r="K46" s="1"/>
      <c r="L46" s="1"/>
      <c r="M46" s="1"/>
      <c r="N46" s="1"/>
      <c r="O46" s="1"/>
    </row>
    <row r="47" spans="1:15" ht="0" hidden="1" customHeight="1" x14ac:dyDescent="0.25">
      <c r="A47" s="1"/>
      <c r="B47" s="1"/>
      <c r="C47" s="1"/>
      <c r="D47" s="1"/>
      <c r="E47" s="1"/>
      <c r="F47" s="1"/>
      <c r="G47" s="1"/>
      <c r="H47" s="1"/>
      <c r="I47" s="1"/>
      <c r="J47" s="1"/>
      <c r="K47" s="1"/>
      <c r="L47" s="1"/>
      <c r="M47" s="1"/>
      <c r="N47" s="1"/>
      <c r="O47" s="1"/>
    </row>
    <row r="48" spans="1:15" ht="0" hidden="1" customHeight="1" x14ac:dyDescent="0.25">
      <c r="A48" s="1"/>
      <c r="B48" s="1"/>
      <c r="C48" s="1"/>
      <c r="D48" s="1"/>
      <c r="E48" s="1"/>
      <c r="F48" s="1"/>
      <c r="G48" s="1"/>
      <c r="H48" s="1"/>
      <c r="I48" s="1"/>
      <c r="J48" s="1"/>
      <c r="K48" s="1"/>
      <c r="L48" s="1"/>
      <c r="M48" s="1"/>
      <c r="N48" s="1"/>
      <c r="O48" s="1"/>
    </row>
    <row r="49" spans="1:15" ht="0" hidden="1" customHeight="1" x14ac:dyDescent="0.25">
      <c r="A49" s="1"/>
      <c r="B49" s="1"/>
      <c r="C49" s="1"/>
      <c r="D49" s="1"/>
      <c r="E49" s="1"/>
      <c r="F49" s="1"/>
      <c r="G49" s="1"/>
      <c r="H49" s="1"/>
      <c r="I49" s="1"/>
      <c r="J49" s="1"/>
      <c r="K49" s="1"/>
      <c r="L49" s="1"/>
      <c r="M49" s="1"/>
      <c r="N49" s="1"/>
      <c r="O49" s="1"/>
    </row>
    <row r="50" spans="1:15" ht="0" hidden="1" customHeight="1" x14ac:dyDescent="0.25">
      <c r="A50" s="1"/>
      <c r="B50" s="1"/>
      <c r="C50" s="1"/>
      <c r="D50" s="1"/>
      <c r="E50" s="1"/>
      <c r="F50" s="1"/>
      <c r="G50" s="1"/>
      <c r="H50" s="1"/>
      <c r="I50" s="1"/>
      <c r="J50" s="1"/>
      <c r="K50" s="1"/>
      <c r="L50" s="1"/>
      <c r="M50" s="1"/>
      <c r="N50" s="1"/>
      <c r="O50" s="1"/>
    </row>
    <row r="51" spans="1:15" ht="0" hidden="1" customHeight="1" x14ac:dyDescent="0.25">
      <c r="A51" s="1"/>
      <c r="B51" s="1"/>
      <c r="C51" s="1"/>
      <c r="D51" s="1"/>
      <c r="E51" s="1"/>
      <c r="F51" s="1"/>
      <c r="G51" s="1"/>
      <c r="H51" s="1"/>
      <c r="I51" s="1"/>
      <c r="J51" s="1"/>
      <c r="K51" s="1"/>
      <c r="L51" s="1"/>
      <c r="M51" s="1"/>
      <c r="N51" s="1"/>
      <c r="O51" s="1"/>
    </row>
    <row r="52" spans="1:15" ht="0" hidden="1" customHeight="1" x14ac:dyDescent="0.25">
      <c r="A52" s="1"/>
      <c r="B52" s="1"/>
      <c r="C52" s="1"/>
      <c r="D52" s="1"/>
      <c r="E52" s="1"/>
      <c r="F52" s="1"/>
      <c r="G52" s="1"/>
      <c r="H52" s="1"/>
      <c r="I52" s="1"/>
      <c r="J52" s="1"/>
      <c r="K52" s="1"/>
      <c r="L52" s="1"/>
      <c r="M52" s="1"/>
      <c r="N52" s="1"/>
      <c r="O52" s="1"/>
    </row>
    <row r="53" spans="1:15" ht="0" hidden="1" customHeight="1" x14ac:dyDescent="0.25">
      <c r="A53" s="1"/>
      <c r="B53" s="1"/>
      <c r="C53" s="1"/>
      <c r="D53" s="1"/>
      <c r="E53" s="1"/>
      <c r="F53" s="1"/>
      <c r="G53" s="1"/>
      <c r="H53" s="1"/>
      <c r="I53" s="1"/>
      <c r="J53" s="1"/>
      <c r="K53" s="1"/>
      <c r="L53" s="1"/>
      <c r="M53" s="1"/>
      <c r="N53" s="1"/>
      <c r="O53" s="1"/>
    </row>
    <row r="54" spans="1:15" ht="0" hidden="1" customHeight="1" x14ac:dyDescent="0.25">
      <c r="A54" s="1"/>
      <c r="B54" s="1"/>
      <c r="C54" s="1"/>
      <c r="D54" s="1"/>
      <c r="E54" s="1"/>
      <c r="F54" s="1"/>
      <c r="G54" s="1"/>
      <c r="H54" s="1"/>
      <c r="I54" s="1"/>
      <c r="J54" s="1"/>
      <c r="K54" s="1"/>
      <c r="L54" s="1"/>
      <c r="M54" s="1"/>
      <c r="N54" s="1"/>
      <c r="O54" s="1"/>
    </row>
    <row r="55" spans="1:15" ht="0" hidden="1" customHeight="1" x14ac:dyDescent="0.25">
      <c r="A55" s="1"/>
      <c r="B55" s="1"/>
      <c r="C55" s="1"/>
      <c r="D55" s="1"/>
      <c r="E55" s="1"/>
      <c r="F55" s="1"/>
      <c r="G55" s="1"/>
      <c r="H55" s="1"/>
      <c r="I55" s="1"/>
      <c r="J55" s="1"/>
      <c r="K55" s="1"/>
      <c r="L55" s="1"/>
      <c r="M55" s="1"/>
      <c r="N55" s="1"/>
      <c r="O55" s="1"/>
    </row>
    <row r="56" spans="1:15" ht="0" hidden="1" customHeight="1" x14ac:dyDescent="0.25">
      <c r="A56" s="1"/>
      <c r="B56" s="1"/>
      <c r="C56" s="1"/>
      <c r="D56" s="1"/>
      <c r="E56" s="1"/>
      <c r="F56" s="1"/>
      <c r="G56" s="1"/>
      <c r="H56" s="1"/>
      <c r="I56" s="1"/>
      <c r="J56" s="1"/>
      <c r="K56" s="1"/>
      <c r="L56" s="1"/>
      <c r="M56" s="1"/>
      <c r="N56" s="1"/>
      <c r="O56" s="1"/>
    </row>
    <row r="57" spans="1:15" ht="0" hidden="1" customHeight="1" x14ac:dyDescent="0.25">
      <c r="A57" s="1"/>
      <c r="B57" s="1"/>
      <c r="C57" s="1"/>
      <c r="D57" s="1"/>
      <c r="E57" s="1"/>
      <c r="F57" s="1"/>
      <c r="G57" s="1"/>
      <c r="H57" s="1"/>
      <c r="I57" s="1"/>
      <c r="J57" s="1"/>
      <c r="K57" s="1"/>
      <c r="L57" s="1"/>
      <c r="M57" s="1"/>
      <c r="N57" s="1"/>
      <c r="O57" s="1"/>
    </row>
    <row r="58" spans="1:15" ht="0" hidden="1" customHeight="1" x14ac:dyDescent="0.25">
      <c r="A58" s="1"/>
      <c r="B58" s="1"/>
      <c r="C58" s="1"/>
      <c r="D58" s="1"/>
      <c r="E58" s="1"/>
      <c r="F58" s="1"/>
      <c r="G58" s="1"/>
      <c r="H58" s="1"/>
      <c r="I58" s="1"/>
      <c r="J58" s="1"/>
      <c r="K58" s="1"/>
      <c r="L58" s="1"/>
      <c r="M58" s="1"/>
      <c r="N58" s="1"/>
      <c r="O58" s="1"/>
    </row>
    <row r="59" spans="1:15" ht="0" hidden="1" customHeight="1" x14ac:dyDescent="0.25">
      <c r="A59" s="1"/>
      <c r="B59" s="1"/>
      <c r="C59" s="1"/>
      <c r="D59" s="1"/>
      <c r="E59" s="1"/>
      <c r="F59" s="1"/>
      <c r="G59" s="1"/>
      <c r="H59" s="1"/>
      <c r="I59" s="1"/>
      <c r="J59" s="1"/>
      <c r="K59" s="1"/>
      <c r="L59" s="1"/>
      <c r="M59" s="1"/>
      <c r="N59" s="1"/>
      <c r="O59" s="1"/>
    </row>
    <row r="60" spans="1:15" ht="0" hidden="1" customHeight="1" x14ac:dyDescent="0.25">
      <c r="A60" s="1"/>
      <c r="B60" s="1"/>
      <c r="C60" s="1"/>
      <c r="D60" s="1"/>
      <c r="E60" s="1"/>
      <c r="F60" s="1"/>
      <c r="G60" s="1"/>
      <c r="H60" s="1"/>
      <c r="I60" s="1"/>
      <c r="J60" s="1"/>
      <c r="K60" s="1"/>
      <c r="L60" s="1"/>
      <c r="M60" s="1"/>
      <c r="N60" s="1"/>
      <c r="O60" s="1"/>
    </row>
    <row r="61" spans="1:15" ht="0" hidden="1" customHeight="1" x14ac:dyDescent="0.25">
      <c r="A61" s="1"/>
      <c r="B61" s="1"/>
      <c r="C61" s="1"/>
      <c r="D61" s="1"/>
      <c r="E61" s="1"/>
      <c r="F61" s="1"/>
      <c r="G61" s="1"/>
      <c r="H61" s="1"/>
      <c r="I61" s="1"/>
      <c r="J61" s="1"/>
      <c r="K61" s="1"/>
      <c r="L61" s="1"/>
      <c r="M61" s="1"/>
      <c r="N61" s="1"/>
      <c r="O61" s="1"/>
    </row>
    <row r="62" spans="1:15" ht="0" hidden="1" customHeight="1" x14ac:dyDescent="0.25">
      <c r="A62" s="1"/>
      <c r="B62" s="1"/>
      <c r="C62" s="1"/>
      <c r="D62" s="1"/>
      <c r="E62" s="1"/>
      <c r="F62" s="1"/>
      <c r="G62" s="1"/>
      <c r="H62" s="1"/>
      <c r="I62" s="1"/>
      <c r="J62" s="1"/>
      <c r="K62" s="1"/>
      <c r="L62" s="1"/>
      <c r="M62" s="1"/>
      <c r="N62" s="1"/>
      <c r="O62" s="1"/>
    </row>
    <row r="63" spans="1:15" ht="0" hidden="1" customHeight="1" x14ac:dyDescent="0.25">
      <c r="A63" s="1"/>
      <c r="B63" s="1"/>
      <c r="C63" s="1"/>
      <c r="D63" s="1"/>
      <c r="E63" s="1"/>
      <c r="F63" s="1"/>
      <c r="G63" s="1"/>
      <c r="H63" s="1"/>
      <c r="I63" s="1"/>
      <c r="J63" s="1"/>
      <c r="K63" s="1"/>
      <c r="L63" s="1"/>
      <c r="M63" s="1"/>
      <c r="N63" s="1"/>
      <c r="O63" s="1"/>
    </row>
    <row r="64" spans="1:15" ht="0" hidden="1" customHeight="1" x14ac:dyDescent="0.25">
      <c r="A64" s="1"/>
      <c r="B64" s="1"/>
      <c r="C64" s="1"/>
      <c r="D64" s="1"/>
      <c r="E64" s="1"/>
      <c r="F64" s="1"/>
      <c r="G64" s="1"/>
      <c r="H64" s="1"/>
      <c r="I64" s="1"/>
      <c r="J64" s="1"/>
      <c r="K64" s="1"/>
      <c r="L64" s="1"/>
      <c r="M64" s="1"/>
      <c r="N64" s="1"/>
      <c r="O64" s="1"/>
    </row>
    <row r="65" spans="1:15" ht="0" hidden="1" customHeight="1" x14ac:dyDescent="0.25">
      <c r="A65" s="1"/>
      <c r="B65" s="1"/>
      <c r="C65" s="1"/>
      <c r="D65" s="1"/>
      <c r="E65" s="1"/>
      <c r="F65" s="1"/>
      <c r="G65" s="1"/>
      <c r="H65" s="1"/>
      <c r="I65" s="1"/>
      <c r="J65" s="1"/>
      <c r="K65" s="1"/>
      <c r="L65" s="1"/>
      <c r="M65" s="1"/>
      <c r="N65" s="1"/>
      <c r="O65" s="1"/>
    </row>
    <row r="66" spans="1:15" ht="0" hidden="1" customHeight="1" x14ac:dyDescent="0.25">
      <c r="A66" s="81"/>
      <c r="B66" s="1"/>
      <c r="C66" s="1"/>
      <c r="D66" s="1"/>
      <c r="E66" s="1"/>
      <c r="F66" s="1"/>
      <c r="G66" s="1"/>
      <c r="H66" s="1"/>
      <c r="I66" s="1"/>
      <c r="J66" s="1"/>
      <c r="K66" s="1"/>
      <c r="L66" s="1"/>
      <c r="M66" s="1"/>
      <c r="N66" s="1"/>
      <c r="O66" s="1"/>
    </row>
    <row r="67" spans="1:15" ht="0" hidden="1" customHeight="1" x14ac:dyDescent="0.25">
      <c r="A67" s="1"/>
      <c r="B67" s="1"/>
      <c r="C67" s="1"/>
      <c r="D67" s="1"/>
      <c r="E67" s="1"/>
      <c r="F67" s="1"/>
      <c r="G67" s="1"/>
      <c r="H67" s="1"/>
      <c r="I67" s="1"/>
      <c r="J67" s="1"/>
      <c r="K67" s="1"/>
      <c r="L67" s="1"/>
      <c r="M67" s="1"/>
      <c r="N67" s="1"/>
      <c r="O67" s="1"/>
    </row>
    <row r="68" spans="1:15" ht="0" hidden="1" customHeight="1" x14ac:dyDescent="0.25">
      <c r="A68" s="1"/>
      <c r="B68" s="1"/>
      <c r="C68" s="1"/>
      <c r="D68" s="1"/>
      <c r="E68" s="1"/>
      <c r="F68" s="1"/>
      <c r="G68" s="1"/>
      <c r="H68" s="1"/>
      <c r="I68" s="1"/>
      <c r="J68" s="1"/>
      <c r="K68" s="1"/>
      <c r="L68" s="1"/>
      <c r="M68" s="1"/>
      <c r="N68" s="1"/>
      <c r="O68" s="1"/>
    </row>
    <row r="69" spans="1:15" ht="0" hidden="1" customHeight="1" x14ac:dyDescent="0.25">
      <c r="A69" s="1"/>
      <c r="B69" s="1"/>
      <c r="C69" s="1"/>
      <c r="D69" s="1"/>
      <c r="E69" s="1"/>
      <c r="F69" s="1"/>
      <c r="G69" s="1"/>
      <c r="H69" s="1"/>
      <c r="I69" s="1"/>
      <c r="J69" s="1"/>
      <c r="K69" s="1"/>
      <c r="L69" s="1"/>
      <c r="M69" s="1"/>
      <c r="N69" s="1"/>
      <c r="O69" s="1"/>
    </row>
    <row r="70" spans="1:15" ht="0" hidden="1" customHeight="1" x14ac:dyDescent="0.25">
      <c r="A70" s="1"/>
      <c r="B70" s="1"/>
      <c r="C70" s="1"/>
      <c r="D70" s="1"/>
      <c r="E70" s="1"/>
      <c r="F70" s="1"/>
      <c r="G70" s="1"/>
      <c r="H70" s="1"/>
      <c r="I70" s="1"/>
      <c r="J70" s="1"/>
      <c r="K70" s="1"/>
      <c r="L70" s="1"/>
      <c r="M70" s="1"/>
      <c r="N70" s="1"/>
      <c r="O70" s="1"/>
    </row>
    <row r="71" spans="1:15" ht="0" hidden="1" customHeight="1" x14ac:dyDescent="0.25">
      <c r="A71" s="1"/>
      <c r="B71" s="1"/>
      <c r="C71" s="1"/>
      <c r="D71" s="1"/>
      <c r="E71" s="1"/>
      <c r="F71" s="1"/>
      <c r="G71" s="1"/>
      <c r="H71" s="1"/>
      <c r="I71" s="1"/>
      <c r="J71" s="1"/>
      <c r="K71" s="1"/>
      <c r="L71" s="1"/>
      <c r="M71" s="1"/>
      <c r="N71" s="1"/>
      <c r="O71" s="1"/>
    </row>
    <row r="72" spans="1:15" ht="0" hidden="1" customHeight="1" x14ac:dyDescent="0.25">
      <c r="A72" s="1"/>
      <c r="B72" s="1"/>
      <c r="C72" s="1"/>
      <c r="D72" s="1"/>
      <c r="E72" s="1"/>
      <c r="F72" s="1"/>
      <c r="G72" s="1"/>
      <c r="H72" s="1"/>
      <c r="I72" s="1"/>
      <c r="J72" s="1"/>
      <c r="K72" s="1"/>
      <c r="L72" s="1"/>
      <c r="M72" s="1"/>
      <c r="N72" s="1"/>
      <c r="O72" s="1"/>
    </row>
    <row r="73" spans="1:15" ht="0" hidden="1" customHeight="1" x14ac:dyDescent="0.25">
      <c r="A73" s="1"/>
      <c r="B73" s="1"/>
      <c r="C73" s="1"/>
      <c r="D73" s="1"/>
      <c r="E73" s="1"/>
      <c r="F73" s="1"/>
      <c r="G73" s="1"/>
      <c r="H73" s="1"/>
      <c r="I73" s="1"/>
      <c r="J73" s="1"/>
      <c r="K73" s="1"/>
      <c r="L73" s="1"/>
      <c r="M73" s="1"/>
      <c r="N73" s="1"/>
      <c r="O73" s="1"/>
    </row>
    <row r="74" spans="1:15" ht="0" hidden="1" customHeight="1" x14ac:dyDescent="0.25">
      <c r="A74" s="1"/>
      <c r="B74" s="1"/>
      <c r="C74" s="1"/>
      <c r="D74" s="1"/>
      <c r="E74" s="1"/>
      <c r="F74" s="1"/>
      <c r="G74" s="1"/>
      <c r="H74" s="1"/>
      <c r="I74" s="1"/>
      <c r="J74" s="1"/>
      <c r="K74" s="1"/>
      <c r="L74" s="1"/>
      <c r="M74" s="1"/>
      <c r="N74" s="1"/>
      <c r="O74" s="1"/>
    </row>
    <row r="75" spans="1:15" ht="0" hidden="1" customHeight="1" x14ac:dyDescent="0.25">
      <c r="A75" s="1"/>
      <c r="B75" s="1"/>
      <c r="C75" s="1"/>
      <c r="D75" s="1"/>
      <c r="E75" s="1"/>
      <c r="F75" s="1"/>
      <c r="G75" s="1"/>
      <c r="H75" s="1"/>
      <c r="I75" s="1"/>
      <c r="J75" s="1"/>
      <c r="K75" s="1"/>
      <c r="L75" s="1"/>
      <c r="M75" s="1"/>
      <c r="N75" s="1"/>
      <c r="O75" s="1"/>
    </row>
    <row r="76" spans="1:15" ht="0" hidden="1" customHeight="1" x14ac:dyDescent="0.25">
      <c r="A76" s="1"/>
      <c r="B76" s="1"/>
      <c r="C76" s="1"/>
      <c r="D76" s="1"/>
      <c r="E76" s="1"/>
      <c r="F76" s="1"/>
      <c r="G76" s="1"/>
      <c r="H76" s="1"/>
      <c r="I76" s="1"/>
      <c r="J76" s="1"/>
      <c r="K76" s="1"/>
      <c r="L76" s="1"/>
      <c r="M76" s="1"/>
      <c r="N76" s="1"/>
      <c r="O76" s="1"/>
    </row>
    <row r="77" spans="1:15" ht="0" hidden="1" customHeight="1" x14ac:dyDescent="0.25">
      <c r="A77" s="1"/>
      <c r="B77" s="1"/>
      <c r="C77" s="1"/>
      <c r="D77" s="1"/>
      <c r="E77" s="1"/>
      <c r="F77" s="1"/>
      <c r="G77" s="1"/>
      <c r="H77" s="1"/>
      <c r="I77" s="1"/>
      <c r="J77" s="1"/>
      <c r="K77" s="1"/>
      <c r="L77" s="1"/>
      <c r="M77" s="1"/>
      <c r="N77" s="1"/>
      <c r="O77" s="1"/>
    </row>
    <row r="78" spans="1:15" ht="0" hidden="1" customHeight="1" x14ac:dyDescent="0.25">
      <c r="A78" s="1"/>
      <c r="B78" s="1"/>
      <c r="C78" s="1"/>
      <c r="D78" s="1"/>
      <c r="E78" s="1"/>
      <c r="F78" s="1"/>
      <c r="G78" s="1"/>
      <c r="H78" s="1"/>
      <c r="I78" s="1"/>
      <c r="J78" s="1"/>
      <c r="K78" s="1"/>
      <c r="L78" s="1"/>
      <c r="M78" s="1"/>
      <c r="N78" s="1"/>
      <c r="O78" s="1"/>
    </row>
    <row r="79" spans="1:15" ht="0" hidden="1" customHeight="1" x14ac:dyDescent="0.25">
      <c r="A79" s="1"/>
      <c r="B79" s="1"/>
      <c r="C79" s="1"/>
      <c r="D79" s="1"/>
      <c r="E79" s="1"/>
      <c r="F79" s="1"/>
      <c r="G79" s="1"/>
      <c r="H79" s="1"/>
      <c r="I79" s="1"/>
      <c r="J79" s="1"/>
      <c r="K79" s="1"/>
      <c r="L79" s="1"/>
      <c r="M79" s="1"/>
      <c r="N79" s="1"/>
      <c r="O79" s="1"/>
    </row>
    <row r="80" spans="1:15" ht="0" hidden="1" customHeight="1" x14ac:dyDescent="0.25">
      <c r="A80" s="1"/>
      <c r="B80" s="1"/>
      <c r="C80" s="1"/>
      <c r="D80" s="1"/>
      <c r="E80" s="1"/>
      <c r="F80" s="1"/>
      <c r="G80" s="1"/>
      <c r="H80" s="1"/>
      <c r="I80" s="1"/>
      <c r="J80" s="1"/>
      <c r="K80" s="1"/>
      <c r="L80" s="1"/>
      <c r="M80" s="1"/>
      <c r="N80" s="1"/>
      <c r="O80" s="1"/>
    </row>
    <row r="81" spans="1:15" ht="0" hidden="1" customHeight="1" x14ac:dyDescent="0.25">
      <c r="A81" s="1"/>
      <c r="B81" s="1"/>
      <c r="C81" s="1"/>
      <c r="D81" s="1"/>
      <c r="E81" s="1"/>
      <c r="F81" s="1"/>
      <c r="G81" s="1"/>
      <c r="H81" s="1"/>
      <c r="I81" s="1"/>
      <c r="J81" s="1"/>
      <c r="K81" s="1"/>
      <c r="L81" s="1"/>
      <c r="M81" s="1"/>
      <c r="N81" s="1"/>
      <c r="O81" s="1"/>
    </row>
    <row r="82" spans="1:15" ht="0" hidden="1" customHeight="1" x14ac:dyDescent="0.25">
      <c r="A82" s="1"/>
      <c r="B82" s="1"/>
      <c r="C82" s="1"/>
      <c r="D82" s="1"/>
      <c r="E82" s="1"/>
      <c r="F82" s="1"/>
      <c r="G82" s="1"/>
      <c r="H82" s="1"/>
      <c r="I82" s="1"/>
      <c r="J82" s="1"/>
      <c r="K82" s="1"/>
      <c r="L82" s="1"/>
      <c r="M82" s="1"/>
      <c r="N82" s="1"/>
      <c r="O82" s="1"/>
    </row>
    <row r="83" spans="1:15" ht="0" hidden="1" customHeight="1" x14ac:dyDescent="0.25">
      <c r="A83" s="1"/>
      <c r="B83" s="1"/>
      <c r="C83" s="1"/>
      <c r="D83" s="1"/>
      <c r="E83" s="1"/>
      <c r="F83" s="1"/>
      <c r="G83" s="1"/>
      <c r="H83" s="1"/>
      <c r="I83" s="1"/>
      <c r="J83" s="1"/>
      <c r="K83" s="1"/>
      <c r="L83" s="1"/>
      <c r="M83" s="1"/>
      <c r="N83" s="1"/>
      <c r="O83" s="1"/>
    </row>
    <row r="84" spans="1:15" ht="0" hidden="1" customHeight="1" x14ac:dyDescent="0.25">
      <c r="A84" s="1"/>
      <c r="B84" s="1"/>
      <c r="C84" s="1"/>
      <c r="D84" s="1"/>
      <c r="E84" s="1"/>
      <c r="F84" s="1"/>
      <c r="G84" s="1"/>
      <c r="H84" s="1"/>
      <c r="I84" s="1"/>
      <c r="J84" s="1"/>
      <c r="K84" s="1"/>
      <c r="L84" s="1"/>
      <c r="M84" s="1"/>
      <c r="N84" s="1"/>
      <c r="O84" s="1"/>
    </row>
    <row r="85" spans="1:15" ht="0" hidden="1" customHeight="1" x14ac:dyDescent="0.25">
      <c r="A85" s="1"/>
      <c r="B85" s="1"/>
      <c r="C85" s="1"/>
      <c r="D85" s="1"/>
      <c r="E85" s="1"/>
      <c r="F85" s="1"/>
      <c r="G85" s="1"/>
      <c r="H85" s="1"/>
      <c r="I85" s="1"/>
      <c r="J85" s="1"/>
      <c r="K85" s="1"/>
      <c r="L85" s="1"/>
      <c r="M85" s="1"/>
      <c r="N85" s="1"/>
      <c r="O85" s="1"/>
    </row>
    <row r="86" spans="1:15" ht="0" hidden="1" customHeight="1" x14ac:dyDescent="0.25">
      <c r="A86" s="1"/>
      <c r="B86" s="1"/>
      <c r="C86" s="1"/>
      <c r="D86" s="1"/>
      <c r="E86" s="1"/>
      <c r="F86" s="1"/>
      <c r="G86" s="1"/>
      <c r="H86" s="1"/>
      <c r="I86" s="1"/>
      <c r="J86" s="1"/>
      <c r="K86" s="1"/>
      <c r="L86" s="1"/>
      <c r="M86" s="1"/>
      <c r="N86" s="1"/>
      <c r="O86" s="1"/>
    </row>
    <row r="87" spans="1:15" ht="0" hidden="1" customHeight="1" x14ac:dyDescent="0.25">
      <c r="A87" s="1"/>
      <c r="B87" s="1"/>
      <c r="C87" s="1"/>
      <c r="D87" s="1"/>
      <c r="E87" s="1"/>
      <c r="F87" s="1"/>
      <c r="G87" s="1"/>
      <c r="H87" s="1"/>
      <c r="I87" s="1"/>
      <c r="J87" s="1"/>
      <c r="K87" s="1"/>
      <c r="L87" s="1"/>
      <c r="M87" s="1"/>
      <c r="N87" s="1"/>
      <c r="O87" s="1"/>
    </row>
    <row r="88" spans="1:15" ht="0" hidden="1" customHeight="1" x14ac:dyDescent="0.25">
      <c r="A88" s="1"/>
      <c r="B88" s="1"/>
      <c r="C88" s="1"/>
      <c r="D88" s="1"/>
      <c r="E88" s="1"/>
      <c r="F88" s="1"/>
      <c r="G88" s="1"/>
      <c r="H88" s="1"/>
      <c r="I88" s="1"/>
      <c r="J88" s="1"/>
      <c r="K88" s="1"/>
      <c r="L88" s="1"/>
      <c r="M88" s="1"/>
      <c r="N88" s="1"/>
      <c r="O88" s="1"/>
    </row>
    <row r="89" spans="1:15" ht="0" hidden="1" customHeight="1" x14ac:dyDescent="0.25">
      <c r="A89" s="1"/>
    </row>
  </sheetData>
  <mergeCells count="1">
    <mergeCell ref="A1:XFD1"/>
  </mergeCells>
  <hyperlinks>
    <hyperlink ref="A2" location="'Table of Contents'!A1" display="Back to the table of contents" xr:uid="{00000000-0004-0000-0F00-000000000000}"/>
    <hyperlink ref="A2:B2" location="'Table of contents'!A1" display="Back to the table of contents" xr:uid="{00000000-0004-0000-0F00-000001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colBreaks count="1" manualBreakCount="1">
    <brk id="16" max="1048575" man="1"/>
  </colBreak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5"/>
  <dimension ref="A1:O89"/>
  <sheetViews>
    <sheetView showGridLines="0" zoomScaleNormal="100" zoomScaleSheetLayoutView="100" workbookViewId="0">
      <pane ySplit="5" topLeftCell="A6" activePane="bottomLeft" state="frozen"/>
      <selection activeCell="A4" sqref="A4"/>
      <selection pane="bottomLeft" sqref="A1:XFD1"/>
    </sheetView>
  </sheetViews>
  <sheetFormatPr defaultColWidth="0" defaultRowHeight="0" customHeight="1" zeroHeight="1" x14ac:dyDescent="0.25"/>
  <cols>
    <col min="1" max="1" width="35.59765625" style="4" customWidth="1"/>
    <col min="2" max="2" width="23.59765625" style="4" customWidth="1"/>
    <col min="3" max="15" width="9.59765625" style="4" customWidth="1"/>
    <col min="16" max="16384" width="8" hidden="1"/>
  </cols>
  <sheetData>
    <row r="1" spans="1:15" s="725" customFormat="1" ht="15" hidden="1" customHeight="1" x14ac:dyDescent="0.25">
      <c r="A1" s="725" t="s">
        <v>16944</v>
      </c>
    </row>
    <row r="2" spans="1:15" ht="24" customHeight="1" x14ac:dyDescent="0.25">
      <c r="A2" s="3" t="s">
        <v>5</v>
      </c>
      <c r="B2" s="273"/>
      <c r="C2" s="12"/>
      <c r="D2" s="12"/>
      <c r="E2" s="12"/>
      <c r="F2" s="12"/>
      <c r="G2" s="12"/>
      <c r="H2" s="12"/>
      <c r="I2" s="12"/>
      <c r="J2" s="12"/>
      <c r="K2" s="12"/>
      <c r="L2" s="12"/>
      <c r="M2" s="12"/>
      <c r="N2" s="12"/>
      <c r="O2" s="12"/>
    </row>
    <row r="3" spans="1:15" s="1" customFormat="1" ht="20.25" customHeight="1" x14ac:dyDescent="0.45">
      <c r="A3" s="354" t="s">
        <v>17023</v>
      </c>
      <c r="B3" s="683"/>
      <c r="C3" s="683"/>
      <c r="D3" s="683"/>
      <c r="E3" s="683"/>
      <c r="F3" s="683"/>
      <c r="G3" s="684"/>
      <c r="H3" s="684"/>
      <c r="I3" s="684"/>
      <c r="J3" s="684"/>
      <c r="K3" s="684"/>
      <c r="L3" s="684"/>
      <c r="M3" s="684"/>
      <c r="N3" s="684"/>
      <c r="O3" s="684"/>
    </row>
    <row r="4" spans="1:15" s="450" customFormat="1" ht="15" customHeight="1" x14ac:dyDescent="0.25">
      <c r="A4" s="687" t="s">
        <v>16776</v>
      </c>
      <c r="B4" s="688" t="s">
        <v>17024</v>
      </c>
      <c r="C4" s="689" t="s">
        <v>17018</v>
      </c>
      <c r="D4" s="690"/>
      <c r="E4" s="690"/>
      <c r="F4" s="690"/>
      <c r="G4" s="690"/>
      <c r="H4" s="690"/>
      <c r="I4" s="690"/>
      <c r="J4" s="690"/>
      <c r="K4" s="690"/>
      <c r="L4" s="690"/>
      <c r="M4" s="690"/>
      <c r="N4" s="690"/>
      <c r="O4" s="690"/>
    </row>
    <row r="5" spans="1:15" s="450" customFormat="1" ht="15" customHeight="1" x14ac:dyDescent="0.25">
      <c r="A5" s="685" t="s">
        <v>17016</v>
      </c>
      <c r="B5" s="686" t="s">
        <v>17017</v>
      </c>
      <c r="C5" s="145" t="s">
        <v>16763</v>
      </c>
      <c r="D5" s="145" t="s">
        <v>16764</v>
      </c>
      <c r="E5" s="145" t="s">
        <v>16765</v>
      </c>
      <c r="F5" s="145" t="s">
        <v>16766</v>
      </c>
      <c r="G5" s="145" t="s">
        <v>16767</v>
      </c>
      <c r="H5" s="145" t="s">
        <v>16768</v>
      </c>
      <c r="I5" s="145" t="s">
        <v>16769</v>
      </c>
      <c r="J5" s="145" t="s">
        <v>16770</v>
      </c>
      <c r="K5" s="145" t="s">
        <v>16771</v>
      </c>
      <c r="L5" s="145" t="s">
        <v>16772</v>
      </c>
      <c r="M5" s="145" t="s">
        <v>16773</v>
      </c>
      <c r="N5" s="145" t="s">
        <v>16774</v>
      </c>
      <c r="O5" s="146" t="s">
        <v>16775</v>
      </c>
    </row>
    <row r="6" spans="1:15" ht="15" customHeight="1" x14ac:dyDescent="0.25">
      <c r="A6" s="150" t="s">
        <v>6</v>
      </c>
      <c r="B6" s="133">
        <v>663</v>
      </c>
      <c r="C6" s="131">
        <v>617</v>
      </c>
      <c r="D6" s="131">
        <v>0</v>
      </c>
      <c r="E6" s="131">
        <v>0</v>
      </c>
      <c r="F6" s="131">
        <v>1</v>
      </c>
      <c r="G6" s="131">
        <v>0</v>
      </c>
      <c r="H6" s="131">
        <v>32</v>
      </c>
      <c r="I6" s="131">
        <v>1</v>
      </c>
      <c r="J6" s="131">
        <v>1</v>
      </c>
      <c r="K6" s="131">
        <v>5</v>
      </c>
      <c r="L6" s="131">
        <v>3</v>
      </c>
      <c r="M6" s="131">
        <v>1</v>
      </c>
      <c r="N6" s="131">
        <v>0</v>
      </c>
      <c r="O6" s="132">
        <v>2</v>
      </c>
    </row>
    <row r="7" spans="1:15" ht="15" customHeight="1" x14ac:dyDescent="0.25">
      <c r="A7" s="151" t="s">
        <v>7</v>
      </c>
      <c r="B7" s="106">
        <v>177</v>
      </c>
      <c r="C7" s="15">
        <v>0</v>
      </c>
      <c r="D7" s="15">
        <v>177</v>
      </c>
      <c r="E7" s="15">
        <v>0</v>
      </c>
      <c r="F7" s="15">
        <v>0</v>
      </c>
      <c r="G7" s="15">
        <v>0</v>
      </c>
      <c r="H7" s="15">
        <v>0</v>
      </c>
      <c r="I7" s="15">
        <v>0</v>
      </c>
      <c r="J7" s="15">
        <v>0</v>
      </c>
      <c r="K7" s="15">
        <v>0</v>
      </c>
      <c r="L7" s="15">
        <v>0</v>
      </c>
      <c r="M7" s="15">
        <v>0</v>
      </c>
      <c r="N7" s="15">
        <v>0</v>
      </c>
      <c r="O7" s="30">
        <v>0</v>
      </c>
    </row>
    <row r="8" spans="1:15" ht="15" customHeight="1" x14ac:dyDescent="0.25">
      <c r="A8" s="151" t="s">
        <v>8</v>
      </c>
      <c r="B8" s="106">
        <v>1235</v>
      </c>
      <c r="C8" s="15">
        <v>0</v>
      </c>
      <c r="D8" s="15">
        <v>0</v>
      </c>
      <c r="E8" s="15">
        <v>1220</v>
      </c>
      <c r="F8" s="15">
        <v>4</v>
      </c>
      <c r="G8" s="15">
        <v>0</v>
      </c>
      <c r="H8" s="15">
        <v>6</v>
      </c>
      <c r="I8" s="15">
        <v>0</v>
      </c>
      <c r="J8" s="15">
        <v>1</v>
      </c>
      <c r="K8" s="15">
        <v>0</v>
      </c>
      <c r="L8" s="15">
        <v>4</v>
      </c>
      <c r="M8" s="15">
        <v>0</v>
      </c>
      <c r="N8" s="15">
        <v>0</v>
      </c>
      <c r="O8" s="30">
        <v>0</v>
      </c>
    </row>
    <row r="9" spans="1:15" ht="15" customHeight="1" x14ac:dyDescent="0.25">
      <c r="A9" s="151" t="s">
        <v>9</v>
      </c>
      <c r="B9" s="106">
        <v>937</v>
      </c>
      <c r="C9" s="15">
        <v>1</v>
      </c>
      <c r="D9" s="15">
        <v>0</v>
      </c>
      <c r="E9" s="15">
        <v>1</v>
      </c>
      <c r="F9" s="15">
        <v>931</v>
      </c>
      <c r="G9" s="15">
        <v>1</v>
      </c>
      <c r="H9" s="15">
        <v>2</v>
      </c>
      <c r="I9" s="15">
        <v>0</v>
      </c>
      <c r="J9" s="15">
        <v>0</v>
      </c>
      <c r="K9" s="15">
        <v>1</v>
      </c>
      <c r="L9" s="15">
        <v>0</v>
      </c>
      <c r="M9" s="15">
        <v>0</v>
      </c>
      <c r="N9" s="15">
        <v>0</v>
      </c>
      <c r="O9" s="30">
        <v>0</v>
      </c>
    </row>
    <row r="10" spans="1:15" ht="15" customHeight="1" x14ac:dyDescent="0.25">
      <c r="A10" s="151" t="s">
        <v>10</v>
      </c>
      <c r="B10" s="106">
        <v>10944</v>
      </c>
      <c r="C10" s="15">
        <v>1</v>
      </c>
      <c r="D10" s="15">
        <v>0</v>
      </c>
      <c r="E10" s="15">
        <v>0</v>
      </c>
      <c r="F10" s="15">
        <v>9</v>
      </c>
      <c r="G10" s="15">
        <v>10921</v>
      </c>
      <c r="H10" s="15">
        <v>8</v>
      </c>
      <c r="I10" s="15">
        <v>0</v>
      </c>
      <c r="J10" s="15">
        <v>0</v>
      </c>
      <c r="K10" s="15">
        <v>1</v>
      </c>
      <c r="L10" s="15">
        <v>4</v>
      </c>
      <c r="M10" s="15">
        <v>0</v>
      </c>
      <c r="N10" s="15">
        <v>0</v>
      </c>
      <c r="O10" s="30">
        <v>0</v>
      </c>
    </row>
    <row r="11" spans="1:15" ht="15" customHeight="1" x14ac:dyDescent="0.25">
      <c r="A11" s="151" t="s">
        <v>11</v>
      </c>
      <c r="B11" s="106">
        <v>16582</v>
      </c>
      <c r="C11" s="15">
        <v>4</v>
      </c>
      <c r="D11" s="15">
        <v>1</v>
      </c>
      <c r="E11" s="15">
        <v>6</v>
      </c>
      <c r="F11" s="15">
        <v>10</v>
      </c>
      <c r="G11" s="15">
        <v>11</v>
      </c>
      <c r="H11" s="15">
        <v>16516</v>
      </c>
      <c r="I11" s="15">
        <v>3</v>
      </c>
      <c r="J11" s="15">
        <v>0</v>
      </c>
      <c r="K11" s="15">
        <v>10</v>
      </c>
      <c r="L11" s="15">
        <v>17</v>
      </c>
      <c r="M11" s="15">
        <v>2</v>
      </c>
      <c r="N11" s="15">
        <v>0</v>
      </c>
      <c r="O11" s="30">
        <v>2</v>
      </c>
    </row>
    <row r="12" spans="1:15" ht="15" customHeight="1" x14ac:dyDescent="0.25">
      <c r="A12" s="151" t="s">
        <v>12</v>
      </c>
      <c r="B12" s="106">
        <v>1425</v>
      </c>
      <c r="C12" s="15">
        <v>0</v>
      </c>
      <c r="D12" s="15">
        <v>0</v>
      </c>
      <c r="E12" s="15">
        <v>0</v>
      </c>
      <c r="F12" s="15">
        <v>1</v>
      </c>
      <c r="G12" s="15">
        <v>0</v>
      </c>
      <c r="H12" s="15">
        <v>9</v>
      </c>
      <c r="I12" s="15">
        <v>1410</v>
      </c>
      <c r="J12" s="15">
        <v>0</v>
      </c>
      <c r="K12" s="15">
        <v>2</v>
      </c>
      <c r="L12" s="15">
        <v>3</v>
      </c>
      <c r="M12" s="15">
        <v>0</v>
      </c>
      <c r="N12" s="15">
        <v>0</v>
      </c>
      <c r="O12" s="30">
        <v>0</v>
      </c>
    </row>
    <row r="13" spans="1:15" ht="15" customHeight="1" x14ac:dyDescent="0.25">
      <c r="A13" s="151" t="s">
        <v>13</v>
      </c>
      <c r="B13" s="106">
        <v>1235</v>
      </c>
      <c r="C13" s="15">
        <v>0</v>
      </c>
      <c r="D13" s="15">
        <v>1</v>
      </c>
      <c r="E13" s="15">
        <v>1</v>
      </c>
      <c r="F13" s="15">
        <v>0</v>
      </c>
      <c r="G13" s="15">
        <v>0</v>
      </c>
      <c r="H13" s="15">
        <v>8</v>
      </c>
      <c r="I13" s="15">
        <v>1</v>
      </c>
      <c r="J13" s="15">
        <v>1201</v>
      </c>
      <c r="K13" s="15">
        <v>14</v>
      </c>
      <c r="L13" s="15">
        <v>9</v>
      </c>
      <c r="M13" s="15">
        <v>0</v>
      </c>
      <c r="N13" s="15">
        <v>0</v>
      </c>
      <c r="O13" s="30">
        <v>0</v>
      </c>
    </row>
    <row r="14" spans="1:15" ht="15" customHeight="1" x14ac:dyDescent="0.25">
      <c r="A14" s="151" t="s">
        <v>14</v>
      </c>
      <c r="B14" s="106">
        <v>5287</v>
      </c>
      <c r="C14" s="15">
        <v>1</v>
      </c>
      <c r="D14" s="15">
        <v>0</v>
      </c>
      <c r="E14" s="15">
        <v>0</v>
      </c>
      <c r="F14" s="15">
        <v>2</v>
      </c>
      <c r="G14" s="15">
        <v>2</v>
      </c>
      <c r="H14" s="15">
        <v>16</v>
      </c>
      <c r="I14" s="15">
        <v>3</v>
      </c>
      <c r="J14" s="15">
        <v>10</v>
      </c>
      <c r="K14" s="15">
        <v>5214</v>
      </c>
      <c r="L14" s="15">
        <v>39</v>
      </c>
      <c r="M14" s="15">
        <v>0</v>
      </c>
      <c r="N14" s="15">
        <v>0</v>
      </c>
      <c r="O14" s="30">
        <v>0</v>
      </c>
    </row>
    <row r="15" spans="1:15" ht="15" customHeight="1" x14ac:dyDescent="0.25">
      <c r="A15" s="151" t="s">
        <v>15</v>
      </c>
      <c r="B15" s="106">
        <v>7011</v>
      </c>
      <c r="C15" s="15">
        <v>0</v>
      </c>
      <c r="D15" s="15">
        <v>0</v>
      </c>
      <c r="E15" s="15">
        <v>1</v>
      </c>
      <c r="F15" s="15">
        <v>1</v>
      </c>
      <c r="G15" s="15">
        <v>2</v>
      </c>
      <c r="H15" s="15">
        <v>4</v>
      </c>
      <c r="I15" s="15">
        <v>1</v>
      </c>
      <c r="J15" s="15">
        <v>2</v>
      </c>
      <c r="K15" s="15">
        <v>6</v>
      </c>
      <c r="L15" s="15">
        <v>6993</v>
      </c>
      <c r="M15" s="15">
        <v>1</v>
      </c>
      <c r="N15" s="15">
        <v>0</v>
      </c>
      <c r="O15" s="30">
        <v>0</v>
      </c>
    </row>
    <row r="16" spans="1:15" ht="15" customHeight="1" x14ac:dyDescent="0.25">
      <c r="A16" s="151" t="s">
        <v>16</v>
      </c>
      <c r="B16" s="106">
        <v>71</v>
      </c>
      <c r="C16" s="15">
        <v>0</v>
      </c>
      <c r="D16" s="15">
        <v>0</v>
      </c>
      <c r="E16" s="15">
        <v>0</v>
      </c>
      <c r="F16" s="15">
        <v>0</v>
      </c>
      <c r="G16" s="15">
        <v>0</v>
      </c>
      <c r="H16" s="15">
        <v>0</v>
      </c>
      <c r="I16" s="15">
        <v>0</v>
      </c>
      <c r="J16" s="15">
        <v>0</v>
      </c>
      <c r="K16" s="15">
        <v>1</v>
      </c>
      <c r="L16" s="15">
        <v>0</v>
      </c>
      <c r="M16" s="15">
        <v>70</v>
      </c>
      <c r="N16" s="15">
        <v>0</v>
      </c>
      <c r="O16" s="30">
        <v>0</v>
      </c>
    </row>
    <row r="17" spans="1:15" ht="15" customHeight="1" x14ac:dyDescent="0.25">
      <c r="A17" s="151" t="s">
        <v>17</v>
      </c>
      <c r="B17" s="106">
        <v>44</v>
      </c>
      <c r="C17" s="15">
        <v>0</v>
      </c>
      <c r="D17" s="15">
        <v>0</v>
      </c>
      <c r="E17" s="15">
        <v>0</v>
      </c>
      <c r="F17" s="15">
        <v>0</v>
      </c>
      <c r="G17" s="15">
        <v>0</v>
      </c>
      <c r="H17" s="15">
        <v>0</v>
      </c>
      <c r="I17" s="15">
        <v>0</v>
      </c>
      <c r="J17" s="15">
        <v>0</v>
      </c>
      <c r="K17" s="15">
        <v>0</v>
      </c>
      <c r="L17" s="15">
        <v>0</v>
      </c>
      <c r="M17" s="15">
        <v>0</v>
      </c>
      <c r="N17" s="15">
        <v>44</v>
      </c>
      <c r="O17" s="30">
        <v>0</v>
      </c>
    </row>
    <row r="18" spans="1:15" ht="15" customHeight="1" x14ac:dyDescent="0.25">
      <c r="A18" s="151" t="s">
        <v>18</v>
      </c>
      <c r="B18" s="106">
        <v>18</v>
      </c>
      <c r="C18" s="15">
        <v>0</v>
      </c>
      <c r="D18" s="15">
        <v>0</v>
      </c>
      <c r="E18" s="15">
        <v>0</v>
      </c>
      <c r="F18" s="15">
        <v>0</v>
      </c>
      <c r="G18" s="15">
        <v>0</v>
      </c>
      <c r="H18" s="15">
        <v>0</v>
      </c>
      <c r="I18" s="15">
        <v>0</v>
      </c>
      <c r="J18" s="15">
        <v>0</v>
      </c>
      <c r="K18" s="15">
        <v>0</v>
      </c>
      <c r="L18" s="15">
        <v>0</v>
      </c>
      <c r="M18" s="15">
        <v>0</v>
      </c>
      <c r="N18" s="15">
        <v>0</v>
      </c>
      <c r="O18" s="30">
        <v>18</v>
      </c>
    </row>
    <row r="19" spans="1:15" s="1" customFormat="1" ht="15" customHeight="1" x14ac:dyDescent="0.25">
      <c r="A19" s="184" t="s">
        <v>17019</v>
      </c>
      <c r="B19" s="540" t="s">
        <v>16834</v>
      </c>
      <c r="C19" s="457">
        <v>7</v>
      </c>
      <c r="D19" s="458">
        <v>2</v>
      </c>
      <c r="E19" s="458">
        <v>9</v>
      </c>
      <c r="F19" s="458">
        <v>28</v>
      </c>
      <c r="G19" s="458">
        <v>16</v>
      </c>
      <c r="H19" s="458">
        <v>85</v>
      </c>
      <c r="I19" s="458">
        <v>9</v>
      </c>
      <c r="J19" s="458">
        <v>14</v>
      </c>
      <c r="K19" s="458">
        <v>40</v>
      </c>
      <c r="L19" s="458">
        <v>79</v>
      </c>
      <c r="M19" s="458">
        <v>4</v>
      </c>
      <c r="N19" s="458">
        <v>0</v>
      </c>
      <c r="O19" s="459">
        <v>4</v>
      </c>
    </row>
    <row r="20" spans="1:15" s="1" customFormat="1" ht="15" customHeight="1" x14ac:dyDescent="0.25">
      <c r="A20" s="32" t="s">
        <v>17020</v>
      </c>
      <c r="B20" s="464" t="s">
        <v>16834</v>
      </c>
      <c r="C20" s="460">
        <v>46</v>
      </c>
      <c r="D20" s="358">
        <v>0</v>
      </c>
      <c r="E20" s="358">
        <v>15</v>
      </c>
      <c r="F20" s="358">
        <v>6</v>
      </c>
      <c r="G20" s="358">
        <v>23</v>
      </c>
      <c r="H20" s="358">
        <v>66</v>
      </c>
      <c r="I20" s="358">
        <v>15</v>
      </c>
      <c r="J20" s="358">
        <v>34</v>
      </c>
      <c r="K20" s="358">
        <v>73</v>
      </c>
      <c r="L20" s="358">
        <v>18</v>
      </c>
      <c r="M20" s="358">
        <v>1</v>
      </c>
      <c r="N20" s="358">
        <v>0</v>
      </c>
      <c r="O20" s="456">
        <v>0</v>
      </c>
    </row>
    <row r="21" spans="1:15" s="1" customFormat="1" ht="15" customHeight="1" x14ac:dyDescent="0.25">
      <c r="A21" s="32" t="s">
        <v>17021</v>
      </c>
      <c r="B21" s="464" t="s">
        <v>16834</v>
      </c>
      <c r="C21" s="514">
        <v>624</v>
      </c>
      <c r="D21" s="358">
        <v>179</v>
      </c>
      <c r="E21" s="358">
        <v>1229</v>
      </c>
      <c r="F21" s="358">
        <v>959</v>
      </c>
      <c r="G21" s="358">
        <v>10937</v>
      </c>
      <c r="H21" s="358">
        <v>16601</v>
      </c>
      <c r="I21" s="358">
        <v>1419</v>
      </c>
      <c r="J21" s="358">
        <v>1215</v>
      </c>
      <c r="K21" s="358">
        <v>5254</v>
      </c>
      <c r="L21" s="358">
        <v>7072</v>
      </c>
      <c r="M21" s="358">
        <v>74</v>
      </c>
      <c r="N21" s="358">
        <v>44</v>
      </c>
      <c r="O21" s="456">
        <v>22</v>
      </c>
    </row>
    <row r="22" spans="1:15" s="1" customFormat="1" ht="17.25" customHeight="1" x14ac:dyDescent="0.25">
      <c r="A22" s="42" t="s">
        <v>70</v>
      </c>
      <c r="B22" s="42"/>
      <c r="C22" s="42"/>
      <c r="D22" s="42"/>
      <c r="E22" s="42"/>
      <c r="F22" s="42"/>
      <c r="G22" s="42"/>
      <c r="H22" s="42"/>
      <c r="I22" s="42"/>
      <c r="J22" s="42"/>
      <c r="K22" s="42"/>
      <c r="L22" s="42"/>
      <c r="M22" s="42"/>
      <c r="N22" s="42"/>
      <c r="O22" s="42"/>
    </row>
    <row r="23" spans="1:15" s="691" customFormat="1" ht="12" customHeight="1" x14ac:dyDescent="0.25">
      <c r="A23" s="402" t="s">
        <v>117</v>
      </c>
      <c r="B23" s="402"/>
      <c r="C23" s="402"/>
      <c r="D23" s="402"/>
      <c r="E23" s="402"/>
      <c r="F23" s="402"/>
      <c r="G23" s="402"/>
      <c r="H23" s="402"/>
      <c r="I23" s="402"/>
      <c r="J23" s="402"/>
      <c r="K23" s="402"/>
      <c r="L23" s="402"/>
      <c r="M23" s="402"/>
      <c r="N23" s="402"/>
      <c r="O23" s="402"/>
    </row>
    <row r="24" spans="1:15" s="691" customFormat="1" ht="12" customHeight="1" x14ac:dyDescent="0.25">
      <c r="A24" s="402" t="s">
        <v>17022</v>
      </c>
      <c r="B24" s="402"/>
      <c r="C24" s="402"/>
      <c r="D24" s="402"/>
      <c r="E24" s="402"/>
      <c r="F24" s="402"/>
      <c r="G24" s="402"/>
      <c r="H24" s="402"/>
      <c r="I24" s="402"/>
      <c r="J24" s="402"/>
      <c r="K24" s="402"/>
      <c r="L24" s="402"/>
      <c r="M24" s="402"/>
      <c r="N24" s="402"/>
      <c r="O24" s="402"/>
    </row>
    <row r="25" spans="1:15" s="691" customFormat="1" ht="12" customHeight="1" x14ac:dyDescent="0.25">
      <c r="A25" s="402" t="s">
        <v>17025</v>
      </c>
      <c r="B25" s="692"/>
      <c r="C25" s="692"/>
      <c r="D25" s="692"/>
      <c r="E25" s="692"/>
      <c r="F25" s="692"/>
      <c r="G25" s="692"/>
      <c r="H25" s="692"/>
      <c r="I25" s="692"/>
      <c r="J25" s="692"/>
      <c r="K25" s="692"/>
      <c r="L25" s="692"/>
      <c r="M25" s="692"/>
      <c r="N25" s="692"/>
      <c r="O25" s="692"/>
    </row>
    <row r="26" spans="1:15" s="691" customFormat="1" ht="12" customHeight="1" x14ac:dyDescent="0.25">
      <c r="A26" s="692" t="s">
        <v>72</v>
      </c>
      <c r="B26" s="402"/>
      <c r="C26" s="402"/>
      <c r="D26" s="402"/>
      <c r="E26" s="402"/>
      <c r="F26" s="402"/>
      <c r="G26" s="402"/>
      <c r="H26" s="402"/>
      <c r="I26" s="402"/>
      <c r="J26" s="402"/>
      <c r="K26" s="402"/>
      <c r="L26" s="402"/>
      <c r="M26" s="402"/>
      <c r="N26" s="402"/>
      <c r="O26" s="402"/>
    </row>
    <row r="27" spans="1:15" s="691" customFormat="1" ht="12" customHeight="1" x14ac:dyDescent="0.25">
      <c r="A27" s="402" t="s">
        <v>16972</v>
      </c>
      <c r="B27" s="402"/>
      <c r="C27" s="402"/>
      <c r="D27" s="402"/>
      <c r="E27" s="402"/>
      <c r="F27" s="402"/>
      <c r="G27" s="402"/>
      <c r="H27" s="402"/>
      <c r="I27" s="402"/>
      <c r="J27" s="402"/>
      <c r="K27" s="402"/>
      <c r="L27" s="402"/>
      <c r="M27" s="402"/>
      <c r="N27" s="402"/>
      <c r="O27" s="402"/>
    </row>
    <row r="28" spans="1:15" s="574" customFormat="1" ht="15" customHeight="1" x14ac:dyDescent="0.25">
      <c r="A28" s="574" t="s">
        <v>16741</v>
      </c>
    </row>
    <row r="29" spans="1:15" ht="15" hidden="1" customHeight="1" x14ac:dyDescent="0.25">
      <c r="A29"/>
      <c r="B29" s="1"/>
      <c r="C29" s="1"/>
      <c r="D29" s="1"/>
      <c r="E29" s="1"/>
      <c r="F29" s="1"/>
      <c r="G29" s="1"/>
      <c r="H29" s="1"/>
      <c r="I29" s="1"/>
      <c r="J29" s="1"/>
      <c r="K29" s="1"/>
      <c r="L29" s="1"/>
      <c r="M29" s="1"/>
      <c r="N29" s="1"/>
      <c r="O29" s="1"/>
    </row>
    <row r="30" spans="1:15" ht="15" hidden="1" customHeight="1" x14ac:dyDescent="0.25">
      <c r="A30" s="1"/>
      <c r="B30" s="1"/>
      <c r="C30" s="1"/>
      <c r="D30" s="1"/>
      <c r="E30" s="1"/>
      <c r="F30" s="1"/>
      <c r="G30" s="1"/>
      <c r="H30" s="1"/>
      <c r="I30" s="1"/>
      <c r="J30" s="1"/>
      <c r="K30" s="1"/>
      <c r="L30" s="1"/>
      <c r="M30" s="1"/>
      <c r="N30" s="1"/>
      <c r="O30" s="1"/>
    </row>
    <row r="31" spans="1:15" ht="15" hidden="1" customHeight="1" x14ac:dyDescent="0.25">
      <c r="A31" s="1"/>
      <c r="B31" s="1"/>
      <c r="C31" s="1"/>
      <c r="D31" s="1"/>
      <c r="E31" s="1"/>
      <c r="F31" s="1"/>
      <c r="G31" s="1"/>
      <c r="H31" s="1"/>
      <c r="I31" s="1"/>
      <c r="J31" s="1"/>
      <c r="K31" s="1"/>
      <c r="L31" s="1"/>
      <c r="M31" s="1"/>
      <c r="N31" s="1"/>
      <c r="O31" s="1"/>
    </row>
    <row r="32" spans="1:15" ht="15" hidden="1" customHeight="1" x14ac:dyDescent="0.25">
      <c r="A32" s="1"/>
      <c r="B32" s="1"/>
      <c r="C32" s="1"/>
      <c r="D32" s="1"/>
      <c r="E32" s="1"/>
      <c r="F32" s="1"/>
      <c r="G32" s="1"/>
      <c r="H32" s="1"/>
      <c r="I32" s="1"/>
      <c r="J32" s="1"/>
      <c r="K32" s="1"/>
      <c r="L32" s="1"/>
      <c r="M32" s="1"/>
      <c r="N32" s="1"/>
      <c r="O32" s="1"/>
    </row>
    <row r="33" spans="1:15" ht="15" hidden="1" customHeight="1" x14ac:dyDescent="0.25">
      <c r="A33" s="1"/>
      <c r="B33" s="1"/>
      <c r="C33" s="1"/>
      <c r="D33" s="1"/>
      <c r="E33" s="1"/>
      <c r="F33" s="1"/>
      <c r="G33" s="1"/>
      <c r="H33" s="1"/>
      <c r="I33" s="1"/>
      <c r="J33" s="1"/>
      <c r="K33" s="1"/>
      <c r="L33" s="1"/>
      <c r="M33" s="1"/>
      <c r="N33" s="1"/>
      <c r="O33" s="1"/>
    </row>
    <row r="34" spans="1:15" ht="15" hidden="1" customHeight="1" x14ac:dyDescent="0.25">
      <c r="A34" s="1"/>
      <c r="B34" s="1"/>
      <c r="C34" s="1"/>
      <c r="D34" s="1"/>
      <c r="E34" s="1"/>
      <c r="F34" s="1"/>
      <c r="G34" s="1"/>
      <c r="H34" s="1"/>
      <c r="I34" s="1"/>
      <c r="J34" s="1"/>
      <c r="K34" s="1"/>
      <c r="L34" s="1"/>
      <c r="M34" s="1"/>
      <c r="N34" s="1"/>
      <c r="O34" s="1"/>
    </row>
    <row r="35" spans="1:15" ht="15" hidden="1" customHeight="1" x14ac:dyDescent="0.25">
      <c r="A35" s="1"/>
      <c r="B35" s="1"/>
      <c r="C35" s="1"/>
      <c r="D35" s="1"/>
      <c r="E35" s="1"/>
      <c r="F35" s="1"/>
      <c r="G35" s="1"/>
      <c r="H35" s="1"/>
      <c r="I35" s="1"/>
      <c r="J35" s="1"/>
      <c r="K35" s="1"/>
      <c r="L35" s="1"/>
      <c r="M35" s="1"/>
      <c r="N35" s="1"/>
      <c r="O35" s="1"/>
    </row>
    <row r="36" spans="1:15" ht="15" hidden="1" customHeight="1" x14ac:dyDescent="0.25">
      <c r="A36" s="1"/>
      <c r="B36" s="1"/>
      <c r="C36" s="1"/>
      <c r="D36" s="1"/>
      <c r="E36" s="1"/>
      <c r="F36" s="1"/>
      <c r="G36" s="1"/>
      <c r="H36" s="1"/>
      <c r="I36" s="1"/>
      <c r="J36" s="1"/>
      <c r="K36" s="1"/>
      <c r="L36" s="1"/>
      <c r="M36" s="1"/>
      <c r="N36" s="1"/>
      <c r="O36" s="1"/>
    </row>
    <row r="37" spans="1:15" ht="15" hidden="1" customHeight="1" x14ac:dyDescent="0.25">
      <c r="A37" s="1"/>
      <c r="B37" s="1"/>
      <c r="C37" s="1"/>
      <c r="D37" s="1"/>
      <c r="E37" s="1"/>
      <c r="F37" s="1"/>
      <c r="G37" s="1"/>
      <c r="H37" s="1"/>
      <c r="I37" s="1"/>
      <c r="J37" s="1"/>
      <c r="K37" s="1"/>
      <c r="L37" s="1"/>
      <c r="M37" s="1"/>
      <c r="N37" s="1"/>
      <c r="O37" s="1"/>
    </row>
    <row r="38" spans="1:15" ht="15" hidden="1" customHeight="1" x14ac:dyDescent="0.25">
      <c r="A38" s="1"/>
      <c r="B38" s="1"/>
      <c r="C38" s="1"/>
      <c r="D38" s="1"/>
      <c r="E38" s="1"/>
      <c r="F38" s="1"/>
      <c r="G38" s="1"/>
      <c r="H38" s="1"/>
      <c r="I38" s="1"/>
      <c r="J38" s="1"/>
      <c r="K38" s="1"/>
      <c r="L38" s="1"/>
      <c r="M38" s="1"/>
      <c r="N38" s="1"/>
      <c r="O38" s="1"/>
    </row>
    <row r="39" spans="1:15" ht="15" hidden="1" customHeight="1" x14ac:dyDescent="0.25">
      <c r="A39" s="1"/>
      <c r="B39" s="1"/>
      <c r="C39" s="1"/>
      <c r="D39" s="1"/>
      <c r="E39" s="1"/>
      <c r="F39" s="1"/>
      <c r="G39" s="1"/>
      <c r="H39" s="1"/>
      <c r="I39" s="1"/>
      <c r="J39" s="1"/>
      <c r="K39" s="1"/>
      <c r="L39" s="1"/>
      <c r="M39" s="1"/>
      <c r="N39" s="1"/>
      <c r="O39" s="1"/>
    </row>
    <row r="40" spans="1:15" ht="15" hidden="1" customHeight="1" x14ac:dyDescent="0.25">
      <c r="A40" s="1"/>
      <c r="B40" s="1"/>
      <c r="C40" s="1"/>
      <c r="D40" s="1"/>
      <c r="E40" s="1"/>
      <c r="F40" s="1"/>
      <c r="G40" s="1"/>
      <c r="H40" s="1"/>
      <c r="I40" s="1"/>
      <c r="J40" s="1"/>
      <c r="K40" s="1"/>
      <c r="L40" s="1"/>
      <c r="M40" s="1"/>
      <c r="N40" s="1"/>
      <c r="O40" s="1"/>
    </row>
    <row r="41" spans="1:15" ht="15" hidden="1" customHeight="1" x14ac:dyDescent="0.25">
      <c r="A41" s="1"/>
      <c r="B41" s="1"/>
      <c r="C41" s="1"/>
      <c r="D41" s="1"/>
      <c r="E41" s="1"/>
      <c r="F41" s="1"/>
      <c r="G41" s="1"/>
      <c r="H41" s="1"/>
      <c r="I41" s="1"/>
      <c r="J41" s="1"/>
      <c r="K41" s="1"/>
      <c r="L41" s="1"/>
      <c r="M41" s="1"/>
      <c r="N41" s="1"/>
      <c r="O41" s="1"/>
    </row>
    <row r="42" spans="1:15" ht="15" hidden="1" customHeight="1" x14ac:dyDescent="0.25">
      <c r="A42" s="1"/>
      <c r="B42" s="1"/>
      <c r="C42" s="1"/>
      <c r="D42" s="1"/>
      <c r="E42" s="1"/>
      <c r="F42" s="1"/>
      <c r="G42" s="1"/>
      <c r="H42" s="1"/>
      <c r="I42" s="1"/>
      <c r="J42" s="1"/>
      <c r="K42" s="1"/>
      <c r="L42" s="1"/>
      <c r="M42" s="1"/>
      <c r="N42" s="1"/>
      <c r="O42" s="1"/>
    </row>
    <row r="43" spans="1:15" ht="15" hidden="1" customHeight="1" x14ac:dyDescent="0.25">
      <c r="A43" s="1"/>
      <c r="B43" s="1"/>
      <c r="C43" s="1"/>
      <c r="D43" s="1"/>
      <c r="E43" s="1"/>
      <c r="F43" s="1"/>
      <c r="G43" s="1"/>
      <c r="H43" s="1"/>
      <c r="I43" s="1"/>
      <c r="J43" s="1"/>
      <c r="K43" s="1"/>
      <c r="L43" s="1"/>
      <c r="M43" s="1"/>
      <c r="N43" s="1"/>
      <c r="O43" s="1"/>
    </row>
    <row r="44" spans="1:15" ht="15" hidden="1" customHeight="1" x14ac:dyDescent="0.25">
      <c r="A44" s="1"/>
      <c r="B44" s="1"/>
      <c r="C44" s="1"/>
      <c r="D44" s="1"/>
      <c r="E44" s="1"/>
      <c r="F44" s="1"/>
      <c r="G44" s="1"/>
      <c r="H44" s="1"/>
      <c r="I44" s="1"/>
      <c r="J44" s="1"/>
      <c r="K44" s="1"/>
      <c r="L44" s="1"/>
      <c r="M44" s="1"/>
      <c r="N44" s="1"/>
      <c r="O44" s="1"/>
    </row>
    <row r="45" spans="1:15" ht="15" hidden="1" customHeight="1" x14ac:dyDescent="0.25">
      <c r="A45" s="1"/>
      <c r="B45" s="1"/>
      <c r="C45" s="1"/>
      <c r="D45" s="1"/>
      <c r="E45" s="1"/>
      <c r="F45" s="1"/>
      <c r="G45" s="1"/>
      <c r="H45" s="1"/>
      <c r="I45" s="1"/>
      <c r="J45" s="1"/>
      <c r="K45" s="1"/>
      <c r="L45" s="1"/>
      <c r="M45" s="1"/>
      <c r="N45" s="1"/>
      <c r="O45" s="1"/>
    </row>
    <row r="46" spans="1:15" ht="15" hidden="1" customHeight="1" x14ac:dyDescent="0.25">
      <c r="A46" s="1"/>
      <c r="B46" s="1"/>
      <c r="C46" s="1"/>
      <c r="D46" s="1"/>
      <c r="E46" s="1"/>
      <c r="F46" s="1"/>
      <c r="G46" s="1"/>
      <c r="H46" s="1"/>
      <c r="I46" s="1"/>
      <c r="J46" s="1"/>
      <c r="K46" s="1"/>
      <c r="L46" s="1"/>
      <c r="M46" s="1"/>
      <c r="N46" s="1"/>
      <c r="O46" s="1"/>
    </row>
    <row r="47" spans="1:15" ht="15" hidden="1" customHeight="1" x14ac:dyDescent="0.25">
      <c r="A47" s="1"/>
      <c r="B47" s="23"/>
      <c r="C47" s="1"/>
      <c r="D47" s="1"/>
      <c r="E47" s="1"/>
      <c r="F47" s="1"/>
      <c r="G47" s="1"/>
      <c r="H47" s="1"/>
      <c r="I47" s="1"/>
      <c r="J47" s="1"/>
      <c r="K47" s="1"/>
      <c r="L47" s="1"/>
      <c r="M47" s="1"/>
      <c r="N47" s="1"/>
      <c r="O47" s="1"/>
    </row>
    <row r="48" spans="1:15" ht="0" hidden="1" customHeight="1" x14ac:dyDescent="0.25">
      <c r="A48" s="1"/>
      <c r="B48" s="1"/>
      <c r="C48" s="1"/>
      <c r="D48" s="1"/>
      <c r="E48" s="1"/>
      <c r="F48" s="1"/>
      <c r="G48" s="1"/>
      <c r="H48" s="1"/>
      <c r="I48" s="1"/>
      <c r="J48" s="1"/>
      <c r="K48" s="1"/>
      <c r="L48" s="1"/>
      <c r="M48" s="1"/>
      <c r="N48" s="1"/>
      <c r="O48" s="1"/>
    </row>
    <row r="49" spans="1:15" ht="0" hidden="1" customHeight="1" x14ac:dyDescent="0.25">
      <c r="A49" s="1"/>
      <c r="B49" s="1"/>
      <c r="C49" s="1"/>
      <c r="D49" s="1"/>
      <c r="E49" s="1"/>
      <c r="F49" s="1"/>
      <c r="G49" s="1"/>
      <c r="H49" s="1"/>
      <c r="I49" s="1"/>
      <c r="J49" s="1"/>
      <c r="K49" s="1"/>
      <c r="L49" s="1"/>
      <c r="M49" s="1"/>
      <c r="N49" s="1"/>
      <c r="O49" s="1"/>
    </row>
    <row r="50" spans="1:15" ht="0" hidden="1" customHeight="1" x14ac:dyDescent="0.25">
      <c r="A50" s="1"/>
      <c r="B50" s="1"/>
      <c r="C50" s="1"/>
      <c r="D50" s="1"/>
      <c r="E50" s="1"/>
      <c r="F50" s="1"/>
      <c r="G50" s="1"/>
      <c r="H50" s="1"/>
      <c r="I50" s="1"/>
      <c r="J50" s="1"/>
      <c r="K50" s="1"/>
      <c r="L50" s="1"/>
      <c r="M50" s="1"/>
      <c r="N50" s="1"/>
      <c r="O50" s="1"/>
    </row>
    <row r="51" spans="1:15" ht="0" hidden="1" customHeight="1" x14ac:dyDescent="0.25">
      <c r="A51" s="1"/>
      <c r="B51" s="1"/>
      <c r="C51" s="1"/>
      <c r="D51" s="1"/>
      <c r="E51" s="1"/>
      <c r="F51" s="1"/>
      <c r="G51" s="1"/>
      <c r="H51" s="1"/>
      <c r="I51" s="1"/>
      <c r="J51" s="1"/>
      <c r="K51" s="1"/>
      <c r="L51" s="1"/>
      <c r="M51" s="1"/>
      <c r="N51" s="1"/>
      <c r="O51" s="1"/>
    </row>
    <row r="52" spans="1:15" ht="0" hidden="1" customHeight="1" x14ac:dyDescent="0.25">
      <c r="A52" s="1"/>
      <c r="B52" s="1"/>
      <c r="C52" s="1"/>
      <c r="D52" s="1"/>
      <c r="E52" s="1"/>
      <c r="F52" s="1"/>
      <c r="G52" s="1"/>
      <c r="H52" s="1"/>
      <c r="I52" s="1"/>
      <c r="J52" s="1"/>
      <c r="K52" s="1"/>
      <c r="L52" s="1"/>
      <c r="M52" s="1"/>
      <c r="N52" s="1"/>
      <c r="O52" s="1"/>
    </row>
    <row r="53" spans="1:15" ht="0" hidden="1" customHeight="1" x14ac:dyDescent="0.25">
      <c r="A53" s="1"/>
      <c r="B53" s="1"/>
      <c r="C53" s="1"/>
      <c r="D53" s="1"/>
      <c r="E53" s="1"/>
      <c r="F53" s="1"/>
      <c r="G53" s="1"/>
      <c r="H53" s="1"/>
      <c r="I53" s="1"/>
      <c r="J53" s="1"/>
      <c r="K53" s="1"/>
      <c r="L53" s="1"/>
      <c r="M53" s="1"/>
      <c r="N53" s="1"/>
      <c r="O53" s="1"/>
    </row>
    <row r="54" spans="1:15" ht="0" hidden="1" customHeight="1" x14ac:dyDescent="0.25">
      <c r="A54" s="1"/>
      <c r="B54" s="1"/>
      <c r="C54" s="1"/>
      <c r="D54" s="1"/>
      <c r="E54" s="1"/>
      <c r="F54" s="1"/>
      <c r="G54" s="1"/>
      <c r="H54" s="1"/>
      <c r="I54" s="1"/>
      <c r="J54" s="1"/>
      <c r="K54" s="1"/>
      <c r="L54" s="1"/>
      <c r="M54" s="1"/>
      <c r="N54" s="1"/>
      <c r="O54" s="1"/>
    </row>
    <row r="55" spans="1:15" ht="0" hidden="1" customHeight="1" x14ac:dyDescent="0.25">
      <c r="A55" s="1"/>
      <c r="B55" s="1"/>
      <c r="C55" s="1"/>
      <c r="D55" s="1"/>
      <c r="E55" s="1"/>
      <c r="F55" s="1"/>
      <c r="G55" s="1"/>
      <c r="H55" s="1"/>
      <c r="I55" s="1"/>
      <c r="J55" s="1"/>
      <c r="K55" s="1"/>
      <c r="L55" s="1"/>
      <c r="M55" s="1"/>
      <c r="N55" s="1"/>
      <c r="O55" s="1"/>
    </row>
    <row r="56" spans="1:15" ht="0" hidden="1" customHeight="1" x14ac:dyDescent="0.25">
      <c r="A56" s="1"/>
      <c r="B56" s="1"/>
      <c r="C56" s="1"/>
      <c r="D56" s="1"/>
      <c r="E56" s="1"/>
      <c r="F56" s="1"/>
      <c r="G56" s="1"/>
      <c r="H56" s="1"/>
      <c r="I56" s="1"/>
      <c r="J56" s="1"/>
      <c r="K56" s="1"/>
      <c r="L56" s="1"/>
      <c r="M56" s="1"/>
      <c r="N56" s="1"/>
      <c r="O56" s="1"/>
    </row>
    <row r="57" spans="1:15" ht="0" hidden="1" customHeight="1" x14ac:dyDescent="0.25">
      <c r="A57" s="1"/>
      <c r="B57" s="1"/>
      <c r="C57" s="1"/>
      <c r="D57" s="1"/>
      <c r="E57" s="1"/>
      <c r="F57" s="1"/>
      <c r="G57" s="1"/>
      <c r="H57" s="1"/>
      <c r="I57" s="1"/>
      <c r="J57" s="1"/>
      <c r="K57" s="1"/>
      <c r="L57" s="1"/>
      <c r="M57" s="1"/>
      <c r="N57" s="1"/>
      <c r="O57" s="1"/>
    </row>
    <row r="58" spans="1:15" ht="0" hidden="1" customHeight="1" x14ac:dyDescent="0.25">
      <c r="A58" s="1"/>
      <c r="B58" s="1"/>
      <c r="C58" s="1"/>
      <c r="D58" s="1"/>
      <c r="E58" s="1"/>
      <c r="F58" s="1"/>
      <c r="G58" s="1"/>
      <c r="H58" s="1"/>
      <c r="I58" s="1"/>
      <c r="J58" s="1"/>
      <c r="K58" s="1"/>
      <c r="L58" s="1"/>
      <c r="M58" s="1"/>
      <c r="N58" s="1"/>
      <c r="O58" s="1"/>
    </row>
    <row r="59" spans="1:15" ht="0" hidden="1" customHeight="1" x14ac:dyDescent="0.25">
      <c r="A59" s="1"/>
      <c r="B59" s="1"/>
      <c r="C59" s="1"/>
      <c r="D59" s="1"/>
      <c r="E59" s="1"/>
      <c r="F59" s="1"/>
      <c r="G59" s="1"/>
      <c r="H59" s="1"/>
      <c r="I59" s="1"/>
      <c r="J59" s="1"/>
      <c r="K59" s="1"/>
      <c r="L59" s="1"/>
      <c r="M59" s="1"/>
      <c r="N59" s="1"/>
      <c r="O59" s="1"/>
    </row>
    <row r="60" spans="1:15" ht="0" hidden="1" customHeight="1" x14ac:dyDescent="0.25">
      <c r="A60" s="1"/>
      <c r="B60" s="1"/>
      <c r="C60" s="1"/>
      <c r="D60" s="1"/>
      <c r="E60" s="1"/>
      <c r="F60" s="1"/>
      <c r="G60" s="1"/>
      <c r="H60" s="1"/>
      <c r="I60" s="1"/>
      <c r="J60" s="1"/>
      <c r="K60" s="1"/>
      <c r="L60" s="1"/>
      <c r="M60" s="1"/>
      <c r="N60" s="1"/>
      <c r="O60" s="1"/>
    </row>
    <row r="61" spans="1:15" ht="0" hidden="1" customHeight="1" x14ac:dyDescent="0.25">
      <c r="A61" s="1"/>
      <c r="B61" s="1"/>
      <c r="C61" s="1"/>
      <c r="D61" s="1"/>
      <c r="E61" s="1"/>
      <c r="F61" s="1"/>
      <c r="G61" s="1"/>
      <c r="H61" s="1"/>
      <c r="I61" s="1"/>
      <c r="J61" s="1"/>
      <c r="K61" s="1"/>
      <c r="L61" s="1"/>
      <c r="M61" s="1"/>
      <c r="N61" s="1"/>
      <c r="O61" s="1"/>
    </row>
    <row r="62" spans="1:15" ht="0" hidden="1" customHeight="1" x14ac:dyDescent="0.25">
      <c r="A62" s="1"/>
      <c r="B62" s="1"/>
      <c r="C62" s="1"/>
      <c r="D62" s="1"/>
      <c r="E62" s="1"/>
      <c r="F62" s="1"/>
      <c r="G62" s="1"/>
      <c r="H62" s="1"/>
      <c r="I62" s="1"/>
      <c r="J62" s="1"/>
      <c r="K62" s="1"/>
      <c r="L62" s="1"/>
      <c r="M62" s="1"/>
      <c r="N62" s="1"/>
      <c r="O62" s="1"/>
    </row>
    <row r="63" spans="1:15" ht="0" hidden="1" customHeight="1" x14ac:dyDescent="0.25">
      <c r="A63" s="1"/>
      <c r="B63" s="1"/>
      <c r="C63" s="1"/>
      <c r="D63" s="1"/>
      <c r="E63" s="1"/>
      <c r="F63" s="1"/>
      <c r="G63" s="1"/>
      <c r="H63" s="1"/>
      <c r="I63" s="1"/>
      <c r="J63" s="1"/>
      <c r="K63" s="1"/>
      <c r="L63" s="1"/>
      <c r="M63" s="1"/>
      <c r="N63" s="1"/>
      <c r="O63" s="1"/>
    </row>
    <row r="64" spans="1:15" ht="0" hidden="1" customHeight="1" x14ac:dyDescent="0.25">
      <c r="A64" s="1"/>
      <c r="B64" s="1"/>
      <c r="C64" s="1"/>
      <c r="D64" s="1"/>
      <c r="E64" s="1"/>
      <c r="F64" s="1"/>
      <c r="G64" s="1"/>
      <c r="H64" s="1"/>
      <c r="I64" s="1"/>
      <c r="J64" s="1"/>
      <c r="K64" s="1"/>
      <c r="L64" s="1"/>
      <c r="M64" s="1"/>
      <c r="N64" s="1"/>
      <c r="O64" s="1"/>
    </row>
    <row r="65" spans="1:15" ht="0" hidden="1" customHeight="1" x14ac:dyDescent="0.25">
      <c r="A65" s="1"/>
      <c r="B65" s="1"/>
      <c r="C65" s="1"/>
      <c r="D65" s="1"/>
      <c r="E65" s="1"/>
      <c r="F65" s="1"/>
      <c r="G65" s="1"/>
      <c r="H65" s="1"/>
      <c r="I65" s="1"/>
      <c r="J65" s="1"/>
      <c r="K65" s="1"/>
      <c r="L65" s="1"/>
      <c r="M65" s="1"/>
      <c r="N65" s="1"/>
      <c r="O65" s="1"/>
    </row>
    <row r="66" spans="1:15" ht="0" hidden="1" customHeight="1" x14ac:dyDescent="0.25">
      <c r="A66" s="81"/>
      <c r="B66" s="1"/>
      <c r="C66" s="1"/>
      <c r="D66" s="1"/>
      <c r="E66" s="1"/>
      <c r="F66" s="1"/>
      <c r="G66" s="1"/>
      <c r="H66" s="1"/>
      <c r="I66" s="1"/>
      <c r="J66" s="1"/>
      <c r="K66" s="1"/>
      <c r="L66" s="1"/>
      <c r="M66" s="1"/>
      <c r="N66" s="1"/>
      <c r="O66" s="1"/>
    </row>
    <row r="67" spans="1:15" ht="0" hidden="1" customHeight="1" x14ac:dyDescent="0.25">
      <c r="A67" s="1"/>
      <c r="B67" s="1"/>
      <c r="C67" s="1"/>
      <c r="D67" s="1"/>
      <c r="E67" s="1"/>
      <c r="F67" s="1"/>
      <c r="G67" s="1"/>
      <c r="H67" s="1"/>
      <c r="I67" s="1"/>
      <c r="J67" s="1"/>
      <c r="K67" s="1"/>
      <c r="L67" s="1"/>
      <c r="M67" s="1"/>
      <c r="N67" s="1"/>
      <c r="O67" s="1"/>
    </row>
    <row r="68" spans="1:15" ht="0" hidden="1" customHeight="1" x14ac:dyDescent="0.25">
      <c r="A68" s="1"/>
      <c r="B68" s="1"/>
      <c r="C68" s="1"/>
      <c r="D68" s="1"/>
      <c r="E68" s="1"/>
      <c r="F68" s="1"/>
      <c r="G68" s="1"/>
      <c r="H68" s="1"/>
      <c r="I68" s="1"/>
      <c r="J68" s="1"/>
      <c r="K68" s="1"/>
      <c r="L68" s="1"/>
      <c r="M68" s="1"/>
      <c r="N68" s="1"/>
      <c r="O68" s="1"/>
    </row>
    <row r="69" spans="1:15" ht="0" hidden="1" customHeight="1" x14ac:dyDescent="0.25">
      <c r="A69" s="1"/>
      <c r="B69" s="1"/>
      <c r="C69" s="1"/>
      <c r="D69" s="1"/>
      <c r="E69" s="1"/>
      <c r="F69" s="1"/>
      <c r="G69" s="1"/>
      <c r="H69" s="1"/>
      <c r="I69" s="1"/>
      <c r="J69" s="1"/>
      <c r="K69" s="1"/>
      <c r="L69" s="1"/>
      <c r="M69" s="1"/>
      <c r="N69" s="1"/>
      <c r="O69" s="1"/>
    </row>
    <row r="70" spans="1:15" ht="0" hidden="1" customHeight="1" x14ac:dyDescent="0.25">
      <c r="A70" s="1"/>
      <c r="B70" s="1"/>
      <c r="C70" s="1"/>
      <c r="D70" s="1"/>
      <c r="E70" s="1"/>
      <c r="F70" s="1"/>
      <c r="G70" s="1"/>
      <c r="H70" s="1"/>
      <c r="I70" s="1"/>
      <c r="J70" s="1"/>
      <c r="K70" s="1"/>
      <c r="L70" s="1"/>
      <c r="M70" s="1"/>
      <c r="N70" s="1"/>
      <c r="O70" s="1"/>
    </row>
    <row r="71" spans="1:15" ht="0" hidden="1" customHeight="1" x14ac:dyDescent="0.25">
      <c r="A71" s="1"/>
      <c r="B71" s="1"/>
      <c r="C71" s="1"/>
      <c r="D71" s="1"/>
      <c r="E71" s="1"/>
      <c r="F71" s="1"/>
      <c r="G71" s="1"/>
      <c r="H71" s="1"/>
      <c r="I71" s="1"/>
      <c r="J71" s="1"/>
      <c r="K71" s="1"/>
      <c r="L71" s="1"/>
      <c r="M71" s="1"/>
      <c r="N71" s="1"/>
      <c r="O71" s="1"/>
    </row>
    <row r="72" spans="1:15" ht="0" hidden="1" customHeight="1" x14ac:dyDescent="0.25">
      <c r="A72" s="1"/>
      <c r="B72" s="1"/>
      <c r="C72" s="1"/>
      <c r="D72" s="1"/>
      <c r="E72" s="1"/>
      <c r="F72" s="1"/>
      <c r="G72" s="1"/>
      <c r="H72" s="1"/>
      <c r="I72" s="1"/>
      <c r="J72" s="1"/>
      <c r="K72" s="1"/>
      <c r="L72" s="1"/>
      <c r="M72" s="1"/>
      <c r="N72" s="1"/>
      <c r="O72" s="1"/>
    </row>
    <row r="73" spans="1:15" ht="0" hidden="1" customHeight="1" x14ac:dyDescent="0.25">
      <c r="A73" s="1"/>
      <c r="B73" s="1"/>
      <c r="C73" s="1"/>
      <c r="D73" s="1"/>
      <c r="E73" s="1"/>
      <c r="F73" s="1"/>
      <c r="G73" s="1"/>
      <c r="H73" s="1"/>
      <c r="I73" s="1"/>
      <c r="J73" s="1"/>
      <c r="K73" s="1"/>
      <c r="L73" s="1"/>
      <c r="M73" s="1"/>
      <c r="N73" s="1"/>
      <c r="O73" s="1"/>
    </row>
    <row r="74" spans="1:15" ht="0" hidden="1" customHeight="1" x14ac:dyDescent="0.25">
      <c r="A74" s="1"/>
      <c r="B74" s="1"/>
      <c r="C74" s="1"/>
      <c r="D74" s="1"/>
      <c r="E74" s="1"/>
      <c r="F74" s="1"/>
      <c r="G74" s="1"/>
      <c r="H74" s="1"/>
      <c r="I74" s="1"/>
      <c r="J74" s="1"/>
      <c r="K74" s="1"/>
      <c r="L74" s="1"/>
      <c r="M74" s="1"/>
      <c r="N74" s="1"/>
      <c r="O74" s="1"/>
    </row>
    <row r="75" spans="1:15" ht="0" hidden="1" customHeight="1" x14ac:dyDescent="0.25">
      <c r="A75" s="1"/>
      <c r="B75" s="1"/>
      <c r="C75" s="1"/>
      <c r="D75" s="1"/>
      <c r="E75" s="1"/>
      <c r="F75" s="1"/>
      <c r="G75" s="1"/>
      <c r="H75" s="1"/>
      <c r="I75" s="1"/>
      <c r="J75" s="1"/>
      <c r="K75" s="1"/>
      <c r="L75" s="1"/>
      <c r="M75" s="1"/>
      <c r="N75" s="1"/>
      <c r="O75" s="1"/>
    </row>
    <row r="76" spans="1:15" ht="0" hidden="1" customHeight="1" x14ac:dyDescent="0.25">
      <c r="A76" s="1"/>
      <c r="B76" s="1"/>
      <c r="C76" s="1"/>
      <c r="D76" s="1"/>
      <c r="E76" s="1"/>
      <c r="F76" s="1"/>
      <c r="G76" s="1"/>
      <c r="H76" s="1"/>
      <c r="I76" s="1"/>
      <c r="J76" s="1"/>
      <c r="K76" s="1"/>
      <c r="L76" s="1"/>
      <c r="M76" s="1"/>
      <c r="N76" s="1"/>
      <c r="O76" s="1"/>
    </row>
    <row r="77" spans="1:15" ht="0" hidden="1" customHeight="1" x14ac:dyDescent="0.25">
      <c r="A77" s="1"/>
      <c r="B77" s="1"/>
      <c r="C77" s="1"/>
      <c r="D77" s="1"/>
      <c r="E77" s="1"/>
      <c r="F77" s="1"/>
      <c r="G77" s="1"/>
      <c r="H77" s="1"/>
      <c r="I77" s="1"/>
      <c r="J77" s="1"/>
      <c r="K77" s="1"/>
      <c r="L77" s="1"/>
      <c r="M77" s="1"/>
      <c r="N77" s="1"/>
      <c r="O77" s="1"/>
    </row>
    <row r="78" spans="1:15" ht="0" hidden="1" customHeight="1" x14ac:dyDescent="0.25">
      <c r="A78" s="1"/>
      <c r="B78" s="1"/>
      <c r="C78" s="1"/>
      <c r="D78" s="1"/>
      <c r="E78" s="1"/>
      <c r="F78" s="1"/>
      <c r="G78" s="1"/>
      <c r="H78" s="1"/>
      <c r="I78" s="1"/>
      <c r="J78" s="1"/>
      <c r="K78" s="1"/>
      <c r="L78" s="1"/>
      <c r="M78" s="1"/>
      <c r="N78" s="1"/>
      <c r="O78" s="1"/>
    </row>
    <row r="79" spans="1:15" ht="0" hidden="1" customHeight="1" x14ac:dyDescent="0.25">
      <c r="A79" s="1"/>
      <c r="B79" s="1"/>
      <c r="C79" s="1"/>
      <c r="D79" s="1"/>
      <c r="E79" s="1"/>
      <c r="F79" s="1"/>
      <c r="G79" s="1"/>
      <c r="H79" s="1"/>
      <c r="I79" s="1"/>
      <c r="J79" s="1"/>
      <c r="K79" s="1"/>
      <c r="L79" s="1"/>
      <c r="M79" s="1"/>
      <c r="N79" s="1"/>
      <c r="O79" s="1"/>
    </row>
    <row r="80" spans="1:15" ht="0" hidden="1" customHeight="1" x14ac:dyDescent="0.25">
      <c r="A80" s="1"/>
      <c r="B80" s="1"/>
      <c r="C80" s="1"/>
      <c r="D80" s="1"/>
      <c r="E80" s="1"/>
      <c r="F80" s="1"/>
      <c r="G80" s="1"/>
      <c r="H80" s="1"/>
      <c r="I80" s="1"/>
      <c r="J80" s="1"/>
      <c r="K80" s="1"/>
      <c r="L80" s="1"/>
      <c r="M80" s="1"/>
      <c r="N80" s="1"/>
      <c r="O80" s="1"/>
    </row>
    <row r="81" spans="1:15" ht="0" hidden="1" customHeight="1" x14ac:dyDescent="0.25">
      <c r="A81" s="1"/>
      <c r="B81" s="1"/>
      <c r="C81" s="1"/>
      <c r="D81" s="1"/>
      <c r="E81" s="1"/>
      <c r="F81" s="1"/>
      <c r="G81" s="1"/>
      <c r="H81" s="1"/>
      <c r="I81" s="1"/>
      <c r="J81" s="1"/>
      <c r="K81" s="1"/>
      <c r="L81" s="1"/>
      <c r="M81" s="1"/>
      <c r="N81" s="1"/>
      <c r="O81" s="1"/>
    </row>
    <row r="82" spans="1:15" ht="0" hidden="1" customHeight="1" x14ac:dyDescent="0.25">
      <c r="A82" s="1"/>
      <c r="B82" s="1"/>
      <c r="C82" s="1"/>
      <c r="D82" s="1"/>
      <c r="E82" s="1"/>
      <c r="F82" s="1"/>
      <c r="G82" s="1"/>
      <c r="H82" s="1"/>
      <c r="I82" s="1"/>
      <c r="J82" s="1"/>
      <c r="K82" s="1"/>
      <c r="L82" s="1"/>
      <c r="M82" s="1"/>
      <c r="N82" s="1"/>
      <c r="O82" s="1"/>
    </row>
    <row r="83" spans="1:15" ht="0" hidden="1" customHeight="1" x14ac:dyDescent="0.25">
      <c r="A83" s="1"/>
      <c r="B83" s="1"/>
      <c r="C83" s="1"/>
      <c r="D83" s="1"/>
      <c r="E83" s="1"/>
      <c r="F83" s="1"/>
      <c r="G83" s="1"/>
      <c r="H83" s="1"/>
      <c r="I83" s="1"/>
      <c r="J83" s="1"/>
      <c r="K83" s="1"/>
      <c r="L83" s="1"/>
      <c r="M83" s="1"/>
      <c r="N83" s="1"/>
      <c r="O83" s="1"/>
    </row>
    <row r="84" spans="1:15" ht="0" hidden="1" customHeight="1" x14ac:dyDescent="0.25">
      <c r="A84" s="1"/>
      <c r="B84" s="1"/>
      <c r="C84" s="1"/>
      <c r="D84" s="1"/>
      <c r="E84" s="1"/>
      <c r="F84" s="1"/>
      <c r="G84" s="1"/>
      <c r="H84" s="1"/>
      <c r="I84" s="1"/>
      <c r="J84" s="1"/>
      <c r="K84" s="1"/>
      <c r="L84" s="1"/>
      <c r="M84" s="1"/>
      <c r="N84" s="1"/>
      <c r="O84" s="1"/>
    </row>
    <row r="85" spans="1:15" ht="0" hidden="1" customHeight="1" x14ac:dyDescent="0.25">
      <c r="A85" s="1"/>
      <c r="B85" s="1"/>
      <c r="C85" s="1"/>
      <c r="D85" s="1"/>
      <c r="E85" s="1"/>
      <c r="F85" s="1"/>
      <c r="G85" s="1"/>
      <c r="H85" s="1"/>
      <c r="I85" s="1"/>
      <c r="J85" s="1"/>
      <c r="K85" s="1"/>
      <c r="L85" s="1"/>
      <c r="M85" s="1"/>
      <c r="N85" s="1"/>
      <c r="O85" s="1"/>
    </row>
    <row r="86" spans="1:15" ht="0" hidden="1" customHeight="1" x14ac:dyDescent="0.25">
      <c r="A86" s="1"/>
      <c r="B86" s="1"/>
      <c r="C86" s="1"/>
      <c r="D86" s="1"/>
      <c r="E86" s="1"/>
      <c r="F86" s="1"/>
      <c r="G86" s="1"/>
      <c r="H86" s="1"/>
      <c r="I86" s="1"/>
      <c r="J86" s="1"/>
      <c r="K86" s="1"/>
      <c r="L86" s="1"/>
      <c r="M86" s="1"/>
      <c r="N86" s="1"/>
      <c r="O86" s="1"/>
    </row>
    <row r="87" spans="1:15" ht="0" hidden="1" customHeight="1" x14ac:dyDescent="0.25">
      <c r="A87" s="1"/>
      <c r="B87" s="1"/>
      <c r="C87" s="1"/>
      <c r="D87" s="1"/>
      <c r="E87" s="1"/>
      <c r="F87" s="1"/>
      <c r="G87" s="1"/>
      <c r="H87" s="1"/>
      <c r="I87" s="1"/>
      <c r="J87" s="1"/>
      <c r="K87" s="1"/>
      <c r="L87" s="1"/>
      <c r="M87" s="1"/>
      <c r="N87" s="1"/>
      <c r="O87" s="1"/>
    </row>
    <row r="88" spans="1:15" ht="0" hidden="1" customHeight="1" x14ac:dyDescent="0.25">
      <c r="A88" s="1"/>
      <c r="B88" s="1"/>
      <c r="C88" s="1"/>
      <c r="D88" s="1"/>
      <c r="E88" s="1"/>
      <c r="F88" s="1"/>
      <c r="G88" s="1"/>
      <c r="H88" s="1"/>
      <c r="I88" s="1"/>
      <c r="J88" s="1"/>
      <c r="K88" s="1"/>
      <c r="L88" s="1"/>
      <c r="M88" s="1"/>
      <c r="N88" s="1"/>
      <c r="O88" s="1"/>
    </row>
    <row r="89" spans="1:15" ht="0" hidden="1" customHeight="1" x14ac:dyDescent="0.25">
      <c r="A89" s="1"/>
    </row>
  </sheetData>
  <mergeCells count="1">
    <mergeCell ref="A1:XFD1"/>
  </mergeCells>
  <hyperlinks>
    <hyperlink ref="A2" location="'Table of Contents'!A1" display="Back to the table of contents" xr:uid="{00000000-0004-0000-1000-000000000000}"/>
    <hyperlink ref="A2:B2" location="'Table of contents'!A1" display="Back to the table of contents" xr:uid="{00000000-0004-0000-1000-000001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6"/>
  <dimension ref="A1:Q89"/>
  <sheetViews>
    <sheetView showGridLines="0" zoomScaleNormal="100" zoomScaleSheetLayoutView="100" workbookViewId="0">
      <pane ySplit="5" topLeftCell="A6" activePane="bottomLeft" state="frozen"/>
      <selection activeCell="A4" sqref="A4"/>
      <selection pane="bottomLeft" sqref="A1:XFD1"/>
    </sheetView>
  </sheetViews>
  <sheetFormatPr defaultColWidth="0" defaultRowHeight="0" customHeight="1" zeroHeight="1" x14ac:dyDescent="0.25"/>
  <cols>
    <col min="1" max="1" width="36.09765625" style="4" customWidth="1"/>
    <col min="2" max="2" width="23.59765625" style="4" customWidth="1"/>
    <col min="3" max="15" width="9.59765625" style="4" customWidth="1"/>
    <col min="16" max="16" width="9.09765625" hidden="1" customWidth="1"/>
    <col min="17" max="17" width="9" hidden="1" customWidth="1"/>
    <col min="18" max="16384" width="8" hidden="1"/>
  </cols>
  <sheetData>
    <row r="1" spans="1:15" s="725" customFormat="1" ht="15" hidden="1" customHeight="1" x14ac:dyDescent="0.25">
      <c r="A1" s="725" t="s">
        <v>16943</v>
      </c>
    </row>
    <row r="2" spans="1:15" ht="24" customHeight="1" x14ac:dyDescent="0.25">
      <c r="A2" s="3" t="s">
        <v>5</v>
      </c>
      <c r="B2" s="273"/>
      <c r="C2" s="12"/>
      <c r="D2" s="12"/>
      <c r="E2" s="12"/>
      <c r="F2" s="12"/>
      <c r="G2" s="12"/>
      <c r="H2" s="12"/>
      <c r="I2" s="12"/>
      <c r="J2" s="12"/>
      <c r="K2" s="12"/>
      <c r="L2" s="12"/>
      <c r="M2" s="12"/>
      <c r="N2" s="12"/>
      <c r="O2" s="12"/>
    </row>
    <row r="3" spans="1:15" s="1" customFormat="1" ht="20.25" customHeight="1" x14ac:dyDescent="0.45">
      <c r="A3" s="354" t="s">
        <v>17027</v>
      </c>
      <c r="B3" s="683"/>
      <c r="C3" s="683"/>
      <c r="D3" s="683"/>
      <c r="E3" s="683"/>
      <c r="F3" s="683"/>
      <c r="G3" s="684"/>
      <c r="H3" s="684"/>
      <c r="I3" s="684"/>
      <c r="J3" s="684"/>
      <c r="K3" s="684"/>
      <c r="L3" s="684"/>
      <c r="M3" s="684"/>
      <c r="N3" s="684"/>
      <c r="O3" s="684"/>
    </row>
    <row r="4" spans="1:15" s="450" customFormat="1" ht="15" customHeight="1" x14ac:dyDescent="0.25">
      <c r="A4" s="687" t="s">
        <v>16776</v>
      </c>
      <c r="B4" s="693" t="s">
        <v>17024</v>
      </c>
      <c r="C4" s="694" t="s">
        <v>17018</v>
      </c>
      <c r="D4" s="695"/>
      <c r="E4" s="695"/>
      <c r="F4" s="695"/>
      <c r="G4" s="695"/>
      <c r="H4" s="695"/>
      <c r="I4" s="695"/>
      <c r="J4" s="695"/>
      <c r="K4" s="695"/>
      <c r="L4" s="695"/>
      <c r="M4" s="695"/>
      <c r="N4" s="695"/>
      <c r="O4" s="695"/>
    </row>
    <row r="5" spans="1:15" s="450" customFormat="1" ht="15" customHeight="1" x14ac:dyDescent="0.25">
      <c r="A5" s="685" t="s">
        <v>17016</v>
      </c>
      <c r="B5" s="686" t="s">
        <v>17017</v>
      </c>
      <c r="C5" s="145" t="s">
        <v>16763</v>
      </c>
      <c r="D5" s="145" t="s">
        <v>16764</v>
      </c>
      <c r="E5" s="145" t="s">
        <v>16765</v>
      </c>
      <c r="F5" s="145" t="s">
        <v>16766</v>
      </c>
      <c r="G5" s="145" t="s">
        <v>16767</v>
      </c>
      <c r="H5" s="145" t="s">
        <v>16768</v>
      </c>
      <c r="I5" s="145" t="s">
        <v>16769</v>
      </c>
      <c r="J5" s="145" t="s">
        <v>16770</v>
      </c>
      <c r="K5" s="145" t="s">
        <v>16771</v>
      </c>
      <c r="L5" s="145" t="s">
        <v>16772</v>
      </c>
      <c r="M5" s="145" t="s">
        <v>16773</v>
      </c>
      <c r="N5" s="145" t="s">
        <v>16774</v>
      </c>
      <c r="O5" s="146" t="s">
        <v>16775</v>
      </c>
    </row>
    <row r="6" spans="1:15" ht="15" customHeight="1" x14ac:dyDescent="0.25">
      <c r="A6" s="150" t="s">
        <v>6</v>
      </c>
      <c r="B6" s="134">
        <v>651</v>
      </c>
      <c r="C6" s="134">
        <v>635</v>
      </c>
      <c r="D6" s="134">
        <v>2</v>
      </c>
      <c r="E6" s="134">
        <v>3</v>
      </c>
      <c r="F6" s="134">
        <v>0</v>
      </c>
      <c r="G6" s="134">
        <v>0</v>
      </c>
      <c r="H6" s="134">
        <v>4</v>
      </c>
      <c r="I6" s="134">
        <v>1</v>
      </c>
      <c r="J6" s="134">
        <v>1</v>
      </c>
      <c r="K6" s="134">
        <v>3</v>
      </c>
      <c r="L6" s="134">
        <v>1</v>
      </c>
      <c r="M6" s="134">
        <v>0</v>
      </c>
      <c r="N6" s="134">
        <v>0</v>
      </c>
      <c r="O6" s="135">
        <v>1</v>
      </c>
    </row>
    <row r="7" spans="1:15" ht="15" customHeight="1" x14ac:dyDescent="0.25">
      <c r="A7" s="151" t="s">
        <v>7</v>
      </c>
      <c r="B7" s="106">
        <v>149</v>
      </c>
      <c r="C7" s="106">
        <v>0</v>
      </c>
      <c r="D7" s="106">
        <v>144</v>
      </c>
      <c r="E7" s="106">
        <v>1</v>
      </c>
      <c r="F7" s="106">
        <v>1</v>
      </c>
      <c r="G7" s="106">
        <v>0</v>
      </c>
      <c r="H7" s="106">
        <v>3</v>
      </c>
      <c r="I7" s="106">
        <v>0</v>
      </c>
      <c r="J7" s="106">
        <v>0</v>
      </c>
      <c r="K7" s="106">
        <v>0</v>
      </c>
      <c r="L7" s="106">
        <v>0</v>
      </c>
      <c r="M7" s="106">
        <v>0</v>
      </c>
      <c r="N7" s="106">
        <v>0</v>
      </c>
      <c r="O7" s="107">
        <v>0</v>
      </c>
    </row>
    <row r="8" spans="1:15" ht="15" customHeight="1" x14ac:dyDescent="0.25">
      <c r="A8" s="151" t="s">
        <v>8</v>
      </c>
      <c r="B8" s="106">
        <v>1297</v>
      </c>
      <c r="C8" s="106">
        <v>2</v>
      </c>
      <c r="D8" s="106">
        <v>0</v>
      </c>
      <c r="E8" s="106">
        <v>1272</v>
      </c>
      <c r="F8" s="106">
        <v>6</v>
      </c>
      <c r="G8" s="106">
        <v>2</v>
      </c>
      <c r="H8" s="106">
        <v>7</v>
      </c>
      <c r="I8" s="106">
        <v>0</v>
      </c>
      <c r="J8" s="106">
        <v>1</v>
      </c>
      <c r="K8" s="106">
        <v>2</v>
      </c>
      <c r="L8" s="106">
        <v>5</v>
      </c>
      <c r="M8" s="106">
        <v>0</v>
      </c>
      <c r="N8" s="106">
        <v>0</v>
      </c>
      <c r="O8" s="107">
        <v>0</v>
      </c>
    </row>
    <row r="9" spans="1:15" ht="15" customHeight="1" x14ac:dyDescent="0.25">
      <c r="A9" s="151" t="s">
        <v>9</v>
      </c>
      <c r="B9" s="106">
        <v>894</v>
      </c>
      <c r="C9" s="106">
        <v>0</v>
      </c>
      <c r="D9" s="106">
        <v>0</v>
      </c>
      <c r="E9" s="106">
        <v>1</v>
      </c>
      <c r="F9" s="106">
        <v>887</v>
      </c>
      <c r="G9" s="106">
        <v>2</v>
      </c>
      <c r="H9" s="106">
        <v>2</v>
      </c>
      <c r="I9" s="106">
        <v>0</v>
      </c>
      <c r="J9" s="106">
        <v>0</v>
      </c>
      <c r="K9" s="106">
        <v>2</v>
      </c>
      <c r="L9" s="106">
        <v>0</v>
      </c>
      <c r="M9" s="106">
        <v>0</v>
      </c>
      <c r="N9" s="106">
        <v>0</v>
      </c>
      <c r="O9" s="107">
        <v>0</v>
      </c>
    </row>
    <row r="10" spans="1:15" ht="15" customHeight="1" x14ac:dyDescent="0.25">
      <c r="A10" s="151" t="s">
        <v>10</v>
      </c>
      <c r="B10" s="106">
        <v>10854</v>
      </c>
      <c r="C10" s="106">
        <v>0</v>
      </c>
      <c r="D10" s="106">
        <v>0</v>
      </c>
      <c r="E10" s="106">
        <v>1</v>
      </c>
      <c r="F10" s="106">
        <v>17</v>
      </c>
      <c r="G10" s="106">
        <v>10824</v>
      </c>
      <c r="H10" s="106">
        <v>7</v>
      </c>
      <c r="I10" s="106">
        <v>0</v>
      </c>
      <c r="J10" s="106">
        <v>2</v>
      </c>
      <c r="K10" s="106">
        <v>2</v>
      </c>
      <c r="L10" s="106">
        <v>1</v>
      </c>
      <c r="M10" s="106">
        <v>0</v>
      </c>
      <c r="N10" s="106">
        <v>0</v>
      </c>
      <c r="O10" s="107">
        <v>0</v>
      </c>
    </row>
    <row r="11" spans="1:15" ht="15" customHeight="1" x14ac:dyDescent="0.25">
      <c r="A11" s="151" t="s">
        <v>11</v>
      </c>
      <c r="B11" s="106">
        <v>17040</v>
      </c>
      <c r="C11" s="106">
        <v>6</v>
      </c>
      <c r="D11" s="106">
        <v>4</v>
      </c>
      <c r="E11" s="106">
        <v>8</v>
      </c>
      <c r="F11" s="106">
        <v>13</v>
      </c>
      <c r="G11" s="106">
        <v>25</v>
      </c>
      <c r="H11" s="106">
        <v>16924</v>
      </c>
      <c r="I11" s="106">
        <v>7</v>
      </c>
      <c r="J11" s="106">
        <v>3</v>
      </c>
      <c r="K11" s="106">
        <v>26</v>
      </c>
      <c r="L11" s="106">
        <v>23</v>
      </c>
      <c r="M11" s="106">
        <v>1</v>
      </c>
      <c r="N11" s="106">
        <v>0</v>
      </c>
      <c r="O11" s="107">
        <v>0</v>
      </c>
    </row>
    <row r="12" spans="1:15" ht="15" customHeight="1" x14ac:dyDescent="0.25">
      <c r="A12" s="151" t="s">
        <v>12</v>
      </c>
      <c r="B12" s="106">
        <v>1402</v>
      </c>
      <c r="C12" s="106">
        <v>0</v>
      </c>
      <c r="D12" s="106">
        <v>0</v>
      </c>
      <c r="E12" s="106">
        <v>0</v>
      </c>
      <c r="F12" s="106">
        <v>2</v>
      </c>
      <c r="G12" s="106">
        <v>0</v>
      </c>
      <c r="H12" s="106">
        <v>5</v>
      </c>
      <c r="I12" s="106">
        <v>1388</v>
      </c>
      <c r="J12" s="106">
        <v>2</v>
      </c>
      <c r="K12" s="106">
        <v>2</v>
      </c>
      <c r="L12" s="106">
        <v>3</v>
      </c>
      <c r="M12" s="106">
        <v>0</v>
      </c>
      <c r="N12" s="106">
        <v>0</v>
      </c>
      <c r="O12" s="107">
        <v>0</v>
      </c>
    </row>
    <row r="13" spans="1:15" ht="15" customHeight="1" x14ac:dyDescent="0.25">
      <c r="A13" s="151" t="s">
        <v>13</v>
      </c>
      <c r="B13" s="106">
        <v>1117</v>
      </c>
      <c r="C13" s="106">
        <v>1</v>
      </c>
      <c r="D13" s="106">
        <v>0</v>
      </c>
      <c r="E13" s="106">
        <v>1</v>
      </c>
      <c r="F13" s="106">
        <v>1</v>
      </c>
      <c r="G13" s="106">
        <v>0</v>
      </c>
      <c r="H13" s="106">
        <v>9</v>
      </c>
      <c r="I13" s="106">
        <v>5</v>
      </c>
      <c r="J13" s="106">
        <v>1086</v>
      </c>
      <c r="K13" s="106">
        <v>9</v>
      </c>
      <c r="L13" s="106">
        <v>5</v>
      </c>
      <c r="M13" s="106">
        <v>0</v>
      </c>
      <c r="N13" s="106">
        <v>0</v>
      </c>
      <c r="O13" s="107">
        <v>0</v>
      </c>
    </row>
    <row r="14" spans="1:15" ht="15" customHeight="1" x14ac:dyDescent="0.25">
      <c r="A14" s="151" t="s">
        <v>14</v>
      </c>
      <c r="B14" s="106">
        <v>5513</v>
      </c>
      <c r="C14" s="106">
        <v>1</v>
      </c>
      <c r="D14" s="106">
        <v>0</v>
      </c>
      <c r="E14" s="106">
        <v>4</v>
      </c>
      <c r="F14" s="106">
        <v>3</v>
      </c>
      <c r="G14" s="106">
        <v>3</v>
      </c>
      <c r="H14" s="106">
        <v>27</v>
      </c>
      <c r="I14" s="106">
        <v>2</v>
      </c>
      <c r="J14" s="106">
        <v>9</v>
      </c>
      <c r="K14" s="106">
        <v>5420</v>
      </c>
      <c r="L14" s="106">
        <v>44</v>
      </c>
      <c r="M14" s="106">
        <v>0</v>
      </c>
      <c r="N14" s="106">
        <v>0</v>
      </c>
      <c r="O14" s="107">
        <v>0</v>
      </c>
    </row>
    <row r="15" spans="1:15" ht="15" customHeight="1" x14ac:dyDescent="0.25">
      <c r="A15" s="151" t="s">
        <v>15</v>
      </c>
      <c r="B15" s="106">
        <v>6337</v>
      </c>
      <c r="C15" s="106">
        <v>2</v>
      </c>
      <c r="D15" s="106">
        <v>0</v>
      </c>
      <c r="E15" s="106">
        <v>0</v>
      </c>
      <c r="F15" s="106">
        <v>6</v>
      </c>
      <c r="G15" s="106">
        <v>1</v>
      </c>
      <c r="H15" s="106">
        <v>13</v>
      </c>
      <c r="I15" s="106">
        <v>1</v>
      </c>
      <c r="J15" s="106">
        <v>2</v>
      </c>
      <c r="K15" s="106">
        <v>8</v>
      </c>
      <c r="L15" s="106">
        <v>6304</v>
      </c>
      <c r="M15" s="106">
        <v>0</v>
      </c>
      <c r="N15" s="106">
        <v>0</v>
      </c>
      <c r="O15" s="107">
        <v>0</v>
      </c>
    </row>
    <row r="16" spans="1:15" ht="15" customHeight="1" x14ac:dyDescent="0.25">
      <c r="A16" s="151" t="s">
        <v>16</v>
      </c>
      <c r="B16" s="106">
        <v>14</v>
      </c>
      <c r="C16" s="106">
        <v>0</v>
      </c>
      <c r="D16" s="106">
        <v>0</v>
      </c>
      <c r="E16" s="106">
        <v>0</v>
      </c>
      <c r="F16" s="106">
        <v>0</v>
      </c>
      <c r="G16" s="106">
        <v>0</v>
      </c>
      <c r="H16" s="106">
        <v>0</v>
      </c>
      <c r="I16" s="106">
        <v>0</v>
      </c>
      <c r="J16" s="106">
        <v>0</v>
      </c>
      <c r="K16" s="106">
        <v>0</v>
      </c>
      <c r="L16" s="106">
        <v>0</v>
      </c>
      <c r="M16" s="106">
        <v>14</v>
      </c>
      <c r="N16" s="106">
        <v>0</v>
      </c>
      <c r="O16" s="107">
        <v>0</v>
      </c>
    </row>
    <row r="17" spans="1:15" ht="15" customHeight="1" x14ac:dyDescent="0.25">
      <c r="A17" s="151" t="s">
        <v>17</v>
      </c>
      <c r="B17" s="106">
        <v>11</v>
      </c>
      <c r="C17" s="106">
        <v>0</v>
      </c>
      <c r="D17" s="106">
        <v>0</v>
      </c>
      <c r="E17" s="106">
        <v>0</v>
      </c>
      <c r="F17" s="106">
        <v>0</v>
      </c>
      <c r="G17" s="106">
        <v>0</v>
      </c>
      <c r="H17" s="106">
        <v>0</v>
      </c>
      <c r="I17" s="106">
        <v>0</v>
      </c>
      <c r="J17" s="106">
        <v>0</v>
      </c>
      <c r="K17" s="106">
        <v>0</v>
      </c>
      <c r="L17" s="106">
        <v>0</v>
      </c>
      <c r="M17" s="106">
        <v>0</v>
      </c>
      <c r="N17" s="106">
        <v>11</v>
      </c>
      <c r="O17" s="107">
        <v>0</v>
      </c>
    </row>
    <row r="18" spans="1:15" ht="15" customHeight="1" x14ac:dyDescent="0.25">
      <c r="A18" s="151" t="s">
        <v>18</v>
      </c>
      <c r="B18" s="106">
        <v>4</v>
      </c>
      <c r="C18" s="106">
        <v>0</v>
      </c>
      <c r="D18" s="106">
        <v>0</v>
      </c>
      <c r="E18" s="106">
        <v>0</v>
      </c>
      <c r="F18" s="106">
        <v>1</v>
      </c>
      <c r="G18" s="106">
        <v>0</v>
      </c>
      <c r="H18" s="106">
        <v>0</v>
      </c>
      <c r="I18" s="106">
        <v>0</v>
      </c>
      <c r="J18" s="106">
        <v>0</v>
      </c>
      <c r="K18" s="106">
        <v>0</v>
      </c>
      <c r="L18" s="106">
        <v>0</v>
      </c>
      <c r="M18" s="106">
        <v>0</v>
      </c>
      <c r="N18" s="106">
        <v>0</v>
      </c>
      <c r="O18" s="107">
        <v>3</v>
      </c>
    </row>
    <row r="19" spans="1:15" s="1" customFormat="1" ht="15" customHeight="1" x14ac:dyDescent="0.25">
      <c r="A19" s="74" t="s">
        <v>17019</v>
      </c>
      <c r="B19" s="537" t="s">
        <v>16834</v>
      </c>
      <c r="C19" s="357">
        <v>12</v>
      </c>
      <c r="D19" s="357">
        <v>6</v>
      </c>
      <c r="E19" s="357">
        <v>19</v>
      </c>
      <c r="F19" s="357">
        <v>50</v>
      </c>
      <c r="G19" s="357">
        <v>33</v>
      </c>
      <c r="H19" s="357">
        <v>77</v>
      </c>
      <c r="I19" s="357">
        <v>16</v>
      </c>
      <c r="J19" s="357">
        <v>20</v>
      </c>
      <c r="K19" s="357">
        <v>54</v>
      </c>
      <c r="L19" s="357">
        <v>82</v>
      </c>
      <c r="M19" s="357">
        <v>1</v>
      </c>
      <c r="N19" s="357">
        <v>0</v>
      </c>
      <c r="O19" s="455">
        <v>1</v>
      </c>
    </row>
    <row r="20" spans="1:15" s="1" customFormat="1" ht="15" customHeight="1" x14ac:dyDescent="0.25">
      <c r="A20" s="14" t="s">
        <v>17020</v>
      </c>
      <c r="B20" s="538" t="s">
        <v>16834</v>
      </c>
      <c r="C20" s="358">
        <v>16</v>
      </c>
      <c r="D20" s="358">
        <v>5</v>
      </c>
      <c r="E20" s="358">
        <v>25</v>
      </c>
      <c r="F20" s="358">
        <v>7</v>
      </c>
      <c r="G20" s="358">
        <v>30</v>
      </c>
      <c r="H20" s="358">
        <v>116</v>
      </c>
      <c r="I20" s="358">
        <v>14</v>
      </c>
      <c r="J20" s="358">
        <v>31</v>
      </c>
      <c r="K20" s="358">
        <v>93</v>
      </c>
      <c r="L20" s="358">
        <v>33</v>
      </c>
      <c r="M20" s="358">
        <v>0</v>
      </c>
      <c r="N20" s="358">
        <v>0</v>
      </c>
      <c r="O20" s="456">
        <v>1</v>
      </c>
    </row>
    <row r="21" spans="1:15" s="1" customFormat="1" ht="15" customHeight="1" x14ac:dyDescent="0.25">
      <c r="A21" s="14" t="s">
        <v>17021</v>
      </c>
      <c r="B21" s="539" t="s">
        <v>16834</v>
      </c>
      <c r="C21" s="358">
        <v>647</v>
      </c>
      <c r="D21" s="358">
        <v>150</v>
      </c>
      <c r="E21" s="358">
        <v>1291</v>
      </c>
      <c r="F21" s="358">
        <v>937</v>
      </c>
      <c r="G21" s="358">
        <v>10857</v>
      </c>
      <c r="H21" s="358">
        <v>17001</v>
      </c>
      <c r="I21" s="358">
        <v>1404</v>
      </c>
      <c r="J21" s="358">
        <v>1106</v>
      </c>
      <c r="K21" s="358">
        <v>5474</v>
      </c>
      <c r="L21" s="358">
        <v>6386</v>
      </c>
      <c r="M21" s="358">
        <v>15</v>
      </c>
      <c r="N21" s="358">
        <v>11</v>
      </c>
      <c r="O21" s="456">
        <v>4</v>
      </c>
    </row>
    <row r="22" spans="1:15" s="1" customFormat="1" ht="17.25" customHeight="1" x14ac:dyDescent="0.25">
      <c r="A22" s="42" t="s">
        <v>70</v>
      </c>
      <c r="B22" s="42"/>
      <c r="C22" s="42"/>
      <c r="D22" s="42"/>
      <c r="E22" s="42"/>
      <c r="F22" s="42"/>
      <c r="G22" s="42"/>
      <c r="H22" s="42"/>
      <c r="I22" s="42"/>
      <c r="J22" s="42"/>
      <c r="K22" s="42"/>
      <c r="L22" s="42"/>
      <c r="M22" s="42"/>
      <c r="N22" s="42"/>
      <c r="O22" s="42"/>
    </row>
    <row r="23" spans="1:15" s="691" customFormat="1" ht="12" customHeight="1" x14ac:dyDescent="0.25">
      <c r="A23" s="402" t="s">
        <v>117</v>
      </c>
      <c r="B23" s="402"/>
      <c r="C23" s="402"/>
      <c r="D23" s="402"/>
      <c r="E23" s="402"/>
      <c r="F23" s="402"/>
      <c r="G23" s="402"/>
      <c r="H23" s="402"/>
      <c r="I23" s="402"/>
      <c r="J23" s="402"/>
      <c r="K23" s="402"/>
      <c r="L23" s="402"/>
      <c r="M23" s="402"/>
      <c r="N23" s="402"/>
      <c r="O23" s="402"/>
    </row>
    <row r="24" spans="1:15" s="691" customFormat="1" ht="12" customHeight="1" x14ac:dyDescent="0.25">
      <c r="A24" s="402" t="s">
        <v>17022</v>
      </c>
      <c r="B24" s="402"/>
      <c r="C24" s="402"/>
      <c r="D24" s="402"/>
      <c r="E24" s="402"/>
      <c r="F24" s="402"/>
      <c r="G24" s="402"/>
      <c r="H24" s="402"/>
      <c r="I24" s="402"/>
      <c r="J24" s="402"/>
      <c r="K24" s="402"/>
      <c r="L24" s="402"/>
      <c r="M24" s="402"/>
      <c r="N24" s="402"/>
      <c r="O24" s="402"/>
    </row>
    <row r="25" spans="1:15" s="691" customFormat="1" ht="12" customHeight="1" x14ac:dyDescent="0.25">
      <c r="A25" s="402" t="s">
        <v>17026</v>
      </c>
      <c r="B25" s="692"/>
      <c r="C25" s="692"/>
      <c r="D25" s="692"/>
      <c r="E25" s="692"/>
      <c r="F25" s="692"/>
      <c r="G25" s="692"/>
      <c r="H25" s="692"/>
      <c r="I25" s="692"/>
      <c r="J25" s="692"/>
      <c r="K25" s="692"/>
      <c r="L25" s="692"/>
      <c r="M25" s="692"/>
      <c r="N25" s="692"/>
      <c r="O25" s="692"/>
    </row>
    <row r="26" spans="1:15" s="691" customFormat="1" ht="12" customHeight="1" x14ac:dyDescent="0.25">
      <c r="A26" s="692" t="s">
        <v>72</v>
      </c>
      <c r="B26" s="402"/>
      <c r="C26" s="402"/>
      <c r="D26" s="402"/>
      <c r="E26" s="402"/>
      <c r="F26" s="402"/>
      <c r="G26" s="402"/>
      <c r="H26" s="402"/>
      <c r="I26" s="402"/>
      <c r="J26" s="402"/>
      <c r="K26" s="402"/>
      <c r="L26" s="402"/>
      <c r="M26" s="402"/>
      <c r="N26" s="402"/>
      <c r="O26" s="402"/>
    </row>
    <row r="27" spans="1:15" s="691" customFormat="1" ht="12" customHeight="1" x14ac:dyDescent="0.25">
      <c r="A27" s="402" t="s">
        <v>16972</v>
      </c>
      <c r="B27" s="402"/>
      <c r="C27" s="402"/>
      <c r="D27" s="402"/>
      <c r="E27" s="402"/>
      <c r="F27" s="402"/>
      <c r="G27" s="402"/>
      <c r="H27" s="402"/>
      <c r="I27" s="402"/>
      <c r="J27" s="402"/>
      <c r="K27" s="402"/>
      <c r="L27" s="402"/>
      <c r="M27" s="402"/>
      <c r="N27" s="402"/>
      <c r="O27" s="402"/>
    </row>
    <row r="28" spans="1:15" s="447" customFormat="1" ht="15" customHeight="1" x14ac:dyDescent="0.25">
      <c r="A28" s="447" t="s">
        <v>16741</v>
      </c>
    </row>
    <row r="29" spans="1:15" ht="15" hidden="1" customHeight="1" x14ac:dyDescent="0.25">
      <c r="A29"/>
      <c r="B29"/>
      <c r="C29"/>
      <c r="D29"/>
      <c r="E29"/>
      <c r="F29"/>
      <c r="G29"/>
      <c r="H29"/>
      <c r="I29"/>
      <c r="J29"/>
      <c r="K29"/>
      <c r="L29"/>
      <c r="M29"/>
      <c r="N29"/>
      <c r="O29"/>
    </row>
    <row r="30" spans="1:15" ht="15" hidden="1" customHeight="1" x14ac:dyDescent="0.25">
      <c r="A30"/>
      <c r="B30"/>
      <c r="C30"/>
      <c r="D30"/>
      <c r="E30"/>
      <c r="F30"/>
      <c r="G30"/>
      <c r="H30"/>
      <c r="I30"/>
      <c r="J30"/>
      <c r="K30"/>
      <c r="L30"/>
      <c r="M30"/>
      <c r="N30"/>
      <c r="O30"/>
    </row>
    <row r="31" spans="1:15" ht="15" hidden="1" customHeight="1" x14ac:dyDescent="0.25">
      <c r="A31"/>
      <c r="B31"/>
      <c r="C31"/>
      <c r="D31"/>
      <c r="E31"/>
      <c r="F31"/>
      <c r="G31"/>
      <c r="H31"/>
      <c r="I31"/>
      <c r="J31"/>
      <c r="K31"/>
      <c r="L31"/>
      <c r="M31"/>
      <c r="N31"/>
      <c r="O31"/>
    </row>
    <row r="32" spans="1:15" ht="15" hidden="1" customHeight="1" x14ac:dyDescent="0.25">
      <c r="A32"/>
      <c r="B32"/>
      <c r="C32"/>
      <c r="D32"/>
      <c r="E32"/>
      <c r="F32"/>
      <c r="G32"/>
      <c r="H32"/>
      <c r="I32"/>
      <c r="J32"/>
      <c r="K32"/>
      <c r="L32"/>
      <c r="M32"/>
      <c r="N32"/>
      <c r="O32"/>
    </row>
    <row r="33" spans="1:15" ht="0" hidden="1" customHeight="1" x14ac:dyDescent="0.25">
      <c r="A33" s="1"/>
      <c r="B33" s="1"/>
      <c r="C33" s="1"/>
      <c r="D33" s="1"/>
      <c r="E33" s="1"/>
      <c r="F33" s="1"/>
      <c r="G33" s="1"/>
      <c r="H33" s="1"/>
      <c r="I33" s="1"/>
      <c r="J33" s="1"/>
      <c r="K33" s="1"/>
      <c r="L33" s="1"/>
      <c r="M33" s="1"/>
      <c r="N33" s="1"/>
      <c r="O33" s="1"/>
    </row>
    <row r="34" spans="1:15" ht="0" hidden="1" customHeight="1" x14ac:dyDescent="0.25">
      <c r="A34" s="1"/>
      <c r="B34" s="1"/>
      <c r="C34" s="1"/>
      <c r="D34" s="1"/>
      <c r="E34" s="1"/>
      <c r="F34" s="1"/>
      <c r="G34" s="1"/>
      <c r="H34" s="1"/>
      <c r="I34" s="1"/>
      <c r="J34" s="1"/>
      <c r="K34" s="1"/>
      <c r="L34" s="1"/>
      <c r="M34" s="1"/>
      <c r="N34" s="1"/>
      <c r="O34" s="1"/>
    </row>
    <row r="35" spans="1:15" ht="0" hidden="1" customHeight="1" x14ac:dyDescent="0.25">
      <c r="A35" s="1"/>
      <c r="B35" s="1"/>
      <c r="C35" s="1"/>
      <c r="D35" s="1"/>
      <c r="E35" s="1"/>
      <c r="F35" s="1"/>
      <c r="G35" s="1"/>
      <c r="H35" s="1"/>
      <c r="I35" s="1"/>
      <c r="J35" s="1"/>
      <c r="K35" s="1"/>
      <c r="L35" s="1"/>
      <c r="M35" s="1"/>
      <c r="N35" s="1"/>
      <c r="O35" s="1"/>
    </row>
    <row r="36" spans="1:15" ht="0" hidden="1" customHeight="1" x14ac:dyDescent="0.25">
      <c r="A36" s="1"/>
      <c r="B36" s="1"/>
      <c r="C36" s="1"/>
      <c r="D36" s="1"/>
      <c r="E36" s="1"/>
      <c r="F36" s="1"/>
      <c r="G36" s="1"/>
      <c r="H36" s="1"/>
      <c r="I36" s="1"/>
      <c r="J36" s="1"/>
      <c r="K36" s="1"/>
      <c r="L36" s="1"/>
      <c r="M36" s="1"/>
      <c r="N36" s="1"/>
      <c r="O36" s="1"/>
    </row>
    <row r="37" spans="1:15" ht="0" hidden="1" customHeight="1" x14ac:dyDescent="0.25">
      <c r="A37" s="1"/>
      <c r="B37" s="1"/>
      <c r="C37" s="1"/>
      <c r="D37" s="1"/>
      <c r="E37" s="1"/>
      <c r="F37" s="1"/>
      <c r="G37" s="1"/>
      <c r="H37" s="1"/>
      <c r="I37" s="1"/>
      <c r="J37" s="1"/>
      <c r="K37" s="1"/>
      <c r="L37" s="1"/>
      <c r="M37" s="1"/>
      <c r="N37" s="1"/>
      <c r="O37" s="1"/>
    </row>
    <row r="38" spans="1:15" ht="0" hidden="1" customHeight="1" x14ac:dyDescent="0.25">
      <c r="A38" s="1"/>
      <c r="B38" s="1"/>
      <c r="C38" s="1"/>
      <c r="D38" s="1"/>
      <c r="E38" s="1"/>
      <c r="F38" s="1"/>
      <c r="G38" s="1"/>
      <c r="H38" s="1"/>
      <c r="I38" s="1"/>
      <c r="J38" s="1"/>
      <c r="K38" s="1"/>
      <c r="L38" s="1"/>
      <c r="M38" s="1"/>
      <c r="N38" s="1"/>
      <c r="O38" s="1"/>
    </row>
    <row r="39" spans="1:15" ht="0" hidden="1" customHeight="1" x14ac:dyDescent="0.25">
      <c r="A39" s="1"/>
      <c r="B39" s="1"/>
      <c r="C39" s="1"/>
      <c r="D39" s="1"/>
      <c r="E39" s="1"/>
      <c r="F39" s="1"/>
      <c r="G39" s="1"/>
      <c r="H39" s="1"/>
      <c r="I39" s="1"/>
      <c r="J39" s="1"/>
      <c r="K39" s="1"/>
      <c r="L39" s="1"/>
      <c r="M39" s="1"/>
      <c r="N39" s="1"/>
      <c r="O39" s="1"/>
    </row>
    <row r="40" spans="1:15" ht="0" hidden="1" customHeight="1" x14ac:dyDescent="0.25">
      <c r="A40" s="1"/>
      <c r="B40" s="1"/>
      <c r="C40" s="1"/>
      <c r="D40" s="1"/>
      <c r="E40" s="1"/>
      <c r="F40" s="1"/>
      <c r="G40" s="1"/>
      <c r="H40" s="1"/>
      <c r="I40" s="1"/>
      <c r="J40" s="1"/>
      <c r="K40" s="1"/>
      <c r="L40" s="1"/>
      <c r="M40" s="1"/>
      <c r="N40" s="1"/>
      <c r="O40" s="1"/>
    </row>
    <row r="41" spans="1:15" ht="0" hidden="1" customHeight="1" x14ac:dyDescent="0.25">
      <c r="A41" s="1"/>
      <c r="B41" s="1"/>
      <c r="C41" s="1"/>
      <c r="D41" s="1"/>
      <c r="E41" s="1"/>
      <c r="F41" s="1"/>
      <c r="G41" s="1"/>
      <c r="H41" s="1"/>
      <c r="I41" s="1"/>
      <c r="J41" s="1"/>
      <c r="K41" s="1"/>
      <c r="L41" s="1"/>
      <c r="M41" s="1"/>
      <c r="N41" s="1"/>
      <c r="O41" s="1"/>
    </row>
    <row r="42" spans="1:15" ht="0" hidden="1" customHeight="1" x14ac:dyDescent="0.25">
      <c r="A42" s="1"/>
      <c r="B42" s="1"/>
      <c r="C42" s="1"/>
      <c r="D42" s="1"/>
      <c r="E42" s="1"/>
      <c r="F42" s="1"/>
      <c r="G42" s="1"/>
      <c r="H42" s="1"/>
      <c r="I42" s="1"/>
      <c r="J42" s="1"/>
      <c r="K42" s="1"/>
      <c r="L42" s="1"/>
      <c r="M42" s="1"/>
      <c r="N42" s="1"/>
      <c r="O42" s="1"/>
    </row>
    <row r="43" spans="1:15" ht="0" hidden="1" customHeight="1" x14ac:dyDescent="0.25">
      <c r="A43" s="1"/>
      <c r="B43" s="1"/>
      <c r="C43" s="1"/>
      <c r="D43" s="1"/>
      <c r="E43" s="1"/>
      <c r="F43" s="1"/>
      <c r="G43" s="1"/>
      <c r="H43" s="1"/>
      <c r="I43" s="1"/>
      <c r="J43" s="1"/>
      <c r="K43" s="1"/>
      <c r="L43" s="1"/>
      <c r="M43" s="1"/>
      <c r="N43" s="1"/>
      <c r="O43" s="1"/>
    </row>
    <row r="44" spans="1:15" ht="0" hidden="1" customHeight="1" x14ac:dyDescent="0.25">
      <c r="A44" s="1"/>
      <c r="B44" s="1"/>
      <c r="C44" s="1"/>
      <c r="D44" s="1"/>
      <c r="E44" s="1"/>
      <c r="F44" s="1"/>
      <c r="G44" s="1"/>
      <c r="H44" s="1"/>
      <c r="I44" s="1"/>
      <c r="J44" s="1"/>
      <c r="K44" s="1"/>
      <c r="L44" s="1"/>
      <c r="M44" s="1"/>
      <c r="N44" s="1"/>
      <c r="O44" s="1"/>
    </row>
    <row r="45" spans="1:15" ht="0" hidden="1" customHeight="1" x14ac:dyDescent="0.25">
      <c r="A45" s="1"/>
      <c r="B45" s="1"/>
      <c r="C45" s="1"/>
      <c r="D45" s="1"/>
      <c r="E45" s="1"/>
      <c r="F45" s="1"/>
      <c r="G45" s="1"/>
      <c r="H45" s="1"/>
      <c r="I45" s="1"/>
      <c r="J45" s="1"/>
      <c r="K45" s="1"/>
      <c r="L45" s="1"/>
      <c r="M45" s="1"/>
      <c r="N45" s="1"/>
      <c r="O45" s="1"/>
    </row>
    <row r="46" spans="1:15" ht="0" hidden="1" customHeight="1" x14ac:dyDescent="0.25">
      <c r="A46" s="1"/>
      <c r="B46" s="1"/>
      <c r="C46" s="1"/>
      <c r="D46" s="1"/>
      <c r="E46" s="1"/>
      <c r="F46" s="1"/>
      <c r="G46" s="1"/>
      <c r="H46" s="1"/>
      <c r="I46" s="1"/>
      <c r="J46" s="1"/>
      <c r="K46" s="1"/>
      <c r="L46" s="1"/>
      <c r="M46" s="1"/>
      <c r="N46" s="1"/>
      <c r="O46" s="1"/>
    </row>
    <row r="47" spans="1:15" ht="0" hidden="1" customHeight="1" x14ac:dyDescent="0.25">
      <c r="A47" s="1"/>
      <c r="B47" s="1"/>
      <c r="C47" s="1"/>
      <c r="D47" s="1"/>
      <c r="E47" s="1"/>
      <c r="F47" s="1"/>
      <c r="G47" s="1"/>
      <c r="H47" s="1"/>
      <c r="I47" s="1"/>
      <c r="J47" s="1"/>
      <c r="K47" s="1"/>
      <c r="L47" s="1"/>
      <c r="M47" s="1"/>
      <c r="N47" s="1"/>
      <c r="O47" s="1"/>
    </row>
    <row r="48" spans="1:15" ht="0" hidden="1" customHeight="1" x14ac:dyDescent="0.25">
      <c r="A48" s="1"/>
      <c r="B48" s="1"/>
      <c r="C48" s="1"/>
      <c r="D48" s="1"/>
      <c r="E48" s="1"/>
      <c r="F48" s="1"/>
      <c r="G48" s="1"/>
      <c r="H48" s="1"/>
      <c r="I48" s="1"/>
      <c r="J48" s="1"/>
      <c r="K48" s="1"/>
      <c r="L48" s="1"/>
      <c r="M48" s="1"/>
      <c r="N48" s="1"/>
      <c r="O48" s="1"/>
    </row>
    <row r="49" spans="1:15" ht="0" hidden="1" customHeight="1" x14ac:dyDescent="0.25">
      <c r="A49" s="1"/>
      <c r="B49" s="1"/>
      <c r="C49" s="1"/>
      <c r="D49" s="1"/>
      <c r="E49" s="1"/>
      <c r="F49" s="1"/>
      <c r="G49" s="1"/>
      <c r="H49" s="1"/>
      <c r="I49" s="1"/>
      <c r="J49" s="1"/>
      <c r="K49" s="1"/>
      <c r="L49" s="1"/>
      <c r="M49" s="1"/>
      <c r="N49" s="1"/>
      <c r="O49" s="1"/>
    </row>
    <row r="50" spans="1:15" ht="0" hidden="1" customHeight="1" x14ac:dyDescent="0.25">
      <c r="A50" s="1"/>
      <c r="B50" s="1"/>
      <c r="C50" s="1"/>
      <c r="D50" s="1"/>
      <c r="E50" s="1"/>
      <c r="F50" s="1"/>
      <c r="G50" s="1"/>
      <c r="H50" s="1"/>
      <c r="I50" s="1"/>
      <c r="J50" s="1"/>
      <c r="K50" s="1"/>
      <c r="L50" s="1"/>
      <c r="M50" s="1"/>
      <c r="N50" s="1"/>
      <c r="O50" s="1"/>
    </row>
    <row r="51" spans="1:15" ht="0" hidden="1" customHeight="1" x14ac:dyDescent="0.25">
      <c r="A51" s="1"/>
      <c r="B51" s="1"/>
      <c r="C51" s="1"/>
      <c r="D51" s="1"/>
      <c r="E51" s="1"/>
      <c r="F51" s="1"/>
      <c r="G51" s="1"/>
      <c r="H51" s="1"/>
      <c r="I51" s="1"/>
      <c r="J51" s="1"/>
      <c r="K51" s="1"/>
      <c r="L51" s="1"/>
      <c r="M51" s="1"/>
      <c r="N51" s="1"/>
      <c r="O51" s="1"/>
    </row>
    <row r="52" spans="1:15" ht="0" hidden="1" customHeight="1" x14ac:dyDescent="0.25">
      <c r="A52" s="1"/>
      <c r="B52" s="1"/>
      <c r="C52" s="1"/>
      <c r="D52" s="1"/>
      <c r="E52" s="1"/>
      <c r="F52" s="1"/>
      <c r="G52" s="1"/>
      <c r="H52" s="1"/>
      <c r="I52" s="1"/>
      <c r="J52" s="1"/>
      <c r="K52" s="1"/>
      <c r="L52" s="1"/>
      <c r="M52" s="1"/>
      <c r="N52" s="1"/>
      <c r="O52" s="1"/>
    </row>
    <row r="53" spans="1:15" ht="0" hidden="1" customHeight="1" x14ac:dyDescent="0.25">
      <c r="A53" s="1"/>
      <c r="B53" s="1"/>
      <c r="C53" s="1"/>
      <c r="D53" s="1"/>
      <c r="E53" s="1"/>
      <c r="F53" s="1"/>
      <c r="G53" s="1"/>
      <c r="H53" s="1"/>
      <c r="I53" s="1"/>
      <c r="J53" s="1"/>
      <c r="K53" s="1"/>
      <c r="L53" s="1"/>
      <c r="M53" s="1"/>
      <c r="N53" s="1"/>
      <c r="O53" s="1"/>
    </row>
    <row r="54" spans="1:15" ht="0" hidden="1" customHeight="1" x14ac:dyDescent="0.25">
      <c r="A54" s="1"/>
      <c r="B54" s="1"/>
      <c r="C54" s="1"/>
      <c r="D54" s="1"/>
      <c r="E54" s="1"/>
      <c r="F54" s="1"/>
      <c r="G54" s="1"/>
      <c r="H54" s="1"/>
      <c r="I54" s="1"/>
      <c r="J54" s="1"/>
      <c r="K54" s="1"/>
      <c r="L54" s="1"/>
      <c r="M54" s="1"/>
      <c r="N54" s="1"/>
      <c r="O54" s="1"/>
    </row>
    <row r="55" spans="1:15" ht="0" hidden="1" customHeight="1" x14ac:dyDescent="0.25">
      <c r="A55" s="1"/>
      <c r="B55" s="1"/>
      <c r="C55" s="1"/>
      <c r="D55" s="1"/>
      <c r="E55" s="1"/>
      <c r="F55" s="1"/>
      <c r="G55" s="1"/>
      <c r="H55" s="1"/>
      <c r="I55" s="1"/>
      <c r="J55" s="1"/>
      <c r="K55" s="1"/>
      <c r="L55" s="1"/>
      <c r="M55" s="1"/>
      <c r="N55" s="1"/>
      <c r="O55" s="1"/>
    </row>
    <row r="56" spans="1:15" ht="0" hidden="1" customHeight="1" x14ac:dyDescent="0.25">
      <c r="A56" s="1"/>
      <c r="B56" s="1"/>
      <c r="C56" s="1"/>
      <c r="D56" s="1"/>
      <c r="E56" s="1"/>
      <c r="F56" s="1"/>
      <c r="G56" s="1"/>
      <c r="H56" s="1"/>
      <c r="I56" s="1"/>
      <c r="J56" s="1"/>
      <c r="K56" s="1"/>
      <c r="L56" s="1"/>
      <c r="M56" s="1"/>
      <c r="N56" s="1"/>
      <c r="O56" s="1"/>
    </row>
    <row r="57" spans="1:15" ht="0" hidden="1" customHeight="1" x14ac:dyDescent="0.25">
      <c r="A57" s="1"/>
      <c r="B57" s="1"/>
      <c r="C57" s="1"/>
      <c r="D57" s="1"/>
      <c r="E57" s="1"/>
      <c r="F57" s="1"/>
      <c r="G57" s="1"/>
      <c r="H57" s="1"/>
      <c r="I57" s="1"/>
      <c r="J57" s="1"/>
      <c r="K57" s="1"/>
      <c r="L57" s="1"/>
      <c r="M57" s="1"/>
      <c r="N57" s="1"/>
      <c r="O57" s="1"/>
    </row>
    <row r="58" spans="1:15" ht="0" hidden="1" customHeight="1" x14ac:dyDescent="0.25">
      <c r="A58" s="1"/>
      <c r="B58" s="1"/>
      <c r="C58" s="1"/>
      <c r="D58" s="1"/>
      <c r="E58" s="1"/>
      <c r="F58" s="1"/>
      <c r="G58" s="1"/>
      <c r="H58" s="1"/>
      <c r="I58" s="1"/>
      <c r="J58" s="1"/>
      <c r="K58" s="1"/>
      <c r="L58" s="1"/>
      <c r="M58" s="1"/>
      <c r="N58" s="1"/>
      <c r="O58" s="1"/>
    </row>
    <row r="59" spans="1:15" ht="0" hidden="1" customHeight="1" x14ac:dyDescent="0.25">
      <c r="A59" s="1"/>
      <c r="B59" s="1"/>
      <c r="C59" s="1"/>
      <c r="D59" s="1"/>
      <c r="E59" s="1"/>
      <c r="F59" s="1"/>
      <c r="G59" s="1"/>
      <c r="H59" s="1"/>
      <c r="I59" s="1"/>
      <c r="J59" s="1"/>
      <c r="K59" s="1"/>
      <c r="L59" s="1"/>
      <c r="M59" s="1"/>
      <c r="N59" s="1"/>
      <c r="O59" s="1"/>
    </row>
    <row r="60" spans="1:15" ht="0" hidden="1" customHeight="1" x14ac:dyDescent="0.25">
      <c r="A60" s="1"/>
      <c r="B60" s="1"/>
      <c r="C60" s="1"/>
      <c r="D60" s="1"/>
      <c r="E60" s="1"/>
      <c r="F60" s="1"/>
      <c r="G60" s="1"/>
      <c r="H60" s="1"/>
      <c r="I60" s="1"/>
      <c r="J60" s="1"/>
      <c r="K60" s="1"/>
      <c r="L60" s="1"/>
      <c r="M60" s="1"/>
      <c r="N60" s="1"/>
      <c r="O60" s="1"/>
    </row>
    <row r="61" spans="1:15" ht="0" hidden="1" customHeight="1" x14ac:dyDescent="0.25">
      <c r="A61" s="1"/>
      <c r="B61" s="1"/>
      <c r="C61" s="1"/>
      <c r="D61" s="1"/>
      <c r="E61" s="1"/>
      <c r="F61" s="1"/>
      <c r="G61" s="1"/>
      <c r="H61" s="1"/>
      <c r="I61" s="1"/>
      <c r="J61" s="1"/>
      <c r="K61" s="1"/>
      <c r="L61" s="1"/>
      <c r="M61" s="1"/>
      <c r="N61" s="1"/>
      <c r="O61" s="1"/>
    </row>
    <row r="62" spans="1:15" ht="0" hidden="1" customHeight="1" x14ac:dyDescent="0.25">
      <c r="A62" s="1"/>
      <c r="B62" s="1"/>
      <c r="C62" s="1"/>
      <c r="D62" s="1"/>
      <c r="E62" s="1"/>
      <c r="F62" s="1"/>
      <c r="G62" s="1"/>
      <c r="H62" s="1"/>
      <c r="I62" s="1"/>
      <c r="J62" s="1"/>
      <c r="K62" s="1"/>
      <c r="L62" s="1"/>
      <c r="M62" s="1"/>
      <c r="N62" s="1"/>
      <c r="O62" s="1"/>
    </row>
    <row r="63" spans="1:15" ht="0" hidden="1" customHeight="1" x14ac:dyDescent="0.25">
      <c r="A63" s="1"/>
      <c r="B63" s="1"/>
      <c r="C63" s="1"/>
      <c r="D63" s="1"/>
      <c r="E63" s="1"/>
      <c r="F63" s="1"/>
      <c r="G63" s="1"/>
      <c r="H63" s="1"/>
      <c r="I63" s="1"/>
      <c r="J63" s="1"/>
      <c r="K63" s="1"/>
      <c r="L63" s="1"/>
      <c r="M63" s="1"/>
      <c r="N63" s="1"/>
      <c r="O63" s="1"/>
    </row>
    <row r="64" spans="1:15" ht="0" hidden="1" customHeight="1" x14ac:dyDescent="0.25">
      <c r="A64" s="1"/>
      <c r="B64" s="1"/>
      <c r="C64" s="1"/>
      <c r="D64" s="1"/>
      <c r="E64" s="1"/>
      <c r="F64" s="1"/>
      <c r="G64" s="1"/>
      <c r="H64" s="1"/>
      <c r="I64" s="1"/>
      <c r="J64" s="1"/>
      <c r="K64" s="1"/>
      <c r="L64" s="1"/>
      <c r="M64" s="1"/>
      <c r="N64" s="1"/>
      <c r="O64" s="1"/>
    </row>
    <row r="65" spans="1:15" ht="0" hidden="1" customHeight="1" x14ac:dyDescent="0.25">
      <c r="A65" s="1"/>
      <c r="B65" s="1"/>
      <c r="C65" s="1"/>
      <c r="D65" s="1"/>
      <c r="E65" s="1"/>
      <c r="F65" s="1"/>
      <c r="G65" s="1"/>
      <c r="H65" s="1"/>
      <c r="I65" s="1"/>
      <c r="J65" s="1"/>
      <c r="K65" s="1"/>
      <c r="L65" s="1"/>
      <c r="M65" s="1"/>
      <c r="N65" s="1"/>
      <c r="O65" s="1"/>
    </row>
    <row r="66" spans="1:15" ht="0" hidden="1" customHeight="1" x14ac:dyDescent="0.25">
      <c r="A66" s="81"/>
      <c r="B66" s="1"/>
      <c r="C66" s="1"/>
      <c r="D66" s="1"/>
      <c r="E66" s="1"/>
      <c r="F66" s="1"/>
      <c r="G66" s="1"/>
      <c r="H66" s="1"/>
      <c r="I66" s="1"/>
      <c r="J66" s="1"/>
      <c r="K66" s="1"/>
      <c r="L66" s="1"/>
      <c r="M66" s="1"/>
      <c r="N66" s="1"/>
      <c r="O66" s="1"/>
    </row>
    <row r="67" spans="1:15" ht="0" hidden="1" customHeight="1" x14ac:dyDescent="0.25">
      <c r="A67" s="1"/>
      <c r="B67" s="1"/>
      <c r="C67" s="1"/>
      <c r="D67" s="1"/>
      <c r="E67" s="1"/>
      <c r="F67" s="1"/>
      <c r="G67" s="1"/>
      <c r="H67" s="1"/>
      <c r="I67" s="1"/>
      <c r="J67" s="1"/>
      <c r="K67" s="1"/>
      <c r="L67" s="1"/>
      <c r="M67" s="1"/>
      <c r="N67" s="1"/>
      <c r="O67" s="1"/>
    </row>
    <row r="68" spans="1:15" ht="0" hidden="1" customHeight="1" x14ac:dyDescent="0.25">
      <c r="A68" s="1"/>
      <c r="B68" s="1"/>
      <c r="C68" s="1"/>
      <c r="D68" s="1"/>
      <c r="E68" s="1"/>
      <c r="F68" s="1"/>
      <c r="G68" s="1"/>
      <c r="H68" s="1"/>
      <c r="I68" s="1"/>
      <c r="J68" s="1"/>
      <c r="K68" s="1"/>
      <c r="L68" s="1"/>
      <c r="M68" s="1"/>
      <c r="N68" s="1"/>
      <c r="O68" s="1"/>
    </row>
    <row r="69" spans="1:15" ht="0" hidden="1" customHeight="1" x14ac:dyDescent="0.25">
      <c r="A69" s="1"/>
      <c r="B69" s="1"/>
      <c r="C69" s="1"/>
      <c r="D69" s="1"/>
      <c r="E69" s="1"/>
      <c r="F69" s="1"/>
      <c r="G69" s="1"/>
      <c r="H69" s="1"/>
      <c r="I69" s="1"/>
      <c r="J69" s="1"/>
      <c r="K69" s="1"/>
      <c r="L69" s="1"/>
      <c r="M69" s="1"/>
      <c r="N69" s="1"/>
      <c r="O69" s="1"/>
    </row>
    <row r="70" spans="1:15" ht="0" hidden="1" customHeight="1" x14ac:dyDescent="0.25">
      <c r="A70" s="1"/>
      <c r="B70" s="1"/>
      <c r="C70" s="1"/>
      <c r="D70" s="1"/>
      <c r="E70" s="1"/>
      <c r="F70" s="1"/>
      <c r="G70" s="1"/>
      <c r="H70" s="1"/>
      <c r="I70" s="1"/>
      <c r="J70" s="1"/>
      <c r="K70" s="1"/>
      <c r="L70" s="1"/>
      <c r="M70" s="1"/>
      <c r="N70" s="1"/>
      <c r="O70" s="1"/>
    </row>
    <row r="71" spans="1:15" ht="0" hidden="1" customHeight="1" x14ac:dyDescent="0.25">
      <c r="A71" s="1"/>
      <c r="B71" s="1"/>
      <c r="C71" s="1"/>
      <c r="D71" s="1"/>
      <c r="E71" s="1"/>
      <c r="F71" s="1"/>
      <c r="G71" s="1"/>
      <c r="H71" s="1"/>
      <c r="I71" s="1"/>
      <c r="J71" s="1"/>
      <c r="K71" s="1"/>
      <c r="L71" s="1"/>
      <c r="M71" s="1"/>
      <c r="N71" s="1"/>
      <c r="O71" s="1"/>
    </row>
    <row r="72" spans="1:15" ht="0" hidden="1" customHeight="1" x14ac:dyDescent="0.25">
      <c r="A72" s="1"/>
      <c r="B72" s="1"/>
      <c r="C72" s="1"/>
      <c r="D72" s="1"/>
      <c r="E72" s="1"/>
      <c r="F72" s="1"/>
      <c r="G72" s="1"/>
      <c r="H72" s="1"/>
      <c r="I72" s="1"/>
      <c r="J72" s="1"/>
      <c r="K72" s="1"/>
      <c r="L72" s="1"/>
      <c r="M72" s="1"/>
      <c r="N72" s="1"/>
      <c r="O72" s="1"/>
    </row>
    <row r="73" spans="1:15" ht="0" hidden="1" customHeight="1" x14ac:dyDescent="0.25">
      <c r="A73" s="1"/>
      <c r="B73" s="1"/>
      <c r="C73" s="1"/>
      <c r="D73" s="1"/>
      <c r="E73" s="1"/>
      <c r="F73" s="1"/>
      <c r="G73" s="1"/>
      <c r="H73" s="1"/>
      <c r="I73" s="1"/>
      <c r="J73" s="1"/>
      <c r="K73" s="1"/>
      <c r="L73" s="1"/>
      <c r="M73" s="1"/>
      <c r="N73" s="1"/>
      <c r="O73" s="1"/>
    </row>
    <row r="74" spans="1:15" ht="0" hidden="1" customHeight="1" x14ac:dyDescent="0.25">
      <c r="A74" s="1"/>
      <c r="B74" s="1"/>
      <c r="C74" s="1"/>
      <c r="D74" s="1"/>
      <c r="E74" s="1"/>
      <c r="F74" s="1"/>
      <c r="G74" s="1"/>
      <c r="H74" s="1"/>
      <c r="I74" s="1"/>
      <c r="J74" s="1"/>
      <c r="K74" s="1"/>
      <c r="L74" s="1"/>
      <c r="M74" s="1"/>
      <c r="N74" s="1"/>
      <c r="O74" s="1"/>
    </row>
    <row r="75" spans="1:15" ht="0" hidden="1" customHeight="1" x14ac:dyDescent="0.25">
      <c r="A75" s="1"/>
      <c r="B75" s="1"/>
      <c r="C75" s="1"/>
      <c r="D75" s="1"/>
      <c r="E75" s="1"/>
      <c r="F75" s="1"/>
      <c r="G75" s="1"/>
      <c r="H75" s="1"/>
      <c r="I75" s="1"/>
      <c r="J75" s="1"/>
      <c r="K75" s="1"/>
      <c r="L75" s="1"/>
      <c r="M75" s="1"/>
      <c r="N75" s="1"/>
      <c r="O75" s="1"/>
    </row>
    <row r="76" spans="1:15" ht="0" hidden="1" customHeight="1" x14ac:dyDescent="0.25">
      <c r="A76" s="1"/>
      <c r="B76" s="1"/>
      <c r="C76" s="1"/>
      <c r="D76" s="1"/>
      <c r="E76" s="1"/>
      <c r="F76" s="1"/>
      <c r="G76" s="1"/>
      <c r="H76" s="1"/>
      <c r="I76" s="1"/>
      <c r="J76" s="1"/>
      <c r="K76" s="1"/>
      <c r="L76" s="1"/>
      <c r="M76" s="1"/>
      <c r="N76" s="1"/>
      <c r="O76" s="1"/>
    </row>
    <row r="77" spans="1:15" ht="0" hidden="1" customHeight="1" x14ac:dyDescent="0.25">
      <c r="A77" s="1"/>
      <c r="B77" s="1"/>
      <c r="C77" s="1"/>
      <c r="D77" s="1"/>
      <c r="E77" s="1"/>
      <c r="F77" s="1"/>
      <c r="G77" s="1"/>
      <c r="H77" s="1"/>
      <c r="I77" s="1"/>
      <c r="J77" s="1"/>
      <c r="K77" s="1"/>
      <c r="L77" s="1"/>
      <c r="M77" s="1"/>
      <c r="N77" s="1"/>
      <c r="O77" s="1"/>
    </row>
    <row r="78" spans="1:15" ht="0" hidden="1" customHeight="1" x14ac:dyDescent="0.25">
      <c r="A78" s="1"/>
      <c r="B78" s="1"/>
      <c r="C78" s="1"/>
      <c r="D78" s="1"/>
      <c r="E78" s="1"/>
      <c r="F78" s="1"/>
      <c r="G78" s="1"/>
      <c r="H78" s="1"/>
      <c r="I78" s="1"/>
      <c r="J78" s="1"/>
      <c r="K78" s="1"/>
      <c r="L78" s="1"/>
      <c r="M78" s="1"/>
      <c r="N78" s="1"/>
      <c r="O78" s="1"/>
    </row>
    <row r="79" spans="1:15" ht="0" hidden="1" customHeight="1" x14ac:dyDescent="0.25">
      <c r="A79" s="1"/>
      <c r="B79" s="1"/>
      <c r="C79" s="1"/>
      <c r="D79" s="1"/>
      <c r="E79" s="1"/>
      <c r="F79" s="1"/>
      <c r="G79" s="1"/>
      <c r="H79" s="1"/>
      <c r="I79" s="1"/>
      <c r="J79" s="1"/>
      <c r="K79" s="1"/>
      <c r="L79" s="1"/>
      <c r="M79" s="1"/>
      <c r="N79" s="1"/>
      <c r="O79" s="1"/>
    </row>
    <row r="80" spans="1:15" ht="0" hidden="1" customHeight="1" x14ac:dyDescent="0.25">
      <c r="A80" s="1"/>
      <c r="B80" s="1"/>
      <c r="C80" s="1"/>
      <c r="D80" s="1"/>
      <c r="E80" s="1"/>
      <c r="F80" s="1"/>
      <c r="G80" s="1"/>
      <c r="H80" s="1"/>
      <c r="I80" s="1"/>
      <c r="J80" s="1"/>
      <c r="K80" s="1"/>
      <c r="L80" s="1"/>
      <c r="M80" s="1"/>
      <c r="N80" s="1"/>
      <c r="O80" s="1"/>
    </row>
    <row r="81" spans="1:15" ht="0" hidden="1" customHeight="1" x14ac:dyDescent="0.25">
      <c r="A81" s="1"/>
      <c r="B81" s="1"/>
      <c r="C81" s="1"/>
      <c r="D81" s="1"/>
      <c r="E81" s="1"/>
      <c r="F81" s="1"/>
      <c r="G81" s="1"/>
      <c r="H81" s="1"/>
      <c r="I81" s="1"/>
      <c r="J81" s="1"/>
      <c r="K81" s="1"/>
      <c r="L81" s="1"/>
      <c r="M81" s="1"/>
      <c r="N81" s="1"/>
      <c r="O81" s="1"/>
    </row>
    <row r="82" spans="1:15" ht="0" hidden="1" customHeight="1" x14ac:dyDescent="0.25">
      <c r="A82" s="1"/>
      <c r="B82" s="1"/>
      <c r="C82" s="1"/>
      <c r="D82" s="1"/>
      <c r="E82" s="1"/>
      <c r="F82" s="1"/>
      <c r="G82" s="1"/>
      <c r="H82" s="1"/>
      <c r="I82" s="1"/>
      <c r="J82" s="1"/>
      <c r="K82" s="1"/>
      <c r="L82" s="1"/>
      <c r="M82" s="1"/>
      <c r="N82" s="1"/>
      <c r="O82" s="1"/>
    </row>
    <row r="83" spans="1:15" ht="0" hidden="1" customHeight="1" x14ac:dyDescent="0.25">
      <c r="A83" s="1"/>
      <c r="B83" s="1"/>
      <c r="C83" s="1"/>
      <c r="D83" s="1"/>
      <c r="E83" s="1"/>
      <c r="F83" s="1"/>
      <c r="G83" s="1"/>
      <c r="H83" s="1"/>
      <c r="I83" s="1"/>
      <c r="J83" s="1"/>
      <c r="K83" s="1"/>
      <c r="L83" s="1"/>
      <c r="M83" s="1"/>
      <c r="N83" s="1"/>
      <c r="O83" s="1"/>
    </row>
    <row r="84" spans="1:15" ht="0" hidden="1" customHeight="1" x14ac:dyDescent="0.25">
      <c r="A84" s="1"/>
      <c r="B84" s="1"/>
      <c r="C84" s="1"/>
      <c r="D84" s="1"/>
      <c r="E84" s="1"/>
      <c r="F84" s="1"/>
      <c r="G84" s="1"/>
      <c r="H84" s="1"/>
      <c r="I84" s="1"/>
      <c r="J84" s="1"/>
      <c r="K84" s="1"/>
      <c r="L84" s="1"/>
      <c r="M84" s="1"/>
      <c r="N84" s="1"/>
      <c r="O84" s="1"/>
    </row>
    <row r="85" spans="1:15" ht="0" hidden="1" customHeight="1" x14ac:dyDescent="0.25">
      <c r="A85" s="1"/>
      <c r="B85" s="1"/>
      <c r="C85" s="1"/>
      <c r="D85" s="1"/>
      <c r="E85" s="1"/>
      <c r="F85" s="1"/>
      <c r="G85" s="1"/>
      <c r="H85" s="1"/>
      <c r="I85" s="1"/>
      <c r="J85" s="1"/>
      <c r="K85" s="1"/>
      <c r="L85" s="1"/>
      <c r="M85" s="1"/>
      <c r="N85" s="1"/>
      <c r="O85" s="1"/>
    </row>
    <row r="86" spans="1:15" ht="0" hidden="1" customHeight="1" x14ac:dyDescent="0.25">
      <c r="A86" s="1"/>
      <c r="B86" s="1"/>
      <c r="C86" s="1"/>
      <c r="D86" s="1"/>
      <c r="E86" s="1"/>
      <c r="F86" s="1"/>
      <c r="G86" s="1"/>
      <c r="H86" s="1"/>
      <c r="I86" s="1"/>
      <c r="J86" s="1"/>
      <c r="K86" s="1"/>
      <c r="L86" s="1"/>
      <c r="M86" s="1"/>
      <c r="N86" s="1"/>
      <c r="O86" s="1"/>
    </row>
    <row r="87" spans="1:15" ht="0" hidden="1" customHeight="1" x14ac:dyDescent="0.25">
      <c r="A87" s="1"/>
      <c r="B87" s="1"/>
      <c r="C87" s="1"/>
      <c r="D87" s="1"/>
      <c r="E87" s="1"/>
      <c r="F87" s="1"/>
      <c r="G87" s="1"/>
      <c r="H87" s="1"/>
      <c r="I87" s="1"/>
      <c r="J87" s="1"/>
      <c r="K87" s="1"/>
      <c r="L87" s="1"/>
      <c r="M87" s="1"/>
      <c r="N87" s="1"/>
      <c r="O87" s="1"/>
    </row>
    <row r="88" spans="1:15" ht="0" hidden="1" customHeight="1" x14ac:dyDescent="0.25">
      <c r="A88" s="1"/>
      <c r="B88" s="1"/>
      <c r="C88" s="1"/>
      <c r="D88" s="1"/>
      <c r="E88" s="1"/>
      <c r="F88" s="1"/>
      <c r="G88" s="1"/>
      <c r="H88" s="1"/>
      <c r="I88" s="1"/>
      <c r="J88" s="1"/>
      <c r="K88" s="1"/>
      <c r="L88" s="1"/>
      <c r="M88" s="1"/>
      <c r="N88" s="1"/>
      <c r="O88" s="1"/>
    </row>
    <row r="89" spans="1:15" ht="0" hidden="1" customHeight="1" x14ac:dyDescent="0.25">
      <c r="A89" s="1"/>
    </row>
  </sheetData>
  <mergeCells count="1">
    <mergeCell ref="A1:XFD1"/>
  </mergeCells>
  <hyperlinks>
    <hyperlink ref="A2" location="'Table of Contents'!A1" display="Back to the table of contents" xr:uid="{00000000-0004-0000-1100-000000000000}"/>
    <hyperlink ref="A2:B2" location="'Table of contents'!A1" display="Back to the table of contents" xr:uid="{00000000-0004-0000-1100-000001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7"/>
  <dimension ref="A1:Q89"/>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0" customHeight="1" zeroHeight="1" x14ac:dyDescent="0.25"/>
  <cols>
    <col min="1" max="1" width="26.59765625" style="4" customWidth="1"/>
    <col min="2" max="15" width="9.09765625" style="7" customWidth="1"/>
    <col min="16" max="16" width="8.59765625" hidden="1" customWidth="1"/>
    <col min="17" max="17" width="9" hidden="1" customWidth="1"/>
    <col min="18" max="16384" width="8" hidden="1"/>
  </cols>
  <sheetData>
    <row r="1" spans="1:15" s="725" customFormat="1" ht="15" hidden="1" customHeight="1" x14ac:dyDescent="0.25">
      <c r="A1" s="725" t="s">
        <v>16942</v>
      </c>
    </row>
    <row r="2" spans="1:15" ht="24" customHeight="1" x14ac:dyDescent="0.25">
      <c r="A2" s="3" t="s">
        <v>5</v>
      </c>
      <c r="B2" s="12"/>
      <c r="C2" s="12"/>
      <c r="D2" s="12"/>
      <c r="E2" s="12"/>
      <c r="F2" s="12"/>
      <c r="G2" s="12"/>
      <c r="H2" s="12"/>
      <c r="I2" s="12"/>
      <c r="J2" s="12"/>
      <c r="K2" s="12"/>
      <c r="L2" s="12"/>
      <c r="M2" s="12"/>
      <c r="N2" s="12"/>
      <c r="O2" s="12"/>
    </row>
    <row r="3" spans="1:15" s="1" customFormat="1" ht="20.25" customHeight="1" x14ac:dyDescent="0.45">
      <c r="A3" s="354" t="s">
        <v>17028</v>
      </c>
      <c r="B3" s="696"/>
      <c r="C3" s="696"/>
      <c r="D3" s="696"/>
      <c r="E3" s="696"/>
      <c r="F3" s="696"/>
      <c r="G3" s="697"/>
      <c r="H3" s="697"/>
      <c r="I3" s="697"/>
      <c r="J3" s="697"/>
      <c r="K3" s="697"/>
      <c r="L3" s="697"/>
      <c r="M3" s="697"/>
      <c r="N3" s="697"/>
      <c r="O3" s="697"/>
    </row>
    <row r="4" spans="1:15" ht="15" customHeight="1" x14ac:dyDescent="0.25">
      <c r="A4" s="487" t="s">
        <v>322</v>
      </c>
      <c r="B4" s="515" t="s">
        <v>6</v>
      </c>
      <c r="C4" s="515" t="s">
        <v>7</v>
      </c>
      <c r="D4" s="515" t="s">
        <v>8</v>
      </c>
      <c r="E4" s="515" t="s">
        <v>9</v>
      </c>
      <c r="F4" s="515" t="s">
        <v>10</v>
      </c>
      <c r="G4" s="515" t="s">
        <v>11</v>
      </c>
      <c r="H4" s="515" t="s">
        <v>12</v>
      </c>
      <c r="I4" s="515" t="s">
        <v>13</v>
      </c>
      <c r="J4" s="515" t="s">
        <v>14</v>
      </c>
      <c r="K4" s="515" t="s">
        <v>15</v>
      </c>
      <c r="L4" s="515" t="s">
        <v>16</v>
      </c>
      <c r="M4" s="515" t="s">
        <v>17</v>
      </c>
      <c r="N4" s="515" t="s">
        <v>18</v>
      </c>
      <c r="O4" s="495" t="s">
        <v>69</v>
      </c>
    </row>
    <row r="5" spans="1:15" ht="15" customHeight="1" x14ac:dyDescent="0.25">
      <c r="A5" s="72" t="s">
        <v>90</v>
      </c>
      <c r="B5" s="136">
        <v>49</v>
      </c>
      <c r="C5" s="136">
        <v>1</v>
      </c>
      <c r="D5" s="136">
        <v>20</v>
      </c>
      <c r="E5" s="136">
        <v>7</v>
      </c>
      <c r="F5" s="136">
        <v>26</v>
      </c>
      <c r="G5" s="136">
        <v>70</v>
      </c>
      <c r="H5" s="136">
        <v>15</v>
      </c>
      <c r="I5" s="136">
        <v>38</v>
      </c>
      <c r="J5" s="136">
        <v>76</v>
      </c>
      <c r="K5" s="136">
        <v>20</v>
      </c>
      <c r="L5" s="136">
        <v>1</v>
      </c>
      <c r="M5" s="136">
        <v>0</v>
      </c>
      <c r="N5" s="136">
        <v>0</v>
      </c>
      <c r="O5" s="137">
        <v>323</v>
      </c>
    </row>
    <row r="6" spans="1:15" ht="15" customHeight="1" x14ac:dyDescent="0.25">
      <c r="A6" s="73" t="s">
        <v>21</v>
      </c>
      <c r="B6" s="19">
        <v>15</v>
      </c>
      <c r="C6" s="19">
        <v>1</v>
      </c>
      <c r="D6" s="19">
        <v>9</v>
      </c>
      <c r="E6" s="19">
        <v>4</v>
      </c>
      <c r="F6" s="19">
        <v>15</v>
      </c>
      <c r="G6" s="19">
        <v>35</v>
      </c>
      <c r="H6" s="19">
        <v>4</v>
      </c>
      <c r="I6" s="19">
        <v>15</v>
      </c>
      <c r="J6" s="19">
        <v>34</v>
      </c>
      <c r="K6" s="19">
        <v>8</v>
      </c>
      <c r="L6" s="19">
        <v>1</v>
      </c>
      <c r="M6" s="19">
        <v>0</v>
      </c>
      <c r="N6" s="19">
        <v>0</v>
      </c>
      <c r="O6" s="53">
        <v>141</v>
      </c>
    </row>
    <row r="7" spans="1:15" ht="15" customHeight="1" x14ac:dyDescent="0.25">
      <c r="A7" s="73" t="s">
        <v>20</v>
      </c>
      <c r="B7" s="19">
        <v>34</v>
      </c>
      <c r="C7" s="19">
        <v>0</v>
      </c>
      <c r="D7" s="19">
        <v>11</v>
      </c>
      <c r="E7" s="19">
        <v>3</v>
      </c>
      <c r="F7" s="19">
        <v>11</v>
      </c>
      <c r="G7" s="19">
        <v>35</v>
      </c>
      <c r="H7" s="19">
        <v>11</v>
      </c>
      <c r="I7" s="19">
        <v>23</v>
      </c>
      <c r="J7" s="19">
        <v>42</v>
      </c>
      <c r="K7" s="19">
        <v>12</v>
      </c>
      <c r="L7" s="19">
        <v>0</v>
      </c>
      <c r="M7" s="19">
        <v>0</v>
      </c>
      <c r="N7" s="19">
        <v>0</v>
      </c>
      <c r="O7" s="53">
        <v>182</v>
      </c>
    </row>
    <row r="8" spans="1:15" ht="15" customHeight="1" x14ac:dyDescent="0.25">
      <c r="A8" s="73" t="s">
        <v>41</v>
      </c>
      <c r="B8" s="19">
        <v>0</v>
      </c>
      <c r="C8" s="19">
        <v>0</v>
      </c>
      <c r="D8" s="19">
        <v>0</v>
      </c>
      <c r="E8" s="19">
        <v>0</v>
      </c>
      <c r="F8" s="19">
        <v>0</v>
      </c>
      <c r="G8" s="19">
        <v>0</v>
      </c>
      <c r="H8" s="19">
        <v>0</v>
      </c>
      <c r="I8" s="19">
        <v>0</v>
      </c>
      <c r="J8" s="19">
        <v>0</v>
      </c>
      <c r="K8" s="19">
        <v>0</v>
      </c>
      <c r="L8" s="19">
        <v>0</v>
      </c>
      <c r="M8" s="19">
        <v>0</v>
      </c>
      <c r="N8" s="19">
        <v>0</v>
      </c>
      <c r="O8" s="53">
        <v>0</v>
      </c>
    </row>
    <row r="9" spans="1:15" ht="15" customHeight="1" x14ac:dyDescent="0.25">
      <c r="A9" s="14" t="s">
        <v>19</v>
      </c>
      <c r="B9" s="21">
        <v>16</v>
      </c>
      <c r="C9" s="21">
        <v>5</v>
      </c>
      <c r="D9" s="21">
        <v>25</v>
      </c>
      <c r="E9" s="21">
        <v>7</v>
      </c>
      <c r="F9" s="21">
        <v>30</v>
      </c>
      <c r="G9" s="21">
        <v>116</v>
      </c>
      <c r="H9" s="21">
        <v>14</v>
      </c>
      <c r="I9" s="21">
        <v>31</v>
      </c>
      <c r="J9" s="21">
        <v>93</v>
      </c>
      <c r="K9" s="21">
        <v>33</v>
      </c>
      <c r="L9" s="22">
        <v>0</v>
      </c>
      <c r="M9" s="21">
        <v>0</v>
      </c>
      <c r="N9" s="22">
        <v>1</v>
      </c>
      <c r="O9" s="56">
        <v>371</v>
      </c>
    </row>
    <row r="10" spans="1:15" ht="15" customHeight="1" x14ac:dyDescent="0.25">
      <c r="A10" s="73" t="s">
        <v>21</v>
      </c>
      <c r="B10" s="19">
        <v>7</v>
      </c>
      <c r="C10" s="19">
        <v>0</v>
      </c>
      <c r="D10" s="19">
        <v>11</v>
      </c>
      <c r="E10" s="19">
        <v>2</v>
      </c>
      <c r="F10" s="19">
        <v>11</v>
      </c>
      <c r="G10" s="19">
        <v>50</v>
      </c>
      <c r="H10" s="19">
        <v>3</v>
      </c>
      <c r="I10" s="19">
        <v>8</v>
      </c>
      <c r="J10" s="19">
        <v>28</v>
      </c>
      <c r="K10" s="19">
        <v>16</v>
      </c>
      <c r="L10" s="19">
        <v>0</v>
      </c>
      <c r="M10" s="19">
        <v>0</v>
      </c>
      <c r="N10" s="19">
        <v>1</v>
      </c>
      <c r="O10" s="53">
        <v>137</v>
      </c>
    </row>
    <row r="11" spans="1:15" ht="15" customHeight="1" x14ac:dyDescent="0.25">
      <c r="A11" s="73" t="s">
        <v>20</v>
      </c>
      <c r="B11" s="19">
        <v>9</v>
      </c>
      <c r="C11" s="19">
        <v>5</v>
      </c>
      <c r="D11" s="19">
        <v>14</v>
      </c>
      <c r="E11" s="19">
        <v>5</v>
      </c>
      <c r="F11" s="19">
        <v>19</v>
      </c>
      <c r="G11" s="19">
        <v>66</v>
      </c>
      <c r="H11" s="19">
        <v>11</v>
      </c>
      <c r="I11" s="19">
        <v>23</v>
      </c>
      <c r="J11" s="19">
        <v>65</v>
      </c>
      <c r="K11" s="19">
        <v>17</v>
      </c>
      <c r="L11" s="19">
        <v>0</v>
      </c>
      <c r="M11" s="19">
        <v>0</v>
      </c>
      <c r="N11" s="19">
        <v>0</v>
      </c>
      <c r="O11" s="53">
        <v>234</v>
      </c>
    </row>
    <row r="12" spans="1:15" ht="15" customHeight="1" x14ac:dyDescent="0.25">
      <c r="A12" s="73" t="s">
        <v>41</v>
      </c>
      <c r="B12" s="19">
        <v>0</v>
      </c>
      <c r="C12" s="19">
        <v>0</v>
      </c>
      <c r="D12" s="19">
        <v>0</v>
      </c>
      <c r="E12" s="19">
        <v>0</v>
      </c>
      <c r="F12" s="19">
        <v>0</v>
      </c>
      <c r="G12" s="19">
        <v>0</v>
      </c>
      <c r="H12" s="19">
        <v>0</v>
      </c>
      <c r="I12" s="19">
        <v>0</v>
      </c>
      <c r="J12" s="19">
        <v>0</v>
      </c>
      <c r="K12" s="19">
        <v>0</v>
      </c>
      <c r="L12" s="19">
        <v>0</v>
      </c>
      <c r="M12" s="19">
        <v>0</v>
      </c>
      <c r="N12" s="19">
        <v>0</v>
      </c>
      <c r="O12" s="53">
        <v>0</v>
      </c>
    </row>
    <row r="13" spans="1:15" ht="15" customHeight="1" x14ac:dyDescent="0.25">
      <c r="A13" s="14" t="s">
        <v>111</v>
      </c>
      <c r="B13" s="21">
        <v>65</v>
      </c>
      <c r="C13" s="21">
        <v>6</v>
      </c>
      <c r="D13" s="21">
        <v>45</v>
      </c>
      <c r="E13" s="21">
        <v>14</v>
      </c>
      <c r="F13" s="21">
        <v>56</v>
      </c>
      <c r="G13" s="21">
        <v>186</v>
      </c>
      <c r="H13" s="21">
        <v>29</v>
      </c>
      <c r="I13" s="21">
        <v>69</v>
      </c>
      <c r="J13" s="21">
        <v>169</v>
      </c>
      <c r="K13" s="21">
        <v>53</v>
      </c>
      <c r="L13" s="21">
        <v>1</v>
      </c>
      <c r="M13" s="21">
        <v>0</v>
      </c>
      <c r="N13" s="21">
        <v>1</v>
      </c>
      <c r="O13" s="56">
        <v>694</v>
      </c>
    </row>
    <row r="14" spans="1:15" ht="15" customHeight="1" x14ac:dyDescent="0.25">
      <c r="A14" s="73" t="s">
        <v>21</v>
      </c>
      <c r="B14" s="19">
        <v>22</v>
      </c>
      <c r="C14" s="19">
        <v>1</v>
      </c>
      <c r="D14" s="19">
        <v>20</v>
      </c>
      <c r="E14" s="19">
        <v>6</v>
      </c>
      <c r="F14" s="19">
        <v>26</v>
      </c>
      <c r="G14" s="19">
        <v>85</v>
      </c>
      <c r="H14" s="19">
        <v>7</v>
      </c>
      <c r="I14" s="19">
        <v>23</v>
      </c>
      <c r="J14" s="19">
        <v>62</v>
      </c>
      <c r="K14" s="19">
        <v>24</v>
      </c>
      <c r="L14" s="19">
        <v>1</v>
      </c>
      <c r="M14" s="19">
        <v>0</v>
      </c>
      <c r="N14" s="19">
        <v>1</v>
      </c>
      <c r="O14" s="53">
        <v>278</v>
      </c>
    </row>
    <row r="15" spans="1:15" ht="15" customHeight="1" x14ac:dyDescent="0.25">
      <c r="A15" s="73" t="s">
        <v>20</v>
      </c>
      <c r="B15" s="19">
        <v>43</v>
      </c>
      <c r="C15" s="19">
        <v>5</v>
      </c>
      <c r="D15" s="19">
        <v>25</v>
      </c>
      <c r="E15" s="19">
        <v>8</v>
      </c>
      <c r="F15" s="19">
        <v>30</v>
      </c>
      <c r="G15" s="19">
        <v>101</v>
      </c>
      <c r="H15" s="19">
        <v>22</v>
      </c>
      <c r="I15" s="19">
        <v>46</v>
      </c>
      <c r="J15" s="19">
        <v>107</v>
      </c>
      <c r="K15" s="19">
        <v>29</v>
      </c>
      <c r="L15" s="19">
        <v>0</v>
      </c>
      <c r="M15" s="19">
        <v>0</v>
      </c>
      <c r="N15" s="19">
        <v>0</v>
      </c>
      <c r="O15" s="53">
        <v>416</v>
      </c>
    </row>
    <row r="16" spans="1:15" ht="15" customHeight="1" x14ac:dyDescent="0.25">
      <c r="A16" s="516" t="s">
        <v>41</v>
      </c>
      <c r="B16" s="19">
        <v>0</v>
      </c>
      <c r="C16" s="19">
        <v>0</v>
      </c>
      <c r="D16" s="19">
        <v>0</v>
      </c>
      <c r="E16" s="19">
        <v>0</v>
      </c>
      <c r="F16" s="19">
        <v>0</v>
      </c>
      <c r="G16" s="19">
        <v>0</v>
      </c>
      <c r="H16" s="19">
        <v>0</v>
      </c>
      <c r="I16" s="19">
        <v>0</v>
      </c>
      <c r="J16" s="19">
        <v>0</v>
      </c>
      <c r="K16" s="19">
        <v>0</v>
      </c>
      <c r="L16" s="19">
        <v>0</v>
      </c>
      <c r="M16" s="19">
        <v>0</v>
      </c>
      <c r="N16" s="19">
        <v>0</v>
      </c>
      <c r="O16" s="53">
        <v>0</v>
      </c>
    </row>
    <row r="17" spans="1:15" s="1" customFormat="1" ht="17.25" customHeight="1" x14ac:dyDescent="0.25">
      <c r="A17" s="42" t="s">
        <v>70</v>
      </c>
      <c r="B17" s="42"/>
      <c r="C17" s="42"/>
      <c r="D17" s="42"/>
      <c r="E17" s="42"/>
      <c r="F17" s="42"/>
      <c r="G17" s="42"/>
      <c r="H17" s="42"/>
      <c r="I17" s="42"/>
      <c r="J17" s="42"/>
      <c r="K17" s="42"/>
      <c r="L17" s="42"/>
      <c r="M17" s="42"/>
      <c r="N17" s="42"/>
      <c r="O17" s="42"/>
    </row>
    <row r="18" spans="1:15" s="1" customFormat="1" ht="12" customHeight="1" x14ac:dyDescent="0.25">
      <c r="A18" s="97" t="s">
        <v>117</v>
      </c>
      <c r="B18" s="97"/>
      <c r="C18" s="97"/>
      <c r="D18" s="97"/>
      <c r="E18" s="97"/>
      <c r="F18" s="97"/>
      <c r="G18" s="97"/>
      <c r="H18" s="97"/>
      <c r="I18" s="97"/>
      <c r="J18" s="97"/>
      <c r="K18" s="97"/>
      <c r="L18" s="97"/>
      <c r="M18" s="97"/>
      <c r="N18" s="97"/>
      <c r="O18" s="97"/>
    </row>
    <row r="19" spans="1:15" s="1" customFormat="1" ht="12" customHeight="1" x14ac:dyDescent="0.25">
      <c r="A19" s="97" t="s">
        <v>17029</v>
      </c>
      <c r="B19" s="97"/>
      <c r="C19" s="97"/>
      <c r="D19" s="97"/>
      <c r="E19" s="97"/>
      <c r="F19" s="97"/>
      <c r="G19" s="97"/>
      <c r="H19" s="97"/>
      <c r="I19" s="97"/>
      <c r="J19" s="97"/>
      <c r="K19" s="97"/>
      <c r="L19" s="97"/>
      <c r="M19" s="97"/>
      <c r="N19" s="97"/>
      <c r="O19" s="97"/>
    </row>
    <row r="20" spans="1:15" s="1" customFormat="1" ht="12" customHeight="1" x14ac:dyDescent="0.25">
      <c r="A20" s="97" t="s">
        <v>118</v>
      </c>
      <c r="B20" s="105"/>
      <c r="C20" s="105"/>
      <c r="D20" s="105"/>
      <c r="E20" s="105"/>
      <c r="F20" s="105"/>
      <c r="G20" s="105"/>
      <c r="H20" s="105"/>
      <c r="I20" s="105"/>
      <c r="J20" s="105"/>
      <c r="K20" s="105"/>
      <c r="L20" s="105"/>
      <c r="M20" s="105"/>
      <c r="N20" s="105"/>
      <c r="O20" s="105"/>
    </row>
    <row r="21" spans="1:15" s="1" customFormat="1" ht="12" customHeight="1" x14ac:dyDescent="0.25">
      <c r="A21" s="105" t="s">
        <v>72</v>
      </c>
      <c r="B21" s="97"/>
      <c r="C21" s="97"/>
      <c r="D21" s="97"/>
      <c r="E21" s="97"/>
      <c r="F21" s="97"/>
      <c r="G21" s="97"/>
      <c r="H21" s="97"/>
      <c r="I21" s="97"/>
      <c r="J21" s="97"/>
      <c r="K21" s="97"/>
      <c r="L21" s="97"/>
      <c r="M21" s="97"/>
      <c r="N21" s="97"/>
      <c r="O21" s="97"/>
    </row>
    <row r="22" spans="1:15" s="1" customFormat="1" ht="12" customHeight="1" x14ac:dyDescent="0.25">
      <c r="A22" s="97" t="s">
        <v>16972</v>
      </c>
      <c r="B22" s="97"/>
      <c r="C22" s="97"/>
      <c r="D22" s="97"/>
      <c r="E22" s="97"/>
      <c r="F22" s="97"/>
      <c r="G22" s="97"/>
      <c r="H22" s="97"/>
      <c r="I22" s="97"/>
      <c r="J22" s="97"/>
      <c r="K22" s="97"/>
      <c r="L22" s="97"/>
      <c r="M22" s="97"/>
      <c r="N22" s="97"/>
      <c r="O22" s="97"/>
    </row>
    <row r="23" spans="1:15" s="447" customFormat="1" ht="15" customHeight="1" x14ac:dyDescent="0.25">
      <c r="A23" s="447" t="s">
        <v>16741</v>
      </c>
    </row>
    <row r="24" spans="1:15" ht="15" hidden="1" customHeight="1" x14ac:dyDescent="0.25">
      <c r="A24" s="144"/>
      <c r="B24" s="1"/>
      <c r="C24" s="1"/>
      <c r="D24" s="1"/>
      <c r="E24" s="1"/>
      <c r="F24" s="1"/>
      <c r="G24" s="1"/>
      <c r="H24" s="1"/>
      <c r="I24" s="1"/>
      <c r="J24" s="1"/>
      <c r="K24" s="1"/>
      <c r="L24" s="1"/>
      <c r="M24" s="1"/>
      <c r="N24" s="1"/>
      <c r="O24" s="1"/>
    </row>
    <row r="25" spans="1:15" ht="15" hidden="1" customHeight="1" x14ac:dyDescent="0.25">
      <c r="A25" s="1"/>
      <c r="B25" s="1"/>
      <c r="C25" s="1"/>
      <c r="D25" s="1"/>
      <c r="E25" s="1"/>
      <c r="F25" s="1"/>
      <c r="G25" s="1"/>
      <c r="H25" s="1"/>
      <c r="I25" s="1"/>
      <c r="J25" s="1"/>
      <c r="K25" s="1"/>
      <c r="L25" s="1"/>
      <c r="M25" s="1"/>
      <c r="N25" s="1"/>
      <c r="O25" s="1"/>
    </row>
    <row r="26" spans="1:15" ht="15" hidden="1" customHeight="1" x14ac:dyDescent="0.25">
      <c r="A26" s="1"/>
      <c r="B26" s="1"/>
      <c r="C26" s="1"/>
      <c r="D26" s="1"/>
      <c r="E26" s="1"/>
      <c r="F26" s="1"/>
      <c r="G26" s="1"/>
      <c r="H26" s="1"/>
      <c r="I26" s="1"/>
      <c r="J26" s="1"/>
      <c r="K26" s="1"/>
      <c r="L26" s="1"/>
      <c r="M26" s="1"/>
      <c r="N26" s="1"/>
      <c r="O26" s="1"/>
    </row>
    <row r="27" spans="1:15" ht="15" hidden="1" customHeight="1" x14ac:dyDescent="0.25">
      <c r="A27" s="1"/>
      <c r="B27" s="1"/>
      <c r="C27" s="1"/>
      <c r="D27" s="1"/>
      <c r="E27" s="1"/>
      <c r="F27" s="1"/>
      <c r="G27" s="1"/>
      <c r="H27" s="1"/>
      <c r="I27" s="1"/>
      <c r="J27" s="1"/>
      <c r="K27" s="1"/>
      <c r="L27" s="1"/>
      <c r="M27" s="1"/>
      <c r="N27" s="1"/>
      <c r="O27" s="1"/>
    </row>
    <row r="28" spans="1:15" ht="15" hidden="1" customHeight="1" x14ac:dyDescent="0.25">
      <c r="A28" s="1"/>
      <c r="B28" s="1"/>
      <c r="C28" s="1"/>
      <c r="D28" s="1"/>
      <c r="E28" s="1"/>
      <c r="F28" s="1"/>
      <c r="G28" s="1"/>
      <c r="H28" s="1"/>
      <c r="I28" s="1"/>
      <c r="J28" s="1"/>
      <c r="K28" s="1"/>
      <c r="L28" s="1"/>
      <c r="M28" s="1"/>
      <c r="N28" s="1"/>
      <c r="O28" s="1"/>
    </row>
    <row r="29" spans="1:15" ht="15" hidden="1" customHeight="1" x14ac:dyDescent="0.25">
      <c r="A29" s="1"/>
      <c r="B29" s="1"/>
      <c r="C29" s="1"/>
      <c r="D29" s="1"/>
      <c r="E29" s="1"/>
      <c r="F29" s="1"/>
      <c r="G29" s="1"/>
      <c r="H29" s="1"/>
      <c r="I29" s="1"/>
      <c r="J29" s="1"/>
      <c r="K29" s="1"/>
      <c r="L29" s="1"/>
      <c r="M29" s="1"/>
      <c r="N29" s="1"/>
      <c r="O29" s="1"/>
    </row>
    <row r="30" spans="1:15" ht="15" hidden="1" customHeight="1" x14ac:dyDescent="0.25">
      <c r="A30" s="1"/>
      <c r="B30" s="1"/>
      <c r="C30" s="1"/>
      <c r="D30" s="1"/>
      <c r="E30" s="1"/>
      <c r="F30" s="1"/>
      <c r="G30" s="1"/>
      <c r="H30" s="1"/>
      <c r="I30" s="1"/>
      <c r="J30" s="1"/>
      <c r="K30" s="1"/>
      <c r="L30" s="1"/>
      <c r="M30" s="1"/>
      <c r="N30" s="1"/>
      <c r="O30" s="1"/>
    </row>
    <row r="31" spans="1:15" ht="15" hidden="1" customHeight="1" x14ac:dyDescent="0.25">
      <c r="A31" s="1"/>
      <c r="B31" s="1"/>
      <c r="C31" s="1"/>
      <c r="D31" s="1"/>
      <c r="E31" s="1"/>
      <c r="F31" s="1"/>
      <c r="G31" s="1"/>
      <c r="H31" s="1"/>
      <c r="I31" s="1"/>
      <c r="J31" s="1"/>
      <c r="K31" s="1"/>
      <c r="L31" s="1"/>
      <c r="M31" s="1"/>
      <c r="N31" s="1"/>
      <c r="O31" s="1"/>
    </row>
    <row r="32" spans="1:15" ht="15" hidden="1" customHeight="1" x14ac:dyDescent="0.25">
      <c r="A32" s="1"/>
      <c r="B32" s="1"/>
      <c r="C32" s="1"/>
      <c r="D32" s="1"/>
      <c r="E32" s="1"/>
      <c r="F32" s="1"/>
      <c r="G32" s="1"/>
      <c r="H32" s="1"/>
      <c r="I32" s="1"/>
      <c r="J32" s="1"/>
      <c r="K32" s="1"/>
      <c r="L32" s="1"/>
      <c r="M32" s="1"/>
      <c r="N32" s="1"/>
      <c r="O32" s="1"/>
    </row>
    <row r="33" spans="1:15" ht="15" hidden="1" customHeight="1" x14ac:dyDescent="0.25">
      <c r="A33" s="1"/>
      <c r="B33" s="1"/>
      <c r="C33" s="1"/>
      <c r="D33" s="1"/>
      <c r="E33" s="1"/>
      <c r="F33" s="1"/>
      <c r="G33" s="1"/>
      <c r="H33" s="1"/>
      <c r="I33" s="1"/>
      <c r="J33" s="1"/>
      <c r="K33" s="1"/>
      <c r="L33" s="1"/>
      <c r="M33" s="1"/>
      <c r="N33" s="1"/>
      <c r="O33" s="1"/>
    </row>
    <row r="34" spans="1:15" ht="15" hidden="1" customHeight="1" x14ac:dyDescent="0.25">
      <c r="A34" s="1"/>
      <c r="B34" s="1"/>
      <c r="C34" s="1"/>
      <c r="D34" s="1"/>
      <c r="E34" s="1"/>
      <c r="F34" s="1"/>
      <c r="G34" s="1"/>
      <c r="H34" s="1"/>
      <c r="I34" s="1"/>
      <c r="J34" s="1"/>
      <c r="K34" s="1"/>
      <c r="L34" s="1"/>
      <c r="M34" s="1"/>
      <c r="N34" s="1"/>
      <c r="O34" s="1"/>
    </row>
    <row r="35" spans="1:15" ht="15" hidden="1" customHeight="1" x14ac:dyDescent="0.25">
      <c r="A35" s="1"/>
      <c r="B35" s="1"/>
      <c r="C35" s="1"/>
      <c r="D35" s="1"/>
      <c r="E35" s="1"/>
      <c r="F35" s="1"/>
      <c r="G35" s="1"/>
      <c r="H35" s="1"/>
      <c r="I35" s="1"/>
      <c r="J35" s="1"/>
      <c r="K35" s="1"/>
      <c r="L35" s="1"/>
      <c r="M35" s="1"/>
      <c r="N35" s="1"/>
      <c r="O35" s="1"/>
    </row>
    <row r="36" spans="1:15" ht="15" hidden="1" customHeight="1" x14ac:dyDescent="0.25">
      <c r="A36" s="1"/>
      <c r="B36" s="1"/>
      <c r="C36" s="1"/>
      <c r="D36" s="1"/>
      <c r="E36" s="1"/>
      <c r="F36" s="1"/>
      <c r="G36" s="1"/>
      <c r="H36" s="1"/>
      <c r="I36" s="1"/>
      <c r="J36" s="1"/>
      <c r="K36" s="1"/>
      <c r="L36" s="1"/>
      <c r="M36" s="1"/>
      <c r="N36" s="1"/>
      <c r="O36" s="1"/>
    </row>
    <row r="37" spans="1:15" ht="15" hidden="1" customHeight="1" x14ac:dyDescent="0.25">
      <c r="A37" s="1"/>
      <c r="B37" s="1"/>
      <c r="C37" s="1"/>
      <c r="D37" s="1"/>
      <c r="E37" s="1"/>
      <c r="F37" s="1"/>
      <c r="G37" s="1"/>
      <c r="H37" s="1"/>
      <c r="I37" s="1"/>
      <c r="J37" s="1"/>
      <c r="K37" s="1"/>
      <c r="L37" s="1"/>
      <c r="M37" s="1"/>
      <c r="N37" s="1"/>
      <c r="O37" s="1"/>
    </row>
    <row r="38" spans="1:15" ht="15" hidden="1" customHeight="1" x14ac:dyDescent="0.25">
      <c r="A38" s="1"/>
      <c r="B38" s="1"/>
      <c r="C38" s="1"/>
      <c r="D38" s="1"/>
      <c r="E38" s="1"/>
      <c r="F38" s="1"/>
      <c r="G38" s="1"/>
      <c r="H38" s="1"/>
      <c r="I38" s="1"/>
      <c r="J38" s="1"/>
      <c r="K38" s="1"/>
      <c r="L38" s="1"/>
      <c r="M38" s="1"/>
      <c r="N38" s="1"/>
      <c r="O38" s="1"/>
    </row>
    <row r="39" spans="1:15" ht="15" hidden="1" customHeight="1" x14ac:dyDescent="0.25">
      <c r="A39" s="1"/>
      <c r="B39" s="1"/>
      <c r="C39" s="1"/>
      <c r="D39" s="1"/>
      <c r="E39" s="1"/>
      <c r="F39" s="1"/>
      <c r="G39" s="1"/>
      <c r="H39" s="1"/>
      <c r="I39" s="1"/>
      <c r="J39" s="1"/>
      <c r="K39" s="1"/>
      <c r="L39" s="1"/>
      <c r="M39" s="1"/>
      <c r="N39" s="1"/>
      <c r="O39" s="1"/>
    </row>
    <row r="40" spans="1:15" ht="15" hidden="1" customHeight="1" x14ac:dyDescent="0.25">
      <c r="A40" s="1"/>
      <c r="B40" s="1"/>
      <c r="C40" s="1"/>
      <c r="D40" s="1"/>
      <c r="E40" s="1"/>
      <c r="F40" s="1"/>
      <c r="G40" s="1"/>
      <c r="H40" s="1"/>
      <c r="I40" s="1"/>
      <c r="J40" s="1"/>
      <c r="K40" s="1"/>
      <c r="L40" s="1"/>
      <c r="M40" s="1"/>
      <c r="N40" s="1"/>
      <c r="O40" s="1"/>
    </row>
    <row r="41" spans="1:15" ht="15" hidden="1" customHeight="1" x14ac:dyDescent="0.25">
      <c r="A41" s="1"/>
      <c r="B41" s="1"/>
      <c r="C41" s="1"/>
      <c r="D41" s="1"/>
      <c r="E41" s="1"/>
      <c r="F41" s="1"/>
      <c r="G41" s="1"/>
      <c r="H41" s="1"/>
      <c r="I41" s="1"/>
      <c r="J41" s="1"/>
      <c r="K41" s="1"/>
      <c r="L41" s="1"/>
      <c r="M41" s="1"/>
      <c r="N41" s="1"/>
      <c r="O41" s="1"/>
    </row>
    <row r="42" spans="1:15" ht="15" hidden="1" customHeight="1" x14ac:dyDescent="0.25">
      <c r="A42" s="1"/>
      <c r="B42" s="1"/>
      <c r="C42" s="1"/>
      <c r="D42" s="1"/>
      <c r="E42" s="1"/>
      <c r="F42" s="1"/>
      <c r="G42" s="1"/>
      <c r="H42" s="1"/>
      <c r="I42" s="1"/>
      <c r="J42" s="1"/>
      <c r="K42" s="1"/>
      <c r="L42" s="1"/>
      <c r="M42" s="1"/>
      <c r="N42" s="1"/>
      <c r="O42" s="1"/>
    </row>
    <row r="43" spans="1:15" ht="15" hidden="1" customHeight="1" x14ac:dyDescent="0.25">
      <c r="A43" s="1"/>
      <c r="B43" s="1"/>
      <c r="C43" s="1"/>
      <c r="D43" s="1"/>
      <c r="E43" s="1"/>
      <c r="F43" s="1"/>
      <c r="G43" s="1"/>
      <c r="H43" s="1"/>
      <c r="I43" s="1"/>
      <c r="J43" s="1"/>
      <c r="K43" s="1"/>
      <c r="L43" s="1"/>
      <c r="M43" s="1"/>
      <c r="N43" s="1"/>
      <c r="O43" s="1"/>
    </row>
    <row r="44" spans="1:15" ht="15" hidden="1" customHeight="1" x14ac:dyDescent="0.25">
      <c r="A44" s="1"/>
      <c r="B44" s="1"/>
      <c r="C44" s="1"/>
      <c r="D44" s="1"/>
      <c r="E44" s="1"/>
      <c r="F44" s="1"/>
      <c r="G44" s="1"/>
      <c r="H44" s="1"/>
      <c r="I44" s="1"/>
      <c r="J44" s="1"/>
      <c r="K44" s="1"/>
      <c r="L44" s="1"/>
      <c r="M44" s="1"/>
      <c r="N44" s="1"/>
      <c r="O44" s="1"/>
    </row>
    <row r="45" spans="1:15" ht="15" hidden="1" customHeight="1" x14ac:dyDescent="0.25">
      <c r="A45" s="1"/>
      <c r="B45" s="1"/>
      <c r="C45" s="1"/>
      <c r="D45" s="1"/>
      <c r="E45" s="1"/>
      <c r="F45" s="1"/>
      <c r="G45" s="1"/>
      <c r="H45" s="1"/>
      <c r="I45" s="1"/>
      <c r="J45" s="1"/>
      <c r="K45" s="1"/>
      <c r="L45" s="1"/>
      <c r="M45" s="1"/>
      <c r="N45" s="1"/>
      <c r="O45" s="1"/>
    </row>
    <row r="46" spans="1:15" ht="15" hidden="1" customHeight="1" x14ac:dyDescent="0.25">
      <c r="A46" s="1"/>
      <c r="B46" s="1"/>
      <c r="C46" s="1"/>
      <c r="D46" s="1"/>
      <c r="E46" s="1"/>
      <c r="F46" s="1"/>
      <c r="G46" s="1"/>
      <c r="H46" s="1"/>
      <c r="I46" s="1"/>
      <c r="J46" s="1"/>
      <c r="K46" s="1"/>
      <c r="L46" s="1"/>
      <c r="M46" s="1"/>
      <c r="N46" s="1"/>
      <c r="O46" s="1"/>
    </row>
    <row r="47" spans="1:15" ht="15" hidden="1" customHeight="1" x14ac:dyDescent="0.25">
      <c r="A47" s="1"/>
      <c r="B47" s="1"/>
      <c r="C47" s="1"/>
      <c r="D47" s="1"/>
      <c r="E47" s="1"/>
      <c r="F47" s="1"/>
      <c r="G47" s="1"/>
      <c r="H47" s="1"/>
      <c r="I47" s="1"/>
      <c r="J47" s="1"/>
      <c r="K47" s="1"/>
      <c r="L47" s="1"/>
      <c r="M47" s="1"/>
      <c r="N47" s="1"/>
      <c r="O47" s="1"/>
    </row>
    <row r="48" spans="1:15" ht="15" hidden="1" customHeight="1" x14ac:dyDescent="0.25">
      <c r="A48" s="1"/>
      <c r="B48" s="1"/>
      <c r="C48" s="1"/>
      <c r="D48" s="1"/>
      <c r="E48" s="1"/>
      <c r="F48" s="1"/>
      <c r="G48" s="1"/>
      <c r="H48" s="1"/>
      <c r="I48" s="1"/>
      <c r="J48" s="1"/>
      <c r="K48" s="1"/>
      <c r="L48" s="1"/>
      <c r="M48" s="1"/>
      <c r="N48" s="1"/>
      <c r="O48" s="1"/>
    </row>
    <row r="49" spans="1:15" ht="15" hidden="1" customHeight="1" x14ac:dyDescent="0.25">
      <c r="A49" s="1"/>
      <c r="B49" s="20"/>
      <c r="C49" s="20"/>
      <c r="D49" s="20"/>
      <c r="E49" s="20"/>
      <c r="F49" s="20"/>
      <c r="G49" s="20"/>
      <c r="H49" s="20"/>
      <c r="I49" s="20"/>
      <c r="J49" s="20"/>
      <c r="K49" s="20"/>
      <c r="L49" s="20"/>
      <c r="M49" s="20"/>
      <c r="N49" s="20"/>
      <c r="O49" s="20"/>
    </row>
    <row r="50" spans="1:15" ht="0" hidden="1" customHeight="1" x14ac:dyDescent="0.25">
      <c r="A50" s="1"/>
      <c r="B50" s="20"/>
      <c r="C50" s="20"/>
      <c r="D50" s="20"/>
      <c r="E50" s="20"/>
      <c r="F50" s="20"/>
      <c r="G50" s="20"/>
      <c r="H50" s="20"/>
      <c r="I50" s="20"/>
      <c r="J50" s="20"/>
      <c r="K50" s="20"/>
      <c r="L50" s="20"/>
      <c r="M50" s="20"/>
      <c r="N50" s="20"/>
      <c r="O50" s="20"/>
    </row>
    <row r="51" spans="1:15" ht="0" hidden="1" customHeight="1" x14ac:dyDescent="0.25">
      <c r="A51" s="1"/>
      <c r="B51" s="20"/>
      <c r="C51" s="20"/>
      <c r="D51" s="20"/>
      <c r="E51" s="20"/>
      <c r="F51" s="20"/>
      <c r="G51" s="20"/>
      <c r="H51" s="20"/>
      <c r="I51" s="20"/>
      <c r="J51" s="20"/>
      <c r="K51" s="20"/>
      <c r="L51" s="20"/>
      <c r="M51" s="20"/>
      <c r="N51" s="20"/>
      <c r="O51" s="20"/>
    </row>
    <row r="52" spans="1:15" ht="0" hidden="1" customHeight="1" x14ac:dyDescent="0.25">
      <c r="A52" s="1"/>
      <c r="B52" s="20"/>
      <c r="C52" s="20"/>
      <c r="D52" s="20"/>
      <c r="E52" s="20"/>
      <c r="F52" s="20"/>
      <c r="G52" s="20"/>
      <c r="H52" s="20"/>
      <c r="I52" s="20"/>
      <c r="J52" s="20"/>
      <c r="K52" s="20"/>
      <c r="L52" s="20"/>
      <c r="M52" s="20"/>
      <c r="N52" s="20"/>
      <c r="O52" s="20"/>
    </row>
    <row r="53" spans="1:15" ht="0" hidden="1" customHeight="1" x14ac:dyDescent="0.25">
      <c r="A53" s="1"/>
      <c r="B53" s="20"/>
      <c r="C53" s="20"/>
      <c r="D53" s="20"/>
      <c r="E53" s="20"/>
      <c r="F53" s="20"/>
      <c r="G53" s="20"/>
      <c r="H53" s="20"/>
      <c r="I53" s="20"/>
      <c r="J53" s="20"/>
      <c r="K53" s="20"/>
      <c r="L53" s="20"/>
      <c r="M53" s="20"/>
      <c r="N53" s="20"/>
      <c r="O53" s="20"/>
    </row>
    <row r="54" spans="1:15" ht="0" hidden="1" customHeight="1" x14ac:dyDescent="0.25">
      <c r="A54" s="1"/>
      <c r="B54" s="20"/>
      <c r="C54" s="20"/>
      <c r="D54" s="20"/>
      <c r="E54" s="20"/>
      <c r="F54" s="20"/>
      <c r="G54" s="20"/>
      <c r="H54" s="20"/>
      <c r="I54" s="20"/>
      <c r="J54" s="20"/>
      <c r="K54" s="20"/>
      <c r="L54" s="20"/>
      <c r="M54" s="20"/>
      <c r="N54" s="20"/>
      <c r="O54" s="20"/>
    </row>
    <row r="55" spans="1:15" ht="0" hidden="1" customHeight="1" x14ac:dyDescent="0.25">
      <c r="A55" s="1"/>
      <c r="B55" s="20"/>
      <c r="C55" s="20"/>
      <c r="D55" s="20"/>
      <c r="E55" s="20"/>
      <c r="F55" s="20"/>
      <c r="G55" s="20"/>
      <c r="H55" s="20"/>
      <c r="I55" s="20"/>
      <c r="J55" s="20"/>
      <c r="K55" s="20"/>
      <c r="L55" s="20"/>
      <c r="M55" s="20"/>
      <c r="N55" s="20"/>
      <c r="O55" s="20"/>
    </row>
    <row r="56" spans="1:15" ht="0" hidden="1" customHeight="1" x14ac:dyDescent="0.25">
      <c r="A56" s="1"/>
      <c r="B56" s="20"/>
      <c r="C56" s="20"/>
      <c r="D56" s="20"/>
      <c r="E56" s="20"/>
      <c r="F56" s="20"/>
      <c r="G56" s="20"/>
      <c r="H56" s="20"/>
      <c r="I56" s="20"/>
      <c r="J56" s="20"/>
      <c r="K56" s="20"/>
      <c r="L56" s="20"/>
      <c r="M56" s="20"/>
      <c r="N56" s="20"/>
      <c r="O56" s="20"/>
    </row>
    <row r="57" spans="1:15" ht="0" hidden="1" customHeight="1" x14ac:dyDescent="0.25">
      <c r="A57" s="1"/>
      <c r="B57" s="20"/>
      <c r="C57" s="20"/>
      <c r="D57" s="20"/>
      <c r="E57" s="20"/>
      <c r="F57" s="20"/>
      <c r="G57" s="20"/>
      <c r="H57" s="20"/>
      <c r="I57" s="20"/>
      <c r="J57" s="20"/>
      <c r="K57" s="20"/>
      <c r="L57" s="20"/>
      <c r="M57" s="20"/>
      <c r="N57" s="20"/>
      <c r="O57" s="20"/>
    </row>
    <row r="58" spans="1:15" ht="0" hidden="1" customHeight="1" x14ac:dyDescent="0.25">
      <c r="A58" s="1"/>
      <c r="B58" s="20"/>
      <c r="C58" s="20"/>
      <c r="D58" s="20"/>
      <c r="E58" s="20"/>
      <c r="F58" s="20"/>
      <c r="G58" s="20"/>
      <c r="H58" s="20"/>
      <c r="I58" s="20"/>
      <c r="J58" s="20"/>
      <c r="K58" s="20"/>
      <c r="L58" s="20"/>
      <c r="M58" s="20"/>
      <c r="N58" s="20"/>
      <c r="O58" s="20"/>
    </row>
    <row r="59" spans="1:15" ht="0" hidden="1" customHeight="1" x14ac:dyDescent="0.25">
      <c r="A59" s="1"/>
      <c r="B59" s="20"/>
      <c r="C59" s="20"/>
      <c r="D59" s="20"/>
      <c r="E59" s="20"/>
      <c r="F59" s="20"/>
      <c r="G59" s="20"/>
      <c r="H59" s="20"/>
      <c r="I59" s="20"/>
      <c r="J59" s="20"/>
      <c r="K59" s="20"/>
      <c r="L59" s="20"/>
      <c r="M59" s="20"/>
      <c r="N59" s="20"/>
      <c r="O59" s="20"/>
    </row>
    <row r="60" spans="1:15" ht="0" hidden="1" customHeight="1" x14ac:dyDescent="0.25">
      <c r="A60" s="1"/>
      <c r="B60" s="20"/>
      <c r="C60" s="20"/>
      <c r="D60" s="20"/>
      <c r="E60" s="20"/>
      <c r="F60" s="20"/>
      <c r="G60" s="20"/>
      <c r="H60" s="20"/>
      <c r="I60" s="20"/>
      <c r="J60" s="20"/>
      <c r="K60" s="20"/>
      <c r="L60" s="20"/>
      <c r="M60" s="20"/>
      <c r="N60" s="20"/>
      <c r="O60" s="20"/>
    </row>
    <row r="61" spans="1:15" ht="0" hidden="1" customHeight="1" x14ac:dyDescent="0.25">
      <c r="A61" s="1"/>
      <c r="B61" s="20"/>
      <c r="C61" s="20"/>
      <c r="D61" s="20"/>
      <c r="E61" s="20"/>
      <c r="F61" s="20"/>
      <c r="G61" s="20"/>
      <c r="H61" s="20"/>
      <c r="I61" s="20"/>
      <c r="J61" s="20"/>
      <c r="K61" s="20"/>
      <c r="L61" s="20"/>
      <c r="M61" s="20"/>
      <c r="N61" s="20"/>
      <c r="O61" s="20"/>
    </row>
    <row r="62" spans="1:15" ht="0" hidden="1" customHeight="1" x14ac:dyDescent="0.25">
      <c r="A62" s="1"/>
      <c r="B62" s="20"/>
      <c r="C62" s="20"/>
      <c r="D62" s="20"/>
      <c r="E62" s="20"/>
      <c r="F62" s="20"/>
      <c r="G62" s="20"/>
      <c r="H62" s="20"/>
      <c r="I62" s="20"/>
      <c r="J62" s="20"/>
      <c r="K62" s="20"/>
      <c r="L62" s="20"/>
      <c r="M62" s="20"/>
      <c r="N62" s="20"/>
      <c r="O62" s="20"/>
    </row>
    <row r="63" spans="1:15" ht="0" hidden="1" customHeight="1" x14ac:dyDescent="0.25">
      <c r="A63" s="1"/>
      <c r="B63" s="20"/>
      <c r="C63" s="20"/>
      <c r="D63" s="20"/>
      <c r="E63" s="20"/>
      <c r="F63" s="20"/>
      <c r="G63" s="20"/>
      <c r="H63" s="20"/>
      <c r="I63" s="20"/>
      <c r="J63" s="20"/>
      <c r="K63" s="20"/>
      <c r="L63" s="20"/>
      <c r="M63" s="20"/>
      <c r="N63" s="20"/>
      <c r="O63" s="20"/>
    </row>
    <row r="64" spans="1:15" ht="0" hidden="1" customHeight="1" x14ac:dyDescent="0.25">
      <c r="A64" s="1"/>
      <c r="B64" s="20"/>
      <c r="C64" s="20"/>
      <c r="D64" s="20"/>
      <c r="E64" s="20"/>
      <c r="F64" s="20"/>
      <c r="G64" s="20"/>
      <c r="H64" s="20"/>
      <c r="I64" s="20"/>
      <c r="J64" s="20"/>
      <c r="K64" s="20"/>
      <c r="L64" s="20"/>
      <c r="M64" s="20"/>
      <c r="N64" s="20"/>
      <c r="O64" s="20"/>
    </row>
    <row r="65" spans="1:15" ht="0" hidden="1" customHeight="1" x14ac:dyDescent="0.25">
      <c r="A65" s="1"/>
      <c r="B65" s="20"/>
      <c r="C65" s="20"/>
      <c r="D65" s="20"/>
      <c r="E65" s="20"/>
      <c r="F65" s="20"/>
      <c r="G65" s="20"/>
      <c r="H65" s="20"/>
      <c r="I65" s="20"/>
      <c r="J65" s="20"/>
      <c r="K65" s="20"/>
      <c r="L65" s="20"/>
      <c r="M65" s="20"/>
      <c r="N65" s="20"/>
      <c r="O65" s="20"/>
    </row>
    <row r="66" spans="1:15" ht="0" hidden="1" customHeight="1" x14ac:dyDescent="0.25">
      <c r="A66" s="81"/>
      <c r="B66" s="20"/>
      <c r="C66" s="20"/>
      <c r="D66" s="20"/>
      <c r="E66" s="20"/>
      <c r="F66" s="20"/>
      <c r="G66" s="20"/>
      <c r="H66" s="20"/>
      <c r="I66" s="20"/>
      <c r="J66" s="20"/>
      <c r="K66" s="20"/>
      <c r="L66" s="20"/>
      <c r="M66" s="20"/>
      <c r="N66" s="20"/>
      <c r="O66" s="20"/>
    </row>
    <row r="67" spans="1:15" ht="0" hidden="1" customHeight="1" x14ac:dyDescent="0.25">
      <c r="A67" s="1"/>
      <c r="B67" s="20"/>
      <c r="C67" s="20"/>
      <c r="D67" s="20"/>
      <c r="E67" s="20"/>
      <c r="F67" s="20"/>
      <c r="G67" s="20"/>
      <c r="H67" s="20"/>
      <c r="I67" s="20"/>
      <c r="J67" s="20"/>
      <c r="K67" s="20"/>
      <c r="L67" s="20"/>
      <c r="M67" s="20"/>
      <c r="N67" s="20"/>
      <c r="O67" s="20"/>
    </row>
    <row r="68" spans="1:15" ht="0" hidden="1" customHeight="1" x14ac:dyDescent="0.25">
      <c r="A68" s="1"/>
      <c r="B68" s="20"/>
      <c r="C68" s="20"/>
      <c r="D68" s="20"/>
      <c r="E68" s="20"/>
      <c r="F68" s="20"/>
      <c r="G68" s="20"/>
      <c r="H68" s="20"/>
      <c r="I68" s="20"/>
      <c r="J68" s="20"/>
      <c r="K68" s="20"/>
      <c r="L68" s="20"/>
      <c r="M68" s="20"/>
      <c r="N68" s="20"/>
      <c r="O68" s="20"/>
    </row>
    <row r="69" spans="1:15" ht="0" hidden="1" customHeight="1" x14ac:dyDescent="0.25">
      <c r="A69" s="1"/>
      <c r="B69" s="20"/>
      <c r="C69" s="20"/>
      <c r="D69" s="20"/>
      <c r="E69" s="20"/>
      <c r="F69" s="20"/>
      <c r="G69" s="20"/>
      <c r="H69" s="20"/>
      <c r="I69" s="20"/>
      <c r="J69" s="20"/>
      <c r="K69" s="20"/>
      <c r="L69" s="20"/>
      <c r="M69" s="20"/>
      <c r="N69" s="20"/>
      <c r="O69" s="20"/>
    </row>
    <row r="70" spans="1:15" ht="0" hidden="1" customHeight="1" x14ac:dyDescent="0.25">
      <c r="A70" s="1"/>
      <c r="B70" s="20"/>
      <c r="C70" s="20"/>
      <c r="D70" s="20"/>
      <c r="E70" s="20"/>
      <c r="F70" s="20"/>
      <c r="G70" s="20"/>
      <c r="H70" s="20"/>
      <c r="I70" s="20"/>
      <c r="J70" s="20"/>
      <c r="K70" s="20"/>
      <c r="L70" s="20"/>
      <c r="M70" s="20"/>
      <c r="N70" s="20"/>
      <c r="O70" s="20"/>
    </row>
    <row r="71" spans="1:15" ht="0" hidden="1" customHeight="1" x14ac:dyDescent="0.25">
      <c r="A71" s="1"/>
      <c r="B71" s="20"/>
      <c r="C71" s="20"/>
      <c r="D71" s="20"/>
      <c r="E71" s="20"/>
      <c r="F71" s="20"/>
      <c r="G71" s="20"/>
      <c r="H71" s="20"/>
      <c r="I71" s="20"/>
      <c r="J71" s="20"/>
      <c r="K71" s="20"/>
      <c r="L71" s="20"/>
      <c r="M71" s="20"/>
      <c r="N71" s="20"/>
      <c r="O71" s="20"/>
    </row>
    <row r="72" spans="1:15" ht="0" hidden="1" customHeight="1" x14ac:dyDescent="0.25">
      <c r="A72" s="1"/>
      <c r="B72" s="20"/>
      <c r="C72" s="20"/>
      <c r="D72" s="20"/>
      <c r="E72" s="20"/>
      <c r="F72" s="20"/>
      <c r="G72" s="20"/>
      <c r="H72" s="20"/>
      <c r="I72" s="20"/>
      <c r="J72" s="20"/>
      <c r="K72" s="20"/>
      <c r="L72" s="20"/>
      <c r="M72" s="20"/>
      <c r="N72" s="20"/>
      <c r="O72" s="20"/>
    </row>
    <row r="73" spans="1:15" ht="0" hidden="1" customHeight="1" x14ac:dyDescent="0.25">
      <c r="A73" s="1"/>
      <c r="B73" s="20"/>
      <c r="C73" s="20"/>
      <c r="D73" s="20"/>
      <c r="E73" s="20"/>
      <c r="F73" s="20"/>
      <c r="G73" s="20"/>
      <c r="H73" s="20"/>
      <c r="I73" s="20"/>
      <c r="J73" s="20"/>
      <c r="K73" s="20"/>
      <c r="L73" s="20"/>
      <c r="M73" s="20"/>
      <c r="N73" s="20"/>
      <c r="O73" s="20"/>
    </row>
    <row r="74" spans="1:15" ht="0" hidden="1" customHeight="1" x14ac:dyDescent="0.25">
      <c r="A74" s="1"/>
      <c r="B74" s="20"/>
      <c r="C74" s="20"/>
      <c r="D74" s="20"/>
      <c r="E74" s="20"/>
      <c r="F74" s="20"/>
      <c r="G74" s="20"/>
      <c r="H74" s="20"/>
      <c r="I74" s="20"/>
      <c r="J74" s="20"/>
      <c r="K74" s="20"/>
      <c r="L74" s="20"/>
      <c r="M74" s="20"/>
      <c r="N74" s="20"/>
      <c r="O74" s="20"/>
    </row>
    <row r="75" spans="1:15" ht="0" hidden="1" customHeight="1" x14ac:dyDescent="0.25">
      <c r="A75" s="1"/>
      <c r="B75" s="20"/>
      <c r="C75" s="20"/>
      <c r="D75" s="20"/>
      <c r="E75" s="20"/>
      <c r="F75" s="20"/>
      <c r="G75" s="20"/>
      <c r="H75" s="20"/>
      <c r="I75" s="20"/>
      <c r="J75" s="20"/>
      <c r="K75" s="20"/>
      <c r="L75" s="20"/>
      <c r="M75" s="20"/>
      <c r="N75" s="20"/>
      <c r="O75" s="20"/>
    </row>
    <row r="76" spans="1:15" ht="0" hidden="1" customHeight="1" x14ac:dyDescent="0.25">
      <c r="A76" s="1"/>
      <c r="B76" s="20"/>
      <c r="C76" s="20"/>
      <c r="D76" s="20"/>
      <c r="E76" s="20"/>
      <c r="F76" s="20"/>
      <c r="G76" s="20"/>
      <c r="H76" s="20"/>
      <c r="I76" s="20"/>
      <c r="J76" s="20"/>
      <c r="K76" s="20"/>
      <c r="L76" s="20"/>
      <c r="M76" s="20"/>
      <c r="N76" s="20"/>
      <c r="O76" s="20"/>
    </row>
    <row r="77" spans="1:15" ht="0" hidden="1" customHeight="1" x14ac:dyDescent="0.25">
      <c r="A77" s="1"/>
      <c r="B77" s="20"/>
      <c r="C77" s="20"/>
      <c r="D77" s="20"/>
      <c r="E77" s="20"/>
      <c r="F77" s="20"/>
      <c r="G77" s="20"/>
      <c r="H77" s="20"/>
      <c r="I77" s="20"/>
      <c r="J77" s="20"/>
      <c r="K77" s="20"/>
      <c r="L77" s="20"/>
      <c r="M77" s="20"/>
      <c r="N77" s="20"/>
      <c r="O77" s="20"/>
    </row>
    <row r="78" spans="1:15" ht="0" hidden="1" customHeight="1" x14ac:dyDescent="0.25">
      <c r="A78" s="1"/>
      <c r="B78" s="20"/>
      <c r="C78" s="20"/>
      <c r="D78" s="20"/>
      <c r="E78" s="20"/>
      <c r="F78" s="20"/>
      <c r="G78" s="20"/>
      <c r="H78" s="20"/>
      <c r="I78" s="20"/>
      <c r="J78" s="20"/>
      <c r="K78" s="20"/>
      <c r="L78" s="20"/>
      <c r="M78" s="20"/>
      <c r="N78" s="20"/>
      <c r="O78" s="20"/>
    </row>
    <row r="79" spans="1:15" ht="0" hidden="1" customHeight="1" x14ac:dyDescent="0.25">
      <c r="A79" s="1"/>
      <c r="B79" s="20"/>
      <c r="C79" s="20"/>
      <c r="D79" s="20"/>
      <c r="E79" s="20"/>
      <c r="F79" s="20"/>
      <c r="G79" s="20"/>
      <c r="H79" s="20"/>
      <c r="I79" s="20"/>
      <c r="J79" s="20"/>
      <c r="K79" s="20"/>
      <c r="L79" s="20"/>
      <c r="M79" s="20"/>
      <c r="N79" s="20"/>
      <c r="O79" s="20"/>
    </row>
    <row r="80" spans="1:15" ht="0" hidden="1" customHeight="1" x14ac:dyDescent="0.25">
      <c r="A80" s="1"/>
      <c r="B80" s="20"/>
      <c r="C80" s="20"/>
      <c r="D80" s="20"/>
      <c r="E80" s="20"/>
      <c r="F80" s="20"/>
      <c r="G80" s="20"/>
      <c r="H80" s="20"/>
      <c r="I80" s="20"/>
      <c r="J80" s="20"/>
      <c r="K80" s="20"/>
      <c r="L80" s="20"/>
      <c r="M80" s="20"/>
      <c r="N80" s="20"/>
      <c r="O80" s="20"/>
    </row>
    <row r="81" spans="1:15" ht="0" hidden="1" customHeight="1" x14ac:dyDescent="0.25">
      <c r="A81" s="1"/>
      <c r="B81" s="20"/>
      <c r="C81" s="20"/>
      <c r="D81" s="20"/>
      <c r="E81" s="20"/>
      <c r="F81" s="20"/>
      <c r="G81" s="20"/>
      <c r="H81" s="20"/>
      <c r="I81" s="20"/>
      <c r="J81" s="20"/>
      <c r="K81" s="20"/>
      <c r="L81" s="20"/>
      <c r="M81" s="20"/>
      <c r="N81" s="20"/>
      <c r="O81" s="20"/>
    </row>
    <row r="82" spans="1:15" ht="0" hidden="1" customHeight="1" x14ac:dyDescent="0.25">
      <c r="A82" s="1"/>
      <c r="B82" s="20"/>
      <c r="C82" s="20"/>
      <c r="D82" s="20"/>
      <c r="E82" s="20"/>
      <c r="F82" s="20"/>
      <c r="G82" s="20"/>
      <c r="H82" s="20"/>
      <c r="I82" s="20"/>
      <c r="J82" s="20"/>
      <c r="K82" s="20"/>
      <c r="L82" s="20"/>
      <c r="M82" s="20"/>
      <c r="N82" s="20"/>
      <c r="O82" s="20"/>
    </row>
    <row r="83" spans="1:15" ht="0" hidden="1" customHeight="1" x14ac:dyDescent="0.25">
      <c r="A83" s="1"/>
      <c r="B83" s="20"/>
      <c r="C83" s="20"/>
      <c r="D83" s="20"/>
      <c r="E83" s="20"/>
      <c r="F83" s="20"/>
      <c r="G83" s="20"/>
      <c r="H83" s="20"/>
      <c r="I83" s="20"/>
      <c r="J83" s="20"/>
      <c r="K83" s="20"/>
      <c r="L83" s="20"/>
      <c r="M83" s="20"/>
      <c r="N83" s="20"/>
      <c r="O83" s="20"/>
    </row>
    <row r="84" spans="1:15" ht="0" hidden="1" customHeight="1" x14ac:dyDescent="0.25">
      <c r="A84" s="1"/>
      <c r="B84" s="20"/>
      <c r="C84" s="20"/>
      <c r="D84" s="20"/>
      <c r="E84" s="20"/>
      <c r="F84" s="20"/>
      <c r="G84" s="20"/>
      <c r="H84" s="20"/>
      <c r="I84" s="20"/>
      <c r="J84" s="20"/>
      <c r="K84" s="20"/>
      <c r="L84" s="20"/>
      <c r="M84" s="20"/>
      <c r="N84" s="20"/>
      <c r="O84" s="20"/>
    </row>
    <row r="85" spans="1:15" ht="0" hidden="1" customHeight="1" x14ac:dyDescent="0.25">
      <c r="A85" s="1"/>
      <c r="B85" s="20"/>
      <c r="C85" s="20"/>
      <c r="D85" s="20"/>
      <c r="E85" s="20"/>
      <c r="F85" s="20"/>
      <c r="G85" s="20"/>
      <c r="H85" s="20"/>
      <c r="I85" s="20"/>
      <c r="J85" s="20"/>
      <c r="K85" s="20"/>
      <c r="L85" s="20"/>
      <c r="M85" s="20"/>
      <c r="N85" s="20"/>
      <c r="O85" s="20"/>
    </row>
    <row r="86" spans="1:15" ht="0" hidden="1" customHeight="1" x14ac:dyDescent="0.25">
      <c r="A86" s="1"/>
      <c r="B86" s="20"/>
      <c r="C86" s="20"/>
      <c r="D86" s="20"/>
      <c r="E86" s="20"/>
      <c r="F86" s="20"/>
      <c r="G86" s="20"/>
      <c r="H86" s="20"/>
      <c r="I86" s="20"/>
      <c r="J86" s="20"/>
      <c r="K86" s="20"/>
      <c r="L86" s="20"/>
      <c r="M86" s="20"/>
      <c r="N86" s="20"/>
      <c r="O86" s="20"/>
    </row>
    <row r="87" spans="1:15" ht="0" hidden="1" customHeight="1" x14ac:dyDescent="0.25">
      <c r="A87" s="1"/>
      <c r="B87" s="20"/>
      <c r="C87" s="20"/>
      <c r="D87" s="20"/>
      <c r="E87" s="20"/>
      <c r="F87" s="20"/>
      <c r="G87" s="20"/>
      <c r="H87" s="20"/>
      <c r="I87" s="20"/>
      <c r="J87" s="20"/>
      <c r="K87" s="20"/>
      <c r="L87" s="20"/>
      <c r="M87" s="20"/>
      <c r="N87" s="20"/>
      <c r="O87" s="20"/>
    </row>
    <row r="88" spans="1:15" ht="0" hidden="1" customHeight="1" x14ac:dyDescent="0.25">
      <c r="A88" s="1"/>
      <c r="B88" s="20"/>
      <c r="C88" s="20"/>
      <c r="D88" s="20"/>
      <c r="E88" s="20"/>
      <c r="F88" s="20"/>
      <c r="G88" s="20"/>
      <c r="H88" s="20"/>
      <c r="I88" s="20"/>
      <c r="J88" s="20"/>
      <c r="K88" s="20"/>
      <c r="L88" s="20"/>
      <c r="M88" s="20"/>
      <c r="N88" s="20"/>
      <c r="O88" s="20"/>
    </row>
    <row r="89" spans="1:15" ht="0" hidden="1" customHeight="1" x14ac:dyDescent="0.25">
      <c r="A89" s="1"/>
    </row>
  </sheetData>
  <mergeCells count="1">
    <mergeCell ref="A1:XFD1"/>
  </mergeCells>
  <hyperlinks>
    <hyperlink ref="A2" location="'Table of Contents'!A1" display="Back to the table of contents" xr:uid="{00000000-0004-0000-12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colBreaks count="1" manualBreakCount="1">
    <brk id="15" max="1048575" man="1"/>
  </colBreak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21"/>
  <sheetViews>
    <sheetView showGridLines="0" zoomScaleNormal="100" zoomScaleSheetLayoutView="100" workbookViewId="0"/>
  </sheetViews>
  <sheetFormatPr defaultColWidth="0" defaultRowHeight="13.8" zeroHeight="1" x14ac:dyDescent="0.25"/>
  <cols>
    <col min="1" max="1" width="85.59765625" customWidth="1"/>
    <col min="2" max="16383" width="9" hidden="1"/>
    <col min="16384" max="16384" width="6.59765625" hidden="1" customWidth="1"/>
  </cols>
  <sheetData>
    <row r="1" spans="1:15" ht="50.1" customHeight="1" x14ac:dyDescent="0.25">
      <c r="A1" s="395" t="s">
        <v>4</v>
      </c>
    </row>
    <row r="2" spans="1:15" ht="36.6" customHeight="1" x14ac:dyDescent="0.25">
      <c r="A2" s="446" t="s">
        <v>16740</v>
      </c>
    </row>
    <row r="3" spans="1:15" s="393" customFormat="1" ht="45" customHeight="1" x14ac:dyDescent="0.25">
      <c r="A3" s="391" t="s">
        <v>16754</v>
      </c>
    </row>
    <row r="4" spans="1:15" s="396" customFormat="1" ht="39.75" customHeight="1" x14ac:dyDescent="0.25">
      <c r="A4" s="396" t="s">
        <v>309</v>
      </c>
    </row>
    <row r="5" spans="1:15" ht="45" customHeight="1" x14ac:dyDescent="0.25">
      <c r="A5" s="258" t="s">
        <v>29</v>
      </c>
    </row>
    <row r="6" spans="1:15" s="396" customFormat="1" ht="39.75" customHeight="1" x14ac:dyDescent="0.25">
      <c r="A6" s="396" t="s">
        <v>310</v>
      </c>
    </row>
    <row r="7" spans="1:15" ht="30" customHeight="1" x14ac:dyDescent="0.25">
      <c r="A7" s="258" t="s">
        <v>324</v>
      </c>
    </row>
    <row r="8" spans="1:15" ht="45" customHeight="1" x14ac:dyDescent="0.25">
      <c r="A8" s="397" t="s">
        <v>16726</v>
      </c>
    </row>
    <row r="9" spans="1:15" s="398" customFormat="1" ht="39.75" customHeight="1" x14ac:dyDescent="0.25">
      <c r="A9" s="396" t="s">
        <v>230</v>
      </c>
    </row>
    <row r="10" spans="1:15" ht="90" customHeight="1" x14ac:dyDescent="0.25">
      <c r="A10" s="391" t="s">
        <v>16727</v>
      </c>
      <c r="B10" s="399" t="s">
        <v>342</v>
      </c>
      <c r="C10" s="399" t="s">
        <v>342</v>
      </c>
      <c r="D10" s="399" t="s">
        <v>342</v>
      </c>
      <c r="E10" s="399" t="s">
        <v>342</v>
      </c>
      <c r="F10" s="399" t="s">
        <v>342</v>
      </c>
      <c r="G10" s="399" t="s">
        <v>342</v>
      </c>
      <c r="H10" s="399" t="s">
        <v>342</v>
      </c>
      <c r="I10" s="399" t="s">
        <v>342</v>
      </c>
      <c r="J10" s="399" t="s">
        <v>342</v>
      </c>
      <c r="K10" s="399" t="s">
        <v>342</v>
      </c>
      <c r="L10" s="399" t="s">
        <v>342</v>
      </c>
      <c r="M10" s="399" t="s">
        <v>342</v>
      </c>
      <c r="N10" s="399" t="s">
        <v>342</v>
      </c>
      <c r="O10" s="399" t="s">
        <v>342</v>
      </c>
    </row>
    <row r="11" spans="1:15" ht="60" customHeight="1" x14ac:dyDescent="0.25">
      <c r="A11" s="397" t="s">
        <v>16728</v>
      </c>
      <c r="B11" s="399"/>
      <c r="C11" s="399"/>
      <c r="D11" s="399"/>
      <c r="E11" s="399"/>
      <c r="F11" s="399"/>
      <c r="G11" s="399"/>
      <c r="H11" s="399"/>
      <c r="I11" s="399"/>
      <c r="J11" s="399"/>
      <c r="K11" s="399"/>
      <c r="L11" s="399"/>
      <c r="M11" s="399"/>
      <c r="N11" s="399"/>
      <c r="O11" s="399"/>
    </row>
    <row r="12" spans="1:15" ht="75" customHeight="1" x14ac:dyDescent="0.25">
      <c r="A12" s="400" t="s">
        <v>16712</v>
      </c>
    </row>
    <row r="13" spans="1:15" ht="90" customHeight="1" x14ac:dyDescent="0.25">
      <c r="A13" s="401" t="s">
        <v>17089</v>
      </c>
    </row>
    <row r="14" spans="1:15" s="1" customFormat="1" ht="30" customHeight="1" x14ac:dyDescent="0.25">
      <c r="A14" s="550" t="s">
        <v>16780</v>
      </c>
    </row>
    <row r="15" spans="1:15" s="447" customFormat="1" ht="15" customHeight="1" x14ac:dyDescent="0.25">
      <c r="A15" s="447" t="s">
        <v>16741</v>
      </c>
    </row>
    <row r="17" customFormat="1" hidden="1" x14ac:dyDescent="0.25"/>
    <row r="18" customFormat="1" hidden="1" x14ac:dyDescent="0.25"/>
    <row r="19" customFormat="1" hidden="1" x14ac:dyDescent="0.25"/>
    <row r="20" customFormat="1" hidden="1" x14ac:dyDescent="0.25"/>
    <row r="21" customFormat="1" hidden="1" x14ac:dyDescent="0.25"/>
  </sheetData>
  <pageMargins left="0.70866141732283505" right="0.70866141732283505" top="0.74803149606299202" bottom="0.74803149606299202" header="0.31496062992126" footer="0.31496062992126"/>
  <pageSetup paperSize="5" fitToHeight="0" orientation="portrait" r:id="rId1"/>
  <headerFooter>
    <oddFooter>&amp;L&amp;9© 2023 CIHI&amp;R&amp;9&amp;P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8"/>
  <dimension ref="A1:P88"/>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0" customHeight="1" zeroHeight="1" x14ac:dyDescent="0.25"/>
  <cols>
    <col min="1" max="1" width="27.09765625" style="4" customWidth="1"/>
    <col min="2" max="15" width="9.59765625" style="7" customWidth="1"/>
    <col min="16" max="16" width="9" hidden="1" customWidth="1"/>
    <col min="17" max="32" width="8" hidden="1" customWidth="1"/>
    <col min="33" max="16384" width="8" hidden="1"/>
  </cols>
  <sheetData>
    <row r="1" spans="1:15" s="725" customFormat="1" ht="15" hidden="1" customHeight="1" x14ac:dyDescent="0.25">
      <c r="A1" s="725" t="s">
        <v>16941</v>
      </c>
    </row>
    <row r="2" spans="1:15" ht="24" customHeight="1" x14ac:dyDescent="0.25">
      <c r="A2" s="3" t="s">
        <v>5</v>
      </c>
      <c r="B2" s="12"/>
      <c r="C2" s="12"/>
      <c r="D2" s="12"/>
      <c r="E2" s="12"/>
      <c r="F2" s="12"/>
      <c r="G2" s="12"/>
      <c r="H2" s="12"/>
      <c r="I2" s="12"/>
      <c r="J2" s="12"/>
      <c r="K2" s="12"/>
      <c r="L2" s="12"/>
      <c r="M2" s="12"/>
      <c r="N2" s="12"/>
      <c r="O2" s="12"/>
    </row>
    <row r="3" spans="1:15" s="1" customFormat="1" ht="20.25" customHeight="1" x14ac:dyDescent="0.45">
      <c r="A3" s="354" t="s">
        <v>17030</v>
      </c>
      <c r="B3" s="696"/>
      <c r="C3" s="696"/>
      <c r="D3" s="696"/>
      <c r="E3" s="696"/>
      <c r="F3" s="696"/>
      <c r="G3" s="697"/>
      <c r="H3" s="697"/>
      <c r="I3" s="697"/>
      <c r="J3" s="697"/>
      <c r="K3" s="697"/>
      <c r="L3" s="697"/>
      <c r="M3" s="697"/>
      <c r="N3" s="697"/>
      <c r="O3" s="697"/>
    </row>
    <row r="4" spans="1:15" ht="30" customHeight="1" x14ac:dyDescent="0.25">
      <c r="A4" s="487" t="s">
        <v>323</v>
      </c>
      <c r="B4" s="517" t="s">
        <v>6</v>
      </c>
      <c r="C4" s="517" t="s">
        <v>7</v>
      </c>
      <c r="D4" s="517" t="s">
        <v>8</v>
      </c>
      <c r="E4" s="517" t="s">
        <v>9</v>
      </c>
      <c r="F4" s="517" t="s">
        <v>10</v>
      </c>
      <c r="G4" s="517" t="s">
        <v>11</v>
      </c>
      <c r="H4" s="517" t="s">
        <v>12</v>
      </c>
      <c r="I4" s="517" t="s">
        <v>13</v>
      </c>
      <c r="J4" s="517" t="s">
        <v>14</v>
      </c>
      <c r="K4" s="517" t="s">
        <v>15</v>
      </c>
      <c r="L4" s="517" t="s">
        <v>16</v>
      </c>
      <c r="M4" s="517" t="s">
        <v>17</v>
      </c>
      <c r="N4" s="517" t="s">
        <v>18</v>
      </c>
      <c r="O4" s="408" t="s">
        <v>69</v>
      </c>
    </row>
    <row r="5" spans="1:15" ht="15" customHeight="1" x14ac:dyDescent="0.25">
      <c r="A5" s="74" t="s">
        <v>69</v>
      </c>
      <c r="B5" s="345">
        <v>17</v>
      </c>
      <c r="C5" s="345">
        <v>2</v>
      </c>
      <c r="D5" s="345">
        <v>28</v>
      </c>
      <c r="E5" s="345">
        <v>7</v>
      </c>
      <c r="F5" s="345">
        <v>40</v>
      </c>
      <c r="G5" s="345">
        <v>139</v>
      </c>
      <c r="H5" s="345">
        <v>18</v>
      </c>
      <c r="I5" s="345">
        <v>27</v>
      </c>
      <c r="J5" s="345">
        <v>125</v>
      </c>
      <c r="K5" s="345">
        <v>30</v>
      </c>
      <c r="L5" s="345">
        <v>0</v>
      </c>
      <c r="M5" s="345">
        <v>0</v>
      </c>
      <c r="N5" s="345">
        <v>1</v>
      </c>
      <c r="O5" s="344">
        <v>434</v>
      </c>
    </row>
    <row r="6" spans="1:15" ht="15" customHeight="1" x14ac:dyDescent="0.25">
      <c r="A6" s="31" t="s">
        <v>185</v>
      </c>
      <c r="B6" s="15">
        <v>11</v>
      </c>
      <c r="C6" s="15">
        <v>2</v>
      </c>
      <c r="D6" s="15">
        <v>20</v>
      </c>
      <c r="E6" s="15">
        <v>4</v>
      </c>
      <c r="F6" s="15">
        <v>16</v>
      </c>
      <c r="G6" s="15">
        <v>83</v>
      </c>
      <c r="H6" s="15">
        <v>14</v>
      </c>
      <c r="I6" s="15">
        <v>16</v>
      </c>
      <c r="J6" s="15">
        <v>73</v>
      </c>
      <c r="K6" s="15">
        <v>21</v>
      </c>
      <c r="L6" s="15">
        <v>0</v>
      </c>
      <c r="M6" s="15">
        <v>0</v>
      </c>
      <c r="N6" s="15">
        <v>0</v>
      </c>
      <c r="O6" s="30">
        <v>260</v>
      </c>
    </row>
    <row r="7" spans="1:15" ht="15" customHeight="1" x14ac:dyDescent="0.25">
      <c r="A7" s="75" t="s">
        <v>119</v>
      </c>
      <c r="B7" s="15">
        <v>5</v>
      </c>
      <c r="C7" s="15">
        <v>0</v>
      </c>
      <c r="D7" s="15">
        <v>2</v>
      </c>
      <c r="E7" s="15">
        <v>1</v>
      </c>
      <c r="F7" s="15">
        <v>9</v>
      </c>
      <c r="G7" s="15">
        <v>18</v>
      </c>
      <c r="H7" s="15">
        <v>2</v>
      </c>
      <c r="I7" s="15">
        <v>4</v>
      </c>
      <c r="J7" s="15">
        <v>21</v>
      </c>
      <c r="K7" s="15">
        <v>2</v>
      </c>
      <c r="L7" s="15">
        <v>0</v>
      </c>
      <c r="M7" s="15">
        <v>0</v>
      </c>
      <c r="N7" s="15">
        <v>0</v>
      </c>
      <c r="O7" s="30">
        <v>64</v>
      </c>
    </row>
    <row r="8" spans="1:15" ht="15" customHeight="1" x14ac:dyDescent="0.25">
      <c r="A8" s="75" t="s">
        <v>120</v>
      </c>
      <c r="B8" s="15">
        <v>0</v>
      </c>
      <c r="C8" s="15">
        <v>0</v>
      </c>
      <c r="D8" s="15">
        <v>0</v>
      </c>
      <c r="E8" s="15">
        <v>0</v>
      </c>
      <c r="F8" s="15">
        <v>4</v>
      </c>
      <c r="G8" s="15">
        <v>8</v>
      </c>
      <c r="H8" s="15">
        <v>0</v>
      </c>
      <c r="I8" s="15">
        <v>2</v>
      </c>
      <c r="J8" s="15">
        <v>11</v>
      </c>
      <c r="K8" s="15">
        <v>0</v>
      </c>
      <c r="L8" s="15">
        <v>0</v>
      </c>
      <c r="M8" s="15">
        <v>0</v>
      </c>
      <c r="N8" s="15">
        <v>0</v>
      </c>
      <c r="O8" s="30">
        <v>25</v>
      </c>
    </row>
    <row r="9" spans="1:15" ht="15" customHeight="1" x14ac:dyDescent="0.25">
      <c r="A9" s="75" t="s">
        <v>121</v>
      </c>
      <c r="B9" s="15">
        <v>0</v>
      </c>
      <c r="C9" s="15">
        <v>0</v>
      </c>
      <c r="D9" s="15">
        <v>2</v>
      </c>
      <c r="E9" s="15">
        <v>1</v>
      </c>
      <c r="F9" s="15">
        <v>3</v>
      </c>
      <c r="G9" s="15">
        <v>9</v>
      </c>
      <c r="H9" s="15">
        <v>0</v>
      </c>
      <c r="I9" s="15">
        <v>1</v>
      </c>
      <c r="J9" s="15">
        <v>6</v>
      </c>
      <c r="K9" s="15">
        <v>2</v>
      </c>
      <c r="L9" s="15">
        <v>0</v>
      </c>
      <c r="M9" s="15">
        <v>0</v>
      </c>
      <c r="N9" s="15">
        <v>1</v>
      </c>
      <c r="O9" s="30">
        <v>25</v>
      </c>
    </row>
    <row r="10" spans="1:15" ht="15" customHeight="1" x14ac:dyDescent="0.25">
      <c r="A10" s="75" t="s">
        <v>113</v>
      </c>
      <c r="B10" s="15">
        <v>0</v>
      </c>
      <c r="C10" s="15">
        <v>0</v>
      </c>
      <c r="D10" s="15">
        <v>1</v>
      </c>
      <c r="E10" s="15">
        <v>0</v>
      </c>
      <c r="F10" s="15">
        <v>3</v>
      </c>
      <c r="G10" s="15">
        <v>6</v>
      </c>
      <c r="H10" s="15">
        <v>0</v>
      </c>
      <c r="I10" s="15">
        <v>2</v>
      </c>
      <c r="J10" s="15">
        <v>6</v>
      </c>
      <c r="K10" s="15">
        <v>0</v>
      </c>
      <c r="L10" s="15">
        <v>0</v>
      </c>
      <c r="M10" s="15">
        <v>0</v>
      </c>
      <c r="N10" s="15">
        <v>0</v>
      </c>
      <c r="O10" s="30">
        <v>18</v>
      </c>
    </row>
    <row r="11" spans="1:15" ht="15" customHeight="1" x14ac:dyDescent="0.25">
      <c r="A11" s="75" t="s">
        <v>122</v>
      </c>
      <c r="B11" s="15">
        <v>1</v>
      </c>
      <c r="C11" s="15">
        <v>0</v>
      </c>
      <c r="D11" s="15">
        <v>1</v>
      </c>
      <c r="E11" s="15">
        <v>1</v>
      </c>
      <c r="F11" s="15">
        <v>3</v>
      </c>
      <c r="G11" s="15">
        <v>7</v>
      </c>
      <c r="H11" s="15">
        <v>2</v>
      </c>
      <c r="I11" s="15">
        <v>0</v>
      </c>
      <c r="J11" s="15">
        <v>1</v>
      </c>
      <c r="K11" s="15">
        <v>4</v>
      </c>
      <c r="L11" s="15">
        <v>0</v>
      </c>
      <c r="M11" s="15">
        <v>0</v>
      </c>
      <c r="N11" s="15">
        <v>0</v>
      </c>
      <c r="O11" s="30">
        <v>20</v>
      </c>
    </row>
    <row r="12" spans="1:15" ht="15" customHeight="1" x14ac:dyDescent="0.25">
      <c r="A12" s="31" t="s">
        <v>172</v>
      </c>
      <c r="B12" s="15">
        <v>0</v>
      </c>
      <c r="C12" s="15">
        <v>0</v>
      </c>
      <c r="D12" s="15">
        <v>2</v>
      </c>
      <c r="E12" s="15">
        <v>0</v>
      </c>
      <c r="F12" s="15">
        <v>2</v>
      </c>
      <c r="G12" s="15">
        <v>8</v>
      </c>
      <c r="H12" s="15">
        <v>0</v>
      </c>
      <c r="I12" s="15">
        <v>2</v>
      </c>
      <c r="J12" s="15">
        <v>7</v>
      </c>
      <c r="K12" s="15">
        <v>1</v>
      </c>
      <c r="L12" s="15">
        <v>0</v>
      </c>
      <c r="M12" s="15">
        <v>0</v>
      </c>
      <c r="N12" s="15">
        <v>0</v>
      </c>
      <c r="O12" s="30">
        <v>22</v>
      </c>
    </row>
    <row r="13" spans="1:15" ht="15" customHeight="1" x14ac:dyDescent="0.25">
      <c r="A13" s="76" t="s">
        <v>41</v>
      </c>
      <c r="B13" s="15">
        <v>0</v>
      </c>
      <c r="C13" s="15">
        <v>0</v>
      </c>
      <c r="D13" s="15">
        <v>0</v>
      </c>
      <c r="E13" s="15">
        <v>0</v>
      </c>
      <c r="F13" s="15">
        <v>0</v>
      </c>
      <c r="G13" s="15">
        <v>0</v>
      </c>
      <c r="H13" s="15">
        <v>0</v>
      </c>
      <c r="I13" s="15">
        <v>0</v>
      </c>
      <c r="J13" s="15">
        <v>0</v>
      </c>
      <c r="K13" s="15">
        <v>0</v>
      </c>
      <c r="L13" s="15">
        <v>0</v>
      </c>
      <c r="M13" s="15">
        <v>0</v>
      </c>
      <c r="N13" s="15">
        <v>0</v>
      </c>
      <c r="O13" s="30">
        <v>0</v>
      </c>
    </row>
    <row r="14" spans="1:15" ht="15" customHeight="1" x14ac:dyDescent="0.25">
      <c r="A14" s="14" t="s">
        <v>36</v>
      </c>
      <c r="B14" s="18">
        <v>48</v>
      </c>
      <c r="C14" s="18">
        <v>4</v>
      </c>
      <c r="D14" s="18">
        <v>17</v>
      </c>
      <c r="E14" s="18">
        <v>7</v>
      </c>
      <c r="F14" s="18">
        <v>14</v>
      </c>
      <c r="G14" s="18">
        <v>47</v>
      </c>
      <c r="H14" s="18">
        <v>11</v>
      </c>
      <c r="I14" s="18">
        <v>42</v>
      </c>
      <c r="J14" s="18">
        <v>44</v>
      </c>
      <c r="K14" s="18">
        <v>23</v>
      </c>
      <c r="L14" s="18">
        <v>1</v>
      </c>
      <c r="M14" s="18">
        <v>0</v>
      </c>
      <c r="N14" s="18">
        <v>0</v>
      </c>
      <c r="O14" s="60">
        <v>258</v>
      </c>
    </row>
    <row r="15" spans="1:15" ht="15" customHeight="1" x14ac:dyDescent="0.25">
      <c r="A15" s="31" t="s">
        <v>185</v>
      </c>
      <c r="B15" s="15">
        <v>2</v>
      </c>
      <c r="C15" s="15">
        <v>1</v>
      </c>
      <c r="D15" s="15">
        <v>6</v>
      </c>
      <c r="E15" s="15">
        <v>1</v>
      </c>
      <c r="F15" s="15">
        <v>2</v>
      </c>
      <c r="G15" s="15">
        <v>14</v>
      </c>
      <c r="H15" s="15">
        <v>3</v>
      </c>
      <c r="I15" s="15">
        <v>5</v>
      </c>
      <c r="J15" s="15">
        <v>7</v>
      </c>
      <c r="K15" s="15">
        <v>7</v>
      </c>
      <c r="L15" s="15">
        <v>0</v>
      </c>
      <c r="M15" s="15">
        <v>0</v>
      </c>
      <c r="N15" s="15">
        <v>0</v>
      </c>
      <c r="O15" s="30">
        <v>48</v>
      </c>
    </row>
    <row r="16" spans="1:15" ht="15" customHeight="1" x14ac:dyDescent="0.25">
      <c r="A16" s="75" t="s">
        <v>119</v>
      </c>
      <c r="B16" s="15">
        <v>7</v>
      </c>
      <c r="C16" s="15">
        <v>1</v>
      </c>
      <c r="D16" s="15">
        <v>1</v>
      </c>
      <c r="E16" s="15">
        <v>1</v>
      </c>
      <c r="F16" s="15">
        <v>4</v>
      </c>
      <c r="G16" s="15">
        <v>9</v>
      </c>
      <c r="H16" s="15">
        <v>1</v>
      </c>
      <c r="I16" s="15">
        <v>7</v>
      </c>
      <c r="J16" s="15">
        <v>11</v>
      </c>
      <c r="K16" s="15">
        <v>4</v>
      </c>
      <c r="L16" s="15">
        <v>0</v>
      </c>
      <c r="M16" s="15">
        <v>0</v>
      </c>
      <c r="N16" s="15">
        <v>0</v>
      </c>
      <c r="O16" s="30">
        <v>46</v>
      </c>
    </row>
    <row r="17" spans="1:15" ht="15" customHeight="1" x14ac:dyDescent="0.25">
      <c r="A17" s="75" t="s">
        <v>120</v>
      </c>
      <c r="B17" s="15">
        <v>8</v>
      </c>
      <c r="C17" s="15">
        <v>0</v>
      </c>
      <c r="D17" s="15">
        <v>5</v>
      </c>
      <c r="E17" s="15">
        <v>0</v>
      </c>
      <c r="F17" s="15">
        <v>3</v>
      </c>
      <c r="G17" s="15">
        <v>9</v>
      </c>
      <c r="H17" s="15">
        <v>3</v>
      </c>
      <c r="I17" s="15">
        <v>10</v>
      </c>
      <c r="J17" s="15">
        <v>11</v>
      </c>
      <c r="K17" s="15">
        <v>3</v>
      </c>
      <c r="L17" s="15">
        <v>0</v>
      </c>
      <c r="M17" s="15">
        <v>0</v>
      </c>
      <c r="N17" s="15">
        <v>0</v>
      </c>
      <c r="O17" s="30">
        <v>52</v>
      </c>
    </row>
    <row r="18" spans="1:15" ht="15" customHeight="1" x14ac:dyDescent="0.25">
      <c r="A18" s="75" t="s">
        <v>121</v>
      </c>
      <c r="B18" s="15">
        <v>15</v>
      </c>
      <c r="C18" s="15">
        <v>1</v>
      </c>
      <c r="D18" s="15">
        <v>1</v>
      </c>
      <c r="E18" s="15">
        <v>1</v>
      </c>
      <c r="F18" s="15">
        <v>2</v>
      </c>
      <c r="G18" s="15">
        <v>6</v>
      </c>
      <c r="H18" s="15">
        <v>2</v>
      </c>
      <c r="I18" s="15">
        <v>8</v>
      </c>
      <c r="J18" s="15">
        <v>5</v>
      </c>
      <c r="K18" s="15">
        <v>5</v>
      </c>
      <c r="L18" s="15">
        <v>0</v>
      </c>
      <c r="M18" s="15">
        <v>0</v>
      </c>
      <c r="N18" s="15">
        <v>0</v>
      </c>
      <c r="O18" s="30">
        <v>46</v>
      </c>
    </row>
    <row r="19" spans="1:15" ht="15" customHeight="1" x14ac:dyDescent="0.25">
      <c r="A19" s="75" t="s">
        <v>113</v>
      </c>
      <c r="B19" s="15">
        <v>8</v>
      </c>
      <c r="C19" s="15">
        <v>1</v>
      </c>
      <c r="D19" s="15">
        <v>3</v>
      </c>
      <c r="E19" s="15">
        <v>3</v>
      </c>
      <c r="F19" s="15">
        <v>1</v>
      </c>
      <c r="G19" s="15">
        <v>2</v>
      </c>
      <c r="H19" s="15">
        <v>0</v>
      </c>
      <c r="I19" s="15">
        <v>6</v>
      </c>
      <c r="J19" s="15">
        <v>7</v>
      </c>
      <c r="K19" s="15">
        <v>2</v>
      </c>
      <c r="L19" s="15">
        <v>0</v>
      </c>
      <c r="M19" s="15">
        <v>0</v>
      </c>
      <c r="N19" s="15">
        <v>0</v>
      </c>
      <c r="O19" s="30">
        <v>33</v>
      </c>
    </row>
    <row r="20" spans="1:15" ht="15" customHeight="1" x14ac:dyDescent="0.25">
      <c r="A20" s="75" t="s">
        <v>122</v>
      </c>
      <c r="B20" s="15">
        <v>6</v>
      </c>
      <c r="C20" s="15">
        <v>0</v>
      </c>
      <c r="D20" s="15">
        <v>0</v>
      </c>
      <c r="E20" s="15">
        <v>0</v>
      </c>
      <c r="F20" s="15">
        <v>1</v>
      </c>
      <c r="G20" s="15">
        <v>5</v>
      </c>
      <c r="H20" s="15">
        <v>2</v>
      </c>
      <c r="I20" s="15">
        <v>3</v>
      </c>
      <c r="J20" s="15">
        <v>3</v>
      </c>
      <c r="K20" s="15">
        <v>1</v>
      </c>
      <c r="L20" s="15">
        <v>1</v>
      </c>
      <c r="M20" s="15">
        <v>0</v>
      </c>
      <c r="N20" s="15">
        <v>0</v>
      </c>
      <c r="O20" s="30">
        <v>22</v>
      </c>
    </row>
    <row r="21" spans="1:15" ht="15" customHeight="1" x14ac:dyDescent="0.25">
      <c r="A21" s="31" t="s">
        <v>172</v>
      </c>
      <c r="B21" s="15">
        <v>2</v>
      </c>
      <c r="C21" s="15">
        <v>0</v>
      </c>
      <c r="D21" s="15">
        <v>1</v>
      </c>
      <c r="E21" s="15">
        <v>1</v>
      </c>
      <c r="F21" s="15">
        <v>1</v>
      </c>
      <c r="G21" s="15">
        <v>2</v>
      </c>
      <c r="H21" s="15">
        <v>0</v>
      </c>
      <c r="I21" s="15">
        <v>3</v>
      </c>
      <c r="J21" s="15">
        <v>0</v>
      </c>
      <c r="K21" s="15">
        <v>1</v>
      </c>
      <c r="L21" s="15">
        <v>0</v>
      </c>
      <c r="M21" s="15">
        <v>0</v>
      </c>
      <c r="N21" s="15">
        <v>0</v>
      </c>
      <c r="O21" s="30">
        <v>11</v>
      </c>
    </row>
    <row r="22" spans="1:15" ht="15" customHeight="1" x14ac:dyDescent="0.25">
      <c r="A22" s="76" t="s">
        <v>41</v>
      </c>
      <c r="B22" s="15">
        <v>0</v>
      </c>
      <c r="C22" s="15">
        <v>0</v>
      </c>
      <c r="D22" s="15">
        <v>0</v>
      </c>
      <c r="E22" s="15">
        <v>0</v>
      </c>
      <c r="F22" s="15">
        <v>0</v>
      </c>
      <c r="G22" s="15">
        <v>0</v>
      </c>
      <c r="H22" s="15">
        <v>0</v>
      </c>
      <c r="I22" s="15">
        <v>0</v>
      </c>
      <c r="J22" s="15">
        <v>0</v>
      </c>
      <c r="K22" s="15">
        <v>0</v>
      </c>
      <c r="L22" s="15">
        <v>0</v>
      </c>
      <c r="M22" s="15">
        <v>0</v>
      </c>
      <c r="N22" s="15">
        <v>0</v>
      </c>
      <c r="O22" s="30">
        <v>0</v>
      </c>
    </row>
    <row r="23" spans="1:15" ht="15" customHeight="1" x14ac:dyDescent="0.25">
      <c r="A23" s="14" t="s">
        <v>41</v>
      </c>
      <c r="B23" s="18">
        <v>0</v>
      </c>
      <c r="C23" s="18">
        <v>0</v>
      </c>
      <c r="D23" s="18">
        <v>0</v>
      </c>
      <c r="E23" s="18">
        <v>0</v>
      </c>
      <c r="F23" s="18">
        <v>2</v>
      </c>
      <c r="G23" s="18">
        <v>0</v>
      </c>
      <c r="H23" s="18">
        <v>0</v>
      </c>
      <c r="I23" s="18">
        <v>0</v>
      </c>
      <c r="J23" s="18">
        <v>0</v>
      </c>
      <c r="K23" s="18">
        <v>0</v>
      </c>
      <c r="L23" s="18">
        <v>0</v>
      </c>
      <c r="M23" s="18">
        <v>0</v>
      </c>
      <c r="N23" s="18">
        <v>0</v>
      </c>
      <c r="O23" s="60">
        <v>2</v>
      </c>
    </row>
    <row r="24" spans="1:15" ht="15" customHeight="1" x14ac:dyDescent="0.25">
      <c r="A24" s="31" t="s">
        <v>185</v>
      </c>
      <c r="B24" s="15">
        <v>0</v>
      </c>
      <c r="C24" s="15">
        <v>0</v>
      </c>
      <c r="D24" s="15">
        <v>0</v>
      </c>
      <c r="E24" s="15">
        <v>0</v>
      </c>
      <c r="F24" s="15">
        <v>0</v>
      </c>
      <c r="G24" s="15">
        <v>0</v>
      </c>
      <c r="H24" s="15">
        <v>0</v>
      </c>
      <c r="I24" s="15">
        <v>0</v>
      </c>
      <c r="J24" s="15">
        <v>0</v>
      </c>
      <c r="K24" s="15">
        <v>0</v>
      </c>
      <c r="L24" s="15">
        <v>0</v>
      </c>
      <c r="M24" s="15">
        <v>0</v>
      </c>
      <c r="N24" s="15">
        <v>0</v>
      </c>
      <c r="O24" s="30">
        <v>0</v>
      </c>
    </row>
    <row r="25" spans="1:15" ht="15" customHeight="1" x14ac:dyDescent="0.25">
      <c r="A25" s="75" t="s">
        <v>119</v>
      </c>
      <c r="B25" s="15">
        <v>0</v>
      </c>
      <c r="C25" s="15">
        <v>0</v>
      </c>
      <c r="D25" s="15">
        <v>0</v>
      </c>
      <c r="E25" s="15">
        <v>0</v>
      </c>
      <c r="F25" s="15">
        <v>0</v>
      </c>
      <c r="G25" s="15">
        <v>0</v>
      </c>
      <c r="H25" s="15">
        <v>0</v>
      </c>
      <c r="I25" s="15">
        <v>0</v>
      </c>
      <c r="J25" s="15">
        <v>0</v>
      </c>
      <c r="K25" s="15">
        <v>0</v>
      </c>
      <c r="L25" s="15">
        <v>0</v>
      </c>
      <c r="M25" s="15">
        <v>0</v>
      </c>
      <c r="N25" s="15">
        <v>0</v>
      </c>
      <c r="O25" s="30">
        <v>0</v>
      </c>
    </row>
    <row r="26" spans="1:15" ht="15" customHeight="1" x14ac:dyDescent="0.25">
      <c r="A26" s="75" t="s">
        <v>120</v>
      </c>
      <c r="B26" s="15">
        <v>0</v>
      </c>
      <c r="C26" s="15">
        <v>0</v>
      </c>
      <c r="D26" s="15">
        <v>0</v>
      </c>
      <c r="E26" s="15">
        <v>0</v>
      </c>
      <c r="F26" s="15">
        <v>0</v>
      </c>
      <c r="G26" s="15">
        <v>0</v>
      </c>
      <c r="H26" s="15">
        <v>0</v>
      </c>
      <c r="I26" s="15">
        <v>0</v>
      </c>
      <c r="J26" s="15">
        <v>0</v>
      </c>
      <c r="K26" s="15">
        <v>0</v>
      </c>
      <c r="L26" s="15">
        <v>0</v>
      </c>
      <c r="M26" s="15">
        <v>0</v>
      </c>
      <c r="N26" s="15">
        <v>0</v>
      </c>
      <c r="O26" s="30">
        <v>0</v>
      </c>
    </row>
    <row r="27" spans="1:15" ht="15" customHeight="1" x14ac:dyDescent="0.25">
      <c r="A27" s="75" t="s">
        <v>121</v>
      </c>
      <c r="B27" s="15">
        <v>0</v>
      </c>
      <c r="C27" s="15">
        <v>0</v>
      </c>
      <c r="D27" s="15">
        <v>0</v>
      </c>
      <c r="E27" s="15">
        <v>0</v>
      </c>
      <c r="F27" s="15">
        <v>0</v>
      </c>
      <c r="G27" s="15">
        <v>0</v>
      </c>
      <c r="H27" s="15">
        <v>0</v>
      </c>
      <c r="I27" s="15">
        <v>0</v>
      </c>
      <c r="J27" s="15">
        <v>0</v>
      </c>
      <c r="K27" s="15">
        <v>0</v>
      </c>
      <c r="L27" s="15">
        <v>0</v>
      </c>
      <c r="M27" s="15">
        <v>0</v>
      </c>
      <c r="N27" s="15">
        <v>0</v>
      </c>
      <c r="O27" s="30">
        <v>0</v>
      </c>
    </row>
    <row r="28" spans="1:15" ht="15" customHeight="1" x14ac:dyDescent="0.25">
      <c r="A28" s="75" t="s">
        <v>113</v>
      </c>
      <c r="B28" s="15">
        <v>0</v>
      </c>
      <c r="C28" s="15">
        <v>0</v>
      </c>
      <c r="D28" s="15">
        <v>0</v>
      </c>
      <c r="E28" s="15">
        <v>0</v>
      </c>
      <c r="F28" s="15">
        <v>0</v>
      </c>
      <c r="G28" s="15">
        <v>0</v>
      </c>
      <c r="H28" s="15">
        <v>0</v>
      </c>
      <c r="I28" s="15">
        <v>0</v>
      </c>
      <c r="J28" s="15">
        <v>0</v>
      </c>
      <c r="K28" s="15">
        <v>0</v>
      </c>
      <c r="L28" s="15">
        <v>0</v>
      </c>
      <c r="M28" s="15">
        <v>0</v>
      </c>
      <c r="N28" s="15">
        <v>0</v>
      </c>
      <c r="O28" s="30">
        <v>0</v>
      </c>
    </row>
    <row r="29" spans="1:15" ht="15" customHeight="1" x14ac:dyDescent="0.25">
      <c r="A29" s="75" t="s">
        <v>122</v>
      </c>
      <c r="B29" s="15">
        <v>0</v>
      </c>
      <c r="C29" s="15">
        <v>0</v>
      </c>
      <c r="D29" s="15">
        <v>0</v>
      </c>
      <c r="E29" s="15">
        <v>0</v>
      </c>
      <c r="F29" s="15">
        <v>0</v>
      </c>
      <c r="G29" s="15">
        <v>0</v>
      </c>
      <c r="H29" s="15">
        <v>0</v>
      </c>
      <c r="I29" s="15">
        <v>0</v>
      </c>
      <c r="J29" s="15">
        <v>0</v>
      </c>
      <c r="K29" s="15">
        <v>0</v>
      </c>
      <c r="L29" s="15">
        <v>0</v>
      </c>
      <c r="M29" s="15">
        <v>0</v>
      </c>
      <c r="N29" s="15">
        <v>0</v>
      </c>
      <c r="O29" s="30">
        <v>0</v>
      </c>
    </row>
    <row r="30" spans="1:15" ht="15" customHeight="1" x14ac:dyDescent="0.25">
      <c r="A30" s="31" t="s">
        <v>172</v>
      </c>
      <c r="B30" s="15">
        <v>0</v>
      </c>
      <c r="C30" s="15">
        <v>0</v>
      </c>
      <c r="D30" s="15">
        <v>0</v>
      </c>
      <c r="E30" s="15">
        <v>0</v>
      </c>
      <c r="F30" s="15">
        <v>0</v>
      </c>
      <c r="G30" s="15">
        <v>0</v>
      </c>
      <c r="H30" s="15">
        <v>0</v>
      </c>
      <c r="I30" s="15">
        <v>0</v>
      </c>
      <c r="J30" s="15">
        <v>0</v>
      </c>
      <c r="K30" s="15">
        <v>0</v>
      </c>
      <c r="L30" s="15">
        <v>0</v>
      </c>
      <c r="M30" s="15">
        <v>0</v>
      </c>
      <c r="N30" s="15">
        <v>0</v>
      </c>
      <c r="O30" s="30">
        <v>0</v>
      </c>
    </row>
    <row r="31" spans="1:15" ht="15" customHeight="1" x14ac:dyDescent="0.25">
      <c r="A31" s="76" t="s">
        <v>41</v>
      </c>
      <c r="B31" s="15">
        <v>0</v>
      </c>
      <c r="C31" s="15">
        <v>0</v>
      </c>
      <c r="D31" s="15">
        <v>0</v>
      </c>
      <c r="E31" s="15">
        <v>0</v>
      </c>
      <c r="F31" s="15">
        <v>2</v>
      </c>
      <c r="G31" s="15">
        <v>0</v>
      </c>
      <c r="H31" s="15">
        <v>0</v>
      </c>
      <c r="I31" s="15">
        <v>0</v>
      </c>
      <c r="J31" s="15">
        <v>0</v>
      </c>
      <c r="K31" s="15">
        <v>0</v>
      </c>
      <c r="L31" s="15">
        <v>0</v>
      </c>
      <c r="M31" s="15">
        <v>0</v>
      </c>
      <c r="N31" s="15">
        <v>0</v>
      </c>
      <c r="O31" s="30">
        <v>2</v>
      </c>
    </row>
    <row r="32" spans="1:15" ht="15" customHeight="1" x14ac:dyDescent="0.25">
      <c r="A32" s="14" t="s">
        <v>111</v>
      </c>
      <c r="B32" s="18">
        <v>65</v>
      </c>
      <c r="C32" s="18">
        <v>6</v>
      </c>
      <c r="D32" s="18">
        <v>45</v>
      </c>
      <c r="E32" s="18">
        <v>14</v>
      </c>
      <c r="F32" s="18">
        <v>56</v>
      </c>
      <c r="G32" s="18">
        <v>186</v>
      </c>
      <c r="H32" s="18">
        <v>29</v>
      </c>
      <c r="I32" s="18">
        <v>69</v>
      </c>
      <c r="J32" s="18">
        <v>169</v>
      </c>
      <c r="K32" s="18">
        <v>53</v>
      </c>
      <c r="L32" s="18">
        <v>1</v>
      </c>
      <c r="M32" s="18">
        <v>0</v>
      </c>
      <c r="N32" s="18">
        <v>1</v>
      </c>
      <c r="O32" s="60">
        <v>694</v>
      </c>
    </row>
    <row r="33" spans="1:15" ht="15" customHeight="1" x14ac:dyDescent="0.25">
      <c r="A33" s="31" t="s">
        <v>185</v>
      </c>
      <c r="B33" s="15">
        <v>13</v>
      </c>
      <c r="C33" s="15">
        <v>3</v>
      </c>
      <c r="D33" s="15">
        <v>26</v>
      </c>
      <c r="E33" s="15">
        <v>5</v>
      </c>
      <c r="F33" s="15">
        <v>18</v>
      </c>
      <c r="G33" s="15">
        <v>97</v>
      </c>
      <c r="H33" s="15">
        <v>17</v>
      </c>
      <c r="I33" s="15">
        <v>21</v>
      </c>
      <c r="J33" s="15">
        <v>80</v>
      </c>
      <c r="K33" s="15">
        <v>28</v>
      </c>
      <c r="L33" s="15">
        <v>0</v>
      </c>
      <c r="M33" s="15">
        <v>0</v>
      </c>
      <c r="N33" s="15">
        <v>0</v>
      </c>
      <c r="O33" s="30">
        <v>308</v>
      </c>
    </row>
    <row r="34" spans="1:15" ht="15" customHeight="1" x14ac:dyDescent="0.25">
      <c r="A34" s="75" t="s">
        <v>119</v>
      </c>
      <c r="B34" s="15">
        <v>12</v>
      </c>
      <c r="C34" s="15">
        <v>1</v>
      </c>
      <c r="D34" s="15">
        <v>3</v>
      </c>
      <c r="E34" s="15">
        <v>2</v>
      </c>
      <c r="F34" s="15">
        <v>13</v>
      </c>
      <c r="G34" s="15">
        <v>27</v>
      </c>
      <c r="H34" s="15">
        <v>3</v>
      </c>
      <c r="I34" s="15">
        <v>11</v>
      </c>
      <c r="J34" s="15">
        <v>32</v>
      </c>
      <c r="K34" s="15">
        <v>6</v>
      </c>
      <c r="L34" s="15">
        <v>0</v>
      </c>
      <c r="M34" s="15">
        <v>0</v>
      </c>
      <c r="N34" s="15">
        <v>0</v>
      </c>
      <c r="O34" s="30">
        <v>110</v>
      </c>
    </row>
    <row r="35" spans="1:15" ht="15" customHeight="1" x14ac:dyDescent="0.25">
      <c r="A35" s="75" t="s">
        <v>120</v>
      </c>
      <c r="B35" s="15">
        <v>8</v>
      </c>
      <c r="C35" s="15">
        <v>0</v>
      </c>
      <c r="D35" s="15">
        <v>5</v>
      </c>
      <c r="E35" s="15">
        <v>0</v>
      </c>
      <c r="F35" s="15">
        <v>7</v>
      </c>
      <c r="G35" s="15">
        <v>17</v>
      </c>
      <c r="H35" s="15">
        <v>3</v>
      </c>
      <c r="I35" s="15">
        <v>12</v>
      </c>
      <c r="J35" s="15">
        <v>22</v>
      </c>
      <c r="K35" s="15">
        <v>3</v>
      </c>
      <c r="L35" s="15">
        <v>0</v>
      </c>
      <c r="M35" s="15">
        <v>0</v>
      </c>
      <c r="N35" s="15">
        <v>0</v>
      </c>
      <c r="O35" s="30">
        <v>77</v>
      </c>
    </row>
    <row r="36" spans="1:15" ht="15" customHeight="1" x14ac:dyDescent="0.25">
      <c r="A36" s="75" t="s">
        <v>121</v>
      </c>
      <c r="B36" s="15">
        <v>15</v>
      </c>
      <c r="C36" s="15">
        <v>1</v>
      </c>
      <c r="D36" s="15">
        <v>3</v>
      </c>
      <c r="E36" s="15">
        <v>2</v>
      </c>
      <c r="F36" s="15">
        <v>5</v>
      </c>
      <c r="G36" s="15">
        <v>15</v>
      </c>
      <c r="H36" s="15">
        <v>2</v>
      </c>
      <c r="I36" s="15">
        <v>9</v>
      </c>
      <c r="J36" s="15">
        <v>11</v>
      </c>
      <c r="K36" s="15">
        <v>7</v>
      </c>
      <c r="L36" s="15">
        <v>0</v>
      </c>
      <c r="M36" s="15">
        <v>0</v>
      </c>
      <c r="N36" s="15">
        <v>1</v>
      </c>
      <c r="O36" s="30">
        <v>71</v>
      </c>
    </row>
    <row r="37" spans="1:15" ht="15" customHeight="1" x14ac:dyDescent="0.25">
      <c r="A37" s="75" t="s">
        <v>113</v>
      </c>
      <c r="B37" s="15">
        <v>8</v>
      </c>
      <c r="C37" s="15">
        <v>1</v>
      </c>
      <c r="D37" s="15">
        <v>4</v>
      </c>
      <c r="E37" s="15">
        <v>3</v>
      </c>
      <c r="F37" s="15">
        <v>4</v>
      </c>
      <c r="G37" s="15">
        <v>8</v>
      </c>
      <c r="H37" s="15">
        <v>0</v>
      </c>
      <c r="I37" s="15">
        <v>8</v>
      </c>
      <c r="J37" s="15">
        <v>13</v>
      </c>
      <c r="K37" s="15">
        <v>2</v>
      </c>
      <c r="L37" s="15">
        <v>0</v>
      </c>
      <c r="M37" s="15">
        <v>0</v>
      </c>
      <c r="N37" s="15">
        <v>0</v>
      </c>
      <c r="O37" s="30">
        <v>51</v>
      </c>
    </row>
    <row r="38" spans="1:15" ht="15" customHeight="1" x14ac:dyDescent="0.25">
      <c r="A38" s="75" t="s">
        <v>122</v>
      </c>
      <c r="B38" s="15">
        <v>7</v>
      </c>
      <c r="C38" s="15">
        <v>0</v>
      </c>
      <c r="D38" s="15">
        <v>1</v>
      </c>
      <c r="E38" s="15">
        <v>1</v>
      </c>
      <c r="F38" s="15">
        <v>4</v>
      </c>
      <c r="G38" s="15">
        <v>12</v>
      </c>
      <c r="H38" s="15">
        <v>4</v>
      </c>
      <c r="I38" s="15">
        <v>3</v>
      </c>
      <c r="J38" s="15">
        <v>4</v>
      </c>
      <c r="K38" s="15">
        <v>5</v>
      </c>
      <c r="L38" s="15">
        <v>1</v>
      </c>
      <c r="M38" s="15">
        <v>0</v>
      </c>
      <c r="N38" s="15">
        <v>0</v>
      </c>
      <c r="O38" s="30">
        <v>42</v>
      </c>
    </row>
    <row r="39" spans="1:15" ht="15" customHeight="1" x14ac:dyDescent="0.25">
      <c r="A39" s="31" t="s">
        <v>172</v>
      </c>
      <c r="B39" s="15">
        <v>2</v>
      </c>
      <c r="C39" s="15">
        <v>0</v>
      </c>
      <c r="D39" s="15">
        <v>3</v>
      </c>
      <c r="E39" s="15">
        <v>1</v>
      </c>
      <c r="F39" s="15">
        <v>3</v>
      </c>
      <c r="G39" s="15">
        <v>10</v>
      </c>
      <c r="H39" s="15">
        <v>0</v>
      </c>
      <c r="I39" s="15">
        <v>5</v>
      </c>
      <c r="J39" s="15">
        <v>7</v>
      </c>
      <c r="K39" s="15">
        <v>2</v>
      </c>
      <c r="L39" s="15">
        <v>0</v>
      </c>
      <c r="M39" s="15">
        <v>0</v>
      </c>
      <c r="N39" s="15">
        <v>0</v>
      </c>
      <c r="O39" s="30">
        <v>33</v>
      </c>
    </row>
    <row r="40" spans="1:15" ht="15" customHeight="1" x14ac:dyDescent="0.25">
      <c r="A40" s="76" t="s">
        <v>41</v>
      </c>
      <c r="B40" s="15">
        <v>0</v>
      </c>
      <c r="C40" s="15">
        <v>0</v>
      </c>
      <c r="D40" s="15">
        <v>0</v>
      </c>
      <c r="E40" s="15">
        <v>0</v>
      </c>
      <c r="F40" s="15">
        <v>2</v>
      </c>
      <c r="G40" s="15">
        <v>0</v>
      </c>
      <c r="H40" s="15">
        <v>0</v>
      </c>
      <c r="I40" s="15">
        <v>0</v>
      </c>
      <c r="J40" s="15">
        <v>0</v>
      </c>
      <c r="K40" s="15">
        <v>0</v>
      </c>
      <c r="L40" s="15">
        <v>0</v>
      </c>
      <c r="M40" s="15">
        <v>0</v>
      </c>
      <c r="N40" s="15">
        <v>0</v>
      </c>
      <c r="O40" s="30">
        <v>2</v>
      </c>
    </row>
    <row r="41" spans="1:15" s="1" customFormat="1" ht="17.25" customHeight="1" x14ac:dyDescent="0.25">
      <c r="A41" s="44" t="s">
        <v>70</v>
      </c>
      <c r="B41" s="44"/>
      <c r="C41" s="44"/>
      <c r="D41" s="44"/>
      <c r="E41" s="44"/>
      <c r="F41" s="44"/>
      <c r="G41" s="44"/>
      <c r="H41" s="44"/>
      <c r="I41" s="44"/>
      <c r="J41" s="44"/>
      <c r="K41" s="44"/>
      <c r="L41" s="44"/>
      <c r="M41" s="44"/>
      <c r="N41" s="44"/>
      <c r="O41" s="44"/>
    </row>
    <row r="42" spans="1:15" s="1" customFormat="1" ht="12" customHeight="1" x14ac:dyDescent="0.25">
      <c r="A42" s="286" t="s">
        <v>117</v>
      </c>
      <c r="B42" s="286"/>
      <c r="C42" s="286"/>
      <c r="D42" s="286"/>
      <c r="E42" s="286"/>
      <c r="F42" s="286"/>
      <c r="G42" s="286"/>
      <c r="H42" s="286"/>
      <c r="I42" s="286"/>
      <c r="J42" s="286"/>
      <c r="K42" s="286"/>
      <c r="L42" s="286"/>
      <c r="M42" s="286"/>
      <c r="N42" s="286"/>
      <c r="O42" s="286"/>
    </row>
    <row r="43" spans="1:15" s="1" customFormat="1" ht="12" customHeight="1" x14ac:dyDescent="0.25">
      <c r="A43" s="97" t="s">
        <v>17031</v>
      </c>
      <c r="B43" s="97"/>
      <c r="C43" s="97"/>
      <c r="D43" s="97"/>
      <c r="E43" s="97"/>
      <c r="F43" s="97"/>
      <c r="G43" s="97"/>
      <c r="H43" s="97"/>
      <c r="I43" s="97"/>
      <c r="J43" s="97"/>
      <c r="K43" s="97"/>
      <c r="L43" s="97"/>
      <c r="M43" s="97"/>
      <c r="N43" s="97"/>
      <c r="O43" s="97"/>
    </row>
    <row r="44" spans="1:15" s="1" customFormat="1" ht="12" customHeight="1" x14ac:dyDescent="0.25">
      <c r="A44" s="97" t="s">
        <v>118</v>
      </c>
      <c r="B44" s="102"/>
      <c r="C44" s="102"/>
      <c r="D44" s="102"/>
      <c r="E44" s="102"/>
      <c r="F44" s="102"/>
      <c r="G44" s="102"/>
      <c r="H44" s="102"/>
      <c r="I44" s="102"/>
      <c r="J44" s="102"/>
      <c r="K44" s="102"/>
      <c r="L44" s="102"/>
      <c r="M44" s="102"/>
      <c r="N44" s="102"/>
      <c r="O44" s="102"/>
    </row>
    <row r="45" spans="1:15" s="1" customFormat="1" ht="13.5" customHeight="1" x14ac:dyDescent="0.25">
      <c r="A45" s="102" t="s">
        <v>72</v>
      </c>
      <c r="B45" s="97"/>
      <c r="C45" s="97"/>
      <c r="D45" s="97"/>
      <c r="E45" s="97"/>
      <c r="F45" s="97"/>
      <c r="G45" s="97"/>
      <c r="H45" s="97"/>
      <c r="I45" s="97"/>
      <c r="J45" s="97"/>
      <c r="K45" s="97"/>
      <c r="L45" s="97"/>
      <c r="M45" s="97"/>
      <c r="N45" s="97"/>
      <c r="O45" s="97"/>
    </row>
    <row r="46" spans="1:15" s="1" customFormat="1" ht="13.5" customHeight="1" x14ac:dyDescent="0.25">
      <c r="A46" s="97" t="s">
        <v>16972</v>
      </c>
      <c r="B46" s="97"/>
      <c r="C46" s="97"/>
      <c r="D46" s="97"/>
      <c r="E46" s="97"/>
      <c r="F46" s="97"/>
      <c r="G46" s="97"/>
      <c r="H46" s="97"/>
      <c r="I46" s="97"/>
      <c r="J46" s="97"/>
      <c r="K46" s="97"/>
      <c r="L46" s="97"/>
      <c r="M46" s="97"/>
      <c r="N46" s="97"/>
      <c r="O46" s="97"/>
    </row>
    <row r="47" spans="1:15" s="447" customFormat="1" ht="15" customHeight="1" x14ac:dyDescent="0.25">
      <c r="A47" s="447" t="s">
        <v>16741</v>
      </c>
    </row>
    <row r="48" spans="1:15" ht="15" hidden="1" customHeight="1" x14ac:dyDescent="0.25">
      <c r="A48"/>
      <c r="B48"/>
      <c r="C48"/>
      <c r="D48"/>
      <c r="E48"/>
      <c r="F48"/>
      <c r="G48"/>
      <c r="H48"/>
      <c r="I48"/>
      <c r="J48"/>
      <c r="K48"/>
      <c r="L48"/>
      <c r="M48"/>
      <c r="N48"/>
      <c r="O48"/>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spans="1:15" ht="15" hidden="1" customHeight="1" x14ac:dyDescent="0.25">
      <c r="A65"/>
      <c r="B65"/>
      <c r="C65"/>
      <c r="D65"/>
      <c r="E65"/>
      <c r="F65"/>
      <c r="G65"/>
      <c r="H65"/>
      <c r="I65"/>
      <c r="J65"/>
      <c r="K65"/>
      <c r="L65"/>
      <c r="M65"/>
      <c r="N65"/>
      <c r="O65"/>
    </row>
    <row r="66" spans="1:15" ht="15" hidden="1" customHeight="1" x14ac:dyDescent="0.25">
      <c r="A66"/>
      <c r="B66"/>
      <c r="C66"/>
      <c r="D66"/>
      <c r="E66"/>
      <c r="F66"/>
      <c r="G66"/>
      <c r="H66"/>
      <c r="I66"/>
      <c r="J66"/>
      <c r="K66"/>
      <c r="L66"/>
      <c r="M66"/>
      <c r="N66"/>
      <c r="O66"/>
    </row>
    <row r="67" spans="1:15" ht="15" hidden="1" customHeight="1" x14ac:dyDescent="0.25">
      <c r="A67"/>
      <c r="B67"/>
      <c r="C67"/>
      <c r="D67"/>
      <c r="E67"/>
      <c r="F67"/>
      <c r="G67"/>
      <c r="H67"/>
      <c r="I67"/>
      <c r="J67"/>
      <c r="K67"/>
      <c r="L67"/>
      <c r="M67"/>
      <c r="N67"/>
      <c r="O67"/>
    </row>
    <row r="68" spans="1:15" ht="15" hidden="1" customHeight="1" x14ac:dyDescent="0.25">
      <c r="A68"/>
      <c r="B68"/>
      <c r="C68"/>
      <c r="D68"/>
      <c r="E68"/>
      <c r="F68"/>
      <c r="G68"/>
      <c r="H68"/>
      <c r="I68"/>
      <c r="J68"/>
      <c r="K68"/>
      <c r="L68"/>
      <c r="M68"/>
      <c r="N68"/>
      <c r="O68"/>
    </row>
    <row r="69" spans="1:15" ht="15" hidden="1" customHeight="1" x14ac:dyDescent="0.25">
      <c r="A69"/>
      <c r="B69"/>
      <c r="C69"/>
      <c r="D69"/>
      <c r="E69"/>
      <c r="F69"/>
      <c r="G69"/>
      <c r="H69"/>
      <c r="I69"/>
      <c r="J69"/>
      <c r="K69"/>
      <c r="L69"/>
      <c r="M69"/>
      <c r="N69"/>
      <c r="O69"/>
    </row>
    <row r="70" spans="1:15" ht="15" hidden="1" customHeight="1" x14ac:dyDescent="0.25">
      <c r="A70"/>
      <c r="B70"/>
      <c r="C70"/>
      <c r="D70"/>
      <c r="E70"/>
      <c r="F70"/>
      <c r="G70"/>
      <c r="H70"/>
      <c r="I70"/>
      <c r="J70"/>
      <c r="K70"/>
      <c r="L70"/>
      <c r="M70"/>
      <c r="N70"/>
      <c r="O70"/>
    </row>
    <row r="71" spans="1:15" ht="0" hidden="1" customHeight="1" x14ac:dyDescent="0.25">
      <c r="A71" s="1"/>
      <c r="B71" s="20"/>
      <c r="C71" s="20"/>
      <c r="D71" s="20"/>
      <c r="E71" s="20"/>
      <c r="F71" s="20"/>
      <c r="G71" s="20"/>
      <c r="H71" s="20"/>
      <c r="I71" s="20"/>
      <c r="J71" s="20"/>
      <c r="K71" s="20"/>
      <c r="L71" s="20"/>
      <c r="M71" s="20"/>
      <c r="N71" s="20"/>
      <c r="O71" s="20"/>
    </row>
    <row r="72" spans="1:15" ht="0" hidden="1" customHeight="1" x14ac:dyDescent="0.25">
      <c r="A72" s="1"/>
      <c r="B72" s="20"/>
      <c r="C72" s="20"/>
      <c r="D72" s="20"/>
      <c r="E72" s="20"/>
      <c r="F72" s="20"/>
      <c r="G72" s="20"/>
      <c r="H72" s="20"/>
      <c r="I72" s="20"/>
      <c r="J72" s="20"/>
      <c r="K72" s="20"/>
      <c r="L72" s="20"/>
      <c r="M72" s="20"/>
      <c r="N72" s="20"/>
      <c r="O72" s="20"/>
    </row>
    <row r="73" spans="1:15" ht="0" hidden="1" customHeight="1" x14ac:dyDescent="0.25">
      <c r="A73" s="1"/>
      <c r="B73" s="20"/>
      <c r="C73" s="20"/>
      <c r="D73" s="20"/>
      <c r="E73" s="20"/>
      <c r="F73" s="20"/>
      <c r="G73" s="20"/>
      <c r="H73" s="20"/>
      <c r="I73" s="20"/>
      <c r="J73" s="20"/>
      <c r="K73" s="20"/>
      <c r="L73" s="20"/>
      <c r="M73" s="20"/>
      <c r="N73" s="20"/>
      <c r="O73" s="20"/>
    </row>
    <row r="74" spans="1:15" ht="0" hidden="1" customHeight="1" x14ac:dyDescent="0.25">
      <c r="A74" s="1"/>
      <c r="B74" s="20"/>
      <c r="C74" s="20"/>
      <c r="D74" s="20"/>
      <c r="E74" s="20"/>
      <c r="F74" s="20"/>
      <c r="G74" s="20"/>
      <c r="H74" s="20"/>
      <c r="I74" s="20"/>
      <c r="J74" s="20"/>
      <c r="K74" s="20"/>
      <c r="L74" s="20"/>
      <c r="M74" s="20"/>
      <c r="N74" s="20"/>
      <c r="O74" s="20"/>
    </row>
    <row r="75" spans="1:15" ht="0" hidden="1" customHeight="1" x14ac:dyDescent="0.25">
      <c r="A75" s="1"/>
      <c r="B75" s="20"/>
      <c r="C75" s="20"/>
      <c r="D75" s="20"/>
      <c r="E75" s="20"/>
      <c r="F75" s="20"/>
      <c r="G75" s="20"/>
      <c r="H75" s="20"/>
      <c r="I75" s="20"/>
      <c r="J75" s="20"/>
      <c r="K75" s="20"/>
      <c r="L75" s="20"/>
      <c r="M75" s="20"/>
      <c r="N75" s="20"/>
      <c r="O75" s="20"/>
    </row>
    <row r="76" spans="1:15" ht="0" hidden="1" customHeight="1" x14ac:dyDescent="0.25">
      <c r="A76" s="1"/>
      <c r="B76" s="20"/>
      <c r="C76" s="20"/>
      <c r="D76" s="20"/>
      <c r="E76" s="20"/>
      <c r="F76" s="20"/>
      <c r="G76" s="20"/>
      <c r="H76" s="20"/>
      <c r="I76" s="20"/>
      <c r="J76" s="20"/>
      <c r="K76" s="20"/>
      <c r="L76" s="20"/>
      <c r="M76" s="20"/>
      <c r="N76" s="20"/>
      <c r="O76" s="20"/>
    </row>
    <row r="77" spans="1:15" ht="0" hidden="1" customHeight="1" x14ac:dyDescent="0.25">
      <c r="A77" s="1"/>
      <c r="B77" s="20"/>
      <c r="C77" s="20"/>
      <c r="D77" s="20"/>
      <c r="E77" s="20"/>
      <c r="F77" s="20"/>
      <c r="G77" s="20"/>
      <c r="H77" s="20"/>
      <c r="I77" s="20"/>
      <c r="J77" s="20"/>
      <c r="K77" s="20"/>
      <c r="L77" s="20"/>
      <c r="M77" s="20"/>
      <c r="N77" s="20"/>
      <c r="O77" s="20"/>
    </row>
    <row r="78" spans="1:15" ht="0" hidden="1" customHeight="1" x14ac:dyDescent="0.25">
      <c r="A78" s="1"/>
      <c r="B78" s="20"/>
      <c r="C78" s="20"/>
      <c r="D78" s="20"/>
      <c r="E78" s="20"/>
      <c r="F78" s="20"/>
      <c r="G78" s="20"/>
      <c r="H78" s="20"/>
      <c r="I78" s="20"/>
      <c r="J78" s="20"/>
      <c r="K78" s="20"/>
      <c r="L78" s="20"/>
      <c r="M78" s="20"/>
      <c r="N78" s="20"/>
      <c r="O78" s="20"/>
    </row>
    <row r="79" spans="1:15" ht="0" hidden="1" customHeight="1" x14ac:dyDescent="0.25">
      <c r="A79" s="1"/>
      <c r="B79" s="20"/>
      <c r="C79" s="20"/>
      <c r="D79" s="20"/>
      <c r="E79" s="20"/>
      <c r="F79" s="20"/>
      <c r="G79" s="20"/>
      <c r="H79" s="20"/>
      <c r="I79" s="20"/>
      <c r="J79" s="20"/>
      <c r="K79" s="20"/>
      <c r="L79" s="20"/>
      <c r="M79" s="20"/>
      <c r="N79" s="20"/>
      <c r="O79" s="20"/>
    </row>
    <row r="80" spans="1:15" ht="0" hidden="1" customHeight="1" x14ac:dyDescent="0.25">
      <c r="A80" s="1"/>
      <c r="B80" s="20"/>
      <c r="C80" s="20"/>
      <c r="D80" s="20"/>
      <c r="E80" s="20"/>
      <c r="F80" s="20"/>
      <c r="G80" s="20"/>
      <c r="H80" s="20"/>
      <c r="I80" s="20"/>
      <c r="J80" s="20"/>
      <c r="K80" s="20"/>
      <c r="L80" s="20"/>
      <c r="M80" s="20"/>
      <c r="N80" s="20"/>
      <c r="O80" s="20"/>
    </row>
    <row r="81" spans="1:15" ht="0" hidden="1" customHeight="1" x14ac:dyDescent="0.25">
      <c r="A81" s="1"/>
      <c r="B81" s="20"/>
      <c r="C81" s="20"/>
      <c r="D81" s="20"/>
      <c r="E81" s="20"/>
      <c r="F81" s="20"/>
      <c r="G81" s="20"/>
      <c r="H81" s="20"/>
      <c r="I81" s="20"/>
      <c r="J81" s="20"/>
      <c r="K81" s="20"/>
      <c r="L81" s="20"/>
      <c r="M81" s="20"/>
      <c r="N81" s="20"/>
      <c r="O81" s="20"/>
    </row>
    <row r="82" spans="1:15" ht="0" hidden="1" customHeight="1" x14ac:dyDescent="0.25">
      <c r="A82" s="1"/>
      <c r="B82" s="20"/>
      <c r="C82" s="20"/>
      <c r="D82" s="20"/>
      <c r="E82" s="20"/>
      <c r="F82" s="20"/>
      <c r="G82" s="20"/>
      <c r="H82" s="20"/>
      <c r="I82" s="20"/>
      <c r="J82" s="20"/>
      <c r="K82" s="20"/>
      <c r="L82" s="20"/>
      <c r="M82" s="20"/>
      <c r="N82" s="20"/>
      <c r="O82" s="20"/>
    </row>
    <row r="83" spans="1:15" ht="0" hidden="1" customHeight="1" x14ac:dyDescent="0.25">
      <c r="A83" s="1"/>
      <c r="B83" s="20"/>
      <c r="C83" s="20"/>
      <c r="D83" s="20"/>
      <c r="E83" s="20"/>
      <c r="F83" s="20"/>
      <c r="G83" s="20"/>
      <c r="H83" s="20"/>
      <c r="I83" s="20"/>
      <c r="J83" s="20"/>
      <c r="K83" s="20"/>
      <c r="L83" s="20"/>
      <c r="M83" s="20"/>
      <c r="N83" s="20"/>
      <c r="O83" s="20"/>
    </row>
    <row r="84" spans="1:15" ht="0" hidden="1" customHeight="1" x14ac:dyDescent="0.25">
      <c r="A84" s="1"/>
      <c r="B84" s="20"/>
      <c r="C84" s="20"/>
      <c r="D84" s="20"/>
      <c r="E84" s="20"/>
      <c r="F84" s="20"/>
      <c r="G84" s="20"/>
      <c r="H84" s="20"/>
      <c r="I84" s="20"/>
      <c r="J84" s="20"/>
      <c r="K84" s="20"/>
      <c r="L84" s="20"/>
      <c r="M84" s="20"/>
      <c r="N84" s="20"/>
      <c r="O84" s="20"/>
    </row>
    <row r="85" spans="1:15" ht="0" hidden="1" customHeight="1" x14ac:dyDescent="0.25">
      <c r="A85" s="1"/>
      <c r="B85" s="20"/>
      <c r="C85" s="20"/>
      <c r="D85" s="20"/>
      <c r="E85" s="20"/>
      <c r="F85" s="20"/>
      <c r="G85" s="20"/>
      <c r="H85" s="20"/>
      <c r="I85" s="20"/>
      <c r="J85" s="20"/>
      <c r="K85" s="20"/>
      <c r="L85" s="20"/>
      <c r="M85" s="20"/>
      <c r="N85" s="20"/>
      <c r="O85" s="20"/>
    </row>
    <row r="86" spans="1:15" ht="0" hidden="1" customHeight="1" x14ac:dyDescent="0.25">
      <c r="A86" s="1"/>
      <c r="B86" s="20"/>
      <c r="C86" s="20"/>
      <c r="D86" s="20"/>
      <c r="E86" s="20"/>
      <c r="F86" s="20"/>
      <c r="G86" s="20"/>
      <c r="H86" s="20"/>
      <c r="I86" s="20"/>
      <c r="J86" s="20"/>
      <c r="K86" s="20"/>
      <c r="L86" s="20"/>
      <c r="M86" s="20"/>
      <c r="N86" s="20"/>
      <c r="O86" s="20"/>
    </row>
    <row r="87" spans="1:15" ht="0" hidden="1" customHeight="1" x14ac:dyDescent="0.25">
      <c r="A87" s="1"/>
      <c r="B87" s="20"/>
      <c r="C87" s="20"/>
      <c r="D87" s="20"/>
      <c r="E87" s="20"/>
      <c r="F87" s="20"/>
      <c r="G87" s="20"/>
      <c r="H87" s="20"/>
      <c r="I87" s="20"/>
      <c r="J87" s="20"/>
      <c r="K87" s="20"/>
      <c r="L87" s="20"/>
      <c r="M87" s="20"/>
      <c r="N87" s="20"/>
      <c r="O87" s="20"/>
    </row>
    <row r="88" spans="1:15" ht="0" hidden="1" customHeight="1" x14ac:dyDescent="0.25">
      <c r="A88" s="1"/>
      <c r="B88" s="20"/>
      <c r="C88" s="20"/>
      <c r="D88" s="20"/>
      <c r="E88" s="20"/>
      <c r="F88" s="20"/>
      <c r="G88" s="20"/>
      <c r="H88" s="20"/>
      <c r="I88" s="20"/>
      <c r="J88" s="20"/>
      <c r="K88" s="20"/>
      <c r="L88" s="20"/>
      <c r="M88" s="20"/>
      <c r="N88" s="20"/>
      <c r="O88" s="20"/>
    </row>
  </sheetData>
  <mergeCells count="1">
    <mergeCell ref="A1:XFD1"/>
  </mergeCells>
  <hyperlinks>
    <hyperlink ref="A2" location="'Table of Contents'!A1" display="Back to the table of contents" xr:uid="{00000000-0004-0000-13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95"/>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15.6" zeroHeight="1" x14ac:dyDescent="0.3"/>
  <cols>
    <col min="1" max="1" width="39" style="309" customWidth="1"/>
    <col min="2" max="14" width="9.09765625" style="310" customWidth="1"/>
    <col min="15" max="15" width="9.09765625" style="311" customWidth="1"/>
    <col min="16" max="16384" width="8" style="309" hidden="1"/>
  </cols>
  <sheetData>
    <row r="1" spans="1:15" s="725" customFormat="1" ht="15" hidden="1" customHeight="1" x14ac:dyDescent="0.25">
      <c r="A1" s="725" t="s">
        <v>16940</v>
      </c>
    </row>
    <row r="2" spans="1:15" s="12" customFormat="1" ht="24" customHeight="1" x14ac:dyDescent="0.25">
      <c r="A2" s="289" t="s">
        <v>5</v>
      </c>
    </row>
    <row r="3" spans="1:15" s="699" customFormat="1" ht="20.25" customHeight="1" x14ac:dyDescent="0.45">
      <c r="A3" s="359" t="s">
        <v>17032</v>
      </c>
      <c r="B3" s="698"/>
      <c r="C3" s="698"/>
      <c r="D3" s="698"/>
      <c r="E3" s="698"/>
      <c r="F3" s="698"/>
    </row>
    <row r="4" spans="1:15" s="290" customFormat="1" ht="15" customHeight="1" x14ac:dyDescent="0.25">
      <c r="A4" s="403" t="s">
        <v>31</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372" t="s">
        <v>69</v>
      </c>
    </row>
    <row r="5" spans="1:15" s="293" customFormat="1" ht="15" customHeight="1" x14ac:dyDescent="0.25">
      <c r="A5" s="54" t="s">
        <v>16732</v>
      </c>
      <c r="B5" s="291">
        <v>0</v>
      </c>
      <c r="C5" s="291">
        <v>0</v>
      </c>
      <c r="D5" s="291">
        <v>3</v>
      </c>
      <c r="E5" s="291">
        <v>0</v>
      </c>
      <c r="F5" s="291">
        <v>5</v>
      </c>
      <c r="G5" s="291">
        <v>20</v>
      </c>
      <c r="H5" s="291">
        <v>1</v>
      </c>
      <c r="I5" s="291">
        <v>1</v>
      </c>
      <c r="J5" s="291">
        <v>5</v>
      </c>
      <c r="K5" s="291">
        <v>1</v>
      </c>
      <c r="L5" s="291">
        <v>0</v>
      </c>
      <c r="M5" s="291">
        <v>0</v>
      </c>
      <c r="N5" s="291">
        <v>0</v>
      </c>
      <c r="O5" s="292">
        <v>36</v>
      </c>
    </row>
    <row r="6" spans="1:15" s="293" customFormat="1" ht="15" customHeight="1" x14ac:dyDescent="0.25">
      <c r="A6" s="84" t="s">
        <v>16714</v>
      </c>
      <c r="B6" s="291">
        <v>2</v>
      </c>
      <c r="C6" s="291">
        <v>0</v>
      </c>
      <c r="D6" s="291">
        <v>2</v>
      </c>
      <c r="E6" s="291">
        <v>0</v>
      </c>
      <c r="F6" s="291">
        <v>7</v>
      </c>
      <c r="G6" s="291">
        <v>17</v>
      </c>
      <c r="H6" s="291">
        <v>3</v>
      </c>
      <c r="I6" s="291">
        <v>1</v>
      </c>
      <c r="J6" s="291">
        <v>10</v>
      </c>
      <c r="K6" s="291">
        <v>5</v>
      </c>
      <c r="L6" s="291">
        <v>0</v>
      </c>
      <c r="M6" s="291">
        <v>0</v>
      </c>
      <c r="N6" s="291">
        <v>0</v>
      </c>
      <c r="O6" s="292">
        <v>47</v>
      </c>
    </row>
    <row r="7" spans="1:15" s="293" customFormat="1" ht="15" customHeight="1" x14ac:dyDescent="0.25">
      <c r="A7" s="57" t="s">
        <v>16733</v>
      </c>
      <c r="B7" s="295">
        <v>2</v>
      </c>
      <c r="C7" s="295">
        <v>0</v>
      </c>
      <c r="D7" s="295">
        <v>2</v>
      </c>
      <c r="E7" s="295">
        <v>0</v>
      </c>
      <c r="F7" s="295">
        <v>6</v>
      </c>
      <c r="G7" s="295">
        <v>12</v>
      </c>
      <c r="H7" s="295">
        <v>2</v>
      </c>
      <c r="I7" s="295">
        <v>1</v>
      </c>
      <c r="J7" s="295">
        <v>8</v>
      </c>
      <c r="K7" s="295">
        <v>4</v>
      </c>
      <c r="L7" s="295">
        <v>0</v>
      </c>
      <c r="M7" s="295">
        <v>0</v>
      </c>
      <c r="N7" s="295">
        <v>0</v>
      </c>
      <c r="O7" s="296">
        <v>37</v>
      </c>
    </row>
    <row r="8" spans="1:15" s="293" customFormat="1" ht="15" customHeight="1" x14ac:dyDescent="0.25">
      <c r="A8" s="404" t="s">
        <v>16716</v>
      </c>
      <c r="B8" s="295">
        <v>2</v>
      </c>
      <c r="C8" s="295">
        <v>0</v>
      </c>
      <c r="D8" s="295">
        <v>2</v>
      </c>
      <c r="E8" s="295">
        <v>0</v>
      </c>
      <c r="F8" s="295">
        <v>6</v>
      </c>
      <c r="G8" s="295">
        <v>9</v>
      </c>
      <c r="H8" s="295">
        <v>1</v>
      </c>
      <c r="I8" s="295">
        <v>1</v>
      </c>
      <c r="J8" s="295">
        <v>6</v>
      </c>
      <c r="K8" s="295">
        <v>3</v>
      </c>
      <c r="L8" s="295">
        <v>0</v>
      </c>
      <c r="M8" s="295">
        <v>0</v>
      </c>
      <c r="N8" s="295">
        <v>0</v>
      </c>
      <c r="O8" s="296">
        <v>30</v>
      </c>
    </row>
    <row r="9" spans="1:15" s="299" customFormat="1" ht="15" customHeight="1" x14ac:dyDescent="0.25">
      <c r="A9" s="405" t="s">
        <v>183</v>
      </c>
      <c r="B9" s="297">
        <v>1</v>
      </c>
      <c r="C9" s="297">
        <v>0</v>
      </c>
      <c r="D9" s="297">
        <v>0</v>
      </c>
      <c r="E9" s="297">
        <v>0</v>
      </c>
      <c r="F9" s="297">
        <v>1</v>
      </c>
      <c r="G9" s="297">
        <v>4</v>
      </c>
      <c r="H9" s="297">
        <v>0</v>
      </c>
      <c r="I9" s="297">
        <v>0</v>
      </c>
      <c r="J9" s="297">
        <v>1</v>
      </c>
      <c r="K9" s="297">
        <v>0</v>
      </c>
      <c r="L9" s="297">
        <v>0</v>
      </c>
      <c r="M9" s="297">
        <v>0</v>
      </c>
      <c r="N9" s="297">
        <v>0</v>
      </c>
      <c r="O9" s="298">
        <v>7</v>
      </c>
    </row>
    <row r="10" spans="1:15" s="299" customFormat="1" ht="15" customHeight="1" x14ac:dyDescent="0.25">
      <c r="A10" s="405" t="s">
        <v>94</v>
      </c>
      <c r="B10" s="297">
        <v>0</v>
      </c>
      <c r="C10" s="297">
        <v>0</v>
      </c>
      <c r="D10" s="297">
        <v>0</v>
      </c>
      <c r="E10" s="297">
        <v>0</v>
      </c>
      <c r="F10" s="297">
        <v>0</v>
      </c>
      <c r="G10" s="297">
        <v>0</v>
      </c>
      <c r="H10" s="297">
        <v>0</v>
      </c>
      <c r="I10" s="297">
        <v>0</v>
      </c>
      <c r="J10" s="297">
        <v>0</v>
      </c>
      <c r="K10" s="297">
        <v>0</v>
      </c>
      <c r="L10" s="297">
        <v>0</v>
      </c>
      <c r="M10" s="297">
        <v>0</v>
      </c>
      <c r="N10" s="297">
        <v>0</v>
      </c>
      <c r="O10" s="298">
        <v>0</v>
      </c>
    </row>
    <row r="11" spans="1:15" s="299" customFormat="1" ht="15" customHeight="1" x14ac:dyDescent="0.25">
      <c r="A11" s="405" t="s">
        <v>73</v>
      </c>
      <c r="B11" s="297">
        <v>0</v>
      </c>
      <c r="C11" s="297">
        <v>0</v>
      </c>
      <c r="D11" s="297">
        <v>0</v>
      </c>
      <c r="E11" s="297">
        <v>0</v>
      </c>
      <c r="F11" s="297">
        <v>0</v>
      </c>
      <c r="G11" s="297">
        <v>0</v>
      </c>
      <c r="H11" s="297">
        <v>0</v>
      </c>
      <c r="I11" s="297">
        <v>0</v>
      </c>
      <c r="J11" s="297">
        <v>0</v>
      </c>
      <c r="K11" s="297">
        <v>0</v>
      </c>
      <c r="L11" s="297">
        <v>0</v>
      </c>
      <c r="M11" s="297">
        <v>0</v>
      </c>
      <c r="N11" s="297">
        <v>0</v>
      </c>
      <c r="O11" s="298">
        <v>0</v>
      </c>
    </row>
    <row r="12" spans="1:15" s="299" customFormat="1" ht="15" customHeight="1" x14ac:dyDescent="0.25">
      <c r="A12" s="405" t="s">
        <v>74</v>
      </c>
      <c r="B12" s="297">
        <v>0</v>
      </c>
      <c r="C12" s="297">
        <v>0</v>
      </c>
      <c r="D12" s="297">
        <v>0</v>
      </c>
      <c r="E12" s="297">
        <v>0</v>
      </c>
      <c r="F12" s="297">
        <v>3</v>
      </c>
      <c r="G12" s="297">
        <v>0</v>
      </c>
      <c r="H12" s="297">
        <v>0</v>
      </c>
      <c r="I12" s="297">
        <v>0</v>
      </c>
      <c r="J12" s="297">
        <v>0</v>
      </c>
      <c r="K12" s="297">
        <v>0</v>
      </c>
      <c r="L12" s="297">
        <v>0</v>
      </c>
      <c r="M12" s="297">
        <v>0</v>
      </c>
      <c r="N12" s="297">
        <v>0</v>
      </c>
      <c r="O12" s="298">
        <v>3</v>
      </c>
    </row>
    <row r="13" spans="1:15" s="299" customFormat="1" ht="15" customHeight="1" x14ac:dyDescent="0.25">
      <c r="A13" s="405" t="s">
        <v>75</v>
      </c>
      <c r="B13" s="297">
        <v>0</v>
      </c>
      <c r="C13" s="297">
        <v>0</v>
      </c>
      <c r="D13" s="297">
        <v>0</v>
      </c>
      <c r="E13" s="297">
        <v>0</v>
      </c>
      <c r="F13" s="297">
        <v>1</v>
      </c>
      <c r="G13" s="297">
        <v>2</v>
      </c>
      <c r="H13" s="297">
        <v>0</v>
      </c>
      <c r="I13" s="297">
        <v>1</v>
      </c>
      <c r="J13" s="297">
        <v>1</v>
      </c>
      <c r="K13" s="297">
        <v>1</v>
      </c>
      <c r="L13" s="297">
        <v>0</v>
      </c>
      <c r="M13" s="297">
        <v>0</v>
      </c>
      <c r="N13" s="297">
        <v>0</v>
      </c>
      <c r="O13" s="298">
        <v>6</v>
      </c>
    </row>
    <row r="14" spans="1:15" s="299" customFormat="1" ht="15" customHeight="1" x14ac:dyDescent="0.25">
      <c r="A14" s="405" t="s">
        <v>96</v>
      </c>
      <c r="B14" s="297">
        <v>0</v>
      </c>
      <c r="C14" s="297">
        <v>0</v>
      </c>
      <c r="D14" s="297">
        <v>0</v>
      </c>
      <c r="E14" s="297">
        <v>0</v>
      </c>
      <c r="F14" s="297">
        <v>0</v>
      </c>
      <c r="G14" s="297">
        <v>0</v>
      </c>
      <c r="H14" s="297">
        <v>0</v>
      </c>
      <c r="I14" s="297">
        <v>0</v>
      </c>
      <c r="J14" s="297">
        <v>1</v>
      </c>
      <c r="K14" s="297">
        <v>0</v>
      </c>
      <c r="L14" s="297">
        <v>0</v>
      </c>
      <c r="M14" s="297">
        <v>0</v>
      </c>
      <c r="N14" s="297">
        <v>0</v>
      </c>
      <c r="O14" s="298">
        <v>1</v>
      </c>
    </row>
    <row r="15" spans="1:15" s="299" customFormat="1" ht="15" customHeight="1" x14ac:dyDescent="0.25">
      <c r="A15" s="405" t="s">
        <v>76</v>
      </c>
      <c r="B15" s="297">
        <v>1</v>
      </c>
      <c r="C15" s="297">
        <v>0</v>
      </c>
      <c r="D15" s="297">
        <v>0</v>
      </c>
      <c r="E15" s="297">
        <v>0</v>
      </c>
      <c r="F15" s="297">
        <v>0</v>
      </c>
      <c r="G15" s="297">
        <v>0</v>
      </c>
      <c r="H15" s="297">
        <v>0</v>
      </c>
      <c r="I15" s="297">
        <v>0</v>
      </c>
      <c r="J15" s="297">
        <v>1</v>
      </c>
      <c r="K15" s="297">
        <v>1</v>
      </c>
      <c r="L15" s="297">
        <v>0</v>
      </c>
      <c r="M15" s="297">
        <v>0</v>
      </c>
      <c r="N15" s="297">
        <v>0</v>
      </c>
      <c r="O15" s="298">
        <v>3</v>
      </c>
    </row>
    <row r="16" spans="1:15" s="299" customFormat="1" ht="15" customHeight="1" x14ac:dyDescent="0.25">
      <c r="A16" s="405" t="s">
        <v>97</v>
      </c>
      <c r="B16" s="297">
        <v>0</v>
      </c>
      <c r="C16" s="297">
        <v>0</v>
      </c>
      <c r="D16" s="297">
        <v>0</v>
      </c>
      <c r="E16" s="297">
        <v>0</v>
      </c>
      <c r="F16" s="297">
        <v>0</v>
      </c>
      <c r="G16" s="297">
        <v>0</v>
      </c>
      <c r="H16" s="297">
        <v>0</v>
      </c>
      <c r="I16" s="297">
        <v>0</v>
      </c>
      <c r="J16" s="297">
        <v>0</v>
      </c>
      <c r="K16" s="297">
        <v>0</v>
      </c>
      <c r="L16" s="297">
        <v>0</v>
      </c>
      <c r="M16" s="297">
        <v>0</v>
      </c>
      <c r="N16" s="297">
        <v>0</v>
      </c>
      <c r="O16" s="298">
        <v>0</v>
      </c>
    </row>
    <row r="17" spans="1:15" s="299" customFormat="1" ht="15" customHeight="1" x14ac:dyDescent="0.25">
      <c r="A17" s="405" t="s">
        <v>92</v>
      </c>
      <c r="B17" s="297">
        <v>0</v>
      </c>
      <c r="C17" s="297">
        <v>0</v>
      </c>
      <c r="D17" s="297">
        <v>0</v>
      </c>
      <c r="E17" s="297">
        <v>0</v>
      </c>
      <c r="F17" s="297">
        <v>0</v>
      </c>
      <c r="G17" s="297">
        <v>0</v>
      </c>
      <c r="H17" s="297">
        <v>0</v>
      </c>
      <c r="I17" s="297">
        <v>0</v>
      </c>
      <c r="J17" s="297">
        <v>0</v>
      </c>
      <c r="K17" s="297">
        <v>0</v>
      </c>
      <c r="L17" s="297">
        <v>0</v>
      </c>
      <c r="M17" s="297">
        <v>0</v>
      </c>
      <c r="N17" s="297">
        <v>0</v>
      </c>
      <c r="O17" s="298">
        <v>0</v>
      </c>
    </row>
    <row r="18" spans="1:15" s="299" customFormat="1" ht="15" customHeight="1" x14ac:dyDescent="0.25">
      <c r="A18" s="405" t="s">
        <v>77</v>
      </c>
      <c r="B18" s="297">
        <v>0</v>
      </c>
      <c r="C18" s="297">
        <v>0</v>
      </c>
      <c r="D18" s="297">
        <v>1</v>
      </c>
      <c r="E18" s="297">
        <v>0</v>
      </c>
      <c r="F18" s="297">
        <v>0</v>
      </c>
      <c r="G18" s="297">
        <v>0</v>
      </c>
      <c r="H18" s="297">
        <v>1</v>
      </c>
      <c r="I18" s="297">
        <v>0</v>
      </c>
      <c r="J18" s="297">
        <v>2</v>
      </c>
      <c r="K18" s="297">
        <v>0</v>
      </c>
      <c r="L18" s="297">
        <v>0</v>
      </c>
      <c r="M18" s="297">
        <v>0</v>
      </c>
      <c r="N18" s="297">
        <v>0</v>
      </c>
      <c r="O18" s="298">
        <v>4</v>
      </c>
    </row>
    <row r="19" spans="1:15" s="299" customFormat="1" ht="15" customHeight="1" x14ac:dyDescent="0.25">
      <c r="A19" s="405" t="s">
        <v>95</v>
      </c>
      <c r="B19" s="297">
        <v>0</v>
      </c>
      <c r="C19" s="297">
        <v>0</v>
      </c>
      <c r="D19" s="297">
        <v>0</v>
      </c>
      <c r="E19" s="297">
        <v>0</v>
      </c>
      <c r="F19" s="297">
        <v>0</v>
      </c>
      <c r="G19" s="297">
        <v>1</v>
      </c>
      <c r="H19" s="297">
        <v>0</v>
      </c>
      <c r="I19" s="297">
        <v>0</v>
      </c>
      <c r="J19" s="297">
        <v>0</v>
      </c>
      <c r="K19" s="297">
        <v>1</v>
      </c>
      <c r="L19" s="297">
        <v>0</v>
      </c>
      <c r="M19" s="297">
        <v>0</v>
      </c>
      <c r="N19" s="297">
        <v>0</v>
      </c>
      <c r="O19" s="298">
        <v>2</v>
      </c>
    </row>
    <row r="20" spans="1:15" s="299" customFormat="1" ht="15" customHeight="1" x14ac:dyDescent="0.25">
      <c r="A20" s="405" t="s">
        <v>91</v>
      </c>
      <c r="B20" s="297">
        <v>0</v>
      </c>
      <c r="C20" s="297">
        <v>0</v>
      </c>
      <c r="D20" s="297">
        <v>1</v>
      </c>
      <c r="E20" s="297">
        <v>0</v>
      </c>
      <c r="F20" s="297">
        <v>1</v>
      </c>
      <c r="G20" s="297">
        <v>2</v>
      </c>
      <c r="H20" s="297">
        <v>0</v>
      </c>
      <c r="I20" s="297">
        <v>0</v>
      </c>
      <c r="J20" s="297">
        <v>0</v>
      </c>
      <c r="K20" s="297">
        <v>0</v>
      </c>
      <c r="L20" s="297">
        <v>0</v>
      </c>
      <c r="M20" s="297">
        <v>0</v>
      </c>
      <c r="N20" s="297">
        <v>0</v>
      </c>
      <c r="O20" s="298">
        <v>4</v>
      </c>
    </row>
    <row r="21" spans="1:15" s="299" customFormat="1" ht="15" customHeight="1" x14ac:dyDescent="0.25">
      <c r="A21" s="405" t="s">
        <v>98</v>
      </c>
      <c r="B21" s="297">
        <v>0</v>
      </c>
      <c r="C21" s="297">
        <v>0</v>
      </c>
      <c r="D21" s="297">
        <v>0</v>
      </c>
      <c r="E21" s="297">
        <v>0</v>
      </c>
      <c r="F21" s="297">
        <v>0</v>
      </c>
      <c r="G21" s="297">
        <v>0</v>
      </c>
      <c r="H21" s="297">
        <v>0</v>
      </c>
      <c r="I21" s="297">
        <v>0</v>
      </c>
      <c r="J21" s="297">
        <v>0</v>
      </c>
      <c r="K21" s="297">
        <v>0</v>
      </c>
      <c r="L21" s="297">
        <v>0</v>
      </c>
      <c r="M21" s="297">
        <v>0</v>
      </c>
      <c r="N21" s="297">
        <v>0</v>
      </c>
      <c r="O21" s="298">
        <v>0</v>
      </c>
    </row>
    <row r="22" spans="1:15" s="293" customFormat="1" ht="15" customHeight="1" x14ac:dyDescent="0.25">
      <c r="A22" s="404" t="s">
        <v>16717</v>
      </c>
      <c r="B22" s="295">
        <v>0</v>
      </c>
      <c r="C22" s="295">
        <v>0</v>
      </c>
      <c r="D22" s="295">
        <v>0</v>
      </c>
      <c r="E22" s="295">
        <v>0</v>
      </c>
      <c r="F22" s="295">
        <v>0</v>
      </c>
      <c r="G22" s="295">
        <v>3</v>
      </c>
      <c r="H22" s="295">
        <v>1</v>
      </c>
      <c r="I22" s="295">
        <v>0</v>
      </c>
      <c r="J22" s="295">
        <v>2</v>
      </c>
      <c r="K22" s="295">
        <v>1</v>
      </c>
      <c r="L22" s="295">
        <v>0</v>
      </c>
      <c r="M22" s="295">
        <v>0</v>
      </c>
      <c r="N22" s="295">
        <v>0</v>
      </c>
      <c r="O22" s="296">
        <v>7</v>
      </c>
    </row>
    <row r="23" spans="1:15" s="299" customFormat="1" ht="15" customHeight="1" x14ac:dyDescent="0.25">
      <c r="A23" s="405" t="s">
        <v>102</v>
      </c>
      <c r="B23" s="300">
        <v>0</v>
      </c>
      <c r="C23" s="300">
        <v>0</v>
      </c>
      <c r="D23" s="300">
        <v>0</v>
      </c>
      <c r="E23" s="300">
        <v>0</v>
      </c>
      <c r="F23" s="300">
        <v>0</v>
      </c>
      <c r="G23" s="300">
        <v>0</v>
      </c>
      <c r="H23" s="300">
        <v>0</v>
      </c>
      <c r="I23" s="300">
        <v>0</v>
      </c>
      <c r="J23" s="300">
        <v>0</v>
      </c>
      <c r="K23" s="300">
        <v>0</v>
      </c>
      <c r="L23" s="300">
        <v>0</v>
      </c>
      <c r="M23" s="300">
        <v>0</v>
      </c>
      <c r="N23" s="300">
        <v>0</v>
      </c>
      <c r="O23" s="298">
        <v>0</v>
      </c>
    </row>
    <row r="24" spans="1:15" s="299" customFormat="1" ht="15" customHeight="1" x14ac:dyDescent="0.25">
      <c r="A24" s="405" t="s">
        <v>103</v>
      </c>
      <c r="B24" s="300">
        <v>0</v>
      </c>
      <c r="C24" s="300">
        <v>0</v>
      </c>
      <c r="D24" s="300">
        <v>0</v>
      </c>
      <c r="E24" s="300">
        <v>0</v>
      </c>
      <c r="F24" s="300">
        <v>0</v>
      </c>
      <c r="G24" s="300">
        <v>0</v>
      </c>
      <c r="H24" s="300">
        <v>0</v>
      </c>
      <c r="I24" s="300">
        <v>0</v>
      </c>
      <c r="J24" s="300">
        <v>0</v>
      </c>
      <c r="K24" s="300">
        <v>0</v>
      </c>
      <c r="L24" s="300">
        <v>0</v>
      </c>
      <c r="M24" s="300">
        <v>0</v>
      </c>
      <c r="N24" s="300">
        <v>0</v>
      </c>
      <c r="O24" s="298">
        <v>0</v>
      </c>
    </row>
    <row r="25" spans="1:15" s="299" customFormat="1" ht="15" customHeight="1" x14ac:dyDescent="0.25">
      <c r="A25" s="405" t="s">
        <v>100</v>
      </c>
      <c r="B25" s="300">
        <v>0</v>
      </c>
      <c r="C25" s="300">
        <v>0</v>
      </c>
      <c r="D25" s="300">
        <v>0</v>
      </c>
      <c r="E25" s="300">
        <v>0</v>
      </c>
      <c r="F25" s="300">
        <v>0</v>
      </c>
      <c r="G25" s="300">
        <v>1</v>
      </c>
      <c r="H25" s="300">
        <v>0</v>
      </c>
      <c r="I25" s="300">
        <v>0</v>
      </c>
      <c r="J25" s="300">
        <v>2</v>
      </c>
      <c r="K25" s="300">
        <v>0</v>
      </c>
      <c r="L25" s="300">
        <v>0</v>
      </c>
      <c r="M25" s="300">
        <v>0</v>
      </c>
      <c r="N25" s="300">
        <v>0</v>
      </c>
      <c r="O25" s="298">
        <v>3</v>
      </c>
    </row>
    <row r="26" spans="1:15" s="299" customFormat="1" ht="15" customHeight="1" x14ac:dyDescent="0.25">
      <c r="A26" s="405" t="s">
        <v>78</v>
      </c>
      <c r="B26" s="300">
        <v>0</v>
      </c>
      <c r="C26" s="300">
        <v>0</v>
      </c>
      <c r="D26" s="300">
        <v>0</v>
      </c>
      <c r="E26" s="300">
        <v>0</v>
      </c>
      <c r="F26" s="300">
        <v>0</v>
      </c>
      <c r="G26" s="300">
        <v>0</v>
      </c>
      <c r="H26" s="300">
        <v>0</v>
      </c>
      <c r="I26" s="300">
        <v>0</v>
      </c>
      <c r="J26" s="300">
        <v>0</v>
      </c>
      <c r="K26" s="300">
        <v>0</v>
      </c>
      <c r="L26" s="300">
        <v>0</v>
      </c>
      <c r="M26" s="300">
        <v>0</v>
      </c>
      <c r="N26" s="300">
        <v>0</v>
      </c>
      <c r="O26" s="298">
        <v>0</v>
      </c>
    </row>
    <row r="27" spans="1:15" s="299" customFormat="1" ht="15" customHeight="1" x14ac:dyDescent="0.25">
      <c r="A27" s="405" t="s">
        <v>101</v>
      </c>
      <c r="B27" s="300">
        <v>0</v>
      </c>
      <c r="C27" s="300">
        <v>0</v>
      </c>
      <c r="D27" s="300">
        <v>0</v>
      </c>
      <c r="E27" s="300">
        <v>0</v>
      </c>
      <c r="F27" s="300">
        <v>0</v>
      </c>
      <c r="G27" s="300">
        <v>0</v>
      </c>
      <c r="H27" s="300">
        <v>0</v>
      </c>
      <c r="I27" s="300">
        <v>0</v>
      </c>
      <c r="J27" s="300">
        <v>0</v>
      </c>
      <c r="K27" s="300">
        <v>0</v>
      </c>
      <c r="L27" s="300">
        <v>0</v>
      </c>
      <c r="M27" s="300">
        <v>0</v>
      </c>
      <c r="N27" s="300">
        <v>0</v>
      </c>
      <c r="O27" s="298">
        <v>0</v>
      </c>
    </row>
    <row r="28" spans="1:15" s="299" customFormat="1" ht="15" customHeight="1" x14ac:dyDescent="0.25">
      <c r="A28" s="405" t="s">
        <v>99</v>
      </c>
      <c r="B28" s="300">
        <v>0</v>
      </c>
      <c r="C28" s="300">
        <v>0</v>
      </c>
      <c r="D28" s="300">
        <v>0</v>
      </c>
      <c r="E28" s="300">
        <v>0</v>
      </c>
      <c r="F28" s="300">
        <v>0</v>
      </c>
      <c r="G28" s="300">
        <v>2</v>
      </c>
      <c r="H28" s="300">
        <v>1</v>
      </c>
      <c r="I28" s="300">
        <v>0</v>
      </c>
      <c r="J28" s="300">
        <v>0</v>
      </c>
      <c r="K28" s="300">
        <v>1</v>
      </c>
      <c r="L28" s="300">
        <v>0</v>
      </c>
      <c r="M28" s="300">
        <v>0</v>
      </c>
      <c r="N28" s="300">
        <v>0</v>
      </c>
      <c r="O28" s="298">
        <v>4</v>
      </c>
    </row>
    <row r="29" spans="1:15" s="293" customFormat="1" ht="15" customHeight="1" x14ac:dyDescent="0.25">
      <c r="A29" s="57" t="s">
        <v>16718</v>
      </c>
      <c r="B29" s="295">
        <v>0</v>
      </c>
      <c r="C29" s="295">
        <v>0</v>
      </c>
      <c r="D29" s="295">
        <v>0</v>
      </c>
      <c r="E29" s="295">
        <v>0</v>
      </c>
      <c r="F29" s="295">
        <v>1</v>
      </c>
      <c r="G29" s="295">
        <v>5</v>
      </c>
      <c r="H29" s="295">
        <v>1</v>
      </c>
      <c r="I29" s="295">
        <v>0</v>
      </c>
      <c r="J29" s="295">
        <v>2</v>
      </c>
      <c r="K29" s="295">
        <v>1</v>
      </c>
      <c r="L29" s="295">
        <v>0</v>
      </c>
      <c r="M29" s="295">
        <v>0</v>
      </c>
      <c r="N29" s="295">
        <v>0</v>
      </c>
      <c r="O29" s="378">
        <v>0</v>
      </c>
    </row>
    <row r="30" spans="1:15" s="299" customFormat="1" ht="15" customHeight="1" x14ac:dyDescent="0.25">
      <c r="A30" s="405" t="s">
        <v>105</v>
      </c>
      <c r="B30" s="297">
        <v>0</v>
      </c>
      <c r="C30" s="297">
        <v>0</v>
      </c>
      <c r="D30" s="297">
        <v>0</v>
      </c>
      <c r="E30" s="297">
        <v>0</v>
      </c>
      <c r="F30" s="297">
        <v>0</v>
      </c>
      <c r="G30" s="297">
        <v>0</v>
      </c>
      <c r="H30" s="297">
        <v>0</v>
      </c>
      <c r="I30" s="297">
        <v>0</v>
      </c>
      <c r="J30" s="297">
        <v>0</v>
      </c>
      <c r="K30" s="297">
        <v>0</v>
      </c>
      <c r="L30" s="297">
        <v>0</v>
      </c>
      <c r="M30" s="297">
        <v>0</v>
      </c>
      <c r="N30" s="297">
        <v>0</v>
      </c>
      <c r="O30" s="298">
        <v>0</v>
      </c>
    </row>
    <row r="31" spans="1:15" s="299" customFormat="1" ht="15" customHeight="1" x14ac:dyDescent="0.25">
      <c r="A31" s="405" t="s">
        <v>104</v>
      </c>
      <c r="B31" s="297">
        <v>0</v>
      </c>
      <c r="C31" s="297">
        <v>0</v>
      </c>
      <c r="D31" s="297">
        <v>0</v>
      </c>
      <c r="E31" s="297">
        <v>0</v>
      </c>
      <c r="F31" s="297">
        <v>0</v>
      </c>
      <c r="G31" s="297">
        <v>2</v>
      </c>
      <c r="H31" s="297">
        <v>0</v>
      </c>
      <c r="I31" s="297">
        <v>0</v>
      </c>
      <c r="J31" s="297">
        <v>0</v>
      </c>
      <c r="K31" s="297">
        <v>0</v>
      </c>
      <c r="L31" s="297">
        <v>0</v>
      </c>
      <c r="M31" s="297">
        <v>0</v>
      </c>
      <c r="N31" s="297">
        <v>0</v>
      </c>
      <c r="O31" s="298">
        <v>2</v>
      </c>
    </row>
    <row r="32" spans="1:15" s="299" customFormat="1" ht="15" customHeight="1" x14ac:dyDescent="0.25">
      <c r="A32" s="405" t="s">
        <v>79</v>
      </c>
      <c r="B32" s="297">
        <v>0</v>
      </c>
      <c r="C32" s="297">
        <v>0</v>
      </c>
      <c r="D32" s="297">
        <v>0</v>
      </c>
      <c r="E32" s="297">
        <v>0</v>
      </c>
      <c r="F32" s="297">
        <v>0</v>
      </c>
      <c r="G32" s="297">
        <v>0</v>
      </c>
      <c r="H32" s="297">
        <v>0</v>
      </c>
      <c r="I32" s="297">
        <v>0</v>
      </c>
      <c r="J32" s="297">
        <v>0</v>
      </c>
      <c r="K32" s="297">
        <v>1</v>
      </c>
      <c r="L32" s="297">
        <v>0</v>
      </c>
      <c r="M32" s="297">
        <v>0</v>
      </c>
      <c r="N32" s="297">
        <v>0</v>
      </c>
      <c r="O32" s="298">
        <v>1</v>
      </c>
    </row>
    <row r="33" spans="1:15" s="299" customFormat="1" ht="15" customHeight="1" x14ac:dyDescent="0.25">
      <c r="A33" s="405" t="s">
        <v>106</v>
      </c>
      <c r="B33" s="297">
        <v>0</v>
      </c>
      <c r="C33" s="297">
        <v>0</v>
      </c>
      <c r="D33" s="297">
        <v>0</v>
      </c>
      <c r="E33" s="297">
        <v>0</v>
      </c>
      <c r="F33" s="297">
        <v>0</v>
      </c>
      <c r="G33" s="297">
        <v>1</v>
      </c>
      <c r="H33" s="297">
        <v>0</v>
      </c>
      <c r="I33" s="297">
        <v>0</v>
      </c>
      <c r="J33" s="297">
        <v>0</v>
      </c>
      <c r="K33" s="297">
        <v>0</v>
      </c>
      <c r="L33" s="297">
        <v>0</v>
      </c>
      <c r="M33" s="297">
        <v>0</v>
      </c>
      <c r="N33" s="297">
        <v>0</v>
      </c>
      <c r="O33" s="298">
        <v>1</v>
      </c>
    </row>
    <row r="34" spans="1:15" s="299" customFormat="1" ht="15" customHeight="1" x14ac:dyDescent="0.25">
      <c r="A34" s="405" t="s">
        <v>80</v>
      </c>
      <c r="B34" s="297">
        <v>0</v>
      </c>
      <c r="C34" s="297">
        <v>0</v>
      </c>
      <c r="D34" s="297">
        <v>0</v>
      </c>
      <c r="E34" s="297">
        <v>0</v>
      </c>
      <c r="F34" s="297">
        <v>1</v>
      </c>
      <c r="G34" s="297">
        <v>0</v>
      </c>
      <c r="H34" s="297">
        <v>0</v>
      </c>
      <c r="I34" s="297">
        <v>0</v>
      </c>
      <c r="J34" s="297">
        <v>0</v>
      </c>
      <c r="K34" s="297">
        <v>0</v>
      </c>
      <c r="L34" s="297">
        <v>0</v>
      </c>
      <c r="M34" s="297">
        <v>0</v>
      </c>
      <c r="N34" s="297">
        <v>0</v>
      </c>
      <c r="O34" s="298">
        <v>1</v>
      </c>
    </row>
    <row r="35" spans="1:15" s="299" customFormat="1" ht="15" customHeight="1" x14ac:dyDescent="0.25">
      <c r="A35" s="405" t="s">
        <v>108</v>
      </c>
      <c r="B35" s="297">
        <v>0</v>
      </c>
      <c r="C35" s="297">
        <v>0</v>
      </c>
      <c r="D35" s="297">
        <v>0</v>
      </c>
      <c r="E35" s="297">
        <v>0</v>
      </c>
      <c r="F35" s="297">
        <v>0</v>
      </c>
      <c r="G35" s="297">
        <v>0</v>
      </c>
      <c r="H35" s="297">
        <v>0</v>
      </c>
      <c r="I35" s="297">
        <v>0</v>
      </c>
      <c r="J35" s="297">
        <v>0</v>
      </c>
      <c r="K35" s="297">
        <v>0</v>
      </c>
      <c r="L35" s="297">
        <v>0</v>
      </c>
      <c r="M35" s="297">
        <v>0</v>
      </c>
      <c r="N35" s="297">
        <v>0</v>
      </c>
      <c r="O35" s="298">
        <v>0</v>
      </c>
    </row>
    <row r="36" spans="1:15" s="299" customFormat="1" ht="15" customHeight="1" x14ac:dyDescent="0.25">
      <c r="A36" s="405" t="s">
        <v>107</v>
      </c>
      <c r="B36" s="297">
        <v>0</v>
      </c>
      <c r="C36" s="297">
        <v>0</v>
      </c>
      <c r="D36" s="297">
        <v>0</v>
      </c>
      <c r="E36" s="297">
        <v>0</v>
      </c>
      <c r="F36" s="297">
        <v>0</v>
      </c>
      <c r="G36" s="297">
        <v>1</v>
      </c>
      <c r="H36" s="297">
        <v>0</v>
      </c>
      <c r="I36" s="297">
        <v>0</v>
      </c>
      <c r="J36" s="297">
        <v>1</v>
      </c>
      <c r="K36" s="297">
        <v>0</v>
      </c>
      <c r="L36" s="297">
        <v>0</v>
      </c>
      <c r="M36" s="297">
        <v>0</v>
      </c>
      <c r="N36" s="297">
        <v>0</v>
      </c>
      <c r="O36" s="298">
        <v>2</v>
      </c>
    </row>
    <row r="37" spans="1:15" s="299" customFormat="1" ht="15" customHeight="1" x14ac:dyDescent="0.25">
      <c r="A37" s="405" t="s">
        <v>109</v>
      </c>
      <c r="B37" s="297">
        <v>0</v>
      </c>
      <c r="C37" s="297">
        <v>0</v>
      </c>
      <c r="D37" s="297">
        <v>0</v>
      </c>
      <c r="E37" s="297">
        <v>0</v>
      </c>
      <c r="F37" s="297">
        <v>0</v>
      </c>
      <c r="G37" s="297">
        <v>0</v>
      </c>
      <c r="H37" s="297">
        <v>1</v>
      </c>
      <c r="I37" s="297">
        <v>0</v>
      </c>
      <c r="J37" s="297">
        <v>1</v>
      </c>
      <c r="K37" s="297">
        <v>0</v>
      </c>
      <c r="L37" s="297">
        <v>0</v>
      </c>
      <c r="M37" s="297">
        <v>0</v>
      </c>
      <c r="N37" s="297">
        <v>0</v>
      </c>
      <c r="O37" s="298">
        <v>2</v>
      </c>
    </row>
    <row r="38" spans="1:15" s="299" customFormat="1" ht="15" customHeight="1" x14ac:dyDescent="0.25">
      <c r="A38" s="405" t="s">
        <v>81</v>
      </c>
      <c r="B38" s="297">
        <v>0</v>
      </c>
      <c r="C38" s="297">
        <v>0</v>
      </c>
      <c r="D38" s="297">
        <v>0</v>
      </c>
      <c r="E38" s="297">
        <v>0</v>
      </c>
      <c r="F38" s="297">
        <v>0</v>
      </c>
      <c r="G38" s="297">
        <v>0</v>
      </c>
      <c r="H38" s="297">
        <v>0</v>
      </c>
      <c r="I38" s="297">
        <v>0</v>
      </c>
      <c r="J38" s="297">
        <v>0</v>
      </c>
      <c r="K38" s="297">
        <v>0</v>
      </c>
      <c r="L38" s="297">
        <v>0</v>
      </c>
      <c r="M38" s="297">
        <v>0</v>
      </c>
      <c r="N38" s="297">
        <v>0</v>
      </c>
      <c r="O38" s="298">
        <v>0</v>
      </c>
    </row>
    <row r="39" spans="1:15" s="299" customFormat="1" ht="15" customHeight="1" x14ac:dyDescent="0.25">
      <c r="A39" s="405" t="s">
        <v>110</v>
      </c>
      <c r="B39" s="301">
        <v>0</v>
      </c>
      <c r="C39" s="301">
        <v>0</v>
      </c>
      <c r="D39" s="301">
        <v>0</v>
      </c>
      <c r="E39" s="301">
        <v>0</v>
      </c>
      <c r="F39" s="301">
        <v>0</v>
      </c>
      <c r="G39" s="301">
        <v>1</v>
      </c>
      <c r="H39" s="301">
        <v>0</v>
      </c>
      <c r="I39" s="301">
        <v>0</v>
      </c>
      <c r="J39" s="301">
        <v>0</v>
      </c>
      <c r="K39" s="301">
        <v>0</v>
      </c>
      <c r="L39" s="301">
        <v>0</v>
      </c>
      <c r="M39" s="301">
        <v>0</v>
      </c>
      <c r="N39" s="301">
        <v>0</v>
      </c>
      <c r="O39" s="302">
        <v>1</v>
      </c>
    </row>
    <row r="40" spans="1:15" s="293" customFormat="1" ht="15" customHeight="1" x14ac:dyDescent="0.25">
      <c r="A40" s="57" t="s">
        <v>16721</v>
      </c>
      <c r="B40" s="303">
        <v>0</v>
      </c>
      <c r="C40" s="303">
        <v>0</v>
      </c>
      <c r="D40" s="303">
        <v>0</v>
      </c>
      <c r="E40" s="303">
        <v>0</v>
      </c>
      <c r="F40" s="303">
        <v>0</v>
      </c>
      <c r="G40" s="303">
        <v>0</v>
      </c>
      <c r="H40" s="303">
        <v>0</v>
      </c>
      <c r="I40" s="303">
        <v>0</v>
      </c>
      <c r="J40" s="303">
        <v>0</v>
      </c>
      <c r="K40" s="303">
        <v>0</v>
      </c>
      <c r="L40" s="303">
        <v>0</v>
      </c>
      <c r="M40" s="303">
        <v>0</v>
      </c>
      <c r="N40" s="303">
        <v>0</v>
      </c>
      <c r="O40" s="292">
        <v>0</v>
      </c>
    </row>
    <row r="41" spans="1:15" s="305" customFormat="1" ht="15" customHeight="1" x14ac:dyDescent="0.25">
      <c r="A41" s="85" t="s">
        <v>111</v>
      </c>
      <c r="B41" s="535">
        <v>2</v>
      </c>
      <c r="C41" s="535">
        <v>0</v>
      </c>
      <c r="D41" s="535">
        <v>5</v>
      </c>
      <c r="E41" s="535">
        <v>0</v>
      </c>
      <c r="F41" s="535">
        <v>12</v>
      </c>
      <c r="G41" s="535">
        <v>37</v>
      </c>
      <c r="H41" s="535">
        <v>4</v>
      </c>
      <c r="I41" s="535">
        <v>2</v>
      </c>
      <c r="J41" s="535">
        <v>15</v>
      </c>
      <c r="K41" s="535">
        <v>6</v>
      </c>
      <c r="L41" s="535">
        <v>0</v>
      </c>
      <c r="M41" s="535">
        <v>0</v>
      </c>
      <c r="N41" s="535">
        <v>0</v>
      </c>
      <c r="O41" s="536">
        <v>83</v>
      </c>
    </row>
    <row r="42" spans="1:15" s="246" customFormat="1" ht="17.25" customHeight="1" x14ac:dyDescent="0.25">
      <c r="A42" s="42" t="s">
        <v>70</v>
      </c>
      <c r="B42" s="42"/>
      <c r="C42" s="42"/>
      <c r="D42" s="42"/>
      <c r="E42" s="42"/>
      <c r="F42" s="42"/>
      <c r="G42" s="42"/>
      <c r="H42" s="42"/>
      <c r="I42" s="42"/>
      <c r="J42" s="42"/>
      <c r="K42" s="42"/>
      <c r="L42" s="42"/>
      <c r="M42" s="42"/>
      <c r="N42" s="42"/>
      <c r="O42" s="42"/>
    </row>
    <row r="43" spans="1:15" s="246" customFormat="1" ht="12" x14ac:dyDescent="0.25">
      <c r="A43" s="97" t="s">
        <v>16756</v>
      </c>
      <c r="B43" s="42"/>
      <c r="C43" s="42"/>
      <c r="D43" s="42"/>
      <c r="E43" s="42"/>
      <c r="F43" s="42"/>
      <c r="G43" s="42"/>
      <c r="H43" s="42"/>
      <c r="I43" s="42"/>
      <c r="J43" s="42"/>
      <c r="K43" s="42"/>
      <c r="L43" s="42"/>
      <c r="M43" s="42"/>
      <c r="N43" s="42"/>
      <c r="O43" s="42"/>
    </row>
    <row r="44" spans="1:15" s="247" customFormat="1" ht="11.4" x14ac:dyDescent="0.25">
      <c r="A44" s="727" t="s">
        <v>17033</v>
      </c>
      <c r="B44" s="727"/>
      <c r="C44" s="727"/>
      <c r="D44" s="727"/>
      <c r="E44" s="727"/>
      <c r="F44" s="727"/>
      <c r="G44" s="727"/>
      <c r="H44" s="727"/>
      <c r="I44" s="727"/>
      <c r="J44" s="727"/>
      <c r="K44" s="727"/>
      <c r="L44" s="727"/>
      <c r="M44" s="727"/>
      <c r="N44" s="727"/>
      <c r="O44" s="727"/>
    </row>
    <row r="45" spans="1:15" s="247" customFormat="1" ht="11.4" x14ac:dyDescent="0.25">
      <c r="A45" s="97" t="s">
        <v>17034</v>
      </c>
      <c r="B45" s="97"/>
      <c r="C45" s="97"/>
      <c r="D45" s="97"/>
      <c r="E45" s="97"/>
      <c r="F45" s="97"/>
      <c r="G45" s="97"/>
      <c r="H45" s="97"/>
      <c r="I45" s="97"/>
      <c r="J45" s="97"/>
      <c r="K45" s="97"/>
      <c r="L45" s="97"/>
      <c r="M45" s="97"/>
      <c r="N45" s="97"/>
      <c r="O45" s="97"/>
    </row>
    <row r="46" spans="1:15" s="247" customFormat="1" ht="12" x14ac:dyDescent="0.25">
      <c r="A46" s="105" t="s">
        <v>72</v>
      </c>
      <c r="B46" s="97"/>
      <c r="C46" s="97"/>
      <c r="D46" s="97"/>
      <c r="E46" s="97"/>
      <c r="F46" s="97"/>
      <c r="G46" s="97"/>
      <c r="H46" s="97"/>
      <c r="I46" s="97"/>
      <c r="J46" s="97"/>
      <c r="K46" s="97"/>
      <c r="L46" s="97"/>
      <c r="M46" s="97"/>
      <c r="N46" s="97"/>
      <c r="O46" s="97"/>
    </row>
    <row r="47" spans="1:15" s="247" customFormat="1" ht="11.4" x14ac:dyDescent="0.25">
      <c r="A47" s="97" t="s">
        <v>16972</v>
      </c>
      <c r="B47" s="97"/>
      <c r="C47" s="97"/>
      <c r="D47" s="97"/>
      <c r="E47" s="97"/>
      <c r="F47" s="97"/>
      <c r="G47" s="97"/>
      <c r="H47" s="97"/>
      <c r="I47" s="97"/>
      <c r="J47" s="97"/>
      <c r="K47" s="97"/>
      <c r="L47" s="97"/>
      <c r="M47" s="97"/>
      <c r="N47" s="97"/>
      <c r="O47" s="97"/>
    </row>
    <row r="48" spans="1:15" s="447" customFormat="1" ht="13.2" x14ac:dyDescent="0.25">
      <c r="A48" s="447" t="s">
        <v>16741</v>
      </c>
    </row>
    <row r="49" spans="1:15" s="247" customFormat="1" ht="13.8" hidden="1" x14ac:dyDescent="0.25">
      <c r="A49" s="306"/>
      <c r="B49" s="288"/>
      <c r="C49" s="288"/>
      <c r="D49" s="288"/>
      <c r="E49" s="288"/>
      <c r="F49" s="288"/>
      <c r="G49" s="288"/>
      <c r="H49" s="288"/>
      <c r="I49" s="288"/>
      <c r="J49" s="288"/>
      <c r="K49" s="288"/>
      <c r="L49" s="288"/>
      <c r="M49" s="288"/>
      <c r="N49" s="288"/>
      <c r="O49" s="288"/>
    </row>
    <row r="50" spans="1:15" s="247" customFormat="1" ht="13.8" hidden="1" x14ac:dyDescent="0.25">
      <c r="A50" s="306"/>
      <c r="B50" s="307"/>
      <c r="C50" s="307"/>
      <c r="D50" s="307"/>
      <c r="E50" s="307"/>
      <c r="F50" s="307"/>
      <c r="G50" s="307"/>
      <c r="H50" s="307"/>
      <c r="I50" s="307"/>
      <c r="J50" s="307"/>
      <c r="K50" s="307"/>
      <c r="L50" s="307"/>
      <c r="M50" s="307"/>
      <c r="N50" s="307"/>
      <c r="O50" s="308"/>
    </row>
    <row r="51" spans="1:15" s="247" customFormat="1" ht="13.8" hidden="1" x14ac:dyDescent="0.25">
      <c r="A51" s="306"/>
      <c r="B51" s="307"/>
      <c r="C51" s="307"/>
      <c r="D51" s="307"/>
      <c r="E51" s="307"/>
      <c r="F51" s="307"/>
      <c r="G51" s="307"/>
      <c r="H51" s="307"/>
      <c r="I51" s="307"/>
      <c r="J51" s="307"/>
      <c r="K51" s="307"/>
      <c r="L51" s="307"/>
      <c r="M51" s="307"/>
      <c r="N51" s="307"/>
      <c r="O51" s="308"/>
    </row>
    <row r="52" spans="1:15" s="246" customFormat="1" ht="13.8" hidden="1" x14ac:dyDescent="0.25">
      <c r="A52" s="306"/>
      <c r="B52" s="307"/>
      <c r="C52" s="307"/>
      <c r="D52" s="307"/>
      <c r="E52" s="307"/>
      <c r="F52" s="307"/>
      <c r="G52" s="307"/>
      <c r="H52" s="307"/>
      <c r="I52" s="307"/>
      <c r="J52" s="307"/>
      <c r="K52" s="307"/>
      <c r="L52" s="307"/>
      <c r="M52" s="307"/>
      <c r="N52" s="307"/>
      <c r="O52" s="308"/>
    </row>
    <row r="53" spans="1:15" s="247" customFormat="1" ht="13.8" hidden="1" x14ac:dyDescent="0.25">
      <c r="A53" s="306"/>
      <c r="B53" s="307"/>
      <c r="C53" s="307"/>
      <c r="D53" s="307"/>
      <c r="E53" s="307"/>
      <c r="F53" s="307"/>
      <c r="G53" s="307"/>
      <c r="H53" s="307"/>
      <c r="I53" s="307"/>
      <c r="J53" s="307"/>
      <c r="K53" s="307"/>
      <c r="L53" s="307"/>
      <c r="M53" s="307"/>
      <c r="N53" s="307"/>
      <c r="O53" s="308"/>
    </row>
    <row r="54" spans="1:15" s="288" customFormat="1" ht="13.8" hidden="1" x14ac:dyDescent="0.25">
      <c r="A54" s="306"/>
      <c r="B54" s="307"/>
      <c r="C54" s="307"/>
      <c r="D54" s="307"/>
      <c r="E54" s="307"/>
      <c r="F54" s="307"/>
      <c r="G54" s="307"/>
      <c r="H54" s="307"/>
      <c r="I54" s="307"/>
      <c r="J54" s="307"/>
      <c r="K54" s="307"/>
      <c r="L54" s="307"/>
      <c r="M54" s="307"/>
      <c r="N54" s="307"/>
      <c r="O54" s="308"/>
    </row>
    <row r="55" spans="1:15" s="306" customFormat="1" ht="13.8" hidden="1" x14ac:dyDescent="0.25">
      <c r="B55" s="307"/>
      <c r="C55" s="307"/>
      <c r="D55" s="307"/>
      <c r="E55" s="307"/>
      <c r="F55" s="307"/>
      <c r="G55" s="307"/>
      <c r="H55" s="307"/>
      <c r="I55" s="307"/>
      <c r="J55" s="307"/>
      <c r="K55" s="307"/>
      <c r="L55" s="307"/>
      <c r="M55" s="307"/>
      <c r="N55" s="307"/>
      <c r="O55" s="308"/>
    </row>
    <row r="56" spans="1:15" s="306" customFormat="1" ht="13.8" hidden="1" x14ac:dyDescent="0.25">
      <c r="B56" s="307"/>
      <c r="C56" s="307"/>
      <c r="D56" s="307"/>
      <c r="E56" s="307"/>
      <c r="F56" s="307"/>
      <c r="G56" s="307"/>
      <c r="H56" s="307"/>
      <c r="I56" s="307"/>
      <c r="J56" s="307"/>
      <c r="K56" s="307"/>
      <c r="L56" s="307"/>
      <c r="M56" s="307"/>
      <c r="N56" s="307"/>
      <c r="O56" s="308"/>
    </row>
    <row r="57" spans="1:15" s="306" customFormat="1" ht="13.8" hidden="1" x14ac:dyDescent="0.25">
      <c r="B57" s="307"/>
      <c r="C57" s="307"/>
      <c r="D57" s="307"/>
      <c r="E57" s="307"/>
      <c r="F57" s="307"/>
      <c r="G57" s="307"/>
      <c r="H57" s="307"/>
      <c r="I57" s="307"/>
      <c r="J57" s="307"/>
      <c r="K57" s="307"/>
      <c r="L57" s="307"/>
      <c r="M57" s="307"/>
      <c r="N57" s="307"/>
      <c r="O57" s="308"/>
    </row>
    <row r="58" spans="1:15" s="306" customFormat="1" ht="13.8" hidden="1" x14ac:dyDescent="0.25">
      <c r="B58" s="307"/>
      <c r="C58" s="307"/>
      <c r="D58" s="307"/>
      <c r="E58" s="307"/>
      <c r="F58" s="307"/>
      <c r="G58" s="307"/>
      <c r="H58" s="307"/>
      <c r="I58" s="307"/>
      <c r="J58" s="307"/>
      <c r="K58" s="307"/>
      <c r="L58" s="307"/>
      <c r="M58" s="307"/>
      <c r="N58" s="307"/>
      <c r="O58" s="308"/>
    </row>
    <row r="59" spans="1:15" s="306" customFormat="1" ht="13.8" hidden="1" x14ac:dyDescent="0.25">
      <c r="B59" s="307"/>
      <c r="C59" s="307"/>
      <c r="D59" s="307"/>
      <c r="E59" s="307"/>
      <c r="F59" s="307"/>
      <c r="G59" s="307"/>
      <c r="H59" s="307"/>
      <c r="I59" s="307"/>
      <c r="J59" s="307"/>
      <c r="K59" s="307"/>
      <c r="L59" s="307"/>
      <c r="M59" s="307"/>
      <c r="N59" s="307"/>
      <c r="O59" s="308"/>
    </row>
    <row r="60" spans="1:15" s="306" customFormat="1" ht="13.8" hidden="1" x14ac:dyDescent="0.25">
      <c r="B60" s="307"/>
      <c r="C60" s="307"/>
      <c r="D60" s="307"/>
      <c r="E60" s="307"/>
      <c r="F60" s="307"/>
      <c r="G60" s="307"/>
      <c r="H60" s="307"/>
      <c r="I60" s="307"/>
      <c r="J60" s="307"/>
      <c r="K60" s="307"/>
      <c r="L60" s="307"/>
      <c r="M60" s="307"/>
      <c r="N60" s="307"/>
      <c r="O60" s="308"/>
    </row>
    <row r="61" spans="1:15" s="306" customFormat="1" ht="13.8" hidden="1" x14ac:dyDescent="0.25">
      <c r="B61" s="307"/>
      <c r="C61" s="307"/>
      <c r="D61" s="307"/>
      <c r="E61" s="307"/>
      <c r="F61" s="307"/>
      <c r="G61" s="307"/>
      <c r="H61" s="307"/>
      <c r="I61" s="307"/>
      <c r="J61" s="307"/>
      <c r="K61" s="307"/>
      <c r="L61" s="307"/>
      <c r="M61" s="307"/>
      <c r="N61" s="307"/>
      <c r="O61" s="308"/>
    </row>
    <row r="62" spans="1:15" s="306" customFormat="1" ht="13.8" hidden="1" x14ac:dyDescent="0.25">
      <c r="B62" s="307"/>
      <c r="C62" s="307"/>
      <c r="D62" s="307"/>
      <c r="E62" s="307"/>
      <c r="F62" s="307"/>
      <c r="G62" s="307"/>
      <c r="H62" s="307"/>
      <c r="I62" s="307"/>
      <c r="J62" s="307"/>
      <c r="K62" s="307"/>
      <c r="L62" s="307"/>
      <c r="M62" s="307"/>
      <c r="N62" s="307"/>
      <c r="O62" s="308"/>
    </row>
    <row r="63" spans="1:15" s="306" customFormat="1" ht="13.8" hidden="1" x14ac:dyDescent="0.25">
      <c r="B63" s="307"/>
      <c r="C63" s="307"/>
      <c r="D63" s="307"/>
      <c r="E63" s="307"/>
      <c r="F63" s="307"/>
      <c r="G63" s="307"/>
      <c r="H63" s="307"/>
      <c r="I63" s="307"/>
      <c r="J63" s="307"/>
      <c r="K63" s="307"/>
      <c r="L63" s="307"/>
      <c r="M63" s="307"/>
      <c r="N63" s="307"/>
      <c r="O63" s="308"/>
    </row>
    <row r="64" spans="1:15" s="306" customFormat="1" ht="13.8" hidden="1" x14ac:dyDescent="0.25">
      <c r="B64" s="307"/>
      <c r="C64" s="307"/>
      <c r="D64" s="307"/>
      <c r="E64" s="307"/>
      <c r="F64" s="307"/>
      <c r="G64" s="307"/>
      <c r="H64" s="307"/>
      <c r="I64" s="307"/>
      <c r="J64" s="307"/>
      <c r="K64" s="307"/>
      <c r="L64" s="307"/>
      <c r="M64" s="307"/>
      <c r="N64" s="307"/>
      <c r="O64" s="308"/>
    </row>
    <row r="65" spans="2:15" s="306" customFormat="1" ht="13.8" hidden="1" x14ac:dyDescent="0.25">
      <c r="B65" s="307"/>
      <c r="C65" s="307"/>
      <c r="D65" s="307"/>
      <c r="E65" s="307"/>
      <c r="F65" s="307"/>
      <c r="G65" s="307"/>
      <c r="H65" s="307"/>
      <c r="I65" s="307"/>
      <c r="J65" s="307"/>
      <c r="K65" s="307"/>
      <c r="L65" s="307"/>
      <c r="M65" s="307"/>
      <c r="N65" s="307"/>
      <c r="O65" s="308"/>
    </row>
    <row r="66" spans="2:15" s="306" customFormat="1" ht="13.8" hidden="1" x14ac:dyDescent="0.25">
      <c r="B66" s="307"/>
      <c r="C66" s="307"/>
      <c r="D66" s="307"/>
      <c r="E66" s="307"/>
      <c r="F66" s="307"/>
      <c r="G66" s="307"/>
      <c r="H66" s="307"/>
      <c r="I66" s="307"/>
      <c r="J66" s="307"/>
      <c r="K66" s="307"/>
      <c r="L66" s="307"/>
      <c r="M66" s="307"/>
      <c r="N66" s="307"/>
      <c r="O66" s="308"/>
    </row>
    <row r="67" spans="2:15" s="306" customFormat="1" ht="13.8" hidden="1" x14ac:dyDescent="0.25">
      <c r="B67" s="307"/>
      <c r="C67" s="307"/>
      <c r="D67" s="307"/>
      <c r="E67" s="307"/>
      <c r="F67" s="307"/>
      <c r="G67" s="307"/>
      <c r="H67" s="307"/>
      <c r="I67" s="307"/>
      <c r="J67" s="307"/>
      <c r="K67" s="307"/>
      <c r="L67" s="307"/>
      <c r="M67" s="307"/>
      <c r="N67" s="307"/>
      <c r="O67" s="308"/>
    </row>
    <row r="68" spans="2:15" s="306" customFormat="1" ht="13.8" hidden="1" x14ac:dyDescent="0.25">
      <c r="B68" s="307"/>
      <c r="C68" s="307"/>
      <c r="D68" s="307"/>
      <c r="E68" s="307"/>
      <c r="F68" s="307"/>
      <c r="G68" s="307"/>
      <c r="H68" s="307"/>
      <c r="I68" s="307"/>
      <c r="J68" s="307"/>
      <c r="K68" s="307"/>
      <c r="L68" s="307"/>
      <c r="M68" s="307"/>
      <c r="N68" s="307"/>
      <c r="O68" s="308"/>
    </row>
    <row r="69" spans="2:15" s="306" customFormat="1" ht="13.8" hidden="1" x14ac:dyDescent="0.25">
      <c r="B69" s="307"/>
      <c r="C69" s="307"/>
      <c r="D69" s="307"/>
      <c r="E69" s="307"/>
      <c r="F69" s="307"/>
      <c r="G69" s="307"/>
      <c r="H69" s="307"/>
      <c r="I69" s="307"/>
      <c r="J69" s="307"/>
      <c r="K69" s="307"/>
      <c r="L69" s="307"/>
      <c r="M69" s="307"/>
      <c r="N69" s="307"/>
      <c r="O69" s="308"/>
    </row>
    <row r="70" spans="2:15" s="306" customFormat="1" ht="13.8" hidden="1" x14ac:dyDescent="0.25">
      <c r="B70" s="307"/>
      <c r="C70" s="307"/>
      <c r="D70" s="307"/>
      <c r="E70" s="307"/>
      <c r="F70" s="307"/>
      <c r="G70" s="307"/>
      <c r="H70" s="307"/>
      <c r="I70" s="307"/>
      <c r="J70" s="307"/>
      <c r="K70" s="307"/>
      <c r="L70" s="307"/>
      <c r="M70" s="307"/>
      <c r="N70" s="307"/>
      <c r="O70" s="308"/>
    </row>
    <row r="71" spans="2:15" s="306" customFormat="1" ht="13.8" hidden="1" x14ac:dyDescent="0.25">
      <c r="B71" s="307"/>
      <c r="C71" s="307"/>
      <c r="D71" s="307"/>
      <c r="E71" s="307"/>
      <c r="F71" s="307"/>
      <c r="G71" s="307"/>
      <c r="H71" s="307"/>
      <c r="I71" s="307"/>
      <c r="J71" s="307"/>
      <c r="K71" s="307"/>
      <c r="L71" s="307"/>
      <c r="M71" s="307"/>
      <c r="N71" s="307"/>
      <c r="O71" s="308"/>
    </row>
    <row r="72" spans="2:15" s="306" customFormat="1" ht="13.8" hidden="1" x14ac:dyDescent="0.25">
      <c r="B72" s="307"/>
      <c r="C72" s="307"/>
      <c r="D72" s="307"/>
      <c r="E72" s="307"/>
      <c r="F72" s="307"/>
      <c r="G72" s="307"/>
      <c r="H72" s="307"/>
      <c r="I72" s="307"/>
      <c r="J72" s="307"/>
      <c r="K72" s="307"/>
      <c r="L72" s="307"/>
      <c r="M72" s="307"/>
      <c r="N72" s="307"/>
      <c r="O72" s="308"/>
    </row>
    <row r="73" spans="2:15" s="306" customFormat="1" ht="13.8" hidden="1" x14ac:dyDescent="0.25">
      <c r="B73" s="307"/>
      <c r="C73" s="307"/>
      <c r="D73" s="307"/>
      <c r="E73" s="307"/>
      <c r="F73" s="307"/>
      <c r="G73" s="307"/>
      <c r="H73" s="307"/>
      <c r="I73" s="307"/>
      <c r="J73" s="307"/>
      <c r="K73" s="307"/>
      <c r="L73" s="307"/>
      <c r="M73" s="307"/>
      <c r="N73" s="307"/>
      <c r="O73" s="308"/>
    </row>
    <row r="74" spans="2:15" s="306" customFormat="1" ht="13.8" hidden="1" x14ac:dyDescent="0.25">
      <c r="B74" s="307"/>
      <c r="C74" s="307"/>
      <c r="D74" s="307"/>
      <c r="E74" s="307"/>
      <c r="F74" s="307"/>
      <c r="G74" s="307"/>
      <c r="H74" s="307"/>
      <c r="I74" s="307"/>
      <c r="J74" s="307"/>
      <c r="K74" s="307"/>
      <c r="L74" s="307"/>
      <c r="M74" s="307"/>
      <c r="N74" s="307"/>
      <c r="O74" s="308"/>
    </row>
    <row r="75" spans="2:15" s="306" customFormat="1" ht="13.8" hidden="1" x14ac:dyDescent="0.25">
      <c r="B75" s="307"/>
      <c r="C75" s="307"/>
      <c r="D75" s="307"/>
      <c r="E75" s="307"/>
      <c r="F75" s="307"/>
      <c r="G75" s="307"/>
      <c r="H75" s="307"/>
      <c r="I75" s="307"/>
      <c r="J75" s="307"/>
      <c r="K75" s="307"/>
      <c r="L75" s="307"/>
      <c r="M75" s="307"/>
      <c r="N75" s="307"/>
      <c r="O75" s="308"/>
    </row>
    <row r="76" spans="2:15" s="306" customFormat="1" ht="13.8" hidden="1" x14ac:dyDescent="0.25">
      <c r="B76" s="307"/>
      <c r="C76" s="307"/>
      <c r="D76" s="307"/>
      <c r="E76" s="307"/>
      <c r="F76" s="307"/>
      <c r="G76" s="307"/>
      <c r="H76" s="307"/>
      <c r="I76" s="307"/>
      <c r="J76" s="307"/>
      <c r="K76" s="307"/>
      <c r="L76" s="307"/>
      <c r="M76" s="307"/>
      <c r="N76" s="307"/>
      <c r="O76" s="308"/>
    </row>
    <row r="77" spans="2:15" s="306" customFormat="1" ht="13.8" hidden="1" x14ac:dyDescent="0.25">
      <c r="B77" s="307"/>
      <c r="C77" s="307"/>
      <c r="D77" s="307"/>
      <c r="E77" s="307"/>
      <c r="F77" s="307"/>
      <c r="G77" s="307"/>
      <c r="H77" s="307"/>
      <c r="I77" s="307"/>
      <c r="J77" s="307"/>
      <c r="K77" s="307"/>
      <c r="L77" s="307"/>
      <c r="M77" s="307"/>
      <c r="N77" s="307"/>
      <c r="O77" s="308"/>
    </row>
    <row r="78" spans="2:15" s="306" customFormat="1" ht="13.8" hidden="1" x14ac:dyDescent="0.25">
      <c r="B78" s="307"/>
      <c r="C78" s="307"/>
      <c r="D78" s="307"/>
      <c r="E78" s="307"/>
      <c r="F78" s="307"/>
      <c r="G78" s="307"/>
      <c r="H78" s="307"/>
      <c r="I78" s="307"/>
      <c r="J78" s="307"/>
      <c r="K78" s="307"/>
      <c r="L78" s="307"/>
      <c r="M78" s="307"/>
      <c r="N78" s="307"/>
      <c r="O78" s="308"/>
    </row>
    <row r="79" spans="2:15" s="306" customFormat="1" ht="13.8" hidden="1" x14ac:dyDescent="0.25">
      <c r="B79" s="307"/>
      <c r="C79" s="307"/>
      <c r="D79" s="307"/>
      <c r="E79" s="307"/>
      <c r="F79" s="307"/>
      <c r="G79" s="307"/>
      <c r="H79" s="307"/>
      <c r="I79" s="307"/>
      <c r="J79" s="307"/>
      <c r="K79" s="307"/>
      <c r="L79" s="307"/>
      <c r="M79" s="307"/>
      <c r="N79" s="307"/>
      <c r="O79" s="308"/>
    </row>
    <row r="80" spans="2:15" s="306" customFormat="1" ht="13.8" hidden="1" x14ac:dyDescent="0.25">
      <c r="B80" s="307"/>
      <c r="C80" s="307"/>
      <c r="D80" s="307"/>
      <c r="E80" s="307"/>
      <c r="F80" s="307"/>
      <c r="G80" s="307"/>
      <c r="H80" s="307"/>
      <c r="I80" s="307"/>
      <c r="J80" s="307"/>
      <c r="K80" s="307"/>
      <c r="L80" s="307"/>
      <c r="M80" s="307"/>
      <c r="N80" s="307"/>
      <c r="O80" s="308"/>
    </row>
    <row r="81" spans="1:15" s="306" customFormat="1" ht="13.8" hidden="1" x14ac:dyDescent="0.25">
      <c r="B81" s="307"/>
      <c r="C81" s="307"/>
      <c r="D81" s="307"/>
      <c r="E81" s="307"/>
      <c r="F81" s="307"/>
      <c r="G81" s="307"/>
      <c r="H81" s="307"/>
      <c r="I81" s="307"/>
      <c r="J81" s="307"/>
      <c r="K81" s="307"/>
      <c r="L81" s="307"/>
      <c r="M81" s="307"/>
      <c r="N81" s="307"/>
      <c r="O81" s="308"/>
    </row>
    <row r="82" spans="1:15" s="306" customFormat="1" ht="13.8" hidden="1" x14ac:dyDescent="0.25">
      <c r="B82" s="307"/>
      <c r="C82" s="307"/>
      <c r="D82" s="307"/>
      <c r="E82" s="307"/>
      <c r="F82" s="307"/>
      <c r="G82" s="307"/>
      <c r="H82" s="307"/>
      <c r="I82" s="307"/>
      <c r="J82" s="307"/>
      <c r="K82" s="307"/>
      <c r="L82" s="307"/>
      <c r="M82" s="307"/>
      <c r="N82" s="307"/>
      <c r="O82" s="308"/>
    </row>
    <row r="83" spans="1:15" s="306" customFormat="1" ht="13.8" hidden="1" x14ac:dyDescent="0.25">
      <c r="B83" s="307"/>
      <c r="C83" s="307"/>
      <c r="D83" s="307"/>
      <c r="E83" s="307"/>
      <c r="F83" s="307"/>
      <c r="G83" s="307"/>
      <c r="H83" s="307"/>
      <c r="I83" s="307"/>
      <c r="J83" s="307"/>
      <c r="K83" s="307"/>
      <c r="L83" s="307"/>
      <c r="M83" s="307"/>
      <c r="N83" s="307"/>
      <c r="O83" s="308"/>
    </row>
    <row r="84" spans="1:15" s="306" customFormat="1" ht="13.8" hidden="1" x14ac:dyDescent="0.25">
      <c r="B84" s="307"/>
      <c r="C84" s="307"/>
      <c r="D84" s="307"/>
      <c r="E84" s="307"/>
      <c r="F84" s="307"/>
      <c r="G84" s="307"/>
      <c r="H84" s="307"/>
      <c r="I84" s="307"/>
      <c r="J84" s="307"/>
      <c r="K84" s="307"/>
      <c r="L84" s="307"/>
      <c r="M84" s="307"/>
      <c r="N84" s="307"/>
      <c r="O84" s="308"/>
    </row>
    <row r="85" spans="1:15" s="306" customFormat="1" ht="13.8" hidden="1" x14ac:dyDescent="0.25">
      <c r="B85" s="307"/>
      <c r="C85" s="307"/>
      <c r="D85" s="307"/>
      <c r="E85" s="307"/>
      <c r="F85" s="307"/>
      <c r="G85" s="307"/>
      <c r="H85" s="307"/>
      <c r="I85" s="307"/>
      <c r="J85" s="307"/>
      <c r="K85" s="307"/>
      <c r="L85" s="307"/>
      <c r="M85" s="307"/>
      <c r="N85" s="307"/>
      <c r="O85" s="308"/>
    </row>
    <row r="86" spans="1:15" s="306" customFormat="1" ht="13.8" hidden="1" x14ac:dyDescent="0.25">
      <c r="B86" s="307"/>
      <c r="C86" s="307"/>
      <c r="D86" s="307"/>
      <c r="E86" s="307"/>
      <c r="F86" s="307"/>
      <c r="G86" s="307"/>
      <c r="H86" s="307"/>
      <c r="I86" s="307"/>
      <c r="J86" s="307"/>
      <c r="K86" s="307"/>
      <c r="L86" s="307"/>
      <c r="M86" s="307"/>
      <c r="N86" s="307"/>
      <c r="O86" s="308"/>
    </row>
    <row r="87" spans="1:15" s="306" customFormat="1" ht="13.8" hidden="1" x14ac:dyDescent="0.25">
      <c r="B87" s="307"/>
      <c r="C87" s="307"/>
      <c r="D87" s="307"/>
      <c r="E87" s="307"/>
      <c r="F87" s="307"/>
      <c r="G87" s="307"/>
      <c r="H87" s="307"/>
      <c r="I87" s="307"/>
      <c r="J87" s="307"/>
      <c r="K87" s="307"/>
      <c r="L87" s="307"/>
      <c r="M87" s="307"/>
      <c r="N87" s="307"/>
      <c r="O87" s="308"/>
    </row>
    <row r="88" spans="1:15" s="306" customFormat="1" ht="13.8" hidden="1" x14ac:dyDescent="0.25">
      <c r="B88" s="307"/>
      <c r="C88" s="307"/>
      <c r="D88" s="307"/>
      <c r="E88" s="307"/>
      <c r="F88" s="307"/>
      <c r="G88" s="307"/>
      <c r="H88" s="307"/>
      <c r="I88" s="307"/>
      <c r="J88" s="307"/>
      <c r="K88" s="307"/>
      <c r="L88" s="307"/>
      <c r="M88" s="307"/>
      <c r="N88" s="307"/>
      <c r="O88" s="308"/>
    </row>
    <row r="89" spans="1:15" s="306" customFormat="1" ht="13.8" hidden="1" x14ac:dyDescent="0.25">
      <c r="B89" s="307"/>
      <c r="C89" s="307"/>
      <c r="D89" s="307"/>
      <c r="E89" s="307"/>
      <c r="F89" s="307"/>
      <c r="G89" s="307"/>
      <c r="H89" s="307"/>
      <c r="I89" s="307"/>
      <c r="J89" s="307"/>
      <c r="K89" s="307"/>
      <c r="L89" s="307"/>
      <c r="M89" s="307"/>
      <c r="N89" s="307"/>
      <c r="O89" s="308"/>
    </row>
    <row r="90" spans="1:15" s="306" customFormat="1" ht="15" hidden="1" x14ac:dyDescent="0.25">
      <c r="A90" s="309"/>
      <c r="B90" s="307"/>
      <c r="C90" s="307"/>
      <c r="D90" s="307"/>
      <c r="E90" s="307"/>
      <c r="F90" s="307"/>
      <c r="G90" s="307"/>
      <c r="H90" s="307"/>
      <c r="I90" s="307"/>
      <c r="J90" s="307"/>
      <c r="K90" s="307"/>
      <c r="L90" s="307"/>
      <c r="M90" s="307"/>
      <c r="N90" s="307"/>
      <c r="O90" s="308"/>
    </row>
    <row r="91" spans="1:15" s="306" customFormat="1" hidden="1" x14ac:dyDescent="0.3">
      <c r="A91" s="309"/>
      <c r="B91" s="310"/>
      <c r="C91" s="310"/>
      <c r="D91" s="310"/>
      <c r="E91" s="310"/>
      <c r="F91" s="310"/>
      <c r="G91" s="310"/>
      <c r="H91" s="310"/>
      <c r="I91" s="310"/>
      <c r="J91" s="310"/>
      <c r="K91" s="310"/>
      <c r="L91" s="310"/>
      <c r="M91" s="310"/>
      <c r="N91" s="310"/>
      <c r="O91" s="311"/>
    </row>
    <row r="92" spans="1:15" s="306" customFormat="1" hidden="1" x14ac:dyDescent="0.3">
      <c r="A92" s="309"/>
      <c r="B92" s="310"/>
      <c r="C92" s="310"/>
      <c r="D92" s="310"/>
      <c r="E92" s="310"/>
      <c r="F92" s="310"/>
      <c r="G92" s="310"/>
      <c r="H92" s="310"/>
      <c r="I92" s="310"/>
      <c r="J92" s="310"/>
      <c r="K92" s="310"/>
      <c r="L92" s="310"/>
      <c r="M92" s="310"/>
      <c r="N92" s="310"/>
      <c r="O92" s="311"/>
    </row>
    <row r="93" spans="1:15" s="306" customFormat="1" hidden="1" x14ac:dyDescent="0.3">
      <c r="A93" s="309"/>
      <c r="B93" s="310"/>
      <c r="C93" s="310"/>
      <c r="D93" s="310"/>
      <c r="E93" s="310"/>
      <c r="F93" s="310"/>
      <c r="G93" s="310"/>
      <c r="H93" s="310"/>
      <c r="I93" s="310"/>
      <c r="J93" s="310"/>
      <c r="K93" s="310"/>
      <c r="L93" s="310"/>
      <c r="M93" s="310"/>
      <c r="N93" s="310"/>
      <c r="O93" s="311"/>
    </row>
    <row r="94" spans="1:15" s="306" customFormat="1" hidden="1" x14ac:dyDescent="0.3">
      <c r="A94" s="309"/>
      <c r="B94" s="310"/>
      <c r="C94" s="310"/>
      <c r="D94" s="310"/>
      <c r="E94" s="310"/>
      <c r="F94" s="310"/>
      <c r="G94" s="310"/>
      <c r="H94" s="310"/>
      <c r="I94" s="310"/>
      <c r="J94" s="310"/>
      <c r="K94" s="310"/>
      <c r="L94" s="310"/>
      <c r="M94" s="310"/>
      <c r="N94" s="310"/>
      <c r="O94" s="311"/>
    </row>
    <row r="95" spans="1:15" s="306" customFormat="1" hidden="1" x14ac:dyDescent="0.3">
      <c r="A95" s="309"/>
      <c r="B95" s="310"/>
      <c r="C95" s="310"/>
      <c r="D95" s="310"/>
      <c r="E95" s="310"/>
      <c r="F95" s="310"/>
      <c r="G95" s="310"/>
      <c r="H95" s="310"/>
      <c r="I95" s="310"/>
      <c r="J95" s="310"/>
      <c r="K95" s="310"/>
      <c r="L95" s="310"/>
      <c r="M95" s="310"/>
      <c r="N95" s="310"/>
      <c r="O95" s="311"/>
    </row>
  </sheetData>
  <mergeCells count="2">
    <mergeCell ref="A44:O44"/>
    <mergeCell ref="A1:XFD1"/>
  </mergeCells>
  <hyperlinks>
    <hyperlink ref="A2" location="'Table of Contents'!A1" display="Back to the table of contents" xr:uid="{00000000-0004-0000-14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28"/>
  <sheetViews>
    <sheetView showGridLines="0" topLeftCell="A2" zoomScaleNormal="100" zoomScaleSheetLayoutView="100" workbookViewId="0">
      <selection sqref="A1:O1"/>
    </sheetView>
  </sheetViews>
  <sheetFormatPr defaultColWidth="0" defaultRowHeight="15.6" zeroHeight="1" x14ac:dyDescent="0.3"/>
  <cols>
    <col min="1" max="1" width="39" style="309" customWidth="1"/>
    <col min="2" max="14" width="9.09765625" style="310" customWidth="1"/>
    <col min="15" max="15" width="9.09765625" style="311" customWidth="1"/>
    <col min="16" max="16384" width="8" style="309" hidden="1"/>
  </cols>
  <sheetData>
    <row r="1" spans="1:15" s="249" customFormat="1" ht="15" hidden="1" customHeight="1" x14ac:dyDescent="0.25">
      <c r="A1" s="725" t="s">
        <v>16939</v>
      </c>
      <c r="B1" s="725"/>
      <c r="C1" s="725"/>
      <c r="D1" s="725"/>
      <c r="E1" s="725"/>
      <c r="F1" s="725"/>
      <c r="G1" s="725"/>
      <c r="H1" s="725"/>
      <c r="I1" s="725"/>
      <c r="J1" s="725"/>
      <c r="K1" s="725"/>
      <c r="L1" s="725"/>
      <c r="M1" s="725"/>
      <c r="N1" s="725"/>
      <c r="O1" s="725"/>
    </row>
    <row r="2" spans="1:15" s="12" customFormat="1" ht="24" customHeight="1" x14ac:dyDescent="0.25">
      <c r="A2" s="289" t="s">
        <v>5</v>
      </c>
    </row>
    <row r="3" spans="1:15" s="699" customFormat="1" ht="20.25" customHeight="1" x14ac:dyDescent="0.45">
      <c r="A3" s="359" t="s">
        <v>17035</v>
      </c>
      <c r="B3" s="698"/>
      <c r="C3" s="698"/>
      <c r="D3" s="698"/>
      <c r="E3" s="698"/>
      <c r="F3" s="698"/>
    </row>
    <row r="4" spans="1:15" s="290" customFormat="1" ht="15" customHeight="1" x14ac:dyDescent="0.25">
      <c r="A4" s="403" t="s">
        <v>31</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372" t="s">
        <v>69</v>
      </c>
    </row>
    <row r="5" spans="1:15" s="293" customFormat="1" ht="15" customHeight="1" x14ac:dyDescent="0.25">
      <c r="A5" s="576" t="s">
        <v>16732</v>
      </c>
      <c r="B5" s="577">
        <v>0</v>
      </c>
      <c r="C5" s="577">
        <v>0</v>
      </c>
      <c r="D5" s="577">
        <v>0</v>
      </c>
      <c r="E5" s="577">
        <v>0</v>
      </c>
      <c r="F5" s="577">
        <v>2</v>
      </c>
      <c r="G5" s="577">
        <v>6</v>
      </c>
      <c r="H5" s="577">
        <v>0</v>
      </c>
      <c r="I5" s="577">
        <v>0</v>
      </c>
      <c r="J5" s="577">
        <v>2</v>
      </c>
      <c r="K5" s="577">
        <v>1</v>
      </c>
      <c r="L5" s="577">
        <v>0</v>
      </c>
      <c r="M5" s="577">
        <v>0</v>
      </c>
      <c r="N5" s="577">
        <v>0</v>
      </c>
      <c r="O5" s="578">
        <v>11</v>
      </c>
    </row>
    <row r="6" spans="1:15" s="293" customFormat="1" ht="15" customHeight="1" x14ac:dyDescent="0.25">
      <c r="A6" s="579" t="s">
        <v>16714</v>
      </c>
      <c r="B6" s="577">
        <v>0</v>
      </c>
      <c r="C6" s="577">
        <v>0</v>
      </c>
      <c r="D6" s="577">
        <v>1</v>
      </c>
      <c r="E6" s="577">
        <v>0</v>
      </c>
      <c r="F6" s="577">
        <v>5</v>
      </c>
      <c r="G6" s="577">
        <v>7</v>
      </c>
      <c r="H6" s="577">
        <v>3</v>
      </c>
      <c r="I6" s="577">
        <v>0</v>
      </c>
      <c r="J6" s="577">
        <v>4</v>
      </c>
      <c r="K6" s="577">
        <v>2</v>
      </c>
      <c r="L6" s="577">
        <v>0</v>
      </c>
      <c r="M6" s="577">
        <v>0</v>
      </c>
      <c r="N6" s="577">
        <v>0</v>
      </c>
      <c r="O6" s="578">
        <v>22</v>
      </c>
    </row>
    <row r="7" spans="1:15" s="293" customFormat="1" ht="15" customHeight="1" x14ac:dyDescent="0.25">
      <c r="A7" s="579" t="s">
        <v>16733</v>
      </c>
      <c r="B7" s="580">
        <v>0</v>
      </c>
      <c r="C7" s="580">
        <v>0</v>
      </c>
      <c r="D7" s="580">
        <v>1</v>
      </c>
      <c r="E7" s="580">
        <v>0</v>
      </c>
      <c r="F7" s="580">
        <v>5</v>
      </c>
      <c r="G7" s="580">
        <v>4</v>
      </c>
      <c r="H7" s="580">
        <v>2</v>
      </c>
      <c r="I7" s="580">
        <v>0</v>
      </c>
      <c r="J7" s="580">
        <v>2</v>
      </c>
      <c r="K7" s="580">
        <v>1</v>
      </c>
      <c r="L7" s="580">
        <v>0</v>
      </c>
      <c r="M7" s="580">
        <v>0</v>
      </c>
      <c r="N7" s="580">
        <v>0</v>
      </c>
      <c r="O7" s="581">
        <v>15</v>
      </c>
    </row>
    <row r="8" spans="1:15" s="293" customFormat="1" ht="15" customHeight="1" x14ac:dyDescent="0.25">
      <c r="A8" s="582" t="s">
        <v>16716</v>
      </c>
      <c r="B8" s="580">
        <v>0</v>
      </c>
      <c r="C8" s="580">
        <v>0</v>
      </c>
      <c r="D8" s="580">
        <v>1</v>
      </c>
      <c r="E8" s="580">
        <v>0</v>
      </c>
      <c r="F8" s="580">
        <v>5</v>
      </c>
      <c r="G8" s="580">
        <v>3</v>
      </c>
      <c r="H8" s="580">
        <v>1</v>
      </c>
      <c r="I8" s="580">
        <v>0</v>
      </c>
      <c r="J8" s="580">
        <v>2</v>
      </c>
      <c r="K8" s="580">
        <v>1</v>
      </c>
      <c r="L8" s="580">
        <v>0</v>
      </c>
      <c r="M8" s="580">
        <v>0</v>
      </c>
      <c r="N8" s="580">
        <v>0</v>
      </c>
      <c r="O8" s="581">
        <v>13</v>
      </c>
    </row>
    <row r="9" spans="1:15" s="299" customFormat="1" ht="15" customHeight="1" x14ac:dyDescent="0.25">
      <c r="A9" s="448" t="s">
        <v>183</v>
      </c>
      <c r="B9" s="583">
        <v>0</v>
      </c>
      <c r="C9" s="583">
        <v>0</v>
      </c>
      <c r="D9" s="583">
        <v>0</v>
      </c>
      <c r="E9" s="583">
        <v>0</v>
      </c>
      <c r="F9" s="583">
        <v>0</v>
      </c>
      <c r="G9" s="583">
        <v>3</v>
      </c>
      <c r="H9" s="583">
        <v>0</v>
      </c>
      <c r="I9" s="583">
        <v>0</v>
      </c>
      <c r="J9" s="583">
        <v>0</v>
      </c>
      <c r="K9" s="583">
        <v>0</v>
      </c>
      <c r="L9" s="583">
        <v>0</v>
      </c>
      <c r="M9" s="583">
        <v>0</v>
      </c>
      <c r="N9" s="583">
        <v>0</v>
      </c>
      <c r="O9" s="584">
        <v>3</v>
      </c>
    </row>
    <row r="10" spans="1:15" s="299" customFormat="1" ht="15" customHeight="1" x14ac:dyDescent="0.25">
      <c r="A10" s="448" t="s">
        <v>94</v>
      </c>
      <c r="B10" s="583">
        <v>0</v>
      </c>
      <c r="C10" s="583">
        <v>0</v>
      </c>
      <c r="D10" s="583">
        <v>0</v>
      </c>
      <c r="E10" s="583">
        <v>0</v>
      </c>
      <c r="F10" s="583">
        <v>0</v>
      </c>
      <c r="G10" s="583">
        <v>0</v>
      </c>
      <c r="H10" s="583">
        <v>0</v>
      </c>
      <c r="I10" s="583">
        <v>0</v>
      </c>
      <c r="J10" s="583">
        <v>0</v>
      </c>
      <c r="K10" s="583">
        <v>0</v>
      </c>
      <c r="L10" s="583">
        <v>0</v>
      </c>
      <c r="M10" s="583">
        <v>0</v>
      </c>
      <c r="N10" s="583">
        <v>0</v>
      </c>
      <c r="O10" s="584">
        <v>0</v>
      </c>
    </row>
    <row r="11" spans="1:15" s="299" customFormat="1" ht="15" customHeight="1" x14ac:dyDescent="0.25">
      <c r="A11" s="448" t="s">
        <v>73</v>
      </c>
      <c r="B11" s="583">
        <v>0</v>
      </c>
      <c r="C11" s="583">
        <v>0</v>
      </c>
      <c r="D11" s="583">
        <v>0</v>
      </c>
      <c r="E11" s="583">
        <v>0</v>
      </c>
      <c r="F11" s="583">
        <v>0</v>
      </c>
      <c r="G11" s="583">
        <v>0</v>
      </c>
      <c r="H11" s="583">
        <v>0</v>
      </c>
      <c r="I11" s="583">
        <v>0</v>
      </c>
      <c r="J11" s="583">
        <v>0</v>
      </c>
      <c r="K11" s="583">
        <v>0</v>
      </c>
      <c r="L11" s="583">
        <v>0</v>
      </c>
      <c r="M11" s="583">
        <v>0</v>
      </c>
      <c r="N11" s="583">
        <v>0</v>
      </c>
      <c r="O11" s="584">
        <v>0</v>
      </c>
    </row>
    <row r="12" spans="1:15" s="299" customFormat="1" ht="15" customHeight="1" x14ac:dyDescent="0.25">
      <c r="A12" s="448" t="s">
        <v>74</v>
      </c>
      <c r="B12" s="583">
        <v>0</v>
      </c>
      <c r="C12" s="583">
        <v>0</v>
      </c>
      <c r="D12" s="583">
        <v>0</v>
      </c>
      <c r="E12" s="583">
        <v>0</v>
      </c>
      <c r="F12" s="583">
        <v>3</v>
      </c>
      <c r="G12" s="583">
        <v>0</v>
      </c>
      <c r="H12" s="583">
        <v>0</v>
      </c>
      <c r="I12" s="583">
        <v>0</v>
      </c>
      <c r="J12" s="583">
        <v>0</v>
      </c>
      <c r="K12" s="583">
        <v>0</v>
      </c>
      <c r="L12" s="583">
        <v>0</v>
      </c>
      <c r="M12" s="583">
        <v>0</v>
      </c>
      <c r="N12" s="583">
        <v>0</v>
      </c>
      <c r="O12" s="584">
        <v>3</v>
      </c>
    </row>
    <row r="13" spans="1:15" s="299" customFormat="1" ht="15" customHeight="1" x14ac:dyDescent="0.25">
      <c r="A13" s="448" t="s">
        <v>75</v>
      </c>
      <c r="B13" s="583">
        <v>0</v>
      </c>
      <c r="C13" s="583">
        <v>0</v>
      </c>
      <c r="D13" s="583">
        <v>0</v>
      </c>
      <c r="E13" s="583">
        <v>0</v>
      </c>
      <c r="F13" s="583">
        <v>1</v>
      </c>
      <c r="G13" s="583">
        <v>0</v>
      </c>
      <c r="H13" s="583">
        <v>0</v>
      </c>
      <c r="I13" s="583">
        <v>0</v>
      </c>
      <c r="J13" s="583">
        <v>1</v>
      </c>
      <c r="K13" s="583">
        <v>1</v>
      </c>
      <c r="L13" s="583">
        <v>0</v>
      </c>
      <c r="M13" s="583">
        <v>0</v>
      </c>
      <c r="N13" s="583">
        <v>0</v>
      </c>
      <c r="O13" s="584">
        <v>3</v>
      </c>
    </row>
    <row r="14" spans="1:15" s="299" customFormat="1" ht="15" customHeight="1" x14ac:dyDescent="0.25">
      <c r="A14" s="448" t="s">
        <v>96</v>
      </c>
      <c r="B14" s="583">
        <v>0</v>
      </c>
      <c r="C14" s="583">
        <v>0</v>
      </c>
      <c r="D14" s="583">
        <v>0</v>
      </c>
      <c r="E14" s="583">
        <v>0</v>
      </c>
      <c r="F14" s="583">
        <v>0</v>
      </c>
      <c r="G14" s="583">
        <v>0</v>
      </c>
      <c r="H14" s="583">
        <v>0</v>
      </c>
      <c r="I14" s="583">
        <v>0</v>
      </c>
      <c r="J14" s="583">
        <v>0</v>
      </c>
      <c r="K14" s="583">
        <v>0</v>
      </c>
      <c r="L14" s="583">
        <v>0</v>
      </c>
      <c r="M14" s="583">
        <v>0</v>
      </c>
      <c r="N14" s="583">
        <v>0</v>
      </c>
      <c r="O14" s="584">
        <v>0</v>
      </c>
    </row>
    <row r="15" spans="1:15" s="299" customFormat="1" ht="15" customHeight="1" x14ac:dyDescent="0.25">
      <c r="A15" s="448" t="s">
        <v>76</v>
      </c>
      <c r="B15" s="583">
        <v>0</v>
      </c>
      <c r="C15" s="583">
        <v>0</v>
      </c>
      <c r="D15" s="583">
        <v>0</v>
      </c>
      <c r="E15" s="583">
        <v>0</v>
      </c>
      <c r="F15" s="583">
        <v>0</v>
      </c>
      <c r="G15" s="583">
        <v>0</v>
      </c>
      <c r="H15" s="583">
        <v>0</v>
      </c>
      <c r="I15" s="583">
        <v>0</v>
      </c>
      <c r="J15" s="583">
        <v>0</v>
      </c>
      <c r="K15" s="583">
        <v>0</v>
      </c>
      <c r="L15" s="583">
        <v>0</v>
      </c>
      <c r="M15" s="583">
        <v>0</v>
      </c>
      <c r="N15" s="583">
        <v>0</v>
      </c>
      <c r="O15" s="584">
        <v>0</v>
      </c>
    </row>
    <row r="16" spans="1:15" s="299" customFormat="1" ht="15" customHeight="1" x14ac:dyDescent="0.25">
      <c r="A16" s="448" t="s">
        <v>97</v>
      </c>
      <c r="B16" s="583">
        <v>0</v>
      </c>
      <c r="C16" s="583">
        <v>0</v>
      </c>
      <c r="D16" s="583">
        <v>0</v>
      </c>
      <c r="E16" s="583">
        <v>0</v>
      </c>
      <c r="F16" s="583">
        <v>0</v>
      </c>
      <c r="G16" s="583">
        <v>0</v>
      </c>
      <c r="H16" s="583">
        <v>0</v>
      </c>
      <c r="I16" s="583">
        <v>0</v>
      </c>
      <c r="J16" s="583">
        <v>0</v>
      </c>
      <c r="K16" s="583">
        <v>0</v>
      </c>
      <c r="L16" s="583">
        <v>0</v>
      </c>
      <c r="M16" s="583">
        <v>0</v>
      </c>
      <c r="N16" s="583">
        <v>0</v>
      </c>
      <c r="O16" s="584">
        <v>0</v>
      </c>
    </row>
    <row r="17" spans="1:15" s="299" customFormat="1" ht="15" customHeight="1" x14ac:dyDescent="0.25">
      <c r="A17" s="448" t="s">
        <v>92</v>
      </c>
      <c r="B17" s="583">
        <v>0</v>
      </c>
      <c r="C17" s="583">
        <v>0</v>
      </c>
      <c r="D17" s="583">
        <v>0</v>
      </c>
      <c r="E17" s="583">
        <v>0</v>
      </c>
      <c r="F17" s="583">
        <v>0</v>
      </c>
      <c r="G17" s="583">
        <v>0</v>
      </c>
      <c r="H17" s="583">
        <v>0</v>
      </c>
      <c r="I17" s="583">
        <v>0</v>
      </c>
      <c r="J17" s="583">
        <v>0</v>
      </c>
      <c r="K17" s="583">
        <v>0</v>
      </c>
      <c r="L17" s="583">
        <v>0</v>
      </c>
      <c r="M17" s="583">
        <v>0</v>
      </c>
      <c r="N17" s="583">
        <v>0</v>
      </c>
      <c r="O17" s="584">
        <v>0</v>
      </c>
    </row>
    <row r="18" spans="1:15" s="299" customFormat="1" ht="15" customHeight="1" x14ac:dyDescent="0.25">
      <c r="A18" s="448" t="s">
        <v>77</v>
      </c>
      <c r="B18" s="583">
        <v>0</v>
      </c>
      <c r="C18" s="583">
        <v>0</v>
      </c>
      <c r="D18" s="583">
        <v>1</v>
      </c>
      <c r="E18" s="583">
        <v>0</v>
      </c>
      <c r="F18" s="583">
        <v>0</v>
      </c>
      <c r="G18" s="583">
        <v>0</v>
      </c>
      <c r="H18" s="583">
        <v>1</v>
      </c>
      <c r="I18" s="583">
        <v>0</v>
      </c>
      <c r="J18" s="583">
        <v>1</v>
      </c>
      <c r="K18" s="583">
        <v>0</v>
      </c>
      <c r="L18" s="583">
        <v>0</v>
      </c>
      <c r="M18" s="583">
        <v>0</v>
      </c>
      <c r="N18" s="583">
        <v>0</v>
      </c>
      <c r="O18" s="584">
        <v>3</v>
      </c>
    </row>
    <row r="19" spans="1:15" s="299" customFormat="1" ht="15" customHeight="1" x14ac:dyDescent="0.25">
      <c r="A19" s="448" t="s">
        <v>95</v>
      </c>
      <c r="B19" s="583">
        <v>0</v>
      </c>
      <c r="C19" s="583">
        <v>0</v>
      </c>
      <c r="D19" s="583">
        <v>0</v>
      </c>
      <c r="E19" s="583">
        <v>0</v>
      </c>
      <c r="F19" s="583">
        <v>0</v>
      </c>
      <c r="G19" s="583">
        <v>0</v>
      </c>
      <c r="H19" s="583">
        <v>0</v>
      </c>
      <c r="I19" s="583">
        <v>0</v>
      </c>
      <c r="J19" s="583">
        <v>0</v>
      </c>
      <c r="K19" s="583">
        <v>0</v>
      </c>
      <c r="L19" s="583">
        <v>0</v>
      </c>
      <c r="M19" s="583">
        <v>0</v>
      </c>
      <c r="N19" s="583">
        <v>0</v>
      </c>
      <c r="O19" s="584">
        <v>0</v>
      </c>
    </row>
    <row r="20" spans="1:15" s="299" customFormat="1" ht="15" customHeight="1" x14ac:dyDescent="0.25">
      <c r="A20" s="448" t="s">
        <v>91</v>
      </c>
      <c r="B20" s="583">
        <v>0</v>
      </c>
      <c r="C20" s="583">
        <v>0</v>
      </c>
      <c r="D20" s="583">
        <v>0</v>
      </c>
      <c r="E20" s="583">
        <v>0</v>
      </c>
      <c r="F20" s="583">
        <v>1</v>
      </c>
      <c r="G20" s="583">
        <v>0</v>
      </c>
      <c r="H20" s="583">
        <v>0</v>
      </c>
      <c r="I20" s="583">
        <v>0</v>
      </c>
      <c r="J20" s="583">
        <v>0</v>
      </c>
      <c r="K20" s="583">
        <v>0</v>
      </c>
      <c r="L20" s="583">
        <v>0</v>
      </c>
      <c r="M20" s="583">
        <v>0</v>
      </c>
      <c r="N20" s="583">
        <v>0</v>
      </c>
      <c r="O20" s="584">
        <v>1</v>
      </c>
    </row>
    <row r="21" spans="1:15" s="299" customFormat="1" ht="15" customHeight="1" x14ac:dyDescent="0.25">
      <c r="A21" s="448" t="s">
        <v>98</v>
      </c>
      <c r="B21" s="583">
        <v>0</v>
      </c>
      <c r="C21" s="583">
        <v>0</v>
      </c>
      <c r="D21" s="583">
        <v>0</v>
      </c>
      <c r="E21" s="583">
        <v>0</v>
      </c>
      <c r="F21" s="583">
        <v>0</v>
      </c>
      <c r="G21" s="583">
        <v>0</v>
      </c>
      <c r="H21" s="583">
        <v>0</v>
      </c>
      <c r="I21" s="583">
        <v>0</v>
      </c>
      <c r="J21" s="583">
        <v>0</v>
      </c>
      <c r="K21" s="583">
        <v>0</v>
      </c>
      <c r="L21" s="583">
        <v>0</v>
      </c>
      <c r="M21" s="583">
        <v>0</v>
      </c>
      <c r="N21" s="583">
        <v>0</v>
      </c>
      <c r="O21" s="584">
        <v>0</v>
      </c>
    </row>
    <row r="22" spans="1:15" s="293" customFormat="1" ht="15" customHeight="1" x14ac:dyDescent="0.25">
      <c r="A22" s="582" t="s">
        <v>16717</v>
      </c>
      <c r="B22" s="580">
        <v>0</v>
      </c>
      <c r="C22" s="580">
        <v>0</v>
      </c>
      <c r="D22" s="580">
        <v>0</v>
      </c>
      <c r="E22" s="580">
        <v>0</v>
      </c>
      <c r="F22" s="580">
        <v>0</v>
      </c>
      <c r="G22" s="580">
        <v>1</v>
      </c>
      <c r="H22" s="580">
        <v>1</v>
      </c>
      <c r="I22" s="580">
        <v>0</v>
      </c>
      <c r="J22" s="580">
        <v>0</v>
      </c>
      <c r="K22" s="580">
        <v>0</v>
      </c>
      <c r="L22" s="580">
        <v>0</v>
      </c>
      <c r="M22" s="580">
        <v>0</v>
      </c>
      <c r="N22" s="580">
        <v>0</v>
      </c>
      <c r="O22" s="581">
        <v>2</v>
      </c>
    </row>
    <row r="23" spans="1:15" s="299" customFormat="1" ht="15" customHeight="1" x14ac:dyDescent="0.25">
      <c r="A23" s="448" t="s">
        <v>102</v>
      </c>
      <c r="B23" s="585">
        <v>0</v>
      </c>
      <c r="C23" s="585">
        <v>0</v>
      </c>
      <c r="D23" s="585">
        <v>0</v>
      </c>
      <c r="E23" s="585">
        <v>0</v>
      </c>
      <c r="F23" s="585">
        <v>0</v>
      </c>
      <c r="G23" s="585">
        <v>0</v>
      </c>
      <c r="H23" s="585">
        <v>0</v>
      </c>
      <c r="I23" s="585">
        <v>0</v>
      </c>
      <c r="J23" s="585">
        <v>0</v>
      </c>
      <c r="K23" s="585">
        <v>0</v>
      </c>
      <c r="L23" s="585">
        <v>0</v>
      </c>
      <c r="M23" s="585">
        <v>0</v>
      </c>
      <c r="N23" s="585">
        <v>0</v>
      </c>
      <c r="O23" s="585">
        <v>0</v>
      </c>
    </row>
    <row r="24" spans="1:15" s="299" customFormat="1" ht="15" customHeight="1" x14ac:dyDescent="0.25">
      <c r="A24" s="448" t="s">
        <v>103</v>
      </c>
      <c r="B24" s="585">
        <v>0</v>
      </c>
      <c r="C24" s="585">
        <v>0</v>
      </c>
      <c r="D24" s="585">
        <v>0</v>
      </c>
      <c r="E24" s="585">
        <v>0</v>
      </c>
      <c r="F24" s="585">
        <v>0</v>
      </c>
      <c r="G24" s="585">
        <v>0</v>
      </c>
      <c r="H24" s="585">
        <v>0</v>
      </c>
      <c r="I24" s="585">
        <v>0</v>
      </c>
      <c r="J24" s="585">
        <v>0</v>
      </c>
      <c r="K24" s="585">
        <v>0</v>
      </c>
      <c r="L24" s="585">
        <v>0</v>
      </c>
      <c r="M24" s="585">
        <v>0</v>
      </c>
      <c r="N24" s="585">
        <v>0</v>
      </c>
      <c r="O24" s="585">
        <v>0</v>
      </c>
    </row>
    <row r="25" spans="1:15" s="299" customFormat="1" ht="15" customHeight="1" x14ac:dyDescent="0.25">
      <c r="A25" s="448" t="s">
        <v>100</v>
      </c>
      <c r="B25" s="585">
        <v>0</v>
      </c>
      <c r="C25" s="585">
        <v>0</v>
      </c>
      <c r="D25" s="585">
        <v>0</v>
      </c>
      <c r="E25" s="585">
        <v>0</v>
      </c>
      <c r="F25" s="585">
        <v>0</v>
      </c>
      <c r="G25" s="585">
        <v>0</v>
      </c>
      <c r="H25" s="585">
        <v>0</v>
      </c>
      <c r="I25" s="585">
        <v>0</v>
      </c>
      <c r="J25" s="585">
        <v>0</v>
      </c>
      <c r="K25" s="585">
        <v>0</v>
      </c>
      <c r="L25" s="585">
        <v>0</v>
      </c>
      <c r="M25" s="585">
        <v>0</v>
      </c>
      <c r="N25" s="585">
        <v>0</v>
      </c>
      <c r="O25" s="585">
        <v>0</v>
      </c>
    </row>
    <row r="26" spans="1:15" s="299" customFormat="1" ht="15" customHeight="1" x14ac:dyDescent="0.25">
      <c r="A26" s="448" t="s">
        <v>78</v>
      </c>
      <c r="B26" s="585">
        <v>0</v>
      </c>
      <c r="C26" s="585">
        <v>0</v>
      </c>
      <c r="D26" s="585">
        <v>0</v>
      </c>
      <c r="E26" s="585">
        <v>0</v>
      </c>
      <c r="F26" s="585">
        <v>0</v>
      </c>
      <c r="G26" s="585">
        <v>0</v>
      </c>
      <c r="H26" s="585">
        <v>0</v>
      </c>
      <c r="I26" s="585">
        <v>0</v>
      </c>
      <c r="J26" s="585">
        <v>0</v>
      </c>
      <c r="K26" s="585">
        <v>0</v>
      </c>
      <c r="L26" s="585">
        <v>0</v>
      </c>
      <c r="M26" s="585">
        <v>0</v>
      </c>
      <c r="N26" s="585">
        <v>0</v>
      </c>
      <c r="O26" s="585">
        <v>0</v>
      </c>
    </row>
    <row r="27" spans="1:15" s="299" customFormat="1" ht="15" customHeight="1" x14ac:dyDescent="0.25">
      <c r="A27" s="448" t="s">
        <v>101</v>
      </c>
      <c r="B27" s="585">
        <v>0</v>
      </c>
      <c r="C27" s="585">
        <v>0</v>
      </c>
      <c r="D27" s="585">
        <v>0</v>
      </c>
      <c r="E27" s="585">
        <v>0</v>
      </c>
      <c r="F27" s="585">
        <v>0</v>
      </c>
      <c r="G27" s="585">
        <v>0</v>
      </c>
      <c r="H27" s="585">
        <v>0</v>
      </c>
      <c r="I27" s="585">
        <v>0</v>
      </c>
      <c r="J27" s="585">
        <v>0</v>
      </c>
      <c r="K27" s="585">
        <v>0</v>
      </c>
      <c r="L27" s="585">
        <v>0</v>
      </c>
      <c r="M27" s="585">
        <v>0</v>
      </c>
      <c r="N27" s="585">
        <v>0</v>
      </c>
      <c r="O27" s="585">
        <v>0</v>
      </c>
    </row>
    <row r="28" spans="1:15" s="299" customFormat="1" ht="15" customHeight="1" x14ac:dyDescent="0.25">
      <c r="A28" s="448" t="s">
        <v>99</v>
      </c>
      <c r="B28" s="585">
        <v>0</v>
      </c>
      <c r="C28" s="585">
        <v>0</v>
      </c>
      <c r="D28" s="585">
        <v>0</v>
      </c>
      <c r="E28" s="585">
        <v>0</v>
      </c>
      <c r="F28" s="585">
        <v>0</v>
      </c>
      <c r="G28" s="585">
        <v>1</v>
      </c>
      <c r="H28" s="585">
        <v>1</v>
      </c>
      <c r="I28" s="585">
        <v>0</v>
      </c>
      <c r="J28" s="585">
        <v>0</v>
      </c>
      <c r="K28" s="585">
        <v>0</v>
      </c>
      <c r="L28" s="585">
        <v>0</v>
      </c>
      <c r="M28" s="585">
        <v>0</v>
      </c>
      <c r="N28" s="585">
        <v>0</v>
      </c>
      <c r="O28" s="585">
        <v>2</v>
      </c>
    </row>
    <row r="29" spans="1:15" s="293" customFormat="1" ht="15" customHeight="1" x14ac:dyDescent="0.25">
      <c r="A29" s="579" t="s">
        <v>16718</v>
      </c>
      <c r="B29" s="580">
        <v>0</v>
      </c>
      <c r="C29" s="580">
        <v>0</v>
      </c>
      <c r="D29" s="580">
        <v>0</v>
      </c>
      <c r="E29" s="580">
        <v>0</v>
      </c>
      <c r="F29" s="580">
        <v>0</v>
      </c>
      <c r="G29" s="580">
        <v>3</v>
      </c>
      <c r="H29" s="580">
        <v>1</v>
      </c>
      <c r="I29" s="580">
        <v>0</v>
      </c>
      <c r="J29" s="580">
        <v>2</v>
      </c>
      <c r="K29" s="580">
        <v>1</v>
      </c>
      <c r="L29" s="580">
        <v>0</v>
      </c>
      <c r="M29" s="580">
        <v>0</v>
      </c>
      <c r="N29" s="580">
        <v>0</v>
      </c>
      <c r="O29" s="581">
        <v>7</v>
      </c>
    </row>
    <row r="30" spans="1:15" s="299" customFormat="1" ht="15" customHeight="1" x14ac:dyDescent="0.25">
      <c r="A30" s="448" t="s">
        <v>105</v>
      </c>
      <c r="B30" s="583">
        <v>0</v>
      </c>
      <c r="C30" s="583">
        <v>0</v>
      </c>
      <c r="D30" s="583">
        <v>0</v>
      </c>
      <c r="E30" s="583">
        <v>0</v>
      </c>
      <c r="F30" s="583">
        <v>0</v>
      </c>
      <c r="G30" s="583">
        <v>0</v>
      </c>
      <c r="H30" s="583">
        <v>0</v>
      </c>
      <c r="I30" s="583">
        <v>0</v>
      </c>
      <c r="J30" s="583">
        <v>0</v>
      </c>
      <c r="K30" s="583">
        <v>0</v>
      </c>
      <c r="L30" s="583">
        <v>0</v>
      </c>
      <c r="M30" s="583">
        <v>0</v>
      </c>
      <c r="N30" s="583">
        <v>0</v>
      </c>
      <c r="O30" s="584">
        <v>0</v>
      </c>
    </row>
    <row r="31" spans="1:15" s="299" customFormat="1" ht="15" customHeight="1" x14ac:dyDescent="0.25">
      <c r="A31" s="448" t="s">
        <v>104</v>
      </c>
      <c r="B31" s="583">
        <v>0</v>
      </c>
      <c r="C31" s="583">
        <v>0</v>
      </c>
      <c r="D31" s="583">
        <v>0</v>
      </c>
      <c r="E31" s="583">
        <v>0</v>
      </c>
      <c r="F31" s="583">
        <v>0</v>
      </c>
      <c r="G31" s="583">
        <v>1</v>
      </c>
      <c r="H31" s="583">
        <v>0</v>
      </c>
      <c r="I31" s="583">
        <v>0</v>
      </c>
      <c r="J31" s="583">
        <v>0</v>
      </c>
      <c r="K31" s="583">
        <v>0</v>
      </c>
      <c r="L31" s="583">
        <v>0</v>
      </c>
      <c r="M31" s="583">
        <v>0</v>
      </c>
      <c r="N31" s="583">
        <v>0</v>
      </c>
      <c r="O31" s="584">
        <v>1</v>
      </c>
    </row>
    <row r="32" spans="1:15" s="299" customFormat="1" ht="15" customHeight="1" x14ac:dyDescent="0.25">
      <c r="A32" s="448" t="s">
        <v>79</v>
      </c>
      <c r="B32" s="583">
        <v>0</v>
      </c>
      <c r="C32" s="583">
        <v>0</v>
      </c>
      <c r="D32" s="583">
        <v>0</v>
      </c>
      <c r="E32" s="583">
        <v>0</v>
      </c>
      <c r="F32" s="583">
        <v>0</v>
      </c>
      <c r="G32" s="583">
        <v>0</v>
      </c>
      <c r="H32" s="583">
        <v>0</v>
      </c>
      <c r="I32" s="583">
        <v>0</v>
      </c>
      <c r="J32" s="583">
        <v>0</v>
      </c>
      <c r="K32" s="583">
        <v>1</v>
      </c>
      <c r="L32" s="583">
        <v>0</v>
      </c>
      <c r="M32" s="583">
        <v>0</v>
      </c>
      <c r="N32" s="583">
        <v>0</v>
      </c>
      <c r="O32" s="584">
        <v>1</v>
      </c>
    </row>
    <row r="33" spans="1:15" s="299" customFormat="1" ht="15" customHeight="1" x14ac:dyDescent="0.25">
      <c r="A33" s="448" t="s">
        <v>106</v>
      </c>
      <c r="B33" s="583">
        <v>0</v>
      </c>
      <c r="C33" s="583">
        <v>0</v>
      </c>
      <c r="D33" s="583">
        <v>0</v>
      </c>
      <c r="E33" s="583">
        <v>0</v>
      </c>
      <c r="F33" s="583">
        <v>0</v>
      </c>
      <c r="G33" s="583">
        <v>1</v>
      </c>
      <c r="H33" s="583">
        <v>0</v>
      </c>
      <c r="I33" s="583">
        <v>0</v>
      </c>
      <c r="J33" s="583">
        <v>0</v>
      </c>
      <c r="K33" s="583">
        <v>0</v>
      </c>
      <c r="L33" s="583">
        <v>0</v>
      </c>
      <c r="M33" s="583">
        <v>0</v>
      </c>
      <c r="N33" s="583">
        <v>0</v>
      </c>
      <c r="O33" s="584">
        <v>1</v>
      </c>
    </row>
    <row r="34" spans="1:15" s="299" customFormat="1" ht="15" customHeight="1" x14ac:dyDescent="0.25">
      <c r="A34" s="448" t="s">
        <v>80</v>
      </c>
      <c r="B34" s="583">
        <v>0</v>
      </c>
      <c r="C34" s="583">
        <v>0</v>
      </c>
      <c r="D34" s="583">
        <v>0</v>
      </c>
      <c r="E34" s="583">
        <v>0</v>
      </c>
      <c r="F34" s="583">
        <v>0</v>
      </c>
      <c r="G34" s="583">
        <v>0</v>
      </c>
      <c r="H34" s="583">
        <v>0</v>
      </c>
      <c r="I34" s="583">
        <v>0</v>
      </c>
      <c r="J34" s="583">
        <v>0</v>
      </c>
      <c r="K34" s="583">
        <v>0</v>
      </c>
      <c r="L34" s="583">
        <v>0</v>
      </c>
      <c r="M34" s="583">
        <v>0</v>
      </c>
      <c r="N34" s="583">
        <v>0</v>
      </c>
      <c r="O34" s="584">
        <v>0</v>
      </c>
    </row>
    <row r="35" spans="1:15" s="299" customFormat="1" ht="15" customHeight="1" x14ac:dyDescent="0.25">
      <c r="A35" s="448" t="s">
        <v>108</v>
      </c>
      <c r="B35" s="583">
        <v>0</v>
      </c>
      <c r="C35" s="583">
        <v>0</v>
      </c>
      <c r="D35" s="583">
        <v>0</v>
      </c>
      <c r="E35" s="583">
        <v>0</v>
      </c>
      <c r="F35" s="583">
        <v>0</v>
      </c>
      <c r="G35" s="583">
        <v>0</v>
      </c>
      <c r="H35" s="583">
        <v>0</v>
      </c>
      <c r="I35" s="583">
        <v>0</v>
      </c>
      <c r="J35" s="583">
        <v>0</v>
      </c>
      <c r="K35" s="583">
        <v>0</v>
      </c>
      <c r="L35" s="583">
        <v>0</v>
      </c>
      <c r="M35" s="583">
        <v>0</v>
      </c>
      <c r="N35" s="583">
        <v>0</v>
      </c>
      <c r="O35" s="584">
        <v>0</v>
      </c>
    </row>
    <row r="36" spans="1:15" s="299" customFormat="1" ht="15" customHeight="1" x14ac:dyDescent="0.25">
      <c r="A36" s="448" t="s">
        <v>107</v>
      </c>
      <c r="B36" s="583">
        <v>0</v>
      </c>
      <c r="C36" s="583">
        <v>0</v>
      </c>
      <c r="D36" s="583">
        <v>0</v>
      </c>
      <c r="E36" s="583">
        <v>0</v>
      </c>
      <c r="F36" s="583">
        <v>0</v>
      </c>
      <c r="G36" s="583">
        <v>0</v>
      </c>
      <c r="H36" s="583">
        <v>0</v>
      </c>
      <c r="I36" s="583">
        <v>0</v>
      </c>
      <c r="J36" s="583">
        <v>1</v>
      </c>
      <c r="K36" s="583">
        <v>0</v>
      </c>
      <c r="L36" s="583">
        <v>0</v>
      </c>
      <c r="M36" s="583">
        <v>0</v>
      </c>
      <c r="N36" s="583">
        <v>0</v>
      </c>
      <c r="O36" s="584">
        <v>1</v>
      </c>
    </row>
    <row r="37" spans="1:15" s="299" customFormat="1" ht="15" customHeight="1" x14ac:dyDescent="0.25">
      <c r="A37" s="448" t="s">
        <v>109</v>
      </c>
      <c r="B37" s="583">
        <v>0</v>
      </c>
      <c r="C37" s="583">
        <v>0</v>
      </c>
      <c r="D37" s="583">
        <v>0</v>
      </c>
      <c r="E37" s="583">
        <v>0</v>
      </c>
      <c r="F37" s="583">
        <v>0</v>
      </c>
      <c r="G37" s="583">
        <v>0</v>
      </c>
      <c r="H37" s="583">
        <v>1</v>
      </c>
      <c r="I37" s="583">
        <v>0</v>
      </c>
      <c r="J37" s="583">
        <v>1</v>
      </c>
      <c r="K37" s="583">
        <v>0</v>
      </c>
      <c r="L37" s="583">
        <v>0</v>
      </c>
      <c r="M37" s="583">
        <v>0</v>
      </c>
      <c r="N37" s="583">
        <v>0</v>
      </c>
      <c r="O37" s="584">
        <v>2</v>
      </c>
    </row>
    <row r="38" spans="1:15" s="299" customFormat="1" ht="15" customHeight="1" x14ac:dyDescent="0.25">
      <c r="A38" s="448" t="s">
        <v>81</v>
      </c>
      <c r="B38" s="583">
        <v>0</v>
      </c>
      <c r="C38" s="583">
        <v>0</v>
      </c>
      <c r="D38" s="583">
        <v>0</v>
      </c>
      <c r="E38" s="583">
        <v>0</v>
      </c>
      <c r="F38" s="583">
        <v>0</v>
      </c>
      <c r="G38" s="583">
        <v>0</v>
      </c>
      <c r="H38" s="583">
        <v>0</v>
      </c>
      <c r="I38" s="583">
        <v>0</v>
      </c>
      <c r="J38" s="583">
        <v>0</v>
      </c>
      <c r="K38" s="583">
        <v>0</v>
      </c>
      <c r="L38" s="583">
        <v>0</v>
      </c>
      <c r="M38" s="583">
        <v>0</v>
      </c>
      <c r="N38" s="583">
        <v>0</v>
      </c>
      <c r="O38" s="584">
        <v>0</v>
      </c>
    </row>
    <row r="39" spans="1:15" s="299" customFormat="1" ht="15" customHeight="1" x14ac:dyDescent="0.25">
      <c r="A39" s="448" t="s">
        <v>110</v>
      </c>
      <c r="B39" s="585">
        <v>0</v>
      </c>
      <c r="C39" s="585">
        <v>0</v>
      </c>
      <c r="D39" s="585">
        <v>0</v>
      </c>
      <c r="E39" s="585">
        <v>0</v>
      </c>
      <c r="F39" s="585">
        <v>0</v>
      </c>
      <c r="G39" s="585">
        <v>1</v>
      </c>
      <c r="H39" s="585">
        <v>0</v>
      </c>
      <c r="I39" s="585">
        <v>0</v>
      </c>
      <c r="J39" s="585">
        <v>0</v>
      </c>
      <c r="K39" s="585">
        <v>0</v>
      </c>
      <c r="L39" s="585">
        <v>0</v>
      </c>
      <c r="M39" s="585">
        <v>0</v>
      </c>
      <c r="N39" s="585">
        <v>0</v>
      </c>
      <c r="O39" s="584">
        <v>1</v>
      </c>
    </row>
    <row r="40" spans="1:15" s="293" customFormat="1" ht="15" customHeight="1" x14ac:dyDescent="0.25">
      <c r="A40" s="579" t="s">
        <v>16721</v>
      </c>
      <c r="B40" s="586">
        <v>0</v>
      </c>
      <c r="C40" s="586">
        <v>0</v>
      </c>
      <c r="D40" s="586">
        <v>0</v>
      </c>
      <c r="E40" s="586">
        <v>0</v>
      </c>
      <c r="F40" s="586">
        <v>0</v>
      </c>
      <c r="G40" s="586">
        <v>0</v>
      </c>
      <c r="H40" s="586">
        <v>0</v>
      </c>
      <c r="I40" s="586">
        <v>0</v>
      </c>
      <c r="J40" s="586">
        <v>0</v>
      </c>
      <c r="K40" s="586">
        <v>0</v>
      </c>
      <c r="L40" s="586">
        <v>0</v>
      </c>
      <c r="M40" s="586">
        <v>0</v>
      </c>
      <c r="N40" s="586">
        <v>0</v>
      </c>
      <c r="O40" s="578">
        <v>0</v>
      </c>
    </row>
    <row r="41" spans="1:15" s="305" customFormat="1" ht="15" customHeight="1" x14ac:dyDescent="0.25">
      <c r="A41" s="587" t="s">
        <v>111</v>
      </c>
      <c r="B41" s="588">
        <v>0</v>
      </c>
      <c r="C41" s="588">
        <v>0</v>
      </c>
      <c r="D41" s="588">
        <v>1</v>
      </c>
      <c r="E41" s="588">
        <v>0</v>
      </c>
      <c r="F41" s="588">
        <v>7</v>
      </c>
      <c r="G41" s="588">
        <v>13</v>
      </c>
      <c r="H41" s="588">
        <v>3</v>
      </c>
      <c r="I41" s="588">
        <v>0</v>
      </c>
      <c r="J41" s="588">
        <v>6</v>
      </c>
      <c r="K41" s="588">
        <v>3</v>
      </c>
      <c r="L41" s="588">
        <v>0</v>
      </c>
      <c r="M41" s="588">
        <v>0</v>
      </c>
      <c r="N41" s="588">
        <v>0</v>
      </c>
      <c r="O41" s="589">
        <v>33</v>
      </c>
    </row>
    <row r="42" spans="1:15" s="719" customFormat="1" ht="30" customHeight="1" x14ac:dyDescent="0.25">
      <c r="A42" s="717" t="s">
        <v>17093</v>
      </c>
      <c r="B42" s="718"/>
      <c r="C42" s="718"/>
      <c r="D42" s="718"/>
      <c r="E42" s="718"/>
      <c r="F42" s="718"/>
      <c r="G42" s="718"/>
      <c r="H42" s="718"/>
      <c r="I42" s="718"/>
      <c r="J42" s="718"/>
      <c r="K42" s="718"/>
      <c r="L42" s="718"/>
      <c r="M42" s="718"/>
      <c r="N42" s="718"/>
      <c r="O42" s="718"/>
    </row>
    <row r="43" spans="1:15" s="290" customFormat="1" ht="15" customHeight="1" x14ac:dyDescent="0.25">
      <c r="A43" s="403" t="s">
        <v>31</v>
      </c>
      <c r="B43" s="372" t="s">
        <v>6</v>
      </c>
      <c r="C43" s="372" t="s">
        <v>7</v>
      </c>
      <c r="D43" s="372" t="s">
        <v>8</v>
      </c>
      <c r="E43" s="372" t="s">
        <v>9</v>
      </c>
      <c r="F43" s="372" t="s">
        <v>10</v>
      </c>
      <c r="G43" s="372" t="s">
        <v>11</v>
      </c>
      <c r="H43" s="372" t="s">
        <v>12</v>
      </c>
      <c r="I43" s="372" t="s">
        <v>13</v>
      </c>
      <c r="J43" s="372" t="s">
        <v>14</v>
      </c>
      <c r="K43" s="372" t="s">
        <v>15</v>
      </c>
      <c r="L43" s="372" t="s">
        <v>16</v>
      </c>
      <c r="M43" s="372" t="s">
        <v>17</v>
      </c>
      <c r="N43" s="372" t="s">
        <v>18</v>
      </c>
      <c r="O43" s="372" t="s">
        <v>69</v>
      </c>
    </row>
    <row r="44" spans="1:15" s="312" customFormat="1" ht="15" customHeight="1" x14ac:dyDescent="0.25">
      <c r="A44" s="576" t="s">
        <v>16732</v>
      </c>
      <c r="B44" s="580">
        <v>0</v>
      </c>
      <c r="C44" s="580">
        <v>0</v>
      </c>
      <c r="D44" s="580">
        <v>3</v>
      </c>
      <c r="E44" s="580">
        <v>0</v>
      </c>
      <c r="F44" s="580">
        <v>0</v>
      </c>
      <c r="G44" s="580">
        <v>14</v>
      </c>
      <c r="H44" s="580">
        <v>1</v>
      </c>
      <c r="I44" s="580">
        <v>1</v>
      </c>
      <c r="J44" s="580">
        <v>3</v>
      </c>
      <c r="K44" s="580">
        <v>0</v>
      </c>
      <c r="L44" s="580">
        <v>0</v>
      </c>
      <c r="M44" s="580">
        <v>0</v>
      </c>
      <c r="N44" s="580">
        <v>0</v>
      </c>
      <c r="O44" s="581">
        <v>0</v>
      </c>
    </row>
    <row r="45" spans="1:15" s="312" customFormat="1" ht="15" customHeight="1" x14ac:dyDescent="0.25">
      <c r="A45" s="579" t="s">
        <v>16714</v>
      </c>
      <c r="B45" s="580">
        <v>2</v>
      </c>
      <c r="C45" s="580">
        <v>0</v>
      </c>
      <c r="D45" s="580">
        <v>1</v>
      </c>
      <c r="E45" s="580">
        <v>0</v>
      </c>
      <c r="F45" s="580">
        <v>1</v>
      </c>
      <c r="G45" s="580">
        <v>10</v>
      </c>
      <c r="H45" s="580">
        <v>0</v>
      </c>
      <c r="I45" s="580">
        <v>1</v>
      </c>
      <c r="J45" s="580">
        <v>6</v>
      </c>
      <c r="K45" s="580">
        <v>3</v>
      </c>
      <c r="L45" s="580">
        <v>0</v>
      </c>
      <c r="M45" s="580">
        <v>0</v>
      </c>
      <c r="N45" s="580">
        <v>0</v>
      </c>
      <c r="O45" s="581">
        <v>24</v>
      </c>
    </row>
    <row r="46" spans="1:15" s="312" customFormat="1" ht="15" customHeight="1" x14ac:dyDescent="0.25">
      <c r="A46" s="579" t="s">
        <v>16733</v>
      </c>
      <c r="B46" s="580">
        <v>2</v>
      </c>
      <c r="C46" s="580">
        <v>0</v>
      </c>
      <c r="D46" s="580">
        <v>1</v>
      </c>
      <c r="E46" s="580">
        <v>0</v>
      </c>
      <c r="F46" s="580">
        <v>0</v>
      </c>
      <c r="G46" s="580">
        <v>8</v>
      </c>
      <c r="H46" s="580">
        <v>0</v>
      </c>
      <c r="I46" s="580">
        <v>1</v>
      </c>
      <c r="J46" s="580">
        <v>6</v>
      </c>
      <c r="K46" s="580">
        <v>3</v>
      </c>
      <c r="L46" s="580">
        <v>0</v>
      </c>
      <c r="M46" s="580">
        <v>0</v>
      </c>
      <c r="N46" s="580">
        <v>0</v>
      </c>
      <c r="O46" s="581">
        <v>21</v>
      </c>
    </row>
    <row r="47" spans="1:15" s="312" customFormat="1" ht="15" customHeight="1" x14ac:dyDescent="0.25">
      <c r="A47" s="582" t="s">
        <v>16716</v>
      </c>
      <c r="B47" s="580">
        <v>2</v>
      </c>
      <c r="C47" s="580">
        <v>0</v>
      </c>
      <c r="D47" s="580">
        <v>1</v>
      </c>
      <c r="E47" s="580">
        <v>0</v>
      </c>
      <c r="F47" s="580">
        <v>0</v>
      </c>
      <c r="G47" s="580">
        <v>6</v>
      </c>
      <c r="H47" s="580">
        <v>0</v>
      </c>
      <c r="I47" s="580">
        <v>1</v>
      </c>
      <c r="J47" s="580">
        <v>4</v>
      </c>
      <c r="K47" s="580">
        <v>2</v>
      </c>
      <c r="L47" s="580">
        <v>0</v>
      </c>
      <c r="M47" s="580">
        <v>0</v>
      </c>
      <c r="N47" s="580">
        <v>0</v>
      </c>
      <c r="O47" s="581">
        <v>16</v>
      </c>
    </row>
    <row r="48" spans="1:15" s="306" customFormat="1" ht="15" customHeight="1" x14ac:dyDescent="0.25">
      <c r="A48" s="448" t="s">
        <v>183</v>
      </c>
      <c r="B48" s="590">
        <v>1</v>
      </c>
      <c r="C48" s="590">
        <v>0</v>
      </c>
      <c r="D48" s="590">
        <v>0</v>
      </c>
      <c r="E48" s="590">
        <v>0</v>
      </c>
      <c r="F48" s="590">
        <v>0</v>
      </c>
      <c r="G48" s="590">
        <v>1</v>
      </c>
      <c r="H48" s="590">
        <v>0</v>
      </c>
      <c r="I48" s="590">
        <v>0</v>
      </c>
      <c r="J48" s="590">
        <v>1</v>
      </c>
      <c r="K48" s="590">
        <v>0</v>
      </c>
      <c r="L48" s="590">
        <v>0</v>
      </c>
      <c r="M48" s="590">
        <v>0</v>
      </c>
      <c r="N48" s="590">
        <v>0</v>
      </c>
      <c r="O48" s="591">
        <v>3</v>
      </c>
    </row>
    <row r="49" spans="1:15" s="306" customFormat="1" ht="15" customHeight="1" x14ac:dyDescent="0.25">
      <c r="A49" s="448" t="s">
        <v>94</v>
      </c>
      <c r="B49" s="590">
        <v>0</v>
      </c>
      <c r="C49" s="590">
        <v>0</v>
      </c>
      <c r="D49" s="590">
        <v>0</v>
      </c>
      <c r="E49" s="590">
        <v>0</v>
      </c>
      <c r="F49" s="590">
        <v>0</v>
      </c>
      <c r="G49" s="590">
        <v>0</v>
      </c>
      <c r="H49" s="590">
        <v>0</v>
      </c>
      <c r="I49" s="590">
        <v>0</v>
      </c>
      <c r="J49" s="590">
        <v>0</v>
      </c>
      <c r="K49" s="590">
        <v>0</v>
      </c>
      <c r="L49" s="590">
        <v>0</v>
      </c>
      <c r="M49" s="590">
        <v>0</v>
      </c>
      <c r="N49" s="590">
        <v>0</v>
      </c>
      <c r="O49" s="591">
        <v>0</v>
      </c>
    </row>
    <row r="50" spans="1:15" s="306" customFormat="1" ht="15" customHeight="1" x14ac:dyDescent="0.25">
      <c r="A50" s="448" t="s">
        <v>73</v>
      </c>
      <c r="B50" s="590">
        <v>0</v>
      </c>
      <c r="C50" s="590">
        <v>0</v>
      </c>
      <c r="D50" s="590">
        <v>0</v>
      </c>
      <c r="E50" s="590">
        <v>0</v>
      </c>
      <c r="F50" s="590">
        <v>0</v>
      </c>
      <c r="G50" s="590">
        <v>0</v>
      </c>
      <c r="H50" s="590">
        <v>0</v>
      </c>
      <c r="I50" s="590">
        <v>0</v>
      </c>
      <c r="J50" s="590">
        <v>0</v>
      </c>
      <c r="K50" s="590">
        <v>0</v>
      </c>
      <c r="L50" s="590">
        <v>0</v>
      </c>
      <c r="M50" s="590">
        <v>0</v>
      </c>
      <c r="N50" s="590">
        <v>0</v>
      </c>
      <c r="O50" s="591">
        <v>0</v>
      </c>
    </row>
    <row r="51" spans="1:15" s="306" customFormat="1" ht="15" customHeight="1" x14ac:dyDescent="0.25">
      <c r="A51" s="448" t="s">
        <v>74</v>
      </c>
      <c r="B51" s="590">
        <v>0</v>
      </c>
      <c r="C51" s="590">
        <v>0</v>
      </c>
      <c r="D51" s="590">
        <v>0</v>
      </c>
      <c r="E51" s="590">
        <v>0</v>
      </c>
      <c r="F51" s="590">
        <v>0</v>
      </c>
      <c r="G51" s="590">
        <v>0</v>
      </c>
      <c r="H51" s="590">
        <v>0</v>
      </c>
      <c r="I51" s="590">
        <v>0</v>
      </c>
      <c r="J51" s="590">
        <v>0</v>
      </c>
      <c r="K51" s="590">
        <v>0</v>
      </c>
      <c r="L51" s="590">
        <v>0</v>
      </c>
      <c r="M51" s="590">
        <v>0</v>
      </c>
      <c r="N51" s="590">
        <v>0</v>
      </c>
      <c r="O51" s="591">
        <v>0</v>
      </c>
    </row>
    <row r="52" spans="1:15" s="306" customFormat="1" ht="15" customHeight="1" x14ac:dyDescent="0.25">
      <c r="A52" s="448" t="s">
        <v>75</v>
      </c>
      <c r="B52" s="590">
        <v>0</v>
      </c>
      <c r="C52" s="590">
        <v>0</v>
      </c>
      <c r="D52" s="590">
        <v>0</v>
      </c>
      <c r="E52" s="590">
        <v>0</v>
      </c>
      <c r="F52" s="590">
        <v>0</v>
      </c>
      <c r="G52" s="590">
        <v>2</v>
      </c>
      <c r="H52" s="590">
        <v>0</v>
      </c>
      <c r="I52" s="590">
        <v>1</v>
      </c>
      <c r="J52" s="590">
        <v>0</v>
      </c>
      <c r="K52" s="590">
        <v>0</v>
      </c>
      <c r="L52" s="590">
        <v>0</v>
      </c>
      <c r="M52" s="590">
        <v>0</v>
      </c>
      <c r="N52" s="590">
        <v>0</v>
      </c>
      <c r="O52" s="591">
        <v>3</v>
      </c>
    </row>
    <row r="53" spans="1:15" s="306" customFormat="1" ht="15" customHeight="1" x14ac:dyDescent="0.25">
      <c r="A53" s="448" t="s">
        <v>96</v>
      </c>
      <c r="B53" s="590">
        <v>0</v>
      </c>
      <c r="C53" s="590">
        <v>0</v>
      </c>
      <c r="D53" s="590">
        <v>0</v>
      </c>
      <c r="E53" s="590">
        <v>0</v>
      </c>
      <c r="F53" s="590">
        <v>0</v>
      </c>
      <c r="G53" s="590">
        <v>0</v>
      </c>
      <c r="H53" s="590">
        <v>0</v>
      </c>
      <c r="I53" s="590">
        <v>0</v>
      </c>
      <c r="J53" s="590">
        <v>1</v>
      </c>
      <c r="K53" s="590">
        <v>0</v>
      </c>
      <c r="L53" s="590">
        <v>0</v>
      </c>
      <c r="M53" s="590">
        <v>0</v>
      </c>
      <c r="N53" s="590">
        <v>0</v>
      </c>
      <c r="O53" s="591">
        <v>1</v>
      </c>
    </row>
    <row r="54" spans="1:15" s="306" customFormat="1" ht="15" customHeight="1" x14ac:dyDescent="0.25">
      <c r="A54" s="448" t="s">
        <v>76</v>
      </c>
      <c r="B54" s="590">
        <v>1</v>
      </c>
      <c r="C54" s="590">
        <v>0</v>
      </c>
      <c r="D54" s="590">
        <v>0</v>
      </c>
      <c r="E54" s="590">
        <v>0</v>
      </c>
      <c r="F54" s="590">
        <v>0</v>
      </c>
      <c r="G54" s="590">
        <v>0</v>
      </c>
      <c r="H54" s="590">
        <v>0</v>
      </c>
      <c r="I54" s="590">
        <v>0</v>
      </c>
      <c r="J54" s="590">
        <v>1</v>
      </c>
      <c r="K54" s="590">
        <v>1</v>
      </c>
      <c r="L54" s="590">
        <v>0</v>
      </c>
      <c r="M54" s="590">
        <v>0</v>
      </c>
      <c r="N54" s="590">
        <v>0</v>
      </c>
      <c r="O54" s="591">
        <v>3</v>
      </c>
    </row>
    <row r="55" spans="1:15" s="306" customFormat="1" ht="15" customHeight="1" x14ac:dyDescent="0.25">
      <c r="A55" s="448" t="s">
        <v>97</v>
      </c>
      <c r="B55" s="590">
        <v>0</v>
      </c>
      <c r="C55" s="590">
        <v>0</v>
      </c>
      <c r="D55" s="590">
        <v>0</v>
      </c>
      <c r="E55" s="590">
        <v>0</v>
      </c>
      <c r="F55" s="590">
        <v>0</v>
      </c>
      <c r="G55" s="590">
        <v>0</v>
      </c>
      <c r="H55" s="590">
        <v>0</v>
      </c>
      <c r="I55" s="590">
        <v>0</v>
      </c>
      <c r="J55" s="590">
        <v>0</v>
      </c>
      <c r="K55" s="590">
        <v>0</v>
      </c>
      <c r="L55" s="590">
        <v>0</v>
      </c>
      <c r="M55" s="590">
        <v>0</v>
      </c>
      <c r="N55" s="590">
        <v>0</v>
      </c>
      <c r="O55" s="591">
        <v>0</v>
      </c>
    </row>
    <row r="56" spans="1:15" s="306" customFormat="1" ht="15" customHeight="1" x14ac:dyDescent="0.25">
      <c r="A56" s="448" t="s">
        <v>92</v>
      </c>
      <c r="B56" s="590">
        <v>0</v>
      </c>
      <c r="C56" s="590">
        <v>0</v>
      </c>
      <c r="D56" s="590">
        <v>0</v>
      </c>
      <c r="E56" s="590">
        <v>0</v>
      </c>
      <c r="F56" s="590">
        <v>0</v>
      </c>
      <c r="G56" s="590">
        <v>0</v>
      </c>
      <c r="H56" s="590">
        <v>0</v>
      </c>
      <c r="I56" s="590">
        <v>0</v>
      </c>
      <c r="J56" s="590">
        <v>0</v>
      </c>
      <c r="K56" s="590">
        <v>0</v>
      </c>
      <c r="L56" s="590">
        <v>0</v>
      </c>
      <c r="M56" s="590">
        <v>0</v>
      </c>
      <c r="N56" s="590">
        <v>0</v>
      </c>
      <c r="O56" s="591">
        <v>0</v>
      </c>
    </row>
    <row r="57" spans="1:15" s="306" customFormat="1" ht="15" customHeight="1" x14ac:dyDescent="0.25">
      <c r="A57" s="448" t="s">
        <v>77</v>
      </c>
      <c r="B57" s="590">
        <v>0</v>
      </c>
      <c r="C57" s="590">
        <v>0</v>
      </c>
      <c r="D57" s="590">
        <v>0</v>
      </c>
      <c r="E57" s="590">
        <v>0</v>
      </c>
      <c r="F57" s="590">
        <v>0</v>
      </c>
      <c r="G57" s="590">
        <v>0</v>
      </c>
      <c r="H57" s="590">
        <v>0</v>
      </c>
      <c r="I57" s="590">
        <v>0</v>
      </c>
      <c r="J57" s="590">
        <v>1</v>
      </c>
      <c r="K57" s="590">
        <v>0</v>
      </c>
      <c r="L57" s="590">
        <v>0</v>
      </c>
      <c r="M57" s="590">
        <v>0</v>
      </c>
      <c r="N57" s="590">
        <v>0</v>
      </c>
      <c r="O57" s="591">
        <v>1</v>
      </c>
    </row>
    <row r="58" spans="1:15" s="306" customFormat="1" ht="15" customHeight="1" x14ac:dyDescent="0.25">
      <c r="A58" s="448" t="s">
        <v>95</v>
      </c>
      <c r="B58" s="590">
        <v>0</v>
      </c>
      <c r="C58" s="590">
        <v>0</v>
      </c>
      <c r="D58" s="590">
        <v>0</v>
      </c>
      <c r="E58" s="590">
        <v>0</v>
      </c>
      <c r="F58" s="590">
        <v>0</v>
      </c>
      <c r="G58" s="590">
        <v>1</v>
      </c>
      <c r="H58" s="590">
        <v>0</v>
      </c>
      <c r="I58" s="590">
        <v>0</v>
      </c>
      <c r="J58" s="590">
        <v>0</v>
      </c>
      <c r="K58" s="590">
        <v>1</v>
      </c>
      <c r="L58" s="590">
        <v>0</v>
      </c>
      <c r="M58" s="590">
        <v>0</v>
      </c>
      <c r="N58" s="590">
        <v>0</v>
      </c>
      <c r="O58" s="591">
        <v>2</v>
      </c>
    </row>
    <row r="59" spans="1:15" s="306" customFormat="1" ht="15" customHeight="1" x14ac:dyDescent="0.25">
      <c r="A59" s="448" t="s">
        <v>91</v>
      </c>
      <c r="B59" s="590">
        <v>0</v>
      </c>
      <c r="C59" s="590">
        <v>0</v>
      </c>
      <c r="D59" s="590">
        <v>1</v>
      </c>
      <c r="E59" s="590">
        <v>0</v>
      </c>
      <c r="F59" s="590">
        <v>0</v>
      </c>
      <c r="G59" s="590">
        <v>2</v>
      </c>
      <c r="H59" s="590">
        <v>0</v>
      </c>
      <c r="I59" s="590">
        <v>0</v>
      </c>
      <c r="J59" s="590">
        <v>0</v>
      </c>
      <c r="K59" s="590">
        <v>0</v>
      </c>
      <c r="L59" s="590">
        <v>0</v>
      </c>
      <c r="M59" s="590">
        <v>0</v>
      </c>
      <c r="N59" s="590">
        <v>0</v>
      </c>
      <c r="O59" s="591">
        <v>3</v>
      </c>
    </row>
    <row r="60" spans="1:15" s="306" customFormat="1" ht="15" customHeight="1" x14ac:dyDescent="0.25">
      <c r="A60" s="448" t="s">
        <v>98</v>
      </c>
      <c r="B60" s="590">
        <v>0</v>
      </c>
      <c r="C60" s="590">
        <v>0</v>
      </c>
      <c r="D60" s="590">
        <v>0</v>
      </c>
      <c r="E60" s="590">
        <v>0</v>
      </c>
      <c r="F60" s="590">
        <v>0</v>
      </c>
      <c r="G60" s="590">
        <v>0</v>
      </c>
      <c r="H60" s="590">
        <v>0</v>
      </c>
      <c r="I60" s="590">
        <v>0</v>
      </c>
      <c r="J60" s="590">
        <v>0</v>
      </c>
      <c r="K60" s="590">
        <v>0</v>
      </c>
      <c r="L60" s="590">
        <v>0</v>
      </c>
      <c r="M60" s="590">
        <v>0</v>
      </c>
      <c r="N60" s="590">
        <v>0</v>
      </c>
      <c r="O60" s="591">
        <v>0</v>
      </c>
    </row>
    <row r="61" spans="1:15" s="312" customFormat="1" ht="15" customHeight="1" x14ac:dyDescent="0.25">
      <c r="A61" s="582" t="s">
        <v>16717</v>
      </c>
      <c r="B61" s="580">
        <v>0</v>
      </c>
      <c r="C61" s="580">
        <v>0</v>
      </c>
      <c r="D61" s="580">
        <v>0</v>
      </c>
      <c r="E61" s="580">
        <v>0</v>
      </c>
      <c r="F61" s="580">
        <v>0</v>
      </c>
      <c r="G61" s="580">
        <v>2</v>
      </c>
      <c r="H61" s="580">
        <v>0</v>
      </c>
      <c r="I61" s="580">
        <v>0</v>
      </c>
      <c r="J61" s="580">
        <v>2</v>
      </c>
      <c r="K61" s="580">
        <v>1</v>
      </c>
      <c r="L61" s="580">
        <v>0</v>
      </c>
      <c r="M61" s="580">
        <v>0</v>
      </c>
      <c r="N61" s="580">
        <v>0</v>
      </c>
      <c r="O61" s="581">
        <v>5</v>
      </c>
    </row>
    <row r="62" spans="1:15" s="306" customFormat="1" ht="15" customHeight="1" x14ac:dyDescent="0.25">
      <c r="A62" s="448" t="s">
        <v>102</v>
      </c>
      <c r="B62" s="585">
        <v>0</v>
      </c>
      <c r="C62" s="585">
        <v>0</v>
      </c>
      <c r="D62" s="585">
        <v>0</v>
      </c>
      <c r="E62" s="585">
        <v>0</v>
      </c>
      <c r="F62" s="585">
        <v>0</v>
      </c>
      <c r="G62" s="585">
        <v>0</v>
      </c>
      <c r="H62" s="585">
        <v>0</v>
      </c>
      <c r="I62" s="585">
        <v>0</v>
      </c>
      <c r="J62" s="585">
        <v>0</v>
      </c>
      <c r="K62" s="585">
        <v>0</v>
      </c>
      <c r="L62" s="585">
        <v>0</v>
      </c>
      <c r="M62" s="585">
        <v>0</v>
      </c>
      <c r="N62" s="585">
        <v>0</v>
      </c>
      <c r="O62" s="584">
        <v>0</v>
      </c>
    </row>
    <row r="63" spans="1:15" s="306" customFormat="1" ht="15" customHeight="1" x14ac:dyDescent="0.25">
      <c r="A63" s="448" t="s">
        <v>103</v>
      </c>
      <c r="B63" s="585">
        <v>0</v>
      </c>
      <c r="C63" s="585">
        <v>0</v>
      </c>
      <c r="D63" s="585">
        <v>0</v>
      </c>
      <c r="E63" s="585">
        <v>0</v>
      </c>
      <c r="F63" s="585">
        <v>0</v>
      </c>
      <c r="G63" s="585">
        <v>0</v>
      </c>
      <c r="H63" s="585">
        <v>0</v>
      </c>
      <c r="I63" s="585">
        <v>0</v>
      </c>
      <c r="J63" s="585">
        <v>0</v>
      </c>
      <c r="K63" s="585">
        <v>0</v>
      </c>
      <c r="L63" s="585">
        <v>0</v>
      </c>
      <c r="M63" s="585">
        <v>0</v>
      </c>
      <c r="N63" s="585">
        <v>0</v>
      </c>
      <c r="O63" s="584">
        <v>0</v>
      </c>
    </row>
    <row r="64" spans="1:15" s="306" customFormat="1" ht="15" customHeight="1" x14ac:dyDescent="0.25">
      <c r="A64" s="448" t="s">
        <v>100</v>
      </c>
      <c r="B64" s="585">
        <v>0</v>
      </c>
      <c r="C64" s="585">
        <v>0</v>
      </c>
      <c r="D64" s="585">
        <v>0</v>
      </c>
      <c r="E64" s="585">
        <v>0</v>
      </c>
      <c r="F64" s="585">
        <v>0</v>
      </c>
      <c r="G64" s="585">
        <v>1</v>
      </c>
      <c r="H64" s="585">
        <v>0</v>
      </c>
      <c r="I64" s="585">
        <v>0</v>
      </c>
      <c r="J64" s="585">
        <v>2</v>
      </c>
      <c r="K64" s="585">
        <v>0</v>
      </c>
      <c r="L64" s="585">
        <v>0</v>
      </c>
      <c r="M64" s="585">
        <v>0</v>
      </c>
      <c r="N64" s="585">
        <v>0</v>
      </c>
      <c r="O64" s="584">
        <v>3</v>
      </c>
    </row>
    <row r="65" spans="1:15" s="306" customFormat="1" ht="15" customHeight="1" x14ac:dyDescent="0.25">
      <c r="A65" s="448" t="s">
        <v>78</v>
      </c>
      <c r="B65" s="585">
        <v>0</v>
      </c>
      <c r="C65" s="585">
        <v>0</v>
      </c>
      <c r="D65" s="585">
        <v>0</v>
      </c>
      <c r="E65" s="585">
        <v>0</v>
      </c>
      <c r="F65" s="585">
        <v>0</v>
      </c>
      <c r="G65" s="585">
        <v>0</v>
      </c>
      <c r="H65" s="585">
        <v>0</v>
      </c>
      <c r="I65" s="585">
        <v>0</v>
      </c>
      <c r="J65" s="585">
        <v>0</v>
      </c>
      <c r="K65" s="585">
        <v>0</v>
      </c>
      <c r="L65" s="585">
        <v>0</v>
      </c>
      <c r="M65" s="585">
        <v>0</v>
      </c>
      <c r="N65" s="585">
        <v>0</v>
      </c>
      <c r="O65" s="584">
        <v>0</v>
      </c>
    </row>
    <row r="66" spans="1:15" s="306" customFormat="1" ht="15" customHeight="1" x14ac:dyDescent="0.25">
      <c r="A66" s="448" t="s">
        <v>101</v>
      </c>
      <c r="B66" s="585">
        <v>0</v>
      </c>
      <c r="C66" s="585">
        <v>0</v>
      </c>
      <c r="D66" s="585">
        <v>0</v>
      </c>
      <c r="E66" s="585">
        <v>0</v>
      </c>
      <c r="F66" s="585">
        <v>0</v>
      </c>
      <c r="G66" s="585">
        <v>0</v>
      </c>
      <c r="H66" s="585">
        <v>0</v>
      </c>
      <c r="I66" s="585">
        <v>0</v>
      </c>
      <c r="J66" s="585">
        <v>0</v>
      </c>
      <c r="K66" s="585">
        <v>0</v>
      </c>
      <c r="L66" s="585">
        <v>0</v>
      </c>
      <c r="M66" s="585">
        <v>0</v>
      </c>
      <c r="N66" s="585">
        <v>0</v>
      </c>
      <c r="O66" s="584">
        <v>0</v>
      </c>
    </row>
    <row r="67" spans="1:15" s="306" customFormat="1" ht="15" customHeight="1" x14ac:dyDescent="0.25">
      <c r="A67" s="448" t="s">
        <v>99</v>
      </c>
      <c r="B67" s="585">
        <v>0</v>
      </c>
      <c r="C67" s="585">
        <v>0</v>
      </c>
      <c r="D67" s="585">
        <v>0</v>
      </c>
      <c r="E67" s="585">
        <v>0</v>
      </c>
      <c r="F67" s="585">
        <v>0</v>
      </c>
      <c r="G67" s="585">
        <v>1</v>
      </c>
      <c r="H67" s="585">
        <v>0</v>
      </c>
      <c r="I67" s="585">
        <v>0</v>
      </c>
      <c r="J67" s="585">
        <v>0</v>
      </c>
      <c r="K67" s="585">
        <v>1</v>
      </c>
      <c r="L67" s="585">
        <v>0</v>
      </c>
      <c r="M67" s="585">
        <v>0</v>
      </c>
      <c r="N67" s="585">
        <v>0</v>
      </c>
      <c r="O67" s="584">
        <v>2</v>
      </c>
    </row>
    <row r="68" spans="1:15" s="312" customFormat="1" ht="15" customHeight="1" x14ac:dyDescent="0.25">
      <c r="A68" s="579" t="s">
        <v>16718</v>
      </c>
      <c r="B68" s="580">
        <v>0</v>
      </c>
      <c r="C68" s="580">
        <v>0</v>
      </c>
      <c r="D68" s="580">
        <v>0</v>
      </c>
      <c r="E68" s="580">
        <v>0</v>
      </c>
      <c r="F68" s="580">
        <v>1</v>
      </c>
      <c r="G68" s="580">
        <v>2</v>
      </c>
      <c r="H68" s="580">
        <v>0</v>
      </c>
      <c r="I68" s="580">
        <v>0</v>
      </c>
      <c r="J68" s="580">
        <v>0</v>
      </c>
      <c r="K68" s="580">
        <v>0</v>
      </c>
      <c r="L68" s="580">
        <v>0</v>
      </c>
      <c r="M68" s="580">
        <v>0</v>
      </c>
      <c r="N68" s="580">
        <v>0</v>
      </c>
      <c r="O68" s="581">
        <v>3</v>
      </c>
    </row>
    <row r="69" spans="1:15" s="306" customFormat="1" ht="15" customHeight="1" x14ac:dyDescent="0.25">
      <c r="A69" s="448" t="s">
        <v>105</v>
      </c>
      <c r="B69" s="590">
        <v>0</v>
      </c>
      <c r="C69" s="590">
        <v>0</v>
      </c>
      <c r="D69" s="590">
        <v>0</v>
      </c>
      <c r="E69" s="590">
        <v>0</v>
      </c>
      <c r="F69" s="590">
        <v>0</v>
      </c>
      <c r="G69" s="590">
        <v>0</v>
      </c>
      <c r="H69" s="590">
        <v>0</v>
      </c>
      <c r="I69" s="590">
        <v>0</v>
      </c>
      <c r="J69" s="590">
        <v>0</v>
      </c>
      <c r="K69" s="590">
        <v>0</v>
      </c>
      <c r="L69" s="590">
        <v>0</v>
      </c>
      <c r="M69" s="590">
        <v>0</v>
      </c>
      <c r="N69" s="590">
        <v>0</v>
      </c>
      <c r="O69" s="591">
        <v>0</v>
      </c>
    </row>
    <row r="70" spans="1:15" s="306" customFormat="1" ht="15" customHeight="1" x14ac:dyDescent="0.25">
      <c r="A70" s="448" t="s">
        <v>104</v>
      </c>
      <c r="B70" s="590">
        <v>0</v>
      </c>
      <c r="C70" s="590">
        <v>0</v>
      </c>
      <c r="D70" s="590">
        <v>0</v>
      </c>
      <c r="E70" s="590">
        <v>0</v>
      </c>
      <c r="F70" s="590">
        <v>0</v>
      </c>
      <c r="G70" s="590">
        <v>1</v>
      </c>
      <c r="H70" s="590">
        <v>0</v>
      </c>
      <c r="I70" s="590">
        <v>0</v>
      </c>
      <c r="J70" s="590">
        <v>0</v>
      </c>
      <c r="K70" s="590">
        <v>0</v>
      </c>
      <c r="L70" s="590">
        <v>0</v>
      </c>
      <c r="M70" s="590">
        <v>0</v>
      </c>
      <c r="N70" s="590">
        <v>0</v>
      </c>
      <c r="O70" s="591">
        <v>1</v>
      </c>
    </row>
    <row r="71" spans="1:15" s="306" customFormat="1" ht="15" customHeight="1" x14ac:dyDescent="0.25">
      <c r="A71" s="448" t="s">
        <v>79</v>
      </c>
      <c r="B71" s="590">
        <v>0</v>
      </c>
      <c r="C71" s="590">
        <v>0</v>
      </c>
      <c r="D71" s="590">
        <v>0</v>
      </c>
      <c r="E71" s="590">
        <v>0</v>
      </c>
      <c r="F71" s="590">
        <v>0</v>
      </c>
      <c r="G71" s="590">
        <v>0</v>
      </c>
      <c r="H71" s="590">
        <v>0</v>
      </c>
      <c r="I71" s="590">
        <v>0</v>
      </c>
      <c r="J71" s="590">
        <v>0</v>
      </c>
      <c r="K71" s="590">
        <v>0</v>
      </c>
      <c r="L71" s="590">
        <v>0</v>
      </c>
      <c r="M71" s="590">
        <v>0</v>
      </c>
      <c r="N71" s="590">
        <v>0</v>
      </c>
      <c r="O71" s="591">
        <v>0</v>
      </c>
    </row>
    <row r="72" spans="1:15" s="306" customFormat="1" ht="15" customHeight="1" x14ac:dyDescent="0.25">
      <c r="A72" s="448" t="s">
        <v>106</v>
      </c>
      <c r="B72" s="590">
        <v>0</v>
      </c>
      <c r="C72" s="590">
        <v>0</v>
      </c>
      <c r="D72" s="590">
        <v>0</v>
      </c>
      <c r="E72" s="590">
        <v>0</v>
      </c>
      <c r="F72" s="590">
        <v>0</v>
      </c>
      <c r="G72" s="590">
        <v>0</v>
      </c>
      <c r="H72" s="590">
        <v>0</v>
      </c>
      <c r="I72" s="590">
        <v>0</v>
      </c>
      <c r="J72" s="590">
        <v>0</v>
      </c>
      <c r="K72" s="590">
        <v>0</v>
      </c>
      <c r="L72" s="590">
        <v>0</v>
      </c>
      <c r="M72" s="590">
        <v>0</v>
      </c>
      <c r="N72" s="590">
        <v>0</v>
      </c>
      <c r="O72" s="591">
        <v>0</v>
      </c>
    </row>
    <row r="73" spans="1:15" s="306" customFormat="1" ht="15" customHeight="1" x14ac:dyDescent="0.25">
      <c r="A73" s="448" t="s">
        <v>80</v>
      </c>
      <c r="B73" s="590">
        <v>0</v>
      </c>
      <c r="C73" s="590">
        <v>0</v>
      </c>
      <c r="D73" s="590">
        <v>0</v>
      </c>
      <c r="E73" s="590">
        <v>0</v>
      </c>
      <c r="F73" s="590">
        <v>1</v>
      </c>
      <c r="G73" s="590">
        <v>0</v>
      </c>
      <c r="H73" s="590">
        <v>0</v>
      </c>
      <c r="I73" s="590">
        <v>0</v>
      </c>
      <c r="J73" s="590">
        <v>0</v>
      </c>
      <c r="K73" s="590">
        <v>0</v>
      </c>
      <c r="L73" s="590">
        <v>0</v>
      </c>
      <c r="M73" s="590">
        <v>0</v>
      </c>
      <c r="N73" s="590">
        <v>0</v>
      </c>
      <c r="O73" s="591">
        <v>1</v>
      </c>
    </row>
    <row r="74" spans="1:15" s="306" customFormat="1" ht="15" customHeight="1" x14ac:dyDescent="0.25">
      <c r="A74" s="448" t="s">
        <v>108</v>
      </c>
      <c r="B74" s="590">
        <v>0</v>
      </c>
      <c r="C74" s="590">
        <v>0</v>
      </c>
      <c r="D74" s="590">
        <v>0</v>
      </c>
      <c r="E74" s="590">
        <v>0</v>
      </c>
      <c r="F74" s="590">
        <v>0</v>
      </c>
      <c r="G74" s="590">
        <v>0</v>
      </c>
      <c r="H74" s="590">
        <v>0</v>
      </c>
      <c r="I74" s="590">
        <v>0</v>
      </c>
      <c r="J74" s="590">
        <v>0</v>
      </c>
      <c r="K74" s="590">
        <v>0</v>
      </c>
      <c r="L74" s="590">
        <v>0</v>
      </c>
      <c r="M74" s="590">
        <v>0</v>
      </c>
      <c r="N74" s="590">
        <v>0</v>
      </c>
      <c r="O74" s="591">
        <v>0</v>
      </c>
    </row>
    <row r="75" spans="1:15" s="306" customFormat="1" ht="15" customHeight="1" x14ac:dyDescent="0.25">
      <c r="A75" s="448" t="s">
        <v>107</v>
      </c>
      <c r="B75" s="590">
        <v>0</v>
      </c>
      <c r="C75" s="590">
        <v>0</v>
      </c>
      <c r="D75" s="590">
        <v>0</v>
      </c>
      <c r="E75" s="590">
        <v>0</v>
      </c>
      <c r="F75" s="590">
        <v>0</v>
      </c>
      <c r="G75" s="590">
        <v>1</v>
      </c>
      <c r="H75" s="590">
        <v>0</v>
      </c>
      <c r="I75" s="590">
        <v>0</v>
      </c>
      <c r="J75" s="590">
        <v>0</v>
      </c>
      <c r="K75" s="590">
        <v>0</v>
      </c>
      <c r="L75" s="590">
        <v>0</v>
      </c>
      <c r="M75" s="590">
        <v>0</v>
      </c>
      <c r="N75" s="590">
        <v>0</v>
      </c>
      <c r="O75" s="591">
        <v>1</v>
      </c>
    </row>
    <row r="76" spans="1:15" s="306" customFormat="1" ht="15" customHeight="1" x14ac:dyDescent="0.25">
      <c r="A76" s="448" t="s">
        <v>109</v>
      </c>
      <c r="B76" s="590">
        <v>0</v>
      </c>
      <c r="C76" s="590">
        <v>0</v>
      </c>
      <c r="D76" s="590">
        <v>0</v>
      </c>
      <c r="E76" s="590">
        <v>0</v>
      </c>
      <c r="F76" s="590">
        <v>0</v>
      </c>
      <c r="G76" s="590">
        <v>0</v>
      </c>
      <c r="H76" s="590">
        <v>0</v>
      </c>
      <c r="I76" s="590">
        <v>0</v>
      </c>
      <c r="J76" s="590">
        <v>0</v>
      </c>
      <c r="K76" s="590">
        <v>0</v>
      </c>
      <c r="L76" s="590">
        <v>0</v>
      </c>
      <c r="M76" s="590">
        <v>0</v>
      </c>
      <c r="N76" s="590">
        <v>0</v>
      </c>
      <c r="O76" s="591">
        <v>0</v>
      </c>
    </row>
    <row r="77" spans="1:15" s="306" customFormat="1" ht="15" customHeight="1" x14ac:dyDescent="0.25">
      <c r="A77" s="448" t="s">
        <v>81</v>
      </c>
      <c r="B77" s="590">
        <v>0</v>
      </c>
      <c r="C77" s="590">
        <v>0</v>
      </c>
      <c r="D77" s="590">
        <v>0</v>
      </c>
      <c r="E77" s="590">
        <v>0</v>
      </c>
      <c r="F77" s="590">
        <v>0</v>
      </c>
      <c r="G77" s="590">
        <v>0</v>
      </c>
      <c r="H77" s="590">
        <v>0</v>
      </c>
      <c r="I77" s="590">
        <v>0</v>
      </c>
      <c r="J77" s="590">
        <v>0</v>
      </c>
      <c r="K77" s="590">
        <v>0</v>
      </c>
      <c r="L77" s="590">
        <v>0</v>
      </c>
      <c r="M77" s="590">
        <v>0</v>
      </c>
      <c r="N77" s="590">
        <v>0</v>
      </c>
      <c r="O77" s="591">
        <v>0</v>
      </c>
    </row>
    <row r="78" spans="1:15" s="306" customFormat="1" ht="15" customHeight="1" x14ac:dyDescent="0.25">
      <c r="A78" s="448" t="s">
        <v>110</v>
      </c>
      <c r="B78" s="585">
        <v>0</v>
      </c>
      <c r="C78" s="585">
        <v>0</v>
      </c>
      <c r="D78" s="585">
        <v>0</v>
      </c>
      <c r="E78" s="585">
        <v>0</v>
      </c>
      <c r="F78" s="585">
        <v>0</v>
      </c>
      <c r="G78" s="585">
        <v>0</v>
      </c>
      <c r="H78" s="585">
        <v>0</v>
      </c>
      <c r="I78" s="585">
        <v>0</v>
      </c>
      <c r="J78" s="585">
        <v>0</v>
      </c>
      <c r="K78" s="585">
        <v>0</v>
      </c>
      <c r="L78" s="585">
        <v>0</v>
      </c>
      <c r="M78" s="585">
        <v>0</v>
      </c>
      <c r="N78" s="585">
        <v>0</v>
      </c>
      <c r="O78" s="584">
        <v>0</v>
      </c>
    </row>
    <row r="79" spans="1:15" s="312" customFormat="1" ht="15" customHeight="1" x14ac:dyDescent="0.25">
      <c r="A79" s="579" t="s">
        <v>16721</v>
      </c>
      <c r="B79" s="580">
        <v>0</v>
      </c>
      <c r="C79" s="580">
        <v>0</v>
      </c>
      <c r="D79" s="580">
        <v>0</v>
      </c>
      <c r="E79" s="580">
        <v>0</v>
      </c>
      <c r="F79" s="580">
        <v>0</v>
      </c>
      <c r="G79" s="580">
        <v>0</v>
      </c>
      <c r="H79" s="580">
        <v>0</v>
      </c>
      <c r="I79" s="580">
        <v>0</v>
      </c>
      <c r="J79" s="580">
        <v>0</v>
      </c>
      <c r="K79" s="580">
        <v>0</v>
      </c>
      <c r="L79" s="580">
        <v>0</v>
      </c>
      <c r="M79" s="580">
        <v>0</v>
      </c>
      <c r="N79" s="580">
        <v>0</v>
      </c>
      <c r="O79" s="581">
        <v>0</v>
      </c>
    </row>
    <row r="80" spans="1:15" s="315" customFormat="1" ht="15" customHeight="1" x14ac:dyDescent="0.25">
      <c r="A80" s="587" t="s">
        <v>111</v>
      </c>
      <c r="B80" s="588">
        <v>2</v>
      </c>
      <c r="C80" s="588">
        <v>0</v>
      </c>
      <c r="D80" s="588">
        <v>4</v>
      </c>
      <c r="E80" s="588">
        <v>0</v>
      </c>
      <c r="F80" s="588">
        <v>1</v>
      </c>
      <c r="G80" s="588">
        <v>24</v>
      </c>
      <c r="H80" s="588">
        <v>1</v>
      </c>
      <c r="I80" s="588">
        <v>2</v>
      </c>
      <c r="J80" s="588">
        <v>9</v>
      </c>
      <c r="K80" s="588">
        <v>3</v>
      </c>
      <c r="L80" s="588">
        <v>0</v>
      </c>
      <c r="M80" s="588">
        <v>0</v>
      </c>
      <c r="N80" s="588">
        <v>0</v>
      </c>
      <c r="O80" s="589">
        <v>46</v>
      </c>
    </row>
    <row r="81" spans="1:15" s="246" customFormat="1" ht="17.25" customHeight="1" x14ac:dyDescent="0.25">
      <c r="A81" s="42" t="s">
        <v>70</v>
      </c>
      <c r="B81" s="42"/>
      <c r="C81" s="42"/>
      <c r="D81" s="42"/>
      <c r="E81" s="42"/>
      <c r="F81" s="42"/>
      <c r="G81" s="42"/>
      <c r="H81" s="42"/>
      <c r="I81" s="42"/>
      <c r="J81" s="42"/>
      <c r="K81" s="42"/>
      <c r="L81" s="42"/>
      <c r="M81" s="42"/>
      <c r="N81" s="42"/>
      <c r="O81" s="42"/>
    </row>
    <row r="82" spans="1:15" s="246" customFormat="1" ht="12" customHeight="1" x14ac:dyDescent="0.25">
      <c r="A82" s="97" t="s">
        <v>16756</v>
      </c>
      <c r="B82" s="42"/>
      <c r="C82" s="42"/>
      <c r="D82" s="42"/>
      <c r="E82" s="42"/>
      <c r="F82" s="42"/>
      <c r="G82" s="42"/>
      <c r="H82" s="42"/>
      <c r="I82" s="42"/>
      <c r="J82" s="42"/>
      <c r="K82" s="42"/>
      <c r="L82" s="42"/>
      <c r="M82" s="42"/>
      <c r="N82" s="42"/>
      <c r="O82" s="42"/>
    </row>
    <row r="83" spans="1:15" s="41" customFormat="1" ht="12" customHeight="1" x14ac:dyDescent="0.25">
      <c r="A83" s="727" t="s">
        <v>17092</v>
      </c>
      <c r="B83" s="727"/>
      <c r="C83" s="727"/>
      <c r="D83" s="727"/>
      <c r="E83" s="727"/>
      <c r="F83" s="727"/>
      <c r="G83" s="727"/>
      <c r="H83" s="727"/>
      <c r="I83" s="727"/>
      <c r="J83" s="727"/>
      <c r="K83" s="727"/>
      <c r="L83" s="727"/>
      <c r="M83" s="727"/>
      <c r="N83" s="727"/>
      <c r="O83" s="727"/>
    </row>
    <row r="84" spans="1:15" s="41" customFormat="1" ht="12" customHeight="1" x14ac:dyDescent="0.25">
      <c r="A84" s="97" t="s">
        <v>17034</v>
      </c>
      <c r="B84" s="97"/>
      <c r="C84" s="97"/>
      <c r="D84" s="97"/>
      <c r="E84" s="97"/>
      <c r="F84" s="97"/>
      <c r="G84" s="97"/>
      <c r="H84" s="97"/>
      <c r="I84" s="97"/>
      <c r="J84" s="97"/>
      <c r="K84" s="97"/>
      <c r="L84" s="97"/>
      <c r="M84" s="97"/>
      <c r="N84" s="97"/>
      <c r="O84" s="97"/>
    </row>
    <row r="85" spans="1:15" s="41" customFormat="1" ht="12" customHeight="1" x14ac:dyDescent="0.25">
      <c r="A85" s="97" t="s">
        <v>87</v>
      </c>
      <c r="B85" s="97"/>
      <c r="C85" s="97"/>
      <c r="D85" s="97"/>
      <c r="E85" s="97"/>
      <c r="F85" s="97"/>
      <c r="G85" s="97"/>
      <c r="H85" s="97"/>
      <c r="I85" s="97"/>
      <c r="J85" s="97"/>
      <c r="K85" s="97"/>
      <c r="L85" s="97"/>
      <c r="M85" s="97"/>
      <c r="N85" s="97"/>
      <c r="O85" s="97"/>
    </row>
    <row r="86" spans="1:15" s="42" customFormat="1" ht="12" customHeight="1" x14ac:dyDescent="0.25">
      <c r="A86" s="105" t="s">
        <v>72</v>
      </c>
      <c r="B86" s="105"/>
      <c r="C86" s="105"/>
      <c r="D86" s="105"/>
      <c r="E86" s="105"/>
      <c r="F86" s="105"/>
      <c r="G86" s="105"/>
      <c r="H86" s="105"/>
      <c r="I86" s="105"/>
      <c r="J86" s="105"/>
      <c r="K86" s="105"/>
      <c r="L86" s="105"/>
      <c r="M86" s="105"/>
      <c r="N86" s="105"/>
      <c r="O86" s="105"/>
    </row>
    <row r="87" spans="1:15" s="42" customFormat="1" ht="12" customHeight="1" x14ac:dyDescent="0.25">
      <c r="A87" s="97" t="s">
        <v>16972</v>
      </c>
      <c r="B87" s="105"/>
      <c r="C87" s="105"/>
      <c r="D87" s="105"/>
      <c r="E87" s="105"/>
      <c r="F87" s="105"/>
      <c r="G87" s="105"/>
      <c r="H87" s="105"/>
      <c r="I87" s="105"/>
      <c r="J87" s="105"/>
      <c r="K87" s="105"/>
      <c r="L87" s="105"/>
      <c r="M87" s="105"/>
      <c r="N87" s="105"/>
      <c r="O87" s="105"/>
    </row>
    <row r="88" spans="1:15" s="447" customFormat="1" ht="15" customHeight="1" x14ac:dyDescent="0.25">
      <c r="A88" s="447" t="s">
        <v>16741</v>
      </c>
    </row>
    <row r="89" spans="1:15" s="306" customFormat="1" ht="15" hidden="1" customHeight="1" x14ac:dyDescent="0.25">
      <c r="B89" s="307"/>
      <c r="C89" s="307"/>
      <c r="D89" s="307"/>
      <c r="E89" s="307"/>
      <c r="F89" s="307"/>
      <c r="G89" s="307"/>
      <c r="H89" s="307"/>
      <c r="I89" s="307"/>
      <c r="J89" s="307"/>
      <c r="K89" s="307"/>
      <c r="L89" s="307"/>
      <c r="M89" s="307"/>
      <c r="N89" s="307"/>
      <c r="O89" s="308"/>
    </row>
    <row r="90" spans="1:15" s="306" customFormat="1" ht="15" hidden="1" customHeight="1" x14ac:dyDescent="0.25">
      <c r="B90" s="307"/>
      <c r="C90" s="307"/>
      <c r="D90" s="307"/>
      <c r="E90" s="307"/>
      <c r="F90" s="307"/>
      <c r="G90" s="307"/>
      <c r="H90" s="307"/>
      <c r="I90" s="307"/>
      <c r="J90" s="307"/>
      <c r="K90" s="307"/>
      <c r="L90" s="307"/>
      <c r="M90" s="307"/>
      <c r="N90" s="307"/>
      <c r="O90" s="308"/>
    </row>
    <row r="91" spans="1:15" s="306" customFormat="1" ht="15" hidden="1" customHeight="1" x14ac:dyDescent="0.25">
      <c r="B91" s="307"/>
      <c r="C91" s="307"/>
      <c r="D91" s="307"/>
      <c r="E91" s="307"/>
      <c r="F91" s="307"/>
      <c r="G91" s="307"/>
      <c r="H91" s="307"/>
      <c r="I91" s="307"/>
      <c r="J91" s="307"/>
      <c r="K91" s="307"/>
      <c r="L91" s="307"/>
      <c r="M91" s="307"/>
      <c r="N91" s="307"/>
      <c r="O91" s="308"/>
    </row>
    <row r="92" spans="1:15" s="306" customFormat="1" ht="15" hidden="1" customHeight="1" x14ac:dyDescent="0.25">
      <c r="B92" s="307"/>
      <c r="C92" s="307"/>
      <c r="D92" s="307"/>
      <c r="E92" s="307"/>
      <c r="F92" s="307"/>
      <c r="G92" s="307"/>
      <c r="H92" s="307"/>
      <c r="I92" s="307"/>
      <c r="J92" s="307"/>
      <c r="K92" s="307"/>
      <c r="L92" s="307"/>
      <c r="M92" s="307"/>
      <c r="N92" s="307"/>
      <c r="O92" s="308"/>
    </row>
    <row r="93" spans="1:15" s="306" customFormat="1" ht="15" hidden="1" customHeight="1" x14ac:dyDescent="0.25">
      <c r="B93" s="307"/>
      <c r="C93" s="307"/>
      <c r="D93" s="307"/>
      <c r="E93" s="307"/>
      <c r="F93" s="307"/>
      <c r="G93" s="307"/>
      <c r="H93" s="307"/>
      <c r="I93" s="307"/>
      <c r="J93" s="307"/>
      <c r="K93" s="307"/>
      <c r="L93" s="307"/>
      <c r="M93" s="307"/>
      <c r="N93" s="307"/>
      <c r="O93" s="308"/>
    </row>
    <row r="94" spans="1:15" s="306" customFormat="1" ht="15" hidden="1" customHeight="1" x14ac:dyDescent="0.25">
      <c r="B94" s="307"/>
      <c r="C94" s="307"/>
      <c r="D94" s="307"/>
      <c r="E94" s="307"/>
      <c r="F94" s="307"/>
      <c r="G94" s="307"/>
      <c r="H94" s="307"/>
      <c r="I94" s="307"/>
      <c r="J94" s="307"/>
      <c r="K94" s="307"/>
      <c r="L94" s="307"/>
      <c r="M94" s="307"/>
      <c r="N94" s="307"/>
      <c r="O94" s="308"/>
    </row>
    <row r="95" spans="1:15" s="306" customFormat="1" ht="15" hidden="1" customHeight="1" x14ac:dyDescent="0.25">
      <c r="B95" s="307"/>
      <c r="C95" s="307"/>
      <c r="D95" s="307"/>
      <c r="E95" s="307"/>
      <c r="F95" s="307"/>
      <c r="G95" s="307"/>
      <c r="H95" s="307"/>
      <c r="I95" s="307"/>
      <c r="J95" s="307"/>
      <c r="K95" s="307"/>
      <c r="L95" s="307"/>
      <c r="M95" s="307"/>
      <c r="N95" s="307"/>
      <c r="O95" s="308"/>
    </row>
    <row r="96" spans="1:15" s="306" customFormat="1" ht="15" hidden="1" customHeight="1" x14ac:dyDescent="0.25">
      <c r="B96" s="307"/>
      <c r="C96" s="307"/>
      <c r="D96" s="307"/>
      <c r="E96" s="307"/>
      <c r="F96" s="307"/>
      <c r="G96" s="307"/>
      <c r="H96" s="307"/>
      <c r="I96" s="307"/>
      <c r="J96" s="307"/>
      <c r="K96" s="307"/>
      <c r="L96" s="307"/>
      <c r="M96" s="307"/>
      <c r="N96" s="307"/>
      <c r="O96" s="308"/>
    </row>
    <row r="97" spans="2:15" s="306" customFormat="1" ht="15" hidden="1" customHeight="1" x14ac:dyDescent="0.25">
      <c r="B97" s="307"/>
      <c r="C97" s="307"/>
      <c r="D97" s="307"/>
      <c r="E97" s="307"/>
      <c r="F97" s="307"/>
      <c r="G97" s="307"/>
      <c r="H97" s="307"/>
      <c r="I97" s="307"/>
      <c r="J97" s="307"/>
      <c r="K97" s="307"/>
      <c r="L97" s="307"/>
      <c r="M97" s="307"/>
      <c r="N97" s="307"/>
      <c r="O97" s="308"/>
    </row>
    <row r="98" spans="2:15" s="306" customFormat="1" ht="0" hidden="1" customHeight="1" x14ac:dyDescent="0.25">
      <c r="B98" s="307"/>
      <c r="C98" s="307"/>
      <c r="D98" s="307"/>
      <c r="E98" s="307"/>
      <c r="F98" s="307"/>
      <c r="G98" s="307"/>
      <c r="H98" s="307"/>
      <c r="I98" s="307"/>
      <c r="J98" s="307"/>
      <c r="K98" s="307"/>
      <c r="L98" s="307"/>
      <c r="M98" s="307"/>
      <c r="N98" s="307"/>
      <c r="O98" s="308"/>
    </row>
    <row r="99" spans="2:15" s="306" customFormat="1" ht="0" hidden="1" customHeight="1" x14ac:dyDescent="0.25">
      <c r="B99" s="307"/>
      <c r="C99" s="307"/>
      <c r="D99" s="307"/>
      <c r="E99" s="307"/>
      <c r="F99" s="307"/>
      <c r="G99" s="307"/>
      <c r="H99" s="307"/>
      <c r="I99" s="307"/>
      <c r="J99" s="307"/>
      <c r="K99" s="307"/>
      <c r="L99" s="307"/>
      <c r="M99" s="307"/>
      <c r="N99" s="307"/>
      <c r="O99" s="308"/>
    </row>
    <row r="100" spans="2:15" s="306" customFormat="1" ht="0" hidden="1" customHeight="1" x14ac:dyDescent="0.25">
      <c r="B100" s="307"/>
      <c r="C100" s="307"/>
      <c r="D100" s="307"/>
      <c r="E100" s="307"/>
      <c r="F100" s="307"/>
      <c r="G100" s="307"/>
      <c r="H100" s="307"/>
      <c r="I100" s="307"/>
      <c r="J100" s="307"/>
      <c r="K100" s="307"/>
      <c r="L100" s="307"/>
      <c r="M100" s="307"/>
      <c r="N100" s="307"/>
      <c r="O100" s="308"/>
    </row>
    <row r="101" spans="2:15" s="306" customFormat="1" ht="0" hidden="1" customHeight="1" x14ac:dyDescent="0.25">
      <c r="B101" s="307"/>
      <c r="C101" s="307"/>
      <c r="D101" s="307"/>
      <c r="E101" s="307"/>
      <c r="F101" s="307"/>
      <c r="G101" s="307"/>
      <c r="H101" s="307"/>
      <c r="I101" s="307"/>
      <c r="J101" s="307"/>
      <c r="K101" s="307"/>
      <c r="L101" s="307"/>
      <c r="M101" s="307"/>
      <c r="N101" s="307"/>
      <c r="O101" s="308"/>
    </row>
    <row r="102" spans="2:15" s="306" customFormat="1" ht="0" hidden="1" customHeight="1" x14ac:dyDescent="0.25">
      <c r="B102" s="307"/>
      <c r="C102" s="307"/>
      <c r="D102" s="307"/>
      <c r="E102" s="307"/>
      <c r="F102" s="307"/>
      <c r="G102" s="307"/>
      <c r="H102" s="307"/>
      <c r="I102" s="307"/>
      <c r="J102" s="307"/>
      <c r="K102" s="307"/>
      <c r="L102" s="307"/>
      <c r="M102" s="307"/>
      <c r="N102" s="307"/>
      <c r="O102" s="308"/>
    </row>
    <row r="103" spans="2:15" s="306" customFormat="1" ht="0" hidden="1" customHeight="1" x14ac:dyDescent="0.25">
      <c r="B103" s="307"/>
      <c r="C103" s="307"/>
      <c r="D103" s="307"/>
      <c r="E103" s="307"/>
      <c r="F103" s="307"/>
      <c r="G103" s="307"/>
      <c r="H103" s="307"/>
      <c r="I103" s="307"/>
      <c r="J103" s="307"/>
      <c r="K103" s="307"/>
      <c r="L103" s="307"/>
      <c r="M103" s="307"/>
      <c r="N103" s="307"/>
      <c r="O103" s="308"/>
    </row>
    <row r="104" spans="2:15" s="306" customFormat="1" ht="0" hidden="1" customHeight="1" x14ac:dyDescent="0.25">
      <c r="B104" s="307"/>
      <c r="C104" s="307"/>
      <c r="D104" s="307"/>
      <c r="E104" s="307"/>
      <c r="F104" s="307"/>
      <c r="G104" s="307"/>
      <c r="H104" s="307"/>
      <c r="I104" s="307"/>
      <c r="J104" s="307"/>
      <c r="K104" s="307"/>
      <c r="L104" s="307"/>
      <c r="M104" s="307"/>
      <c r="N104" s="307"/>
      <c r="O104" s="308"/>
    </row>
    <row r="105" spans="2:15" s="306" customFormat="1" ht="0" hidden="1" customHeight="1" x14ac:dyDescent="0.25">
      <c r="B105" s="307"/>
      <c r="C105" s="307"/>
      <c r="D105" s="307"/>
      <c r="E105" s="307"/>
      <c r="F105" s="307"/>
      <c r="G105" s="307"/>
      <c r="H105" s="307"/>
      <c r="I105" s="307"/>
      <c r="J105" s="307"/>
      <c r="K105" s="307"/>
      <c r="L105" s="307"/>
      <c r="M105" s="307"/>
      <c r="N105" s="307"/>
      <c r="O105" s="308"/>
    </row>
    <row r="106" spans="2:15" s="306" customFormat="1" ht="0" hidden="1" customHeight="1" x14ac:dyDescent="0.25">
      <c r="B106" s="307"/>
      <c r="C106" s="307"/>
      <c r="D106" s="307"/>
      <c r="E106" s="307"/>
      <c r="F106" s="307"/>
      <c r="G106" s="307"/>
      <c r="H106" s="307"/>
      <c r="I106" s="307"/>
      <c r="J106" s="307"/>
      <c r="K106" s="307"/>
      <c r="L106" s="307"/>
      <c r="M106" s="307"/>
      <c r="N106" s="307"/>
      <c r="O106" s="308"/>
    </row>
    <row r="107" spans="2:15" s="306" customFormat="1" ht="0" hidden="1" customHeight="1" x14ac:dyDescent="0.25">
      <c r="B107" s="307"/>
      <c r="C107" s="307"/>
      <c r="D107" s="307"/>
      <c r="E107" s="307"/>
      <c r="F107" s="307"/>
      <c r="G107" s="307"/>
      <c r="H107" s="307"/>
      <c r="I107" s="307"/>
      <c r="J107" s="307"/>
      <c r="K107" s="307"/>
      <c r="L107" s="307"/>
      <c r="M107" s="307"/>
      <c r="N107" s="307"/>
      <c r="O107" s="308"/>
    </row>
    <row r="108" spans="2:15" s="306" customFormat="1" ht="0" hidden="1" customHeight="1" x14ac:dyDescent="0.25">
      <c r="B108" s="307"/>
      <c r="C108" s="307"/>
      <c r="D108" s="307"/>
      <c r="E108" s="307"/>
      <c r="F108" s="307"/>
      <c r="G108" s="307"/>
      <c r="H108" s="307"/>
      <c r="I108" s="307"/>
      <c r="J108" s="307"/>
      <c r="K108" s="307"/>
      <c r="L108" s="307"/>
      <c r="M108" s="307"/>
      <c r="N108" s="307"/>
      <c r="O108" s="308"/>
    </row>
    <row r="109" spans="2:15" s="306" customFormat="1" ht="0" hidden="1" customHeight="1" x14ac:dyDescent="0.25">
      <c r="B109" s="307"/>
      <c r="C109" s="307"/>
      <c r="D109" s="307"/>
      <c r="E109" s="307"/>
      <c r="F109" s="307"/>
      <c r="G109" s="307"/>
      <c r="H109" s="307"/>
      <c r="I109" s="307"/>
      <c r="J109" s="307"/>
      <c r="K109" s="307"/>
      <c r="L109" s="307"/>
      <c r="M109" s="307"/>
      <c r="N109" s="307"/>
      <c r="O109" s="308"/>
    </row>
    <row r="110" spans="2:15" s="306" customFormat="1" ht="0" hidden="1" customHeight="1" x14ac:dyDescent="0.25">
      <c r="B110" s="307"/>
      <c r="C110" s="307"/>
      <c r="D110" s="307"/>
      <c r="E110" s="307"/>
      <c r="F110" s="307"/>
      <c r="G110" s="307"/>
      <c r="H110" s="307"/>
      <c r="I110" s="307"/>
      <c r="J110" s="307"/>
      <c r="K110" s="307"/>
      <c r="L110" s="307"/>
      <c r="M110" s="307"/>
      <c r="N110" s="307"/>
      <c r="O110" s="308"/>
    </row>
    <row r="111" spans="2:15" s="306" customFormat="1" ht="0" hidden="1" customHeight="1" x14ac:dyDescent="0.25">
      <c r="B111" s="307"/>
      <c r="C111" s="307"/>
      <c r="D111" s="307"/>
      <c r="E111" s="307"/>
      <c r="F111" s="307"/>
      <c r="G111" s="307"/>
      <c r="H111" s="307"/>
      <c r="I111" s="307"/>
      <c r="J111" s="307"/>
      <c r="K111" s="307"/>
      <c r="L111" s="307"/>
      <c r="M111" s="307"/>
      <c r="N111" s="307"/>
      <c r="O111" s="308"/>
    </row>
    <row r="112" spans="2:15" s="306" customFormat="1" ht="0" hidden="1" customHeight="1" x14ac:dyDescent="0.25">
      <c r="B112" s="307"/>
      <c r="C112" s="307"/>
      <c r="D112" s="307"/>
      <c r="E112" s="307"/>
      <c r="F112" s="307"/>
      <c r="G112" s="307"/>
      <c r="H112" s="307"/>
      <c r="I112" s="307"/>
      <c r="J112" s="307"/>
      <c r="K112" s="307"/>
      <c r="L112" s="307"/>
      <c r="M112" s="307"/>
      <c r="N112" s="307"/>
      <c r="O112" s="308"/>
    </row>
    <row r="113" spans="2:15" s="306" customFormat="1" ht="0" hidden="1" customHeight="1" x14ac:dyDescent="0.25">
      <c r="B113" s="307"/>
      <c r="C113" s="307"/>
      <c r="D113" s="307"/>
      <c r="E113" s="307"/>
      <c r="F113" s="307"/>
      <c r="G113" s="307"/>
      <c r="H113" s="307"/>
      <c r="I113" s="307"/>
      <c r="J113" s="307"/>
      <c r="K113" s="307"/>
      <c r="L113" s="307"/>
      <c r="M113" s="307"/>
      <c r="N113" s="307"/>
      <c r="O113" s="308"/>
    </row>
    <row r="114" spans="2:15" s="306" customFormat="1" ht="0" hidden="1" customHeight="1" x14ac:dyDescent="0.25">
      <c r="B114" s="307"/>
      <c r="C114" s="307"/>
      <c r="D114" s="307"/>
      <c r="E114" s="307"/>
      <c r="F114" s="307"/>
      <c r="G114" s="307"/>
      <c r="H114" s="307"/>
      <c r="I114" s="307"/>
      <c r="J114" s="307"/>
      <c r="K114" s="307"/>
      <c r="L114" s="307"/>
      <c r="M114" s="307"/>
      <c r="N114" s="307"/>
      <c r="O114" s="308"/>
    </row>
    <row r="115" spans="2:15" s="306" customFormat="1" ht="0" hidden="1" customHeight="1" x14ac:dyDescent="0.25">
      <c r="B115" s="307"/>
      <c r="C115" s="307"/>
      <c r="D115" s="307"/>
      <c r="E115" s="307"/>
      <c r="F115" s="307"/>
      <c r="G115" s="307"/>
      <c r="H115" s="307"/>
      <c r="I115" s="307"/>
      <c r="J115" s="307"/>
      <c r="K115" s="307"/>
      <c r="L115" s="307"/>
      <c r="M115" s="307"/>
      <c r="N115" s="307"/>
      <c r="O115" s="308"/>
    </row>
    <row r="116" spans="2:15" s="306" customFormat="1" ht="0" hidden="1" customHeight="1" x14ac:dyDescent="0.25">
      <c r="B116" s="307"/>
      <c r="C116" s="307"/>
      <c r="D116" s="307"/>
      <c r="E116" s="307"/>
      <c r="F116" s="307"/>
      <c r="G116" s="307"/>
      <c r="H116" s="307"/>
      <c r="I116" s="307"/>
      <c r="J116" s="307"/>
      <c r="K116" s="307"/>
      <c r="L116" s="307"/>
      <c r="M116" s="307"/>
      <c r="N116" s="307"/>
      <c r="O116" s="308"/>
    </row>
    <row r="117" spans="2:15" s="306" customFormat="1" ht="0" hidden="1" customHeight="1" x14ac:dyDescent="0.25">
      <c r="B117" s="307"/>
      <c r="C117" s="307"/>
      <c r="D117" s="307"/>
      <c r="E117" s="307"/>
      <c r="F117" s="307"/>
      <c r="G117" s="307"/>
      <c r="H117" s="307"/>
      <c r="I117" s="307"/>
      <c r="J117" s="307"/>
      <c r="K117" s="307"/>
      <c r="L117" s="307"/>
      <c r="M117" s="307"/>
      <c r="N117" s="307"/>
      <c r="O117" s="308"/>
    </row>
    <row r="118" spans="2:15" s="306" customFormat="1" ht="0" hidden="1" customHeight="1" x14ac:dyDescent="0.25">
      <c r="B118" s="307"/>
      <c r="C118" s="307"/>
      <c r="D118" s="307"/>
      <c r="E118" s="307"/>
      <c r="F118" s="307"/>
      <c r="G118" s="307"/>
      <c r="H118" s="307"/>
      <c r="I118" s="307"/>
      <c r="J118" s="307"/>
      <c r="K118" s="307"/>
      <c r="L118" s="307"/>
      <c r="M118" s="307"/>
      <c r="N118" s="307"/>
      <c r="O118" s="308"/>
    </row>
    <row r="119" spans="2:15" s="306" customFormat="1" ht="0" hidden="1" customHeight="1" x14ac:dyDescent="0.25">
      <c r="B119" s="307"/>
      <c r="C119" s="307"/>
      <c r="D119" s="307"/>
      <c r="E119" s="307"/>
      <c r="F119" s="307"/>
      <c r="G119" s="307"/>
      <c r="H119" s="307"/>
      <c r="I119" s="307"/>
      <c r="J119" s="307"/>
      <c r="K119" s="307"/>
      <c r="L119" s="307"/>
      <c r="M119" s="307"/>
      <c r="N119" s="307"/>
      <c r="O119" s="308"/>
    </row>
    <row r="120" spans="2:15" s="306" customFormat="1" ht="0" hidden="1" customHeight="1" x14ac:dyDescent="0.25">
      <c r="B120" s="307"/>
      <c r="C120" s="307"/>
      <c r="D120" s="307"/>
      <c r="E120" s="307"/>
      <c r="F120" s="307"/>
      <c r="G120" s="307"/>
      <c r="H120" s="307"/>
      <c r="I120" s="307"/>
      <c r="J120" s="307"/>
      <c r="K120" s="307"/>
      <c r="L120" s="307"/>
      <c r="M120" s="307"/>
      <c r="N120" s="307"/>
      <c r="O120" s="308"/>
    </row>
    <row r="121" spans="2:15" s="306" customFormat="1" ht="0" hidden="1" customHeight="1" x14ac:dyDescent="0.25">
      <c r="B121" s="307"/>
      <c r="C121" s="307"/>
      <c r="D121" s="307"/>
      <c r="E121" s="307"/>
      <c r="F121" s="307"/>
      <c r="G121" s="307"/>
      <c r="H121" s="307"/>
      <c r="I121" s="307"/>
      <c r="J121" s="307"/>
      <c r="K121" s="307"/>
      <c r="L121" s="307"/>
      <c r="M121" s="307"/>
      <c r="N121" s="307"/>
      <c r="O121" s="308"/>
    </row>
    <row r="122" spans="2:15" s="306" customFormat="1" ht="0" hidden="1" customHeight="1" x14ac:dyDescent="0.25">
      <c r="B122" s="307"/>
      <c r="C122" s="307"/>
      <c r="D122" s="307"/>
      <c r="E122" s="307"/>
      <c r="F122" s="307"/>
      <c r="G122" s="307"/>
      <c r="H122" s="307"/>
      <c r="I122" s="307"/>
      <c r="J122" s="307"/>
      <c r="K122" s="307"/>
      <c r="L122" s="307"/>
      <c r="M122" s="307"/>
      <c r="N122" s="307"/>
      <c r="O122" s="308"/>
    </row>
    <row r="123" spans="2:15" s="306" customFormat="1" ht="0" hidden="1" customHeight="1" x14ac:dyDescent="0.25">
      <c r="B123" s="307"/>
      <c r="C123" s="307"/>
      <c r="D123" s="307"/>
      <c r="E123" s="307"/>
      <c r="F123" s="307"/>
      <c r="G123" s="307"/>
      <c r="H123" s="307"/>
      <c r="I123" s="307"/>
      <c r="J123" s="307"/>
      <c r="K123" s="307"/>
      <c r="L123" s="307"/>
      <c r="M123" s="307"/>
      <c r="N123" s="307"/>
      <c r="O123" s="308"/>
    </row>
    <row r="124" spans="2:15" s="306" customFormat="1" ht="0" hidden="1" customHeight="1" x14ac:dyDescent="0.25">
      <c r="B124" s="307"/>
      <c r="C124" s="307"/>
      <c r="D124" s="307"/>
      <c r="E124" s="307"/>
      <c r="F124" s="307"/>
      <c r="G124" s="307"/>
      <c r="H124" s="307"/>
      <c r="I124" s="307"/>
      <c r="J124" s="307"/>
      <c r="K124" s="307"/>
      <c r="L124" s="307"/>
      <c r="M124" s="307"/>
      <c r="N124" s="307"/>
      <c r="O124" s="308"/>
    </row>
    <row r="125" spans="2:15" s="306" customFormat="1" ht="0" hidden="1" customHeight="1" x14ac:dyDescent="0.25">
      <c r="B125" s="307"/>
      <c r="C125" s="307"/>
      <c r="D125" s="307"/>
      <c r="E125" s="307"/>
      <c r="F125" s="307"/>
      <c r="G125" s="307"/>
      <c r="H125" s="307"/>
      <c r="I125" s="307"/>
      <c r="J125" s="307"/>
      <c r="K125" s="307"/>
      <c r="L125" s="307"/>
      <c r="M125" s="307"/>
      <c r="N125" s="307"/>
      <c r="O125" s="308"/>
    </row>
    <row r="126" spans="2:15" s="306" customFormat="1" ht="0" hidden="1" customHeight="1" x14ac:dyDescent="0.25">
      <c r="B126" s="307"/>
      <c r="C126" s="307"/>
      <c r="D126" s="307"/>
      <c r="E126" s="307"/>
      <c r="F126" s="307"/>
      <c r="G126" s="307"/>
      <c r="H126" s="307"/>
      <c r="I126" s="307"/>
      <c r="J126" s="307"/>
      <c r="K126" s="307"/>
      <c r="L126" s="307"/>
      <c r="M126" s="307"/>
      <c r="N126" s="307"/>
      <c r="O126" s="308"/>
    </row>
    <row r="127" spans="2:15" s="306" customFormat="1" ht="0" hidden="1" customHeight="1" x14ac:dyDescent="0.25">
      <c r="B127" s="307"/>
      <c r="C127" s="307"/>
      <c r="D127" s="307"/>
      <c r="E127" s="307"/>
      <c r="F127" s="307"/>
      <c r="G127" s="307"/>
      <c r="H127" s="307"/>
      <c r="I127" s="307"/>
      <c r="J127" s="307"/>
      <c r="K127" s="307"/>
      <c r="L127" s="307"/>
      <c r="M127" s="307"/>
      <c r="N127" s="307"/>
      <c r="O127" s="308"/>
    </row>
    <row r="128" spans="2:15" s="306" customFormat="1" ht="0" hidden="1" customHeight="1" x14ac:dyDescent="0.25">
      <c r="B128" s="307"/>
      <c r="C128" s="307"/>
      <c r="D128" s="307"/>
      <c r="E128" s="307"/>
      <c r="F128" s="307"/>
      <c r="G128" s="307"/>
      <c r="H128" s="307"/>
      <c r="I128" s="307"/>
      <c r="J128" s="307"/>
      <c r="K128" s="307"/>
      <c r="L128" s="307"/>
      <c r="M128" s="307"/>
      <c r="N128" s="307"/>
      <c r="O128" s="308"/>
    </row>
  </sheetData>
  <mergeCells count="2">
    <mergeCell ref="A83:O83"/>
    <mergeCell ref="A1:O1"/>
  </mergeCells>
  <hyperlinks>
    <hyperlink ref="A2" location="'Table of Contents'!A1" display="Back to the table of contents" xr:uid="{00000000-0004-0000-1500-000000000000}"/>
  </hyperlinks>
  <pageMargins left="0.70866141732283505" right="0.70866141732283505" top="0.74803149606299202" bottom="0.74803149606299202" header="0.31496062992126" footer="0.31496062992126"/>
  <pageSetup paperSize="5" fitToHeight="0" orientation="landscape" r:id="rId1"/>
  <headerFooter>
    <oddFooter>&amp;L&amp;9© 2023 CIHI&amp;R&amp;9&amp;P</oddFooter>
  </headerFooter>
  <rowBreaks count="2" manualBreakCount="2">
    <brk id="41" max="14" man="1"/>
    <brk id="78" max="14" man="1"/>
  </rowBreaks>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88"/>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15.6" zeroHeight="1" x14ac:dyDescent="0.3"/>
  <cols>
    <col min="1" max="1" width="27.59765625" style="309" customWidth="1"/>
    <col min="2" max="14" width="8.59765625" style="309" customWidth="1"/>
    <col min="15" max="15" width="9.09765625" style="325" customWidth="1"/>
    <col min="16" max="16384" width="8" style="309" hidden="1"/>
  </cols>
  <sheetData>
    <row r="1" spans="1:15" s="725" customFormat="1" ht="15" hidden="1" customHeight="1" x14ac:dyDescent="0.25">
      <c r="A1" s="725" t="s">
        <v>16938</v>
      </c>
    </row>
    <row r="2" spans="1:15" s="12" customFormat="1" ht="24" customHeight="1" x14ac:dyDescent="0.25">
      <c r="A2" s="289" t="s">
        <v>5</v>
      </c>
    </row>
    <row r="3" spans="1:15" s="699" customFormat="1" ht="20.25" customHeight="1" x14ac:dyDescent="0.45">
      <c r="A3" s="359" t="s">
        <v>17036</v>
      </c>
      <c r="B3" s="698"/>
      <c r="C3" s="698"/>
      <c r="D3" s="698"/>
      <c r="E3" s="698"/>
      <c r="F3" s="698"/>
    </row>
    <row r="4" spans="1:15" s="316" customFormat="1" ht="27.6" x14ac:dyDescent="0.25">
      <c r="A4" s="406" t="s">
        <v>335</v>
      </c>
      <c r="B4" s="407" t="s">
        <v>6</v>
      </c>
      <c r="C4" s="407" t="s">
        <v>7</v>
      </c>
      <c r="D4" s="407" t="s">
        <v>8</v>
      </c>
      <c r="E4" s="407" t="s">
        <v>9</v>
      </c>
      <c r="F4" s="407" t="s">
        <v>10</v>
      </c>
      <c r="G4" s="407" t="s">
        <v>11</v>
      </c>
      <c r="H4" s="407" t="s">
        <v>12</v>
      </c>
      <c r="I4" s="407" t="s">
        <v>13</v>
      </c>
      <c r="J4" s="407" t="s">
        <v>14</v>
      </c>
      <c r="K4" s="407" t="s">
        <v>15</v>
      </c>
      <c r="L4" s="407" t="s">
        <v>16</v>
      </c>
      <c r="M4" s="407" t="s">
        <v>17</v>
      </c>
      <c r="N4" s="407" t="s">
        <v>18</v>
      </c>
      <c r="O4" s="407" t="s">
        <v>69</v>
      </c>
    </row>
    <row r="5" spans="1:15" s="306" customFormat="1" ht="13.8" x14ac:dyDescent="0.25">
      <c r="A5" s="317" t="s">
        <v>336</v>
      </c>
      <c r="B5" s="318">
        <v>0</v>
      </c>
      <c r="C5" s="318">
        <v>0</v>
      </c>
      <c r="D5" s="318">
        <v>3</v>
      </c>
      <c r="E5" s="318">
        <v>0</v>
      </c>
      <c r="F5" s="318">
        <v>5</v>
      </c>
      <c r="G5" s="318">
        <v>20</v>
      </c>
      <c r="H5" s="318">
        <v>1</v>
      </c>
      <c r="I5" s="318">
        <v>1</v>
      </c>
      <c r="J5" s="318">
        <v>5</v>
      </c>
      <c r="K5" s="318">
        <v>1</v>
      </c>
      <c r="L5" s="318">
        <v>0</v>
      </c>
      <c r="M5" s="318">
        <v>0</v>
      </c>
      <c r="N5" s="318">
        <v>0</v>
      </c>
      <c r="O5" s="319">
        <v>36</v>
      </c>
    </row>
    <row r="6" spans="1:15" s="306" customFormat="1" ht="13.8" x14ac:dyDescent="0.25">
      <c r="A6" s="320" t="s">
        <v>185</v>
      </c>
      <c r="B6" s="313">
        <v>0</v>
      </c>
      <c r="C6" s="313">
        <v>0</v>
      </c>
      <c r="D6" s="313">
        <v>1</v>
      </c>
      <c r="E6" s="313">
        <v>0</v>
      </c>
      <c r="F6" s="313">
        <v>0</v>
      </c>
      <c r="G6" s="313">
        <v>6</v>
      </c>
      <c r="H6" s="313">
        <v>0</v>
      </c>
      <c r="I6" s="313">
        <v>0</v>
      </c>
      <c r="J6" s="313">
        <v>0</v>
      </c>
      <c r="K6" s="313">
        <v>1</v>
      </c>
      <c r="L6" s="313">
        <v>0</v>
      </c>
      <c r="M6" s="313">
        <v>0</v>
      </c>
      <c r="N6" s="313">
        <v>0</v>
      </c>
      <c r="O6" s="314">
        <v>8</v>
      </c>
    </row>
    <row r="7" spans="1:15" s="306" customFormat="1" ht="13.8" x14ac:dyDescent="0.25">
      <c r="A7" s="321" t="s">
        <v>119</v>
      </c>
      <c r="B7" s="313">
        <v>0</v>
      </c>
      <c r="C7" s="313">
        <v>0</v>
      </c>
      <c r="D7" s="313">
        <v>1</v>
      </c>
      <c r="E7" s="313">
        <v>0</v>
      </c>
      <c r="F7" s="313">
        <v>0</v>
      </c>
      <c r="G7" s="313">
        <v>4</v>
      </c>
      <c r="H7" s="313">
        <v>1</v>
      </c>
      <c r="I7" s="313">
        <v>0</v>
      </c>
      <c r="J7" s="313">
        <v>2</v>
      </c>
      <c r="K7" s="313">
        <v>0</v>
      </c>
      <c r="L7" s="313">
        <v>0</v>
      </c>
      <c r="M7" s="313">
        <v>0</v>
      </c>
      <c r="N7" s="313">
        <v>0</v>
      </c>
      <c r="O7" s="314">
        <v>8</v>
      </c>
    </row>
    <row r="8" spans="1:15" s="306" customFormat="1" ht="13.8" x14ac:dyDescent="0.25">
      <c r="A8" s="321" t="s">
        <v>120</v>
      </c>
      <c r="B8" s="313">
        <v>0</v>
      </c>
      <c r="C8" s="313">
        <v>0</v>
      </c>
      <c r="D8" s="313">
        <v>0</v>
      </c>
      <c r="E8" s="313">
        <v>0</v>
      </c>
      <c r="F8" s="313">
        <v>0</v>
      </c>
      <c r="G8" s="313">
        <v>6</v>
      </c>
      <c r="H8" s="313">
        <v>0</v>
      </c>
      <c r="I8" s="313">
        <v>0</v>
      </c>
      <c r="J8" s="313">
        <v>0</v>
      </c>
      <c r="K8" s="313">
        <v>0</v>
      </c>
      <c r="L8" s="313">
        <v>0</v>
      </c>
      <c r="M8" s="313">
        <v>0</v>
      </c>
      <c r="N8" s="313">
        <v>0</v>
      </c>
      <c r="O8" s="314">
        <v>6</v>
      </c>
    </row>
    <row r="9" spans="1:15" s="306" customFormat="1" ht="13.8" x14ac:dyDescent="0.25">
      <c r="A9" s="321" t="s">
        <v>121</v>
      </c>
      <c r="B9" s="313">
        <v>0</v>
      </c>
      <c r="C9" s="313">
        <v>0</v>
      </c>
      <c r="D9" s="313">
        <v>0</v>
      </c>
      <c r="E9" s="313">
        <v>0</v>
      </c>
      <c r="F9" s="313">
        <v>0</v>
      </c>
      <c r="G9" s="313">
        <v>1</v>
      </c>
      <c r="H9" s="313">
        <v>0</v>
      </c>
      <c r="I9" s="313">
        <v>0</v>
      </c>
      <c r="J9" s="313">
        <v>0</v>
      </c>
      <c r="K9" s="313">
        <v>0</v>
      </c>
      <c r="L9" s="313">
        <v>0</v>
      </c>
      <c r="M9" s="313">
        <v>0</v>
      </c>
      <c r="N9" s="313">
        <v>0</v>
      </c>
      <c r="O9" s="314">
        <v>1</v>
      </c>
    </row>
    <row r="10" spans="1:15" s="306" customFormat="1" ht="13.8" x14ac:dyDescent="0.25">
      <c r="A10" s="321" t="s">
        <v>113</v>
      </c>
      <c r="B10" s="313">
        <v>0</v>
      </c>
      <c r="C10" s="313">
        <v>0</v>
      </c>
      <c r="D10" s="313">
        <v>0</v>
      </c>
      <c r="E10" s="313">
        <v>0</v>
      </c>
      <c r="F10" s="313">
        <v>0</v>
      </c>
      <c r="G10" s="313">
        <v>1</v>
      </c>
      <c r="H10" s="313">
        <v>0</v>
      </c>
      <c r="I10" s="313">
        <v>0</v>
      </c>
      <c r="J10" s="313">
        <v>1</v>
      </c>
      <c r="K10" s="313">
        <v>0</v>
      </c>
      <c r="L10" s="313">
        <v>0</v>
      </c>
      <c r="M10" s="313">
        <v>0</v>
      </c>
      <c r="N10" s="313">
        <v>0</v>
      </c>
      <c r="O10" s="314">
        <v>2</v>
      </c>
    </row>
    <row r="11" spans="1:15" s="306" customFormat="1" ht="13.8" x14ac:dyDescent="0.25">
      <c r="A11" s="321" t="s">
        <v>122</v>
      </c>
      <c r="B11" s="313">
        <v>0</v>
      </c>
      <c r="C11" s="313">
        <v>0</v>
      </c>
      <c r="D11" s="313">
        <v>1</v>
      </c>
      <c r="E11" s="313">
        <v>0</v>
      </c>
      <c r="F11" s="313">
        <v>2</v>
      </c>
      <c r="G11" s="313">
        <v>0</v>
      </c>
      <c r="H11" s="313">
        <v>0</v>
      </c>
      <c r="I11" s="313">
        <v>0</v>
      </c>
      <c r="J11" s="313">
        <v>0</v>
      </c>
      <c r="K11" s="313">
        <v>0</v>
      </c>
      <c r="L11" s="313">
        <v>0</v>
      </c>
      <c r="M11" s="313">
        <v>0</v>
      </c>
      <c r="N11" s="313">
        <v>0</v>
      </c>
      <c r="O11" s="314">
        <v>3</v>
      </c>
    </row>
    <row r="12" spans="1:15" s="306" customFormat="1" ht="13.8" x14ac:dyDescent="0.25">
      <c r="A12" s="320" t="s">
        <v>172</v>
      </c>
      <c r="B12" s="313">
        <v>0</v>
      </c>
      <c r="C12" s="313">
        <v>0</v>
      </c>
      <c r="D12" s="313">
        <v>0</v>
      </c>
      <c r="E12" s="313">
        <v>0</v>
      </c>
      <c r="F12" s="313">
        <v>0</v>
      </c>
      <c r="G12" s="313">
        <v>2</v>
      </c>
      <c r="H12" s="313">
        <v>0</v>
      </c>
      <c r="I12" s="313">
        <v>1</v>
      </c>
      <c r="J12" s="313">
        <v>2</v>
      </c>
      <c r="K12" s="313">
        <v>0</v>
      </c>
      <c r="L12" s="313">
        <v>0</v>
      </c>
      <c r="M12" s="313">
        <v>0</v>
      </c>
      <c r="N12" s="313">
        <v>0</v>
      </c>
      <c r="O12" s="314">
        <v>5</v>
      </c>
    </row>
    <row r="13" spans="1:15" s="306" customFormat="1" ht="13.8" x14ac:dyDescent="0.25">
      <c r="A13" s="322" t="s">
        <v>41</v>
      </c>
      <c r="B13" s="313">
        <v>0</v>
      </c>
      <c r="C13" s="313">
        <v>0</v>
      </c>
      <c r="D13" s="313">
        <v>0</v>
      </c>
      <c r="E13" s="313">
        <v>0</v>
      </c>
      <c r="F13" s="313">
        <v>3</v>
      </c>
      <c r="G13" s="313">
        <v>0</v>
      </c>
      <c r="H13" s="313">
        <v>0</v>
      </c>
      <c r="I13" s="313">
        <v>0</v>
      </c>
      <c r="J13" s="313">
        <v>0</v>
      </c>
      <c r="K13" s="313">
        <v>0</v>
      </c>
      <c r="L13" s="313">
        <v>0</v>
      </c>
      <c r="M13" s="313">
        <v>0</v>
      </c>
      <c r="N13" s="313">
        <v>0</v>
      </c>
      <c r="O13" s="314">
        <v>3</v>
      </c>
    </row>
    <row r="14" spans="1:15" s="306" customFormat="1" ht="13.8" x14ac:dyDescent="0.25">
      <c r="A14" s="294" t="s">
        <v>19</v>
      </c>
      <c r="B14" s="295">
        <v>2</v>
      </c>
      <c r="C14" s="379">
        <v>0</v>
      </c>
      <c r="D14" s="295">
        <v>2</v>
      </c>
      <c r="E14" s="295">
        <v>0</v>
      </c>
      <c r="F14" s="295">
        <v>7</v>
      </c>
      <c r="G14" s="295">
        <v>17</v>
      </c>
      <c r="H14" s="295">
        <v>3</v>
      </c>
      <c r="I14" s="295">
        <v>1</v>
      </c>
      <c r="J14" s="295">
        <v>10</v>
      </c>
      <c r="K14" s="295">
        <v>5</v>
      </c>
      <c r="L14" s="295">
        <v>0</v>
      </c>
      <c r="M14" s="295">
        <v>0</v>
      </c>
      <c r="N14" s="295">
        <v>0</v>
      </c>
      <c r="O14" s="296">
        <v>47</v>
      </c>
    </row>
    <row r="15" spans="1:15" s="306" customFormat="1" ht="13.8" x14ac:dyDescent="0.25">
      <c r="A15" s="320" t="s">
        <v>185</v>
      </c>
      <c r="B15" s="314">
        <v>0</v>
      </c>
      <c r="C15" s="327">
        <v>0</v>
      </c>
      <c r="D15" s="326">
        <v>0</v>
      </c>
      <c r="E15" s="313">
        <v>0</v>
      </c>
      <c r="F15" s="313">
        <v>4</v>
      </c>
      <c r="G15" s="313">
        <v>6</v>
      </c>
      <c r="H15" s="313">
        <v>2</v>
      </c>
      <c r="I15" s="313">
        <v>0</v>
      </c>
      <c r="J15" s="313">
        <v>1</v>
      </c>
      <c r="K15" s="313">
        <v>1</v>
      </c>
      <c r="L15" s="313">
        <v>0</v>
      </c>
      <c r="M15" s="313">
        <v>0</v>
      </c>
      <c r="N15" s="313">
        <v>0</v>
      </c>
      <c r="O15" s="314">
        <v>14</v>
      </c>
    </row>
    <row r="16" spans="1:15" s="306" customFormat="1" ht="13.8" x14ac:dyDescent="0.25">
      <c r="A16" s="321" t="s">
        <v>119</v>
      </c>
      <c r="B16" s="313">
        <v>0</v>
      </c>
      <c r="C16" s="313">
        <v>0</v>
      </c>
      <c r="D16" s="313">
        <v>0</v>
      </c>
      <c r="E16" s="313">
        <v>0</v>
      </c>
      <c r="F16" s="313">
        <v>0</v>
      </c>
      <c r="G16" s="313">
        <v>2</v>
      </c>
      <c r="H16" s="313">
        <v>1</v>
      </c>
      <c r="I16" s="313">
        <v>0</v>
      </c>
      <c r="J16" s="313">
        <v>1</v>
      </c>
      <c r="K16" s="313">
        <v>1</v>
      </c>
      <c r="L16" s="313">
        <v>0</v>
      </c>
      <c r="M16" s="313">
        <v>0</v>
      </c>
      <c r="N16" s="313">
        <v>0</v>
      </c>
      <c r="O16" s="314">
        <v>5</v>
      </c>
    </row>
    <row r="17" spans="1:15" s="306" customFormat="1" ht="13.8" x14ac:dyDescent="0.25">
      <c r="A17" s="321" t="s">
        <v>120</v>
      </c>
      <c r="B17" s="313">
        <v>2</v>
      </c>
      <c r="C17" s="313">
        <v>0</v>
      </c>
      <c r="D17" s="313">
        <v>0</v>
      </c>
      <c r="E17" s="313">
        <v>0</v>
      </c>
      <c r="F17" s="313">
        <v>2</v>
      </c>
      <c r="G17" s="313">
        <v>3</v>
      </c>
      <c r="H17" s="313">
        <v>0</v>
      </c>
      <c r="I17" s="313">
        <v>0</v>
      </c>
      <c r="J17" s="313">
        <v>1</v>
      </c>
      <c r="K17" s="313">
        <v>0</v>
      </c>
      <c r="L17" s="313">
        <v>0</v>
      </c>
      <c r="M17" s="313">
        <v>0</v>
      </c>
      <c r="N17" s="313">
        <v>0</v>
      </c>
      <c r="O17" s="314">
        <v>8</v>
      </c>
    </row>
    <row r="18" spans="1:15" s="306" customFormat="1" ht="13.8" x14ac:dyDescent="0.25">
      <c r="A18" s="321" t="s">
        <v>121</v>
      </c>
      <c r="B18" s="313">
        <v>0</v>
      </c>
      <c r="C18" s="313">
        <v>0</v>
      </c>
      <c r="D18" s="313">
        <v>0</v>
      </c>
      <c r="E18" s="313">
        <v>0</v>
      </c>
      <c r="F18" s="313">
        <v>0</v>
      </c>
      <c r="G18" s="313">
        <v>4</v>
      </c>
      <c r="H18" s="313">
        <v>0</v>
      </c>
      <c r="I18" s="313">
        <v>1</v>
      </c>
      <c r="J18" s="313">
        <v>3</v>
      </c>
      <c r="K18" s="313">
        <v>2</v>
      </c>
      <c r="L18" s="313">
        <v>0</v>
      </c>
      <c r="M18" s="313">
        <v>0</v>
      </c>
      <c r="N18" s="313">
        <v>0</v>
      </c>
      <c r="O18" s="314">
        <v>10</v>
      </c>
    </row>
    <row r="19" spans="1:15" s="306" customFormat="1" ht="13.8" x14ac:dyDescent="0.25">
      <c r="A19" s="321" t="s">
        <v>113</v>
      </c>
      <c r="B19" s="313">
        <v>0</v>
      </c>
      <c r="C19" s="313">
        <v>0</v>
      </c>
      <c r="D19" s="313">
        <v>0</v>
      </c>
      <c r="E19" s="313">
        <v>0</v>
      </c>
      <c r="F19" s="313">
        <v>0</v>
      </c>
      <c r="G19" s="313">
        <v>1</v>
      </c>
      <c r="H19" s="313">
        <v>0</v>
      </c>
      <c r="I19" s="313">
        <v>0</v>
      </c>
      <c r="J19" s="313">
        <v>3</v>
      </c>
      <c r="K19" s="313">
        <v>0</v>
      </c>
      <c r="L19" s="313">
        <v>0</v>
      </c>
      <c r="M19" s="313">
        <v>0</v>
      </c>
      <c r="N19" s="313">
        <v>0</v>
      </c>
      <c r="O19" s="314">
        <v>4</v>
      </c>
    </row>
    <row r="20" spans="1:15" s="306" customFormat="1" ht="13.8" x14ac:dyDescent="0.25">
      <c r="A20" s="321" t="s">
        <v>122</v>
      </c>
      <c r="B20" s="313">
        <v>0</v>
      </c>
      <c r="C20" s="313">
        <v>0</v>
      </c>
      <c r="D20" s="313">
        <v>0</v>
      </c>
      <c r="E20" s="313">
        <v>0</v>
      </c>
      <c r="F20" s="313">
        <v>0</v>
      </c>
      <c r="G20" s="313">
        <v>0</v>
      </c>
      <c r="H20" s="313">
        <v>0</v>
      </c>
      <c r="I20" s="313">
        <v>0</v>
      </c>
      <c r="J20" s="313">
        <v>0</v>
      </c>
      <c r="K20" s="313">
        <v>1</v>
      </c>
      <c r="L20" s="313">
        <v>0</v>
      </c>
      <c r="M20" s="313">
        <v>0</v>
      </c>
      <c r="N20" s="313">
        <v>0</v>
      </c>
      <c r="O20" s="314">
        <v>1</v>
      </c>
    </row>
    <row r="21" spans="1:15" s="306" customFormat="1" ht="13.8" x14ac:dyDescent="0.25">
      <c r="A21" s="320" t="s">
        <v>172</v>
      </c>
      <c r="B21" s="313">
        <v>0</v>
      </c>
      <c r="C21" s="313">
        <v>0</v>
      </c>
      <c r="D21" s="313">
        <v>2</v>
      </c>
      <c r="E21" s="313">
        <v>0</v>
      </c>
      <c r="F21" s="313">
        <v>0</v>
      </c>
      <c r="G21" s="313">
        <v>1</v>
      </c>
      <c r="H21" s="313">
        <v>0</v>
      </c>
      <c r="I21" s="313">
        <v>0</v>
      </c>
      <c r="J21" s="313">
        <v>1</v>
      </c>
      <c r="K21" s="313">
        <v>0</v>
      </c>
      <c r="L21" s="313">
        <v>0</v>
      </c>
      <c r="M21" s="313">
        <v>0</v>
      </c>
      <c r="N21" s="313">
        <v>0</v>
      </c>
      <c r="O21" s="314">
        <v>4</v>
      </c>
    </row>
    <row r="22" spans="1:15" s="306" customFormat="1" ht="13.8" x14ac:dyDescent="0.25">
      <c r="A22" s="322" t="s">
        <v>41</v>
      </c>
      <c r="B22" s="313">
        <v>0</v>
      </c>
      <c r="C22" s="313">
        <v>0</v>
      </c>
      <c r="D22" s="313">
        <v>0</v>
      </c>
      <c r="E22" s="313">
        <v>0</v>
      </c>
      <c r="F22" s="313">
        <v>1</v>
      </c>
      <c r="G22" s="313">
        <v>0</v>
      </c>
      <c r="H22" s="313">
        <v>0</v>
      </c>
      <c r="I22" s="313">
        <v>0</v>
      </c>
      <c r="J22" s="313">
        <v>0</v>
      </c>
      <c r="K22" s="313">
        <v>0</v>
      </c>
      <c r="L22" s="313">
        <v>0</v>
      </c>
      <c r="M22" s="313">
        <v>0</v>
      </c>
      <c r="N22" s="313">
        <v>0</v>
      </c>
      <c r="O22" s="314">
        <v>1</v>
      </c>
    </row>
    <row r="23" spans="1:15" s="306" customFormat="1" ht="13.8" x14ac:dyDescent="0.25">
      <c r="A23" s="294" t="s">
        <v>111</v>
      </c>
      <c r="B23" s="295">
        <v>2</v>
      </c>
      <c r="C23" s="295">
        <v>0</v>
      </c>
      <c r="D23" s="295">
        <v>5</v>
      </c>
      <c r="E23" s="295">
        <v>0</v>
      </c>
      <c r="F23" s="295">
        <v>12</v>
      </c>
      <c r="G23" s="295">
        <v>37</v>
      </c>
      <c r="H23" s="295">
        <v>4</v>
      </c>
      <c r="I23" s="295">
        <v>2</v>
      </c>
      <c r="J23" s="295">
        <v>15</v>
      </c>
      <c r="K23" s="295">
        <v>6</v>
      </c>
      <c r="L23" s="295">
        <v>0</v>
      </c>
      <c r="M23" s="295">
        <v>0</v>
      </c>
      <c r="N23" s="295">
        <v>0</v>
      </c>
      <c r="O23" s="296">
        <v>83</v>
      </c>
    </row>
    <row r="24" spans="1:15" s="306" customFormat="1" ht="13.8" x14ac:dyDescent="0.25">
      <c r="A24" s="320" t="s">
        <v>185</v>
      </c>
      <c r="B24" s="313">
        <v>0</v>
      </c>
      <c r="C24" s="313">
        <v>0</v>
      </c>
      <c r="D24" s="313">
        <v>1</v>
      </c>
      <c r="E24" s="313">
        <v>0</v>
      </c>
      <c r="F24" s="313">
        <v>4</v>
      </c>
      <c r="G24" s="313">
        <v>12</v>
      </c>
      <c r="H24" s="313">
        <v>2</v>
      </c>
      <c r="I24" s="313">
        <v>0</v>
      </c>
      <c r="J24" s="313">
        <v>1</v>
      </c>
      <c r="K24" s="313">
        <v>2</v>
      </c>
      <c r="L24" s="313">
        <v>0</v>
      </c>
      <c r="M24" s="313">
        <v>0</v>
      </c>
      <c r="N24" s="313">
        <v>0</v>
      </c>
      <c r="O24" s="314">
        <v>22</v>
      </c>
    </row>
    <row r="25" spans="1:15" s="306" customFormat="1" ht="13.8" x14ac:dyDescent="0.25">
      <c r="A25" s="321" t="s">
        <v>119</v>
      </c>
      <c r="B25" s="313">
        <v>0</v>
      </c>
      <c r="C25" s="313">
        <v>0</v>
      </c>
      <c r="D25" s="313">
        <v>1</v>
      </c>
      <c r="E25" s="313">
        <v>0</v>
      </c>
      <c r="F25" s="313">
        <v>0</v>
      </c>
      <c r="G25" s="313">
        <v>6</v>
      </c>
      <c r="H25" s="313">
        <v>2</v>
      </c>
      <c r="I25" s="313">
        <v>0</v>
      </c>
      <c r="J25" s="313">
        <v>3</v>
      </c>
      <c r="K25" s="313">
        <v>1</v>
      </c>
      <c r="L25" s="313">
        <v>0</v>
      </c>
      <c r="M25" s="313">
        <v>0</v>
      </c>
      <c r="N25" s="313">
        <v>0</v>
      </c>
      <c r="O25" s="314">
        <v>13</v>
      </c>
    </row>
    <row r="26" spans="1:15" s="306" customFormat="1" ht="13.8" x14ac:dyDescent="0.25">
      <c r="A26" s="321" t="s">
        <v>120</v>
      </c>
      <c r="B26" s="313">
        <v>2</v>
      </c>
      <c r="C26" s="313">
        <v>0</v>
      </c>
      <c r="D26" s="313">
        <v>0</v>
      </c>
      <c r="E26" s="313">
        <v>0</v>
      </c>
      <c r="F26" s="313">
        <v>2</v>
      </c>
      <c r="G26" s="313">
        <v>9</v>
      </c>
      <c r="H26" s="313">
        <v>0</v>
      </c>
      <c r="I26" s="313">
        <v>0</v>
      </c>
      <c r="J26" s="313">
        <v>1</v>
      </c>
      <c r="K26" s="313">
        <v>0</v>
      </c>
      <c r="L26" s="313">
        <v>0</v>
      </c>
      <c r="M26" s="313">
        <v>0</v>
      </c>
      <c r="N26" s="313">
        <v>0</v>
      </c>
      <c r="O26" s="314">
        <v>14</v>
      </c>
    </row>
    <row r="27" spans="1:15" s="306" customFormat="1" ht="13.8" x14ac:dyDescent="0.25">
      <c r="A27" s="321" t="s">
        <v>121</v>
      </c>
      <c r="B27" s="313">
        <v>0</v>
      </c>
      <c r="C27" s="313">
        <v>0</v>
      </c>
      <c r="D27" s="313">
        <v>0</v>
      </c>
      <c r="E27" s="313">
        <v>0</v>
      </c>
      <c r="F27" s="313">
        <v>0</v>
      </c>
      <c r="G27" s="313">
        <v>5</v>
      </c>
      <c r="H27" s="313">
        <v>0</v>
      </c>
      <c r="I27" s="313">
        <v>1</v>
      </c>
      <c r="J27" s="313">
        <v>3</v>
      </c>
      <c r="K27" s="313">
        <v>2</v>
      </c>
      <c r="L27" s="313">
        <v>0</v>
      </c>
      <c r="M27" s="313">
        <v>0</v>
      </c>
      <c r="N27" s="313">
        <v>0</v>
      </c>
      <c r="O27" s="314">
        <v>11</v>
      </c>
    </row>
    <row r="28" spans="1:15" s="306" customFormat="1" ht="13.8" x14ac:dyDescent="0.25">
      <c r="A28" s="321" t="s">
        <v>113</v>
      </c>
      <c r="B28" s="313">
        <v>0</v>
      </c>
      <c r="C28" s="313">
        <v>0</v>
      </c>
      <c r="D28" s="313">
        <v>0</v>
      </c>
      <c r="E28" s="313">
        <v>0</v>
      </c>
      <c r="F28" s="313">
        <v>0</v>
      </c>
      <c r="G28" s="313">
        <v>2</v>
      </c>
      <c r="H28" s="313">
        <v>0</v>
      </c>
      <c r="I28" s="313">
        <v>0</v>
      </c>
      <c r="J28" s="313">
        <v>4</v>
      </c>
      <c r="K28" s="313">
        <v>0</v>
      </c>
      <c r="L28" s="313">
        <v>0</v>
      </c>
      <c r="M28" s="313">
        <v>0</v>
      </c>
      <c r="N28" s="313">
        <v>0</v>
      </c>
      <c r="O28" s="314">
        <v>6</v>
      </c>
    </row>
    <row r="29" spans="1:15" s="306" customFormat="1" ht="13.8" x14ac:dyDescent="0.25">
      <c r="A29" s="321" t="s">
        <v>122</v>
      </c>
      <c r="B29" s="313">
        <v>0</v>
      </c>
      <c r="C29" s="313">
        <v>0</v>
      </c>
      <c r="D29" s="313">
        <v>1</v>
      </c>
      <c r="E29" s="313">
        <v>0</v>
      </c>
      <c r="F29" s="313">
        <v>2</v>
      </c>
      <c r="G29" s="313">
        <v>0</v>
      </c>
      <c r="H29" s="313">
        <v>0</v>
      </c>
      <c r="I29" s="313">
        <v>0</v>
      </c>
      <c r="J29" s="313">
        <v>0</v>
      </c>
      <c r="K29" s="313">
        <v>1</v>
      </c>
      <c r="L29" s="313">
        <v>0</v>
      </c>
      <c r="M29" s="313">
        <v>0</v>
      </c>
      <c r="N29" s="313">
        <v>0</v>
      </c>
      <c r="O29" s="314">
        <v>4</v>
      </c>
    </row>
    <row r="30" spans="1:15" s="306" customFormat="1" ht="13.8" x14ac:dyDescent="0.25">
      <c r="A30" s="320" t="s">
        <v>172</v>
      </c>
      <c r="B30" s="313">
        <v>0</v>
      </c>
      <c r="C30" s="313">
        <v>0</v>
      </c>
      <c r="D30" s="313">
        <v>2</v>
      </c>
      <c r="E30" s="313">
        <v>0</v>
      </c>
      <c r="F30" s="313">
        <v>0</v>
      </c>
      <c r="G30" s="313">
        <v>3</v>
      </c>
      <c r="H30" s="313">
        <v>0</v>
      </c>
      <c r="I30" s="313">
        <v>1</v>
      </c>
      <c r="J30" s="313">
        <v>3</v>
      </c>
      <c r="K30" s="313">
        <v>0</v>
      </c>
      <c r="L30" s="313">
        <v>0</v>
      </c>
      <c r="M30" s="313">
        <v>0</v>
      </c>
      <c r="N30" s="313">
        <v>0</v>
      </c>
      <c r="O30" s="314">
        <v>9</v>
      </c>
    </row>
    <row r="31" spans="1:15" s="324" customFormat="1" ht="13.8" x14ac:dyDescent="0.25">
      <c r="A31" s="323" t="s">
        <v>41</v>
      </c>
      <c r="B31" s="313">
        <v>0</v>
      </c>
      <c r="C31" s="313">
        <v>0</v>
      </c>
      <c r="D31" s="313">
        <v>0</v>
      </c>
      <c r="E31" s="313">
        <v>0</v>
      </c>
      <c r="F31" s="313">
        <v>4</v>
      </c>
      <c r="G31" s="313">
        <v>0</v>
      </c>
      <c r="H31" s="313">
        <v>0</v>
      </c>
      <c r="I31" s="313">
        <v>0</v>
      </c>
      <c r="J31" s="313">
        <v>0</v>
      </c>
      <c r="K31" s="313">
        <v>0</v>
      </c>
      <c r="L31" s="313">
        <v>0</v>
      </c>
      <c r="M31" s="313">
        <v>0</v>
      </c>
      <c r="N31" s="313">
        <v>0</v>
      </c>
      <c r="O31" s="314">
        <v>4</v>
      </c>
    </row>
    <row r="32" spans="1:15" s="246" customFormat="1" ht="17.25" customHeight="1" x14ac:dyDescent="0.25">
      <c r="A32" s="42" t="s">
        <v>24</v>
      </c>
      <c r="B32" s="42"/>
      <c r="C32" s="42"/>
      <c r="D32" s="42"/>
      <c r="E32" s="42"/>
      <c r="F32" s="42"/>
      <c r="G32" s="42"/>
      <c r="H32" s="42"/>
      <c r="I32" s="42"/>
      <c r="J32" s="42"/>
      <c r="K32" s="42"/>
      <c r="L32" s="42"/>
      <c r="M32" s="42"/>
      <c r="N32" s="42"/>
      <c r="O32" s="42"/>
    </row>
    <row r="33" spans="1:15" s="247" customFormat="1" ht="11.4" x14ac:dyDescent="0.25">
      <c r="A33" s="727" t="s">
        <v>17033</v>
      </c>
      <c r="B33" s="727"/>
      <c r="C33" s="727"/>
      <c r="D33" s="727"/>
      <c r="E33" s="727"/>
      <c r="F33" s="727"/>
      <c r="G33" s="727"/>
      <c r="H33" s="727"/>
      <c r="I33" s="727"/>
      <c r="J33" s="727"/>
      <c r="K33" s="727"/>
      <c r="L33" s="727"/>
      <c r="M33" s="727"/>
      <c r="N33" s="727"/>
      <c r="O33" s="727"/>
    </row>
    <row r="34" spans="1:15" s="247" customFormat="1" ht="11.4" x14ac:dyDescent="0.25">
      <c r="A34" s="97" t="s">
        <v>17037</v>
      </c>
      <c r="B34" s="97"/>
      <c r="C34" s="97"/>
      <c r="D34" s="97"/>
      <c r="E34" s="97"/>
      <c r="F34" s="97"/>
      <c r="G34" s="97"/>
      <c r="H34" s="97"/>
      <c r="I34" s="97"/>
      <c r="J34" s="97"/>
      <c r="K34" s="97"/>
      <c r="L34" s="97"/>
      <c r="M34" s="97"/>
      <c r="N34" s="97"/>
      <c r="O34" s="97"/>
    </row>
    <row r="35" spans="1:15" s="246" customFormat="1" ht="12" x14ac:dyDescent="0.25">
      <c r="A35" s="105" t="s">
        <v>30</v>
      </c>
      <c r="B35" s="105"/>
      <c r="C35" s="105"/>
      <c r="D35" s="105"/>
      <c r="E35" s="105"/>
      <c r="F35" s="105"/>
      <c r="G35" s="105"/>
      <c r="H35" s="105"/>
      <c r="I35" s="105"/>
      <c r="J35" s="105"/>
      <c r="K35" s="105"/>
      <c r="L35" s="105"/>
      <c r="M35" s="105"/>
      <c r="N35" s="105"/>
      <c r="O35" s="105"/>
    </row>
    <row r="36" spans="1:15" s="246" customFormat="1" ht="12" x14ac:dyDescent="0.25">
      <c r="A36" s="97" t="s">
        <v>16972</v>
      </c>
      <c r="B36" s="105"/>
      <c r="C36" s="105"/>
      <c r="D36" s="105"/>
      <c r="E36" s="105"/>
      <c r="F36" s="105"/>
      <c r="G36" s="105"/>
      <c r="H36" s="105"/>
      <c r="I36" s="105"/>
      <c r="J36" s="105"/>
      <c r="K36" s="105"/>
      <c r="L36" s="105"/>
      <c r="M36" s="105"/>
      <c r="N36" s="105"/>
      <c r="O36" s="105"/>
    </row>
    <row r="37" spans="1:15" s="447" customFormat="1" ht="13.2" x14ac:dyDescent="0.25">
      <c r="A37" s="447" t="s">
        <v>16741</v>
      </c>
    </row>
    <row r="38" spans="1:15" s="306" customFormat="1" ht="13.8" hidden="1" x14ac:dyDescent="0.25">
      <c r="O38" s="312"/>
    </row>
    <row r="39" spans="1:15" s="306" customFormat="1" ht="13.8" hidden="1" x14ac:dyDescent="0.25">
      <c r="O39" s="312"/>
    </row>
    <row r="40" spans="1:15" s="306" customFormat="1" ht="13.8" hidden="1" x14ac:dyDescent="0.25">
      <c r="O40" s="312"/>
    </row>
    <row r="41" spans="1:15" s="306" customFormat="1" ht="13.8" hidden="1" x14ac:dyDescent="0.25">
      <c r="O41" s="312"/>
    </row>
    <row r="42" spans="1:15" s="306" customFormat="1" ht="13.8" hidden="1" x14ac:dyDescent="0.25">
      <c r="O42" s="312"/>
    </row>
    <row r="43" spans="1:15" s="306" customFormat="1" ht="13.8" hidden="1" x14ac:dyDescent="0.25">
      <c r="O43" s="312"/>
    </row>
    <row r="44" spans="1:15" s="306" customFormat="1" ht="13.8" hidden="1" x14ac:dyDescent="0.25">
      <c r="O44" s="312"/>
    </row>
    <row r="45" spans="1:15" s="306" customFormat="1" ht="13.8" hidden="1" x14ac:dyDescent="0.25">
      <c r="O45" s="312"/>
    </row>
    <row r="46" spans="1:15" s="306" customFormat="1" ht="13.8" hidden="1" x14ac:dyDescent="0.25">
      <c r="O46" s="312"/>
    </row>
    <row r="47" spans="1:15" s="306" customFormat="1" ht="13.8" hidden="1" x14ac:dyDescent="0.25">
      <c r="O47" s="312"/>
    </row>
    <row r="48" spans="1:15" s="306" customFormat="1" ht="13.8" hidden="1" x14ac:dyDescent="0.25">
      <c r="O48" s="312"/>
    </row>
    <row r="49" spans="15:15" s="306" customFormat="1" ht="13.8" hidden="1" x14ac:dyDescent="0.25">
      <c r="O49" s="312"/>
    </row>
    <row r="50" spans="15:15" s="306" customFormat="1" ht="13.8" hidden="1" x14ac:dyDescent="0.25">
      <c r="O50" s="312"/>
    </row>
    <row r="51" spans="15:15" s="306" customFormat="1" ht="13.8" hidden="1" x14ac:dyDescent="0.25">
      <c r="O51" s="312"/>
    </row>
    <row r="52" spans="15:15" s="306" customFormat="1" ht="13.8" hidden="1" x14ac:dyDescent="0.25">
      <c r="O52" s="312"/>
    </row>
    <row r="53" spans="15:15" s="306" customFormat="1" ht="13.8" hidden="1" x14ac:dyDescent="0.25">
      <c r="O53" s="312"/>
    </row>
    <row r="54" spans="15:15" s="306" customFormat="1" ht="13.8" hidden="1" x14ac:dyDescent="0.25">
      <c r="O54" s="312"/>
    </row>
    <row r="55" spans="15:15" s="306" customFormat="1" ht="13.8" hidden="1" x14ac:dyDescent="0.25">
      <c r="O55" s="312"/>
    </row>
    <row r="56" spans="15:15" s="306" customFormat="1" ht="13.8" hidden="1" x14ac:dyDescent="0.25">
      <c r="O56" s="312"/>
    </row>
    <row r="57" spans="15:15" s="306" customFormat="1" ht="13.8" hidden="1" x14ac:dyDescent="0.25">
      <c r="O57" s="312"/>
    </row>
    <row r="58" spans="15:15" s="306" customFormat="1" ht="13.8" hidden="1" x14ac:dyDescent="0.25">
      <c r="O58" s="312"/>
    </row>
    <row r="59" spans="15:15" s="306" customFormat="1" ht="13.8" hidden="1" x14ac:dyDescent="0.25">
      <c r="O59" s="312"/>
    </row>
    <row r="60" spans="15:15" s="306" customFormat="1" ht="13.8" hidden="1" x14ac:dyDescent="0.25">
      <c r="O60" s="312"/>
    </row>
    <row r="61" spans="15:15" s="306" customFormat="1" ht="13.8" hidden="1" x14ac:dyDescent="0.25">
      <c r="O61" s="312"/>
    </row>
    <row r="62" spans="15:15" s="306" customFormat="1" ht="13.8" hidden="1" x14ac:dyDescent="0.25">
      <c r="O62" s="312"/>
    </row>
    <row r="63" spans="15:15" s="306" customFormat="1" ht="13.8" hidden="1" x14ac:dyDescent="0.25">
      <c r="O63" s="312"/>
    </row>
    <row r="64" spans="15:15" s="306" customFormat="1" ht="13.8" hidden="1" x14ac:dyDescent="0.25">
      <c r="O64" s="312"/>
    </row>
    <row r="65" spans="15:15" s="306" customFormat="1" ht="13.8" hidden="1" x14ac:dyDescent="0.25">
      <c r="O65" s="312"/>
    </row>
    <row r="66" spans="15:15" s="306" customFormat="1" ht="13.8" hidden="1" x14ac:dyDescent="0.25">
      <c r="O66" s="312"/>
    </row>
    <row r="67" spans="15:15" s="306" customFormat="1" ht="13.8" hidden="1" x14ac:dyDescent="0.25">
      <c r="O67" s="312"/>
    </row>
    <row r="68" spans="15:15" s="306" customFormat="1" ht="13.8" hidden="1" x14ac:dyDescent="0.25">
      <c r="O68" s="312"/>
    </row>
    <row r="69" spans="15:15" s="306" customFormat="1" ht="13.8" hidden="1" x14ac:dyDescent="0.25">
      <c r="O69" s="312"/>
    </row>
    <row r="70" spans="15:15" s="306" customFormat="1" ht="13.8" hidden="1" x14ac:dyDescent="0.25">
      <c r="O70" s="312"/>
    </row>
    <row r="71" spans="15:15" s="306" customFormat="1" ht="13.8" hidden="1" x14ac:dyDescent="0.25">
      <c r="O71" s="312"/>
    </row>
    <row r="72" spans="15:15" s="306" customFormat="1" ht="13.8" hidden="1" x14ac:dyDescent="0.25">
      <c r="O72" s="312"/>
    </row>
    <row r="73" spans="15:15" s="306" customFormat="1" ht="13.8" hidden="1" x14ac:dyDescent="0.25">
      <c r="O73" s="312"/>
    </row>
    <row r="74" spans="15:15" s="306" customFormat="1" ht="13.8" hidden="1" x14ac:dyDescent="0.25">
      <c r="O74" s="312"/>
    </row>
    <row r="75" spans="15:15" s="306" customFormat="1" ht="13.8" hidden="1" x14ac:dyDescent="0.25">
      <c r="O75" s="312"/>
    </row>
    <row r="76" spans="15:15" s="306" customFormat="1" ht="13.8" hidden="1" x14ac:dyDescent="0.25">
      <c r="O76" s="312"/>
    </row>
    <row r="77" spans="15:15" s="306" customFormat="1" ht="13.8" hidden="1" x14ac:dyDescent="0.25">
      <c r="O77" s="312"/>
    </row>
    <row r="78" spans="15:15" s="306" customFormat="1" ht="13.8" hidden="1" x14ac:dyDescent="0.25">
      <c r="O78" s="312"/>
    </row>
    <row r="79" spans="15:15" s="306" customFormat="1" ht="13.8" hidden="1" x14ac:dyDescent="0.25">
      <c r="O79" s="312"/>
    </row>
    <row r="80" spans="15:15" s="306" customFormat="1" ht="13.8" hidden="1" x14ac:dyDescent="0.25">
      <c r="O80" s="312"/>
    </row>
    <row r="81" spans="15:15" s="306" customFormat="1" ht="13.8" hidden="1" x14ac:dyDescent="0.25">
      <c r="O81" s="312"/>
    </row>
    <row r="82" spans="15:15" s="306" customFormat="1" ht="13.8" hidden="1" x14ac:dyDescent="0.25">
      <c r="O82" s="312"/>
    </row>
    <row r="83" spans="15:15" s="306" customFormat="1" ht="13.8" hidden="1" x14ac:dyDescent="0.25">
      <c r="O83" s="312"/>
    </row>
    <row r="84" spans="15:15" s="306" customFormat="1" ht="13.8" hidden="1" x14ac:dyDescent="0.25">
      <c r="O84" s="312"/>
    </row>
    <row r="85" spans="15:15" s="306" customFormat="1" ht="13.8" hidden="1" x14ac:dyDescent="0.25">
      <c r="O85" s="312"/>
    </row>
    <row r="86" spans="15:15" s="306" customFormat="1" ht="13.8" hidden="1" x14ac:dyDescent="0.25">
      <c r="O86" s="312"/>
    </row>
    <row r="87" spans="15:15" s="306" customFormat="1" ht="13.8" hidden="1" x14ac:dyDescent="0.25">
      <c r="O87" s="312"/>
    </row>
    <row r="88" spans="15:15" s="306" customFormat="1" ht="13.8" hidden="1" x14ac:dyDescent="0.25">
      <c r="O88" s="312"/>
    </row>
  </sheetData>
  <mergeCells count="2">
    <mergeCell ref="A33:O33"/>
    <mergeCell ref="A1:XFD1"/>
  </mergeCells>
  <hyperlinks>
    <hyperlink ref="A2" location="'Table of Contents'!A1" display="Back to the table of contents" xr:uid="{00000000-0004-0000-16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rowBreaks count="1" manualBreakCount="1">
    <brk id="29460" max="14" man="1"/>
  </rowBreaks>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89"/>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15.6" zeroHeight="1" x14ac:dyDescent="0.3"/>
  <cols>
    <col min="1" max="1" width="39" style="334" customWidth="1"/>
    <col min="2" max="14" width="9.09765625" style="335" customWidth="1"/>
    <col min="15" max="15" width="9.09765625" style="336" customWidth="1"/>
    <col min="16" max="16384" width="8" style="334" hidden="1"/>
  </cols>
  <sheetData>
    <row r="1" spans="1:15" s="725" customFormat="1" ht="15" hidden="1" customHeight="1" x14ac:dyDescent="0.25">
      <c r="A1" s="725" t="s">
        <v>16937</v>
      </c>
    </row>
    <row r="2" spans="1:15" s="12" customFormat="1" ht="24" customHeight="1" x14ac:dyDescent="0.25">
      <c r="A2" s="289" t="s">
        <v>5</v>
      </c>
    </row>
    <row r="3" spans="1:15" s="699" customFormat="1" ht="20.25" customHeight="1" x14ac:dyDescent="0.45">
      <c r="A3" s="359" t="s">
        <v>17038</v>
      </c>
      <c r="B3" s="698"/>
      <c r="C3" s="698"/>
      <c r="D3" s="698"/>
      <c r="E3" s="698"/>
      <c r="F3" s="698"/>
    </row>
    <row r="4" spans="1:15" s="290" customFormat="1" ht="15" customHeight="1" x14ac:dyDescent="0.25">
      <c r="A4" s="403" t="s">
        <v>31</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372" t="s">
        <v>69</v>
      </c>
    </row>
    <row r="5" spans="1:15" s="328" customFormat="1" ht="15" customHeight="1" x14ac:dyDescent="0.25">
      <c r="A5" s="54" t="s">
        <v>16732</v>
      </c>
      <c r="B5" s="295">
        <v>1</v>
      </c>
      <c r="C5" s="295">
        <v>1</v>
      </c>
      <c r="D5" s="295">
        <v>0</v>
      </c>
      <c r="E5" s="295">
        <v>2</v>
      </c>
      <c r="F5" s="295">
        <v>4</v>
      </c>
      <c r="G5" s="295">
        <v>8</v>
      </c>
      <c r="H5" s="295">
        <v>2</v>
      </c>
      <c r="I5" s="295">
        <v>0</v>
      </c>
      <c r="J5" s="295">
        <v>4</v>
      </c>
      <c r="K5" s="295">
        <v>5</v>
      </c>
      <c r="L5" s="295">
        <v>0</v>
      </c>
      <c r="M5" s="295">
        <v>0</v>
      </c>
      <c r="N5" s="295">
        <v>0</v>
      </c>
      <c r="O5" s="296">
        <v>27</v>
      </c>
    </row>
    <row r="6" spans="1:15" s="328" customFormat="1" ht="15" customHeight="1" x14ac:dyDescent="0.25">
      <c r="A6" s="443" t="s">
        <v>16714</v>
      </c>
      <c r="B6" s="295">
        <v>1</v>
      </c>
      <c r="C6" s="295">
        <v>1</v>
      </c>
      <c r="D6" s="295">
        <v>1</v>
      </c>
      <c r="E6" s="295">
        <v>2</v>
      </c>
      <c r="F6" s="295">
        <v>13</v>
      </c>
      <c r="G6" s="295">
        <v>27</v>
      </c>
      <c r="H6" s="295">
        <v>2</v>
      </c>
      <c r="I6" s="295">
        <v>3</v>
      </c>
      <c r="J6" s="295">
        <v>1</v>
      </c>
      <c r="K6" s="295">
        <v>15</v>
      </c>
      <c r="L6" s="295">
        <v>0</v>
      </c>
      <c r="M6" s="295">
        <v>0</v>
      </c>
      <c r="N6" s="295">
        <v>0</v>
      </c>
      <c r="O6" s="296">
        <v>66</v>
      </c>
    </row>
    <row r="7" spans="1:15" s="328" customFormat="1" ht="15" customHeight="1" x14ac:dyDescent="0.25">
      <c r="A7" s="57" t="s">
        <v>16733</v>
      </c>
      <c r="B7" s="295">
        <v>1</v>
      </c>
      <c r="C7" s="295">
        <v>0</v>
      </c>
      <c r="D7" s="295">
        <v>1</v>
      </c>
      <c r="E7" s="295">
        <v>2</v>
      </c>
      <c r="F7" s="295">
        <v>12</v>
      </c>
      <c r="G7" s="295">
        <v>18</v>
      </c>
      <c r="H7" s="295">
        <v>1</v>
      </c>
      <c r="I7" s="295">
        <v>1</v>
      </c>
      <c r="J7" s="295">
        <v>1</v>
      </c>
      <c r="K7" s="295">
        <v>9</v>
      </c>
      <c r="L7" s="295">
        <v>0</v>
      </c>
      <c r="M7" s="295">
        <v>0</v>
      </c>
      <c r="N7" s="295">
        <v>0</v>
      </c>
      <c r="O7" s="296">
        <v>46</v>
      </c>
    </row>
    <row r="8" spans="1:15" s="328" customFormat="1" ht="15" customHeight="1" x14ac:dyDescent="0.25">
      <c r="A8" s="404" t="s">
        <v>16716</v>
      </c>
      <c r="B8" s="295">
        <v>1</v>
      </c>
      <c r="C8" s="295">
        <v>0</v>
      </c>
      <c r="D8" s="295">
        <v>1</v>
      </c>
      <c r="E8" s="295">
        <v>0</v>
      </c>
      <c r="F8" s="295">
        <v>11</v>
      </c>
      <c r="G8" s="295">
        <v>17</v>
      </c>
      <c r="H8" s="295">
        <v>1</v>
      </c>
      <c r="I8" s="295">
        <v>1</v>
      </c>
      <c r="J8" s="295">
        <v>0</v>
      </c>
      <c r="K8" s="295">
        <v>7</v>
      </c>
      <c r="L8" s="295">
        <v>0</v>
      </c>
      <c r="M8" s="295">
        <v>0</v>
      </c>
      <c r="N8" s="295">
        <v>0</v>
      </c>
      <c r="O8" s="296">
        <v>39</v>
      </c>
    </row>
    <row r="9" spans="1:15" s="201" customFormat="1" ht="15" customHeight="1" x14ac:dyDescent="0.25">
      <c r="A9" s="405" t="s">
        <v>183</v>
      </c>
      <c r="B9" s="313">
        <v>0</v>
      </c>
      <c r="C9" s="313">
        <v>0</v>
      </c>
      <c r="D9" s="313">
        <v>0</v>
      </c>
      <c r="E9" s="313">
        <v>0</v>
      </c>
      <c r="F9" s="313">
        <v>6</v>
      </c>
      <c r="G9" s="313">
        <v>7</v>
      </c>
      <c r="H9" s="313">
        <v>1</v>
      </c>
      <c r="I9" s="313">
        <v>0</v>
      </c>
      <c r="J9" s="313">
        <v>0</v>
      </c>
      <c r="K9" s="313">
        <v>2</v>
      </c>
      <c r="L9" s="313">
        <v>0</v>
      </c>
      <c r="M9" s="313">
        <v>0</v>
      </c>
      <c r="N9" s="313">
        <v>0</v>
      </c>
      <c r="O9" s="314">
        <v>16</v>
      </c>
    </row>
    <row r="10" spans="1:15" s="201" customFormat="1" ht="15" customHeight="1" x14ac:dyDescent="0.25">
      <c r="A10" s="405" t="s">
        <v>94</v>
      </c>
      <c r="B10" s="313">
        <v>0</v>
      </c>
      <c r="C10" s="313">
        <v>0</v>
      </c>
      <c r="D10" s="313">
        <v>0</v>
      </c>
      <c r="E10" s="313">
        <v>0</v>
      </c>
      <c r="F10" s="313">
        <v>0</v>
      </c>
      <c r="G10" s="313">
        <v>0</v>
      </c>
      <c r="H10" s="313">
        <v>0</v>
      </c>
      <c r="I10" s="313">
        <v>0</v>
      </c>
      <c r="J10" s="313">
        <v>0</v>
      </c>
      <c r="K10" s="313">
        <v>0</v>
      </c>
      <c r="L10" s="313">
        <v>0</v>
      </c>
      <c r="M10" s="313">
        <v>0</v>
      </c>
      <c r="N10" s="313">
        <v>0</v>
      </c>
      <c r="O10" s="314">
        <v>0</v>
      </c>
    </row>
    <row r="11" spans="1:15" s="201" customFormat="1" ht="15" customHeight="1" x14ac:dyDescent="0.25">
      <c r="A11" s="405" t="s">
        <v>73</v>
      </c>
      <c r="B11" s="313">
        <v>0</v>
      </c>
      <c r="C11" s="313">
        <v>0</v>
      </c>
      <c r="D11" s="313">
        <v>0</v>
      </c>
      <c r="E11" s="313">
        <v>0</v>
      </c>
      <c r="F11" s="313">
        <v>0</v>
      </c>
      <c r="G11" s="313">
        <v>0</v>
      </c>
      <c r="H11" s="313">
        <v>0</v>
      </c>
      <c r="I11" s="313">
        <v>0</v>
      </c>
      <c r="J11" s="313">
        <v>0</v>
      </c>
      <c r="K11" s="313">
        <v>0</v>
      </c>
      <c r="L11" s="313">
        <v>0</v>
      </c>
      <c r="M11" s="313">
        <v>0</v>
      </c>
      <c r="N11" s="313">
        <v>0</v>
      </c>
      <c r="O11" s="314">
        <v>0</v>
      </c>
    </row>
    <row r="12" spans="1:15" s="201" customFormat="1" ht="15" customHeight="1" x14ac:dyDescent="0.25">
      <c r="A12" s="405" t="s">
        <v>74</v>
      </c>
      <c r="B12" s="313">
        <v>0</v>
      </c>
      <c r="C12" s="313">
        <v>0</v>
      </c>
      <c r="D12" s="313">
        <v>0</v>
      </c>
      <c r="E12" s="313">
        <v>0</v>
      </c>
      <c r="F12" s="313">
        <v>0</v>
      </c>
      <c r="G12" s="313">
        <v>2</v>
      </c>
      <c r="H12" s="313">
        <v>0</v>
      </c>
      <c r="I12" s="313">
        <v>0</v>
      </c>
      <c r="J12" s="313">
        <v>0</v>
      </c>
      <c r="K12" s="313">
        <v>1</v>
      </c>
      <c r="L12" s="313">
        <v>0</v>
      </c>
      <c r="M12" s="313">
        <v>0</v>
      </c>
      <c r="N12" s="313">
        <v>0</v>
      </c>
      <c r="O12" s="314">
        <v>3</v>
      </c>
    </row>
    <row r="13" spans="1:15" s="201" customFormat="1" ht="15" customHeight="1" x14ac:dyDescent="0.25">
      <c r="A13" s="405" t="s">
        <v>75</v>
      </c>
      <c r="B13" s="313">
        <v>0</v>
      </c>
      <c r="C13" s="313">
        <v>0</v>
      </c>
      <c r="D13" s="313">
        <v>1</v>
      </c>
      <c r="E13" s="313">
        <v>0</v>
      </c>
      <c r="F13" s="313">
        <v>3</v>
      </c>
      <c r="G13" s="313">
        <v>4</v>
      </c>
      <c r="H13" s="313">
        <v>0</v>
      </c>
      <c r="I13" s="313">
        <v>0</v>
      </c>
      <c r="J13" s="313">
        <v>0</v>
      </c>
      <c r="K13" s="313">
        <v>0</v>
      </c>
      <c r="L13" s="313">
        <v>0</v>
      </c>
      <c r="M13" s="313">
        <v>0</v>
      </c>
      <c r="N13" s="313">
        <v>0</v>
      </c>
      <c r="O13" s="314">
        <v>8</v>
      </c>
    </row>
    <row r="14" spans="1:15" s="201" customFormat="1" ht="15" customHeight="1" x14ac:dyDescent="0.25">
      <c r="A14" s="405" t="s">
        <v>96</v>
      </c>
      <c r="B14" s="313">
        <v>0</v>
      </c>
      <c r="C14" s="313">
        <v>0</v>
      </c>
      <c r="D14" s="313">
        <v>0</v>
      </c>
      <c r="E14" s="313">
        <v>0</v>
      </c>
      <c r="F14" s="313">
        <v>0</v>
      </c>
      <c r="G14" s="313">
        <v>0</v>
      </c>
      <c r="H14" s="313">
        <v>0</v>
      </c>
      <c r="I14" s="313">
        <v>0</v>
      </c>
      <c r="J14" s="313">
        <v>0</v>
      </c>
      <c r="K14" s="313">
        <v>0</v>
      </c>
      <c r="L14" s="313">
        <v>0</v>
      </c>
      <c r="M14" s="313">
        <v>0</v>
      </c>
      <c r="N14" s="313">
        <v>0</v>
      </c>
      <c r="O14" s="314">
        <v>0</v>
      </c>
    </row>
    <row r="15" spans="1:15" s="201" customFormat="1" ht="15" customHeight="1" x14ac:dyDescent="0.25">
      <c r="A15" s="405" t="s">
        <v>76</v>
      </c>
      <c r="B15" s="313">
        <v>0</v>
      </c>
      <c r="C15" s="313">
        <v>0</v>
      </c>
      <c r="D15" s="313">
        <v>0</v>
      </c>
      <c r="E15" s="313">
        <v>0</v>
      </c>
      <c r="F15" s="313">
        <v>1</v>
      </c>
      <c r="G15" s="313">
        <v>3</v>
      </c>
      <c r="H15" s="313">
        <v>0</v>
      </c>
      <c r="I15" s="313">
        <v>0</v>
      </c>
      <c r="J15" s="313">
        <v>0</v>
      </c>
      <c r="K15" s="313">
        <v>0</v>
      </c>
      <c r="L15" s="313">
        <v>0</v>
      </c>
      <c r="M15" s="313">
        <v>0</v>
      </c>
      <c r="N15" s="313">
        <v>0</v>
      </c>
      <c r="O15" s="314">
        <v>4</v>
      </c>
    </row>
    <row r="16" spans="1:15" s="201" customFormat="1" ht="15" customHeight="1" x14ac:dyDescent="0.25">
      <c r="A16" s="405" t="s">
        <v>97</v>
      </c>
      <c r="B16" s="313">
        <v>0</v>
      </c>
      <c r="C16" s="313">
        <v>0</v>
      </c>
      <c r="D16" s="313">
        <v>0</v>
      </c>
      <c r="E16" s="313">
        <v>0</v>
      </c>
      <c r="F16" s="313">
        <v>0</v>
      </c>
      <c r="G16" s="313">
        <v>0</v>
      </c>
      <c r="H16" s="313">
        <v>0</v>
      </c>
      <c r="I16" s="313">
        <v>0</v>
      </c>
      <c r="J16" s="313">
        <v>0</v>
      </c>
      <c r="K16" s="313">
        <v>0</v>
      </c>
      <c r="L16" s="313">
        <v>0</v>
      </c>
      <c r="M16" s="313">
        <v>0</v>
      </c>
      <c r="N16" s="313">
        <v>0</v>
      </c>
      <c r="O16" s="314">
        <v>0</v>
      </c>
    </row>
    <row r="17" spans="1:15" s="201" customFormat="1" ht="15" customHeight="1" x14ac:dyDescent="0.25">
      <c r="A17" s="405" t="s">
        <v>92</v>
      </c>
      <c r="B17" s="313">
        <v>1</v>
      </c>
      <c r="C17" s="313">
        <v>0</v>
      </c>
      <c r="D17" s="313">
        <v>0</v>
      </c>
      <c r="E17" s="313">
        <v>0</v>
      </c>
      <c r="F17" s="313">
        <v>0</v>
      </c>
      <c r="G17" s="313">
        <v>0</v>
      </c>
      <c r="H17" s="313">
        <v>0</v>
      </c>
      <c r="I17" s="313">
        <v>0</v>
      </c>
      <c r="J17" s="313">
        <v>0</v>
      </c>
      <c r="K17" s="313">
        <v>0</v>
      </c>
      <c r="L17" s="313">
        <v>0</v>
      </c>
      <c r="M17" s="313">
        <v>0</v>
      </c>
      <c r="N17" s="313">
        <v>0</v>
      </c>
      <c r="O17" s="314">
        <v>1</v>
      </c>
    </row>
    <row r="18" spans="1:15" s="201" customFormat="1" ht="15" customHeight="1" x14ac:dyDescent="0.25">
      <c r="A18" s="405" t="s">
        <v>77</v>
      </c>
      <c r="B18" s="313">
        <v>0</v>
      </c>
      <c r="C18" s="313">
        <v>0</v>
      </c>
      <c r="D18" s="313">
        <v>0</v>
      </c>
      <c r="E18" s="313">
        <v>0</v>
      </c>
      <c r="F18" s="313">
        <v>0</v>
      </c>
      <c r="G18" s="313">
        <v>0</v>
      </c>
      <c r="H18" s="313">
        <v>0</v>
      </c>
      <c r="I18" s="313">
        <v>0</v>
      </c>
      <c r="J18" s="313">
        <v>0</v>
      </c>
      <c r="K18" s="313">
        <v>2</v>
      </c>
      <c r="L18" s="313">
        <v>0</v>
      </c>
      <c r="M18" s="313">
        <v>0</v>
      </c>
      <c r="N18" s="313">
        <v>0</v>
      </c>
      <c r="O18" s="314">
        <v>2</v>
      </c>
    </row>
    <row r="19" spans="1:15" s="201" customFormat="1" ht="15" customHeight="1" x14ac:dyDescent="0.25">
      <c r="A19" s="405" t="s">
        <v>95</v>
      </c>
      <c r="B19" s="313">
        <v>0</v>
      </c>
      <c r="C19" s="313">
        <v>0</v>
      </c>
      <c r="D19" s="313">
        <v>0</v>
      </c>
      <c r="E19" s="313">
        <v>0</v>
      </c>
      <c r="F19" s="313">
        <v>0</v>
      </c>
      <c r="G19" s="313">
        <v>0</v>
      </c>
      <c r="H19" s="313">
        <v>0</v>
      </c>
      <c r="I19" s="313">
        <v>0</v>
      </c>
      <c r="J19" s="313">
        <v>0</v>
      </c>
      <c r="K19" s="313">
        <v>0</v>
      </c>
      <c r="L19" s="313">
        <v>0</v>
      </c>
      <c r="M19" s="313">
        <v>0</v>
      </c>
      <c r="N19" s="313">
        <v>0</v>
      </c>
      <c r="O19" s="314">
        <v>0</v>
      </c>
    </row>
    <row r="20" spans="1:15" s="201" customFormat="1" ht="15" customHeight="1" x14ac:dyDescent="0.25">
      <c r="A20" s="405" t="s">
        <v>91</v>
      </c>
      <c r="B20" s="313">
        <v>0</v>
      </c>
      <c r="C20" s="313">
        <v>0</v>
      </c>
      <c r="D20" s="313">
        <v>0</v>
      </c>
      <c r="E20" s="313">
        <v>0</v>
      </c>
      <c r="F20" s="313">
        <v>0</v>
      </c>
      <c r="G20" s="313">
        <v>1</v>
      </c>
      <c r="H20" s="313">
        <v>0</v>
      </c>
      <c r="I20" s="313">
        <v>1</v>
      </c>
      <c r="J20" s="313">
        <v>0</v>
      </c>
      <c r="K20" s="313">
        <v>2</v>
      </c>
      <c r="L20" s="313">
        <v>0</v>
      </c>
      <c r="M20" s="313">
        <v>0</v>
      </c>
      <c r="N20" s="313">
        <v>0</v>
      </c>
      <c r="O20" s="314">
        <v>4</v>
      </c>
    </row>
    <row r="21" spans="1:15" s="201" customFormat="1" ht="15" customHeight="1" x14ac:dyDescent="0.25">
      <c r="A21" s="405" t="s">
        <v>98</v>
      </c>
      <c r="B21" s="313">
        <v>0</v>
      </c>
      <c r="C21" s="313">
        <v>0</v>
      </c>
      <c r="D21" s="313">
        <v>0</v>
      </c>
      <c r="E21" s="313">
        <v>0</v>
      </c>
      <c r="F21" s="313">
        <v>1</v>
      </c>
      <c r="G21" s="313">
        <v>0</v>
      </c>
      <c r="H21" s="313">
        <v>0</v>
      </c>
      <c r="I21" s="313">
        <v>0</v>
      </c>
      <c r="J21" s="313">
        <v>0</v>
      </c>
      <c r="K21" s="313">
        <v>0</v>
      </c>
      <c r="L21" s="313">
        <v>0</v>
      </c>
      <c r="M21" s="313">
        <v>0</v>
      </c>
      <c r="N21" s="313">
        <v>0</v>
      </c>
      <c r="O21" s="314">
        <v>1</v>
      </c>
    </row>
    <row r="22" spans="1:15" s="328" customFormat="1" ht="15" customHeight="1" x14ac:dyDescent="0.25">
      <c r="A22" s="404" t="s">
        <v>16717</v>
      </c>
      <c r="B22" s="295">
        <v>0</v>
      </c>
      <c r="C22" s="295">
        <v>0</v>
      </c>
      <c r="D22" s="295">
        <v>0</v>
      </c>
      <c r="E22" s="295">
        <v>2</v>
      </c>
      <c r="F22" s="295">
        <v>1</v>
      </c>
      <c r="G22" s="295">
        <v>1</v>
      </c>
      <c r="H22" s="295">
        <v>0</v>
      </c>
      <c r="I22" s="295">
        <v>0</v>
      </c>
      <c r="J22" s="295">
        <v>1</v>
      </c>
      <c r="K22" s="295">
        <v>2</v>
      </c>
      <c r="L22" s="295">
        <v>0</v>
      </c>
      <c r="M22" s="295">
        <v>0</v>
      </c>
      <c r="N22" s="295">
        <v>0</v>
      </c>
      <c r="O22" s="296">
        <v>7</v>
      </c>
    </row>
    <row r="23" spans="1:15" s="201" customFormat="1" ht="15" customHeight="1" x14ac:dyDescent="0.25">
      <c r="A23" s="405" t="s">
        <v>102</v>
      </c>
      <c r="B23" s="300">
        <v>0</v>
      </c>
      <c r="C23" s="300">
        <v>0</v>
      </c>
      <c r="D23" s="300">
        <v>0</v>
      </c>
      <c r="E23" s="300">
        <v>0</v>
      </c>
      <c r="F23" s="300">
        <v>0</v>
      </c>
      <c r="G23" s="300">
        <v>0</v>
      </c>
      <c r="H23" s="300">
        <v>0</v>
      </c>
      <c r="I23" s="300">
        <v>0</v>
      </c>
      <c r="J23" s="300">
        <v>0</v>
      </c>
      <c r="K23" s="300">
        <v>0</v>
      </c>
      <c r="L23" s="300">
        <v>0</v>
      </c>
      <c r="M23" s="300">
        <v>0</v>
      </c>
      <c r="N23" s="300">
        <v>0</v>
      </c>
      <c r="O23" s="298">
        <v>0</v>
      </c>
    </row>
    <row r="24" spans="1:15" s="201" customFormat="1" ht="15" customHeight="1" x14ac:dyDescent="0.25">
      <c r="A24" s="405" t="s">
        <v>103</v>
      </c>
      <c r="B24" s="300">
        <v>0</v>
      </c>
      <c r="C24" s="300">
        <v>0</v>
      </c>
      <c r="D24" s="300">
        <v>0</v>
      </c>
      <c r="E24" s="300">
        <v>0</v>
      </c>
      <c r="F24" s="300">
        <v>1</v>
      </c>
      <c r="G24" s="300">
        <v>0</v>
      </c>
      <c r="H24" s="300">
        <v>0</v>
      </c>
      <c r="I24" s="300">
        <v>0</v>
      </c>
      <c r="J24" s="300">
        <v>0</v>
      </c>
      <c r="K24" s="300">
        <v>0</v>
      </c>
      <c r="L24" s="300">
        <v>0</v>
      </c>
      <c r="M24" s="300">
        <v>0</v>
      </c>
      <c r="N24" s="300">
        <v>0</v>
      </c>
      <c r="O24" s="298">
        <v>1</v>
      </c>
    </row>
    <row r="25" spans="1:15" s="201" customFormat="1" ht="15" customHeight="1" x14ac:dyDescent="0.25">
      <c r="A25" s="405" t="s">
        <v>100</v>
      </c>
      <c r="B25" s="300">
        <v>0</v>
      </c>
      <c r="C25" s="300">
        <v>0</v>
      </c>
      <c r="D25" s="300">
        <v>0</v>
      </c>
      <c r="E25" s="300">
        <v>1</v>
      </c>
      <c r="F25" s="300">
        <v>0</v>
      </c>
      <c r="G25" s="300">
        <v>1</v>
      </c>
      <c r="H25" s="300">
        <v>0</v>
      </c>
      <c r="I25" s="300">
        <v>0</v>
      </c>
      <c r="J25" s="300">
        <v>0</v>
      </c>
      <c r="K25" s="300">
        <v>0</v>
      </c>
      <c r="L25" s="300">
        <v>0</v>
      </c>
      <c r="M25" s="300">
        <v>0</v>
      </c>
      <c r="N25" s="300">
        <v>0</v>
      </c>
      <c r="O25" s="298">
        <v>2</v>
      </c>
    </row>
    <row r="26" spans="1:15" s="201" customFormat="1" ht="15" customHeight="1" x14ac:dyDescent="0.25">
      <c r="A26" s="405" t="s">
        <v>78</v>
      </c>
      <c r="B26" s="300">
        <v>0</v>
      </c>
      <c r="C26" s="300">
        <v>0</v>
      </c>
      <c r="D26" s="300">
        <v>0</v>
      </c>
      <c r="E26" s="300">
        <v>0</v>
      </c>
      <c r="F26" s="300">
        <v>0</v>
      </c>
      <c r="G26" s="300">
        <v>0</v>
      </c>
      <c r="H26" s="300">
        <v>0</v>
      </c>
      <c r="I26" s="300">
        <v>0</v>
      </c>
      <c r="J26" s="300">
        <v>0</v>
      </c>
      <c r="K26" s="300">
        <v>1</v>
      </c>
      <c r="L26" s="300">
        <v>0</v>
      </c>
      <c r="M26" s="300">
        <v>0</v>
      </c>
      <c r="N26" s="300">
        <v>0</v>
      </c>
      <c r="O26" s="298">
        <v>1</v>
      </c>
    </row>
    <row r="27" spans="1:15" s="201" customFormat="1" ht="15" customHeight="1" x14ac:dyDescent="0.25">
      <c r="A27" s="405" t="s">
        <v>101</v>
      </c>
      <c r="B27" s="300">
        <v>0</v>
      </c>
      <c r="C27" s="300">
        <v>0</v>
      </c>
      <c r="D27" s="300">
        <v>0</v>
      </c>
      <c r="E27" s="300">
        <v>0</v>
      </c>
      <c r="F27" s="300">
        <v>0</v>
      </c>
      <c r="G27" s="300">
        <v>0</v>
      </c>
      <c r="H27" s="300">
        <v>0</v>
      </c>
      <c r="I27" s="300">
        <v>0</v>
      </c>
      <c r="J27" s="300">
        <v>0</v>
      </c>
      <c r="K27" s="300">
        <v>0</v>
      </c>
      <c r="L27" s="300">
        <v>0</v>
      </c>
      <c r="M27" s="300">
        <v>0</v>
      </c>
      <c r="N27" s="300">
        <v>0</v>
      </c>
      <c r="O27" s="298">
        <v>0</v>
      </c>
    </row>
    <row r="28" spans="1:15" s="201" customFormat="1" ht="15" customHeight="1" x14ac:dyDescent="0.25">
      <c r="A28" s="405" t="s">
        <v>99</v>
      </c>
      <c r="B28" s="300">
        <v>0</v>
      </c>
      <c r="C28" s="300">
        <v>0</v>
      </c>
      <c r="D28" s="300">
        <v>0</v>
      </c>
      <c r="E28" s="300">
        <v>1</v>
      </c>
      <c r="F28" s="300">
        <v>0</v>
      </c>
      <c r="G28" s="300">
        <v>0</v>
      </c>
      <c r="H28" s="300">
        <v>0</v>
      </c>
      <c r="I28" s="300">
        <v>0</v>
      </c>
      <c r="J28" s="300">
        <v>1</v>
      </c>
      <c r="K28" s="300">
        <v>1</v>
      </c>
      <c r="L28" s="300">
        <v>0</v>
      </c>
      <c r="M28" s="300">
        <v>0</v>
      </c>
      <c r="N28" s="300">
        <v>0</v>
      </c>
      <c r="O28" s="298">
        <v>3</v>
      </c>
    </row>
    <row r="29" spans="1:15" s="328" customFormat="1" ht="15" customHeight="1" x14ac:dyDescent="0.25">
      <c r="A29" s="57" t="s">
        <v>16718</v>
      </c>
      <c r="B29" s="295">
        <v>0</v>
      </c>
      <c r="C29" s="295">
        <v>1</v>
      </c>
      <c r="D29" s="295">
        <v>0</v>
      </c>
      <c r="E29" s="295">
        <v>0</v>
      </c>
      <c r="F29" s="295">
        <v>1</v>
      </c>
      <c r="G29" s="295">
        <v>9</v>
      </c>
      <c r="H29" s="295">
        <v>1</v>
      </c>
      <c r="I29" s="295">
        <v>2</v>
      </c>
      <c r="J29" s="295">
        <v>0</v>
      </c>
      <c r="K29" s="295">
        <v>6</v>
      </c>
      <c r="L29" s="295">
        <v>0</v>
      </c>
      <c r="M29" s="295">
        <v>0</v>
      </c>
      <c r="N29" s="295">
        <v>0</v>
      </c>
      <c r="O29" s="296">
        <v>20</v>
      </c>
    </row>
    <row r="30" spans="1:15" s="201" customFormat="1" ht="15" customHeight="1" x14ac:dyDescent="0.25">
      <c r="A30" s="405" t="s">
        <v>105</v>
      </c>
      <c r="B30" s="313">
        <v>0</v>
      </c>
      <c r="C30" s="313">
        <v>0</v>
      </c>
      <c r="D30" s="313">
        <v>0</v>
      </c>
      <c r="E30" s="313">
        <v>0</v>
      </c>
      <c r="F30" s="313">
        <v>0</v>
      </c>
      <c r="G30" s="313">
        <v>2</v>
      </c>
      <c r="H30" s="313">
        <v>0</v>
      </c>
      <c r="I30" s="313">
        <v>1</v>
      </c>
      <c r="J30" s="313">
        <v>0</v>
      </c>
      <c r="K30" s="313">
        <v>0</v>
      </c>
      <c r="L30" s="313">
        <v>0</v>
      </c>
      <c r="M30" s="313">
        <v>0</v>
      </c>
      <c r="N30" s="313">
        <v>0</v>
      </c>
      <c r="O30" s="314">
        <v>3</v>
      </c>
    </row>
    <row r="31" spans="1:15" s="201" customFormat="1" ht="15" customHeight="1" x14ac:dyDescent="0.25">
      <c r="A31" s="405" t="s">
        <v>104</v>
      </c>
      <c r="B31" s="313">
        <v>0</v>
      </c>
      <c r="C31" s="313">
        <v>0</v>
      </c>
      <c r="D31" s="313">
        <v>0</v>
      </c>
      <c r="E31" s="313">
        <v>0</v>
      </c>
      <c r="F31" s="313">
        <v>0</v>
      </c>
      <c r="G31" s="313">
        <v>1</v>
      </c>
      <c r="H31" s="313">
        <v>0</v>
      </c>
      <c r="I31" s="313">
        <v>0</v>
      </c>
      <c r="J31" s="313">
        <v>0</v>
      </c>
      <c r="K31" s="313">
        <v>1</v>
      </c>
      <c r="L31" s="313">
        <v>0</v>
      </c>
      <c r="M31" s="313">
        <v>0</v>
      </c>
      <c r="N31" s="313">
        <v>0</v>
      </c>
      <c r="O31" s="314">
        <v>2</v>
      </c>
    </row>
    <row r="32" spans="1:15" s="201" customFormat="1" ht="15" customHeight="1" x14ac:dyDescent="0.25">
      <c r="A32" s="405" t="s">
        <v>79</v>
      </c>
      <c r="B32" s="313">
        <v>0</v>
      </c>
      <c r="C32" s="313">
        <v>0</v>
      </c>
      <c r="D32" s="313">
        <v>0</v>
      </c>
      <c r="E32" s="313">
        <v>0</v>
      </c>
      <c r="F32" s="313">
        <v>0</v>
      </c>
      <c r="G32" s="313">
        <v>0</v>
      </c>
      <c r="H32" s="313">
        <v>0</v>
      </c>
      <c r="I32" s="313">
        <v>0</v>
      </c>
      <c r="J32" s="313">
        <v>0</v>
      </c>
      <c r="K32" s="313">
        <v>0</v>
      </c>
      <c r="L32" s="313">
        <v>0</v>
      </c>
      <c r="M32" s="313">
        <v>0</v>
      </c>
      <c r="N32" s="313">
        <v>0</v>
      </c>
      <c r="O32" s="314">
        <v>0</v>
      </c>
    </row>
    <row r="33" spans="1:15" s="201" customFormat="1" ht="15" customHeight="1" x14ac:dyDescent="0.25">
      <c r="A33" s="405" t="s">
        <v>106</v>
      </c>
      <c r="B33" s="313">
        <v>0</v>
      </c>
      <c r="C33" s="313">
        <v>0</v>
      </c>
      <c r="D33" s="313">
        <v>0</v>
      </c>
      <c r="E33" s="313">
        <v>0</v>
      </c>
      <c r="F33" s="313">
        <v>0</v>
      </c>
      <c r="G33" s="313">
        <v>1</v>
      </c>
      <c r="H33" s="313">
        <v>1</v>
      </c>
      <c r="I33" s="313">
        <v>1</v>
      </c>
      <c r="J33" s="313">
        <v>0</v>
      </c>
      <c r="K33" s="313">
        <v>0</v>
      </c>
      <c r="L33" s="313">
        <v>0</v>
      </c>
      <c r="M33" s="313">
        <v>0</v>
      </c>
      <c r="N33" s="313">
        <v>0</v>
      </c>
      <c r="O33" s="314">
        <v>3</v>
      </c>
    </row>
    <row r="34" spans="1:15" s="201" customFormat="1" ht="15" customHeight="1" x14ac:dyDescent="0.25">
      <c r="A34" s="405" t="s">
        <v>80</v>
      </c>
      <c r="B34" s="313">
        <v>0</v>
      </c>
      <c r="C34" s="313">
        <v>0</v>
      </c>
      <c r="D34" s="313">
        <v>0</v>
      </c>
      <c r="E34" s="313">
        <v>0</v>
      </c>
      <c r="F34" s="313">
        <v>0</v>
      </c>
      <c r="G34" s="313">
        <v>2</v>
      </c>
      <c r="H34" s="313">
        <v>0</v>
      </c>
      <c r="I34" s="313">
        <v>0</v>
      </c>
      <c r="J34" s="313">
        <v>0</v>
      </c>
      <c r="K34" s="313">
        <v>0</v>
      </c>
      <c r="L34" s="313">
        <v>0</v>
      </c>
      <c r="M34" s="313">
        <v>0</v>
      </c>
      <c r="N34" s="313">
        <v>0</v>
      </c>
      <c r="O34" s="314">
        <v>2</v>
      </c>
    </row>
    <row r="35" spans="1:15" s="201" customFormat="1" ht="15" customHeight="1" x14ac:dyDescent="0.25">
      <c r="A35" s="405" t="s">
        <v>108</v>
      </c>
      <c r="B35" s="313">
        <v>0</v>
      </c>
      <c r="C35" s="313">
        <v>0</v>
      </c>
      <c r="D35" s="313">
        <v>0</v>
      </c>
      <c r="E35" s="313">
        <v>0</v>
      </c>
      <c r="F35" s="313">
        <v>0</v>
      </c>
      <c r="G35" s="313">
        <v>1</v>
      </c>
      <c r="H35" s="313">
        <v>0</v>
      </c>
      <c r="I35" s="313">
        <v>0</v>
      </c>
      <c r="J35" s="313">
        <v>0</v>
      </c>
      <c r="K35" s="313">
        <v>0</v>
      </c>
      <c r="L35" s="313">
        <v>0</v>
      </c>
      <c r="M35" s="313">
        <v>0</v>
      </c>
      <c r="N35" s="313">
        <v>0</v>
      </c>
      <c r="O35" s="314">
        <v>1</v>
      </c>
    </row>
    <row r="36" spans="1:15" s="201" customFormat="1" ht="15" customHeight="1" x14ac:dyDescent="0.25">
      <c r="A36" s="405" t="s">
        <v>107</v>
      </c>
      <c r="B36" s="313">
        <v>0</v>
      </c>
      <c r="C36" s="313">
        <v>0</v>
      </c>
      <c r="D36" s="313">
        <v>0</v>
      </c>
      <c r="E36" s="313">
        <v>0</v>
      </c>
      <c r="F36" s="313">
        <v>0</v>
      </c>
      <c r="G36" s="313">
        <v>1</v>
      </c>
      <c r="H36" s="313">
        <v>0</v>
      </c>
      <c r="I36" s="313">
        <v>0</v>
      </c>
      <c r="J36" s="313">
        <v>0</v>
      </c>
      <c r="K36" s="313">
        <v>3</v>
      </c>
      <c r="L36" s="313">
        <v>0</v>
      </c>
      <c r="M36" s="313">
        <v>0</v>
      </c>
      <c r="N36" s="313">
        <v>0</v>
      </c>
      <c r="O36" s="314">
        <v>4</v>
      </c>
    </row>
    <row r="37" spans="1:15" s="201" customFormat="1" ht="15" customHeight="1" x14ac:dyDescent="0.25">
      <c r="A37" s="405" t="s">
        <v>109</v>
      </c>
      <c r="B37" s="313">
        <v>0</v>
      </c>
      <c r="C37" s="313">
        <v>0</v>
      </c>
      <c r="D37" s="313">
        <v>0</v>
      </c>
      <c r="E37" s="313">
        <v>0</v>
      </c>
      <c r="F37" s="313">
        <v>1</v>
      </c>
      <c r="G37" s="313">
        <v>0</v>
      </c>
      <c r="H37" s="313">
        <v>0</v>
      </c>
      <c r="I37" s="313">
        <v>0</v>
      </c>
      <c r="J37" s="313">
        <v>0</v>
      </c>
      <c r="K37" s="313">
        <v>1</v>
      </c>
      <c r="L37" s="313">
        <v>0</v>
      </c>
      <c r="M37" s="313">
        <v>0</v>
      </c>
      <c r="N37" s="313">
        <v>0</v>
      </c>
      <c r="O37" s="314">
        <v>2</v>
      </c>
    </row>
    <row r="38" spans="1:15" s="201" customFormat="1" ht="15" customHeight="1" x14ac:dyDescent="0.25">
      <c r="A38" s="405" t="s">
        <v>81</v>
      </c>
      <c r="B38" s="313">
        <v>0</v>
      </c>
      <c r="C38" s="313">
        <v>1</v>
      </c>
      <c r="D38" s="313">
        <v>0</v>
      </c>
      <c r="E38" s="313">
        <v>0</v>
      </c>
      <c r="F38" s="313">
        <v>0</v>
      </c>
      <c r="G38" s="313">
        <v>1</v>
      </c>
      <c r="H38" s="313">
        <v>0</v>
      </c>
      <c r="I38" s="313">
        <v>0</v>
      </c>
      <c r="J38" s="313">
        <v>0</v>
      </c>
      <c r="K38" s="313">
        <v>1</v>
      </c>
      <c r="L38" s="313">
        <v>0</v>
      </c>
      <c r="M38" s="313">
        <v>0</v>
      </c>
      <c r="N38" s="313">
        <v>0</v>
      </c>
      <c r="O38" s="314">
        <v>3</v>
      </c>
    </row>
    <row r="39" spans="1:15" s="306" customFormat="1" ht="15" customHeight="1" x14ac:dyDescent="0.25">
      <c r="A39" s="405" t="s">
        <v>110</v>
      </c>
      <c r="B39" s="301">
        <v>0</v>
      </c>
      <c r="C39" s="301">
        <v>0</v>
      </c>
      <c r="D39" s="301">
        <v>0</v>
      </c>
      <c r="E39" s="301">
        <v>0</v>
      </c>
      <c r="F39" s="301">
        <v>0</v>
      </c>
      <c r="G39" s="301">
        <v>0</v>
      </c>
      <c r="H39" s="301">
        <v>0</v>
      </c>
      <c r="I39" s="301">
        <v>0</v>
      </c>
      <c r="J39" s="301">
        <v>0</v>
      </c>
      <c r="K39" s="301">
        <v>0</v>
      </c>
      <c r="L39" s="301">
        <v>0</v>
      </c>
      <c r="M39" s="301">
        <v>0</v>
      </c>
      <c r="N39" s="301">
        <v>0</v>
      </c>
      <c r="O39" s="302">
        <v>0</v>
      </c>
    </row>
    <row r="40" spans="1:15" s="328" customFormat="1" ht="15" customHeight="1" x14ac:dyDescent="0.25">
      <c r="A40" s="57" t="s">
        <v>16721</v>
      </c>
      <c r="B40" s="295">
        <v>0</v>
      </c>
      <c r="C40" s="295">
        <v>0</v>
      </c>
      <c r="D40" s="295">
        <v>0</v>
      </c>
      <c r="E40" s="295">
        <v>0</v>
      </c>
      <c r="F40" s="295">
        <v>0</v>
      </c>
      <c r="G40" s="295">
        <v>0</v>
      </c>
      <c r="H40" s="295">
        <v>0</v>
      </c>
      <c r="I40" s="295">
        <v>0</v>
      </c>
      <c r="J40" s="295">
        <v>0</v>
      </c>
      <c r="K40" s="295">
        <v>0</v>
      </c>
      <c r="L40" s="295">
        <v>0</v>
      </c>
      <c r="M40" s="295">
        <v>0</v>
      </c>
      <c r="N40" s="295">
        <v>0</v>
      </c>
      <c r="O40" s="296">
        <v>0</v>
      </c>
    </row>
    <row r="41" spans="1:15" s="331" customFormat="1" ht="15" customHeight="1" x14ac:dyDescent="0.25">
      <c r="A41" s="304" t="s">
        <v>111</v>
      </c>
      <c r="B41" s="329">
        <v>2</v>
      </c>
      <c r="C41" s="329">
        <v>2</v>
      </c>
      <c r="D41" s="329">
        <v>1</v>
      </c>
      <c r="E41" s="329">
        <v>4</v>
      </c>
      <c r="F41" s="329">
        <v>17</v>
      </c>
      <c r="G41" s="329">
        <v>35</v>
      </c>
      <c r="H41" s="329">
        <v>4</v>
      </c>
      <c r="I41" s="329">
        <v>3</v>
      </c>
      <c r="J41" s="329">
        <v>5</v>
      </c>
      <c r="K41" s="329">
        <v>20</v>
      </c>
      <c r="L41" s="329">
        <v>0</v>
      </c>
      <c r="M41" s="329">
        <v>0</v>
      </c>
      <c r="N41" s="329">
        <v>0</v>
      </c>
      <c r="O41" s="330">
        <v>93</v>
      </c>
    </row>
    <row r="42" spans="1:15" s="246" customFormat="1" ht="17.25" customHeight="1" x14ac:dyDescent="0.25">
      <c r="A42" s="246" t="s">
        <v>70</v>
      </c>
    </row>
    <row r="43" spans="1:15" s="246" customFormat="1" ht="12" customHeight="1" x14ac:dyDescent="0.25">
      <c r="A43" s="97" t="s">
        <v>16756</v>
      </c>
    </row>
    <row r="44" spans="1:15" s="247" customFormat="1" ht="12" customHeight="1" x14ac:dyDescent="0.25">
      <c r="A44" s="286" t="s">
        <v>17039</v>
      </c>
      <c r="B44" s="286"/>
      <c r="C44" s="286"/>
      <c r="D44" s="286"/>
      <c r="E44" s="286"/>
      <c r="F44" s="286"/>
      <c r="G44" s="286"/>
      <c r="H44" s="286"/>
      <c r="I44" s="286"/>
      <c r="J44" s="286"/>
      <c r="K44" s="286"/>
      <c r="L44" s="286"/>
      <c r="M44" s="286"/>
      <c r="N44" s="286"/>
      <c r="O44" s="286"/>
    </row>
    <row r="45" spans="1:15" s="247" customFormat="1" ht="12" customHeight="1" x14ac:dyDescent="0.25">
      <c r="A45" s="286" t="s">
        <v>17040</v>
      </c>
      <c r="B45" s="286"/>
      <c r="C45" s="286"/>
      <c r="D45" s="286"/>
      <c r="E45" s="286"/>
      <c r="F45" s="286"/>
      <c r="G45" s="286"/>
      <c r="H45" s="286"/>
      <c r="I45" s="286"/>
      <c r="J45" s="286"/>
      <c r="K45" s="286"/>
      <c r="L45" s="286"/>
      <c r="M45" s="286"/>
      <c r="N45" s="286"/>
      <c r="O45" s="286"/>
    </row>
    <row r="46" spans="1:15" s="246" customFormat="1" ht="12" customHeight="1" x14ac:dyDescent="0.25">
      <c r="A46" s="114" t="s">
        <v>72</v>
      </c>
      <c r="B46" s="114"/>
      <c r="C46" s="114"/>
      <c r="D46" s="114"/>
      <c r="E46" s="114"/>
      <c r="F46" s="114"/>
      <c r="G46" s="114"/>
      <c r="H46" s="114"/>
      <c r="I46" s="114"/>
      <c r="J46" s="114"/>
      <c r="K46" s="114"/>
      <c r="L46" s="114"/>
      <c r="M46" s="114"/>
      <c r="N46" s="114"/>
      <c r="O46" s="114"/>
    </row>
    <row r="47" spans="1:15" s="246" customFormat="1" ht="12" customHeight="1" x14ac:dyDescent="0.25">
      <c r="A47" s="97" t="s">
        <v>16972</v>
      </c>
      <c r="B47" s="114"/>
      <c r="C47" s="114"/>
      <c r="D47" s="114"/>
      <c r="E47" s="114"/>
      <c r="F47" s="114"/>
      <c r="G47" s="114"/>
      <c r="H47" s="114"/>
      <c r="I47" s="114"/>
      <c r="J47" s="114"/>
      <c r="K47" s="114"/>
      <c r="L47" s="114"/>
      <c r="M47" s="114"/>
      <c r="N47" s="114"/>
      <c r="O47" s="114"/>
    </row>
    <row r="48" spans="1:15" s="447" customFormat="1" ht="15" customHeight="1" x14ac:dyDescent="0.25">
      <c r="A48" s="447" t="s">
        <v>16741</v>
      </c>
    </row>
    <row r="49" spans="2:15" s="201" customFormat="1" ht="13.8" hidden="1" x14ac:dyDescent="0.25">
      <c r="B49" s="332"/>
      <c r="C49" s="332"/>
      <c r="D49" s="332"/>
      <c r="E49" s="332"/>
      <c r="F49" s="332"/>
      <c r="G49" s="332"/>
      <c r="H49" s="332"/>
      <c r="I49" s="332"/>
      <c r="J49" s="332"/>
      <c r="K49" s="332"/>
      <c r="L49" s="332"/>
      <c r="M49" s="332"/>
      <c r="N49" s="332"/>
      <c r="O49" s="333"/>
    </row>
    <row r="50" spans="2:15" s="201" customFormat="1" ht="13.8" hidden="1" x14ac:dyDescent="0.25">
      <c r="B50" s="332"/>
      <c r="C50" s="332"/>
      <c r="D50" s="332"/>
      <c r="E50" s="332"/>
      <c r="F50" s="332"/>
      <c r="G50" s="332"/>
      <c r="H50" s="332"/>
      <c r="I50" s="332"/>
      <c r="J50" s="332"/>
      <c r="K50" s="332"/>
      <c r="L50" s="332"/>
      <c r="M50" s="332"/>
      <c r="N50" s="332"/>
      <c r="O50" s="333"/>
    </row>
    <row r="51" spans="2:15" s="201" customFormat="1" ht="13.8" hidden="1" x14ac:dyDescent="0.25">
      <c r="B51" s="332"/>
      <c r="C51" s="332"/>
      <c r="D51" s="332"/>
      <c r="E51" s="332"/>
      <c r="F51" s="332"/>
      <c r="G51" s="332"/>
      <c r="H51" s="332"/>
      <c r="I51" s="332"/>
      <c r="J51" s="332"/>
      <c r="K51" s="332"/>
      <c r="L51" s="332"/>
      <c r="M51" s="332"/>
      <c r="N51" s="332"/>
      <c r="O51" s="333"/>
    </row>
    <row r="52" spans="2:15" s="201" customFormat="1" ht="13.8" hidden="1" x14ac:dyDescent="0.25">
      <c r="B52" s="332"/>
      <c r="C52" s="332"/>
      <c r="D52" s="332"/>
      <c r="E52" s="332"/>
      <c r="F52" s="332"/>
      <c r="G52" s="332"/>
      <c r="H52" s="332"/>
      <c r="I52" s="332"/>
      <c r="J52" s="332"/>
      <c r="K52" s="332"/>
      <c r="L52" s="332"/>
      <c r="M52" s="332"/>
      <c r="N52" s="332"/>
      <c r="O52" s="333"/>
    </row>
    <row r="53" spans="2:15" s="201" customFormat="1" ht="13.8" hidden="1" x14ac:dyDescent="0.25">
      <c r="B53" s="332"/>
      <c r="C53" s="332"/>
      <c r="D53" s="332"/>
      <c r="E53" s="332"/>
      <c r="F53" s="332"/>
      <c r="G53" s="332"/>
      <c r="H53" s="332"/>
      <c r="I53" s="332"/>
      <c r="J53" s="332"/>
      <c r="K53" s="332"/>
      <c r="L53" s="332"/>
      <c r="M53" s="332"/>
      <c r="N53" s="332"/>
      <c r="O53" s="333"/>
    </row>
    <row r="54" spans="2:15" s="201" customFormat="1" ht="13.8" hidden="1" x14ac:dyDescent="0.25">
      <c r="B54" s="332"/>
      <c r="C54" s="332"/>
      <c r="D54" s="332"/>
      <c r="E54" s="332"/>
      <c r="F54" s="332"/>
      <c r="G54" s="332"/>
      <c r="H54" s="332"/>
      <c r="I54" s="332"/>
      <c r="J54" s="332"/>
      <c r="K54" s="332"/>
      <c r="L54" s="332"/>
      <c r="M54" s="332"/>
      <c r="N54" s="332"/>
      <c r="O54" s="333"/>
    </row>
    <row r="55" spans="2:15" s="201" customFormat="1" ht="13.8" hidden="1" x14ac:dyDescent="0.25">
      <c r="B55" s="332"/>
      <c r="C55" s="332"/>
      <c r="D55" s="332"/>
      <c r="E55" s="332"/>
      <c r="F55" s="332"/>
      <c r="G55" s="332"/>
      <c r="H55" s="332"/>
      <c r="I55" s="332"/>
      <c r="J55" s="332"/>
      <c r="K55" s="332"/>
      <c r="L55" s="332"/>
      <c r="M55" s="332"/>
      <c r="N55" s="332"/>
      <c r="O55" s="333"/>
    </row>
    <row r="56" spans="2:15" s="201" customFormat="1" ht="13.8" hidden="1" x14ac:dyDescent="0.25">
      <c r="B56" s="332"/>
      <c r="C56" s="332"/>
      <c r="D56" s="332"/>
      <c r="E56" s="332"/>
      <c r="F56" s="332"/>
      <c r="G56" s="332"/>
      <c r="H56" s="332"/>
      <c r="I56" s="332"/>
      <c r="J56" s="332"/>
      <c r="K56" s="332"/>
      <c r="L56" s="332"/>
      <c r="M56" s="332"/>
      <c r="N56" s="332"/>
      <c r="O56" s="333"/>
    </row>
    <row r="57" spans="2:15" s="201" customFormat="1" ht="13.8" hidden="1" x14ac:dyDescent="0.25">
      <c r="B57" s="332"/>
      <c r="C57" s="332"/>
      <c r="D57" s="332"/>
      <c r="E57" s="332"/>
      <c r="F57" s="332"/>
      <c r="G57" s="332"/>
      <c r="H57" s="332"/>
      <c r="I57" s="332"/>
      <c r="J57" s="332"/>
      <c r="K57" s="332"/>
      <c r="L57" s="332"/>
      <c r="M57" s="332"/>
      <c r="N57" s="332"/>
      <c r="O57" s="333"/>
    </row>
    <row r="58" spans="2:15" s="201" customFormat="1" ht="13.8" hidden="1" x14ac:dyDescent="0.25">
      <c r="B58" s="332"/>
      <c r="C58" s="332"/>
      <c r="D58" s="332"/>
      <c r="E58" s="332"/>
      <c r="F58" s="332"/>
      <c r="G58" s="332"/>
      <c r="H58" s="332"/>
      <c r="I58" s="332"/>
      <c r="J58" s="332"/>
      <c r="K58" s="332"/>
      <c r="L58" s="332"/>
      <c r="M58" s="332"/>
      <c r="N58" s="332"/>
      <c r="O58" s="333"/>
    </row>
    <row r="59" spans="2:15" s="201" customFormat="1" ht="13.8" hidden="1" x14ac:dyDescent="0.25">
      <c r="B59" s="332"/>
      <c r="C59" s="332"/>
      <c r="D59" s="332"/>
      <c r="E59" s="332"/>
      <c r="F59" s="332"/>
      <c r="G59" s="332"/>
      <c r="H59" s="332"/>
      <c r="I59" s="332"/>
      <c r="J59" s="332"/>
      <c r="K59" s="332"/>
      <c r="L59" s="332"/>
      <c r="M59" s="332"/>
      <c r="N59" s="332"/>
      <c r="O59" s="333"/>
    </row>
    <row r="60" spans="2:15" s="201" customFormat="1" ht="13.8" hidden="1" x14ac:dyDescent="0.25">
      <c r="B60" s="332"/>
      <c r="C60" s="332"/>
      <c r="D60" s="332"/>
      <c r="E60" s="332"/>
      <c r="F60" s="332"/>
      <c r="G60" s="332"/>
      <c r="H60" s="332"/>
      <c r="I60" s="332"/>
      <c r="J60" s="332"/>
      <c r="K60" s="332"/>
      <c r="L60" s="332"/>
      <c r="M60" s="332"/>
      <c r="N60" s="332"/>
      <c r="O60" s="333"/>
    </row>
    <row r="61" spans="2:15" s="201" customFormat="1" ht="13.8" hidden="1" x14ac:dyDescent="0.25">
      <c r="B61" s="332"/>
      <c r="C61" s="332"/>
      <c r="D61" s="332"/>
      <c r="E61" s="332"/>
      <c r="F61" s="332"/>
      <c r="G61" s="332"/>
      <c r="H61" s="332"/>
      <c r="I61" s="332"/>
      <c r="J61" s="332"/>
      <c r="K61" s="332"/>
      <c r="L61" s="332"/>
      <c r="M61" s="332"/>
      <c r="N61" s="332"/>
      <c r="O61" s="333"/>
    </row>
    <row r="62" spans="2:15" s="201" customFormat="1" ht="13.8" hidden="1" x14ac:dyDescent="0.25">
      <c r="B62" s="332"/>
      <c r="C62" s="332"/>
      <c r="D62" s="332"/>
      <c r="E62" s="332"/>
      <c r="F62" s="332"/>
      <c r="G62" s="332"/>
      <c r="H62" s="332"/>
      <c r="I62" s="332"/>
      <c r="J62" s="332"/>
      <c r="K62" s="332"/>
      <c r="L62" s="332"/>
      <c r="M62" s="332"/>
      <c r="N62" s="332"/>
      <c r="O62" s="333"/>
    </row>
    <row r="63" spans="2:15" s="201" customFormat="1" ht="13.8" hidden="1" x14ac:dyDescent="0.25">
      <c r="B63" s="332"/>
      <c r="C63" s="332"/>
      <c r="D63" s="332"/>
      <c r="E63" s="332"/>
      <c r="F63" s="332"/>
      <c r="G63" s="332"/>
      <c r="H63" s="332"/>
      <c r="I63" s="332"/>
      <c r="J63" s="332"/>
      <c r="K63" s="332"/>
      <c r="L63" s="332"/>
      <c r="M63" s="332"/>
      <c r="N63" s="332"/>
      <c r="O63" s="333"/>
    </row>
    <row r="64" spans="2:15" s="201" customFormat="1" ht="13.8" hidden="1" x14ac:dyDescent="0.25">
      <c r="B64" s="332"/>
      <c r="C64" s="332"/>
      <c r="D64" s="332"/>
      <c r="E64" s="332"/>
      <c r="F64" s="332"/>
      <c r="G64" s="332"/>
      <c r="H64" s="332"/>
      <c r="I64" s="332"/>
      <c r="J64" s="332"/>
      <c r="K64" s="332"/>
      <c r="L64" s="332"/>
      <c r="M64" s="332"/>
      <c r="N64" s="332"/>
      <c r="O64" s="333"/>
    </row>
    <row r="65" spans="2:15" s="201" customFormat="1" ht="13.8" hidden="1" x14ac:dyDescent="0.25">
      <c r="B65" s="332"/>
      <c r="C65" s="332"/>
      <c r="D65" s="332"/>
      <c r="E65" s="332"/>
      <c r="F65" s="332"/>
      <c r="G65" s="332"/>
      <c r="H65" s="332"/>
      <c r="I65" s="332"/>
      <c r="J65" s="332"/>
      <c r="K65" s="332"/>
      <c r="L65" s="332"/>
      <c r="M65" s="332"/>
      <c r="N65" s="332"/>
      <c r="O65" s="333"/>
    </row>
    <row r="66" spans="2:15" s="201" customFormat="1" ht="13.8" hidden="1" x14ac:dyDescent="0.25">
      <c r="B66" s="332"/>
      <c r="C66" s="332"/>
      <c r="D66" s="332"/>
      <c r="E66" s="332"/>
      <c r="F66" s="332"/>
      <c r="G66" s="332"/>
      <c r="H66" s="332"/>
      <c r="I66" s="332"/>
      <c r="J66" s="332"/>
      <c r="K66" s="332"/>
      <c r="L66" s="332"/>
      <c r="M66" s="332"/>
      <c r="N66" s="332"/>
      <c r="O66" s="333"/>
    </row>
    <row r="67" spans="2:15" s="201" customFormat="1" ht="13.8" hidden="1" x14ac:dyDescent="0.25">
      <c r="B67" s="332"/>
      <c r="C67" s="332"/>
      <c r="D67" s="332"/>
      <c r="E67" s="332"/>
      <c r="F67" s="332"/>
      <c r="G67" s="332"/>
      <c r="H67" s="332"/>
      <c r="I67" s="332"/>
      <c r="J67" s="332"/>
      <c r="K67" s="332"/>
      <c r="L67" s="332"/>
      <c r="M67" s="332"/>
      <c r="N67" s="332"/>
      <c r="O67" s="333"/>
    </row>
    <row r="68" spans="2:15" s="201" customFormat="1" ht="13.8" hidden="1" x14ac:dyDescent="0.25">
      <c r="B68" s="332"/>
      <c r="C68" s="332"/>
      <c r="D68" s="332"/>
      <c r="E68" s="332"/>
      <c r="F68" s="332"/>
      <c r="G68" s="332"/>
      <c r="H68" s="332"/>
      <c r="I68" s="332"/>
      <c r="J68" s="332"/>
      <c r="K68" s="332"/>
      <c r="L68" s="332"/>
      <c r="M68" s="332"/>
      <c r="N68" s="332"/>
      <c r="O68" s="333"/>
    </row>
    <row r="69" spans="2:15" s="201" customFormat="1" ht="13.8" hidden="1" x14ac:dyDescent="0.25">
      <c r="B69" s="332"/>
      <c r="C69" s="332"/>
      <c r="D69" s="332"/>
      <c r="E69" s="332"/>
      <c r="F69" s="332"/>
      <c r="G69" s="332"/>
      <c r="H69" s="332"/>
      <c r="I69" s="332"/>
      <c r="J69" s="332"/>
      <c r="K69" s="332"/>
      <c r="L69" s="332"/>
      <c r="M69" s="332"/>
      <c r="N69" s="332"/>
      <c r="O69" s="333"/>
    </row>
    <row r="70" spans="2:15" s="201" customFormat="1" ht="13.8" hidden="1" x14ac:dyDescent="0.25">
      <c r="B70" s="332"/>
      <c r="C70" s="332"/>
      <c r="D70" s="332"/>
      <c r="E70" s="332"/>
      <c r="F70" s="332"/>
      <c r="G70" s="332"/>
      <c r="H70" s="332"/>
      <c r="I70" s="332"/>
      <c r="J70" s="332"/>
      <c r="K70" s="332"/>
      <c r="L70" s="332"/>
      <c r="M70" s="332"/>
      <c r="N70" s="332"/>
      <c r="O70" s="333"/>
    </row>
    <row r="71" spans="2:15" s="201" customFormat="1" ht="13.8" hidden="1" x14ac:dyDescent="0.25">
      <c r="B71" s="332"/>
      <c r="C71" s="332"/>
      <c r="D71" s="332"/>
      <c r="E71" s="332"/>
      <c r="F71" s="332"/>
      <c r="G71" s="332"/>
      <c r="H71" s="332"/>
      <c r="I71" s="332"/>
      <c r="J71" s="332"/>
      <c r="K71" s="332"/>
      <c r="L71" s="332"/>
      <c r="M71" s="332"/>
      <c r="N71" s="332"/>
      <c r="O71" s="333"/>
    </row>
    <row r="72" spans="2:15" s="201" customFormat="1" ht="13.8" hidden="1" x14ac:dyDescent="0.25">
      <c r="B72" s="332"/>
      <c r="C72" s="332"/>
      <c r="D72" s="332"/>
      <c r="E72" s="332"/>
      <c r="F72" s="332"/>
      <c r="G72" s="332"/>
      <c r="H72" s="332"/>
      <c r="I72" s="332"/>
      <c r="J72" s="332"/>
      <c r="K72" s="332"/>
      <c r="L72" s="332"/>
      <c r="M72" s="332"/>
      <c r="N72" s="332"/>
      <c r="O72" s="333"/>
    </row>
    <row r="73" spans="2:15" s="201" customFormat="1" ht="13.8" hidden="1" x14ac:dyDescent="0.25">
      <c r="B73" s="332"/>
      <c r="C73" s="332"/>
      <c r="D73" s="332"/>
      <c r="E73" s="332"/>
      <c r="F73" s="332"/>
      <c r="G73" s="332"/>
      <c r="H73" s="332"/>
      <c r="I73" s="332"/>
      <c r="J73" s="332"/>
      <c r="K73" s="332"/>
      <c r="L73" s="332"/>
      <c r="M73" s="332"/>
      <c r="N73" s="332"/>
      <c r="O73" s="333"/>
    </row>
    <row r="74" spans="2:15" s="201" customFormat="1" ht="13.8" hidden="1" x14ac:dyDescent="0.25">
      <c r="B74" s="332"/>
      <c r="C74" s="332"/>
      <c r="D74" s="332"/>
      <c r="E74" s="332"/>
      <c r="F74" s="332"/>
      <c r="G74" s="332"/>
      <c r="H74" s="332"/>
      <c r="I74" s="332"/>
      <c r="J74" s="332"/>
      <c r="K74" s="332"/>
      <c r="L74" s="332"/>
      <c r="M74" s="332"/>
      <c r="N74" s="332"/>
      <c r="O74" s="333"/>
    </row>
    <row r="75" spans="2:15" s="201" customFormat="1" ht="13.8" hidden="1" x14ac:dyDescent="0.25">
      <c r="B75" s="332"/>
      <c r="C75" s="332"/>
      <c r="D75" s="332"/>
      <c r="E75" s="332"/>
      <c r="F75" s="332"/>
      <c r="G75" s="332"/>
      <c r="H75" s="332"/>
      <c r="I75" s="332"/>
      <c r="J75" s="332"/>
      <c r="K75" s="332"/>
      <c r="L75" s="332"/>
      <c r="M75" s="332"/>
      <c r="N75" s="332"/>
      <c r="O75" s="333"/>
    </row>
    <row r="76" spans="2:15" s="201" customFormat="1" ht="13.8" hidden="1" x14ac:dyDescent="0.25">
      <c r="B76" s="332"/>
      <c r="C76" s="332"/>
      <c r="D76" s="332"/>
      <c r="E76" s="332"/>
      <c r="F76" s="332"/>
      <c r="G76" s="332"/>
      <c r="H76" s="332"/>
      <c r="I76" s="332"/>
      <c r="J76" s="332"/>
      <c r="K76" s="332"/>
      <c r="L76" s="332"/>
      <c r="M76" s="332"/>
      <c r="N76" s="332"/>
      <c r="O76" s="333"/>
    </row>
    <row r="77" spans="2:15" s="201" customFormat="1" ht="13.8" hidden="1" x14ac:dyDescent="0.25">
      <c r="B77" s="332"/>
      <c r="C77" s="332"/>
      <c r="D77" s="332"/>
      <c r="E77" s="332"/>
      <c r="F77" s="332"/>
      <c r="G77" s="332"/>
      <c r="H77" s="332"/>
      <c r="I77" s="332"/>
      <c r="J77" s="332"/>
      <c r="K77" s="332"/>
      <c r="L77" s="332"/>
      <c r="M77" s="332"/>
      <c r="N77" s="332"/>
      <c r="O77" s="333"/>
    </row>
    <row r="78" spans="2:15" s="201" customFormat="1" ht="13.8" hidden="1" x14ac:dyDescent="0.25">
      <c r="B78" s="332"/>
      <c r="C78" s="332"/>
      <c r="D78" s="332"/>
      <c r="E78" s="332"/>
      <c r="F78" s="332"/>
      <c r="G78" s="332"/>
      <c r="H78" s="332"/>
      <c r="I78" s="332"/>
      <c r="J78" s="332"/>
      <c r="K78" s="332"/>
      <c r="L78" s="332"/>
      <c r="M78" s="332"/>
      <c r="N78" s="332"/>
      <c r="O78" s="333"/>
    </row>
    <row r="79" spans="2:15" s="201" customFormat="1" ht="13.8" hidden="1" x14ac:dyDescent="0.25">
      <c r="B79" s="332"/>
      <c r="C79" s="332"/>
      <c r="D79" s="332"/>
      <c r="E79" s="332"/>
      <c r="F79" s="332"/>
      <c r="G79" s="332"/>
      <c r="H79" s="332"/>
      <c r="I79" s="332"/>
      <c r="J79" s="332"/>
      <c r="K79" s="332"/>
      <c r="L79" s="332"/>
      <c r="M79" s="332"/>
      <c r="N79" s="332"/>
      <c r="O79" s="333"/>
    </row>
    <row r="80" spans="2:15" s="201" customFormat="1" ht="13.8" hidden="1" x14ac:dyDescent="0.25">
      <c r="B80" s="332"/>
      <c r="C80" s="332"/>
      <c r="D80" s="332"/>
      <c r="E80" s="332"/>
      <c r="F80" s="332"/>
      <c r="G80" s="332"/>
      <c r="H80" s="332"/>
      <c r="I80" s="332"/>
      <c r="J80" s="332"/>
      <c r="K80" s="332"/>
      <c r="L80" s="332"/>
      <c r="M80" s="332"/>
      <c r="N80" s="332"/>
      <c r="O80" s="333"/>
    </row>
    <row r="81" spans="2:15" s="201" customFormat="1" ht="13.8" hidden="1" x14ac:dyDescent="0.25">
      <c r="B81" s="332"/>
      <c r="C81" s="332"/>
      <c r="D81" s="332"/>
      <c r="E81" s="332"/>
      <c r="F81" s="332"/>
      <c r="G81" s="332"/>
      <c r="H81" s="332"/>
      <c r="I81" s="332"/>
      <c r="J81" s="332"/>
      <c r="K81" s="332"/>
      <c r="L81" s="332"/>
      <c r="M81" s="332"/>
      <c r="N81" s="332"/>
      <c r="O81" s="333"/>
    </row>
    <row r="82" spans="2:15" s="201" customFormat="1" ht="13.8" hidden="1" x14ac:dyDescent="0.25">
      <c r="B82" s="332"/>
      <c r="C82" s="332"/>
      <c r="D82" s="332"/>
      <c r="E82" s="332"/>
      <c r="F82" s="332"/>
      <c r="G82" s="332"/>
      <c r="H82" s="332"/>
      <c r="I82" s="332"/>
      <c r="J82" s="332"/>
      <c r="K82" s="332"/>
      <c r="L82" s="332"/>
      <c r="M82" s="332"/>
      <c r="N82" s="332"/>
      <c r="O82" s="333"/>
    </row>
    <row r="83" spans="2:15" s="201" customFormat="1" ht="13.8" hidden="1" x14ac:dyDescent="0.25">
      <c r="B83" s="332"/>
      <c r="C83" s="332"/>
      <c r="D83" s="332"/>
      <c r="E83" s="332"/>
      <c r="F83" s="332"/>
      <c r="G83" s="332"/>
      <c r="H83" s="332"/>
      <c r="I83" s="332"/>
      <c r="J83" s="332"/>
      <c r="K83" s="332"/>
      <c r="L83" s="332"/>
      <c r="M83" s="332"/>
      <c r="N83" s="332"/>
      <c r="O83" s="333"/>
    </row>
    <row r="84" spans="2:15" s="201" customFormat="1" ht="13.8" hidden="1" x14ac:dyDescent="0.25">
      <c r="B84" s="332"/>
      <c r="C84" s="332"/>
      <c r="D84" s="332"/>
      <c r="E84" s="332"/>
      <c r="F84" s="332"/>
      <c r="G84" s="332"/>
      <c r="H84" s="332"/>
      <c r="I84" s="332"/>
      <c r="J84" s="332"/>
      <c r="K84" s="332"/>
      <c r="L84" s="332"/>
      <c r="M84" s="332"/>
      <c r="N84" s="332"/>
      <c r="O84" s="333"/>
    </row>
    <row r="85" spans="2:15" s="201" customFormat="1" ht="13.8" hidden="1" x14ac:dyDescent="0.25">
      <c r="B85" s="332"/>
      <c r="C85" s="332"/>
      <c r="D85" s="332"/>
      <c r="E85" s="332"/>
      <c r="F85" s="332"/>
      <c r="G85" s="332"/>
      <c r="H85" s="332"/>
      <c r="I85" s="332"/>
      <c r="J85" s="332"/>
      <c r="K85" s="332"/>
      <c r="L85" s="332"/>
      <c r="M85" s="332"/>
      <c r="N85" s="332"/>
      <c r="O85" s="333"/>
    </row>
    <row r="86" spans="2:15" s="201" customFormat="1" ht="13.8" hidden="1" x14ac:dyDescent="0.25">
      <c r="B86" s="332"/>
      <c r="C86" s="332"/>
      <c r="D86" s="332"/>
      <c r="E86" s="332"/>
      <c r="F86" s="332"/>
      <c r="G86" s="332"/>
      <c r="H86" s="332"/>
      <c r="I86" s="332"/>
      <c r="J86" s="332"/>
      <c r="K86" s="332"/>
      <c r="L86" s="332"/>
      <c r="M86" s="332"/>
      <c r="N86" s="332"/>
      <c r="O86" s="333"/>
    </row>
    <row r="87" spans="2:15" s="201" customFormat="1" ht="13.8" hidden="1" x14ac:dyDescent="0.25">
      <c r="B87" s="332"/>
      <c r="C87" s="332"/>
      <c r="D87" s="332"/>
      <c r="E87" s="332"/>
      <c r="F87" s="332"/>
      <c r="G87" s="332"/>
      <c r="H87" s="332"/>
      <c r="I87" s="332"/>
      <c r="J87" s="332"/>
      <c r="K87" s="332"/>
      <c r="L87" s="332"/>
      <c r="M87" s="332"/>
      <c r="N87" s="332"/>
      <c r="O87" s="333"/>
    </row>
    <row r="88" spans="2:15" s="201" customFormat="1" ht="13.8" hidden="1" x14ac:dyDescent="0.25">
      <c r="B88" s="332"/>
      <c r="C88" s="332"/>
      <c r="D88" s="332"/>
      <c r="E88" s="332"/>
      <c r="F88" s="332"/>
      <c r="G88" s="332"/>
      <c r="H88" s="332"/>
      <c r="I88" s="332"/>
      <c r="J88" s="332"/>
      <c r="K88" s="332"/>
      <c r="L88" s="332"/>
      <c r="M88" s="332"/>
      <c r="N88" s="332"/>
      <c r="O88" s="333"/>
    </row>
    <row r="89" spans="2:15" s="201" customFormat="1" ht="13.8" hidden="1" x14ac:dyDescent="0.25">
      <c r="B89" s="332"/>
      <c r="C89" s="332"/>
      <c r="D89" s="332"/>
      <c r="E89" s="332"/>
      <c r="F89" s="332"/>
      <c r="G89" s="332"/>
      <c r="H89" s="332"/>
      <c r="I89" s="332"/>
      <c r="J89" s="332"/>
      <c r="K89" s="332"/>
      <c r="L89" s="332"/>
      <c r="M89" s="332"/>
      <c r="N89" s="332"/>
      <c r="O89" s="333"/>
    </row>
  </sheetData>
  <mergeCells count="1">
    <mergeCell ref="A1:XFD1"/>
  </mergeCells>
  <hyperlinks>
    <hyperlink ref="A2" location="'Table of Contents'!A1" display="Back to the table of contents" xr:uid="{00000000-0004-0000-17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rowBreaks count="1" manualBreakCount="1">
    <brk id="41" max="14" man="1"/>
  </rowBreaks>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128"/>
  <sheetViews>
    <sheetView showGridLines="0" topLeftCell="A2" zoomScaleNormal="100" zoomScaleSheetLayoutView="100" workbookViewId="0">
      <selection sqref="A1:XFD1"/>
    </sheetView>
  </sheetViews>
  <sheetFormatPr defaultColWidth="0" defaultRowHeight="15.6" zeroHeight="1" x14ac:dyDescent="0.3"/>
  <cols>
    <col min="1" max="1" width="39" style="334" customWidth="1"/>
    <col min="2" max="14" width="9.09765625" style="335" customWidth="1"/>
    <col min="15" max="15" width="9.09765625" style="336" customWidth="1"/>
    <col min="16" max="16384" width="8" style="334" hidden="1"/>
  </cols>
  <sheetData>
    <row r="1" spans="1:15" s="725" customFormat="1" ht="15" hidden="1" customHeight="1" x14ac:dyDescent="0.25">
      <c r="A1" s="725" t="s">
        <v>16936</v>
      </c>
    </row>
    <row r="2" spans="1:15" s="12" customFormat="1" ht="24" customHeight="1" x14ac:dyDescent="0.25">
      <c r="A2" s="289" t="s">
        <v>5</v>
      </c>
    </row>
    <row r="3" spans="1:15" s="699" customFormat="1" ht="20.25" customHeight="1" x14ac:dyDescent="0.45">
      <c r="A3" s="359" t="s">
        <v>17041</v>
      </c>
      <c r="B3" s="698"/>
      <c r="C3" s="698"/>
      <c r="D3" s="698"/>
      <c r="E3" s="698"/>
      <c r="F3" s="698"/>
    </row>
    <row r="4" spans="1:15" s="290" customFormat="1" ht="15" customHeight="1" x14ac:dyDescent="0.25">
      <c r="A4" s="403" t="s">
        <v>31</v>
      </c>
      <c r="B4" s="490" t="s">
        <v>6</v>
      </c>
      <c r="C4" s="490" t="s">
        <v>7</v>
      </c>
      <c r="D4" s="490" t="s">
        <v>8</v>
      </c>
      <c r="E4" s="490" t="s">
        <v>9</v>
      </c>
      <c r="F4" s="490" t="s">
        <v>10</v>
      </c>
      <c r="G4" s="490" t="s">
        <v>11</v>
      </c>
      <c r="H4" s="490" t="s">
        <v>12</v>
      </c>
      <c r="I4" s="490" t="s">
        <v>13</v>
      </c>
      <c r="J4" s="490" t="s">
        <v>14</v>
      </c>
      <c r="K4" s="490" t="s">
        <v>15</v>
      </c>
      <c r="L4" s="490" t="s">
        <v>16</v>
      </c>
      <c r="M4" s="490" t="s">
        <v>17</v>
      </c>
      <c r="N4" s="490" t="s">
        <v>18</v>
      </c>
      <c r="O4" s="490" t="s">
        <v>69</v>
      </c>
    </row>
    <row r="5" spans="1:15" s="328" customFormat="1" ht="15" customHeight="1" x14ac:dyDescent="0.25">
      <c r="A5" s="54" t="s">
        <v>16732</v>
      </c>
      <c r="B5" s="295">
        <v>0</v>
      </c>
      <c r="C5" s="295">
        <v>1</v>
      </c>
      <c r="D5" s="295">
        <v>0</v>
      </c>
      <c r="E5" s="295">
        <v>1</v>
      </c>
      <c r="F5" s="295">
        <v>4</v>
      </c>
      <c r="G5" s="295">
        <v>4</v>
      </c>
      <c r="H5" s="295">
        <v>0</v>
      </c>
      <c r="I5" s="295">
        <v>0</v>
      </c>
      <c r="J5" s="295">
        <v>2</v>
      </c>
      <c r="K5" s="295">
        <v>3</v>
      </c>
      <c r="L5" s="295">
        <v>0</v>
      </c>
      <c r="M5" s="295">
        <v>0</v>
      </c>
      <c r="N5" s="295">
        <v>0</v>
      </c>
      <c r="O5" s="296">
        <v>15</v>
      </c>
    </row>
    <row r="6" spans="1:15" s="328" customFormat="1" ht="15" customHeight="1" x14ac:dyDescent="0.25">
      <c r="A6" s="443" t="s">
        <v>16714</v>
      </c>
      <c r="B6" s="295">
        <v>1</v>
      </c>
      <c r="C6" s="295">
        <v>1</v>
      </c>
      <c r="D6" s="295">
        <v>1</v>
      </c>
      <c r="E6" s="295">
        <v>0</v>
      </c>
      <c r="F6" s="295">
        <v>11</v>
      </c>
      <c r="G6" s="295">
        <v>17</v>
      </c>
      <c r="H6" s="295">
        <v>0</v>
      </c>
      <c r="I6" s="295">
        <v>2</v>
      </c>
      <c r="J6" s="295">
        <v>1</v>
      </c>
      <c r="K6" s="295">
        <v>10</v>
      </c>
      <c r="L6" s="295">
        <v>0</v>
      </c>
      <c r="M6" s="295">
        <v>0</v>
      </c>
      <c r="N6" s="295">
        <v>0</v>
      </c>
      <c r="O6" s="296">
        <v>44</v>
      </c>
    </row>
    <row r="7" spans="1:15" s="328" customFormat="1" ht="15" customHeight="1" x14ac:dyDescent="0.25">
      <c r="A7" s="57" t="s">
        <v>16733</v>
      </c>
      <c r="B7" s="295">
        <v>1</v>
      </c>
      <c r="C7" s="295">
        <v>0</v>
      </c>
      <c r="D7" s="295">
        <v>1</v>
      </c>
      <c r="E7" s="295">
        <v>0</v>
      </c>
      <c r="F7" s="295">
        <v>10</v>
      </c>
      <c r="G7" s="295">
        <v>9</v>
      </c>
      <c r="H7" s="295">
        <v>0</v>
      </c>
      <c r="I7" s="295">
        <v>1</v>
      </c>
      <c r="J7" s="295">
        <v>1</v>
      </c>
      <c r="K7" s="295">
        <v>5</v>
      </c>
      <c r="L7" s="295">
        <v>0</v>
      </c>
      <c r="M7" s="295">
        <v>0</v>
      </c>
      <c r="N7" s="295">
        <v>0</v>
      </c>
      <c r="O7" s="296">
        <v>28</v>
      </c>
    </row>
    <row r="8" spans="1:15" s="328" customFormat="1" ht="15" customHeight="1" x14ac:dyDescent="0.25">
      <c r="A8" s="404" t="s">
        <v>16716</v>
      </c>
      <c r="B8" s="295">
        <v>1</v>
      </c>
      <c r="C8" s="295">
        <v>0</v>
      </c>
      <c r="D8" s="295">
        <v>1</v>
      </c>
      <c r="E8" s="295">
        <v>0</v>
      </c>
      <c r="F8" s="295">
        <v>9</v>
      </c>
      <c r="G8" s="295">
        <v>9</v>
      </c>
      <c r="H8" s="295">
        <v>0</v>
      </c>
      <c r="I8" s="295">
        <v>1</v>
      </c>
      <c r="J8" s="295">
        <v>0</v>
      </c>
      <c r="K8" s="295">
        <v>3</v>
      </c>
      <c r="L8" s="295">
        <v>0</v>
      </c>
      <c r="M8" s="295">
        <v>0</v>
      </c>
      <c r="N8" s="295">
        <v>0</v>
      </c>
      <c r="O8" s="296">
        <v>24</v>
      </c>
    </row>
    <row r="9" spans="1:15" s="201" customFormat="1" ht="15" customHeight="1" x14ac:dyDescent="0.25">
      <c r="A9" s="405" t="s">
        <v>183</v>
      </c>
      <c r="B9" s="313">
        <v>0</v>
      </c>
      <c r="C9" s="313">
        <v>0</v>
      </c>
      <c r="D9" s="313">
        <v>0</v>
      </c>
      <c r="E9" s="313">
        <v>0</v>
      </c>
      <c r="F9" s="313">
        <v>4</v>
      </c>
      <c r="G9" s="313">
        <v>3</v>
      </c>
      <c r="H9" s="313">
        <v>0</v>
      </c>
      <c r="I9" s="313">
        <v>0</v>
      </c>
      <c r="J9" s="313">
        <v>0</v>
      </c>
      <c r="K9" s="313">
        <v>1</v>
      </c>
      <c r="L9" s="313">
        <v>0</v>
      </c>
      <c r="M9" s="313">
        <v>0</v>
      </c>
      <c r="N9" s="313">
        <v>0</v>
      </c>
      <c r="O9" s="314">
        <v>8</v>
      </c>
    </row>
    <row r="10" spans="1:15" s="201" customFormat="1" ht="15" customHeight="1" x14ac:dyDescent="0.25">
      <c r="A10" s="405" t="s">
        <v>94</v>
      </c>
      <c r="B10" s="313">
        <v>0</v>
      </c>
      <c r="C10" s="313">
        <v>0</v>
      </c>
      <c r="D10" s="313">
        <v>0</v>
      </c>
      <c r="E10" s="313">
        <v>0</v>
      </c>
      <c r="F10" s="313">
        <v>0</v>
      </c>
      <c r="G10" s="313">
        <v>0</v>
      </c>
      <c r="H10" s="313">
        <v>0</v>
      </c>
      <c r="I10" s="313">
        <v>0</v>
      </c>
      <c r="J10" s="313">
        <v>0</v>
      </c>
      <c r="K10" s="313">
        <v>0</v>
      </c>
      <c r="L10" s="313">
        <v>0</v>
      </c>
      <c r="M10" s="313">
        <v>0</v>
      </c>
      <c r="N10" s="313">
        <v>0</v>
      </c>
      <c r="O10" s="314">
        <v>0</v>
      </c>
    </row>
    <row r="11" spans="1:15" s="201" customFormat="1" ht="15" customHeight="1" x14ac:dyDescent="0.25">
      <c r="A11" s="405" t="s">
        <v>73</v>
      </c>
      <c r="B11" s="313">
        <v>0</v>
      </c>
      <c r="C11" s="313">
        <v>0</v>
      </c>
      <c r="D11" s="313">
        <v>0</v>
      </c>
      <c r="E11" s="313">
        <v>0</v>
      </c>
      <c r="F11" s="313">
        <v>0</v>
      </c>
      <c r="G11" s="313">
        <v>0</v>
      </c>
      <c r="H11" s="313">
        <v>0</v>
      </c>
      <c r="I11" s="313">
        <v>0</v>
      </c>
      <c r="J11" s="313">
        <v>0</v>
      </c>
      <c r="K11" s="313">
        <v>0</v>
      </c>
      <c r="L11" s="313">
        <v>0</v>
      </c>
      <c r="M11" s="313">
        <v>0</v>
      </c>
      <c r="N11" s="313">
        <v>0</v>
      </c>
      <c r="O11" s="314">
        <v>0</v>
      </c>
    </row>
    <row r="12" spans="1:15" s="201" customFormat="1" ht="15" customHeight="1" x14ac:dyDescent="0.25">
      <c r="A12" s="405" t="s">
        <v>74</v>
      </c>
      <c r="B12" s="313">
        <v>0</v>
      </c>
      <c r="C12" s="313">
        <v>0</v>
      </c>
      <c r="D12" s="313">
        <v>0</v>
      </c>
      <c r="E12" s="313">
        <v>0</v>
      </c>
      <c r="F12" s="313">
        <v>0</v>
      </c>
      <c r="G12" s="313">
        <v>2</v>
      </c>
      <c r="H12" s="313">
        <v>0</v>
      </c>
      <c r="I12" s="313">
        <v>0</v>
      </c>
      <c r="J12" s="313">
        <v>0</v>
      </c>
      <c r="K12" s="313">
        <v>1</v>
      </c>
      <c r="L12" s="313">
        <v>0</v>
      </c>
      <c r="M12" s="313">
        <v>0</v>
      </c>
      <c r="N12" s="313">
        <v>0</v>
      </c>
      <c r="O12" s="314">
        <v>3</v>
      </c>
    </row>
    <row r="13" spans="1:15" s="201" customFormat="1" ht="15" customHeight="1" x14ac:dyDescent="0.25">
      <c r="A13" s="405" t="s">
        <v>75</v>
      </c>
      <c r="B13" s="313">
        <v>0</v>
      </c>
      <c r="C13" s="313">
        <v>0</v>
      </c>
      <c r="D13" s="313">
        <v>1</v>
      </c>
      <c r="E13" s="313">
        <v>0</v>
      </c>
      <c r="F13" s="313">
        <v>3</v>
      </c>
      <c r="G13" s="313">
        <v>2</v>
      </c>
      <c r="H13" s="313">
        <v>0</v>
      </c>
      <c r="I13" s="313">
        <v>0</v>
      </c>
      <c r="J13" s="313">
        <v>0</v>
      </c>
      <c r="K13" s="313">
        <v>0</v>
      </c>
      <c r="L13" s="313">
        <v>0</v>
      </c>
      <c r="M13" s="313">
        <v>0</v>
      </c>
      <c r="N13" s="313">
        <v>0</v>
      </c>
      <c r="O13" s="314">
        <v>6</v>
      </c>
    </row>
    <row r="14" spans="1:15" s="201" customFormat="1" ht="15" customHeight="1" x14ac:dyDescent="0.25">
      <c r="A14" s="405" t="s">
        <v>96</v>
      </c>
      <c r="B14" s="313">
        <v>0</v>
      </c>
      <c r="C14" s="313">
        <v>0</v>
      </c>
      <c r="D14" s="313">
        <v>0</v>
      </c>
      <c r="E14" s="313">
        <v>0</v>
      </c>
      <c r="F14" s="313">
        <v>0</v>
      </c>
      <c r="G14" s="313">
        <v>0</v>
      </c>
      <c r="H14" s="313">
        <v>0</v>
      </c>
      <c r="I14" s="313">
        <v>0</v>
      </c>
      <c r="J14" s="313">
        <v>0</v>
      </c>
      <c r="K14" s="313">
        <v>0</v>
      </c>
      <c r="L14" s="313">
        <v>0</v>
      </c>
      <c r="M14" s="313">
        <v>0</v>
      </c>
      <c r="N14" s="313">
        <v>0</v>
      </c>
      <c r="O14" s="314">
        <v>0</v>
      </c>
    </row>
    <row r="15" spans="1:15" s="201" customFormat="1" ht="15" customHeight="1" x14ac:dyDescent="0.25">
      <c r="A15" s="405" t="s">
        <v>76</v>
      </c>
      <c r="B15" s="313">
        <v>0</v>
      </c>
      <c r="C15" s="313">
        <v>0</v>
      </c>
      <c r="D15" s="313">
        <v>0</v>
      </c>
      <c r="E15" s="313">
        <v>0</v>
      </c>
      <c r="F15" s="313">
        <v>1</v>
      </c>
      <c r="G15" s="313">
        <v>2</v>
      </c>
      <c r="H15" s="313">
        <v>0</v>
      </c>
      <c r="I15" s="313">
        <v>0</v>
      </c>
      <c r="J15" s="313">
        <v>0</v>
      </c>
      <c r="K15" s="313">
        <v>0</v>
      </c>
      <c r="L15" s="313">
        <v>0</v>
      </c>
      <c r="M15" s="313">
        <v>0</v>
      </c>
      <c r="N15" s="313">
        <v>0</v>
      </c>
      <c r="O15" s="314">
        <v>3</v>
      </c>
    </row>
    <row r="16" spans="1:15" s="201" customFormat="1" ht="15" customHeight="1" x14ac:dyDescent="0.25">
      <c r="A16" s="405" t="s">
        <v>97</v>
      </c>
      <c r="B16" s="313">
        <v>0</v>
      </c>
      <c r="C16" s="313">
        <v>0</v>
      </c>
      <c r="D16" s="313">
        <v>0</v>
      </c>
      <c r="E16" s="313">
        <v>0</v>
      </c>
      <c r="F16" s="313">
        <v>0</v>
      </c>
      <c r="G16" s="313">
        <v>0</v>
      </c>
      <c r="H16" s="313">
        <v>0</v>
      </c>
      <c r="I16" s="313">
        <v>0</v>
      </c>
      <c r="J16" s="313">
        <v>0</v>
      </c>
      <c r="K16" s="313">
        <v>0</v>
      </c>
      <c r="L16" s="313">
        <v>0</v>
      </c>
      <c r="M16" s="313">
        <v>0</v>
      </c>
      <c r="N16" s="313">
        <v>0</v>
      </c>
      <c r="O16" s="314">
        <v>0</v>
      </c>
    </row>
    <row r="17" spans="1:15" s="201" customFormat="1" ht="15" customHeight="1" x14ac:dyDescent="0.25">
      <c r="A17" s="405" t="s">
        <v>92</v>
      </c>
      <c r="B17" s="313">
        <v>1</v>
      </c>
      <c r="C17" s="313">
        <v>0</v>
      </c>
      <c r="D17" s="313">
        <v>0</v>
      </c>
      <c r="E17" s="313">
        <v>0</v>
      </c>
      <c r="F17" s="313">
        <v>0</v>
      </c>
      <c r="G17" s="313">
        <v>0</v>
      </c>
      <c r="H17" s="313">
        <v>0</v>
      </c>
      <c r="I17" s="313">
        <v>0</v>
      </c>
      <c r="J17" s="313">
        <v>0</v>
      </c>
      <c r="K17" s="313">
        <v>0</v>
      </c>
      <c r="L17" s="313">
        <v>0</v>
      </c>
      <c r="M17" s="313">
        <v>0</v>
      </c>
      <c r="N17" s="313">
        <v>0</v>
      </c>
      <c r="O17" s="314">
        <v>1</v>
      </c>
    </row>
    <row r="18" spans="1:15" s="201" customFormat="1" ht="15" customHeight="1" x14ac:dyDescent="0.25">
      <c r="A18" s="405" t="s">
        <v>77</v>
      </c>
      <c r="B18" s="313">
        <v>0</v>
      </c>
      <c r="C18" s="313">
        <v>0</v>
      </c>
      <c r="D18" s="313">
        <v>0</v>
      </c>
      <c r="E18" s="313">
        <v>0</v>
      </c>
      <c r="F18" s="313">
        <v>0</v>
      </c>
      <c r="G18" s="313">
        <v>0</v>
      </c>
      <c r="H18" s="313">
        <v>0</v>
      </c>
      <c r="I18" s="313">
        <v>0</v>
      </c>
      <c r="J18" s="313">
        <v>0</v>
      </c>
      <c r="K18" s="313">
        <v>0</v>
      </c>
      <c r="L18" s="313">
        <v>0</v>
      </c>
      <c r="M18" s="313">
        <v>0</v>
      </c>
      <c r="N18" s="313">
        <v>0</v>
      </c>
      <c r="O18" s="314">
        <v>0</v>
      </c>
    </row>
    <row r="19" spans="1:15" s="201" customFormat="1" ht="15" customHeight="1" x14ac:dyDescent="0.25">
      <c r="A19" s="405" t="s">
        <v>95</v>
      </c>
      <c r="B19" s="313">
        <v>0</v>
      </c>
      <c r="C19" s="313">
        <v>0</v>
      </c>
      <c r="D19" s="313">
        <v>0</v>
      </c>
      <c r="E19" s="313">
        <v>0</v>
      </c>
      <c r="F19" s="313">
        <v>0</v>
      </c>
      <c r="G19" s="313">
        <v>0</v>
      </c>
      <c r="H19" s="313">
        <v>0</v>
      </c>
      <c r="I19" s="313">
        <v>0</v>
      </c>
      <c r="J19" s="313">
        <v>0</v>
      </c>
      <c r="K19" s="313">
        <v>0</v>
      </c>
      <c r="L19" s="313">
        <v>0</v>
      </c>
      <c r="M19" s="313">
        <v>0</v>
      </c>
      <c r="N19" s="313">
        <v>0</v>
      </c>
      <c r="O19" s="314">
        <v>0</v>
      </c>
    </row>
    <row r="20" spans="1:15" s="201" customFormat="1" ht="15" customHeight="1" x14ac:dyDescent="0.25">
      <c r="A20" s="405" t="s">
        <v>91</v>
      </c>
      <c r="B20" s="313">
        <v>0</v>
      </c>
      <c r="C20" s="313">
        <v>0</v>
      </c>
      <c r="D20" s="313">
        <v>0</v>
      </c>
      <c r="E20" s="313">
        <v>0</v>
      </c>
      <c r="F20" s="313">
        <v>0</v>
      </c>
      <c r="G20" s="313">
        <v>0</v>
      </c>
      <c r="H20" s="313">
        <v>0</v>
      </c>
      <c r="I20" s="313">
        <v>1</v>
      </c>
      <c r="J20" s="313">
        <v>0</v>
      </c>
      <c r="K20" s="313">
        <v>1</v>
      </c>
      <c r="L20" s="313">
        <v>0</v>
      </c>
      <c r="M20" s="313">
        <v>0</v>
      </c>
      <c r="N20" s="313">
        <v>0</v>
      </c>
      <c r="O20" s="314">
        <v>2</v>
      </c>
    </row>
    <row r="21" spans="1:15" s="201" customFormat="1" ht="15" customHeight="1" x14ac:dyDescent="0.25">
      <c r="A21" s="405" t="s">
        <v>98</v>
      </c>
      <c r="B21" s="313">
        <v>0</v>
      </c>
      <c r="C21" s="313">
        <v>0</v>
      </c>
      <c r="D21" s="313">
        <v>0</v>
      </c>
      <c r="E21" s="313">
        <v>0</v>
      </c>
      <c r="F21" s="313">
        <v>1</v>
      </c>
      <c r="G21" s="313">
        <v>0</v>
      </c>
      <c r="H21" s="313">
        <v>0</v>
      </c>
      <c r="I21" s="313">
        <v>0</v>
      </c>
      <c r="J21" s="313">
        <v>0</v>
      </c>
      <c r="K21" s="313">
        <v>0</v>
      </c>
      <c r="L21" s="313">
        <v>0</v>
      </c>
      <c r="M21" s="313">
        <v>0</v>
      </c>
      <c r="N21" s="313">
        <v>0</v>
      </c>
      <c r="O21" s="314">
        <v>1</v>
      </c>
    </row>
    <row r="22" spans="1:15" s="328" customFormat="1" ht="15" customHeight="1" x14ac:dyDescent="0.25">
      <c r="A22" s="404" t="s">
        <v>16717</v>
      </c>
      <c r="B22" s="295">
        <v>0</v>
      </c>
      <c r="C22" s="295">
        <v>0</v>
      </c>
      <c r="D22" s="295">
        <v>0</v>
      </c>
      <c r="E22" s="295">
        <v>0</v>
      </c>
      <c r="F22" s="295">
        <v>1</v>
      </c>
      <c r="G22" s="295">
        <v>0</v>
      </c>
      <c r="H22" s="295">
        <v>0</v>
      </c>
      <c r="I22" s="295">
        <v>0</v>
      </c>
      <c r="J22" s="295">
        <v>1</v>
      </c>
      <c r="K22" s="295">
        <v>2</v>
      </c>
      <c r="L22" s="295">
        <v>0</v>
      </c>
      <c r="M22" s="295">
        <v>0</v>
      </c>
      <c r="N22" s="295">
        <v>0</v>
      </c>
      <c r="O22" s="296">
        <v>4</v>
      </c>
    </row>
    <row r="23" spans="1:15" s="201" customFormat="1" ht="15" customHeight="1" x14ac:dyDescent="0.25">
      <c r="A23" s="405" t="s">
        <v>102</v>
      </c>
      <c r="B23" s="300">
        <v>0</v>
      </c>
      <c r="C23" s="300">
        <v>0</v>
      </c>
      <c r="D23" s="300">
        <v>0</v>
      </c>
      <c r="E23" s="300">
        <v>0</v>
      </c>
      <c r="F23" s="300">
        <v>0</v>
      </c>
      <c r="G23" s="300">
        <v>0</v>
      </c>
      <c r="H23" s="300">
        <v>0</v>
      </c>
      <c r="I23" s="300">
        <v>0</v>
      </c>
      <c r="J23" s="300">
        <v>0</v>
      </c>
      <c r="K23" s="300">
        <v>0</v>
      </c>
      <c r="L23" s="300">
        <v>0</v>
      </c>
      <c r="M23" s="300">
        <v>0</v>
      </c>
      <c r="N23" s="300">
        <v>0</v>
      </c>
      <c r="O23" s="300">
        <v>0</v>
      </c>
    </row>
    <row r="24" spans="1:15" s="201" customFormat="1" ht="15" customHeight="1" x14ac:dyDescent="0.25">
      <c r="A24" s="405" t="s">
        <v>103</v>
      </c>
      <c r="B24" s="300">
        <v>0</v>
      </c>
      <c r="C24" s="300">
        <v>0</v>
      </c>
      <c r="D24" s="300">
        <v>0</v>
      </c>
      <c r="E24" s="300">
        <v>0</v>
      </c>
      <c r="F24" s="300">
        <v>1</v>
      </c>
      <c r="G24" s="300">
        <v>0</v>
      </c>
      <c r="H24" s="300">
        <v>0</v>
      </c>
      <c r="I24" s="300">
        <v>0</v>
      </c>
      <c r="J24" s="300">
        <v>0</v>
      </c>
      <c r="K24" s="300">
        <v>0</v>
      </c>
      <c r="L24" s="300">
        <v>0</v>
      </c>
      <c r="M24" s="300">
        <v>0</v>
      </c>
      <c r="N24" s="300">
        <v>0</v>
      </c>
      <c r="O24" s="300">
        <v>1</v>
      </c>
    </row>
    <row r="25" spans="1:15" s="201" customFormat="1" ht="15" customHeight="1" x14ac:dyDescent="0.25">
      <c r="A25" s="405" t="s">
        <v>100</v>
      </c>
      <c r="B25" s="300">
        <v>0</v>
      </c>
      <c r="C25" s="300">
        <v>0</v>
      </c>
      <c r="D25" s="300">
        <v>0</v>
      </c>
      <c r="E25" s="300">
        <v>0</v>
      </c>
      <c r="F25" s="300">
        <v>0</v>
      </c>
      <c r="G25" s="300">
        <v>0</v>
      </c>
      <c r="H25" s="300">
        <v>0</v>
      </c>
      <c r="I25" s="300">
        <v>0</v>
      </c>
      <c r="J25" s="300">
        <v>0</v>
      </c>
      <c r="K25" s="300">
        <v>0</v>
      </c>
      <c r="L25" s="300">
        <v>0</v>
      </c>
      <c r="M25" s="300">
        <v>0</v>
      </c>
      <c r="N25" s="300">
        <v>0</v>
      </c>
      <c r="O25" s="300">
        <v>0</v>
      </c>
    </row>
    <row r="26" spans="1:15" s="201" customFormat="1" ht="15" customHeight="1" x14ac:dyDescent="0.25">
      <c r="A26" s="405" t="s">
        <v>78</v>
      </c>
      <c r="B26" s="300">
        <v>0</v>
      </c>
      <c r="C26" s="300">
        <v>0</v>
      </c>
      <c r="D26" s="300">
        <v>0</v>
      </c>
      <c r="E26" s="300">
        <v>0</v>
      </c>
      <c r="F26" s="300">
        <v>0</v>
      </c>
      <c r="G26" s="300">
        <v>0</v>
      </c>
      <c r="H26" s="300">
        <v>0</v>
      </c>
      <c r="I26" s="300">
        <v>0</v>
      </c>
      <c r="J26" s="300">
        <v>0</v>
      </c>
      <c r="K26" s="300">
        <v>1</v>
      </c>
      <c r="L26" s="300">
        <v>0</v>
      </c>
      <c r="M26" s="300">
        <v>0</v>
      </c>
      <c r="N26" s="300">
        <v>0</v>
      </c>
      <c r="O26" s="300">
        <v>1</v>
      </c>
    </row>
    <row r="27" spans="1:15" s="201" customFormat="1" ht="15" customHeight="1" x14ac:dyDescent="0.25">
      <c r="A27" s="405" t="s">
        <v>101</v>
      </c>
      <c r="B27" s="300">
        <v>0</v>
      </c>
      <c r="C27" s="300">
        <v>0</v>
      </c>
      <c r="D27" s="300">
        <v>0</v>
      </c>
      <c r="E27" s="300">
        <v>0</v>
      </c>
      <c r="F27" s="300">
        <v>0</v>
      </c>
      <c r="G27" s="300">
        <v>0</v>
      </c>
      <c r="H27" s="300">
        <v>0</v>
      </c>
      <c r="I27" s="300">
        <v>0</v>
      </c>
      <c r="J27" s="300">
        <v>0</v>
      </c>
      <c r="K27" s="300">
        <v>0</v>
      </c>
      <c r="L27" s="300">
        <v>0</v>
      </c>
      <c r="M27" s="300">
        <v>0</v>
      </c>
      <c r="N27" s="300">
        <v>0</v>
      </c>
      <c r="O27" s="300">
        <v>0</v>
      </c>
    </row>
    <row r="28" spans="1:15" s="201" customFormat="1" ht="15" customHeight="1" x14ac:dyDescent="0.25">
      <c r="A28" s="405" t="s">
        <v>99</v>
      </c>
      <c r="B28" s="300">
        <v>0</v>
      </c>
      <c r="C28" s="300">
        <v>0</v>
      </c>
      <c r="D28" s="300">
        <v>0</v>
      </c>
      <c r="E28" s="300">
        <v>0</v>
      </c>
      <c r="F28" s="300">
        <v>0</v>
      </c>
      <c r="G28" s="300">
        <v>0</v>
      </c>
      <c r="H28" s="300">
        <v>0</v>
      </c>
      <c r="I28" s="300">
        <v>0</v>
      </c>
      <c r="J28" s="300">
        <v>1</v>
      </c>
      <c r="K28" s="300">
        <v>1</v>
      </c>
      <c r="L28" s="300">
        <v>0</v>
      </c>
      <c r="M28" s="300">
        <v>0</v>
      </c>
      <c r="N28" s="300">
        <v>0</v>
      </c>
      <c r="O28" s="300">
        <v>2</v>
      </c>
    </row>
    <row r="29" spans="1:15" s="328" customFormat="1" ht="15" customHeight="1" x14ac:dyDescent="0.25">
      <c r="A29" s="57" t="s">
        <v>16718</v>
      </c>
      <c r="B29" s="295">
        <v>0</v>
      </c>
      <c r="C29" s="295">
        <v>1</v>
      </c>
      <c r="D29" s="295">
        <v>0</v>
      </c>
      <c r="E29" s="295">
        <v>0</v>
      </c>
      <c r="F29" s="295">
        <v>1</v>
      </c>
      <c r="G29" s="295">
        <v>8</v>
      </c>
      <c r="H29" s="295">
        <v>0</v>
      </c>
      <c r="I29" s="295">
        <v>1</v>
      </c>
      <c r="J29" s="295">
        <v>0</v>
      </c>
      <c r="K29" s="295">
        <v>5</v>
      </c>
      <c r="L29" s="295">
        <v>0</v>
      </c>
      <c r="M29" s="295">
        <v>0</v>
      </c>
      <c r="N29" s="295">
        <v>0</v>
      </c>
      <c r="O29" s="296">
        <v>16</v>
      </c>
    </row>
    <row r="30" spans="1:15" s="201" customFormat="1" ht="15" customHeight="1" x14ac:dyDescent="0.25">
      <c r="A30" s="405" t="s">
        <v>105</v>
      </c>
      <c r="B30" s="313">
        <v>0</v>
      </c>
      <c r="C30" s="313">
        <v>0</v>
      </c>
      <c r="D30" s="313">
        <v>0</v>
      </c>
      <c r="E30" s="313">
        <v>0</v>
      </c>
      <c r="F30" s="313">
        <v>0</v>
      </c>
      <c r="G30" s="313">
        <v>2</v>
      </c>
      <c r="H30" s="313">
        <v>0</v>
      </c>
      <c r="I30" s="313">
        <v>1</v>
      </c>
      <c r="J30" s="313">
        <v>0</v>
      </c>
      <c r="K30" s="313">
        <v>0</v>
      </c>
      <c r="L30" s="313">
        <v>0</v>
      </c>
      <c r="M30" s="313">
        <v>0</v>
      </c>
      <c r="N30" s="313">
        <v>0</v>
      </c>
      <c r="O30" s="314">
        <v>3</v>
      </c>
    </row>
    <row r="31" spans="1:15" s="201" customFormat="1" ht="15" customHeight="1" x14ac:dyDescent="0.25">
      <c r="A31" s="405" t="s">
        <v>104</v>
      </c>
      <c r="B31" s="313">
        <v>0</v>
      </c>
      <c r="C31" s="313">
        <v>0</v>
      </c>
      <c r="D31" s="313">
        <v>0</v>
      </c>
      <c r="E31" s="313">
        <v>0</v>
      </c>
      <c r="F31" s="313">
        <v>0</v>
      </c>
      <c r="G31" s="313">
        <v>1</v>
      </c>
      <c r="H31" s="313">
        <v>0</v>
      </c>
      <c r="I31" s="313">
        <v>0</v>
      </c>
      <c r="J31" s="313">
        <v>0</v>
      </c>
      <c r="K31" s="313">
        <v>0</v>
      </c>
      <c r="L31" s="313">
        <v>0</v>
      </c>
      <c r="M31" s="313">
        <v>0</v>
      </c>
      <c r="N31" s="313">
        <v>0</v>
      </c>
      <c r="O31" s="314">
        <v>1</v>
      </c>
    </row>
    <row r="32" spans="1:15" s="201" customFormat="1" ht="15" customHeight="1" x14ac:dyDescent="0.25">
      <c r="A32" s="405" t="s">
        <v>79</v>
      </c>
      <c r="B32" s="313">
        <v>0</v>
      </c>
      <c r="C32" s="313">
        <v>0</v>
      </c>
      <c r="D32" s="313">
        <v>0</v>
      </c>
      <c r="E32" s="313">
        <v>0</v>
      </c>
      <c r="F32" s="313">
        <v>0</v>
      </c>
      <c r="G32" s="313">
        <v>0</v>
      </c>
      <c r="H32" s="313">
        <v>0</v>
      </c>
      <c r="I32" s="313">
        <v>0</v>
      </c>
      <c r="J32" s="313">
        <v>0</v>
      </c>
      <c r="K32" s="313">
        <v>0</v>
      </c>
      <c r="L32" s="313">
        <v>0</v>
      </c>
      <c r="M32" s="313">
        <v>0</v>
      </c>
      <c r="N32" s="313">
        <v>0</v>
      </c>
      <c r="O32" s="314">
        <v>0</v>
      </c>
    </row>
    <row r="33" spans="1:15" s="201" customFormat="1" ht="15" customHeight="1" x14ac:dyDescent="0.25">
      <c r="A33" s="405" t="s">
        <v>106</v>
      </c>
      <c r="B33" s="313">
        <v>0</v>
      </c>
      <c r="C33" s="313">
        <v>0</v>
      </c>
      <c r="D33" s="313">
        <v>0</v>
      </c>
      <c r="E33" s="313">
        <v>0</v>
      </c>
      <c r="F33" s="313">
        <v>0</v>
      </c>
      <c r="G33" s="313">
        <v>1</v>
      </c>
      <c r="H33" s="313">
        <v>0</v>
      </c>
      <c r="I33" s="313">
        <v>0</v>
      </c>
      <c r="J33" s="313">
        <v>0</v>
      </c>
      <c r="K33" s="313">
        <v>0</v>
      </c>
      <c r="L33" s="313">
        <v>0</v>
      </c>
      <c r="M33" s="313">
        <v>0</v>
      </c>
      <c r="N33" s="313">
        <v>0</v>
      </c>
      <c r="O33" s="314">
        <v>1</v>
      </c>
    </row>
    <row r="34" spans="1:15" s="201" customFormat="1" ht="15" customHeight="1" x14ac:dyDescent="0.25">
      <c r="A34" s="405" t="s">
        <v>80</v>
      </c>
      <c r="B34" s="313">
        <v>0</v>
      </c>
      <c r="C34" s="313">
        <v>0</v>
      </c>
      <c r="D34" s="313">
        <v>0</v>
      </c>
      <c r="E34" s="313">
        <v>0</v>
      </c>
      <c r="F34" s="313">
        <v>0</v>
      </c>
      <c r="G34" s="313">
        <v>2</v>
      </c>
      <c r="H34" s="313">
        <v>0</v>
      </c>
      <c r="I34" s="313">
        <v>0</v>
      </c>
      <c r="J34" s="313">
        <v>0</v>
      </c>
      <c r="K34" s="313">
        <v>0</v>
      </c>
      <c r="L34" s="313">
        <v>0</v>
      </c>
      <c r="M34" s="313">
        <v>0</v>
      </c>
      <c r="N34" s="313">
        <v>0</v>
      </c>
      <c r="O34" s="314">
        <v>2</v>
      </c>
    </row>
    <row r="35" spans="1:15" s="201" customFormat="1" ht="15" customHeight="1" x14ac:dyDescent="0.25">
      <c r="A35" s="405" t="s">
        <v>108</v>
      </c>
      <c r="B35" s="313">
        <v>0</v>
      </c>
      <c r="C35" s="313">
        <v>0</v>
      </c>
      <c r="D35" s="313">
        <v>0</v>
      </c>
      <c r="E35" s="313">
        <v>0</v>
      </c>
      <c r="F35" s="313">
        <v>0</v>
      </c>
      <c r="G35" s="313">
        <v>0</v>
      </c>
      <c r="H35" s="313">
        <v>0</v>
      </c>
      <c r="I35" s="313">
        <v>0</v>
      </c>
      <c r="J35" s="313">
        <v>0</v>
      </c>
      <c r="K35" s="313">
        <v>0</v>
      </c>
      <c r="L35" s="313">
        <v>0</v>
      </c>
      <c r="M35" s="313">
        <v>0</v>
      </c>
      <c r="N35" s="313">
        <v>0</v>
      </c>
      <c r="O35" s="314">
        <v>0</v>
      </c>
    </row>
    <row r="36" spans="1:15" s="201" customFormat="1" ht="15" customHeight="1" x14ac:dyDescent="0.25">
      <c r="A36" s="405" t="s">
        <v>107</v>
      </c>
      <c r="B36" s="313">
        <v>0</v>
      </c>
      <c r="C36" s="313">
        <v>0</v>
      </c>
      <c r="D36" s="313">
        <v>0</v>
      </c>
      <c r="E36" s="313">
        <v>0</v>
      </c>
      <c r="F36" s="313">
        <v>0</v>
      </c>
      <c r="G36" s="313">
        <v>1</v>
      </c>
      <c r="H36" s="313">
        <v>0</v>
      </c>
      <c r="I36" s="313">
        <v>0</v>
      </c>
      <c r="J36" s="313">
        <v>0</v>
      </c>
      <c r="K36" s="313">
        <v>3</v>
      </c>
      <c r="L36" s="313">
        <v>0</v>
      </c>
      <c r="M36" s="313">
        <v>0</v>
      </c>
      <c r="N36" s="313">
        <v>0</v>
      </c>
      <c r="O36" s="314">
        <v>4</v>
      </c>
    </row>
    <row r="37" spans="1:15" s="201" customFormat="1" ht="15" customHeight="1" x14ac:dyDescent="0.25">
      <c r="A37" s="405" t="s">
        <v>109</v>
      </c>
      <c r="B37" s="313">
        <v>0</v>
      </c>
      <c r="C37" s="313">
        <v>0</v>
      </c>
      <c r="D37" s="313">
        <v>0</v>
      </c>
      <c r="E37" s="313">
        <v>0</v>
      </c>
      <c r="F37" s="313">
        <v>1</v>
      </c>
      <c r="G37" s="313">
        <v>0</v>
      </c>
      <c r="H37" s="313">
        <v>0</v>
      </c>
      <c r="I37" s="313">
        <v>0</v>
      </c>
      <c r="J37" s="313">
        <v>0</v>
      </c>
      <c r="K37" s="313">
        <v>1</v>
      </c>
      <c r="L37" s="313">
        <v>0</v>
      </c>
      <c r="M37" s="313">
        <v>0</v>
      </c>
      <c r="N37" s="313">
        <v>0</v>
      </c>
      <c r="O37" s="314">
        <v>2</v>
      </c>
    </row>
    <row r="38" spans="1:15" s="201" customFormat="1" ht="15" customHeight="1" x14ac:dyDescent="0.25">
      <c r="A38" s="405" t="s">
        <v>81</v>
      </c>
      <c r="B38" s="313">
        <v>0</v>
      </c>
      <c r="C38" s="313">
        <v>1</v>
      </c>
      <c r="D38" s="313">
        <v>0</v>
      </c>
      <c r="E38" s="313">
        <v>0</v>
      </c>
      <c r="F38" s="313">
        <v>0</v>
      </c>
      <c r="G38" s="313">
        <v>1</v>
      </c>
      <c r="H38" s="313">
        <v>0</v>
      </c>
      <c r="I38" s="313">
        <v>0</v>
      </c>
      <c r="J38" s="313">
        <v>0</v>
      </c>
      <c r="K38" s="313">
        <v>1</v>
      </c>
      <c r="L38" s="313">
        <v>0</v>
      </c>
      <c r="M38" s="313">
        <v>0</v>
      </c>
      <c r="N38" s="313">
        <v>0</v>
      </c>
      <c r="O38" s="314">
        <v>3</v>
      </c>
    </row>
    <row r="39" spans="1:15" s="306" customFormat="1" ht="15" customHeight="1" x14ac:dyDescent="0.25">
      <c r="A39" s="405" t="s">
        <v>110</v>
      </c>
      <c r="B39" s="301">
        <v>0</v>
      </c>
      <c r="C39" s="301">
        <v>0</v>
      </c>
      <c r="D39" s="301">
        <v>0</v>
      </c>
      <c r="E39" s="301">
        <v>0</v>
      </c>
      <c r="F39" s="301">
        <v>0</v>
      </c>
      <c r="G39" s="301">
        <v>0</v>
      </c>
      <c r="H39" s="301">
        <v>0</v>
      </c>
      <c r="I39" s="301">
        <v>0</v>
      </c>
      <c r="J39" s="301">
        <v>0</v>
      </c>
      <c r="K39" s="301">
        <v>0</v>
      </c>
      <c r="L39" s="301">
        <v>0</v>
      </c>
      <c r="M39" s="301">
        <v>0</v>
      </c>
      <c r="N39" s="301">
        <v>0</v>
      </c>
      <c r="O39" s="302">
        <v>0</v>
      </c>
    </row>
    <row r="40" spans="1:15" s="328" customFormat="1" ht="15" customHeight="1" x14ac:dyDescent="0.25">
      <c r="A40" s="57" t="s">
        <v>16721</v>
      </c>
      <c r="B40" s="295">
        <v>0</v>
      </c>
      <c r="C40" s="295">
        <v>0</v>
      </c>
      <c r="D40" s="295">
        <v>0</v>
      </c>
      <c r="E40" s="295">
        <v>0</v>
      </c>
      <c r="F40" s="295">
        <v>0</v>
      </c>
      <c r="G40" s="295">
        <v>0</v>
      </c>
      <c r="H40" s="295">
        <v>0</v>
      </c>
      <c r="I40" s="295">
        <v>0</v>
      </c>
      <c r="J40" s="295">
        <v>0</v>
      </c>
      <c r="K40" s="295">
        <v>0</v>
      </c>
      <c r="L40" s="295">
        <v>0</v>
      </c>
      <c r="M40" s="295">
        <v>0</v>
      </c>
      <c r="N40" s="295">
        <v>0</v>
      </c>
      <c r="O40" s="296">
        <v>0</v>
      </c>
    </row>
    <row r="41" spans="1:15" s="331" customFormat="1" ht="15" customHeight="1" x14ac:dyDescent="0.25">
      <c r="A41" s="304" t="s">
        <v>111</v>
      </c>
      <c r="B41" s="329">
        <v>1</v>
      </c>
      <c r="C41" s="329">
        <v>2</v>
      </c>
      <c r="D41" s="329">
        <v>1</v>
      </c>
      <c r="E41" s="329">
        <v>1</v>
      </c>
      <c r="F41" s="329">
        <v>15</v>
      </c>
      <c r="G41" s="329">
        <v>21</v>
      </c>
      <c r="H41" s="329">
        <v>0</v>
      </c>
      <c r="I41" s="329">
        <v>2</v>
      </c>
      <c r="J41" s="329">
        <v>3</v>
      </c>
      <c r="K41" s="329">
        <v>13</v>
      </c>
      <c r="L41" s="329">
        <v>0</v>
      </c>
      <c r="M41" s="329">
        <v>0</v>
      </c>
      <c r="N41" s="329">
        <v>0</v>
      </c>
      <c r="O41" s="330">
        <v>59</v>
      </c>
    </row>
    <row r="42" spans="1:15" s="701" customFormat="1" ht="30" customHeight="1" x14ac:dyDescent="0.25">
      <c r="A42" s="575" t="s">
        <v>17042</v>
      </c>
      <c r="B42" s="700"/>
      <c r="C42" s="700"/>
      <c r="D42" s="700"/>
      <c r="E42" s="700"/>
      <c r="F42" s="700"/>
      <c r="G42" s="700"/>
      <c r="H42" s="700"/>
      <c r="I42" s="700"/>
      <c r="J42" s="700"/>
      <c r="K42" s="700"/>
      <c r="L42" s="700"/>
      <c r="M42" s="700"/>
      <c r="N42" s="700"/>
      <c r="O42" s="700"/>
    </row>
    <row r="43" spans="1:15" s="290" customFormat="1" ht="15" customHeight="1" x14ac:dyDescent="0.25">
      <c r="A43" s="403" t="s">
        <v>31</v>
      </c>
      <c r="B43" s="372" t="s">
        <v>6</v>
      </c>
      <c r="C43" s="372" t="s">
        <v>7</v>
      </c>
      <c r="D43" s="372" t="s">
        <v>8</v>
      </c>
      <c r="E43" s="372" t="s">
        <v>9</v>
      </c>
      <c r="F43" s="372" t="s">
        <v>10</v>
      </c>
      <c r="G43" s="372" t="s">
        <v>11</v>
      </c>
      <c r="H43" s="372" t="s">
        <v>12</v>
      </c>
      <c r="I43" s="372" t="s">
        <v>13</v>
      </c>
      <c r="J43" s="372" t="s">
        <v>14</v>
      </c>
      <c r="K43" s="372" t="s">
        <v>15</v>
      </c>
      <c r="L43" s="372" t="s">
        <v>16</v>
      </c>
      <c r="M43" s="372" t="s">
        <v>17</v>
      </c>
      <c r="N43" s="372" t="s">
        <v>18</v>
      </c>
      <c r="O43" s="372" t="s">
        <v>69</v>
      </c>
    </row>
    <row r="44" spans="1:15" s="328" customFormat="1" ht="15" customHeight="1" x14ac:dyDescent="0.25">
      <c r="A44" s="54" t="s">
        <v>16732</v>
      </c>
      <c r="B44" s="295">
        <v>1</v>
      </c>
      <c r="C44" s="295">
        <v>0</v>
      </c>
      <c r="D44" s="295">
        <v>0</v>
      </c>
      <c r="E44" s="295">
        <v>1</v>
      </c>
      <c r="F44" s="295">
        <v>0</v>
      </c>
      <c r="G44" s="295">
        <v>4</v>
      </c>
      <c r="H44" s="295">
        <v>0</v>
      </c>
      <c r="I44" s="295">
        <v>0</v>
      </c>
      <c r="J44" s="295">
        <v>2</v>
      </c>
      <c r="K44" s="295">
        <v>2</v>
      </c>
      <c r="L44" s="295">
        <v>0</v>
      </c>
      <c r="M44" s="295">
        <v>0</v>
      </c>
      <c r="N44" s="295">
        <v>0</v>
      </c>
      <c r="O44" s="296">
        <v>10</v>
      </c>
    </row>
    <row r="45" spans="1:15" s="328" customFormat="1" ht="15" customHeight="1" x14ac:dyDescent="0.25">
      <c r="A45" s="443" t="s">
        <v>16714</v>
      </c>
      <c r="B45" s="295">
        <v>0</v>
      </c>
      <c r="C45" s="295">
        <v>0</v>
      </c>
      <c r="D45" s="295">
        <v>0</v>
      </c>
      <c r="E45" s="295">
        <v>2</v>
      </c>
      <c r="F45" s="295">
        <v>1</v>
      </c>
      <c r="G45" s="295">
        <v>10</v>
      </c>
      <c r="H45" s="295">
        <v>2</v>
      </c>
      <c r="I45" s="295">
        <v>1</v>
      </c>
      <c r="J45" s="295">
        <v>0</v>
      </c>
      <c r="K45" s="295">
        <v>5</v>
      </c>
      <c r="L45" s="295">
        <v>0</v>
      </c>
      <c r="M45" s="295">
        <v>0</v>
      </c>
      <c r="N45" s="295">
        <v>0</v>
      </c>
      <c r="O45" s="296">
        <v>21</v>
      </c>
    </row>
    <row r="46" spans="1:15" s="328" customFormat="1" ht="15" customHeight="1" x14ac:dyDescent="0.25">
      <c r="A46" s="57" t="s">
        <v>16733</v>
      </c>
      <c r="B46" s="295">
        <v>0</v>
      </c>
      <c r="C46" s="295">
        <v>0</v>
      </c>
      <c r="D46" s="295">
        <v>0</v>
      </c>
      <c r="E46" s="295">
        <v>2</v>
      </c>
      <c r="F46" s="295">
        <v>1</v>
      </c>
      <c r="G46" s="295">
        <v>9</v>
      </c>
      <c r="H46" s="295">
        <v>1</v>
      </c>
      <c r="I46" s="295">
        <v>0</v>
      </c>
      <c r="J46" s="295">
        <v>0</v>
      </c>
      <c r="K46" s="295">
        <v>4</v>
      </c>
      <c r="L46" s="295">
        <v>0</v>
      </c>
      <c r="M46" s="295">
        <v>0</v>
      </c>
      <c r="N46" s="295">
        <v>0</v>
      </c>
      <c r="O46" s="296">
        <v>17</v>
      </c>
    </row>
    <row r="47" spans="1:15" s="328" customFormat="1" ht="15" customHeight="1" x14ac:dyDescent="0.25">
      <c r="A47" s="404" t="s">
        <v>16716</v>
      </c>
      <c r="B47" s="295">
        <v>0</v>
      </c>
      <c r="C47" s="295">
        <v>0</v>
      </c>
      <c r="D47" s="295">
        <v>0</v>
      </c>
      <c r="E47" s="295">
        <v>0</v>
      </c>
      <c r="F47" s="295">
        <v>1</v>
      </c>
      <c r="G47" s="295">
        <v>8</v>
      </c>
      <c r="H47" s="295">
        <v>1</v>
      </c>
      <c r="I47" s="295">
        <v>0</v>
      </c>
      <c r="J47" s="295">
        <v>0</v>
      </c>
      <c r="K47" s="295">
        <v>4</v>
      </c>
      <c r="L47" s="295">
        <v>0</v>
      </c>
      <c r="M47" s="295">
        <v>0</v>
      </c>
      <c r="N47" s="295">
        <v>0</v>
      </c>
      <c r="O47" s="296">
        <v>14</v>
      </c>
    </row>
    <row r="48" spans="1:15" s="201" customFormat="1" ht="15" customHeight="1" x14ac:dyDescent="0.25">
      <c r="A48" s="405" t="s">
        <v>183</v>
      </c>
      <c r="B48" s="313">
        <v>0</v>
      </c>
      <c r="C48" s="313">
        <v>0</v>
      </c>
      <c r="D48" s="313">
        <v>0</v>
      </c>
      <c r="E48" s="313">
        <v>0</v>
      </c>
      <c r="F48" s="313">
        <v>1</v>
      </c>
      <c r="G48" s="313">
        <v>4</v>
      </c>
      <c r="H48" s="313">
        <v>1</v>
      </c>
      <c r="I48" s="313">
        <v>0</v>
      </c>
      <c r="J48" s="313">
        <v>0</v>
      </c>
      <c r="K48" s="313">
        <v>1</v>
      </c>
      <c r="L48" s="313">
        <v>0</v>
      </c>
      <c r="M48" s="313">
        <v>0</v>
      </c>
      <c r="N48" s="313">
        <v>0</v>
      </c>
      <c r="O48" s="314">
        <v>7</v>
      </c>
    </row>
    <row r="49" spans="1:15" s="201" customFormat="1" ht="15" customHeight="1" x14ac:dyDescent="0.25">
      <c r="A49" s="405" t="s">
        <v>94</v>
      </c>
      <c r="B49" s="313">
        <v>0</v>
      </c>
      <c r="C49" s="313">
        <v>0</v>
      </c>
      <c r="D49" s="313">
        <v>0</v>
      </c>
      <c r="E49" s="313">
        <v>0</v>
      </c>
      <c r="F49" s="313">
        <v>0</v>
      </c>
      <c r="G49" s="313">
        <v>0</v>
      </c>
      <c r="H49" s="313">
        <v>0</v>
      </c>
      <c r="I49" s="313">
        <v>0</v>
      </c>
      <c r="J49" s="313">
        <v>0</v>
      </c>
      <c r="K49" s="313">
        <v>0</v>
      </c>
      <c r="L49" s="313">
        <v>0</v>
      </c>
      <c r="M49" s="313">
        <v>0</v>
      </c>
      <c r="N49" s="313">
        <v>0</v>
      </c>
      <c r="O49" s="314">
        <v>0</v>
      </c>
    </row>
    <row r="50" spans="1:15" s="201" customFormat="1" ht="15" customHeight="1" x14ac:dyDescent="0.25">
      <c r="A50" s="405" t="s">
        <v>73</v>
      </c>
      <c r="B50" s="313">
        <v>0</v>
      </c>
      <c r="C50" s="313">
        <v>0</v>
      </c>
      <c r="D50" s="313">
        <v>0</v>
      </c>
      <c r="E50" s="313">
        <v>0</v>
      </c>
      <c r="F50" s="313">
        <v>0</v>
      </c>
      <c r="G50" s="313">
        <v>0</v>
      </c>
      <c r="H50" s="313">
        <v>0</v>
      </c>
      <c r="I50" s="313">
        <v>0</v>
      </c>
      <c r="J50" s="313">
        <v>0</v>
      </c>
      <c r="K50" s="313">
        <v>0</v>
      </c>
      <c r="L50" s="313">
        <v>0</v>
      </c>
      <c r="M50" s="313">
        <v>0</v>
      </c>
      <c r="N50" s="313">
        <v>0</v>
      </c>
      <c r="O50" s="314">
        <v>0</v>
      </c>
    </row>
    <row r="51" spans="1:15" s="201" customFormat="1" ht="15" customHeight="1" x14ac:dyDescent="0.25">
      <c r="A51" s="405" t="s">
        <v>74</v>
      </c>
      <c r="B51" s="313">
        <v>0</v>
      </c>
      <c r="C51" s="313">
        <v>0</v>
      </c>
      <c r="D51" s="313">
        <v>0</v>
      </c>
      <c r="E51" s="313">
        <v>0</v>
      </c>
      <c r="F51" s="313">
        <v>0</v>
      </c>
      <c r="G51" s="313">
        <v>0</v>
      </c>
      <c r="H51" s="313">
        <v>0</v>
      </c>
      <c r="I51" s="313">
        <v>0</v>
      </c>
      <c r="J51" s="313">
        <v>0</v>
      </c>
      <c r="K51" s="313">
        <v>0</v>
      </c>
      <c r="L51" s="313">
        <v>0</v>
      </c>
      <c r="M51" s="313">
        <v>0</v>
      </c>
      <c r="N51" s="313">
        <v>0</v>
      </c>
      <c r="O51" s="314">
        <v>0</v>
      </c>
    </row>
    <row r="52" spans="1:15" s="201" customFormat="1" ht="15" customHeight="1" x14ac:dyDescent="0.25">
      <c r="A52" s="405" t="s">
        <v>75</v>
      </c>
      <c r="B52" s="313">
        <v>0</v>
      </c>
      <c r="C52" s="313">
        <v>0</v>
      </c>
      <c r="D52" s="313">
        <v>0</v>
      </c>
      <c r="E52" s="313">
        <v>0</v>
      </c>
      <c r="F52" s="313">
        <v>0</v>
      </c>
      <c r="G52" s="313">
        <v>2</v>
      </c>
      <c r="H52" s="313">
        <v>0</v>
      </c>
      <c r="I52" s="313">
        <v>0</v>
      </c>
      <c r="J52" s="313">
        <v>0</v>
      </c>
      <c r="K52" s="313">
        <v>0</v>
      </c>
      <c r="L52" s="313">
        <v>0</v>
      </c>
      <c r="M52" s="313">
        <v>0</v>
      </c>
      <c r="N52" s="313">
        <v>0</v>
      </c>
      <c r="O52" s="314">
        <v>2</v>
      </c>
    </row>
    <row r="53" spans="1:15" s="201" customFormat="1" ht="15" customHeight="1" x14ac:dyDescent="0.25">
      <c r="A53" s="405" t="s">
        <v>96</v>
      </c>
      <c r="B53" s="313">
        <v>0</v>
      </c>
      <c r="C53" s="313">
        <v>0</v>
      </c>
      <c r="D53" s="313">
        <v>0</v>
      </c>
      <c r="E53" s="313">
        <v>0</v>
      </c>
      <c r="F53" s="313">
        <v>0</v>
      </c>
      <c r="G53" s="313">
        <v>0</v>
      </c>
      <c r="H53" s="313">
        <v>0</v>
      </c>
      <c r="I53" s="313">
        <v>0</v>
      </c>
      <c r="J53" s="313">
        <v>0</v>
      </c>
      <c r="K53" s="313">
        <v>0</v>
      </c>
      <c r="L53" s="313">
        <v>0</v>
      </c>
      <c r="M53" s="313">
        <v>0</v>
      </c>
      <c r="N53" s="313">
        <v>0</v>
      </c>
      <c r="O53" s="314">
        <v>0</v>
      </c>
    </row>
    <row r="54" spans="1:15" s="201" customFormat="1" ht="15" customHeight="1" x14ac:dyDescent="0.25">
      <c r="A54" s="405" t="s">
        <v>76</v>
      </c>
      <c r="B54" s="313">
        <v>0</v>
      </c>
      <c r="C54" s="313">
        <v>0</v>
      </c>
      <c r="D54" s="313">
        <v>0</v>
      </c>
      <c r="E54" s="313">
        <v>0</v>
      </c>
      <c r="F54" s="313">
        <v>0</v>
      </c>
      <c r="G54" s="313">
        <v>1</v>
      </c>
      <c r="H54" s="313">
        <v>0</v>
      </c>
      <c r="I54" s="313">
        <v>0</v>
      </c>
      <c r="J54" s="313">
        <v>0</v>
      </c>
      <c r="K54" s="313">
        <v>0</v>
      </c>
      <c r="L54" s="313">
        <v>0</v>
      </c>
      <c r="M54" s="313">
        <v>0</v>
      </c>
      <c r="N54" s="313">
        <v>0</v>
      </c>
      <c r="O54" s="314">
        <v>1</v>
      </c>
    </row>
    <row r="55" spans="1:15" s="201" customFormat="1" ht="15" customHeight="1" x14ac:dyDescent="0.25">
      <c r="A55" s="405" t="s">
        <v>97</v>
      </c>
      <c r="B55" s="313">
        <v>0</v>
      </c>
      <c r="C55" s="313">
        <v>0</v>
      </c>
      <c r="D55" s="313">
        <v>0</v>
      </c>
      <c r="E55" s="313">
        <v>0</v>
      </c>
      <c r="F55" s="313">
        <v>0</v>
      </c>
      <c r="G55" s="313">
        <v>0</v>
      </c>
      <c r="H55" s="313">
        <v>0</v>
      </c>
      <c r="I55" s="313">
        <v>0</v>
      </c>
      <c r="J55" s="313">
        <v>0</v>
      </c>
      <c r="K55" s="313">
        <v>0</v>
      </c>
      <c r="L55" s="313">
        <v>0</v>
      </c>
      <c r="M55" s="313">
        <v>0</v>
      </c>
      <c r="N55" s="313">
        <v>0</v>
      </c>
      <c r="O55" s="314">
        <v>0</v>
      </c>
    </row>
    <row r="56" spans="1:15" s="201" customFormat="1" ht="15" customHeight="1" x14ac:dyDescent="0.25">
      <c r="A56" s="405" t="s">
        <v>92</v>
      </c>
      <c r="B56" s="313">
        <v>0</v>
      </c>
      <c r="C56" s="313">
        <v>0</v>
      </c>
      <c r="D56" s="313">
        <v>0</v>
      </c>
      <c r="E56" s="313">
        <v>0</v>
      </c>
      <c r="F56" s="313">
        <v>0</v>
      </c>
      <c r="G56" s="313">
        <v>0</v>
      </c>
      <c r="H56" s="313">
        <v>0</v>
      </c>
      <c r="I56" s="313">
        <v>0</v>
      </c>
      <c r="J56" s="313">
        <v>0</v>
      </c>
      <c r="K56" s="313">
        <v>0</v>
      </c>
      <c r="L56" s="313">
        <v>0</v>
      </c>
      <c r="M56" s="313">
        <v>0</v>
      </c>
      <c r="N56" s="313">
        <v>0</v>
      </c>
      <c r="O56" s="314">
        <v>0</v>
      </c>
    </row>
    <row r="57" spans="1:15" s="201" customFormat="1" ht="15" customHeight="1" x14ac:dyDescent="0.25">
      <c r="A57" s="405" t="s">
        <v>77</v>
      </c>
      <c r="B57" s="313">
        <v>0</v>
      </c>
      <c r="C57" s="313">
        <v>0</v>
      </c>
      <c r="D57" s="313">
        <v>0</v>
      </c>
      <c r="E57" s="313">
        <v>0</v>
      </c>
      <c r="F57" s="313">
        <v>0</v>
      </c>
      <c r="G57" s="313">
        <v>0</v>
      </c>
      <c r="H57" s="313">
        <v>0</v>
      </c>
      <c r="I57" s="313">
        <v>0</v>
      </c>
      <c r="J57" s="313">
        <v>0</v>
      </c>
      <c r="K57" s="313">
        <v>2</v>
      </c>
      <c r="L57" s="313">
        <v>0</v>
      </c>
      <c r="M57" s="313">
        <v>0</v>
      </c>
      <c r="N57" s="313">
        <v>0</v>
      </c>
      <c r="O57" s="314">
        <v>2</v>
      </c>
    </row>
    <row r="58" spans="1:15" s="201" customFormat="1" ht="15" customHeight="1" x14ac:dyDescent="0.25">
      <c r="A58" s="405" t="s">
        <v>95</v>
      </c>
      <c r="B58" s="313">
        <v>0</v>
      </c>
      <c r="C58" s="313">
        <v>0</v>
      </c>
      <c r="D58" s="313">
        <v>0</v>
      </c>
      <c r="E58" s="313">
        <v>0</v>
      </c>
      <c r="F58" s="313">
        <v>0</v>
      </c>
      <c r="G58" s="313">
        <v>0</v>
      </c>
      <c r="H58" s="313">
        <v>0</v>
      </c>
      <c r="I58" s="313">
        <v>0</v>
      </c>
      <c r="J58" s="313">
        <v>0</v>
      </c>
      <c r="K58" s="313">
        <v>0</v>
      </c>
      <c r="L58" s="313">
        <v>0</v>
      </c>
      <c r="M58" s="313">
        <v>0</v>
      </c>
      <c r="N58" s="313">
        <v>0</v>
      </c>
      <c r="O58" s="314">
        <v>0</v>
      </c>
    </row>
    <row r="59" spans="1:15" s="201" customFormat="1" ht="15" customHeight="1" x14ac:dyDescent="0.25">
      <c r="A59" s="405" t="s">
        <v>91</v>
      </c>
      <c r="B59" s="313">
        <v>0</v>
      </c>
      <c r="C59" s="313">
        <v>0</v>
      </c>
      <c r="D59" s="313">
        <v>0</v>
      </c>
      <c r="E59" s="313">
        <v>0</v>
      </c>
      <c r="F59" s="313">
        <v>0</v>
      </c>
      <c r="G59" s="313">
        <v>1</v>
      </c>
      <c r="H59" s="313">
        <v>0</v>
      </c>
      <c r="I59" s="313">
        <v>0</v>
      </c>
      <c r="J59" s="313">
        <v>0</v>
      </c>
      <c r="K59" s="313">
        <v>1</v>
      </c>
      <c r="L59" s="313">
        <v>0</v>
      </c>
      <c r="M59" s="313">
        <v>0</v>
      </c>
      <c r="N59" s="313">
        <v>0</v>
      </c>
      <c r="O59" s="314">
        <v>2</v>
      </c>
    </row>
    <row r="60" spans="1:15" s="201" customFormat="1" ht="15" customHeight="1" x14ac:dyDescent="0.25">
      <c r="A60" s="405" t="s">
        <v>98</v>
      </c>
      <c r="B60" s="313">
        <v>0</v>
      </c>
      <c r="C60" s="313">
        <v>0</v>
      </c>
      <c r="D60" s="313">
        <v>0</v>
      </c>
      <c r="E60" s="313">
        <v>0</v>
      </c>
      <c r="F60" s="313">
        <v>0</v>
      </c>
      <c r="G60" s="313">
        <v>0</v>
      </c>
      <c r="H60" s="313">
        <v>0</v>
      </c>
      <c r="I60" s="313">
        <v>0</v>
      </c>
      <c r="J60" s="313">
        <v>0</v>
      </c>
      <c r="K60" s="313">
        <v>0</v>
      </c>
      <c r="L60" s="313">
        <v>0</v>
      </c>
      <c r="M60" s="313">
        <v>0</v>
      </c>
      <c r="N60" s="313">
        <v>0</v>
      </c>
      <c r="O60" s="314">
        <v>0</v>
      </c>
    </row>
    <row r="61" spans="1:15" s="328" customFormat="1" ht="15" customHeight="1" x14ac:dyDescent="0.25">
      <c r="A61" s="404" t="s">
        <v>16717</v>
      </c>
      <c r="B61" s="295">
        <v>0</v>
      </c>
      <c r="C61" s="295">
        <v>0</v>
      </c>
      <c r="D61" s="295">
        <v>0</v>
      </c>
      <c r="E61" s="295">
        <v>2</v>
      </c>
      <c r="F61" s="295">
        <v>0</v>
      </c>
      <c r="G61" s="295">
        <v>1</v>
      </c>
      <c r="H61" s="295">
        <v>0</v>
      </c>
      <c r="I61" s="295">
        <v>0</v>
      </c>
      <c r="J61" s="295">
        <v>0</v>
      </c>
      <c r="K61" s="295">
        <v>0</v>
      </c>
      <c r="L61" s="295">
        <v>0</v>
      </c>
      <c r="M61" s="295">
        <v>0</v>
      </c>
      <c r="N61" s="295">
        <v>0</v>
      </c>
      <c r="O61" s="296">
        <v>3</v>
      </c>
    </row>
    <row r="62" spans="1:15" s="201" customFormat="1" ht="15" customHeight="1" x14ac:dyDescent="0.25">
      <c r="A62" s="405" t="s">
        <v>102</v>
      </c>
      <c r="B62" s="300">
        <v>0</v>
      </c>
      <c r="C62" s="300">
        <v>0</v>
      </c>
      <c r="D62" s="300">
        <v>0</v>
      </c>
      <c r="E62" s="300">
        <v>0</v>
      </c>
      <c r="F62" s="300">
        <v>0</v>
      </c>
      <c r="G62" s="300">
        <v>0</v>
      </c>
      <c r="H62" s="300">
        <v>0</v>
      </c>
      <c r="I62" s="300">
        <v>0</v>
      </c>
      <c r="J62" s="300">
        <v>0</v>
      </c>
      <c r="K62" s="300">
        <v>0</v>
      </c>
      <c r="L62" s="300">
        <v>0</v>
      </c>
      <c r="M62" s="300">
        <v>0</v>
      </c>
      <c r="N62" s="300">
        <v>0</v>
      </c>
      <c r="O62" s="298">
        <v>0</v>
      </c>
    </row>
    <row r="63" spans="1:15" s="201" customFormat="1" ht="15" customHeight="1" x14ac:dyDescent="0.25">
      <c r="A63" s="405" t="s">
        <v>103</v>
      </c>
      <c r="B63" s="300">
        <v>0</v>
      </c>
      <c r="C63" s="300">
        <v>0</v>
      </c>
      <c r="D63" s="300">
        <v>0</v>
      </c>
      <c r="E63" s="300">
        <v>0</v>
      </c>
      <c r="F63" s="300">
        <v>0</v>
      </c>
      <c r="G63" s="300">
        <v>0</v>
      </c>
      <c r="H63" s="300">
        <v>0</v>
      </c>
      <c r="I63" s="300">
        <v>0</v>
      </c>
      <c r="J63" s="300">
        <v>0</v>
      </c>
      <c r="K63" s="300">
        <v>0</v>
      </c>
      <c r="L63" s="300">
        <v>0</v>
      </c>
      <c r="M63" s="300">
        <v>0</v>
      </c>
      <c r="N63" s="300">
        <v>0</v>
      </c>
      <c r="O63" s="298">
        <v>0</v>
      </c>
    </row>
    <row r="64" spans="1:15" s="201" customFormat="1" ht="15" customHeight="1" x14ac:dyDescent="0.25">
      <c r="A64" s="405" t="s">
        <v>100</v>
      </c>
      <c r="B64" s="300">
        <v>0</v>
      </c>
      <c r="C64" s="300">
        <v>0</v>
      </c>
      <c r="D64" s="300">
        <v>0</v>
      </c>
      <c r="E64" s="300">
        <v>1</v>
      </c>
      <c r="F64" s="300">
        <v>0</v>
      </c>
      <c r="G64" s="300">
        <v>1</v>
      </c>
      <c r="H64" s="300">
        <v>0</v>
      </c>
      <c r="I64" s="300">
        <v>0</v>
      </c>
      <c r="J64" s="300">
        <v>0</v>
      </c>
      <c r="K64" s="300">
        <v>0</v>
      </c>
      <c r="L64" s="300">
        <v>0</v>
      </c>
      <c r="M64" s="300">
        <v>0</v>
      </c>
      <c r="N64" s="300">
        <v>0</v>
      </c>
      <c r="O64" s="298">
        <v>2</v>
      </c>
    </row>
    <row r="65" spans="1:15" s="201" customFormat="1" ht="15" customHeight="1" x14ac:dyDescent="0.25">
      <c r="A65" s="405" t="s">
        <v>78</v>
      </c>
      <c r="B65" s="300">
        <v>0</v>
      </c>
      <c r="C65" s="300">
        <v>0</v>
      </c>
      <c r="D65" s="300">
        <v>0</v>
      </c>
      <c r="E65" s="300">
        <v>0</v>
      </c>
      <c r="F65" s="300">
        <v>0</v>
      </c>
      <c r="G65" s="300">
        <v>0</v>
      </c>
      <c r="H65" s="300">
        <v>0</v>
      </c>
      <c r="I65" s="300">
        <v>0</v>
      </c>
      <c r="J65" s="300">
        <v>0</v>
      </c>
      <c r="K65" s="300">
        <v>0</v>
      </c>
      <c r="L65" s="300">
        <v>0</v>
      </c>
      <c r="M65" s="300">
        <v>0</v>
      </c>
      <c r="N65" s="300">
        <v>0</v>
      </c>
      <c r="O65" s="298">
        <v>0</v>
      </c>
    </row>
    <row r="66" spans="1:15" s="201" customFormat="1" ht="15" customHeight="1" x14ac:dyDescent="0.25">
      <c r="A66" s="405" t="s">
        <v>101</v>
      </c>
      <c r="B66" s="300">
        <v>0</v>
      </c>
      <c r="C66" s="300">
        <v>0</v>
      </c>
      <c r="D66" s="300">
        <v>0</v>
      </c>
      <c r="E66" s="300">
        <v>0</v>
      </c>
      <c r="F66" s="300">
        <v>0</v>
      </c>
      <c r="G66" s="300">
        <v>0</v>
      </c>
      <c r="H66" s="300">
        <v>0</v>
      </c>
      <c r="I66" s="300">
        <v>0</v>
      </c>
      <c r="J66" s="300">
        <v>0</v>
      </c>
      <c r="K66" s="300">
        <v>0</v>
      </c>
      <c r="L66" s="300">
        <v>0</v>
      </c>
      <c r="M66" s="300">
        <v>0</v>
      </c>
      <c r="N66" s="300">
        <v>0</v>
      </c>
      <c r="O66" s="298">
        <v>0</v>
      </c>
    </row>
    <row r="67" spans="1:15" s="201" customFormat="1" ht="15" customHeight="1" x14ac:dyDescent="0.25">
      <c r="A67" s="405" t="s">
        <v>99</v>
      </c>
      <c r="B67" s="300">
        <v>0</v>
      </c>
      <c r="C67" s="300">
        <v>0</v>
      </c>
      <c r="D67" s="300">
        <v>0</v>
      </c>
      <c r="E67" s="300">
        <v>1</v>
      </c>
      <c r="F67" s="300">
        <v>0</v>
      </c>
      <c r="G67" s="300">
        <v>0</v>
      </c>
      <c r="H67" s="300">
        <v>0</v>
      </c>
      <c r="I67" s="300">
        <v>0</v>
      </c>
      <c r="J67" s="300">
        <v>0</v>
      </c>
      <c r="K67" s="300">
        <v>0</v>
      </c>
      <c r="L67" s="300">
        <v>0</v>
      </c>
      <c r="M67" s="300">
        <v>0</v>
      </c>
      <c r="N67" s="300">
        <v>0</v>
      </c>
      <c r="O67" s="298">
        <v>1</v>
      </c>
    </row>
    <row r="68" spans="1:15" s="328" customFormat="1" ht="15" customHeight="1" x14ac:dyDescent="0.25">
      <c r="A68" s="57" t="s">
        <v>16718</v>
      </c>
      <c r="B68" s="295">
        <v>0</v>
      </c>
      <c r="C68" s="295">
        <v>0</v>
      </c>
      <c r="D68" s="295">
        <v>0</v>
      </c>
      <c r="E68" s="295">
        <v>0</v>
      </c>
      <c r="F68" s="295">
        <v>0</v>
      </c>
      <c r="G68" s="295">
        <v>1</v>
      </c>
      <c r="H68" s="295">
        <v>1</v>
      </c>
      <c r="I68" s="295">
        <v>1</v>
      </c>
      <c r="J68" s="295">
        <v>0</v>
      </c>
      <c r="K68" s="295">
        <v>1</v>
      </c>
      <c r="L68" s="295">
        <v>0</v>
      </c>
      <c r="M68" s="295">
        <v>0</v>
      </c>
      <c r="N68" s="295">
        <v>0</v>
      </c>
      <c r="O68" s="296">
        <v>4</v>
      </c>
    </row>
    <row r="69" spans="1:15" s="201" customFormat="1" ht="15" customHeight="1" x14ac:dyDescent="0.25">
      <c r="A69" s="405" t="s">
        <v>105</v>
      </c>
      <c r="B69" s="313">
        <v>0</v>
      </c>
      <c r="C69" s="313">
        <v>0</v>
      </c>
      <c r="D69" s="313">
        <v>0</v>
      </c>
      <c r="E69" s="313">
        <v>0</v>
      </c>
      <c r="F69" s="313">
        <v>0</v>
      </c>
      <c r="G69" s="313">
        <v>0</v>
      </c>
      <c r="H69" s="313">
        <v>0</v>
      </c>
      <c r="I69" s="313">
        <v>0</v>
      </c>
      <c r="J69" s="313">
        <v>0</v>
      </c>
      <c r="K69" s="313">
        <v>0</v>
      </c>
      <c r="L69" s="313">
        <v>0</v>
      </c>
      <c r="M69" s="313">
        <v>0</v>
      </c>
      <c r="N69" s="313">
        <v>0</v>
      </c>
      <c r="O69" s="314">
        <v>0</v>
      </c>
    </row>
    <row r="70" spans="1:15" s="201" customFormat="1" ht="15" customHeight="1" x14ac:dyDescent="0.25">
      <c r="A70" s="405" t="s">
        <v>104</v>
      </c>
      <c r="B70" s="313">
        <v>0</v>
      </c>
      <c r="C70" s="313">
        <v>0</v>
      </c>
      <c r="D70" s="313">
        <v>0</v>
      </c>
      <c r="E70" s="313">
        <v>0</v>
      </c>
      <c r="F70" s="313">
        <v>0</v>
      </c>
      <c r="G70" s="313">
        <v>0</v>
      </c>
      <c r="H70" s="313">
        <v>0</v>
      </c>
      <c r="I70" s="313">
        <v>0</v>
      </c>
      <c r="J70" s="313">
        <v>0</v>
      </c>
      <c r="K70" s="313">
        <v>1</v>
      </c>
      <c r="L70" s="313">
        <v>0</v>
      </c>
      <c r="M70" s="313">
        <v>0</v>
      </c>
      <c r="N70" s="313">
        <v>0</v>
      </c>
      <c r="O70" s="314">
        <v>1</v>
      </c>
    </row>
    <row r="71" spans="1:15" s="201" customFormat="1" ht="15" customHeight="1" x14ac:dyDescent="0.25">
      <c r="A71" s="405" t="s">
        <v>79</v>
      </c>
      <c r="B71" s="313">
        <v>0</v>
      </c>
      <c r="C71" s="313">
        <v>0</v>
      </c>
      <c r="D71" s="313">
        <v>0</v>
      </c>
      <c r="E71" s="313">
        <v>0</v>
      </c>
      <c r="F71" s="313">
        <v>0</v>
      </c>
      <c r="G71" s="313">
        <v>0</v>
      </c>
      <c r="H71" s="313">
        <v>0</v>
      </c>
      <c r="I71" s="313">
        <v>0</v>
      </c>
      <c r="J71" s="313">
        <v>0</v>
      </c>
      <c r="K71" s="313">
        <v>0</v>
      </c>
      <c r="L71" s="313">
        <v>0</v>
      </c>
      <c r="M71" s="313">
        <v>0</v>
      </c>
      <c r="N71" s="313">
        <v>0</v>
      </c>
      <c r="O71" s="314">
        <v>0</v>
      </c>
    </row>
    <row r="72" spans="1:15" s="201" customFormat="1" ht="15" customHeight="1" x14ac:dyDescent="0.25">
      <c r="A72" s="405" t="s">
        <v>106</v>
      </c>
      <c r="B72" s="313">
        <v>0</v>
      </c>
      <c r="C72" s="313">
        <v>0</v>
      </c>
      <c r="D72" s="313">
        <v>0</v>
      </c>
      <c r="E72" s="313">
        <v>0</v>
      </c>
      <c r="F72" s="313">
        <v>0</v>
      </c>
      <c r="G72" s="313">
        <v>0</v>
      </c>
      <c r="H72" s="313">
        <v>1</v>
      </c>
      <c r="I72" s="313">
        <v>1</v>
      </c>
      <c r="J72" s="313">
        <v>0</v>
      </c>
      <c r="K72" s="313">
        <v>0</v>
      </c>
      <c r="L72" s="313">
        <v>0</v>
      </c>
      <c r="M72" s="313">
        <v>0</v>
      </c>
      <c r="N72" s="313">
        <v>0</v>
      </c>
      <c r="O72" s="314">
        <v>2</v>
      </c>
    </row>
    <row r="73" spans="1:15" s="201" customFormat="1" ht="15" customHeight="1" x14ac:dyDescent="0.25">
      <c r="A73" s="405" t="s">
        <v>80</v>
      </c>
      <c r="B73" s="313">
        <v>0</v>
      </c>
      <c r="C73" s="313">
        <v>0</v>
      </c>
      <c r="D73" s="313">
        <v>0</v>
      </c>
      <c r="E73" s="313">
        <v>0</v>
      </c>
      <c r="F73" s="313">
        <v>0</v>
      </c>
      <c r="G73" s="313">
        <v>0</v>
      </c>
      <c r="H73" s="313">
        <v>0</v>
      </c>
      <c r="I73" s="313">
        <v>0</v>
      </c>
      <c r="J73" s="313">
        <v>0</v>
      </c>
      <c r="K73" s="313">
        <v>0</v>
      </c>
      <c r="L73" s="313">
        <v>0</v>
      </c>
      <c r="M73" s="313">
        <v>0</v>
      </c>
      <c r="N73" s="313">
        <v>0</v>
      </c>
      <c r="O73" s="314">
        <v>0</v>
      </c>
    </row>
    <row r="74" spans="1:15" s="201" customFormat="1" ht="15" customHeight="1" x14ac:dyDescent="0.25">
      <c r="A74" s="405" t="s">
        <v>108</v>
      </c>
      <c r="B74" s="313">
        <v>0</v>
      </c>
      <c r="C74" s="313">
        <v>0</v>
      </c>
      <c r="D74" s="313">
        <v>0</v>
      </c>
      <c r="E74" s="313">
        <v>0</v>
      </c>
      <c r="F74" s="313">
        <v>0</v>
      </c>
      <c r="G74" s="313">
        <v>1</v>
      </c>
      <c r="H74" s="313">
        <v>0</v>
      </c>
      <c r="I74" s="313">
        <v>0</v>
      </c>
      <c r="J74" s="313">
        <v>0</v>
      </c>
      <c r="K74" s="313">
        <v>0</v>
      </c>
      <c r="L74" s="313">
        <v>0</v>
      </c>
      <c r="M74" s="313">
        <v>0</v>
      </c>
      <c r="N74" s="313">
        <v>0</v>
      </c>
      <c r="O74" s="314">
        <v>1</v>
      </c>
    </row>
    <row r="75" spans="1:15" s="201" customFormat="1" ht="15" customHeight="1" x14ac:dyDescent="0.25">
      <c r="A75" s="405" t="s">
        <v>107</v>
      </c>
      <c r="B75" s="313">
        <v>0</v>
      </c>
      <c r="C75" s="313">
        <v>0</v>
      </c>
      <c r="D75" s="313">
        <v>0</v>
      </c>
      <c r="E75" s="313">
        <v>0</v>
      </c>
      <c r="F75" s="313">
        <v>0</v>
      </c>
      <c r="G75" s="313">
        <v>0</v>
      </c>
      <c r="H75" s="313">
        <v>0</v>
      </c>
      <c r="I75" s="313">
        <v>0</v>
      </c>
      <c r="J75" s="313">
        <v>0</v>
      </c>
      <c r="K75" s="313">
        <v>0</v>
      </c>
      <c r="L75" s="313">
        <v>0</v>
      </c>
      <c r="M75" s="313">
        <v>0</v>
      </c>
      <c r="N75" s="313">
        <v>0</v>
      </c>
      <c r="O75" s="314">
        <v>0</v>
      </c>
    </row>
    <row r="76" spans="1:15" s="201" customFormat="1" ht="15" customHeight="1" x14ac:dyDescent="0.25">
      <c r="A76" s="405" t="s">
        <v>109</v>
      </c>
      <c r="B76" s="313">
        <v>0</v>
      </c>
      <c r="C76" s="313">
        <v>0</v>
      </c>
      <c r="D76" s="313">
        <v>0</v>
      </c>
      <c r="E76" s="313">
        <v>0</v>
      </c>
      <c r="F76" s="313">
        <v>0</v>
      </c>
      <c r="G76" s="313">
        <v>0</v>
      </c>
      <c r="H76" s="313">
        <v>0</v>
      </c>
      <c r="I76" s="313">
        <v>0</v>
      </c>
      <c r="J76" s="313">
        <v>0</v>
      </c>
      <c r="K76" s="313">
        <v>0</v>
      </c>
      <c r="L76" s="313">
        <v>0</v>
      </c>
      <c r="M76" s="313">
        <v>0</v>
      </c>
      <c r="N76" s="313">
        <v>0</v>
      </c>
      <c r="O76" s="314">
        <v>0</v>
      </c>
    </row>
    <row r="77" spans="1:15" s="201" customFormat="1" ht="15" customHeight="1" x14ac:dyDescent="0.25">
      <c r="A77" s="405" t="s">
        <v>81</v>
      </c>
      <c r="B77" s="313">
        <v>0</v>
      </c>
      <c r="C77" s="313">
        <v>0</v>
      </c>
      <c r="D77" s="313">
        <v>0</v>
      </c>
      <c r="E77" s="313">
        <v>0</v>
      </c>
      <c r="F77" s="313">
        <v>0</v>
      </c>
      <c r="G77" s="313">
        <v>0</v>
      </c>
      <c r="H77" s="313">
        <v>0</v>
      </c>
      <c r="I77" s="313">
        <v>0</v>
      </c>
      <c r="J77" s="313">
        <v>0</v>
      </c>
      <c r="K77" s="313">
        <v>0</v>
      </c>
      <c r="L77" s="313">
        <v>0</v>
      </c>
      <c r="M77" s="313">
        <v>0</v>
      </c>
      <c r="N77" s="313">
        <v>0</v>
      </c>
      <c r="O77" s="314">
        <v>0</v>
      </c>
    </row>
    <row r="78" spans="1:15" s="306" customFormat="1" ht="15" customHeight="1" x14ac:dyDescent="0.25">
      <c r="A78" s="405" t="s">
        <v>110</v>
      </c>
      <c r="B78" s="301">
        <v>0</v>
      </c>
      <c r="C78" s="301">
        <v>0</v>
      </c>
      <c r="D78" s="301">
        <v>0</v>
      </c>
      <c r="E78" s="301">
        <v>0</v>
      </c>
      <c r="F78" s="301">
        <v>0</v>
      </c>
      <c r="G78" s="301">
        <v>0</v>
      </c>
      <c r="H78" s="301">
        <v>0</v>
      </c>
      <c r="I78" s="301">
        <v>0</v>
      </c>
      <c r="J78" s="301">
        <v>0</v>
      </c>
      <c r="K78" s="301">
        <v>0</v>
      </c>
      <c r="L78" s="301">
        <v>0</v>
      </c>
      <c r="M78" s="301">
        <v>0</v>
      </c>
      <c r="N78" s="301">
        <v>0</v>
      </c>
      <c r="O78" s="302">
        <v>0</v>
      </c>
    </row>
    <row r="79" spans="1:15" s="328" customFormat="1" ht="15" customHeight="1" x14ac:dyDescent="0.25">
      <c r="A79" s="57" t="s">
        <v>16721</v>
      </c>
      <c r="B79" s="295">
        <v>0</v>
      </c>
      <c r="C79" s="295">
        <v>0</v>
      </c>
      <c r="D79" s="295">
        <v>0</v>
      </c>
      <c r="E79" s="295">
        <v>0</v>
      </c>
      <c r="F79" s="295">
        <v>0</v>
      </c>
      <c r="G79" s="295">
        <v>0</v>
      </c>
      <c r="H79" s="295">
        <v>0</v>
      </c>
      <c r="I79" s="295">
        <v>0</v>
      </c>
      <c r="J79" s="295">
        <v>0</v>
      </c>
      <c r="K79" s="295">
        <v>0</v>
      </c>
      <c r="L79" s="295">
        <v>0</v>
      </c>
      <c r="M79" s="295">
        <v>0</v>
      </c>
      <c r="N79" s="295">
        <v>0</v>
      </c>
      <c r="O79" s="296">
        <v>0</v>
      </c>
    </row>
    <row r="80" spans="1:15" s="331" customFormat="1" ht="15" customHeight="1" x14ac:dyDescent="0.25">
      <c r="A80" s="304" t="s">
        <v>111</v>
      </c>
      <c r="B80" s="329">
        <v>1</v>
      </c>
      <c r="C80" s="329">
        <v>0</v>
      </c>
      <c r="D80" s="329">
        <v>0</v>
      </c>
      <c r="E80" s="329">
        <v>3</v>
      </c>
      <c r="F80" s="329">
        <v>1</v>
      </c>
      <c r="G80" s="329">
        <v>14</v>
      </c>
      <c r="H80" s="329">
        <v>2</v>
      </c>
      <c r="I80" s="329">
        <v>1</v>
      </c>
      <c r="J80" s="329">
        <v>2</v>
      </c>
      <c r="K80" s="329">
        <v>7</v>
      </c>
      <c r="L80" s="329">
        <v>0</v>
      </c>
      <c r="M80" s="329">
        <v>0</v>
      </c>
      <c r="N80" s="329">
        <v>0</v>
      </c>
      <c r="O80" s="330">
        <v>31</v>
      </c>
    </row>
    <row r="81" spans="1:15" s="246" customFormat="1" ht="17.25" customHeight="1" x14ac:dyDescent="0.25">
      <c r="A81" s="42" t="s">
        <v>70</v>
      </c>
      <c r="B81" s="42"/>
      <c r="C81" s="42"/>
      <c r="D81" s="42"/>
      <c r="E81" s="42"/>
      <c r="F81" s="42"/>
      <c r="G81" s="42"/>
      <c r="H81" s="42"/>
      <c r="I81" s="42"/>
      <c r="J81" s="42"/>
      <c r="K81" s="42"/>
      <c r="L81" s="42"/>
      <c r="M81" s="42"/>
      <c r="N81" s="42"/>
      <c r="O81" s="42"/>
    </row>
    <row r="82" spans="1:15" s="246" customFormat="1" ht="12" x14ac:dyDescent="0.25">
      <c r="A82" s="97" t="s">
        <v>16756</v>
      </c>
      <c r="B82" s="42"/>
      <c r="C82" s="42"/>
      <c r="D82" s="42"/>
      <c r="E82" s="42"/>
      <c r="F82" s="42"/>
      <c r="G82" s="42"/>
      <c r="H82" s="42"/>
      <c r="I82" s="42"/>
      <c r="J82" s="42"/>
      <c r="K82" s="42"/>
      <c r="L82" s="42"/>
      <c r="M82" s="42"/>
      <c r="N82" s="42"/>
      <c r="O82" s="42"/>
    </row>
    <row r="83" spans="1:15" s="247" customFormat="1" ht="12" customHeight="1" x14ac:dyDescent="0.25">
      <c r="A83" s="727" t="s">
        <v>17043</v>
      </c>
      <c r="B83" s="727"/>
      <c r="C83" s="727"/>
      <c r="D83" s="727"/>
      <c r="E83" s="727"/>
      <c r="F83" s="727"/>
      <c r="G83" s="727"/>
      <c r="H83" s="727"/>
      <c r="I83" s="727"/>
      <c r="J83" s="727"/>
      <c r="K83" s="727"/>
      <c r="L83" s="727"/>
      <c r="M83" s="727"/>
      <c r="N83" s="727"/>
      <c r="O83" s="727"/>
    </row>
    <row r="84" spans="1:15" s="247" customFormat="1" ht="12" customHeight="1" x14ac:dyDescent="0.25">
      <c r="A84" s="97" t="s">
        <v>17040</v>
      </c>
      <c r="B84" s="97"/>
      <c r="C84" s="97"/>
      <c r="D84" s="97"/>
      <c r="E84" s="97"/>
      <c r="F84" s="97"/>
      <c r="G84" s="97"/>
      <c r="H84" s="97"/>
      <c r="I84" s="97"/>
      <c r="J84" s="97"/>
      <c r="K84" s="97"/>
      <c r="L84" s="97"/>
      <c r="M84" s="97"/>
      <c r="N84" s="97"/>
      <c r="O84" s="97"/>
    </row>
    <row r="85" spans="1:15" s="247" customFormat="1" ht="12" customHeight="1" x14ac:dyDescent="0.25">
      <c r="A85" s="97" t="s">
        <v>87</v>
      </c>
      <c r="B85" s="97"/>
      <c r="C85" s="97"/>
      <c r="D85" s="97"/>
      <c r="E85" s="97"/>
      <c r="F85" s="97"/>
      <c r="G85" s="97"/>
      <c r="H85" s="97"/>
      <c r="I85" s="97"/>
      <c r="J85" s="97"/>
      <c r="K85" s="97"/>
      <c r="L85" s="97"/>
      <c r="M85" s="97"/>
      <c r="N85" s="97"/>
      <c r="O85" s="97"/>
    </row>
    <row r="86" spans="1:15" s="246" customFormat="1" ht="12" customHeight="1" x14ac:dyDescent="0.25">
      <c r="A86" s="105" t="s">
        <v>72</v>
      </c>
      <c r="B86" s="105"/>
      <c r="C86" s="105"/>
      <c r="D86" s="105"/>
      <c r="E86" s="105"/>
      <c r="F86" s="105"/>
      <c r="G86" s="105"/>
      <c r="H86" s="105"/>
      <c r="I86" s="105"/>
      <c r="J86" s="105"/>
      <c r="K86" s="105"/>
      <c r="L86" s="105"/>
      <c r="M86" s="105"/>
      <c r="N86" s="105"/>
      <c r="O86" s="105"/>
    </row>
    <row r="87" spans="1:15" s="246" customFormat="1" ht="12" customHeight="1" x14ac:dyDescent="0.25">
      <c r="A87" s="97" t="s">
        <v>16972</v>
      </c>
      <c r="B87" s="105"/>
      <c r="C87" s="105"/>
      <c r="D87" s="105"/>
      <c r="E87" s="105"/>
      <c r="F87" s="105"/>
      <c r="G87" s="105"/>
      <c r="H87" s="105"/>
      <c r="I87" s="105"/>
      <c r="J87" s="105"/>
      <c r="K87" s="105"/>
      <c r="L87" s="105"/>
      <c r="M87" s="105"/>
      <c r="N87" s="105"/>
      <c r="O87" s="105"/>
    </row>
    <row r="88" spans="1:15" s="574" customFormat="1" ht="15" customHeight="1" x14ac:dyDescent="0.25">
      <c r="A88" s="574" t="s">
        <v>16741</v>
      </c>
    </row>
    <row r="89" spans="1:15" s="201" customFormat="1" ht="13.8" hidden="1" x14ac:dyDescent="0.25">
      <c r="B89" s="332"/>
      <c r="C89" s="332"/>
      <c r="D89" s="332"/>
      <c r="E89" s="332"/>
      <c r="F89" s="332"/>
      <c r="G89" s="332"/>
      <c r="H89" s="332"/>
      <c r="I89" s="332"/>
      <c r="J89" s="332"/>
      <c r="K89" s="332"/>
      <c r="L89" s="332"/>
      <c r="M89" s="332"/>
      <c r="N89" s="332"/>
      <c r="O89" s="333"/>
    </row>
    <row r="90" spans="1:15" s="201" customFormat="1" ht="13.8" hidden="1" x14ac:dyDescent="0.25">
      <c r="B90" s="332"/>
      <c r="C90" s="332"/>
      <c r="D90" s="332"/>
      <c r="E90" s="332"/>
      <c r="F90" s="332"/>
      <c r="G90" s="332"/>
      <c r="H90" s="332"/>
      <c r="I90" s="332"/>
      <c r="J90" s="332"/>
      <c r="K90" s="332"/>
      <c r="L90" s="332"/>
      <c r="M90" s="332"/>
      <c r="N90" s="332"/>
      <c r="O90" s="333"/>
    </row>
    <row r="91" spans="1:15" s="201" customFormat="1" ht="13.8" hidden="1" x14ac:dyDescent="0.25">
      <c r="B91" s="332"/>
      <c r="C91" s="332"/>
      <c r="D91" s="332"/>
      <c r="E91" s="332"/>
      <c r="F91" s="332"/>
      <c r="G91" s="332"/>
      <c r="H91" s="332"/>
      <c r="I91" s="332"/>
      <c r="J91" s="332"/>
      <c r="K91" s="332"/>
      <c r="L91" s="332"/>
      <c r="M91" s="332"/>
      <c r="N91" s="332"/>
      <c r="O91" s="333"/>
    </row>
    <row r="92" spans="1:15" s="201" customFormat="1" ht="13.8" hidden="1" x14ac:dyDescent="0.25">
      <c r="B92" s="332"/>
      <c r="C92" s="332"/>
      <c r="D92" s="332"/>
      <c r="E92" s="332"/>
      <c r="F92" s="332"/>
      <c r="G92" s="332"/>
      <c r="H92" s="332"/>
      <c r="I92" s="332"/>
      <c r="J92" s="332"/>
      <c r="K92" s="332"/>
      <c r="L92" s="332"/>
      <c r="M92" s="332"/>
      <c r="N92" s="332"/>
      <c r="O92" s="333"/>
    </row>
    <row r="93" spans="1:15" s="201" customFormat="1" ht="13.8" hidden="1" x14ac:dyDescent="0.25">
      <c r="B93" s="332"/>
      <c r="C93" s="332"/>
      <c r="D93" s="332"/>
      <c r="E93" s="332"/>
      <c r="F93" s="332"/>
      <c r="G93" s="332"/>
      <c r="H93" s="332"/>
      <c r="I93" s="332"/>
      <c r="J93" s="332"/>
      <c r="K93" s="332"/>
      <c r="L93" s="332"/>
      <c r="M93" s="332"/>
      <c r="N93" s="332"/>
      <c r="O93" s="333"/>
    </row>
    <row r="94" spans="1:15" s="201" customFormat="1" ht="13.8" hidden="1" x14ac:dyDescent="0.25">
      <c r="B94" s="332"/>
      <c r="C94" s="332"/>
      <c r="D94" s="332"/>
      <c r="E94" s="332"/>
      <c r="F94" s="332"/>
      <c r="G94" s="332"/>
      <c r="H94" s="332"/>
      <c r="I94" s="332"/>
      <c r="J94" s="332"/>
      <c r="K94" s="332"/>
      <c r="L94" s="332"/>
      <c r="M94" s="332"/>
      <c r="N94" s="332"/>
      <c r="O94" s="333"/>
    </row>
    <row r="95" spans="1:15" s="201" customFormat="1" ht="13.8" hidden="1" x14ac:dyDescent="0.25">
      <c r="B95" s="332"/>
      <c r="C95" s="332"/>
      <c r="D95" s="332"/>
      <c r="E95" s="332"/>
      <c r="F95" s="332"/>
      <c r="G95" s="332"/>
      <c r="H95" s="332"/>
      <c r="I95" s="332"/>
      <c r="J95" s="332"/>
      <c r="K95" s="332"/>
      <c r="L95" s="332"/>
      <c r="M95" s="332"/>
      <c r="N95" s="332"/>
      <c r="O95" s="333"/>
    </row>
    <row r="96" spans="1:15" s="201" customFormat="1" ht="13.8" hidden="1" x14ac:dyDescent="0.25">
      <c r="B96" s="332"/>
      <c r="C96" s="332"/>
      <c r="D96" s="332"/>
      <c r="E96" s="332"/>
      <c r="F96" s="332"/>
      <c r="G96" s="332"/>
      <c r="H96" s="332"/>
      <c r="I96" s="332"/>
      <c r="J96" s="332"/>
      <c r="K96" s="332"/>
      <c r="L96" s="332"/>
      <c r="M96" s="332"/>
      <c r="N96" s="332"/>
      <c r="O96" s="333"/>
    </row>
    <row r="97" spans="2:15" s="201" customFormat="1" ht="13.8" hidden="1" x14ac:dyDescent="0.25">
      <c r="B97" s="332"/>
      <c r="C97" s="332"/>
      <c r="D97" s="332"/>
      <c r="E97" s="332"/>
      <c r="F97" s="332"/>
      <c r="G97" s="332"/>
      <c r="H97" s="332"/>
      <c r="I97" s="332"/>
      <c r="J97" s="332"/>
      <c r="K97" s="332"/>
      <c r="L97" s="332"/>
      <c r="M97" s="332"/>
      <c r="N97" s="332"/>
      <c r="O97" s="333"/>
    </row>
    <row r="98" spans="2:15" s="201" customFormat="1" ht="13.8" hidden="1" x14ac:dyDescent="0.25">
      <c r="B98" s="332"/>
      <c r="C98" s="332"/>
      <c r="D98" s="332"/>
      <c r="E98" s="332"/>
      <c r="F98" s="332"/>
      <c r="G98" s="332"/>
      <c r="H98" s="332"/>
      <c r="I98" s="332"/>
      <c r="J98" s="332"/>
      <c r="K98" s="332"/>
      <c r="L98" s="332"/>
      <c r="M98" s="332"/>
      <c r="N98" s="332"/>
      <c r="O98" s="333"/>
    </row>
    <row r="99" spans="2:15" s="201" customFormat="1" ht="13.8" hidden="1" x14ac:dyDescent="0.25">
      <c r="B99" s="332"/>
      <c r="C99" s="332"/>
      <c r="D99" s="332"/>
      <c r="E99" s="332"/>
      <c r="F99" s="332"/>
      <c r="G99" s="332"/>
      <c r="H99" s="332"/>
      <c r="I99" s="332"/>
      <c r="J99" s="332"/>
      <c r="K99" s="332"/>
      <c r="L99" s="332"/>
      <c r="M99" s="332"/>
      <c r="N99" s="332"/>
      <c r="O99" s="333"/>
    </row>
    <row r="100" spans="2:15" s="201" customFormat="1" ht="13.8" hidden="1" x14ac:dyDescent="0.25">
      <c r="B100" s="332"/>
      <c r="C100" s="332"/>
      <c r="D100" s="332"/>
      <c r="E100" s="332"/>
      <c r="F100" s="332"/>
      <c r="G100" s="332"/>
      <c r="H100" s="332"/>
      <c r="I100" s="332"/>
      <c r="J100" s="332"/>
      <c r="K100" s="332"/>
      <c r="L100" s="332"/>
      <c r="M100" s="332"/>
      <c r="N100" s="332"/>
      <c r="O100" s="333"/>
    </row>
    <row r="101" spans="2:15" s="201" customFormat="1" ht="13.8" hidden="1" x14ac:dyDescent="0.25">
      <c r="B101" s="332"/>
      <c r="C101" s="332"/>
      <c r="D101" s="332"/>
      <c r="E101" s="332"/>
      <c r="F101" s="332"/>
      <c r="G101" s="332"/>
      <c r="H101" s="332"/>
      <c r="I101" s="332"/>
      <c r="J101" s="332"/>
      <c r="K101" s="332"/>
      <c r="L101" s="332"/>
      <c r="M101" s="332"/>
      <c r="N101" s="332"/>
      <c r="O101" s="333"/>
    </row>
    <row r="102" spans="2:15" s="201" customFormat="1" ht="13.8" hidden="1" x14ac:dyDescent="0.25">
      <c r="B102" s="332"/>
      <c r="C102" s="332"/>
      <c r="D102" s="332"/>
      <c r="E102" s="332"/>
      <c r="F102" s="332"/>
      <c r="G102" s="332"/>
      <c r="H102" s="332"/>
      <c r="I102" s="332"/>
      <c r="J102" s="332"/>
      <c r="K102" s="332"/>
      <c r="L102" s="332"/>
      <c r="M102" s="332"/>
      <c r="N102" s="332"/>
      <c r="O102" s="333"/>
    </row>
    <row r="103" spans="2:15" s="201" customFormat="1" ht="13.8" hidden="1" x14ac:dyDescent="0.25">
      <c r="B103" s="332"/>
      <c r="C103" s="332"/>
      <c r="D103" s="332"/>
      <c r="E103" s="332"/>
      <c r="F103" s="332"/>
      <c r="G103" s="332"/>
      <c r="H103" s="332"/>
      <c r="I103" s="332"/>
      <c r="J103" s="332"/>
      <c r="K103" s="332"/>
      <c r="L103" s="332"/>
      <c r="M103" s="332"/>
      <c r="N103" s="332"/>
      <c r="O103" s="333"/>
    </row>
    <row r="104" spans="2:15" s="201" customFormat="1" ht="13.8" hidden="1" x14ac:dyDescent="0.25">
      <c r="B104" s="332"/>
      <c r="C104" s="332"/>
      <c r="D104" s="332"/>
      <c r="E104" s="332"/>
      <c r="F104" s="332"/>
      <c r="G104" s="332"/>
      <c r="H104" s="332"/>
      <c r="I104" s="332"/>
      <c r="J104" s="332"/>
      <c r="K104" s="332"/>
      <c r="L104" s="332"/>
      <c r="M104" s="332"/>
      <c r="N104" s="332"/>
      <c r="O104" s="333"/>
    </row>
    <row r="105" spans="2:15" s="201" customFormat="1" ht="13.8" hidden="1" x14ac:dyDescent="0.25">
      <c r="B105" s="332"/>
      <c r="C105" s="332"/>
      <c r="D105" s="332"/>
      <c r="E105" s="332"/>
      <c r="F105" s="332"/>
      <c r="G105" s="332"/>
      <c r="H105" s="332"/>
      <c r="I105" s="332"/>
      <c r="J105" s="332"/>
      <c r="K105" s="332"/>
      <c r="L105" s="332"/>
      <c r="M105" s="332"/>
      <c r="N105" s="332"/>
      <c r="O105" s="333"/>
    </row>
    <row r="106" spans="2:15" s="201" customFormat="1" ht="13.8" hidden="1" x14ac:dyDescent="0.25">
      <c r="B106" s="332"/>
      <c r="C106" s="332"/>
      <c r="D106" s="332"/>
      <c r="E106" s="332"/>
      <c r="F106" s="332"/>
      <c r="G106" s="332"/>
      <c r="H106" s="332"/>
      <c r="I106" s="332"/>
      <c r="J106" s="332"/>
      <c r="K106" s="332"/>
      <c r="L106" s="332"/>
      <c r="M106" s="332"/>
      <c r="N106" s="332"/>
      <c r="O106" s="333"/>
    </row>
    <row r="107" spans="2:15" s="201" customFormat="1" ht="13.8" hidden="1" x14ac:dyDescent="0.25">
      <c r="B107" s="332"/>
      <c r="C107" s="332"/>
      <c r="D107" s="332"/>
      <c r="E107" s="332"/>
      <c r="F107" s="332"/>
      <c r="G107" s="332"/>
      <c r="H107" s="332"/>
      <c r="I107" s="332"/>
      <c r="J107" s="332"/>
      <c r="K107" s="332"/>
      <c r="L107" s="332"/>
      <c r="M107" s="332"/>
      <c r="N107" s="332"/>
      <c r="O107" s="333"/>
    </row>
    <row r="108" spans="2:15" s="201" customFormat="1" ht="13.8" hidden="1" x14ac:dyDescent="0.25">
      <c r="B108" s="332"/>
      <c r="C108" s="332"/>
      <c r="D108" s="332"/>
      <c r="E108" s="332"/>
      <c r="F108" s="332"/>
      <c r="G108" s="332"/>
      <c r="H108" s="332"/>
      <c r="I108" s="332"/>
      <c r="J108" s="332"/>
      <c r="K108" s="332"/>
      <c r="L108" s="332"/>
      <c r="M108" s="332"/>
      <c r="N108" s="332"/>
      <c r="O108" s="333"/>
    </row>
    <row r="109" spans="2:15" s="201" customFormat="1" ht="13.8" hidden="1" x14ac:dyDescent="0.25">
      <c r="B109" s="332"/>
      <c r="C109" s="332"/>
      <c r="D109" s="332"/>
      <c r="E109" s="332"/>
      <c r="F109" s="332"/>
      <c r="G109" s="332"/>
      <c r="H109" s="332"/>
      <c r="I109" s="332"/>
      <c r="J109" s="332"/>
      <c r="K109" s="332"/>
      <c r="L109" s="332"/>
      <c r="M109" s="332"/>
      <c r="N109" s="332"/>
      <c r="O109" s="333"/>
    </row>
    <row r="110" spans="2:15" s="201" customFormat="1" ht="13.8" hidden="1" x14ac:dyDescent="0.25">
      <c r="B110" s="332"/>
      <c r="C110" s="332"/>
      <c r="D110" s="332"/>
      <c r="E110" s="332"/>
      <c r="F110" s="332"/>
      <c r="G110" s="332"/>
      <c r="H110" s="332"/>
      <c r="I110" s="332"/>
      <c r="J110" s="332"/>
      <c r="K110" s="332"/>
      <c r="L110" s="332"/>
      <c r="M110" s="332"/>
      <c r="N110" s="332"/>
      <c r="O110" s="333"/>
    </row>
    <row r="111" spans="2:15" s="201" customFormat="1" ht="13.8" hidden="1" x14ac:dyDescent="0.25">
      <c r="B111" s="332"/>
      <c r="C111" s="332"/>
      <c r="D111" s="332"/>
      <c r="E111" s="332"/>
      <c r="F111" s="332"/>
      <c r="G111" s="332"/>
      <c r="H111" s="332"/>
      <c r="I111" s="332"/>
      <c r="J111" s="332"/>
      <c r="K111" s="332"/>
      <c r="L111" s="332"/>
      <c r="M111" s="332"/>
      <c r="N111" s="332"/>
      <c r="O111" s="333"/>
    </row>
    <row r="112" spans="2:15" s="201" customFormat="1" ht="13.8" hidden="1" x14ac:dyDescent="0.25">
      <c r="B112" s="332"/>
      <c r="C112" s="332"/>
      <c r="D112" s="332"/>
      <c r="E112" s="332"/>
      <c r="F112" s="332"/>
      <c r="G112" s="332"/>
      <c r="H112" s="332"/>
      <c r="I112" s="332"/>
      <c r="J112" s="332"/>
      <c r="K112" s="332"/>
      <c r="L112" s="332"/>
      <c r="M112" s="332"/>
      <c r="N112" s="332"/>
      <c r="O112" s="333"/>
    </row>
    <row r="113" spans="2:15" s="201" customFormat="1" ht="13.8" hidden="1" x14ac:dyDescent="0.25">
      <c r="B113" s="332"/>
      <c r="C113" s="332"/>
      <c r="D113" s="332"/>
      <c r="E113" s="332"/>
      <c r="F113" s="332"/>
      <c r="G113" s="332"/>
      <c r="H113" s="332"/>
      <c r="I113" s="332"/>
      <c r="J113" s="332"/>
      <c r="K113" s="332"/>
      <c r="L113" s="332"/>
      <c r="M113" s="332"/>
      <c r="N113" s="332"/>
      <c r="O113" s="333"/>
    </row>
    <row r="114" spans="2:15" s="201" customFormat="1" ht="13.8" hidden="1" x14ac:dyDescent="0.25">
      <c r="B114" s="332"/>
      <c r="C114" s="332"/>
      <c r="D114" s="332"/>
      <c r="E114" s="332"/>
      <c r="F114" s="332"/>
      <c r="G114" s="332"/>
      <c r="H114" s="332"/>
      <c r="I114" s="332"/>
      <c r="J114" s="332"/>
      <c r="K114" s="332"/>
      <c r="L114" s="332"/>
      <c r="M114" s="332"/>
      <c r="N114" s="332"/>
      <c r="O114" s="333"/>
    </row>
    <row r="115" spans="2:15" s="201" customFormat="1" ht="13.8" hidden="1" x14ac:dyDescent="0.25">
      <c r="B115" s="332"/>
      <c r="C115" s="332"/>
      <c r="D115" s="332"/>
      <c r="E115" s="332"/>
      <c r="F115" s="332"/>
      <c r="G115" s="332"/>
      <c r="H115" s="332"/>
      <c r="I115" s="332"/>
      <c r="J115" s="332"/>
      <c r="K115" s="332"/>
      <c r="L115" s="332"/>
      <c r="M115" s="332"/>
      <c r="N115" s="332"/>
      <c r="O115" s="333"/>
    </row>
    <row r="116" spans="2:15" s="201" customFormat="1" ht="13.8" hidden="1" x14ac:dyDescent="0.25">
      <c r="B116" s="332"/>
      <c r="C116" s="332"/>
      <c r="D116" s="332"/>
      <c r="E116" s="332"/>
      <c r="F116" s="332"/>
      <c r="G116" s="332"/>
      <c r="H116" s="332"/>
      <c r="I116" s="332"/>
      <c r="J116" s="332"/>
      <c r="K116" s="332"/>
      <c r="L116" s="332"/>
      <c r="M116" s="332"/>
      <c r="N116" s="332"/>
      <c r="O116" s="333"/>
    </row>
    <row r="117" spans="2:15" s="201" customFormat="1" ht="13.8" hidden="1" x14ac:dyDescent="0.25">
      <c r="B117" s="332"/>
      <c r="C117" s="332"/>
      <c r="D117" s="332"/>
      <c r="E117" s="332"/>
      <c r="F117" s="332"/>
      <c r="G117" s="332"/>
      <c r="H117" s="332"/>
      <c r="I117" s="332"/>
      <c r="J117" s="332"/>
      <c r="K117" s="332"/>
      <c r="L117" s="332"/>
      <c r="M117" s="332"/>
      <c r="N117" s="332"/>
      <c r="O117" s="333"/>
    </row>
    <row r="118" spans="2:15" s="201" customFormat="1" ht="13.8" hidden="1" x14ac:dyDescent="0.25">
      <c r="B118" s="332"/>
      <c r="C118" s="332"/>
      <c r="D118" s="332"/>
      <c r="E118" s="332"/>
      <c r="F118" s="332"/>
      <c r="G118" s="332"/>
      <c r="H118" s="332"/>
      <c r="I118" s="332"/>
      <c r="J118" s="332"/>
      <c r="K118" s="332"/>
      <c r="L118" s="332"/>
      <c r="M118" s="332"/>
      <c r="N118" s="332"/>
      <c r="O118" s="333"/>
    </row>
    <row r="119" spans="2:15" s="201" customFormat="1" ht="13.8" hidden="1" x14ac:dyDescent="0.25">
      <c r="B119" s="332"/>
      <c r="C119" s="332"/>
      <c r="D119" s="332"/>
      <c r="E119" s="332"/>
      <c r="F119" s="332"/>
      <c r="G119" s="332"/>
      <c r="H119" s="332"/>
      <c r="I119" s="332"/>
      <c r="J119" s="332"/>
      <c r="K119" s="332"/>
      <c r="L119" s="332"/>
      <c r="M119" s="332"/>
      <c r="N119" s="332"/>
      <c r="O119" s="333"/>
    </row>
    <row r="120" spans="2:15" s="201" customFormat="1" ht="13.8" hidden="1" x14ac:dyDescent="0.25">
      <c r="B120" s="332"/>
      <c r="C120" s="332"/>
      <c r="D120" s="332"/>
      <c r="E120" s="332"/>
      <c r="F120" s="332"/>
      <c r="G120" s="332"/>
      <c r="H120" s="332"/>
      <c r="I120" s="332"/>
      <c r="J120" s="332"/>
      <c r="K120" s="332"/>
      <c r="L120" s="332"/>
      <c r="M120" s="332"/>
      <c r="N120" s="332"/>
      <c r="O120" s="333"/>
    </row>
    <row r="121" spans="2:15" s="201" customFormat="1" ht="13.8" hidden="1" x14ac:dyDescent="0.25">
      <c r="B121" s="332"/>
      <c r="C121" s="332"/>
      <c r="D121" s="332"/>
      <c r="E121" s="332"/>
      <c r="F121" s="332"/>
      <c r="G121" s="332"/>
      <c r="H121" s="332"/>
      <c r="I121" s="332"/>
      <c r="J121" s="332"/>
      <c r="K121" s="332"/>
      <c r="L121" s="332"/>
      <c r="M121" s="332"/>
      <c r="N121" s="332"/>
      <c r="O121" s="333"/>
    </row>
    <row r="122" spans="2:15" s="201" customFormat="1" ht="13.8" hidden="1" x14ac:dyDescent="0.25">
      <c r="B122" s="332"/>
      <c r="C122" s="332"/>
      <c r="D122" s="332"/>
      <c r="E122" s="332"/>
      <c r="F122" s="332"/>
      <c r="G122" s="332"/>
      <c r="H122" s="332"/>
      <c r="I122" s="332"/>
      <c r="J122" s="332"/>
      <c r="K122" s="332"/>
      <c r="L122" s="332"/>
      <c r="M122" s="332"/>
      <c r="N122" s="332"/>
      <c r="O122" s="333"/>
    </row>
    <row r="123" spans="2:15" s="201" customFormat="1" ht="13.8" hidden="1" x14ac:dyDescent="0.25">
      <c r="B123" s="332"/>
      <c r="C123" s="332"/>
      <c r="D123" s="332"/>
      <c r="E123" s="332"/>
      <c r="F123" s="332"/>
      <c r="G123" s="332"/>
      <c r="H123" s="332"/>
      <c r="I123" s="332"/>
      <c r="J123" s="332"/>
      <c r="K123" s="332"/>
      <c r="L123" s="332"/>
      <c r="M123" s="332"/>
      <c r="N123" s="332"/>
      <c r="O123" s="333"/>
    </row>
    <row r="124" spans="2:15" s="201" customFormat="1" ht="13.8" hidden="1" x14ac:dyDescent="0.25">
      <c r="B124" s="332"/>
      <c r="C124" s="332"/>
      <c r="D124" s="332"/>
      <c r="E124" s="332"/>
      <c r="F124" s="332"/>
      <c r="G124" s="332"/>
      <c r="H124" s="332"/>
      <c r="I124" s="332"/>
      <c r="J124" s="332"/>
      <c r="K124" s="332"/>
      <c r="L124" s="332"/>
      <c r="M124" s="332"/>
      <c r="N124" s="332"/>
      <c r="O124" s="333"/>
    </row>
    <row r="125" spans="2:15" s="201" customFormat="1" ht="13.8" hidden="1" x14ac:dyDescent="0.25">
      <c r="B125" s="332"/>
      <c r="C125" s="332"/>
      <c r="D125" s="332"/>
      <c r="E125" s="332"/>
      <c r="F125" s="332"/>
      <c r="G125" s="332"/>
      <c r="H125" s="332"/>
      <c r="I125" s="332"/>
      <c r="J125" s="332"/>
      <c r="K125" s="332"/>
      <c r="L125" s="332"/>
      <c r="M125" s="332"/>
      <c r="N125" s="332"/>
      <c r="O125" s="333"/>
    </row>
    <row r="126" spans="2:15" s="201" customFormat="1" ht="13.8" hidden="1" x14ac:dyDescent="0.25">
      <c r="B126" s="332"/>
      <c r="C126" s="332"/>
      <c r="D126" s="332"/>
      <c r="E126" s="332"/>
      <c r="F126" s="332"/>
      <c r="G126" s="332"/>
      <c r="H126" s="332"/>
      <c r="I126" s="332"/>
      <c r="J126" s="332"/>
      <c r="K126" s="332"/>
      <c r="L126" s="332"/>
      <c r="M126" s="332"/>
      <c r="N126" s="332"/>
      <c r="O126" s="333"/>
    </row>
    <row r="127" spans="2:15" s="201" customFormat="1" ht="13.8" hidden="1" x14ac:dyDescent="0.25">
      <c r="B127" s="332"/>
      <c r="C127" s="332"/>
      <c r="D127" s="332"/>
      <c r="E127" s="332"/>
      <c r="F127" s="332"/>
      <c r="G127" s="332"/>
      <c r="H127" s="332"/>
      <c r="I127" s="332"/>
      <c r="J127" s="332"/>
      <c r="K127" s="332"/>
      <c r="L127" s="332"/>
      <c r="M127" s="332"/>
      <c r="N127" s="332"/>
      <c r="O127" s="333"/>
    </row>
    <row r="128" spans="2:15" s="201" customFormat="1" ht="13.8" hidden="1" x14ac:dyDescent="0.25">
      <c r="B128" s="332"/>
      <c r="C128" s="332"/>
      <c r="D128" s="332"/>
      <c r="E128" s="332"/>
      <c r="F128" s="332"/>
      <c r="G128" s="332"/>
      <c r="H128" s="332"/>
      <c r="I128" s="332"/>
      <c r="J128" s="332"/>
      <c r="K128" s="332"/>
      <c r="L128" s="332"/>
      <c r="M128" s="332"/>
      <c r="N128" s="332"/>
      <c r="O128" s="333"/>
    </row>
  </sheetData>
  <mergeCells count="2">
    <mergeCell ref="A83:O83"/>
    <mergeCell ref="A1:XFD1"/>
  </mergeCells>
  <hyperlinks>
    <hyperlink ref="A2" location="'Table of Contents'!A1" display="Back to the table of contents" xr:uid="{00000000-0004-0000-1800-000000000000}"/>
  </hyperlinks>
  <pageMargins left="0.70866141732283505" right="0.70866141732283505" top="0.74803149606299202" bottom="0.74803149606299202" header="0.31496062992126" footer="0.31496062992126"/>
  <pageSetup paperSize="5" fitToHeight="0" orientation="landscape" r:id="rId1"/>
  <headerFooter>
    <oddFooter>&amp;L&amp;9© 2023 CIHI&amp;R&amp;9&amp;P</oddFooter>
  </headerFooter>
  <rowBreaks count="3" manualBreakCount="3">
    <brk id="28" max="16383" man="1"/>
    <brk id="41" max="16383" man="1"/>
    <brk id="78" max="16383" man="1"/>
  </rowBreaks>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88"/>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15.6" zeroHeight="1" x14ac:dyDescent="0.3"/>
  <cols>
    <col min="1" max="1" width="30.59765625" style="334" customWidth="1"/>
    <col min="2" max="14" width="8.59765625" style="334" customWidth="1"/>
    <col min="15" max="15" width="9.09765625" style="341" customWidth="1"/>
    <col min="16" max="16384" width="8" style="334" hidden="1"/>
  </cols>
  <sheetData>
    <row r="1" spans="1:15" s="725" customFormat="1" ht="15" hidden="1" customHeight="1" x14ac:dyDescent="0.25">
      <c r="A1" s="725" t="s">
        <v>16935</v>
      </c>
    </row>
    <row r="2" spans="1:15" s="12" customFormat="1" ht="24" customHeight="1" x14ac:dyDescent="0.25">
      <c r="A2" s="289" t="s">
        <v>5</v>
      </c>
    </row>
    <row r="3" spans="1:15" s="703" customFormat="1" ht="20.25" customHeight="1" x14ac:dyDescent="0.45">
      <c r="A3" s="359" t="s">
        <v>17044</v>
      </c>
      <c r="B3" s="702"/>
      <c r="C3" s="702"/>
      <c r="D3" s="702"/>
      <c r="E3" s="702"/>
      <c r="F3" s="702"/>
    </row>
    <row r="4" spans="1:15" s="316" customFormat="1" ht="30" customHeight="1" x14ac:dyDescent="0.25">
      <c r="A4" s="406" t="s">
        <v>335</v>
      </c>
      <c r="B4" s="407" t="s">
        <v>6</v>
      </c>
      <c r="C4" s="407" t="s">
        <v>7</v>
      </c>
      <c r="D4" s="407" t="s">
        <v>8</v>
      </c>
      <c r="E4" s="407" t="s">
        <v>9</v>
      </c>
      <c r="F4" s="407" t="s">
        <v>10</v>
      </c>
      <c r="G4" s="407" t="s">
        <v>11</v>
      </c>
      <c r="H4" s="407" t="s">
        <v>12</v>
      </c>
      <c r="I4" s="407" t="s">
        <v>13</v>
      </c>
      <c r="J4" s="407" t="s">
        <v>14</v>
      </c>
      <c r="K4" s="407" t="s">
        <v>15</v>
      </c>
      <c r="L4" s="407" t="s">
        <v>16</v>
      </c>
      <c r="M4" s="407" t="s">
        <v>17</v>
      </c>
      <c r="N4" s="407" t="s">
        <v>18</v>
      </c>
      <c r="O4" s="407" t="s">
        <v>69</v>
      </c>
    </row>
    <row r="5" spans="1:15" s="201" customFormat="1" ht="15" customHeight="1" x14ac:dyDescent="0.25">
      <c r="A5" s="337" t="s">
        <v>90</v>
      </c>
      <c r="B5" s="338">
        <v>1</v>
      </c>
      <c r="C5" s="338">
        <v>1</v>
      </c>
      <c r="D5" s="338">
        <v>0</v>
      </c>
      <c r="E5" s="338">
        <v>2</v>
      </c>
      <c r="F5" s="338">
        <v>4</v>
      </c>
      <c r="G5" s="338">
        <v>8</v>
      </c>
      <c r="H5" s="338">
        <v>2</v>
      </c>
      <c r="I5" s="338">
        <v>0</v>
      </c>
      <c r="J5" s="338">
        <v>4</v>
      </c>
      <c r="K5" s="338">
        <v>5</v>
      </c>
      <c r="L5" s="338">
        <v>0</v>
      </c>
      <c r="M5" s="338">
        <v>0</v>
      </c>
      <c r="N5" s="338">
        <v>0</v>
      </c>
      <c r="O5" s="339">
        <v>27</v>
      </c>
    </row>
    <row r="6" spans="1:15" s="201" customFormat="1" ht="15" customHeight="1" x14ac:dyDescent="0.25">
      <c r="A6" s="320" t="s">
        <v>185</v>
      </c>
      <c r="B6" s="313">
        <v>0</v>
      </c>
      <c r="C6" s="313">
        <v>0</v>
      </c>
      <c r="D6" s="313">
        <v>0</v>
      </c>
      <c r="E6" s="313">
        <v>0</v>
      </c>
      <c r="F6" s="313">
        <v>1</v>
      </c>
      <c r="G6" s="313">
        <v>2</v>
      </c>
      <c r="H6" s="313">
        <v>0</v>
      </c>
      <c r="I6" s="313">
        <v>0</v>
      </c>
      <c r="J6" s="313">
        <v>0</v>
      </c>
      <c r="K6" s="313">
        <v>1</v>
      </c>
      <c r="L6" s="313">
        <v>0</v>
      </c>
      <c r="M6" s="313">
        <v>0</v>
      </c>
      <c r="N6" s="313">
        <v>0</v>
      </c>
      <c r="O6" s="314">
        <v>4</v>
      </c>
    </row>
    <row r="7" spans="1:15" s="201" customFormat="1" ht="15" customHeight="1" x14ac:dyDescent="0.25">
      <c r="A7" s="321" t="s">
        <v>119</v>
      </c>
      <c r="B7" s="313">
        <v>0</v>
      </c>
      <c r="C7" s="313">
        <v>0</v>
      </c>
      <c r="D7" s="313">
        <v>0</v>
      </c>
      <c r="E7" s="313">
        <v>1</v>
      </c>
      <c r="F7" s="313">
        <v>2</v>
      </c>
      <c r="G7" s="313">
        <v>1</v>
      </c>
      <c r="H7" s="313">
        <v>0</v>
      </c>
      <c r="I7" s="313">
        <v>0</v>
      </c>
      <c r="J7" s="313">
        <v>2</v>
      </c>
      <c r="K7" s="313">
        <v>0</v>
      </c>
      <c r="L7" s="313">
        <v>0</v>
      </c>
      <c r="M7" s="313">
        <v>0</v>
      </c>
      <c r="N7" s="313">
        <v>0</v>
      </c>
      <c r="O7" s="314">
        <v>6</v>
      </c>
    </row>
    <row r="8" spans="1:15" s="201" customFormat="1" ht="15" customHeight="1" x14ac:dyDescent="0.25">
      <c r="A8" s="321" t="s">
        <v>120</v>
      </c>
      <c r="B8" s="313">
        <v>0</v>
      </c>
      <c r="C8" s="313">
        <v>0</v>
      </c>
      <c r="D8" s="313">
        <v>0</v>
      </c>
      <c r="E8" s="313">
        <v>0</v>
      </c>
      <c r="F8" s="313">
        <v>0</v>
      </c>
      <c r="G8" s="313">
        <v>0</v>
      </c>
      <c r="H8" s="313">
        <v>0</v>
      </c>
      <c r="I8" s="313">
        <v>0</v>
      </c>
      <c r="J8" s="313">
        <v>0</v>
      </c>
      <c r="K8" s="313">
        <v>1</v>
      </c>
      <c r="L8" s="313">
        <v>0</v>
      </c>
      <c r="M8" s="313">
        <v>0</v>
      </c>
      <c r="N8" s="313">
        <v>0</v>
      </c>
      <c r="O8" s="314">
        <v>1</v>
      </c>
    </row>
    <row r="9" spans="1:15" s="201" customFormat="1" ht="15" customHeight="1" x14ac:dyDescent="0.25">
      <c r="A9" s="321" t="s">
        <v>121</v>
      </c>
      <c r="B9" s="313">
        <v>0</v>
      </c>
      <c r="C9" s="313">
        <v>0</v>
      </c>
      <c r="D9" s="313">
        <v>0</v>
      </c>
      <c r="E9" s="313">
        <v>0</v>
      </c>
      <c r="F9" s="313">
        <v>0</v>
      </c>
      <c r="G9" s="313">
        <v>1</v>
      </c>
      <c r="H9" s="313">
        <v>0</v>
      </c>
      <c r="I9" s="313">
        <v>0</v>
      </c>
      <c r="J9" s="313">
        <v>0</v>
      </c>
      <c r="K9" s="313">
        <v>0</v>
      </c>
      <c r="L9" s="313">
        <v>0</v>
      </c>
      <c r="M9" s="313">
        <v>0</v>
      </c>
      <c r="N9" s="313">
        <v>0</v>
      </c>
      <c r="O9" s="314">
        <v>1</v>
      </c>
    </row>
    <row r="10" spans="1:15" s="201" customFormat="1" ht="15" customHeight="1" x14ac:dyDescent="0.25">
      <c r="A10" s="321" t="s">
        <v>113</v>
      </c>
      <c r="B10" s="313">
        <v>1</v>
      </c>
      <c r="C10" s="313">
        <v>0</v>
      </c>
      <c r="D10" s="313">
        <v>0</v>
      </c>
      <c r="E10" s="313">
        <v>0</v>
      </c>
      <c r="F10" s="313">
        <v>0</v>
      </c>
      <c r="G10" s="313">
        <v>2</v>
      </c>
      <c r="H10" s="313">
        <v>0</v>
      </c>
      <c r="I10" s="313">
        <v>0</v>
      </c>
      <c r="J10" s="313">
        <v>0</v>
      </c>
      <c r="K10" s="313">
        <v>1</v>
      </c>
      <c r="L10" s="313">
        <v>0</v>
      </c>
      <c r="M10" s="313">
        <v>0</v>
      </c>
      <c r="N10" s="313">
        <v>0</v>
      </c>
      <c r="O10" s="314">
        <v>4</v>
      </c>
    </row>
    <row r="11" spans="1:15" s="201" customFormat="1" ht="15" customHeight="1" x14ac:dyDescent="0.25">
      <c r="A11" s="321" t="s">
        <v>122</v>
      </c>
      <c r="B11" s="313">
        <v>0</v>
      </c>
      <c r="C11" s="313">
        <v>0</v>
      </c>
      <c r="D11" s="313">
        <v>0</v>
      </c>
      <c r="E11" s="313">
        <v>1</v>
      </c>
      <c r="F11" s="313">
        <v>0</v>
      </c>
      <c r="G11" s="313">
        <v>1</v>
      </c>
      <c r="H11" s="313">
        <v>0</v>
      </c>
      <c r="I11" s="313">
        <v>0</v>
      </c>
      <c r="J11" s="313">
        <v>1</v>
      </c>
      <c r="K11" s="313">
        <v>1</v>
      </c>
      <c r="L11" s="313">
        <v>0</v>
      </c>
      <c r="M11" s="313">
        <v>0</v>
      </c>
      <c r="N11" s="313">
        <v>0</v>
      </c>
      <c r="O11" s="314">
        <v>4</v>
      </c>
    </row>
    <row r="12" spans="1:15" s="201" customFormat="1" ht="15" customHeight="1" x14ac:dyDescent="0.25">
      <c r="A12" s="320" t="s">
        <v>172</v>
      </c>
      <c r="B12" s="313">
        <v>0</v>
      </c>
      <c r="C12" s="313">
        <v>1</v>
      </c>
      <c r="D12" s="313">
        <v>0</v>
      </c>
      <c r="E12" s="313">
        <v>0</v>
      </c>
      <c r="F12" s="313">
        <v>1</v>
      </c>
      <c r="G12" s="313">
        <v>1</v>
      </c>
      <c r="H12" s="313">
        <v>2</v>
      </c>
      <c r="I12" s="313">
        <v>0</v>
      </c>
      <c r="J12" s="313">
        <v>1</v>
      </c>
      <c r="K12" s="313">
        <v>1</v>
      </c>
      <c r="L12" s="313">
        <v>0</v>
      </c>
      <c r="M12" s="313">
        <v>0</v>
      </c>
      <c r="N12" s="313">
        <v>0</v>
      </c>
      <c r="O12" s="314">
        <v>7</v>
      </c>
    </row>
    <row r="13" spans="1:15" s="201" customFormat="1" ht="15" customHeight="1" x14ac:dyDescent="0.25">
      <c r="A13" s="320" t="s">
        <v>41</v>
      </c>
      <c r="B13" s="313">
        <v>0</v>
      </c>
      <c r="C13" s="313">
        <v>0</v>
      </c>
      <c r="D13" s="313">
        <v>0</v>
      </c>
      <c r="E13" s="313">
        <v>0</v>
      </c>
      <c r="F13" s="313">
        <v>0</v>
      </c>
      <c r="G13" s="313">
        <v>0</v>
      </c>
      <c r="H13" s="313">
        <v>0</v>
      </c>
      <c r="I13" s="313">
        <v>0</v>
      </c>
      <c r="J13" s="313">
        <v>0</v>
      </c>
      <c r="K13" s="313">
        <v>0</v>
      </c>
      <c r="L13" s="313">
        <v>0</v>
      </c>
      <c r="M13" s="313">
        <v>0</v>
      </c>
      <c r="N13" s="313">
        <v>0</v>
      </c>
      <c r="O13" s="314">
        <v>0</v>
      </c>
    </row>
    <row r="14" spans="1:15" s="201" customFormat="1" ht="15" customHeight="1" x14ac:dyDescent="0.25">
      <c r="A14" s="328" t="s">
        <v>19</v>
      </c>
      <c r="B14" s="295">
        <v>1</v>
      </c>
      <c r="C14" s="295">
        <v>1</v>
      </c>
      <c r="D14" s="295">
        <v>1</v>
      </c>
      <c r="E14" s="295">
        <v>2</v>
      </c>
      <c r="F14" s="295">
        <v>13</v>
      </c>
      <c r="G14" s="295">
        <v>27</v>
      </c>
      <c r="H14" s="295">
        <v>2</v>
      </c>
      <c r="I14" s="295">
        <v>3</v>
      </c>
      <c r="J14" s="295">
        <v>1</v>
      </c>
      <c r="K14" s="295">
        <v>15</v>
      </c>
      <c r="L14" s="295">
        <v>0</v>
      </c>
      <c r="M14" s="295">
        <v>0</v>
      </c>
      <c r="N14" s="295">
        <v>0</v>
      </c>
      <c r="O14" s="296">
        <v>66</v>
      </c>
    </row>
    <row r="15" spans="1:15" s="201" customFormat="1" ht="15" customHeight="1" x14ac:dyDescent="0.25">
      <c r="A15" s="320" t="s">
        <v>185</v>
      </c>
      <c r="B15" s="313">
        <v>0</v>
      </c>
      <c r="C15" s="313">
        <v>0</v>
      </c>
      <c r="D15" s="313">
        <v>0</v>
      </c>
      <c r="E15" s="313">
        <v>0</v>
      </c>
      <c r="F15" s="313">
        <v>5</v>
      </c>
      <c r="G15" s="313">
        <v>12</v>
      </c>
      <c r="H15" s="313">
        <v>0</v>
      </c>
      <c r="I15" s="313">
        <v>0</v>
      </c>
      <c r="J15" s="313">
        <v>0</v>
      </c>
      <c r="K15" s="313">
        <v>2</v>
      </c>
      <c r="L15" s="313">
        <v>0</v>
      </c>
      <c r="M15" s="313">
        <v>0</v>
      </c>
      <c r="N15" s="313">
        <v>0</v>
      </c>
      <c r="O15" s="314">
        <v>19</v>
      </c>
    </row>
    <row r="16" spans="1:15" s="201" customFormat="1" ht="15" customHeight="1" x14ac:dyDescent="0.25">
      <c r="A16" s="321" t="s">
        <v>119</v>
      </c>
      <c r="B16" s="313">
        <v>0</v>
      </c>
      <c r="C16" s="313">
        <v>0</v>
      </c>
      <c r="D16" s="313">
        <v>0</v>
      </c>
      <c r="E16" s="313">
        <v>0</v>
      </c>
      <c r="F16" s="313">
        <v>2</v>
      </c>
      <c r="G16" s="313">
        <v>4</v>
      </c>
      <c r="H16" s="313">
        <v>0</v>
      </c>
      <c r="I16" s="313">
        <v>0</v>
      </c>
      <c r="J16" s="313">
        <v>1</v>
      </c>
      <c r="K16" s="313">
        <v>4</v>
      </c>
      <c r="L16" s="313">
        <v>0</v>
      </c>
      <c r="M16" s="313">
        <v>0</v>
      </c>
      <c r="N16" s="313">
        <v>0</v>
      </c>
      <c r="O16" s="314">
        <v>11</v>
      </c>
    </row>
    <row r="17" spans="1:15" s="201" customFormat="1" ht="15" customHeight="1" x14ac:dyDescent="0.25">
      <c r="A17" s="321" t="s">
        <v>120</v>
      </c>
      <c r="B17" s="313">
        <v>0</v>
      </c>
      <c r="C17" s="313">
        <v>0</v>
      </c>
      <c r="D17" s="313">
        <v>0</v>
      </c>
      <c r="E17" s="313">
        <v>0</v>
      </c>
      <c r="F17" s="313">
        <v>0</v>
      </c>
      <c r="G17" s="313">
        <v>2</v>
      </c>
      <c r="H17" s="313">
        <v>0</v>
      </c>
      <c r="I17" s="313">
        <v>1</v>
      </c>
      <c r="J17" s="313">
        <v>0</v>
      </c>
      <c r="K17" s="313">
        <v>3</v>
      </c>
      <c r="L17" s="313">
        <v>0</v>
      </c>
      <c r="M17" s="313">
        <v>0</v>
      </c>
      <c r="N17" s="313">
        <v>0</v>
      </c>
      <c r="O17" s="314">
        <v>6</v>
      </c>
    </row>
    <row r="18" spans="1:15" s="201" customFormat="1" ht="15" customHeight="1" x14ac:dyDescent="0.25">
      <c r="A18" s="321" t="s">
        <v>121</v>
      </c>
      <c r="B18" s="313">
        <v>0</v>
      </c>
      <c r="C18" s="313">
        <v>0</v>
      </c>
      <c r="D18" s="313">
        <v>1</v>
      </c>
      <c r="E18" s="313">
        <v>0</v>
      </c>
      <c r="F18" s="313">
        <v>0</v>
      </c>
      <c r="G18" s="313">
        <v>4</v>
      </c>
      <c r="H18" s="313">
        <v>0</v>
      </c>
      <c r="I18" s="313">
        <v>0</v>
      </c>
      <c r="J18" s="313">
        <v>0</v>
      </c>
      <c r="K18" s="313">
        <v>0</v>
      </c>
      <c r="L18" s="313">
        <v>0</v>
      </c>
      <c r="M18" s="313">
        <v>0</v>
      </c>
      <c r="N18" s="313">
        <v>0</v>
      </c>
      <c r="O18" s="314">
        <v>5</v>
      </c>
    </row>
    <row r="19" spans="1:15" s="201" customFormat="1" ht="15" customHeight="1" x14ac:dyDescent="0.25">
      <c r="A19" s="321" t="s">
        <v>113</v>
      </c>
      <c r="B19" s="313">
        <v>0</v>
      </c>
      <c r="C19" s="313">
        <v>0</v>
      </c>
      <c r="D19" s="313">
        <v>0</v>
      </c>
      <c r="E19" s="313">
        <v>0</v>
      </c>
      <c r="F19" s="313">
        <v>3</v>
      </c>
      <c r="G19" s="313">
        <v>2</v>
      </c>
      <c r="H19" s="313">
        <v>0</v>
      </c>
      <c r="I19" s="313">
        <v>1</v>
      </c>
      <c r="J19" s="313">
        <v>0</v>
      </c>
      <c r="K19" s="313">
        <v>2</v>
      </c>
      <c r="L19" s="313">
        <v>0</v>
      </c>
      <c r="M19" s="313">
        <v>0</v>
      </c>
      <c r="N19" s="313">
        <v>0</v>
      </c>
      <c r="O19" s="314">
        <v>8</v>
      </c>
    </row>
    <row r="20" spans="1:15" s="201" customFormat="1" ht="15" customHeight="1" x14ac:dyDescent="0.25">
      <c r="A20" s="321" t="s">
        <v>122</v>
      </c>
      <c r="B20" s="313">
        <v>1</v>
      </c>
      <c r="C20" s="313">
        <v>1</v>
      </c>
      <c r="D20" s="313">
        <v>0</v>
      </c>
      <c r="E20" s="313">
        <v>0</v>
      </c>
      <c r="F20" s="313">
        <v>1</v>
      </c>
      <c r="G20" s="313">
        <v>1</v>
      </c>
      <c r="H20" s="313">
        <v>0</v>
      </c>
      <c r="I20" s="313">
        <v>0</v>
      </c>
      <c r="J20" s="313">
        <v>0</v>
      </c>
      <c r="K20" s="313">
        <v>1</v>
      </c>
      <c r="L20" s="313">
        <v>0</v>
      </c>
      <c r="M20" s="313">
        <v>0</v>
      </c>
      <c r="N20" s="313">
        <v>0</v>
      </c>
      <c r="O20" s="314">
        <v>5</v>
      </c>
    </row>
    <row r="21" spans="1:15" s="201" customFormat="1" ht="15" customHeight="1" x14ac:dyDescent="0.25">
      <c r="A21" s="320" t="s">
        <v>172</v>
      </c>
      <c r="B21" s="313">
        <v>0</v>
      </c>
      <c r="C21" s="313">
        <v>0</v>
      </c>
      <c r="D21" s="313">
        <v>0</v>
      </c>
      <c r="E21" s="313">
        <v>2</v>
      </c>
      <c r="F21" s="313">
        <v>2</v>
      </c>
      <c r="G21" s="313">
        <v>2</v>
      </c>
      <c r="H21" s="313">
        <v>2</v>
      </c>
      <c r="I21" s="313">
        <v>1</v>
      </c>
      <c r="J21" s="313">
        <v>0</v>
      </c>
      <c r="K21" s="313">
        <v>3</v>
      </c>
      <c r="L21" s="313">
        <v>0</v>
      </c>
      <c r="M21" s="313">
        <v>0</v>
      </c>
      <c r="N21" s="313">
        <v>0</v>
      </c>
      <c r="O21" s="314">
        <v>12</v>
      </c>
    </row>
    <row r="22" spans="1:15" s="201" customFormat="1" ht="15" customHeight="1" x14ac:dyDescent="0.25">
      <c r="A22" s="320" t="s">
        <v>41</v>
      </c>
      <c r="B22" s="313">
        <v>0</v>
      </c>
      <c r="C22" s="313">
        <v>0</v>
      </c>
      <c r="D22" s="313">
        <v>0</v>
      </c>
      <c r="E22" s="313">
        <v>0</v>
      </c>
      <c r="F22" s="313">
        <v>0</v>
      </c>
      <c r="G22" s="313">
        <v>0</v>
      </c>
      <c r="H22" s="313">
        <v>0</v>
      </c>
      <c r="I22" s="313">
        <v>0</v>
      </c>
      <c r="J22" s="313">
        <v>0</v>
      </c>
      <c r="K22" s="313">
        <v>0</v>
      </c>
      <c r="L22" s="313">
        <v>0</v>
      </c>
      <c r="M22" s="313">
        <v>0</v>
      </c>
      <c r="N22" s="313">
        <v>0</v>
      </c>
      <c r="O22" s="314">
        <v>0</v>
      </c>
    </row>
    <row r="23" spans="1:15" s="201" customFormat="1" ht="15" customHeight="1" x14ac:dyDescent="0.25">
      <c r="A23" s="328" t="s">
        <v>111</v>
      </c>
      <c r="B23" s="295">
        <v>2</v>
      </c>
      <c r="C23" s="295">
        <v>2</v>
      </c>
      <c r="D23" s="295">
        <v>1</v>
      </c>
      <c r="E23" s="295">
        <v>4</v>
      </c>
      <c r="F23" s="295">
        <v>17</v>
      </c>
      <c r="G23" s="295">
        <v>35</v>
      </c>
      <c r="H23" s="295">
        <v>4</v>
      </c>
      <c r="I23" s="295">
        <v>3</v>
      </c>
      <c r="J23" s="295">
        <v>5</v>
      </c>
      <c r="K23" s="295">
        <v>20</v>
      </c>
      <c r="L23" s="295">
        <v>0</v>
      </c>
      <c r="M23" s="295">
        <v>0</v>
      </c>
      <c r="N23" s="295">
        <v>0</v>
      </c>
      <c r="O23" s="296">
        <v>93</v>
      </c>
    </row>
    <row r="24" spans="1:15" s="201" customFormat="1" ht="15" customHeight="1" x14ac:dyDescent="0.25">
      <c r="A24" s="320" t="s">
        <v>185</v>
      </c>
      <c r="B24" s="313">
        <v>0</v>
      </c>
      <c r="C24" s="313">
        <v>0</v>
      </c>
      <c r="D24" s="313">
        <v>0</v>
      </c>
      <c r="E24" s="313">
        <v>0</v>
      </c>
      <c r="F24" s="313">
        <v>6</v>
      </c>
      <c r="G24" s="313">
        <v>14</v>
      </c>
      <c r="H24" s="313">
        <v>0</v>
      </c>
      <c r="I24" s="313">
        <v>0</v>
      </c>
      <c r="J24" s="313">
        <v>0</v>
      </c>
      <c r="K24" s="313">
        <v>3</v>
      </c>
      <c r="L24" s="313">
        <v>0</v>
      </c>
      <c r="M24" s="313">
        <v>0</v>
      </c>
      <c r="N24" s="313">
        <v>0</v>
      </c>
      <c r="O24" s="314">
        <v>23</v>
      </c>
    </row>
    <row r="25" spans="1:15" s="201" customFormat="1" ht="15" customHeight="1" x14ac:dyDescent="0.25">
      <c r="A25" s="321" t="s">
        <v>119</v>
      </c>
      <c r="B25" s="313">
        <v>0</v>
      </c>
      <c r="C25" s="313">
        <v>0</v>
      </c>
      <c r="D25" s="313">
        <v>0</v>
      </c>
      <c r="E25" s="313">
        <v>1</v>
      </c>
      <c r="F25" s="313">
        <v>4</v>
      </c>
      <c r="G25" s="313">
        <v>5</v>
      </c>
      <c r="H25" s="313">
        <v>0</v>
      </c>
      <c r="I25" s="313">
        <v>0</v>
      </c>
      <c r="J25" s="313">
        <v>3</v>
      </c>
      <c r="K25" s="313">
        <v>4</v>
      </c>
      <c r="L25" s="313">
        <v>0</v>
      </c>
      <c r="M25" s="313">
        <v>0</v>
      </c>
      <c r="N25" s="313">
        <v>0</v>
      </c>
      <c r="O25" s="314">
        <v>17</v>
      </c>
    </row>
    <row r="26" spans="1:15" s="201" customFormat="1" ht="15" customHeight="1" x14ac:dyDescent="0.25">
      <c r="A26" s="321" t="s">
        <v>120</v>
      </c>
      <c r="B26" s="313">
        <v>0</v>
      </c>
      <c r="C26" s="313">
        <v>0</v>
      </c>
      <c r="D26" s="313">
        <v>0</v>
      </c>
      <c r="E26" s="313">
        <v>0</v>
      </c>
      <c r="F26" s="313">
        <v>0</v>
      </c>
      <c r="G26" s="313">
        <v>2</v>
      </c>
      <c r="H26" s="313">
        <v>0</v>
      </c>
      <c r="I26" s="313">
        <v>1</v>
      </c>
      <c r="J26" s="313">
        <v>0</v>
      </c>
      <c r="K26" s="313">
        <v>4</v>
      </c>
      <c r="L26" s="313">
        <v>0</v>
      </c>
      <c r="M26" s="313">
        <v>0</v>
      </c>
      <c r="N26" s="313">
        <v>0</v>
      </c>
      <c r="O26" s="314">
        <v>7</v>
      </c>
    </row>
    <row r="27" spans="1:15" s="201" customFormat="1" ht="15" customHeight="1" x14ac:dyDescent="0.25">
      <c r="A27" s="321" t="s">
        <v>121</v>
      </c>
      <c r="B27" s="313">
        <v>0</v>
      </c>
      <c r="C27" s="313">
        <v>0</v>
      </c>
      <c r="D27" s="313">
        <v>1</v>
      </c>
      <c r="E27" s="313">
        <v>0</v>
      </c>
      <c r="F27" s="313">
        <v>0</v>
      </c>
      <c r="G27" s="313">
        <v>5</v>
      </c>
      <c r="H27" s="313">
        <v>0</v>
      </c>
      <c r="I27" s="313">
        <v>0</v>
      </c>
      <c r="J27" s="313">
        <v>0</v>
      </c>
      <c r="K27" s="313">
        <v>0</v>
      </c>
      <c r="L27" s="313">
        <v>0</v>
      </c>
      <c r="M27" s="313">
        <v>0</v>
      </c>
      <c r="N27" s="313">
        <v>0</v>
      </c>
      <c r="O27" s="314">
        <v>6</v>
      </c>
    </row>
    <row r="28" spans="1:15" s="201" customFormat="1" ht="15" customHeight="1" x14ac:dyDescent="0.25">
      <c r="A28" s="321" t="s">
        <v>113</v>
      </c>
      <c r="B28" s="313">
        <v>1</v>
      </c>
      <c r="C28" s="313">
        <v>0</v>
      </c>
      <c r="D28" s="313">
        <v>0</v>
      </c>
      <c r="E28" s="313">
        <v>0</v>
      </c>
      <c r="F28" s="313">
        <v>3</v>
      </c>
      <c r="G28" s="313">
        <v>4</v>
      </c>
      <c r="H28" s="313">
        <v>0</v>
      </c>
      <c r="I28" s="313">
        <v>1</v>
      </c>
      <c r="J28" s="313">
        <v>0</v>
      </c>
      <c r="K28" s="313">
        <v>3</v>
      </c>
      <c r="L28" s="313">
        <v>0</v>
      </c>
      <c r="M28" s="313">
        <v>0</v>
      </c>
      <c r="N28" s="313">
        <v>0</v>
      </c>
      <c r="O28" s="314">
        <v>12</v>
      </c>
    </row>
    <row r="29" spans="1:15" s="201" customFormat="1" ht="15" customHeight="1" x14ac:dyDescent="0.25">
      <c r="A29" s="321" t="s">
        <v>122</v>
      </c>
      <c r="B29" s="313">
        <v>1</v>
      </c>
      <c r="C29" s="313">
        <v>1</v>
      </c>
      <c r="D29" s="313">
        <v>0</v>
      </c>
      <c r="E29" s="313">
        <v>1</v>
      </c>
      <c r="F29" s="313">
        <v>1</v>
      </c>
      <c r="G29" s="313">
        <v>2</v>
      </c>
      <c r="H29" s="313">
        <v>0</v>
      </c>
      <c r="I29" s="313">
        <v>0</v>
      </c>
      <c r="J29" s="313">
        <v>1</v>
      </c>
      <c r="K29" s="313">
        <v>2</v>
      </c>
      <c r="L29" s="313">
        <v>0</v>
      </c>
      <c r="M29" s="313">
        <v>0</v>
      </c>
      <c r="N29" s="313">
        <v>0</v>
      </c>
      <c r="O29" s="314">
        <v>9</v>
      </c>
    </row>
    <row r="30" spans="1:15" s="201" customFormat="1" ht="15" customHeight="1" x14ac:dyDescent="0.25">
      <c r="A30" s="320" t="s">
        <v>172</v>
      </c>
      <c r="B30" s="313">
        <v>0</v>
      </c>
      <c r="C30" s="313">
        <v>1</v>
      </c>
      <c r="D30" s="313">
        <v>0</v>
      </c>
      <c r="E30" s="313">
        <v>2</v>
      </c>
      <c r="F30" s="313">
        <v>3</v>
      </c>
      <c r="G30" s="313">
        <v>3</v>
      </c>
      <c r="H30" s="313">
        <v>4</v>
      </c>
      <c r="I30" s="313">
        <v>1</v>
      </c>
      <c r="J30" s="313">
        <v>1</v>
      </c>
      <c r="K30" s="313">
        <v>4</v>
      </c>
      <c r="L30" s="313">
        <v>0</v>
      </c>
      <c r="M30" s="313">
        <v>0</v>
      </c>
      <c r="N30" s="313">
        <v>0</v>
      </c>
      <c r="O30" s="314">
        <v>19</v>
      </c>
    </row>
    <row r="31" spans="1:15" s="340" customFormat="1" ht="15" customHeight="1" x14ac:dyDescent="0.25">
      <c r="A31" s="320" t="s">
        <v>41</v>
      </c>
      <c r="B31" s="313">
        <v>0</v>
      </c>
      <c r="C31" s="313">
        <v>0</v>
      </c>
      <c r="D31" s="313">
        <v>0</v>
      </c>
      <c r="E31" s="313">
        <v>0</v>
      </c>
      <c r="F31" s="313">
        <v>0</v>
      </c>
      <c r="G31" s="313">
        <v>0</v>
      </c>
      <c r="H31" s="313">
        <v>0</v>
      </c>
      <c r="I31" s="313">
        <v>0</v>
      </c>
      <c r="J31" s="313">
        <v>0</v>
      </c>
      <c r="K31" s="313">
        <v>0</v>
      </c>
      <c r="L31" s="313">
        <v>0</v>
      </c>
      <c r="M31" s="313">
        <v>0</v>
      </c>
      <c r="N31" s="313">
        <v>0</v>
      </c>
      <c r="O31" s="314">
        <v>0</v>
      </c>
    </row>
    <row r="32" spans="1:15" s="246" customFormat="1" ht="17.25" customHeight="1" x14ac:dyDescent="0.25">
      <c r="A32" s="42" t="s">
        <v>70</v>
      </c>
      <c r="B32" s="42"/>
      <c r="C32" s="42"/>
      <c r="D32" s="42"/>
      <c r="E32" s="42"/>
      <c r="F32" s="42"/>
      <c r="G32" s="42"/>
      <c r="H32" s="42"/>
      <c r="I32" s="42"/>
      <c r="J32" s="42"/>
      <c r="K32" s="42"/>
      <c r="L32" s="42"/>
      <c r="M32" s="42"/>
      <c r="N32" s="42"/>
      <c r="O32" s="42"/>
    </row>
    <row r="33" spans="1:15" s="247" customFormat="1" ht="12" customHeight="1" x14ac:dyDescent="0.25">
      <c r="A33" s="727" t="s">
        <v>17043</v>
      </c>
      <c r="B33" s="727"/>
      <c r="C33" s="727"/>
      <c r="D33" s="727"/>
      <c r="E33" s="727"/>
      <c r="F33" s="727"/>
      <c r="G33" s="727"/>
      <c r="H33" s="727"/>
      <c r="I33" s="727"/>
      <c r="J33" s="727"/>
      <c r="K33" s="727"/>
      <c r="L33" s="727"/>
      <c r="M33" s="727"/>
      <c r="N33" s="727"/>
      <c r="O33" s="727"/>
    </row>
    <row r="34" spans="1:15" s="247" customFormat="1" ht="12" customHeight="1" x14ac:dyDescent="0.25">
      <c r="A34" s="97" t="s">
        <v>17045</v>
      </c>
      <c r="B34" s="97"/>
      <c r="C34" s="97"/>
      <c r="D34" s="97"/>
      <c r="E34" s="97"/>
      <c r="F34" s="97"/>
      <c r="G34" s="97"/>
      <c r="H34" s="97"/>
      <c r="I34" s="97"/>
      <c r="J34" s="97"/>
      <c r="K34" s="97"/>
      <c r="L34" s="97"/>
      <c r="M34" s="97"/>
      <c r="N34" s="97"/>
      <c r="O34" s="97"/>
    </row>
    <row r="35" spans="1:15" s="246" customFormat="1" ht="12" customHeight="1" x14ac:dyDescent="0.25">
      <c r="A35" s="105" t="s">
        <v>72</v>
      </c>
      <c r="B35" s="105"/>
      <c r="C35" s="105"/>
      <c r="D35" s="105"/>
      <c r="E35" s="105"/>
      <c r="F35" s="105"/>
      <c r="G35" s="105"/>
      <c r="H35" s="105"/>
      <c r="I35" s="105"/>
      <c r="J35" s="105"/>
      <c r="K35" s="105"/>
      <c r="L35" s="105"/>
      <c r="M35" s="105"/>
      <c r="N35" s="105"/>
      <c r="O35" s="105"/>
    </row>
    <row r="36" spans="1:15" s="246" customFormat="1" ht="12" customHeight="1" x14ac:dyDescent="0.25">
      <c r="A36" s="97" t="s">
        <v>16972</v>
      </c>
      <c r="B36" s="105"/>
      <c r="C36" s="105"/>
      <c r="D36" s="105"/>
      <c r="E36" s="105"/>
      <c r="F36" s="105"/>
      <c r="G36" s="105"/>
      <c r="H36" s="105"/>
      <c r="I36" s="105"/>
      <c r="J36" s="105"/>
      <c r="K36" s="105"/>
      <c r="L36" s="105"/>
      <c r="M36" s="105"/>
      <c r="N36" s="105"/>
      <c r="O36" s="105"/>
    </row>
    <row r="37" spans="1:15" s="447" customFormat="1" ht="15" customHeight="1" x14ac:dyDescent="0.25">
      <c r="A37" s="447" t="s">
        <v>16741</v>
      </c>
    </row>
    <row r="38" spans="1:15" s="201" customFormat="1" ht="15" hidden="1" customHeight="1" x14ac:dyDescent="0.25">
      <c r="O38" s="328"/>
    </row>
    <row r="39" spans="1:15" s="201" customFormat="1" ht="0" hidden="1" customHeight="1" x14ac:dyDescent="0.25">
      <c r="O39" s="328"/>
    </row>
    <row r="40" spans="1:15" s="201" customFormat="1" ht="0" hidden="1" customHeight="1" x14ac:dyDescent="0.25">
      <c r="O40" s="328"/>
    </row>
    <row r="41" spans="1:15" s="201" customFormat="1" ht="0" hidden="1" customHeight="1" x14ac:dyDescent="0.25">
      <c r="O41" s="328"/>
    </row>
    <row r="42" spans="1:15" s="201" customFormat="1" ht="0" hidden="1" customHeight="1" x14ac:dyDescent="0.25">
      <c r="O42" s="328"/>
    </row>
    <row r="43" spans="1:15" s="201" customFormat="1" ht="0" hidden="1" customHeight="1" x14ac:dyDescent="0.25">
      <c r="O43" s="328"/>
    </row>
    <row r="44" spans="1:15" s="201" customFormat="1" ht="0" hidden="1" customHeight="1" x14ac:dyDescent="0.25">
      <c r="O44" s="328"/>
    </row>
    <row r="45" spans="1:15" s="201" customFormat="1" ht="0" hidden="1" customHeight="1" x14ac:dyDescent="0.25">
      <c r="O45" s="328"/>
    </row>
    <row r="46" spans="1:15" s="201" customFormat="1" ht="0" hidden="1" customHeight="1" x14ac:dyDescent="0.25">
      <c r="O46" s="328"/>
    </row>
    <row r="47" spans="1:15" s="201" customFormat="1" ht="0" hidden="1" customHeight="1" x14ac:dyDescent="0.25">
      <c r="O47" s="328"/>
    </row>
    <row r="48" spans="1:15" s="201" customFormat="1" ht="0" hidden="1" customHeight="1" x14ac:dyDescent="0.25">
      <c r="O48" s="328"/>
    </row>
    <row r="49" spans="15:15" s="201" customFormat="1" ht="0" hidden="1" customHeight="1" x14ac:dyDescent="0.25">
      <c r="O49" s="328"/>
    </row>
    <row r="50" spans="15:15" s="201" customFormat="1" ht="0" hidden="1" customHeight="1" x14ac:dyDescent="0.25">
      <c r="O50" s="328"/>
    </row>
    <row r="51" spans="15:15" s="201" customFormat="1" ht="0" hidden="1" customHeight="1" x14ac:dyDescent="0.25">
      <c r="O51" s="328"/>
    </row>
    <row r="52" spans="15:15" s="201" customFormat="1" ht="0" hidden="1" customHeight="1" x14ac:dyDescent="0.25">
      <c r="O52" s="328"/>
    </row>
    <row r="53" spans="15:15" s="201" customFormat="1" ht="0" hidden="1" customHeight="1" x14ac:dyDescent="0.25">
      <c r="O53" s="328"/>
    </row>
    <row r="54" spans="15:15" s="201" customFormat="1" ht="0" hidden="1" customHeight="1" x14ac:dyDescent="0.25">
      <c r="O54" s="328"/>
    </row>
    <row r="55" spans="15:15" s="201" customFormat="1" ht="0" hidden="1" customHeight="1" x14ac:dyDescent="0.25">
      <c r="O55" s="328"/>
    </row>
    <row r="56" spans="15:15" s="201" customFormat="1" ht="0" hidden="1" customHeight="1" x14ac:dyDescent="0.25">
      <c r="O56" s="328"/>
    </row>
    <row r="57" spans="15:15" s="201" customFormat="1" ht="0" hidden="1" customHeight="1" x14ac:dyDescent="0.25">
      <c r="O57" s="328"/>
    </row>
    <row r="58" spans="15:15" s="201" customFormat="1" ht="0" hidden="1" customHeight="1" x14ac:dyDescent="0.25">
      <c r="O58" s="328"/>
    </row>
    <row r="59" spans="15:15" s="201" customFormat="1" ht="0" hidden="1" customHeight="1" x14ac:dyDescent="0.25">
      <c r="O59" s="328"/>
    </row>
    <row r="60" spans="15:15" s="201" customFormat="1" ht="0" hidden="1" customHeight="1" x14ac:dyDescent="0.25">
      <c r="O60" s="328"/>
    </row>
    <row r="61" spans="15:15" s="201" customFormat="1" ht="0" hidden="1" customHeight="1" x14ac:dyDescent="0.25">
      <c r="O61" s="328"/>
    </row>
    <row r="62" spans="15:15" s="201" customFormat="1" ht="0" hidden="1" customHeight="1" x14ac:dyDescent="0.25">
      <c r="O62" s="328"/>
    </row>
    <row r="63" spans="15:15" s="201" customFormat="1" ht="0" hidden="1" customHeight="1" x14ac:dyDescent="0.25">
      <c r="O63" s="328"/>
    </row>
    <row r="64" spans="15:15" s="201" customFormat="1" ht="0" hidden="1" customHeight="1" x14ac:dyDescent="0.25">
      <c r="O64" s="328"/>
    </row>
    <row r="65" spans="15:15" s="201" customFormat="1" ht="0" hidden="1" customHeight="1" x14ac:dyDescent="0.25">
      <c r="O65" s="328"/>
    </row>
    <row r="66" spans="15:15" s="201" customFormat="1" ht="0" hidden="1" customHeight="1" x14ac:dyDescent="0.25">
      <c r="O66" s="328"/>
    </row>
    <row r="67" spans="15:15" s="201" customFormat="1" ht="0" hidden="1" customHeight="1" x14ac:dyDescent="0.25">
      <c r="O67" s="328"/>
    </row>
    <row r="68" spans="15:15" s="201" customFormat="1" ht="0" hidden="1" customHeight="1" x14ac:dyDescent="0.25">
      <c r="O68" s="328"/>
    </row>
    <row r="69" spans="15:15" s="201" customFormat="1" ht="0" hidden="1" customHeight="1" x14ac:dyDescent="0.25">
      <c r="O69" s="328"/>
    </row>
    <row r="70" spans="15:15" s="201" customFormat="1" ht="0" hidden="1" customHeight="1" x14ac:dyDescent="0.25">
      <c r="O70" s="328"/>
    </row>
    <row r="71" spans="15:15" s="201" customFormat="1" ht="0" hidden="1" customHeight="1" x14ac:dyDescent="0.25">
      <c r="O71" s="328"/>
    </row>
    <row r="72" spans="15:15" s="201" customFormat="1" ht="0" hidden="1" customHeight="1" x14ac:dyDescent="0.25">
      <c r="O72" s="328"/>
    </row>
    <row r="73" spans="15:15" s="201" customFormat="1" ht="0" hidden="1" customHeight="1" x14ac:dyDescent="0.25">
      <c r="O73" s="328"/>
    </row>
    <row r="74" spans="15:15" s="201" customFormat="1" ht="0" hidden="1" customHeight="1" x14ac:dyDescent="0.25">
      <c r="O74" s="328"/>
    </row>
    <row r="75" spans="15:15" s="201" customFormat="1" ht="0" hidden="1" customHeight="1" x14ac:dyDescent="0.25">
      <c r="O75" s="328"/>
    </row>
    <row r="76" spans="15:15" s="201" customFormat="1" ht="0" hidden="1" customHeight="1" x14ac:dyDescent="0.25">
      <c r="O76" s="328"/>
    </row>
    <row r="77" spans="15:15" s="201" customFormat="1" ht="0" hidden="1" customHeight="1" x14ac:dyDescent="0.25">
      <c r="O77" s="328"/>
    </row>
    <row r="78" spans="15:15" s="201" customFormat="1" ht="0" hidden="1" customHeight="1" x14ac:dyDescent="0.25">
      <c r="O78" s="328"/>
    </row>
    <row r="79" spans="15:15" s="201" customFormat="1" ht="0" hidden="1" customHeight="1" x14ac:dyDescent="0.25">
      <c r="O79" s="328"/>
    </row>
    <row r="80" spans="15:15" s="201" customFormat="1" ht="0" hidden="1" customHeight="1" x14ac:dyDescent="0.25">
      <c r="O80" s="328"/>
    </row>
    <row r="81" spans="15:15" s="201" customFormat="1" ht="0" hidden="1" customHeight="1" x14ac:dyDescent="0.25">
      <c r="O81" s="328"/>
    </row>
    <row r="82" spans="15:15" s="201" customFormat="1" ht="0" hidden="1" customHeight="1" x14ac:dyDescent="0.25">
      <c r="O82" s="328"/>
    </row>
    <row r="83" spans="15:15" s="201" customFormat="1" ht="0" hidden="1" customHeight="1" x14ac:dyDescent="0.25">
      <c r="O83" s="328"/>
    </row>
    <row r="84" spans="15:15" s="201" customFormat="1" ht="0" hidden="1" customHeight="1" x14ac:dyDescent="0.25">
      <c r="O84" s="328"/>
    </row>
    <row r="85" spans="15:15" s="201" customFormat="1" ht="0" hidden="1" customHeight="1" x14ac:dyDescent="0.25">
      <c r="O85" s="328"/>
    </row>
    <row r="86" spans="15:15" s="201" customFormat="1" ht="0" hidden="1" customHeight="1" x14ac:dyDescent="0.25">
      <c r="O86" s="328"/>
    </row>
    <row r="87" spans="15:15" s="201" customFormat="1" ht="0" hidden="1" customHeight="1" x14ac:dyDescent="0.25">
      <c r="O87" s="328"/>
    </row>
    <row r="88" spans="15:15" s="201" customFormat="1" ht="0" hidden="1" customHeight="1" x14ac:dyDescent="0.25">
      <c r="O88" s="328"/>
    </row>
  </sheetData>
  <mergeCells count="2">
    <mergeCell ref="A33:O33"/>
    <mergeCell ref="A1:XFD1"/>
  </mergeCells>
  <hyperlinks>
    <hyperlink ref="A2" location="'Table of Contents'!A1" display="Back to the table of contents" xr:uid="{00000000-0004-0000-19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7"/>
  <dimension ref="A1:CB88"/>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0" customHeight="1" zeroHeight="1" x14ac:dyDescent="0.25"/>
  <cols>
    <col min="1" max="1" width="27.59765625" style="11" customWidth="1"/>
    <col min="2" max="15" width="9.59765625" style="11" customWidth="1"/>
    <col min="16" max="16" width="14.59765625" hidden="1" customWidth="1"/>
    <col min="17" max="17" width="20.59765625" hidden="1" customWidth="1"/>
    <col min="18" max="21" width="8.59765625" hidden="1" customWidth="1"/>
    <col min="22" max="22" width="9.59765625" hidden="1" customWidth="1"/>
    <col min="23" max="23" width="11" hidden="1" customWidth="1"/>
    <col min="24" max="30" width="8.59765625" hidden="1" customWidth="1"/>
    <col min="31" max="31" width="10.59765625" hidden="1" customWidth="1"/>
    <col min="32" max="32" width="21" hidden="1" customWidth="1"/>
    <col min="33" max="45" width="8.59765625" hidden="1" customWidth="1"/>
    <col min="46" max="46" width="10.09765625" hidden="1" customWidth="1"/>
    <col min="47" max="47" width="1.09765625" hidden="1" customWidth="1"/>
    <col min="48" max="48" width="7.59765625" hidden="1" customWidth="1"/>
    <col min="49" max="49" width="28" hidden="1" customWidth="1"/>
    <col min="50" max="53" width="11.5" hidden="1" customWidth="1"/>
    <col min="54" max="54" width="13.59765625" hidden="1" customWidth="1"/>
    <col min="55" max="55" width="11.5" hidden="1" customWidth="1"/>
    <col min="56" max="56" width="13.59765625" hidden="1" customWidth="1"/>
    <col min="57" max="57" width="11.5" hidden="1" customWidth="1"/>
    <col min="58" max="58" width="13.59765625" hidden="1" customWidth="1"/>
    <col min="59" max="59" width="11.5" hidden="1" customWidth="1"/>
    <col min="60" max="61" width="10" hidden="1" customWidth="1"/>
    <col min="62" max="62" width="9.59765625" hidden="1" customWidth="1"/>
    <col min="63" max="63" width="11.5" hidden="1" customWidth="1"/>
    <col min="64" max="64" width="1.59765625" hidden="1" customWidth="1"/>
    <col min="65" max="65" width="14.59765625" hidden="1" customWidth="1"/>
    <col min="66" max="66" width="20.59765625" hidden="1" customWidth="1"/>
    <col min="67" max="80" width="8.59765625" hidden="1" customWidth="1"/>
    <col min="81" max="16384" width="8" hidden="1"/>
  </cols>
  <sheetData>
    <row r="1" spans="1:15" s="725" customFormat="1" ht="15" hidden="1" customHeight="1" x14ac:dyDescent="0.25">
      <c r="A1" s="725" t="s">
        <v>16934</v>
      </c>
    </row>
    <row r="2" spans="1:15" ht="24" customHeight="1" x14ac:dyDescent="0.25">
      <c r="A2" s="3" t="s">
        <v>5</v>
      </c>
      <c r="B2" s="12"/>
      <c r="C2" s="12"/>
      <c r="D2" s="12"/>
      <c r="E2" s="12"/>
      <c r="F2" s="12"/>
      <c r="G2" s="12"/>
      <c r="H2" s="12"/>
      <c r="I2" s="12"/>
      <c r="J2" s="12"/>
      <c r="K2" s="12"/>
      <c r="L2" s="12"/>
      <c r="M2" s="12"/>
      <c r="N2" s="12"/>
      <c r="O2" s="12"/>
    </row>
    <row r="3" spans="1:15" s="1" customFormat="1" ht="20.25" customHeight="1" x14ac:dyDescent="0.45">
      <c r="A3" s="354" t="s">
        <v>17046</v>
      </c>
      <c r="B3" s="94"/>
      <c r="C3" s="94"/>
      <c r="D3" s="94"/>
      <c r="E3" s="94"/>
      <c r="F3" s="94"/>
      <c r="G3" s="451"/>
      <c r="H3" s="451"/>
      <c r="I3" s="451"/>
      <c r="J3" s="451"/>
      <c r="K3" s="451"/>
      <c r="L3" s="451"/>
      <c r="M3" s="451"/>
      <c r="N3" s="451"/>
      <c r="O3" s="451"/>
    </row>
    <row r="4" spans="1:15" ht="15" customHeight="1" x14ac:dyDescent="0.25">
      <c r="A4" s="498" t="s">
        <v>123</v>
      </c>
      <c r="B4" s="372" t="s">
        <v>6</v>
      </c>
      <c r="C4" s="372" t="s">
        <v>7</v>
      </c>
      <c r="D4" s="372" t="s">
        <v>8</v>
      </c>
      <c r="E4" s="372" t="s">
        <v>9</v>
      </c>
      <c r="F4" s="372" t="s">
        <v>10</v>
      </c>
      <c r="G4" s="372" t="s">
        <v>11</v>
      </c>
      <c r="H4" s="372" t="s">
        <v>12</v>
      </c>
      <c r="I4" s="372" t="s">
        <v>13</v>
      </c>
      <c r="J4" s="372" t="s">
        <v>14</v>
      </c>
      <c r="K4" s="372" t="s">
        <v>15</v>
      </c>
      <c r="L4" s="372" t="s">
        <v>16</v>
      </c>
      <c r="M4" s="372" t="s">
        <v>17</v>
      </c>
      <c r="N4" s="171" t="s">
        <v>18</v>
      </c>
      <c r="O4" s="243" t="s">
        <v>69</v>
      </c>
    </row>
    <row r="5" spans="1:15" ht="15" customHeight="1" x14ac:dyDescent="0.25">
      <c r="A5" s="55" t="s">
        <v>182</v>
      </c>
      <c r="B5" s="17">
        <v>702</v>
      </c>
      <c r="C5" s="17">
        <v>195</v>
      </c>
      <c r="D5" s="17">
        <v>1346</v>
      </c>
      <c r="E5" s="17">
        <v>1031</v>
      </c>
      <c r="F5" s="17">
        <v>11449</v>
      </c>
      <c r="G5" s="17">
        <v>17416</v>
      </c>
      <c r="H5" s="17">
        <v>1570</v>
      </c>
      <c r="I5" s="17">
        <v>1406</v>
      </c>
      <c r="J5" s="17">
        <v>5417</v>
      </c>
      <c r="K5" s="17">
        <v>7523</v>
      </c>
      <c r="L5" s="17">
        <v>74</v>
      </c>
      <c r="M5" s="17">
        <v>45</v>
      </c>
      <c r="N5" s="147">
        <v>25</v>
      </c>
      <c r="O5" s="138">
        <v>48199</v>
      </c>
    </row>
    <row r="6" spans="1:15" ht="14.85" customHeight="1" x14ac:dyDescent="0.25">
      <c r="A6" s="77" t="s">
        <v>196</v>
      </c>
      <c r="B6" s="15">
        <v>488</v>
      </c>
      <c r="C6" s="15">
        <v>131</v>
      </c>
      <c r="D6" s="15">
        <v>935</v>
      </c>
      <c r="E6" s="15">
        <v>829</v>
      </c>
      <c r="F6" s="15">
        <v>8535</v>
      </c>
      <c r="G6" s="15">
        <v>11361</v>
      </c>
      <c r="H6" s="15">
        <v>879</v>
      </c>
      <c r="I6" s="15">
        <v>561</v>
      </c>
      <c r="J6" s="15">
        <v>3064</v>
      </c>
      <c r="K6" s="15">
        <v>4750</v>
      </c>
      <c r="L6" s="15">
        <v>60</v>
      </c>
      <c r="M6" s="15">
        <v>36</v>
      </c>
      <c r="N6" s="15">
        <v>18</v>
      </c>
      <c r="O6" s="139">
        <v>31647</v>
      </c>
    </row>
    <row r="7" spans="1:15" ht="15" customHeight="1" x14ac:dyDescent="0.25">
      <c r="A7" s="77" t="s">
        <v>197</v>
      </c>
      <c r="B7" s="15">
        <v>214</v>
      </c>
      <c r="C7" s="15">
        <v>23</v>
      </c>
      <c r="D7" s="15">
        <v>407</v>
      </c>
      <c r="E7" s="15">
        <v>201</v>
      </c>
      <c r="F7" s="15">
        <v>726</v>
      </c>
      <c r="G7" s="15">
        <v>6045</v>
      </c>
      <c r="H7" s="15">
        <v>689</v>
      </c>
      <c r="I7" s="15">
        <v>843</v>
      </c>
      <c r="J7" s="15">
        <v>2353</v>
      </c>
      <c r="K7" s="15">
        <v>2773</v>
      </c>
      <c r="L7" s="15">
        <v>14</v>
      </c>
      <c r="M7" s="15">
        <v>9</v>
      </c>
      <c r="N7" s="15">
        <v>6</v>
      </c>
      <c r="O7" s="139">
        <v>14303</v>
      </c>
    </row>
    <row r="8" spans="1:15" ht="15" customHeight="1" x14ac:dyDescent="0.25">
      <c r="A8" s="77" t="s">
        <v>41</v>
      </c>
      <c r="B8" s="15">
        <v>0</v>
      </c>
      <c r="C8" s="15">
        <v>41</v>
      </c>
      <c r="D8" s="15">
        <v>4</v>
      </c>
      <c r="E8" s="15">
        <v>1</v>
      </c>
      <c r="F8" s="15">
        <v>2188</v>
      </c>
      <c r="G8" s="15">
        <v>10</v>
      </c>
      <c r="H8" s="15">
        <v>2</v>
      </c>
      <c r="I8" s="15">
        <v>2</v>
      </c>
      <c r="J8" s="15">
        <v>0</v>
      </c>
      <c r="K8" s="15">
        <v>0</v>
      </c>
      <c r="L8" s="15">
        <v>0</v>
      </c>
      <c r="M8" s="15">
        <v>0</v>
      </c>
      <c r="N8" s="15">
        <v>1</v>
      </c>
      <c r="O8" s="139">
        <v>2249</v>
      </c>
    </row>
    <row r="9" spans="1:15" ht="15" customHeight="1" x14ac:dyDescent="0.25">
      <c r="A9" s="55" t="s">
        <v>124</v>
      </c>
      <c r="B9" s="18">
        <v>713</v>
      </c>
      <c r="C9" s="18">
        <v>161</v>
      </c>
      <c r="D9" s="18">
        <v>1412</v>
      </c>
      <c r="E9" s="18">
        <v>1132</v>
      </c>
      <c r="F9" s="18">
        <v>11316</v>
      </c>
      <c r="G9" s="18">
        <v>17904</v>
      </c>
      <c r="H9" s="18">
        <v>1461</v>
      </c>
      <c r="I9" s="18">
        <v>1200</v>
      </c>
      <c r="J9" s="18">
        <v>5661</v>
      </c>
      <c r="K9" s="18">
        <v>6830</v>
      </c>
      <c r="L9" s="18">
        <v>15</v>
      </c>
      <c r="M9" s="18">
        <v>12</v>
      </c>
      <c r="N9" s="18">
        <v>4</v>
      </c>
      <c r="O9" s="140">
        <v>47821</v>
      </c>
    </row>
    <row r="10" spans="1:15" ht="15" customHeight="1" x14ac:dyDescent="0.25">
      <c r="A10" s="77" t="s">
        <v>196</v>
      </c>
      <c r="B10" s="15">
        <v>515</v>
      </c>
      <c r="C10" s="15">
        <v>114</v>
      </c>
      <c r="D10" s="15">
        <v>1027</v>
      </c>
      <c r="E10" s="15">
        <v>763</v>
      </c>
      <c r="F10" s="15">
        <v>9855</v>
      </c>
      <c r="G10" s="15">
        <v>13127</v>
      </c>
      <c r="H10" s="15">
        <v>1166</v>
      </c>
      <c r="I10" s="15">
        <v>759</v>
      </c>
      <c r="J10" s="15">
        <v>4173</v>
      </c>
      <c r="K10" s="15">
        <v>5107</v>
      </c>
      <c r="L10" s="15">
        <v>14</v>
      </c>
      <c r="M10" s="15">
        <v>8</v>
      </c>
      <c r="N10" s="15">
        <v>4</v>
      </c>
      <c r="O10" s="139">
        <v>36632</v>
      </c>
    </row>
    <row r="11" spans="1:15" ht="15" customHeight="1" x14ac:dyDescent="0.25">
      <c r="A11" s="77" t="s">
        <v>197</v>
      </c>
      <c r="B11" s="15">
        <v>198</v>
      </c>
      <c r="C11" s="15">
        <v>29</v>
      </c>
      <c r="D11" s="15">
        <v>382</v>
      </c>
      <c r="E11" s="15">
        <v>366</v>
      </c>
      <c r="F11" s="15">
        <v>980</v>
      </c>
      <c r="G11" s="15">
        <v>4760</v>
      </c>
      <c r="H11" s="15">
        <v>295</v>
      </c>
      <c r="I11" s="15">
        <v>440</v>
      </c>
      <c r="J11" s="15">
        <v>1487</v>
      </c>
      <c r="K11" s="15">
        <v>1722</v>
      </c>
      <c r="L11" s="15">
        <v>1</v>
      </c>
      <c r="M11" s="15">
        <v>4</v>
      </c>
      <c r="N11" s="15">
        <v>0</v>
      </c>
      <c r="O11" s="139">
        <v>10664</v>
      </c>
    </row>
    <row r="12" spans="1:15" ht="15" customHeight="1" x14ac:dyDescent="0.25">
      <c r="A12" s="77" t="s">
        <v>41</v>
      </c>
      <c r="B12" s="15">
        <v>0</v>
      </c>
      <c r="C12" s="15">
        <v>18</v>
      </c>
      <c r="D12" s="15">
        <v>3</v>
      </c>
      <c r="E12" s="15">
        <v>3</v>
      </c>
      <c r="F12" s="15">
        <v>481</v>
      </c>
      <c r="G12" s="15">
        <v>17</v>
      </c>
      <c r="H12" s="15">
        <v>0</v>
      </c>
      <c r="I12" s="15">
        <v>1</v>
      </c>
      <c r="J12" s="15">
        <v>1</v>
      </c>
      <c r="K12" s="15">
        <v>1</v>
      </c>
      <c r="L12" s="15">
        <v>0</v>
      </c>
      <c r="M12" s="15">
        <v>0</v>
      </c>
      <c r="N12" s="15">
        <v>0</v>
      </c>
      <c r="O12" s="139">
        <v>525</v>
      </c>
    </row>
    <row r="13" spans="1:15" ht="15" customHeight="1" x14ac:dyDescent="0.25">
      <c r="A13" s="55" t="s">
        <v>198</v>
      </c>
      <c r="B13" s="18">
        <v>1415</v>
      </c>
      <c r="C13" s="18">
        <v>356</v>
      </c>
      <c r="D13" s="18">
        <v>2758</v>
      </c>
      <c r="E13" s="18">
        <v>2163</v>
      </c>
      <c r="F13" s="18">
        <v>22765</v>
      </c>
      <c r="G13" s="18">
        <v>35320</v>
      </c>
      <c r="H13" s="18">
        <v>3031</v>
      </c>
      <c r="I13" s="18">
        <v>2606</v>
      </c>
      <c r="J13" s="18">
        <v>11078</v>
      </c>
      <c r="K13" s="18">
        <v>14353</v>
      </c>
      <c r="L13" s="18">
        <v>89</v>
      </c>
      <c r="M13" s="18">
        <v>57</v>
      </c>
      <c r="N13" s="18">
        <v>29</v>
      </c>
      <c r="O13" s="140">
        <v>96020</v>
      </c>
    </row>
    <row r="14" spans="1:15" ht="15" customHeight="1" x14ac:dyDescent="0.25">
      <c r="A14" s="77" t="s">
        <v>196</v>
      </c>
      <c r="B14" s="15">
        <v>1003</v>
      </c>
      <c r="C14" s="15">
        <v>245</v>
      </c>
      <c r="D14" s="15">
        <v>1962</v>
      </c>
      <c r="E14" s="15">
        <v>1592</v>
      </c>
      <c r="F14" s="15">
        <v>18390</v>
      </c>
      <c r="G14" s="15">
        <v>24488</v>
      </c>
      <c r="H14" s="15">
        <v>2045</v>
      </c>
      <c r="I14" s="15">
        <v>1320</v>
      </c>
      <c r="J14" s="15">
        <v>7237</v>
      </c>
      <c r="K14" s="15">
        <v>9857</v>
      </c>
      <c r="L14" s="15">
        <v>74</v>
      </c>
      <c r="M14" s="15">
        <v>44</v>
      </c>
      <c r="N14" s="15">
        <v>22</v>
      </c>
      <c r="O14" s="139">
        <v>68279</v>
      </c>
    </row>
    <row r="15" spans="1:15" ht="15" customHeight="1" x14ac:dyDescent="0.25">
      <c r="A15" s="77" t="s">
        <v>197</v>
      </c>
      <c r="B15" s="15">
        <v>412</v>
      </c>
      <c r="C15" s="15">
        <v>52</v>
      </c>
      <c r="D15" s="15">
        <v>789</v>
      </c>
      <c r="E15" s="15">
        <v>567</v>
      </c>
      <c r="F15" s="15">
        <v>1706</v>
      </c>
      <c r="G15" s="15">
        <v>10805</v>
      </c>
      <c r="H15" s="15">
        <v>984</v>
      </c>
      <c r="I15" s="15">
        <v>1283</v>
      </c>
      <c r="J15" s="15">
        <v>3840</v>
      </c>
      <c r="K15" s="15">
        <v>4495</v>
      </c>
      <c r="L15" s="15">
        <v>15</v>
      </c>
      <c r="M15" s="15">
        <v>13</v>
      </c>
      <c r="N15" s="15">
        <v>6</v>
      </c>
      <c r="O15" s="139">
        <v>24967</v>
      </c>
    </row>
    <row r="16" spans="1:15" ht="15" customHeight="1" x14ac:dyDescent="0.25">
      <c r="A16" s="78" t="s">
        <v>41</v>
      </c>
      <c r="B16" s="15">
        <v>0</v>
      </c>
      <c r="C16" s="15">
        <v>59</v>
      </c>
      <c r="D16" s="15">
        <v>7</v>
      </c>
      <c r="E16" s="15">
        <v>4</v>
      </c>
      <c r="F16" s="15">
        <v>2669</v>
      </c>
      <c r="G16" s="15">
        <v>27</v>
      </c>
      <c r="H16" s="15">
        <v>2</v>
      </c>
      <c r="I16" s="15">
        <v>3</v>
      </c>
      <c r="J16" s="15">
        <v>1</v>
      </c>
      <c r="K16" s="15">
        <v>1</v>
      </c>
      <c r="L16" s="15">
        <v>0</v>
      </c>
      <c r="M16" s="15">
        <v>0</v>
      </c>
      <c r="N16" s="15">
        <v>1</v>
      </c>
      <c r="O16" s="139">
        <v>2774</v>
      </c>
    </row>
    <row r="17" spans="1:15" ht="15" customHeight="1" x14ac:dyDescent="0.25">
      <c r="A17" s="172" t="s">
        <v>199</v>
      </c>
      <c r="B17" s="173" t="s">
        <v>6</v>
      </c>
      <c r="C17" s="173" t="s">
        <v>7</v>
      </c>
      <c r="D17" s="173" t="s">
        <v>8</v>
      </c>
      <c r="E17" s="173" t="s">
        <v>9</v>
      </c>
      <c r="F17" s="173" t="s">
        <v>10</v>
      </c>
      <c r="G17" s="173" t="s">
        <v>11</v>
      </c>
      <c r="H17" s="173" t="s">
        <v>12</v>
      </c>
      <c r="I17" s="173" t="s">
        <v>13</v>
      </c>
      <c r="J17" s="173" t="s">
        <v>14</v>
      </c>
      <c r="K17" s="173" t="s">
        <v>15</v>
      </c>
      <c r="L17" s="173" t="s">
        <v>16</v>
      </c>
      <c r="M17" s="173" t="s">
        <v>17</v>
      </c>
      <c r="N17" s="174" t="s">
        <v>18</v>
      </c>
      <c r="O17" s="175" t="s">
        <v>69</v>
      </c>
    </row>
    <row r="18" spans="1:15" ht="15" customHeight="1" x14ac:dyDescent="0.25">
      <c r="A18" s="55" t="s">
        <v>182</v>
      </c>
      <c r="B18" s="153" t="s">
        <v>179</v>
      </c>
      <c r="C18" s="153" t="s">
        <v>179</v>
      </c>
      <c r="D18" s="153" t="s">
        <v>179</v>
      </c>
      <c r="E18" s="153" t="s">
        <v>179</v>
      </c>
      <c r="F18" s="153" t="s">
        <v>179</v>
      </c>
      <c r="G18" s="153" t="s">
        <v>179</v>
      </c>
      <c r="H18" s="153" t="s">
        <v>179</v>
      </c>
      <c r="I18" s="153" t="s">
        <v>179</v>
      </c>
      <c r="J18" s="153" t="s">
        <v>179</v>
      </c>
      <c r="K18" s="153" t="s">
        <v>179</v>
      </c>
      <c r="L18" s="153" t="s">
        <v>179</v>
      </c>
      <c r="M18" s="153" t="s">
        <v>179</v>
      </c>
      <c r="N18" s="154" t="s">
        <v>179</v>
      </c>
      <c r="O18" s="170" t="s">
        <v>179</v>
      </c>
    </row>
    <row r="19" spans="1:15" ht="15" customHeight="1" x14ac:dyDescent="0.25">
      <c r="A19" s="77" t="s">
        <v>196</v>
      </c>
      <c r="B19" s="346">
        <v>0.69515669520000001</v>
      </c>
      <c r="C19" s="346">
        <v>0.85064935060000002</v>
      </c>
      <c r="D19" s="346">
        <v>0.69672131150000005</v>
      </c>
      <c r="E19" s="346">
        <v>0.80485436889999995</v>
      </c>
      <c r="F19" s="346">
        <v>0.92160673790000003</v>
      </c>
      <c r="G19" s="346">
        <v>0.65270596349999999</v>
      </c>
      <c r="H19" s="346">
        <v>0.56058673469999998</v>
      </c>
      <c r="I19" s="346">
        <v>0.3995726496</v>
      </c>
      <c r="J19" s="346">
        <v>0.56562673070000002</v>
      </c>
      <c r="K19" s="346">
        <v>0.63139704900000004</v>
      </c>
      <c r="L19" s="346">
        <v>0.81081081079999995</v>
      </c>
      <c r="M19" s="346">
        <v>0.8</v>
      </c>
      <c r="N19" s="346">
        <v>0.75</v>
      </c>
      <c r="O19" s="226">
        <v>0.68872687700000002</v>
      </c>
    </row>
    <row r="20" spans="1:15" ht="15" customHeight="1" x14ac:dyDescent="0.25">
      <c r="A20" s="77" t="s">
        <v>197</v>
      </c>
      <c r="B20" s="346">
        <v>0.30484330479999999</v>
      </c>
      <c r="C20" s="346">
        <v>0.14935064940000001</v>
      </c>
      <c r="D20" s="346">
        <v>0.3032786885</v>
      </c>
      <c r="E20" s="346">
        <v>0.19514563109999999</v>
      </c>
      <c r="F20" s="346">
        <v>7.83932621E-2</v>
      </c>
      <c r="G20" s="346">
        <v>0.34729403650000001</v>
      </c>
      <c r="H20" s="346">
        <v>0.43941326530000002</v>
      </c>
      <c r="I20" s="346">
        <v>0.60042735039999995</v>
      </c>
      <c r="J20" s="346">
        <v>0.43437326929999998</v>
      </c>
      <c r="K20" s="346">
        <v>0.36860295100000001</v>
      </c>
      <c r="L20" s="346">
        <v>0.1891891892</v>
      </c>
      <c r="M20" s="346">
        <v>0.2</v>
      </c>
      <c r="N20" s="346">
        <v>0.25</v>
      </c>
      <c r="O20" s="226">
        <v>0.31127312299999998</v>
      </c>
    </row>
    <row r="21" spans="1:15" ht="15" customHeight="1" x14ac:dyDescent="0.25">
      <c r="A21" s="55" t="s">
        <v>124</v>
      </c>
      <c r="B21" s="153"/>
      <c r="C21" s="153"/>
      <c r="D21" s="153"/>
      <c r="E21" s="153"/>
      <c r="F21" s="153"/>
      <c r="G21" s="153"/>
      <c r="H21" s="153"/>
      <c r="I21" s="153"/>
      <c r="J21" s="153"/>
      <c r="K21" s="153"/>
      <c r="L21" s="153"/>
      <c r="M21" s="153"/>
      <c r="N21" s="153"/>
      <c r="O21" s="170"/>
    </row>
    <row r="22" spans="1:15" ht="15" customHeight="1" x14ac:dyDescent="0.25">
      <c r="A22" s="77" t="s">
        <v>196</v>
      </c>
      <c r="B22" s="347">
        <v>0.7223001403</v>
      </c>
      <c r="C22" s="347">
        <v>0.79720279719999998</v>
      </c>
      <c r="D22" s="347">
        <v>0.72888573459999995</v>
      </c>
      <c r="E22" s="347">
        <v>0.67581930909999999</v>
      </c>
      <c r="F22" s="347">
        <v>0.90955237659999999</v>
      </c>
      <c r="G22" s="347">
        <v>0.73388494439999996</v>
      </c>
      <c r="H22" s="347">
        <v>0.79808350439999998</v>
      </c>
      <c r="I22" s="347">
        <v>0.63302752289999997</v>
      </c>
      <c r="J22" s="347">
        <v>0.73727915190000004</v>
      </c>
      <c r="K22" s="347">
        <v>0.74784009370000004</v>
      </c>
      <c r="L22" s="347">
        <v>0.93333333330000001</v>
      </c>
      <c r="M22" s="347">
        <v>0.66666666669999997</v>
      </c>
      <c r="N22" s="347">
        <v>0</v>
      </c>
      <c r="O22" s="226">
        <v>0.77452638699999998</v>
      </c>
    </row>
    <row r="23" spans="1:15" ht="15" customHeight="1" x14ac:dyDescent="0.25">
      <c r="A23" s="77" t="s">
        <v>197</v>
      </c>
      <c r="B23" s="347">
        <v>0.2776998597</v>
      </c>
      <c r="C23" s="347">
        <v>0.20279720279999999</v>
      </c>
      <c r="D23" s="347">
        <v>0.2711142654</v>
      </c>
      <c r="E23" s="347">
        <v>0.32418069090000001</v>
      </c>
      <c r="F23" s="347">
        <v>9.0447623399999996E-2</v>
      </c>
      <c r="G23" s="347">
        <v>0.26611505559999998</v>
      </c>
      <c r="H23" s="347">
        <v>0.2019164956</v>
      </c>
      <c r="I23" s="347">
        <v>0.36697247710000003</v>
      </c>
      <c r="J23" s="347">
        <v>0.26272084810000002</v>
      </c>
      <c r="K23" s="347">
        <v>0.25215990630000001</v>
      </c>
      <c r="L23" s="347">
        <v>6.6666666700000002E-2</v>
      </c>
      <c r="M23" s="347">
        <v>0.33333333329999998</v>
      </c>
      <c r="N23" s="347">
        <v>0</v>
      </c>
      <c r="O23" s="226">
        <v>0.22547361299999999</v>
      </c>
    </row>
    <row r="24" spans="1:15" ht="15" customHeight="1" x14ac:dyDescent="0.25">
      <c r="A24" s="55" t="s">
        <v>198</v>
      </c>
      <c r="B24" s="153"/>
      <c r="C24" s="153"/>
      <c r="D24" s="153"/>
      <c r="E24" s="153"/>
      <c r="F24" s="153"/>
      <c r="G24" s="153"/>
      <c r="H24" s="153"/>
      <c r="I24" s="153"/>
      <c r="J24" s="153"/>
      <c r="K24" s="153"/>
      <c r="L24" s="153"/>
      <c r="M24" s="153"/>
      <c r="N24" s="153"/>
      <c r="O24" s="170"/>
    </row>
    <row r="25" spans="1:15" ht="15" customHeight="1" x14ac:dyDescent="0.25">
      <c r="A25" s="77" t="s">
        <v>196</v>
      </c>
      <c r="B25" s="347">
        <v>0.70883392229999997</v>
      </c>
      <c r="C25" s="347">
        <v>0.82491582490000004</v>
      </c>
      <c r="D25" s="347">
        <v>0.71319520169999995</v>
      </c>
      <c r="E25" s="347">
        <v>0.73737841589999997</v>
      </c>
      <c r="F25" s="347">
        <v>0.91510748409999998</v>
      </c>
      <c r="G25" s="347">
        <v>0.6938486385</v>
      </c>
      <c r="H25" s="347">
        <v>0.67514031029999999</v>
      </c>
      <c r="I25" s="347">
        <v>0.50710718399999999</v>
      </c>
      <c r="J25" s="347">
        <v>0.6533357407</v>
      </c>
      <c r="K25" s="347">
        <v>0.68680323300000001</v>
      </c>
      <c r="L25" s="347">
        <v>0.83146067420000003</v>
      </c>
      <c r="M25" s="347">
        <v>0.77192982460000004</v>
      </c>
      <c r="N25" s="347">
        <v>0.78571428570000001</v>
      </c>
      <c r="O25" s="226">
        <v>0.73224588719999995</v>
      </c>
    </row>
    <row r="26" spans="1:15" ht="15" customHeight="1" x14ac:dyDescent="0.25">
      <c r="A26" s="77" t="s">
        <v>197</v>
      </c>
      <c r="B26" s="347">
        <v>0.29116607770000003</v>
      </c>
      <c r="C26" s="347">
        <v>0.17508417509999999</v>
      </c>
      <c r="D26" s="347">
        <v>0.2868047983</v>
      </c>
      <c r="E26" s="347">
        <v>0.26262158410000003</v>
      </c>
      <c r="F26" s="347">
        <v>8.4892515900000007E-2</v>
      </c>
      <c r="G26" s="347">
        <v>0.3061513615</v>
      </c>
      <c r="H26" s="347">
        <v>0.32485968970000001</v>
      </c>
      <c r="I26" s="347">
        <v>0.49289281600000001</v>
      </c>
      <c r="J26" s="347">
        <v>0.3466642593</v>
      </c>
      <c r="K26" s="347">
        <v>0.31319676699999999</v>
      </c>
      <c r="L26" s="347">
        <v>0.1685393258</v>
      </c>
      <c r="M26" s="347">
        <v>0.22807017539999999</v>
      </c>
      <c r="N26" s="347">
        <v>0.21428571430000001</v>
      </c>
      <c r="O26" s="226">
        <v>0.2677541128</v>
      </c>
    </row>
    <row r="27" spans="1:15" ht="17.25" customHeight="1" x14ac:dyDescent="0.25">
      <c r="A27" s="42" t="s">
        <v>318</v>
      </c>
      <c r="B27" s="42"/>
      <c r="C27" s="42"/>
      <c r="D27" s="42"/>
      <c r="E27" s="42"/>
      <c r="F27" s="42"/>
      <c r="G27" s="42"/>
      <c r="H27" s="42"/>
      <c r="I27" s="42"/>
      <c r="J27" s="42"/>
      <c r="K27" s="42"/>
      <c r="L27" s="42"/>
      <c r="M27" s="42"/>
      <c r="N27" s="42"/>
      <c r="O27" s="42"/>
    </row>
    <row r="28" spans="1:15" ht="12" customHeight="1" x14ac:dyDescent="0.25">
      <c r="A28" s="104" t="s">
        <v>125</v>
      </c>
      <c r="B28" s="104"/>
      <c r="C28" s="104"/>
      <c r="D28" s="104"/>
      <c r="E28" s="104"/>
      <c r="F28" s="104"/>
      <c r="G28" s="104"/>
      <c r="H28" s="104"/>
      <c r="I28" s="104"/>
      <c r="J28" s="104"/>
      <c r="K28" s="104"/>
      <c r="L28" s="104"/>
      <c r="M28" s="104"/>
      <c r="N28" s="104"/>
      <c r="O28" s="104"/>
    </row>
    <row r="29" spans="1:15" ht="12" customHeight="1" x14ac:dyDescent="0.25">
      <c r="A29" s="105" t="s">
        <v>72</v>
      </c>
      <c r="B29" s="105"/>
      <c r="C29" s="105"/>
      <c r="D29" s="105"/>
      <c r="E29" s="105"/>
      <c r="F29" s="105"/>
      <c r="G29" s="105"/>
      <c r="H29" s="105"/>
      <c r="I29" s="105"/>
      <c r="J29" s="105"/>
      <c r="K29" s="105"/>
      <c r="L29" s="105"/>
      <c r="M29" s="105"/>
      <c r="N29" s="105"/>
      <c r="O29" s="105"/>
    </row>
    <row r="30" spans="1:15" s="1" customFormat="1" ht="12" customHeight="1" x14ac:dyDescent="0.25">
      <c r="A30" s="97" t="s">
        <v>16972</v>
      </c>
      <c r="B30" s="105"/>
      <c r="C30" s="105"/>
      <c r="D30" s="105"/>
      <c r="E30" s="105"/>
      <c r="F30" s="105"/>
      <c r="G30" s="105"/>
      <c r="H30" s="105"/>
      <c r="I30" s="105"/>
      <c r="J30" s="105"/>
      <c r="K30" s="105"/>
      <c r="L30" s="105"/>
      <c r="M30" s="105"/>
      <c r="N30" s="105"/>
      <c r="O30" s="105"/>
    </row>
    <row r="31" spans="1:15" s="447" customFormat="1" ht="15" customHeight="1" x14ac:dyDescent="0.25">
      <c r="A31" s="447" t="s">
        <v>16741</v>
      </c>
    </row>
    <row r="32" spans="1:15" ht="15" hidden="1" customHeight="1" x14ac:dyDescent="0.25">
      <c r="A32"/>
      <c r="B32"/>
      <c r="C32"/>
      <c r="D32"/>
      <c r="E32"/>
      <c r="F32"/>
      <c r="G32"/>
      <c r="H32"/>
      <c r="I32"/>
      <c r="J32"/>
      <c r="K32"/>
      <c r="L32"/>
      <c r="M32"/>
      <c r="N32"/>
      <c r="O32"/>
    </row>
    <row r="33" spans="1:15" ht="0" hidden="1" customHeight="1" x14ac:dyDescent="0.25">
      <c r="A33" s="16"/>
      <c r="B33" s="16"/>
      <c r="C33" s="16"/>
      <c r="D33" s="16"/>
      <c r="E33" s="16"/>
      <c r="F33" s="16"/>
      <c r="G33" s="16"/>
      <c r="H33" s="16"/>
      <c r="I33" s="16"/>
      <c r="J33" s="16"/>
      <c r="K33" s="16"/>
      <c r="L33" s="16"/>
      <c r="M33" s="16"/>
      <c r="N33" s="16"/>
      <c r="O33" s="16"/>
    </row>
    <row r="34" spans="1:15" ht="0" hidden="1" customHeight="1" x14ac:dyDescent="0.25">
      <c r="A34" s="16"/>
      <c r="B34" s="16"/>
      <c r="C34" s="16"/>
      <c r="D34" s="16"/>
      <c r="E34" s="16"/>
      <c r="F34" s="16"/>
      <c r="G34" s="16"/>
      <c r="H34" s="16"/>
      <c r="I34" s="16"/>
      <c r="J34" s="16"/>
      <c r="K34" s="16"/>
      <c r="L34" s="16"/>
      <c r="M34" s="16"/>
      <c r="N34" s="16"/>
      <c r="O34" s="16"/>
    </row>
    <row r="35" spans="1:15" ht="0" hidden="1" customHeight="1" x14ac:dyDescent="0.25">
      <c r="A35" s="16"/>
      <c r="B35" s="16"/>
      <c r="C35" s="16"/>
      <c r="D35" s="16"/>
      <c r="E35" s="16"/>
      <c r="F35" s="16"/>
      <c r="G35" s="16"/>
      <c r="H35" s="16"/>
      <c r="I35" s="16"/>
      <c r="J35" s="16"/>
      <c r="K35" s="16"/>
      <c r="L35" s="16"/>
      <c r="M35" s="16"/>
      <c r="N35" s="16"/>
      <c r="O35" s="16"/>
    </row>
    <row r="36" spans="1:15" ht="0" hidden="1" customHeight="1" x14ac:dyDescent="0.25">
      <c r="A36" s="16"/>
      <c r="B36" s="16"/>
      <c r="C36" s="16"/>
      <c r="D36" s="16"/>
      <c r="E36" s="16"/>
      <c r="F36" s="16"/>
      <c r="G36" s="16"/>
      <c r="H36" s="16"/>
      <c r="I36" s="16"/>
      <c r="J36" s="16"/>
      <c r="K36" s="16"/>
      <c r="L36" s="16"/>
      <c r="M36" s="16"/>
      <c r="N36" s="16"/>
      <c r="O36" s="16"/>
    </row>
    <row r="37" spans="1:15" ht="0" hidden="1" customHeight="1" x14ac:dyDescent="0.25">
      <c r="A37" s="16"/>
      <c r="B37" s="16"/>
      <c r="C37" s="16"/>
      <c r="D37" s="16"/>
      <c r="E37" s="16"/>
      <c r="F37" s="16"/>
      <c r="G37" s="16"/>
      <c r="H37" s="16"/>
      <c r="I37" s="16"/>
      <c r="J37" s="16"/>
      <c r="K37" s="16"/>
      <c r="L37" s="16"/>
      <c r="M37" s="16"/>
      <c r="N37" s="16"/>
      <c r="O37" s="16"/>
    </row>
    <row r="38" spans="1:15" ht="0" hidden="1" customHeight="1" x14ac:dyDescent="0.25">
      <c r="A38" s="16"/>
      <c r="B38" s="16"/>
      <c r="C38" s="16"/>
      <c r="D38" s="16"/>
      <c r="E38" s="16"/>
      <c r="F38" s="16"/>
      <c r="G38" s="16"/>
      <c r="H38" s="16"/>
      <c r="I38" s="16"/>
      <c r="J38" s="16"/>
      <c r="K38" s="16"/>
      <c r="L38" s="16"/>
      <c r="M38" s="16"/>
      <c r="N38" s="16"/>
      <c r="O38" s="16"/>
    </row>
    <row r="39" spans="1:15" ht="0" hidden="1" customHeight="1" x14ac:dyDescent="0.25">
      <c r="A39" s="16"/>
      <c r="B39" s="16"/>
      <c r="C39" s="16"/>
      <c r="D39" s="16"/>
      <c r="E39" s="16"/>
      <c r="F39" s="16"/>
      <c r="G39" s="16"/>
      <c r="H39" s="16"/>
      <c r="I39" s="16"/>
      <c r="J39" s="16"/>
      <c r="K39" s="16"/>
      <c r="L39" s="16"/>
      <c r="M39" s="16"/>
      <c r="N39" s="16"/>
      <c r="O39" s="16"/>
    </row>
    <row r="40" spans="1:15" ht="0" hidden="1" customHeight="1" x14ac:dyDescent="0.25">
      <c r="A40" s="16"/>
      <c r="B40" s="16"/>
      <c r="C40" s="16"/>
      <c r="D40" s="16"/>
      <c r="E40" s="16"/>
      <c r="F40" s="16"/>
      <c r="G40" s="16"/>
      <c r="H40" s="16"/>
      <c r="I40" s="16"/>
      <c r="J40" s="16"/>
      <c r="K40" s="16"/>
      <c r="L40" s="16"/>
      <c r="M40" s="16"/>
      <c r="N40" s="16"/>
      <c r="O40" s="16"/>
    </row>
    <row r="41" spans="1:15" ht="0" hidden="1" customHeight="1" x14ac:dyDescent="0.25">
      <c r="A41" s="16"/>
      <c r="B41" s="16"/>
      <c r="C41" s="16"/>
      <c r="D41" s="16"/>
      <c r="E41" s="16"/>
      <c r="F41" s="16"/>
      <c r="G41" s="16"/>
      <c r="H41" s="16"/>
      <c r="I41" s="16"/>
      <c r="J41" s="16"/>
      <c r="K41" s="16"/>
      <c r="L41" s="16"/>
      <c r="M41" s="16"/>
      <c r="N41" s="16"/>
      <c r="O41" s="16"/>
    </row>
    <row r="42" spans="1:15" ht="0" hidden="1" customHeight="1" x14ac:dyDescent="0.25">
      <c r="A42" s="16"/>
      <c r="B42" s="16"/>
      <c r="C42" s="16"/>
      <c r="D42" s="16"/>
      <c r="E42" s="16"/>
      <c r="F42" s="16"/>
      <c r="G42" s="16"/>
      <c r="H42" s="16"/>
      <c r="I42" s="16"/>
      <c r="J42" s="16"/>
      <c r="K42" s="16"/>
      <c r="L42" s="16"/>
      <c r="M42" s="16"/>
      <c r="N42" s="16"/>
      <c r="O42" s="16"/>
    </row>
    <row r="43" spans="1:15" ht="0" hidden="1" customHeight="1" x14ac:dyDescent="0.25">
      <c r="A43" s="16"/>
      <c r="B43" s="16"/>
      <c r="C43" s="16"/>
      <c r="D43" s="16"/>
      <c r="E43" s="16"/>
      <c r="F43" s="16"/>
      <c r="G43" s="16"/>
      <c r="H43" s="16"/>
      <c r="I43" s="16"/>
      <c r="J43" s="16"/>
      <c r="K43" s="16"/>
      <c r="L43" s="16"/>
      <c r="M43" s="16"/>
      <c r="N43" s="16"/>
      <c r="O43" s="16"/>
    </row>
    <row r="44" spans="1:15" ht="0" hidden="1" customHeight="1" x14ac:dyDescent="0.25">
      <c r="A44" s="16"/>
      <c r="B44" s="16"/>
      <c r="C44" s="16"/>
      <c r="D44" s="16"/>
      <c r="E44" s="16"/>
      <c r="F44" s="16"/>
      <c r="G44" s="16"/>
      <c r="H44" s="16"/>
      <c r="I44" s="16"/>
      <c r="J44" s="16"/>
      <c r="K44" s="16"/>
      <c r="L44" s="16"/>
      <c r="M44" s="16"/>
      <c r="N44" s="16"/>
      <c r="O44" s="16"/>
    </row>
    <row r="45" spans="1:15" ht="0" hidden="1" customHeight="1" x14ac:dyDescent="0.25">
      <c r="A45" s="16"/>
      <c r="B45" s="16"/>
      <c r="C45" s="16"/>
      <c r="D45" s="16"/>
      <c r="E45" s="16"/>
      <c r="F45" s="16"/>
      <c r="G45" s="16"/>
      <c r="H45" s="16"/>
      <c r="I45" s="16"/>
      <c r="J45" s="16"/>
      <c r="K45" s="16"/>
      <c r="L45" s="16"/>
      <c r="M45" s="16"/>
      <c r="N45" s="16"/>
      <c r="O45" s="16"/>
    </row>
    <row r="46" spans="1:15" ht="0" hidden="1" customHeight="1" x14ac:dyDescent="0.25">
      <c r="A46" s="16"/>
      <c r="B46" s="16"/>
      <c r="C46" s="16"/>
      <c r="D46" s="16"/>
      <c r="E46" s="16"/>
      <c r="F46" s="16"/>
      <c r="G46" s="16"/>
      <c r="H46" s="16"/>
      <c r="I46" s="16"/>
      <c r="J46" s="16"/>
      <c r="K46" s="16"/>
      <c r="L46" s="16"/>
      <c r="M46" s="16"/>
      <c r="N46" s="16"/>
      <c r="O46" s="16"/>
    </row>
    <row r="47" spans="1:15" ht="0" hidden="1" customHeight="1" x14ac:dyDescent="0.25">
      <c r="A47" s="16"/>
      <c r="B47" s="16"/>
      <c r="C47" s="16"/>
      <c r="D47" s="16"/>
      <c r="E47" s="16"/>
      <c r="F47" s="16"/>
      <c r="G47" s="16"/>
      <c r="H47" s="16"/>
      <c r="I47" s="16"/>
      <c r="J47" s="16"/>
      <c r="K47" s="16"/>
      <c r="L47" s="16"/>
      <c r="M47" s="16"/>
      <c r="N47" s="16"/>
      <c r="O47" s="16"/>
    </row>
    <row r="48" spans="1:15" ht="0" hidden="1" customHeight="1" x14ac:dyDescent="0.25">
      <c r="A48" s="16"/>
      <c r="B48" s="16"/>
      <c r="C48" s="16"/>
      <c r="D48" s="16"/>
      <c r="E48" s="16"/>
      <c r="F48" s="16"/>
      <c r="G48" s="16"/>
      <c r="H48" s="16"/>
      <c r="I48" s="16"/>
      <c r="J48" s="16"/>
      <c r="K48" s="16"/>
      <c r="L48" s="16"/>
      <c r="M48" s="16"/>
      <c r="N48" s="16"/>
      <c r="O48" s="16"/>
    </row>
    <row r="49" spans="1:15" ht="0" hidden="1" customHeight="1" x14ac:dyDescent="0.25">
      <c r="A49" s="16"/>
      <c r="B49" s="16"/>
      <c r="C49" s="16"/>
      <c r="D49" s="16"/>
      <c r="E49" s="16"/>
      <c r="F49" s="16"/>
      <c r="G49" s="16"/>
      <c r="H49" s="16"/>
      <c r="I49" s="16"/>
      <c r="J49" s="16"/>
      <c r="K49" s="16"/>
      <c r="L49" s="16"/>
      <c r="M49" s="16"/>
      <c r="N49" s="16"/>
      <c r="O49" s="16"/>
    </row>
    <row r="50" spans="1:15" ht="0" hidden="1" customHeight="1" x14ac:dyDescent="0.25">
      <c r="A50" s="16"/>
      <c r="B50" s="16"/>
      <c r="C50" s="16"/>
      <c r="D50" s="16"/>
      <c r="E50" s="16"/>
      <c r="F50" s="16"/>
      <c r="G50" s="16"/>
      <c r="H50" s="16"/>
      <c r="I50" s="16"/>
      <c r="J50" s="16"/>
      <c r="K50" s="16"/>
      <c r="L50" s="16"/>
      <c r="M50" s="16"/>
      <c r="N50" s="16"/>
      <c r="O50" s="16"/>
    </row>
    <row r="51" spans="1:15" ht="0" hidden="1" customHeight="1" x14ac:dyDescent="0.25">
      <c r="A51" s="16"/>
      <c r="B51" s="16"/>
      <c r="C51" s="16"/>
      <c r="D51" s="16"/>
      <c r="E51" s="16"/>
      <c r="F51" s="16"/>
      <c r="G51" s="16"/>
      <c r="H51" s="16"/>
      <c r="I51" s="16"/>
      <c r="J51" s="16"/>
      <c r="K51" s="16"/>
      <c r="L51" s="16"/>
      <c r="M51" s="16"/>
      <c r="N51" s="16"/>
      <c r="O51" s="16"/>
    </row>
    <row r="52" spans="1:15" ht="0" hidden="1" customHeight="1" x14ac:dyDescent="0.25">
      <c r="A52" s="16"/>
      <c r="B52" s="16"/>
      <c r="C52" s="16"/>
      <c r="D52" s="16"/>
      <c r="E52" s="16"/>
      <c r="F52" s="16"/>
      <c r="G52" s="16"/>
      <c r="H52" s="16"/>
      <c r="I52" s="16"/>
      <c r="J52" s="16"/>
      <c r="K52" s="16"/>
      <c r="L52" s="16"/>
      <c r="M52" s="16"/>
      <c r="N52" s="16"/>
      <c r="O52" s="16"/>
    </row>
    <row r="53" spans="1:15" ht="0" hidden="1" customHeight="1" x14ac:dyDescent="0.25">
      <c r="A53" s="16"/>
      <c r="B53" s="16"/>
      <c r="C53" s="16"/>
      <c r="D53" s="16"/>
      <c r="E53" s="16"/>
      <c r="F53" s="16"/>
      <c r="G53" s="16"/>
      <c r="H53" s="16"/>
      <c r="I53" s="16"/>
      <c r="J53" s="16"/>
      <c r="K53" s="16"/>
      <c r="L53" s="16"/>
      <c r="M53" s="16"/>
      <c r="N53" s="16"/>
      <c r="O53" s="16"/>
    </row>
    <row r="54" spans="1:15" ht="0" hidden="1" customHeight="1" x14ac:dyDescent="0.25">
      <c r="A54" s="16"/>
      <c r="B54" s="16"/>
      <c r="C54" s="16"/>
      <c r="D54" s="16"/>
      <c r="E54" s="16"/>
      <c r="F54" s="16"/>
      <c r="G54" s="16"/>
      <c r="H54" s="16"/>
      <c r="I54" s="16"/>
      <c r="J54" s="16"/>
      <c r="K54" s="16"/>
      <c r="L54" s="16"/>
      <c r="M54" s="16"/>
      <c r="N54" s="16"/>
      <c r="O54" s="16"/>
    </row>
    <row r="55" spans="1:15" ht="0" hidden="1" customHeight="1" x14ac:dyDescent="0.25">
      <c r="A55" s="16"/>
      <c r="B55" s="16"/>
      <c r="C55" s="16"/>
      <c r="D55" s="16"/>
      <c r="E55" s="16"/>
      <c r="F55" s="16"/>
      <c r="G55" s="16"/>
      <c r="H55" s="16"/>
      <c r="I55" s="16"/>
      <c r="J55" s="16"/>
      <c r="K55" s="16"/>
      <c r="L55" s="16"/>
      <c r="M55" s="16"/>
      <c r="N55" s="16"/>
      <c r="O55" s="16"/>
    </row>
    <row r="56" spans="1:15" ht="0" hidden="1" customHeight="1" x14ac:dyDescent="0.25">
      <c r="A56" s="16"/>
      <c r="B56" s="16"/>
      <c r="C56" s="16"/>
      <c r="D56" s="16"/>
      <c r="E56" s="16"/>
      <c r="F56" s="16"/>
      <c r="G56" s="16"/>
      <c r="H56" s="16"/>
      <c r="I56" s="16"/>
      <c r="J56" s="16"/>
      <c r="K56" s="16"/>
      <c r="L56" s="16"/>
      <c r="M56" s="16"/>
      <c r="N56" s="16"/>
      <c r="O56" s="16"/>
    </row>
    <row r="57" spans="1:15" ht="0" hidden="1" customHeight="1" x14ac:dyDescent="0.25">
      <c r="A57" s="16"/>
      <c r="B57" s="16"/>
      <c r="C57" s="16"/>
      <c r="D57" s="16"/>
      <c r="E57" s="16"/>
      <c r="F57" s="16"/>
      <c r="G57" s="16"/>
      <c r="H57" s="16"/>
      <c r="I57" s="16"/>
      <c r="J57" s="16"/>
      <c r="K57" s="16"/>
      <c r="L57" s="16"/>
      <c r="M57" s="16"/>
      <c r="N57" s="16"/>
      <c r="O57" s="16"/>
    </row>
    <row r="58" spans="1:15" ht="0" hidden="1" customHeight="1" x14ac:dyDescent="0.25">
      <c r="A58" s="16"/>
      <c r="B58" s="16"/>
      <c r="C58" s="16"/>
      <c r="D58" s="16"/>
      <c r="E58" s="16"/>
      <c r="F58" s="16"/>
      <c r="G58" s="16"/>
      <c r="H58" s="16"/>
      <c r="I58" s="16"/>
      <c r="J58" s="16"/>
      <c r="K58" s="16"/>
      <c r="L58" s="16"/>
      <c r="M58" s="16"/>
      <c r="N58" s="16"/>
      <c r="O58" s="16"/>
    </row>
    <row r="59" spans="1:15" ht="0" hidden="1" customHeight="1" x14ac:dyDescent="0.25">
      <c r="A59" s="16"/>
      <c r="B59" s="16"/>
      <c r="C59" s="16"/>
      <c r="D59" s="16"/>
      <c r="E59" s="16"/>
      <c r="F59" s="16"/>
      <c r="G59" s="16"/>
      <c r="H59" s="16"/>
      <c r="I59" s="16"/>
      <c r="J59" s="16"/>
      <c r="K59" s="16"/>
      <c r="L59" s="16"/>
      <c r="M59" s="16"/>
      <c r="N59" s="16"/>
      <c r="O59" s="16"/>
    </row>
    <row r="60" spans="1:15" ht="0" hidden="1" customHeight="1" x14ac:dyDescent="0.25">
      <c r="A60" s="16"/>
      <c r="B60" s="16"/>
      <c r="C60" s="16"/>
      <c r="D60" s="16"/>
      <c r="E60" s="16"/>
      <c r="F60" s="16"/>
      <c r="G60" s="16"/>
      <c r="H60" s="16"/>
      <c r="I60" s="16"/>
      <c r="J60" s="16"/>
      <c r="K60" s="16"/>
      <c r="L60" s="16"/>
      <c r="M60" s="16"/>
      <c r="N60" s="16"/>
      <c r="O60" s="16"/>
    </row>
    <row r="61" spans="1:15" ht="0" hidden="1" customHeight="1" x14ac:dyDescent="0.25">
      <c r="A61" s="16"/>
      <c r="B61" s="16"/>
      <c r="C61" s="16"/>
      <c r="D61" s="16"/>
      <c r="E61" s="16"/>
      <c r="F61" s="16"/>
      <c r="G61" s="16"/>
      <c r="H61" s="16"/>
      <c r="I61" s="16"/>
      <c r="J61" s="16"/>
      <c r="K61" s="16"/>
      <c r="L61" s="16"/>
      <c r="M61" s="16"/>
      <c r="N61" s="16"/>
      <c r="O61" s="16"/>
    </row>
    <row r="62" spans="1:15" ht="0" hidden="1" customHeight="1" x14ac:dyDescent="0.25">
      <c r="A62" s="16"/>
      <c r="B62" s="16"/>
      <c r="C62" s="16"/>
      <c r="D62" s="16"/>
      <c r="E62" s="16"/>
      <c r="F62" s="16"/>
      <c r="G62" s="16"/>
      <c r="H62" s="16"/>
      <c r="I62" s="16"/>
      <c r="J62" s="16"/>
      <c r="K62" s="16"/>
      <c r="L62" s="16"/>
      <c r="M62" s="16"/>
      <c r="N62" s="16"/>
      <c r="O62" s="16"/>
    </row>
    <row r="63" spans="1:15" ht="0" hidden="1" customHeight="1" x14ac:dyDescent="0.25">
      <c r="A63" s="16"/>
      <c r="B63" s="16"/>
      <c r="C63" s="16"/>
      <c r="D63" s="16"/>
      <c r="E63" s="16"/>
      <c r="F63" s="16"/>
      <c r="G63" s="16"/>
      <c r="H63" s="16"/>
      <c r="I63" s="16"/>
      <c r="J63" s="16"/>
      <c r="K63" s="16"/>
      <c r="L63" s="16"/>
      <c r="M63" s="16"/>
      <c r="N63" s="16"/>
      <c r="O63" s="16"/>
    </row>
    <row r="64" spans="1:15" ht="0" hidden="1" customHeight="1" x14ac:dyDescent="0.25">
      <c r="A64" s="16"/>
      <c r="B64" s="16"/>
      <c r="C64" s="16"/>
      <c r="D64" s="16"/>
      <c r="E64" s="16"/>
      <c r="F64" s="16"/>
      <c r="G64" s="16"/>
      <c r="H64" s="16"/>
      <c r="I64" s="16"/>
      <c r="J64" s="16"/>
      <c r="K64" s="16"/>
      <c r="L64" s="16"/>
      <c r="M64" s="16"/>
      <c r="N64" s="16"/>
      <c r="O64" s="16"/>
    </row>
    <row r="65" spans="1:15" ht="0" hidden="1" customHeight="1" x14ac:dyDescent="0.25">
      <c r="A65" s="83"/>
      <c r="B65" s="16"/>
      <c r="C65" s="16"/>
      <c r="D65" s="16"/>
      <c r="E65" s="16"/>
      <c r="F65" s="16"/>
      <c r="G65" s="16"/>
      <c r="H65" s="16"/>
      <c r="I65" s="16"/>
      <c r="J65" s="16"/>
      <c r="K65" s="16"/>
      <c r="L65" s="16"/>
      <c r="M65" s="16"/>
      <c r="N65" s="16"/>
      <c r="O65" s="16"/>
    </row>
    <row r="66" spans="1:15" ht="0" hidden="1" customHeight="1" x14ac:dyDescent="0.25">
      <c r="A66" s="16"/>
      <c r="B66" s="16"/>
      <c r="C66" s="16"/>
      <c r="D66" s="16"/>
      <c r="E66" s="16"/>
      <c r="F66" s="16"/>
      <c r="G66" s="16"/>
      <c r="H66" s="16"/>
      <c r="I66" s="16"/>
      <c r="J66" s="16"/>
      <c r="K66" s="16"/>
      <c r="L66" s="16"/>
      <c r="M66" s="16"/>
      <c r="N66" s="16"/>
      <c r="O66" s="16"/>
    </row>
    <row r="67" spans="1:15" ht="0" hidden="1" customHeight="1" x14ac:dyDescent="0.25">
      <c r="A67" s="16"/>
      <c r="B67" s="16"/>
      <c r="C67" s="16"/>
      <c r="D67" s="16"/>
      <c r="E67" s="16"/>
      <c r="F67" s="16"/>
      <c r="G67" s="16"/>
      <c r="H67" s="16"/>
      <c r="I67" s="16"/>
      <c r="J67" s="16"/>
      <c r="K67" s="16"/>
      <c r="L67" s="16"/>
      <c r="M67" s="16"/>
      <c r="N67" s="16"/>
      <c r="O67" s="16"/>
    </row>
    <row r="68" spans="1:15" ht="0" hidden="1" customHeight="1" x14ac:dyDescent="0.25">
      <c r="A68" s="16"/>
      <c r="B68" s="16"/>
      <c r="C68" s="16"/>
      <c r="D68" s="16"/>
      <c r="E68" s="16"/>
      <c r="F68" s="16"/>
      <c r="G68" s="16"/>
      <c r="H68" s="16"/>
      <c r="I68" s="16"/>
      <c r="J68" s="16"/>
      <c r="K68" s="16"/>
      <c r="L68" s="16"/>
      <c r="M68" s="16"/>
      <c r="N68" s="16"/>
      <c r="O68" s="16"/>
    </row>
    <row r="69" spans="1:15" ht="0" hidden="1" customHeight="1" x14ac:dyDescent="0.25">
      <c r="A69" s="16"/>
      <c r="B69" s="16"/>
      <c r="C69" s="16"/>
      <c r="D69" s="16"/>
      <c r="E69" s="16"/>
      <c r="F69" s="16"/>
      <c r="G69" s="16"/>
      <c r="H69" s="16"/>
      <c r="I69" s="16"/>
      <c r="J69" s="16"/>
      <c r="K69" s="16"/>
      <c r="L69" s="16"/>
      <c r="M69" s="16"/>
      <c r="N69" s="16"/>
      <c r="O69" s="16"/>
    </row>
    <row r="70" spans="1:15" ht="0" hidden="1" customHeight="1" x14ac:dyDescent="0.25">
      <c r="A70" s="16"/>
      <c r="B70" s="16"/>
      <c r="C70" s="16"/>
      <c r="D70" s="16"/>
      <c r="E70" s="16"/>
      <c r="F70" s="16"/>
      <c r="G70" s="16"/>
      <c r="H70" s="16"/>
      <c r="I70" s="16"/>
      <c r="J70" s="16"/>
      <c r="K70" s="16"/>
      <c r="L70" s="16"/>
      <c r="M70" s="16"/>
      <c r="N70" s="16"/>
      <c r="O70" s="16"/>
    </row>
    <row r="71" spans="1:15" ht="0" hidden="1" customHeight="1" x14ac:dyDescent="0.25">
      <c r="A71" s="16"/>
      <c r="B71" s="16"/>
      <c r="C71" s="16"/>
      <c r="D71" s="16"/>
      <c r="E71" s="16"/>
      <c r="F71" s="16"/>
      <c r="G71" s="16"/>
      <c r="H71" s="16"/>
      <c r="I71" s="16"/>
      <c r="J71" s="16"/>
      <c r="K71" s="16"/>
      <c r="L71" s="16"/>
      <c r="M71" s="16"/>
      <c r="N71" s="16"/>
      <c r="O71" s="16"/>
    </row>
    <row r="72" spans="1:15" ht="0" hidden="1" customHeight="1" x14ac:dyDescent="0.25">
      <c r="A72" s="16"/>
      <c r="B72" s="16"/>
      <c r="C72" s="16"/>
      <c r="D72" s="16"/>
      <c r="E72" s="16"/>
      <c r="F72" s="16"/>
      <c r="G72" s="16"/>
      <c r="H72" s="16"/>
      <c r="I72" s="16"/>
      <c r="J72" s="16"/>
      <c r="K72" s="16"/>
      <c r="L72" s="16"/>
      <c r="M72" s="16"/>
      <c r="N72" s="16"/>
      <c r="O72" s="16"/>
    </row>
    <row r="73" spans="1:15" ht="0" hidden="1" customHeight="1" x14ac:dyDescent="0.25">
      <c r="A73" s="16"/>
      <c r="B73" s="16"/>
      <c r="C73" s="16"/>
      <c r="D73" s="16"/>
      <c r="E73" s="16"/>
      <c r="F73" s="16"/>
      <c r="G73" s="16"/>
      <c r="H73" s="16"/>
      <c r="I73" s="16"/>
      <c r="J73" s="16"/>
      <c r="K73" s="16"/>
      <c r="L73" s="16"/>
      <c r="M73" s="16"/>
      <c r="N73" s="16"/>
      <c r="O73" s="16"/>
    </row>
    <row r="74" spans="1:15" ht="0" hidden="1" customHeight="1" x14ac:dyDescent="0.25">
      <c r="A74" s="16"/>
      <c r="B74" s="16"/>
      <c r="C74" s="16"/>
      <c r="D74" s="16"/>
      <c r="E74" s="16"/>
      <c r="F74" s="16"/>
      <c r="G74" s="16"/>
      <c r="H74" s="16"/>
      <c r="I74" s="16"/>
      <c r="J74" s="16"/>
      <c r="K74" s="16"/>
      <c r="L74" s="16"/>
      <c r="M74" s="16"/>
      <c r="N74" s="16"/>
      <c r="O74" s="16"/>
    </row>
    <row r="75" spans="1:15" ht="0" hidden="1" customHeight="1" x14ac:dyDescent="0.25">
      <c r="A75" s="16"/>
      <c r="B75" s="16"/>
      <c r="C75" s="16"/>
      <c r="D75" s="16"/>
      <c r="E75" s="16"/>
      <c r="F75" s="16"/>
      <c r="G75" s="16"/>
      <c r="H75" s="16"/>
      <c r="I75" s="16"/>
      <c r="J75" s="16"/>
      <c r="K75" s="16"/>
      <c r="L75" s="16"/>
      <c r="M75" s="16"/>
      <c r="N75" s="16"/>
      <c r="O75" s="16"/>
    </row>
    <row r="76" spans="1:15" ht="0" hidden="1" customHeight="1" x14ac:dyDescent="0.25">
      <c r="A76" s="16"/>
      <c r="B76" s="16"/>
      <c r="C76" s="16"/>
      <c r="D76" s="16"/>
      <c r="E76" s="16"/>
      <c r="F76" s="16"/>
      <c r="G76" s="16"/>
      <c r="H76" s="16"/>
      <c r="I76" s="16"/>
      <c r="J76" s="16"/>
      <c r="K76" s="16"/>
      <c r="L76" s="16"/>
      <c r="M76" s="16"/>
      <c r="N76" s="16"/>
      <c r="O76" s="16"/>
    </row>
    <row r="77" spans="1:15" ht="0" hidden="1" customHeight="1" x14ac:dyDescent="0.25">
      <c r="A77" s="16"/>
      <c r="B77" s="16"/>
      <c r="C77" s="16"/>
      <c r="D77" s="16"/>
      <c r="E77" s="16"/>
      <c r="F77" s="16"/>
      <c r="G77" s="16"/>
      <c r="H77" s="16"/>
      <c r="I77" s="16"/>
      <c r="J77" s="16"/>
      <c r="K77" s="16"/>
      <c r="L77" s="16"/>
      <c r="M77" s="16"/>
      <c r="N77" s="16"/>
      <c r="O77" s="16"/>
    </row>
    <row r="78" spans="1:15" ht="0" hidden="1" customHeight="1" x14ac:dyDescent="0.25">
      <c r="A78" s="16"/>
      <c r="B78" s="16"/>
      <c r="C78" s="16"/>
      <c r="D78" s="16"/>
      <c r="E78" s="16"/>
      <c r="F78" s="16"/>
      <c r="G78" s="16"/>
      <c r="H78" s="16"/>
      <c r="I78" s="16"/>
      <c r="J78" s="16"/>
      <c r="K78" s="16"/>
      <c r="L78" s="16"/>
      <c r="M78" s="16"/>
      <c r="N78" s="16"/>
      <c r="O78" s="16"/>
    </row>
    <row r="79" spans="1:15" ht="0" hidden="1" customHeight="1" x14ac:dyDescent="0.25">
      <c r="A79" s="16"/>
      <c r="B79" s="16"/>
      <c r="C79" s="16"/>
      <c r="D79" s="16"/>
      <c r="E79" s="16"/>
      <c r="F79" s="16"/>
      <c r="G79" s="16"/>
      <c r="H79" s="16"/>
      <c r="I79" s="16"/>
      <c r="J79" s="16"/>
      <c r="K79" s="16"/>
      <c r="L79" s="16"/>
      <c r="M79" s="16"/>
      <c r="N79" s="16"/>
      <c r="O79" s="16"/>
    </row>
    <row r="80" spans="1:15" ht="0" hidden="1" customHeight="1" x14ac:dyDescent="0.25">
      <c r="A80" s="16"/>
      <c r="B80" s="16"/>
      <c r="C80" s="16"/>
      <c r="D80" s="16"/>
      <c r="E80" s="16"/>
      <c r="F80" s="16"/>
      <c r="G80" s="16"/>
      <c r="H80" s="16"/>
      <c r="I80" s="16"/>
      <c r="J80" s="16"/>
      <c r="K80" s="16"/>
      <c r="L80" s="16"/>
      <c r="M80" s="16"/>
      <c r="N80" s="16"/>
      <c r="O80" s="16"/>
    </row>
    <row r="81" spans="1:15" ht="0" hidden="1" customHeight="1" x14ac:dyDescent="0.25">
      <c r="A81" s="16"/>
      <c r="B81" s="16"/>
      <c r="C81" s="16"/>
      <c r="D81" s="16"/>
      <c r="E81" s="16"/>
      <c r="F81" s="16"/>
      <c r="G81" s="16"/>
      <c r="H81" s="16"/>
      <c r="I81" s="16"/>
      <c r="J81" s="16"/>
      <c r="K81" s="16"/>
      <c r="L81" s="16"/>
      <c r="M81" s="16"/>
      <c r="N81" s="16"/>
      <c r="O81" s="16"/>
    </row>
    <row r="82" spans="1:15" ht="0" hidden="1" customHeight="1" x14ac:dyDescent="0.25">
      <c r="A82" s="16"/>
      <c r="B82" s="16"/>
      <c r="C82" s="16"/>
      <c r="D82" s="16"/>
      <c r="E82" s="16"/>
      <c r="F82" s="16"/>
      <c r="G82" s="16"/>
      <c r="H82" s="16"/>
      <c r="I82" s="16"/>
      <c r="J82" s="16"/>
      <c r="K82" s="16"/>
      <c r="L82" s="16"/>
      <c r="M82" s="16"/>
      <c r="N82" s="16"/>
      <c r="O82" s="16"/>
    </row>
    <row r="83" spans="1:15" ht="0" hidden="1" customHeight="1" x14ac:dyDescent="0.25">
      <c r="A83" s="16"/>
      <c r="B83" s="16"/>
      <c r="C83" s="16"/>
      <c r="D83" s="16"/>
      <c r="E83" s="16"/>
      <c r="F83" s="16"/>
      <c r="G83" s="16"/>
      <c r="H83" s="16"/>
      <c r="I83" s="16"/>
      <c r="J83" s="16"/>
      <c r="K83" s="16"/>
      <c r="L83" s="16"/>
      <c r="M83" s="16"/>
      <c r="N83" s="16"/>
      <c r="O83" s="16"/>
    </row>
    <row r="84" spans="1:15" ht="0" hidden="1" customHeight="1" x14ac:dyDescent="0.25">
      <c r="A84" s="16"/>
      <c r="B84" s="16"/>
      <c r="C84" s="16"/>
      <c r="D84" s="16"/>
      <c r="E84" s="16"/>
      <c r="F84" s="16"/>
      <c r="G84" s="16"/>
      <c r="H84" s="16"/>
      <c r="I84" s="16"/>
      <c r="J84" s="16"/>
      <c r="K84" s="16"/>
      <c r="L84" s="16"/>
      <c r="M84" s="16"/>
      <c r="N84" s="16"/>
      <c r="O84" s="16"/>
    </row>
    <row r="85" spans="1:15" ht="0" hidden="1" customHeight="1" x14ac:dyDescent="0.25">
      <c r="A85" s="16"/>
      <c r="B85" s="16"/>
      <c r="C85" s="16"/>
      <c r="D85" s="16"/>
      <c r="E85" s="16"/>
      <c r="F85" s="16"/>
      <c r="G85" s="16"/>
      <c r="H85" s="16"/>
      <c r="I85" s="16"/>
      <c r="J85" s="16"/>
      <c r="K85" s="16"/>
      <c r="L85" s="16"/>
      <c r="M85" s="16"/>
      <c r="N85" s="16"/>
      <c r="O85" s="16"/>
    </row>
    <row r="86" spans="1:15" ht="0" hidden="1" customHeight="1" x14ac:dyDescent="0.25">
      <c r="A86" s="16"/>
      <c r="B86" s="16"/>
      <c r="C86" s="16"/>
      <c r="D86" s="16"/>
      <c r="E86" s="16"/>
      <c r="F86" s="16"/>
      <c r="G86" s="16"/>
      <c r="H86" s="16"/>
      <c r="I86" s="16"/>
      <c r="J86" s="16"/>
      <c r="K86" s="16"/>
      <c r="L86" s="16"/>
      <c r="M86" s="16"/>
      <c r="N86" s="16"/>
      <c r="O86" s="16"/>
    </row>
    <row r="87" spans="1:15" ht="0" hidden="1" customHeight="1" x14ac:dyDescent="0.25">
      <c r="A87" s="16"/>
      <c r="B87" s="16"/>
      <c r="C87" s="16"/>
      <c r="D87" s="16"/>
      <c r="E87" s="16"/>
      <c r="F87" s="16"/>
      <c r="G87" s="16"/>
      <c r="H87" s="16"/>
      <c r="I87" s="16"/>
      <c r="J87" s="16"/>
      <c r="K87" s="16"/>
      <c r="L87" s="16"/>
      <c r="M87" s="16"/>
      <c r="N87" s="16"/>
      <c r="O87" s="16"/>
    </row>
    <row r="88" spans="1:15" ht="0" hidden="1" customHeight="1" x14ac:dyDescent="0.25">
      <c r="A88" s="16"/>
      <c r="B88" s="16"/>
      <c r="C88" s="16"/>
      <c r="D88" s="16"/>
      <c r="E88" s="16"/>
      <c r="F88" s="16"/>
      <c r="G88" s="16"/>
      <c r="H88" s="16"/>
      <c r="I88" s="16"/>
      <c r="J88" s="16"/>
      <c r="K88" s="16"/>
      <c r="L88" s="16"/>
      <c r="M88" s="16"/>
      <c r="N88" s="16"/>
      <c r="O88" s="16"/>
    </row>
  </sheetData>
  <mergeCells count="1">
    <mergeCell ref="A1:XFD1"/>
  </mergeCells>
  <hyperlinks>
    <hyperlink ref="A2" location="'Table of Contents'!A1" display="Back to the table of contents" xr:uid="{00000000-0004-0000-1A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8"/>
  <dimension ref="A1:CB86"/>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14.1" customHeight="1" zeroHeight="1" x14ac:dyDescent="0.25"/>
  <cols>
    <col min="1" max="1" width="40.59765625" style="11" customWidth="1"/>
    <col min="2" max="12" width="7.59765625" style="11" customWidth="1"/>
    <col min="13" max="13" width="8.5" style="11" customWidth="1"/>
    <col min="14" max="14" width="7.59765625" style="11" customWidth="1"/>
    <col min="15" max="15" width="9.09765625" style="11" customWidth="1"/>
    <col min="16" max="16" width="9.09765625" hidden="1" customWidth="1"/>
    <col min="17" max="17" width="14.59765625" hidden="1" customWidth="1"/>
    <col min="18" max="18" width="20.59765625" hidden="1" customWidth="1"/>
    <col min="19" max="22" width="8.59765625" hidden="1" customWidth="1"/>
    <col min="23" max="23" width="9.59765625" hidden="1" customWidth="1"/>
    <col min="24" max="24" width="11" hidden="1" customWidth="1"/>
    <col min="25" max="31" width="8.59765625" hidden="1" customWidth="1"/>
    <col min="32" max="32" width="21" hidden="1" customWidth="1"/>
    <col min="33" max="45" width="8.59765625" hidden="1" customWidth="1"/>
    <col min="46" max="46" width="10.09765625" hidden="1" customWidth="1"/>
    <col min="47" max="47" width="1.09765625" hidden="1" customWidth="1"/>
    <col min="48" max="48" width="7.59765625" hidden="1" customWidth="1"/>
    <col min="49" max="49" width="28" hidden="1" customWidth="1"/>
    <col min="50" max="53" width="11.5" hidden="1" customWidth="1"/>
    <col min="54" max="54" width="13.59765625" hidden="1" customWidth="1"/>
    <col min="55" max="55" width="11.5" hidden="1" customWidth="1"/>
    <col min="56" max="56" width="13.59765625" hidden="1" customWidth="1"/>
    <col min="57" max="57" width="11.5" hidden="1" customWidth="1"/>
    <col min="58" max="58" width="13.59765625" hidden="1" customWidth="1"/>
    <col min="59" max="59" width="11.5" hidden="1" customWidth="1"/>
    <col min="60" max="61" width="10" hidden="1" customWidth="1"/>
    <col min="62" max="62" width="9.59765625" hidden="1" customWidth="1"/>
    <col min="63" max="63" width="11.5" hidden="1" customWidth="1"/>
    <col min="64" max="64" width="1.59765625" hidden="1" customWidth="1"/>
    <col min="65" max="65" width="14.59765625" hidden="1" customWidth="1"/>
    <col min="66" max="66" width="20.59765625" hidden="1" customWidth="1"/>
    <col min="67" max="80" width="8.59765625" hidden="1" customWidth="1"/>
    <col min="81" max="16384" width="8" hidden="1"/>
  </cols>
  <sheetData>
    <row r="1" spans="1:15" s="725" customFormat="1" ht="15" hidden="1" customHeight="1" x14ac:dyDescent="0.25">
      <c r="A1" s="725" t="s">
        <v>16933</v>
      </c>
    </row>
    <row r="2" spans="1:15" ht="24" customHeight="1" x14ac:dyDescent="0.25">
      <c r="A2" s="3" t="s">
        <v>5</v>
      </c>
      <c r="B2" s="12"/>
      <c r="C2" s="12"/>
      <c r="D2" s="12"/>
      <c r="E2" s="12"/>
      <c r="F2" s="12"/>
      <c r="G2" s="12"/>
      <c r="H2" s="12"/>
      <c r="I2" s="12"/>
      <c r="J2" s="12"/>
      <c r="K2" s="12"/>
      <c r="L2" s="12"/>
      <c r="M2" s="12"/>
      <c r="N2" s="12"/>
      <c r="O2" s="12"/>
    </row>
    <row r="3" spans="1:15" s="1" customFormat="1" ht="20.25" customHeight="1" x14ac:dyDescent="0.45">
      <c r="A3" s="354" t="s">
        <v>17047</v>
      </c>
      <c r="B3" s="696"/>
      <c r="C3" s="696"/>
      <c r="D3" s="696"/>
      <c r="E3" s="696"/>
      <c r="F3" s="696"/>
      <c r="G3" s="697"/>
      <c r="H3" s="697"/>
      <c r="I3" s="697"/>
      <c r="J3" s="697"/>
      <c r="K3" s="697"/>
      <c r="L3" s="697"/>
      <c r="M3" s="697"/>
      <c r="N3" s="697"/>
      <c r="O3" s="697"/>
    </row>
    <row r="4" spans="1:15" ht="15" customHeight="1" x14ac:dyDescent="0.25">
      <c r="A4" s="403" t="s">
        <v>182</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243" t="s">
        <v>69</v>
      </c>
    </row>
    <row r="5" spans="1:15" ht="15" customHeight="1" x14ac:dyDescent="0.25">
      <c r="A5" s="108" t="s">
        <v>241</v>
      </c>
      <c r="B5" s="141">
        <v>0</v>
      </c>
      <c r="C5" s="89">
        <v>0</v>
      </c>
      <c r="D5" s="89">
        <v>3</v>
      </c>
      <c r="E5" s="89">
        <v>55</v>
      </c>
      <c r="F5" s="89">
        <v>3366</v>
      </c>
      <c r="G5" s="89">
        <v>122</v>
      </c>
      <c r="H5" s="89">
        <v>1</v>
      </c>
      <c r="I5" s="89">
        <v>0</v>
      </c>
      <c r="J5" s="89">
        <v>8</v>
      </c>
      <c r="K5" s="89">
        <v>28</v>
      </c>
      <c r="L5" s="89">
        <v>0</v>
      </c>
      <c r="M5" s="89">
        <v>0</v>
      </c>
      <c r="N5" s="89">
        <v>1</v>
      </c>
      <c r="O5" s="90">
        <v>3584</v>
      </c>
    </row>
    <row r="6" spans="1:15" ht="15" customHeight="1" x14ac:dyDescent="0.25">
      <c r="A6" s="109" t="s">
        <v>134</v>
      </c>
      <c r="B6" s="91">
        <v>5</v>
      </c>
      <c r="C6" s="91">
        <v>8</v>
      </c>
      <c r="D6" s="91">
        <v>28</v>
      </c>
      <c r="E6" s="91">
        <v>10</v>
      </c>
      <c r="F6" s="91">
        <v>28</v>
      </c>
      <c r="G6" s="91">
        <v>3160</v>
      </c>
      <c r="H6" s="91">
        <v>3</v>
      </c>
      <c r="I6" s="91">
        <v>5</v>
      </c>
      <c r="J6" s="91">
        <v>78</v>
      </c>
      <c r="K6" s="91">
        <v>238</v>
      </c>
      <c r="L6" s="91">
        <v>1</v>
      </c>
      <c r="M6" s="91">
        <v>6</v>
      </c>
      <c r="N6" s="91">
        <v>3</v>
      </c>
      <c r="O6" s="92">
        <v>3573</v>
      </c>
    </row>
    <row r="7" spans="1:15" ht="15" customHeight="1" x14ac:dyDescent="0.25">
      <c r="A7" s="109" t="s">
        <v>135</v>
      </c>
      <c r="B7" s="91">
        <v>4</v>
      </c>
      <c r="C7" s="91">
        <v>4</v>
      </c>
      <c r="D7" s="91">
        <v>18</v>
      </c>
      <c r="E7" s="91">
        <v>15</v>
      </c>
      <c r="F7" s="91">
        <v>17</v>
      </c>
      <c r="G7" s="91">
        <v>186</v>
      </c>
      <c r="H7" s="91">
        <v>7</v>
      </c>
      <c r="I7" s="91">
        <v>14</v>
      </c>
      <c r="J7" s="91">
        <v>222</v>
      </c>
      <c r="K7" s="91">
        <v>2254</v>
      </c>
      <c r="L7" s="91">
        <v>10</v>
      </c>
      <c r="M7" s="91">
        <v>7</v>
      </c>
      <c r="N7" s="91">
        <v>3</v>
      </c>
      <c r="O7" s="92">
        <v>2761</v>
      </c>
    </row>
    <row r="8" spans="1:15" ht="15" customHeight="1" x14ac:dyDescent="0.25">
      <c r="A8" s="109" t="s">
        <v>242</v>
      </c>
      <c r="B8" s="91">
        <v>1</v>
      </c>
      <c r="C8" s="91">
        <v>1</v>
      </c>
      <c r="D8" s="91">
        <v>2</v>
      </c>
      <c r="E8" s="91">
        <v>76</v>
      </c>
      <c r="F8" s="91">
        <v>2478</v>
      </c>
      <c r="G8" s="91">
        <v>48</v>
      </c>
      <c r="H8" s="91">
        <v>1</v>
      </c>
      <c r="I8" s="91">
        <v>0</v>
      </c>
      <c r="J8" s="91">
        <v>10</v>
      </c>
      <c r="K8" s="91">
        <v>10</v>
      </c>
      <c r="L8" s="91">
        <v>2</v>
      </c>
      <c r="M8" s="91">
        <v>1</v>
      </c>
      <c r="N8" s="91">
        <v>0</v>
      </c>
      <c r="O8" s="92">
        <v>2630</v>
      </c>
    </row>
    <row r="9" spans="1:15" ht="15" customHeight="1" x14ac:dyDescent="0.25">
      <c r="A9" s="109" t="s">
        <v>137</v>
      </c>
      <c r="B9" s="91">
        <v>10</v>
      </c>
      <c r="C9" s="91">
        <v>2</v>
      </c>
      <c r="D9" s="91">
        <v>40</v>
      </c>
      <c r="E9" s="91">
        <v>9</v>
      </c>
      <c r="F9" s="91">
        <v>14</v>
      </c>
      <c r="G9" s="91">
        <v>1818</v>
      </c>
      <c r="H9" s="91">
        <v>15</v>
      </c>
      <c r="I9" s="91">
        <v>4</v>
      </c>
      <c r="J9" s="91">
        <v>61</v>
      </c>
      <c r="K9" s="91">
        <v>204</v>
      </c>
      <c r="L9" s="91">
        <v>3</v>
      </c>
      <c r="M9" s="91">
        <v>2</v>
      </c>
      <c r="N9" s="91">
        <v>2</v>
      </c>
      <c r="O9" s="92">
        <v>2184</v>
      </c>
    </row>
    <row r="10" spans="1:15" ht="15" customHeight="1" x14ac:dyDescent="0.25">
      <c r="A10" s="109" t="s">
        <v>243</v>
      </c>
      <c r="B10" s="91">
        <v>0</v>
      </c>
      <c r="C10" s="91">
        <v>4</v>
      </c>
      <c r="D10" s="91">
        <v>17</v>
      </c>
      <c r="E10" s="91">
        <v>217</v>
      </c>
      <c r="F10" s="91">
        <v>1774</v>
      </c>
      <c r="G10" s="91">
        <v>60</v>
      </c>
      <c r="H10" s="91">
        <v>12</v>
      </c>
      <c r="I10" s="91">
        <v>0</v>
      </c>
      <c r="J10" s="91">
        <v>10</v>
      </c>
      <c r="K10" s="91">
        <v>13</v>
      </c>
      <c r="L10" s="91">
        <v>0</v>
      </c>
      <c r="M10" s="91">
        <v>0</v>
      </c>
      <c r="N10" s="91">
        <v>0</v>
      </c>
      <c r="O10" s="92">
        <v>2107</v>
      </c>
    </row>
    <row r="11" spans="1:15" ht="15" customHeight="1" x14ac:dyDescent="0.25">
      <c r="A11" s="109" t="s">
        <v>136</v>
      </c>
      <c r="B11" s="91">
        <v>0</v>
      </c>
      <c r="C11" s="91">
        <v>4</v>
      </c>
      <c r="D11" s="91">
        <v>20</v>
      </c>
      <c r="E11" s="91">
        <v>12</v>
      </c>
      <c r="F11" s="91">
        <v>13</v>
      </c>
      <c r="G11" s="91">
        <v>192</v>
      </c>
      <c r="H11" s="91">
        <v>10</v>
      </c>
      <c r="I11" s="91">
        <v>15</v>
      </c>
      <c r="J11" s="91">
        <v>1381</v>
      </c>
      <c r="K11" s="91">
        <v>433</v>
      </c>
      <c r="L11" s="91">
        <v>12</v>
      </c>
      <c r="M11" s="91">
        <v>1</v>
      </c>
      <c r="N11" s="91">
        <v>0</v>
      </c>
      <c r="O11" s="92">
        <v>2093</v>
      </c>
    </row>
    <row r="12" spans="1:15" ht="15" customHeight="1" x14ac:dyDescent="0.25">
      <c r="A12" s="109" t="s">
        <v>138</v>
      </c>
      <c r="B12" s="91">
        <v>8</v>
      </c>
      <c r="C12" s="91">
        <v>5</v>
      </c>
      <c r="D12" s="91">
        <v>19</v>
      </c>
      <c r="E12" s="91">
        <v>4</v>
      </c>
      <c r="F12" s="91">
        <v>13</v>
      </c>
      <c r="G12" s="91">
        <v>1644</v>
      </c>
      <c r="H12" s="91">
        <v>9</v>
      </c>
      <c r="I12" s="91">
        <v>2</v>
      </c>
      <c r="J12" s="91">
        <v>54</v>
      </c>
      <c r="K12" s="91">
        <v>161</v>
      </c>
      <c r="L12" s="91">
        <v>2</v>
      </c>
      <c r="M12" s="91">
        <v>1</v>
      </c>
      <c r="N12" s="91">
        <v>1</v>
      </c>
      <c r="O12" s="92">
        <v>1923</v>
      </c>
    </row>
    <row r="13" spans="1:15" ht="15" customHeight="1" x14ac:dyDescent="0.25">
      <c r="A13" s="109" t="s">
        <v>139</v>
      </c>
      <c r="B13" s="91">
        <v>8</v>
      </c>
      <c r="C13" s="91">
        <v>3</v>
      </c>
      <c r="D13" s="91">
        <v>33</v>
      </c>
      <c r="E13" s="91">
        <v>34</v>
      </c>
      <c r="F13" s="91">
        <v>128</v>
      </c>
      <c r="G13" s="91">
        <v>1394</v>
      </c>
      <c r="H13" s="91">
        <v>20</v>
      </c>
      <c r="I13" s="91">
        <v>6</v>
      </c>
      <c r="J13" s="91">
        <v>64</v>
      </c>
      <c r="K13" s="91">
        <v>131</v>
      </c>
      <c r="L13" s="91">
        <v>4</v>
      </c>
      <c r="M13" s="91">
        <v>3</v>
      </c>
      <c r="N13" s="91">
        <v>2</v>
      </c>
      <c r="O13" s="92">
        <v>1830</v>
      </c>
    </row>
    <row r="14" spans="1:15" ht="15" customHeight="1" x14ac:dyDescent="0.25">
      <c r="A14" s="109" t="s">
        <v>140</v>
      </c>
      <c r="B14" s="91">
        <v>17</v>
      </c>
      <c r="C14" s="91">
        <v>72</v>
      </c>
      <c r="D14" s="91">
        <v>617</v>
      </c>
      <c r="E14" s="91">
        <v>279</v>
      </c>
      <c r="F14" s="91">
        <v>16</v>
      </c>
      <c r="G14" s="91">
        <v>318</v>
      </c>
      <c r="H14" s="91">
        <v>6</v>
      </c>
      <c r="I14" s="91">
        <v>7</v>
      </c>
      <c r="J14" s="91">
        <v>62</v>
      </c>
      <c r="K14" s="91">
        <v>149</v>
      </c>
      <c r="L14" s="91">
        <v>2</v>
      </c>
      <c r="M14" s="91">
        <v>3</v>
      </c>
      <c r="N14" s="91">
        <v>1</v>
      </c>
      <c r="O14" s="92">
        <v>1549</v>
      </c>
    </row>
    <row r="15" spans="1:15" ht="15" customHeight="1" x14ac:dyDescent="0.25">
      <c r="A15" s="109" t="s">
        <v>143</v>
      </c>
      <c r="B15" s="91">
        <v>3</v>
      </c>
      <c r="C15" s="91">
        <v>1</v>
      </c>
      <c r="D15" s="91">
        <v>16</v>
      </c>
      <c r="E15" s="91">
        <v>6</v>
      </c>
      <c r="F15" s="91">
        <v>10</v>
      </c>
      <c r="G15" s="91">
        <v>232</v>
      </c>
      <c r="H15" s="91">
        <v>11</v>
      </c>
      <c r="I15" s="91">
        <v>16</v>
      </c>
      <c r="J15" s="91">
        <v>746</v>
      </c>
      <c r="K15" s="91">
        <v>359</v>
      </c>
      <c r="L15" s="91">
        <v>6</v>
      </c>
      <c r="M15" s="91">
        <v>6</v>
      </c>
      <c r="N15" s="91">
        <v>1</v>
      </c>
      <c r="O15" s="92">
        <v>1413</v>
      </c>
    </row>
    <row r="16" spans="1:15" ht="15" customHeight="1" x14ac:dyDescent="0.25">
      <c r="A16" s="109" t="s">
        <v>142</v>
      </c>
      <c r="B16" s="91">
        <v>0</v>
      </c>
      <c r="C16" s="91">
        <v>1</v>
      </c>
      <c r="D16" s="91">
        <v>13</v>
      </c>
      <c r="E16" s="91">
        <v>4</v>
      </c>
      <c r="F16" s="91">
        <v>11</v>
      </c>
      <c r="G16" s="91">
        <v>263</v>
      </c>
      <c r="H16" s="91">
        <v>753</v>
      </c>
      <c r="I16" s="91">
        <v>13</v>
      </c>
      <c r="J16" s="91">
        <v>96</v>
      </c>
      <c r="K16" s="91">
        <v>201</v>
      </c>
      <c r="L16" s="91">
        <v>2</v>
      </c>
      <c r="M16" s="91">
        <v>1</v>
      </c>
      <c r="N16" s="91">
        <v>1</v>
      </c>
      <c r="O16" s="92">
        <v>1359</v>
      </c>
    </row>
    <row r="17" spans="1:15" ht="15" customHeight="1" x14ac:dyDescent="0.25">
      <c r="A17" s="109" t="s">
        <v>141</v>
      </c>
      <c r="B17" s="91">
        <v>3</v>
      </c>
      <c r="C17" s="91">
        <v>3</v>
      </c>
      <c r="D17" s="91">
        <v>18</v>
      </c>
      <c r="E17" s="91">
        <v>9</v>
      </c>
      <c r="F17" s="91">
        <v>637</v>
      </c>
      <c r="G17" s="91">
        <v>456</v>
      </c>
      <c r="H17" s="91">
        <v>1</v>
      </c>
      <c r="I17" s="91">
        <v>2</v>
      </c>
      <c r="J17" s="91">
        <v>35</v>
      </c>
      <c r="K17" s="91">
        <v>141</v>
      </c>
      <c r="L17" s="91">
        <v>3</v>
      </c>
      <c r="M17" s="91">
        <v>2</v>
      </c>
      <c r="N17" s="91">
        <v>0</v>
      </c>
      <c r="O17" s="92">
        <v>1310</v>
      </c>
    </row>
    <row r="18" spans="1:15" ht="15" customHeight="1" x14ac:dyDescent="0.25">
      <c r="A18" s="109" t="s">
        <v>341</v>
      </c>
      <c r="B18" s="91">
        <v>7</v>
      </c>
      <c r="C18" s="91">
        <v>3</v>
      </c>
      <c r="D18" s="91">
        <v>11</v>
      </c>
      <c r="E18" s="91">
        <v>10</v>
      </c>
      <c r="F18" s="91">
        <v>13</v>
      </c>
      <c r="G18" s="91">
        <v>881</v>
      </c>
      <c r="H18" s="91">
        <v>9</v>
      </c>
      <c r="I18" s="91">
        <v>1</v>
      </c>
      <c r="J18" s="91">
        <v>57</v>
      </c>
      <c r="K18" s="91">
        <v>147</v>
      </c>
      <c r="L18" s="91">
        <v>3</v>
      </c>
      <c r="M18" s="91">
        <v>3</v>
      </c>
      <c r="N18" s="91">
        <v>0</v>
      </c>
      <c r="O18" s="92">
        <v>1145</v>
      </c>
    </row>
    <row r="19" spans="1:15" ht="15" customHeight="1" x14ac:dyDescent="0.25">
      <c r="A19" s="109" t="s">
        <v>144</v>
      </c>
      <c r="B19" s="91">
        <v>0</v>
      </c>
      <c r="C19" s="91">
        <v>1</v>
      </c>
      <c r="D19" s="91">
        <v>4</v>
      </c>
      <c r="E19" s="91">
        <v>3</v>
      </c>
      <c r="F19" s="91">
        <v>5</v>
      </c>
      <c r="G19" s="91">
        <v>90</v>
      </c>
      <c r="H19" s="91">
        <v>11</v>
      </c>
      <c r="I19" s="91">
        <v>472</v>
      </c>
      <c r="J19" s="91">
        <v>138</v>
      </c>
      <c r="K19" s="91">
        <v>181</v>
      </c>
      <c r="L19" s="91">
        <v>4</v>
      </c>
      <c r="M19" s="91">
        <v>0</v>
      </c>
      <c r="N19" s="91">
        <v>1</v>
      </c>
      <c r="O19" s="92">
        <v>910</v>
      </c>
    </row>
    <row r="20" spans="1:15" ht="15" customHeight="1" x14ac:dyDescent="0.25">
      <c r="A20" s="109" t="s">
        <v>145</v>
      </c>
      <c r="B20" s="91">
        <v>421</v>
      </c>
      <c r="C20" s="91">
        <v>17</v>
      </c>
      <c r="D20" s="91">
        <v>69</v>
      </c>
      <c r="E20" s="91">
        <v>84</v>
      </c>
      <c r="F20" s="91">
        <v>9</v>
      </c>
      <c r="G20" s="91">
        <v>174</v>
      </c>
      <c r="H20" s="91">
        <v>3</v>
      </c>
      <c r="I20" s="91">
        <v>2</v>
      </c>
      <c r="J20" s="91">
        <v>35</v>
      </c>
      <c r="K20" s="91">
        <v>64</v>
      </c>
      <c r="L20" s="91">
        <v>4</v>
      </c>
      <c r="M20" s="91">
        <v>0</v>
      </c>
      <c r="N20" s="91">
        <v>1</v>
      </c>
      <c r="O20" s="92">
        <v>883</v>
      </c>
    </row>
    <row r="21" spans="1:15" ht="15" customHeight="1" x14ac:dyDescent="0.25">
      <c r="A21" s="519" t="s">
        <v>146</v>
      </c>
      <c r="B21" s="520">
        <v>1</v>
      </c>
      <c r="C21" s="520">
        <v>2</v>
      </c>
      <c r="D21" s="520">
        <v>7</v>
      </c>
      <c r="E21" s="520">
        <v>2</v>
      </c>
      <c r="F21" s="520">
        <v>3</v>
      </c>
      <c r="G21" s="520">
        <v>321</v>
      </c>
      <c r="H21" s="520">
        <v>7</v>
      </c>
      <c r="I21" s="520">
        <v>2</v>
      </c>
      <c r="J21" s="520">
        <v>7</v>
      </c>
      <c r="K21" s="520">
        <v>36</v>
      </c>
      <c r="L21" s="520">
        <v>2</v>
      </c>
      <c r="M21" s="520">
        <v>0</v>
      </c>
      <c r="N21" s="520">
        <v>1</v>
      </c>
      <c r="O21" s="92">
        <v>391</v>
      </c>
    </row>
    <row r="22" spans="1:15" ht="15" customHeight="1" x14ac:dyDescent="0.25">
      <c r="A22" s="229" t="s">
        <v>124</v>
      </c>
      <c r="B22" s="169" t="s">
        <v>6</v>
      </c>
      <c r="C22" s="169" t="s">
        <v>7</v>
      </c>
      <c r="D22" s="169" t="s">
        <v>8</v>
      </c>
      <c r="E22" s="169" t="s">
        <v>9</v>
      </c>
      <c r="F22" s="169" t="s">
        <v>10</v>
      </c>
      <c r="G22" s="169" t="s">
        <v>11</v>
      </c>
      <c r="H22" s="169" t="s">
        <v>12</v>
      </c>
      <c r="I22" s="169" t="s">
        <v>13</v>
      </c>
      <c r="J22" s="169" t="s">
        <v>14</v>
      </c>
      <c r="K22" s="169" t="s">
        <v>15</v>
      </c>
      <c r="L22" s="169" t="s">
        <v>16</v>
      </c>
      <c r="M22" s="169" t="s">
        <v>17</v>
      </c>
      <c r="N22" s="169" t="s">
        <v>18</v>
      </c>
      <c r="O22" s="155" t="s">
        <v>69</v>
      </c>
    </row>
    <row r="23" spans="1:15" ht="15" customHeight="1" x14ac:dyDescent="0.25">
      <c r="A23" s="108" t="s">
        <v>134</v>
      </c>
      <c r="B23" s="141">
        <v>13</v>
      </c>
      <c r="C23" s="89">
        <v>7</v>
      </c>
      <c r="D23" s="89">
        <v>44</v>
      </c>
      <c r="E23" s="89">
        <v>22</v>
      </c>
      <c r="F23" s="89">
        <v>81</v>
      </c>
      <c r="G23" s="89">
        <v>3685</v>
      </c>
      <c r="H23" s="89">
        <v>42</v>
      </c>
      <c r="I23" s="89">
        <v>17</v>
      </c>
      <c r="J23" s="89">
        <v>224</v>
      </c>
      <c r="K23" s="89">
        <v>385</v>
      </c>
      <c r="L23" s="89">
        <v>1</v>
      </c>
      <c r="M23" s="89">
        <v>0</v>
      </c>
      <c r="N23" s="89">
        <v>2</v>
      </c>
      <c r="O23" s="90">
        <v>4523</v>
      </c>
    </row>
    <row r="24" spans="1:15" ht="15" customHeight="1" x14ac:dyDescent="0.25">
      <c r="A24" s="110" t="s">
        <v>241</v>
      </c>
      <c r="B24" s="80">
        <v>0</v>
      </c>
      <c r="C24" s="91">
        <v>1</v>
      </c>
      <c r="D24" s="91">
        <v>4</v>
      </c>
      <c r="E24" s="91">
        <v>52</v>
      </c>
      <c r="F24" s="91">
        <v>3231</v>
      </c>
      <c r="G24" s="91">
        <v>115</v>
      </c>
      <c r="H24" s="91">
        <v>0</v>
      </c>
      <c r="I24" s="91">
        <v>4</v>
      </c>
      <c r="J24" s="91">
        <v>20</v>
      </c>
      <c r="K24" s="91">
        <v>43</v>
      </c>
      <c r="L24" s="91">
        <v>0</v>
      </c>
      <c r="M24" s="91">
        <v>0</v>
      </c>
      <c r="N24" s="91">
        <v>0</v>
      </c>
      <c r="O24" s="92">
        <v>3470</v>
      </c>
    </row>
    <row r="25" spans="1:15" ht="15" customHeight="1" x14ac:dyDescent="0.25">
      <c r="A25" s="109" t="s">
        <v>141</v>
      </c>
      <c r="B25" s="80">
        <v>3</v>
      </c>
      <c r="C25" s="91">
        <v>4</v>
      </c>
      <c r="D25" s="91">
        <v>24</v>
      </c>
      <c r="E25" s="91">
        <v>19</v>
      </c>
      <c r="F25" s="91">
        <v>1509</v>
      </c>
      <c r="G25" s="91">
        <v>909</v>
      </c>
      <c r="H25" s="91">
        <v>17</v>
      </c>
      <c r="I25" s="91">
        <v>11</v>
      </c>
      <c r="J25" s="91">
        <v>123</v>
      </c>
      <c r="K25" s="91">
        <v>261</v>
      </c>
      <c r="L25" s="91">
        <v>0</v>
      </c>
      <c r="M25" s="91">
        <v>0</v>
      </c>
      <c r="N25" s="91">
        <v>0</v>
      </c>
      <c r="O25" s="92">
        <v>2880</v>
      </c>
    </row>
    <row r="26" spans="1:15" ht="15" customHeight="1" x14ac:dyDescent="0.25">
      <c r="A26" s="111" t="s">
        <v>242</v>
      </c>
      <c r="B26" s="80">
        <v>0</v>
      </c>
      <c r="C26" s="91">
        <v>1</v>
      </c>
      <c r="D26" s="91">
        <v>2</v>
      </c>
      <c r="E26" s="91">
        <v>69</v>
      </c>
      <c r="F26" s="91">
        <v>2628</v>
      </c>
      <c r="G26" s="91">
        <v>58</v>
      </c>
      <c r="H26" s="91">
        <v>1</v>
      </c>
      <c r="I26" s="91">
        <v>0</v>
      </c>
      <c r="J26" s="91">
        <v>12</v>
      </c>
      <c r="K26" s="91">
        <v>23</v>
      </c>
      <c r="L26" s="91">
        <v>0</v>
      </c>
      <c r="M26" s="91">
        <v>0</v>
      </c>
      <c r="N26" s="91">
        <v>0</v>
      </c>
      <c r="O26" s="92">
        <v>2794</v>
      </c>
    </row>
    <row r="27" spans="1:15" ht="15" customHeight="1" x14ac:dyDescent="0.25">
      <c r="A27" s="111" t="s">
        <v>135</v>
      </c>
      <c r="B27" s="80">
        <v>8</v>
      </c>
      <c r="C27" s="91">
        <v>4</v>
      </c>
      <c r="D27" s="91">
        <v>41</v>
      </c>
      <c r="E27" s="91">
        <v>10</v>
      </c>
      <c r="F27" s="91">
        <v>20</v>
      </c>
      <c r="G27" s="91">
        <v>302</v>
      </c>
      <c r="H27" s="91">
        <v>17</v>
      </c>
      <c r="I27" s="91">
        <v>29</v>
      </c>
      <c r="J27" s="91">
        <v>232</v>
      </c>
      <c r="K27" s="91">
        <v>2012</v>
      </c>
      <c r="L27" s="91">
        <v>4</v>
      </c>
      <c r="M27" s="91">
        <v>3</v>
      </c>
      <c r="N27" s="91">
        <v>0</v>
      </c>
      <c r="O27" s="92">
        <v>2682</v>
      </c>
    </row>
    <row r="28" spans="1:15" ht="15" customHeight="1" x14ac:dyDescent="0.25">
      <c r="A28" s="111" t="s">
        <v>136</v>
      </c>
      <c r="B28" s="80">
        <v>11</v>
      </c>
      <c r="C28" s="91">
        <v>4</v>
      </c>
      <c r="D28" s="91">
        <v>28</v>
      </c>
      <c r="E28" s="91">
        <v>3</v>
      </c>
      <c r="F28" s="91">
        <v>29</v>
      </c>
      <c r="G28" s="91">
        <v>279</v>
      </c>
      <c r="H28" s="91">
        <v>33</v>
      </c>
      <c r="I28" s="91">
        <v>66</v>
      </c>
      <c r="J28" s="91">
        <v>1389</v>
      </c>
      <c r="K28" s="91">
        <v>480</v>
      </c>
      <c r="L28" s="91">
        <v>1</v>
      </c>
      <c r="M28" s="91">
        <v>1</v>
      </c>
      <c r="N28" s="91">
        <v>0</v>
      </c>
      <c r="O28" s="92">
        <v>2324</v>
      </c>
    </row>
    <row r="29" spans="1:15" ht="15" customHeight="1" x14ac:dyDescent="0.25">
      <c r="A29" s="111" t="s">
        <v>243</v>
      </c>
      <c r="B29" s="80">
        <v>2</v>
      </c>
      <c r="C29" s="91">
        <v>2</v>
      </c>
      <c r="D29" s="91">
        <v>7</v>
      </c>
      <c r="E29" s="91">
        <v>163</v>
      </c>
      <c r="F29" s="91">
        <v>1957</v>
      </c>
      <c r="G29" s="91">
        <v>91</v>
      </c>
      <c r="H29" s="91">
        <v>5</v>
      </c>
      <c r="I29" s="91">
        <v>1</v>
      </c>
      <c r="J29" s="91">
        <v>16</v>
      </c>
      <c r="K29" s="91">
        <v>22</v>
      </c>
      <c r="L29" s="91">
        <v>0</v>
      </c>
      <c r="M29" s="91">
        <v>0</v>
      </c>
      <c r="N29" s="91">
        <v>0</v>
      </c>
      <c r="O29" s="92">
        <v>2266</v>
      </c>
    </row>
    <row r="30" spans="1:15" ht="15" customHeight="1" x14ac:dyDescent="0.25">
      <c r="A30" s="109" t="s">
        <v>138</v>
      </c>
      <c r="B30" s="80">
        <v>8</v>
      </c>
      <c r="C30" s="91">
        <v>4</v>
      </c>
      <c r="D30" s="91">
        <v>26</v>
      </c>
      <c r="E30" s="91">
        <v>20</v>
      </c>
      <c r="F30" s="91">
        <v>28</v>
      </c>
      <c r="G30" s="91">
        <v>1745</v>
      </c>
      <c r="H30" s="91">
        <v>22</v>
      </c>
      <c r="I30" s="91">
        <v>19</v>
      </c>
      <c r="J30" s="91">
        <v>140</v>
      </c>
      <c r="K30" s="91">
        <v>229</v>
      </c>
      <c r="L30" s="91">
        <v>0</v>
      </c>
      <c r="M30" s="91">
        <v>0</v>
      </c>
      <c r="N30" s="91">
        <v>0</v>
      </c>
      <c r="O30" s="92">
        <v>2241</v>
      </c>
    </row>
    <row r="31" spans="1:15" ht="15" customHeight="1" x14ac:dyDescent="0.25">
      <c r="A31" s="111" t="s">
        <v>137</v>
      </c>
      <c r="B31" s="80">
        <v>6</v>
      </c>
      <c r="C31" s="91">
        <v>4</v>
      </c>
      <c r="D31" s="91">
        <v>32</v>
      </c>
      <c r="E31" s="91">
        <v>13</v>
      </c>
      <c r="F31" s="91">
        <v>41</v>
      </c>
      <c r="G31" s="91">
        <v>1731</v>
      </c>
      <c r="H31" s="91">
        <v>16</v>
      </c>
      <c r="I31" s="91">
        <v>7</v>
      </c>
      <c r="J31" s="91">
        <v>109</v>
      </c>
      <c r="K31" s="91">
        <v>206</v>
      </c>
      <c r="L31" s="91">
        <v>3</v>
      </c>
      <c r="M31" s="91">
        <v>0</v>
      </c>
      <c r="N31" s="91">
        <v>2</v>
      </c>
      <c r="O31" s="92">
        <v>2170</v>
      </c>
    </row>
    <row r="32" spans="1:15" ht="15" customHeight="1" x14ac:dyDescent="0.25">
      <c r="A32" s="111" t="s">
        <v>139</v>
      </c>
      <c r="B32" s="80">
        <v>3</v>
      </c>
      <c r="C32" s="91">
        <v>5</v>
      </c>
      <c r="D32" s="91">
        <v>44</v>
      </c>
      <c r="E32" s="91">
        <v>25</v>
      </c>
      <c r="F32" s="91">
        <v>146</v>
      </c>
      <c r="G32" s="91">
        <v>1317</v>
      </c>
      <c r="H32" s="91">
        <v>26</v>
      </c>
      <c r="I32" s="91">
        <v>12</v>
      </c>
      <c r="J32" s="91">
        <v>121</v>
      </c>
      <c r="K32" s="91">
        <v>186</v>
      </c>
      <c r="L32" s="91">
        <v>2</v>
      </c>
      <c r="M32" s="91">
        <v>1</v>
      </c>
      <c r="N32" s="91">
        <v>0</v>
      </c>
      <c r="O32" s="92">
        <v>1888</v>
      </c>
    </row>
    <row r="33" spans="1:15" ht="15" customHeight="1" x14ac:dyDescent="0.25">
      <c r="A33" s="111" t="s">
        <v>143</v>
      </c>
      <c r="B33" s="80">
        <v>5</v>
      </c>
      <c r="C33" s="91">
        <v>1</v>
      </c>
      <c r="D33" s="91">
        <v>30</v>
      </c>
      <c r="E33" s="91">
        <v>11</v>
      </c>
      <c r="F33" s="91">
        <v>24</v>
      </c>
      <c r="G33" s="91">
        <v>339</v>
      </c>
      <c r="H33" s="91">
        <v>37</v>
      </c>
      <c r="I33" s="91">
        <v>35</v>
      </c>
      <c r="J33" s="91">
        <v>917</v>
      </c>
      <c r="K33" s="91">
        <v>358</v>
      </c>
      <c r="L33" s="91">
        <v>3</v>
      </c>
      <c r="M33" s="91">
        <v>0</v>
      </c>
      <c r="N33" s="91">
        <v>0</v>
      </c>
      <c r="O33" s="92">
        <v>1760</v>
      </c>
    </row>
    <row r="34" spans="1:15" ht="15" customHeight="1" x14ac:dyDescent="0.25">
      <c r="A34" s="111" t="s">
        <v>142</v>
      </c>
      <c r="B34" s="80">
        <v>3</v>
      </c>
      <c r="C34" s="91">
        <v>1</v>
      </c>
      <c r="D34" s="91">
        <v>18</v>
      </c>
      <c r="E34" s="91">
        <v>10</v>
      </c>
      <c r="F34" s="91">
        <v>32</v>
      </c>
      <c r="G34" s="91">
        <v>343</v>
      </c>
      <c r="H34" s="91">
        <v>850</v>
      </c>
      <c r="I34" s="91">
        <v>27</v>
      </c>
      <c r="J34" s="91">
        <v>214</v>
      </c>
      <c r="K34" s="91">
        <v>238</v>
      </c>
      <c r="L34" s="91">
        <v>0</v>
      </c>
      <c r="M34" s="91">
        <v>1</v>
      </c>
      <c r="N34" s="91">
        <v>0</v>
      </c>
      <c r="O34" s="92">
        <v>1737</v>
      </c>
    </row>
    <row r="35" spans="1:15" ht="15" customHeight="1" x14ac:dyDescent="0.25">
      <c r="A35" s="111" t="s">
        <v>341</v>
      </c>
      <c r="B35" s="80">
        <v>6</v>
      </c>
      <c r="C35" s="91">
        <v>3</v>
      </c>
      <c r="D35" s="91">
        <v>25</v>
      </c>
      <c r="E35" s="91">
        <v>13</v>
      </c>
      <c r="F35" s="91">
        <v>51</v>
      </c>
      <c r="G35" s="91">
        <v>1200</v>
      </c>
      <c r="H35" s="91">
        <v>23</v>
      </c>
      <c r="I35" s="91">
        <v>12</v>
      </c>
      <c r="J35" s="91">
        <v>151</v>
      </c>
      <c r="K35" s="91">
        <v>224</v>
      </c>
      <c r="L35" s="91">
        <v>0</v>
      </c>
      <c r="M35" s="91">
        <v>1</v>
      </c>
      <c r="N35" s="91">
        <v>0</v>
      </c>
      <c r="O35" s="92">
        <v>1709</v>
      </c>
    </row>
    <row r="36" spans="1:15" ht="15" customHeight="1" x14ac:dyDescent="0.25">
      <c r="A36" s="111" t="s">
        <v>140</v>
      </c>
      <c r="B36" s="80">
        <v>30</v>
      </c>
      <c r="C36" s="91">
        <v>54</v>
      </c>
      <c r="D36" s="91">
        <v>586</v>
      </c>
      <c r="E36" s="91">
        <v>240</v>
      </c>
      <c r="F36" s="91">
        <v>41</v>
      </c>
      <c r="G36" s="91">
        <v>424</v>
      </c>
      <c r="H36" s="91">
        <v>15</v>
      </c>
      <c r="I36" s="91">
        <v>13</v>
      </c>
      <c r="J36" s="91">
        <v>116</v>
      </c>
      <c r="K36" s="91">
        <v>140</v>
      </c>
      <c r="L36" s="91">
        <v>0</v>
      </c>
      <c r="M36" s="91">
        <v>1</v>
      </c>
      <c r="N36" s="91">
        <v>0</v>
      </c>
      <c r="O36" s="92">
        <v>1660</v>
      </c>
    </row>
    <row r="37" spans="1:15" ht="15" customHeight="1" x14ac:dyDescent="0.25">
      <c r="A37" s="111" t="s">
        <v>144</v>
      </c>
      <c r="B37" s="80">
        <v>1</v>
      </c>
      <c r="C37" s="91">
        <v>2</v>
      </c>
      <c r="D37" s="91">
        <v>14</v>
      </c>
      <c r="E37" s="91">
        <v>2</v>
      </c>
      <c r="F37" s="91">
        <v>16</v>
      </c>
      <c r="G37" s="91">
        <v>177</v>
      </c>
      <c r="H37" s="91">
        <v>49</v>
      </c>
      <c r="I37" s="91">
        <v>487</v>
      </c>
      <c r="J37" s="91">
        <v>294</v>
      </c>
      <c r="K37" s="91">
        <v>205</v>
      </c>
      <c r="L37" s="91">
        <v>0</v>
      </c>
      <c r="M37" s="91">
        <v>0</v>
      </c>
      <c r="N37" s="91">
        <v>0</v>
      </c>
      <c r="O37" s="92">
        <v>1247</v>
      </c>
    </row>
    <row r="38" spans="1:15" ht="15" customHeight="1" x14ac:dyDescent="0.25">
      <c r="A38" s="111" t="s">
        <v>145</v>
      </c>
      <c r="B38" s="80">
        <v>414</v>
      </c>
      <c r="C38" s="91">
        <v>16</v>
      </c>
      <c r="D38" s="91">
        <v>98</v>
      </c>
      <c r="E38" s="91">
        <v>89</v>
      </c>
      <c r="F38" s="91">
        <v>16</v>
      </c>
      <c r="G38" s="91">
        <v>279</v>
      </c>
      <c r="H38" s="91">
        <v>9</v>
      </c>
      <c r="I38" s="91">
        <v>18</v>
      </c>
      <c r="J38" s="91">
        <v>88</v>
      </c>
      <c r="K38" s="91">
        <v>79</v>
      </c>
      <c r="L38" s="91">
        <v>0</v>
      </c>
      <c r="M38" s="91">
        <v>0</v>
      </c>
      <c r="N38" s="91">
        <v>0</v>
      </c>
      <c r="O38" s="92">
        <v>1106</v>
      </c>
    </row>
    <row r="39" spans="1:15" ht="15" customHeight="1" x14ac:dyDescent="0.25">
      <c r="A39" s="111" t="s">
        <v>146</v>
      </c>
      <c r="B39" s="80">
        <v>2</v>
      </c>
      <c r="C39" s="520">
        <v>1</v>
      </c>
      <c r="D39" s="520">
        <v>4</v>
      </c>
      <c r="E39" s="520">
        <v>2</v>
      </c>
      <c r="F39" s="520">
        <v>5</v>
      </c>
      <c r="G39" s="520">
        <v>131</v>
      </c>
      <c r="H39" s="520">
        <v>4</v>
      </c>
      <c r="I39" s="520">
        <v>1</v>
      </c>
      <c r="J39" s="520">
        <v>7</v>
      </c>
      <c r="K39" s="520">
        <v>16</v>
      </c>
      <c r="L39" s="520">
        <v>0</v>
      </c>
      <c r="M39" s="520">
        <v>0</v>
      </c>
      <c r="N39" s="520">
        <v>0</v>
      </c>
      <c r="O39" s="92">
        <v>173</v>
      </c>
    </row>
    <row r="40" spans="1:15" ht="15" customHeight="1" x14ac:dyDescent="0.25">
      <c r="A40" s="229" t="s">
        <v>198</v>
      </c>
      <c r="B40" s="372" t="s">
        <v>6</v>
      </c>
      <c r="C40" s="372" t="s">
        <v>7</v>
      </c>
      <c r="D40" s="372" t="s">
        <v>8</v>
      </c>
      <c r="E40" s="372" t="s">
        <v>9</v>
      </c>
      <c r="F40" s="372" t="s">
        <v>10</v>
      </c>
      <c r="G40" s="372" t="s">
        <v>11</v>
      </c>
      <c r="H40" s="372" t="s">
        <v>12</v>
      </c>
      <c r="I40" s="372" t="s">
        <v>13</v>
      </c>
      <c r="J40" s="372" t="s">
        <v>14</v>
      </c>
      <c r="K40" s="372" t="s">
        <v>15</v>
      </c>
      <c r="L40" s="372" t="s">
        <v>16</v>
      </c>
      <c r="M40" s="372" t="s">
        <v>17</v>
      </c>
      <c r="N40" s="372" t="s">
        <v>18</v>
      </c>
      <c r="O40" s="243" t="s">
        <v>69</v>
      </c>
    </row>
    <row r="41" spans="1:15" ht="15" customHeight="1" x14ac:dyDescent="0.25">
      <c r="A41" s="108" t="s">
        <v>134</v>
      </c>
      <c r="B41" s="373">
        <v>18</v>
      </c>
      <c r="C41" s="374">
        <v>15</v>
      </c>
      <c r="D41" s="374">
        <v>72</v>
      </c>
      <c r="E41" s="374">
        <v>32</v>
      </c>
      <c r="F41" s="374">
        <v>109</v>
      </c>
      <c r="G41" s="374">
        <v>6845</v>
      </c>
      <c r="H41" s="374">
        <v>45</v>
      </c>
      <c r="I41" s="374">
        <v>22</v>
      </c>
      <c r="J41" s="374">
        <v>302</v>
      </c>
      <c r="K41" s="374">
        <v>623</v>
      </c>
      <c r="L41" s="374">
        <v>2</v>
      </c>
      <c r="M41" s="374">
        <v>6</v>
      </c>
      <c r="N41" s="374">
        <v>5</v>
      </c>
      <c r="O41" s="90">
        <v>8096</v>
      </c>
    </row>
    <row r="42" spans="1:15" ht="15" customHeight="1" x14ac:dyDescent="0.25">
      <c r="A42" s="375" t="s">
        <v>241</v>
      </c>
      <c r="B42" s="80">
        <v>0</v>
      </c>
      <c r="C42" s="91">
        <v>1</v>
      </c>
      <c r="D42" s="91">
        <v>7</v>
      </c>
      <c r="E42" s="91">
        <v>107</v>
      </c>
      <c r="F42" s="91">
        <v>6597</v>
      </c>
      <c r="G42" s="91">
        <v>237</v>
      </c>
      <c r="H42" s="91">
        <v>1</v>
      </c>
      <c r="I42" s="91">
        <v>4</v>
      </c>
      <c r="J42" s="91">
        <v>28</v>
      </c>
      <c r="K42" s="91">
        <v>71</v>
      </c>
      <c r="L42" s="91">
        <v>0</v>
      </c>
      <c r="M42" s="91">
        <v>0</v>
      </c>
      <c r="N42" s="91">
        <v>1</v>
      </c>
      <c r="O42" s="92">
        <v>7054</v>
      </c>
    </row>
    <row r="43" spans="1:15" ht="15" customHeight="1" x14ac:dyDescent="0.25">
      <c r="A43" s="109" t="s">
        <v>135</v>
      </c>
      <c r="B43" s="80">
        <v>12</v>
      </c>
      <c r="C43" s="91">
        <v>8</v>
      </c>
      <c r="D43" s="91">
        <v>59</v>
      </c>
      <c r="E43" s="91">
        <v>25</v>
      </c>
      <c r="F43" s="91">
        <v>37</v>
      </c>
      <c r="G43" s="91">
        <v>488</v>
      </c>
      <c r="H43" s="91">
        <v>24</v>
      </c>
      <c r="I43" s="91">
        <v>43</v>
      </c>
      <c r="J43" s="91">
        <v>454</v>
      </c>
      <c r="K43" s="91">
        <v>4266</v>
      </c>
      <c r="L43" s="91">
        <v>14</v>
      </c>
      <c r="M43" s="91">
        <v>10</v>
      </c>
      <c r="N43" s="91">
        <v>3</v>
      </c>
      <c r="O43" s="92">
        <v>5443</v>
      </c>
    </row>
    <row r="44" spans="1:15" ht="15" customHeight="1" x14ac:dyDescent="0.25">
      <c r="A44" s="111" t="s">
        <v>242</v>
      </c>
      <c r="B44" s="80">
        <v>1</v>
      </c>
      <c r="C44" s="91">
        <v>2</v>
      </c>
      <c r="D44" s="91">
        <v>4</v>
      </c>
      <c r="E44" s="91">
        <v>145</v>
      </c>
      <c r="F44" s="91">
        <v>5106</v>
      </c>
      <c r="G44" s="91">
        <v>106</v>
      </c>
      <c r="H44" s="91">
        <v>2</v>
      </c>
      <c r="I44" s="91">
        <v>0</v>
      </c>
      <c r="J44" s="91">
        <v>22</v>
      </c>
      <c r="K44" s="91">
        <v>33</v>
      </c>
      <c r="L44" s="91">
        <v>2</v>
      </c>
      <c r="M44" s="91">
        <v>1</v>
      </c>
      <c r="N44" s="91">
        <v>0</v>
      </c>
      <c r="O44" s="92">
        <v>5424</v>
      </c>
    </row>
    <row r="45" spans="1:15" ht="15" customHeight="1" x14ac:dyDescent="0.25">
      <c r="A45" s="111" t="s">
        <v>136</v>
      </c>
      <c r="B45" s="80">
        <v>11</v>
      </c>
      <c r="C45" s="91">
        <v>8</v>
      </c>
      <c r="D45" s="91">
        <v>48</v>
      </c>
      <c r="E45" s="91">
        <v>15</v>
      </c>
      <c r="F45" s="91">
        <v>42</v>
      </c>
      <c r="G45" s="91">
        <v>471</v>
      </c>
      <c r="H45" s="91">
        <v>43</v>
      </c>
      <c r="I45" s="91">
        <v>81</v>
      </c>
      <c r="J45" s="91">
        <v>2770</v>
      </c>
      <c r="K45" s="91">
        <v>913</v>
      </c>
      <c r="L45" s="91">
        <v>13</v>
      </c>
      <c r="M45" s="91">
        <v>2</v>
      </c>
      <c r="N45" s="91">
        <v>0</v>
      </c>
      <c r="O45" s="92">
        <v>4417</v>
      </c>
    </row>
    <row r="46" spans="1:15" ht="15" customHeight="1" x14ac:dyDescent="0.25">
      <c r="A46" s="111" t="s">
        <v>243</v>
      </c>
      <c r="B46" s="80">
        <v>2</v>
      </c>
      <c r="C46" s="91">
        <v>6</v>
      </c>
      <c r="D46" s="91">
        <v>24</v>
      </c>
      <c r="E46" s="91">
        <v>380</v>
      </c>
      <c r="F46" s="91">
        <v>3731</v>
      </c>
      <c r="G46" s="91">
        <v>151</v>
      </c>
      <c r="H46" s="91">
        <v>17</v>
      </c>
      <c r="I46" s="91">
        <v>1</v>
      </c>
      <c r="J46" s="91">
        <v>26</v>
      </c>
      <c r="K46" s="91">
        <v>35</v>
      </c>
      <c r="L46" s="91">
        <v>0</v>
      </c>
      <c r="M46" s="91">
        <v>0</v>
      </c>
      <c r="N46" s="91">
        <v>0</v>
      </c>
      <c r="O46" s="92">
        <v>4373</v>
      </c>
    </row>
    <row r="47" spans="1:15" ht="15" customHeight="1" x14ac:dyDescent="0.25">
      <c r="A47" s="111" t="s">
        <v>137</v>
      </c>
      <c r="B47" s="80">
        <v>16</v>
      </c>
      <c r="C47" s="91">
        <v>6</v>
      </c>
      <c r="D47" s="91">
        <v>72</v>
      </c>
      <c r="E47" s="91">
        <v>22</v>
      </c>
      <c r="F47" s="91">
        <v>55</v>
      </c>
      <c r="G47" s="91">
        <v>3549</v>
      </c>
      <c r="H47" s="91">
        <v>31</v>
      </c>
      <c r="I47" s="91">
        <v>11</v>
      </c>
      <c r="J47" s="91">
        <v>170</v>
      </c>
      <c r="K47" s="91">
        <v>410</v>
      </c>
      <c r="L47" s="91">
        <v>6</v>
      </c>
      <c r="M47" s="91">
        <v>2</v>
      </c>
      <c r="N47" s="91">
        <v>4</v>
      </c>
      <c r="O47" s="92">
        <v>4354</v>
      </c>
    </row>
    <row r="48" spans="1:15" ht="15" customHeight="1" x14ac:dyDescent="0.25">
      <c r="A48" s="109" t="s">
        <v>141</v>
      </c>
      <c r="B48" s="80">
        <v>6</v>
      </c>
      <c r="C48" s="91">
        <v>7</v>
      </c>
      <c r="D48" s="91">
        <v>42</v>
      </c>
      <c r="E48" s="91">
        <v>28</v>
      </c>
      <c r="F48" s="91">
        <v>2146</v>
      </c>
      <c r="G48" s="91">
        <v>1365</v>
      </c>
      <c r="H48" s="91">
        <v>18</v>
      </c>
      <c r="I48" s="91">
        <v>13</v>
      </c>
      <c r="J48" s="91">
        <v>158</v>
      </c>
      <c r="K48" s="91">
        <v>402</v>
      </c>
      <c r="L48" s="91">
        <v>3</v>
      </c>
      <c r="M48" s="91">
        <v>2</v>
      </c>
      <c r="N48" s="91">
        <v>0</v>
      </c>
      <c r="O48" s="92">
        <v>4190</v>
      </c>
    </row>
    <row r="49" spans="1:15" ht="15" customHeight="1" x14ac:dyDescent="0.25">
      <c r="A49" s="111" t="s">
        <v>138</v>
      </c>
      <c r="B49" s="80">
        <v>16</v>
      </c>
      <c r="C49" s="91">
        <v>9</v>
      </c>
      <c r="D49" s="91">
        <v>45</v>
      </c>
      <c r="E49" s="91">
        <v>24</v>
      </c>
      <c r="F49" s="91">
        <v>41</v>
      </c>
      <c r="G49" s="91">
        <v>3389</v>
      </c>
      <c r="H49" s="91">
        <v>31</v>
      </c>
      <c r="I49" s="91">
        <v>21</v>
      </c>
      <c r="J49" s="91">
        <v>194</v>
      </c>
      <c r="K49" s="91">
        <v>390</v>
      </c>
      <c r="L49" s="91">
        <v>2</v>
      </c>
      <c r="M49" s="91">
        <v>1</v>
      </c>
      <c r="N49" s="91">
        <v>1</v>
      </c>
      <c r="O49" s="92">
        <v>4164</v>
      </c>
    </row>
    <row r="50" spans="1:15" ht="15" customHeight="1" x14ac:dyDescent="0.25">
      <c r="A50" s="111" t="s">
        <v>139</v>
      </c>
      <c r="B50" s="80">
        <v>11</v>
      </c>
      <c r="C50" s="91">
        <v>8</v>
      </c>
      <c r="D50" s="91">
        <v>77</v>
      </c>
      <c r="E50" s="91">
        <v>59</v>
      </c>
      <c r="F50" s="91">
        <v>274</v>
      </c>
      <c r="G50" s="91">
        <v>2711</v>
      </c>
      <c r="H50" s="91">
        <v>46</v>
      </c>
      <c r="I50" s="91">
        <v>18</v>
      </c>
      <c r="J50" s="91">
        <v>185</v>
      </c>
      <c r="K50" s="91">
        <v>317</v>
      </c>
      <c r="L50" s="91">
        <v>6</v>
      </c>
      <c r="M50" s="91">
        <v>4</v>
      </c>
      <c r="N50" s="91">
        <v>2</v>
      </c>
      <c r="O50" s="92">
        <v>3718</v>
      </c>
    </row>
    <row r="51" spans="1:15" ht="15" customHeight="1" x14ac:dyDescent="0.25">
      <c r="A51" s="111" t="s">
        <v>140</v>
      </c>
      <c r="B51" s="80">
        <v>47</v>
      </c>
      <c r="C51" s="91">
        <v>126</v>
      </c>
      <c r="D51" s="91">
        <v>1203</v>
      </c>
      <c r="E51" s="91">
        <v>519</v>
      </c>
      <c r="F51" s="91">
        <v>57</v>
      </c>
      <c r="G51" s="91">
        <v>742</v>
      </c>
      <c r="H51" s="91">
        <v>21</v>
      </c>
      <c r="I51" s="91">
        <v>20</v>
      </c>
      <c r="J51" s="91">
        <v>178</v>
      </c>
      <c r="K51" s="91">
        <v>289</v>
      </c>
      <c r="L51" s="91">
        <v>2</v>
      </c>
      <c r="M51" s="91">
        <v>4</v>
      </c>
      <c r="N51" s="91">
        <v>1</v>
      </c>
      <c r="O51" s="92">
        <v>3209</v>
      </c>
    </row>
    <row r="52" spans="1:15" ht="15" customHeight="1" x14ac:dyDescent="0.25">
      <c r="A52" s="111" t="s">
        <v>143</v>
      </c>
      <c r="B52" s="80">
        <v>8</v>
      </c>
      <c r="C52" s="91">
        <v>2</v>
      </c>
      <c r="D52" s="91">
        <v>46</v>
      </c>
      <c r="E52" s="91">
        <v>17</v>
      </c>
      <c r="F52" s="91">
        <v>34</v>
      </c>
      <c r="G52" s="91">
        <v>571</v>
      </c>
      <c r="H52" s="91">
        <v>48</v>
      </c>
      <c r="I52" s="91">
        <v>51</v>
      </c>
      <c r="J52" s="91">
        <v>1663</v>
      </c>
      <c r="K52" s="91">
        <v>717</v>
      </c>
      <c r="L52" s="91">
        <v>9</v>
      </c>
      <c r="M52" s="91">
        <v>6</v>
      </c>
      <c r="N52" s="91">
        <v>1</v>
      </c>
      <c r="O52" s="92">
        <v>3173</v>
      </c>
    </row>
    <row r="53" spans="1:15" ht="15" customHeight="1" x14ac:dyDescent="0.25">
      <c r="A53" s="111" t="s">
        <v>142</v>
      </c>
      <c r="B53" s="80">
        <v>3</v>
      </c>
      <c r="C53" s="91">
        <v>2</v>
      </c>
      <c r="D53" s="91">
        <v>31</v>
      </c>
      <c r="E53" s="91">
        <v>14</v>
      </c>
      <c r="F53" s="91">
        <v>43</v>
      </c>
      <c r="G53" s="91">
        <v>606</v>
      </c>
      <c r="H53" s="91">
        <v>1603</v>
      </c>
      <c r="I53" s="91">
        <v>40</v>
      </c>
      <c r="J53" s="91">
        <v>310</v>
      </c>
      <c r="K53" s="91">
        <v>439</v>
      </c>
      <c r="L53" s="91">
        <v>2</v>
      </c>
      <c r="M53" s="91">
        <v>2</v>
      </c>
      <c r="N53" s="91">
        <v>1</v>
      </c>
      <c r="O53" s="92">
        <v>3096</v>
      </c>
    </row>
    <row r="54" spans="1:15" ht="15" customHeight="1" x14ac:dyDescent="0.25">
      <c r="A54" s="111" t="s">
        <v>341</v>
      </c>
      <c r="B54" s="80">
        <v>13</v>
      </c>
      <c r="C54" s="91">
        <v>6</v>
      </c>
      <c r="D54" s="91">
        <v>36</v>
      </c>
      <c r="E54" s="91">
        <v>23</v>
      </c>
      <c r="F54" s="91">
        <v>64</v>
      </c>
      <c r="G54" s="91">
        <v>2081</v>
      </c>
      <c r="H54" s="91">
        <v>32</v>
      </c>
      <c r="I54" s="91">
        <v>13</v>
      </c>
      <c r="J54" s="91">
        <v>208</v>
      </c>
      <c r="K54" s="91">
        <v>371</v>
      </c>
      <c r="L54" s="91">
        <v>3</v>
      </c>
      <c r="M54" s="91">
        <v>4</v>
      </c>
      <c r="N54" s="91">
        <v>0</v>
      </c>
      <c r="O54" s="92">
        <v>2854</v>
      </c>
    </row>
    <row r="55" spans="1:15" ht="15" customHeight="1" x14ac:dyDescent="0.25">
      <c r="A55" s="111" t="s">
        <v>144</v>
      </c>
      <c r="B55" s="80">
        <v>1</v>
      </c>
      <c r="C55" s="91">
        <v>3</v>
      </c>
      <c r="D55" s="91">
        <v>18</v>
      </c>
      <c r="E55" s="91">
        <v>5</v>
      </c>
      <c r="F55" s="91">
        <v>21</v>
      </c>
      <c r="G55" s="91">
        <v>267</v>
      </c>
      <c r="H55" s="91">
        <v>60</v>
      </c>
      <c r="I55" s="91">
        <v>959</v>
      </c>
      <c r="J55" s="91">
        <v>432</v>
      </c>
      <c r="K55" s="91">
        <v>386</v>
      </c>
      <c r="L55" s="91">
        <v>4</v>
      </c>
      <c r="M55" s="91">
        <v>0</v>
      </c>
      <c r="N55" s="91">
        <v>1</v>
      </c>
      <c r="O55" s="92">
        <v>2157</v>
      </c>
    </row>
    <row r="56" spans="1:15" ht="15" customHeight="1" x14ac:dyDescent="0.25">
      <c r="A56" s="111" t="s">
        <v>145</v>
      </c>
      <c r="B56" s="80">
        <v>835</v>
      </c>
      <c r="C56" s="91">
        <v>33</v>
      </c>
      <c r="D56" s="91">
        <v>167</v>
      </c>
      <c r="E56" s="91">
        <v>173</v>
      </c>
      <c r="F56" s="91">
        <v>25</v>
      </c>
      <c r="G56" s="91">
        <v>453</v>
      </c>
      <c r="H56" s="91">
        <v>12</v>
      </c>
      <c r="I56" s="91">
        <v>20</v>
      </c>
      <c r="J56" s="91">
        <v>123</v>
      </c>
      <c r="K56" s="91">
        <v>143</v>
      </c>
      <c r="L56" s="91">
        <v>4</v>
      </c>
      <c r="M56" s="91">
        <v>0</v>
      </c>
      <c r="N56" s="91">
        <v>1</v>
      </c>
      <c r="O56" s="92">
        <v>1989</v>
      </c>
    </row>
    <row r="57" spans="1:15" ht="15" customHeight="1" x14ac:dyDescent="0.25">
      <c r="A57" s="111" t="s">
        <v>146</v>
      </c>
      <c r="B57" s="80">
        <v>3</v>
      </c>
      <c r="C57" s="91">
        <v>3</v>
      </c>
      <c r="D57" s="91">
        <v>11</v>
      </c>
      <c r="E57" s="91">
        <v>4</v>
      </c>
      <c r="F57" s="91">
        <v>8</v>
      </c>
      <c r="G57" s="91">
        <v>452</v>
      </c>
      <c r="H57" s="91">
        <v>11</v>
      </c>
      <c r="I57" s="91">
        <v>3</v>
      </c>
      <c r="J57" s="91">
        <v>14</v>
      </c>
      <c r="K57" s="91">
        <v>52</v>
      </c>
      <c r="L57" s="91">
        <v>2</v>
      </c>
      <c r="M57" s="91">
        <v>0</v>
      </c>
      <c r="N57" s="91">
        <v>1</v>
      </c>
      <c r="O57" s="92">
        <v>564</v>
      </c>
    </row>
    <row r="58" spans="1:15" s="1" customFormat="1" ht="15" customHeight="1" x14ac:dyDescent="0.25">
      <c r="A58" s="426" t="s">
        <v>318</v>
      </c>
      <c r="B58" s="92"/>
      <c r="C58" s="92"/>
      <c r="D58" s="92"/>
      <c r="E58" s="92"/>
      <c r="F58" s="92"/>
      <c r="G58" s="92"/>
      <c r="H58" s="92"/>
      <c r="I58" s="92"/>
      <c r="J58" s="92"/>
      <c r="K58" s="92"/>
      <c r="L58" s="92"/>
      <c r="M58" s="92"/>
      <c r="N58" s="92"/>
      <c r="O58" s="92"/>
    </row>
    <row r="59" spans="1:15" s="1" customFormat="1" ht="12" customHeight="1" x14ac:dyDescent="0.25">
      <c r="A59" s="104" t="s">
        <v>16874</v>
      </c>
      <c r="B59" s="92"/>
      <c r="C59" s="92"/>
      <c r="D59" s="92"/>
      <c r="E59" s="92"/>
      <c r="F59" s="92"/>
      <c r="G59" s="92"/>
      <c r="H59" s="92"/>
      <c r="I59" s="92"/>
      <c r="J59" s="92"/>
      <c r="K59" s="92"/>
      <c r="L59" s="92"/>
      <c r="M59" s="92"/>
      <c r="N59" s="92"/>
      <c r="O59" s="92"/>
    </row>
    <row r="60" spans="1:15" s="361" customFormat="1" ht="12" customHeight="1" x14ac:dyDescent="0.25">
      <c r="A60" s="114" t="s">
        <v>30</v>
      </c>
      <c r="B60" s="521"/>
      <c r="C60" s="521"/>
      <c r="D60" s="521"/>
      <c r="E60" s="521"/>
      <c r="F60" s="521"/>
      <c r="G60" s="521"/>
      <c r="H60" s="521"/>
      <c r="I60" s="521"/>
      <c r="J60" s="521"/>
      <c r="K60" s="521"/>
      <c r="L60" s="521"/>
      <c r="M60" s="521"/>
      <c r="N60" s="521"/>
      <c r="O60" s="522"/>
    </row>
    <row r="61" spans="1:15" s="1" customFormat="1" ht="12" customHeight="1" x14ac:dyDescent="0.25">
      <c r="A61" s="97" t="s">
        <v>16972</v>
      </c>
      <c r="B61" s="720"/>
      <c r="C61" s="721"/>
      <c r="D61" s="721"/>
      <c r="E61" s="721"/>
      <c r="F61" s="721"/>
      <c r="G61" s="722"/>
      <c r="H61" s="722"/>
      <c r="I61" s="722"/>
      <c r="J61" s="722"/>
      <c r="K61" s="722"/>
      <c r="L61" s="722"/>
      <c r="M61" s="722"/>
      <c r="N61" s="722"/>
      <c r="O61" s="723"/>
    </row>
    <row r="62" spans="1:15" s="447" customFormat="1" ht="15" customHeight="1" x14ac:dyDescent="0.25">
      <c r="A62" s="447" t="s">
        <v>16741</v>
      </c>
      <c r="O62" s="518"/>
    </row>
    <row r="63" spans="1:15" ht="14.1" hidden="1" customHeight="1" x14ac:dyDescent="0.25">
      <c r="A63" s="16"/>
      <c r="B63" s="16"/>
      <c r="C63" s="16"/>
      <c r="D63" s="16"/>
      <c r="E63" s="16"/>
      <c r="F63" s="16"/>
      <c r="G63" s="16"/>
      <c r="H63" s="16"/>
      <c r="I63" s="16"/>
      <c r="J63" s="16"/>
      <c r="K63" s="16"/>
      <c r="L63" s="16"/>
      <c r="M63" s="16"/>
      <c r="N63" s="16"/>
      <c r="O63" s="16"/>
    </row>
    <row r="64" spans="1:15" ht="14.1" hidden="1" customHeight="1" x14ac:dyDescent="0.25">
      <c r="A64" s="16"/>
      <c r="B64" s="16"/>
      <c r="C64" s="16"/>
      <c r="D64" s="16"/>
      <c r="E64" s="16"/>
      <c r="F64" s="16"/>
      <c r="G64" s="16"/>
      <c r="H64" s="16"/>
      <c r="I64" s="16"/>
      <c r="J64" s="16"/>
      <c r="K64" s="16"/>
      <c r="L64" s="16"/>
      <c r="M64" s="16"/>
      <c r="N64" s="16"/>
      <c r="O64" s="16"/>
    </row>
    <row r="65" spans="1:15" ht="14.1" hidden="1" customHeight="1" x14ac:dyDescent="0.25">
      <c r="A65" s="16"/>
      <c r="B65" s="16"/>
      <c r="C65" s="16"/>
      <c r="D65" s="16"/>
      <c r="E65" s="16"/>
      <c r="F65" s="16"/>
      <c r="G65" s="16"/>
      <c r="H65" s="16"/>
      <c r="I65" s="16"/>
      <c r="J65" s="16"/>
      <c r="K65" s="16"/>
      <c r="L65" s="16"/>
      <c r="M65" s="16"/>
      <c r="N65" s="16"/>
      <c r="O65" s="16"/>
    </row>
    <row r="66" spans="1:15" ht="14.1" hidden="1" customHeight="1" x14ac:dyDescent="0.25">
      <c r="A66" s="16"/>
      <c r="B66" s="16"/>
      <c r="C66" s="16"/>
      <c r="D66" s="16"/>
      <c r="E66" s="16"/>
      <c r="F66" s="16"/>
      <c r="G66" s="16"/>
      <c r="H66" s="16"/>
      <c r="I66" s="16"/>
      <c r="J66" s="16"/>
      <c r="K66" s="16"/>
      <c r="L66" s="16"/>
      <c r="M66" s="16"/>
      <c r="N66" s="16"/>
      <c r="O66" s="16"/>
    </row>
    <row r="67" spans="1:15" ht="14.1" hidden="1" customHeight="1" x14ac:dyDescent="0.25">
      <c r="A67" s="16"/>
      <c r="B67" s="16"/>
      <c r="C67" s="16"/>
      <c r="D67" s="16"/>
      <c r="E67" s="16"/>
      <c r="F67" s="16"/>
      <c r="G67" s="16"/>
      <c r="H67" s="16"/>
      <c r="I67" s="16"/>
      <c r="J67" s="16"/>
      <c r="K67" s="16"/>
      <c r="L67" s="16"/>
      <c r="M67" s="16"/>
      <c r="N67" s="16"/>
      <c r="O67" s="16"/>
    </row>
    <row r="68" spans="1:15" ht="14.1" hidden="1" customHeight="1" x14ac:dyDescent="0.25">
      <c r="A68" s="16"/>
      <c r="B68" s="16"/>
      <c r="C68" s="16"/>
      <c r="D68" s="16"/>
      <c r="E68" s="16"/>
      <c r="F68" s="16"/>
      <c r="G68" s="16"/>
      <c r="H68" s="16"/>
      <c r="I68" s="16"/>
      <c r="J68" s="16"/>
      <c r="K68" s="16"/>
      <c r="L68" s="16"/>
      <c r="M68" s="16"/>
      <c r="N68" s="16"/>
      <c r="O68" s="16"/>
    </row>
    <row r="69" spans="1:15" ht="14.1" hidden="1" customHeight="1" x14ac:dyDescent="0.25">
      <c r="A69" s="16"/>
      <c r="B69" s="16"/>
      <c r="C69" s="16"/>
      <c r="D69" s="16"/>
      <c r="E69" s="16"/>
      <c r="F69" s="16"/>
      <c r="G69" s="16"/>
      <c r="H69" s="16"/>
      <c r="I69" s="16"/>
      <c r="J69" s="16"/>
      <c r="K69" s="16"/>
      <c r="L69" s="16"/>
      <c r="M69" s="16"/>
      <c r="N69" s="16"/>
      <c r="O69" s="16"/>
    </row>
    <row r="70" spans="1:15" ht="14.1" hidden="1" customHeight="1" x14ac:dyDescent="0.25">
      <c r="A70" s="16"/>
      <c r="B70" s="16"/>
      <c r="C70" s="16"/>
      <c r="D70" s="16"/>
      <c r="E70" s="16"/>
      <c r="F70" s="16"/>
      <c r="G70" s="16"/>
      <c r="H70" s="16"/>
      <c r="I70" s="16"/>
      <c r="J70" s="16"/>
      <c r="K70" s="16"/>
      <c r="L70" s="16"/>
      <c r="M70" s="16"/>
      <c r="N70" s="16"/>
      <c r="O70" s="16"/>
    </row>
    <row r="71" spans="1:15" ht="14.1" hidden="1" customHeight="1" x14ac:dyDescent="0.25">
      <c r="A71" s="16"/>
      <c r="B71" s="16"/>
      <c r="C71" s="16"/>
      <c r="D71" s="16"/>
      <c r="E71" s="16"/>
      <c r="F71" s="16"/>
      <c r="G71" s="16"/>
      <c r="H71" s="16"/>
      <c r="I71" s="16"/>
      <c r="J71" s="16"/>
      <c r="K71" s="16"/>
      <c r="L71" s="16"/>
      <c r="M71" s="16"/>
      <c r="N71" s="16"/>
      <c r="O71" s="16"/>
    </row>
    <row r="72" spans="1:15" ht="14.1" hidden="1" customHeight="1" x14ac:dyDescent="0.25">
      <c r="A72" s="16"/>
      <c r="B72" s="16"/>
      <c r="C72" s="16"/>
      <c r="D72" s="16"/>
      <c r="E72" s="16"/>
      <c r="F72" s="16"/>
      <c r="G72" s="16"/>
      <c r="H72" s="16"/>
      <c r="I72" s="16"/>
      <c r="J72" s="16"/>
      <c r="K72" s="16"/>
      <c r="L72" s="16"/>
      <c r="M72" s="16"/>
      <c r="N72" s="16"/>
      <c r="O72" s="16"/>
    </row>
    <row r="73" spans="1:15" ht="14.1" hidden="1" customHeight="1" x14ac:dyDescent="0.25">
      <c r="A73" s="16"/>
      <c r="B73" s="16"/>
      <c r="C73" s="16"/>
      <c r="D73" s="16"/>
      <c r="E73" s="16"/>
      <c r="F73" s="16"/>
      <c r="G73" s="16"/>
      <c r="H73" s="16"/>
      <c r="I73" s="16"/>
      <c r="J73" s="16"/>
      <c r="K73" s="16"/>
      <c r="L73" s="16"/>
      <c r="M73" s="16"/>
      <c r="N73" s="16"/>
      <c r="O73" s="16"/>
    </row>
    <row r="74" spans="1:15" ht="14.1" hidden="1" customHeight="1" x14ac:dyDescent="0.25">
      <c r="A74" s="16"/>
      <c r="B74" s="16"/>
      <c r="C74" s="16"/>
      <c r="D74" s="16"/>
      <c r="E74" s="16"/>
      <c r="F74" s="16"/>
      <c r="G74" s="16"/>
      <c r="H74" s="16"/>
      <c r="I74" s="16"/>
      <c r="J74" s="16"/>
      <c r="K74" s="16"/>
      <c r="L74" s="16"/>
      <c r="M74" s="16"/>
      <c r="N74" s="16"/>
      <c r="O74" s="16"/>
    </row>
    <row r="75" spans="1:15" ht="14.1" hidden="1" customHeight="1" x14ac:dyDescent="0.25">
      <c r="A75" s="16"/>
      <c r="B75" s="16"/>
      <c r="C75" s="16"/>
      <c r="D75" s="16"/>
      <c r="E75" s="16"/>
      <c r="F75" s="16"/>
      <c r="G75" s="16"/>
      <c r="H75" s="16"/>
      <c r="I75" s="16"/>
      <c r="J75" s="16"/>
      <c r="K75" s="16"/>
      <c r="L75" s="16"/>
      <c r="M75" s="16"/>
      <c r="N75" s="16"/>
      <c r="O75" s="16"/>
    </row>
    <row r="76" spans="1:15" ht="14.1" hidden="1" customHeight="1" x14ac:dyDescent="0.25">
      <c r="A76" s="16"/>
      <c r="B76" s="16"/>
      <c r="C76" s="16"/>
      <c r="D76" s="16"/>
      <c r="E76" s="16"/>
      <c r="F76" s="16"/>
      <c r="G76" s="16"/>
      <c r="H76" s="16"/>
      <c r="I76" s="16"/>
      <c r="J76" s="16"/>
      <c r="K76" s="16"/>
      <c r="L76" s="16"/>
      <c r="M76" s="16"/>
      <c r="N76" s="16"/>
      <c r="O76" s="16"/>
    </row>
    <row r="77" spans="1:15" ht="14.1" hidden="1" customHeight="1" x14ac:dyDescent="0.25">
      <c r="A77" s="16"/>
      <c r="B77" s="16"/>
      <c r="C77" s="16"/>
      <c r="D77" s="16"/>
      <c r="E77" s="16"/>
      <c r="F77" s="16"/>
      <c r="G77" s="16"/>
      <c r="H77" s="16"/>
      <c r="I77" s="16"/>
      <c r="J77" s="16"/>
      <c r="K77" s="16"/>
      <c r="L77" s="16"/>
      <c r="M77" s="16"/>
      <c r="N77" s="16"/>
      <c r="O77" s="16"/>
    </row>
    <row r="78" spans="1:15" ht="14.1" hidden="1" customHeight="1" x14ac:dyDescent="0.25">
      <c r="A78" s="16"/>
      <c r="B78" s="16"/>
      <c r="C78" s="16"/>
      <c r="D78" s="16"/>
      <c r="E78" s="16"/>
      <c r="F78" s="16"/>
      <c r="G78" s="16"/>
      <c r="H78" s="16"/>
      <c r="I78" s="16"/>
      <c r="J78" s="16"/>
      <c r="K78" s="16"/>
      <c r="L78" s="16"/>
      <c r="M78" s="16"/>
      <c r="N78" s="16"/>
      <c r="O78" s="16"/>
    </row>
    <row r="79" spans="1:15" ht="14.1" hidden="1" customHeight="1" x14ac:dyDescent="0.25">
      <c r="A79" s="16"/>
      <c r="B79" s="16"/>
      <c r="C79" s="16"/>
      <c r="D79" s="16"/>
      <c r="E79" s="16"/>
      <c r="F79" s="16"/>
      <c r="G79" s="16"/>
      <c r="H79" s="16"/>
      <c r="I79" s="16"/>
      <c r="J79" s="16"/>
      <c r="K79" s="16"/>
      <c r="L79" s="16"/>
      <c r="M79" s="16"/>
      <c r="N79" s="16"/>
      <c r="O79" s="16"/>
    </row>
    <row r="80" spans="1:15" ht="14.1" hidden="1" customHeight="1" x14ac:dyDescent="0.25">
      <c r="A80" s="16"/>
      <c r="B80" s="16"/>
      <c r="C80" s="16"/>
      <c r="D80" s="16"/>
      <c r="E80" s="16"/>
      <c r="F80" s="16"/>
      <c r="G80" s="16"/>
      <c r="H80" s="16"/>
      <c r="I80" s="16"/>
      <c r="J80" s="16"/>
      <c r="K80" s="16"/>
      <c r="L80" s="16"/>
      <c r="M80" s="16"/>
      <c r="N80" s="16"/>
      <c r="O80" s="16"/>
    </row>
    <row r="81" spans="1:15" ht="14.1" hidden="1" customHeight="1" x14ac:dyDescent="0.25">
      <c r="A81" s="16"/>
      <c r="B81" s="16"/>
      <c r="C81" s="16"/>
      <c r="D81" s="16"/>
      <c r="E81" s="16"/>
      <c r="F81" s="16"/>
      <c r="G81" s="16"/>
      <c r="H81" s="16"/>
      <c r="I81" s="16"/>
      <c r="J81" s="16"/>
      <c r="K81" s="16"/>
      <c r="L81" s="16"/>
      <c r="M81" s="16"/>
      <c r="N81" s="16"/>
      <c r="O81" s="16"/>
    </row>
    <row r="82" spans="1:15" ht="14.1" hidden="1" customHeight="1" x14ac:dyDescent="0.25">
      <c r="A82" s="16"/>
      <c r="B82" s="16"/>
      <c r="C82" s="16"/>
      <c r="D82" s="16"/>
      <c r="E82" s="16"/>
      <c r="F82" s="16"/>
      <c r="G82" s="16"/>
      <c r="H82" s="16"/>
      <c r="I82" s="16"/>
      <c r="J82" s="16"/>
      <c r="K82" s="16"/>
      <c r="L82" s="16"/>
      <c r="M82" s="16"/>
      <c r="N82" s="16"/>
      <c r="O82" s="16"/>
    </row>
    <row r="83" spans="1:15" ht="14.1" hidden="1" customHeight="1" x14ac:dyDescent="0.25">
      <c r="A83" s="16"/>
      <c r="B83" s="16"/>
      <c r="C83" s="16"/>
      <c r="D83" s="16"/>
      <c r="E83" s="16"/>
      <c r="F83" s="16"/>
      <c r="G83" s="16"/>
      <c r="H83" s="16"/>
      <c r="I83" s="16"/>
      <c r="J83" s="16"/>
      <c r="K83" s="16"/>
      <c r="L83" s="16"/>
      <c r="M83" s="16"/>
      <c r="N83" s="16"/>
      <c r="O83" s="16"/>
    </row>
    <row r="84" spans="1:15" ht="14.1" hidden="1" customHeight="1" x14ac:dyDescent="0.25">
      <c r="A84" s="16"/>
      <c r="B84" s="16"/>
      <c r="C84" s="16"/>
      <c r="D84" s="16"/>
      <c r="E84" s="16"/>
      <c r="F84" s="16"/>
      <c r="G84" s="16"/>
      <c r="H84" s="16"/>
      <c r="I84" s="16"/>
      <c r="J84" s="16"/>
      <c r="K84" s="16"/>
      <c r="L84" s="16"/>
      <c r="M84" s="16"/>
      <c r="N84" s="16"/>
      <c r="O84" s="16"/>
    </row>
    <row r="85" spans="1:15" ht="14.1" hidden="1" customHeight="1" x14ac:dyDescent="0.25">
      <c r="A85" s="16"/>
      <c r="B85" s="16"/>
      <c r="C85" s="16"/>
      <c r="D85" s="16"/>
      <c r="E85" s="16"/>
      <c r="F85" s="16"/>
      <c r="G85" s="16"/>
      <c r="H85" s="16"/>
      <c r="I85" s="16"/>
      <c r="J85" s="16"/>
      <c r="K85" s="16"/>
      <c r="L85" s="16"/>
      <c r="M85" s="16"/>
      <c r="N85" s="16"/>
      <c r="O85" s="16"/>
    </row>
    <row r="86" spans="1:15" ht="14.1" hidden="1" customHeight="1" x14ac:dyDescent="0.25">
      <c r="A86" s="16"/>
      <c r="B86" s="16"/>
      <c r="C86" s="16"/>
      <c r="D86" s="16"/>
      <c r="E86" s="16"/>
      <c r="F86" s="16"/>
      <c r="G86" s="16"/>
      <c r="H86" s="16"/>
      <c r="I86" s="16"/>
      <c r="J86" s="16"/>
      <c r="K86" s="16"/>
      <c r="L86" s="16"/>
      <c r="M86" s="16"/>
      <c r="N86" s="16"/>
      <c r="O86" s="16"/>
    </row>
  </sheetData>
  <mergeCells count="1">
    <mergeCell ref="A1:XFD1"/>
  </mergeCells>
  <hyperlinks>
    <hyperlink ref="A2" location="'Table of Contents'!A1" display="Back to the table of contents" xr:uid="{00000000-0004-0000-1B00-000000000000}"/>
  </hyperlinks>
  <pageMargins left="0.70866141732283505" right="0.70866141732283505" top="0.74803149606299202" bottom="0.74803149606299202" header="0.31496062992126" footer="0.31496062992126"/>
  <pageSetup paperSize="5" fitToHeight="0" orientation="landscape" r:id="rId1"/>
  <headerFooter>
    <oddFooter>&amp;L&amp;9© 2023 CIHI&amp;R&amp;9&amp;P</oddFooter>
  </headerFooter>
  <rowBreaks count="2" manualBreakCount="2">
    <brk id="21" max="14" man="1"/>
    <brk id="39" max="14" man="1"/>
  </rowBreaks>
  <colBreaks count="1" manualBreakCount="1">
    <brk id="15" max="1048575" man="1"/>
  </colBreaks>
  <tableParts count="3">
    <tablePart r:id="rId2"/>
    <tablePart r:id="rId3"/>
    <tablePart r:id="rId4"/>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9"/>
  <dimension ref="A1:CB88"/>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0" customHeight="1" zeroHeight="1" x14ac:dyDescent="0.25"/>
  <cols>
    <col min="1" max="1" width="41.59765625" style="11" customWidth="1"/>
    <col min="2" max="15" width="9.59765625" style="11" customWidth="1"/>
    <col min="16" max="16" width="6.59765625" hidden="1" customWidth="1"/>
    <col min="17" max="17" width="14.59765625" hidden="1" customWidth="1"/>
    <col min="18" max="18" width="20.59765625" hidden="1" customWidth="1"/>
    <col min="19" max="22" width="8.59765625" hidden="1" customWidth="1"/>
    <col min="23" max="23" width="9.59765625" hidden="1" customWidth="1"/>
    <col min="24" max="24" width="11" hidden="1" customWidth="1"/>
    <col min="25" max="31" width="8.59765625" hidden="1" customWidth="1"/>
    <col min="32" max="32" width="21" hidden="1" customWidth="1"/>
    <col min="33" max="45" width="8.59765625" hidden="1" customWidth="1"/>
    <col min="46" max="46" width="10.09765625" hidden="1" customWidth="1"/>
    <col min="47" max="47" width="1.09765625" hidden="1" customWidth="1"/>
    <col min="48" max="48" width="7.59765625" hidden="1" customWidth="1"/>
    <col min="49" max="49" width="28" hidden="1" customWidth="1"/>
    <col min="50" max="53" width="11.5" hidden="1" customWidth="1"/>
    <col min="54" max="54" width="13.59765625" hidden="1" customWidth="1"/>
    <col min="55" max="55" width="11.5" hidden="1" customWidth="1"/>
    <col min="56" max="56" width="13.59765625" hidden="1" customWidth="1"/>
    <col min="57" max="57" width="11.5" hidden="1" customWidth="1"/>
    <col min="58" max="58" width="13.59765625" hidden="1" customWidth="1"/>
    <col min="59" max="59" width="11.5" hidden="1" customWidth="1"/>
    <col min="60" max="61" width="10" hidden="1" customWidth="1"/>
    <col min="62" max="62" width="9.59765625" hidden="1" customWidth="1"/>
    <col min="63" max="63" width="11.5" hidden="1" customWidth="1"/>
    <col min="64" max="64" width="1.59765625" hidden="1" customWidth="1"/>
    <col min="65" max="65" width="14.59765625" hidden="1" customWidth="1"/>
    <col min="66" max="66" width="20.59765625" hidden="1" customWidth="1"/>
    <col min="67" max="80" width="8.59765625" hidden="1" customWidth="1"/>
    <col min="81" max="16384" width="8" hidden="1"/>
  </cols>
  <sheetData>
    <row r="1" spans="1:15" s="725" customFormat="1" ht="15" hidden="1" customHeight="1" x14ac:dyDescent="0.25">
      <c r="A1" s="725" t="s">
        <v>16932</v>
      </c>
    </row>
    <row r="2" spans="1:15" ht="24" customHeight="1" x14ac:dyDescent="0.25">
      <c r="A2" s="3" t="s">
        <v>5</v>
      </c>
      <c r="B2" s="12"/>
      <c r="C2" s="12"/>
      <c r="D2" s="12"/>
      <c r="E2" s="12"/>
      <c r="F2" s="12"/>
      <c r="G2" s="12"/>
      <c r="H2" s="12"/>
      <c r="I2" s="12"/>
      <c r="J2" s="12"/>
      <c r="K2" s="12"/>
      <c r="L2" s="12"/>
      <c r="M2" s="12"/>
      <c r="N2" s="12"/>
      <c r="O2" s="12"/>
    </row>
    <row r="3" spans="1:15" s="1" customFormat="1" ht="20.25" customHeight="1" x14ac:dyDescent="0.45">
      <c r="A3" s="354" t="s">
        <v>17048</v>
      </c>
      <c r="B3" s="94"/>
      <c r="C3" s="94"/>
      <c r="D3" s="94"/>
      <c r="E3" s="94"/>
      <c r="F3" s="94"/>
      <c r="G3" s="451"/>
      <c r="H3" s="451"/>
      <c r="I3" s="451"/>
      <c r="J3" s="451"/>
      <c r="K3" s="451"/>
      <c r="L3" s="451"/>
      <c r="M3" s="451"/>
      <c r="N3" s="451"/>
      <c r="O3" s="451"/>
    </row>
    <row r="4" spans="1:15" ht="15" customHeight="1" x14ac:dyDescent="0.25">
      <c r="A4" s="403" t="s">
        <v>182</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243" t="s">
        <v>69</v>
      </c>
    </row>
    <row r="5" spans="1:15" ht="15" customHeight="1" x14ac:dyDescent="0.25">
      <c r="A5" s="148" t="s">
        <v>147</v>
      </c>
      <c r="B5" s="142">
        <v>13</v>
      </c>
      <c r="C5" s="142">
        <v>3</v>
      </c>
      <c r="D5" s="142">
        <v>19</v>
      </c>
      <c r="E5" s="142">
        <v>18</v>
      </c>
      <c r="F5" s="142">
        <v>2</v>
      </c>
      <c r="G5" s="142">
        <v>146</v>
      </c>
      <c r="H5" s="142">
        <v>102</v>
      </c>
      <c r="I5" s="142">
        <v>215</v>
      </c>
      <c r="J5" s="142">
        <v>623</v>
      </c>
      <c r="K5" s="142">
        <v>706</v>
      </c>
      <c r="L5" s="142">
        <v>1</v>
      </c>
      <c r="M5" s="142">
        <v>1</v>
      </c>
      <c r="N5" s="142">
        <v>3</v>
      </c>
      <c r="O5" s="143">
        <v>1852</v>
      </c>
    </row>
    <row r="6" spans="1:15" ht="15" customHeight="1" x14ac:dyDescent="0.25">
      <c r="A6" s="149" t="s">
        <v>148</v>
      </c>
      <c r="B6" s="15">
        <v>11</v>
      </c>
      <c r="C6" s="15">
        <v>2</v>
      </c>
      <c r="D6" s="15">
        <v>45</v>
      </c>
      <c r="E6" s="15">
        <v>10</v>
      </c>
      <c r="F6" s="15">
        <v>6</v>
      </c>
      <c r="G6" s="15">
        <v>392</v>
      </c>
      <c r="H6" s="15">
        <v>42</v>
      </c>
      <c r="I6" s="15">
        <v>26</v>
      </c>
      <c r="J6" s="15">
        <v>134</v>
      </c>
      <c r="K6" s="15">
        <v>386</v>
      </c>
      <c r="L6" s="15">
        <v>1</v>
      </c>
      <c r="M6" s="15">
        <v>1</v>
      </c>
      <c r="N6" s="15">
        <v>0</v>
      </c>
      <c r="O6" s="30">
        <v>1056</v>
      </c>
    </row>
    <row r="7" spans="1:15" ht="15" customHeight="1" x14ac:dyDescent="0.25">
      <c r="A7" s="149" t="s">
        <v>149</v>
      </c>
      <c r="B7" s="15">
        <v>16</v>
      </c>
      <c r="C7" s="15">
        <v>2</v>
      </c>
      <c r="D7" s="15">
        <v>33</v>
      </c>
      <c r="E7" s="15">
        <v>20</v>
      </c>
      <c r="F7" s="15">
        <v>5</v>
      </c>
      <c r="G7" s="15">
        <v>553</v>
      </c>
      <c r="H7" s="15">
        <v>41</v>
      </c>
      <c r="I7" s="15">
        <v>71</v>
      </c>
      <c r="J7" s="15">
        <v>152</v>
      </c>
      <c r="K7" s="15">
        <v>151</v>
      </c>
      <c r="L7" s="15">
        <v>0</v>
      </c>
      <c r="M7" s="15">
        <v>0</v>
      </c>
      <c r="N7" s="15">
        <v>0</v>
      </c>
      <c r="O7" s="30">
        <v>1044</v>
      </c>
    </row>
    <row r="8" spans="1:15" ht="15" customHeight="1" x14ac:dyDescent="0.25">
      <c r="A8" s="149" t="s">
        <v>150</v>
      </c>
      <c r="B8" s="15">
        <v>23</v>
      </c>
      <c r="C8" s="15">
        <v>5</v>
      </c>
      <c r="D8" s="15">
        <v>33</v>
      </c>
      <c r="E8" s="15">
        <v>10</v>
      </c>
      <c r="F8" s="15">
        <v>8</v>
      </c>
      <c r="G8" s="15">
        <v>448</v>
      </c>
      <c r="H8" s="15">
        <v>31</v>
      </c>
      <c r="I8" s="15">
        <v>51</v>
      </c>
      <c r="J8" s="15">
        <v>85</v>
      </c>
      <c r="K8" s="15">
        <v>188</v>
      </c>
      <c r="L8" s="15">
        <v>3</v>
      </c>
      <c r="M8" s="15">
        <v>0</v>
      </c>
      <c r="N8" s="15">
        <v>1</v>
      </c>
      <c r="O8" s="30">
        <v>886</v>
      </c>
    </row>
    <row r="9" spans="1:15" ht="15" customHeight="1" x14ac:dyDescent="0.25">
      <c r="A9" s="149" t="s">
        <v>151</v>
      </c>
      <c r="B9" s="15">
        <v>28</v>
      </c>
      <c r="C9" s="15">
        <v>0</v>
      </c>
      <c r="D9" s="15">
        <v>21</v>
      </c>
      <c r="E9" s="15">
        <v>6</v>
      </c>
      <c r="F9" s="15">
        <v>31</v>
      </c>
      <c r="G9" s="15">
        <v>394</v>
      </c>
      <c r="H9" s="15">
        <v>90</v>
      </c>
      <c r="I9" s="15">
        <v>41</v>
      </c>
      <c r="J9" s="15">
        <v>70</v>
      </c>
      <c r="K9" s="15">
        <v>49</v>
      </c>
      <c r="L9" s="15">
        <v>0</v>
      </c>
      <c r="M9" s="15">
        <v>0</v>
      </c>
      <c r="N9" s="15">
        <v>0</v>
      </c>
      <c r="O9" s="30">
        <v>730</v>
      </c>
    </row>
    <row r="10" spans="1:15" ht="15" customHeight="1" x14ac:dyDescent="0.25">
      <c r="A10" s="149" t="s">
        <v>154</v>
      </c>
      <c r="B10" s="15">
        <v>7</v>
      </c>
      <c r="C10" s="15">
        <v>0</v>
      </c>
      <c r="D10" s="15">
        <v>36</v>
      </c>
      <c r="E10" s="15">
        <v>7</v>
      </c>
      <c r="F10" s="15">
        <v>0</v>
      </c>
      <c r="G10" s="15">
        <v>153</v>
      </c>
      <c r="H10" s="15">
        <v>50</v>
      </c>
      <c r="I10" s="15">
        <v>123</v>
      </c>
      <c r="J10" s="15">
        <v>268</v>
      </c>
      <c r="K10" s="15">
        <v>70</v>
      </c>
      <c r="L10" s="15">
        <v>1</v>
      </c>
      <c r="M10" s="15">
        <v>0</v>
      </c>
      <c r="N10" s="15">
        <v>0</v>
      </c>
      <c r="O10" s="30">
        <v>715</v>
      </c>
    </row>
    <row r="11" spans="1:15" ht="15" customHeight="1" x14ac:dyDescent="0.25">
      <c r="A11" s="149" t="s">
        <v>152</v>
      </c>
      <c r="B11" s="15">
        <v>3</v>
      </c>
      <c r="C11" s="15">
        <v>1</v>
      </c>
      <c r="D11" s="15">
        <v>17</v>
      </c>
      <c r="E11" s="15">
        <v>5</v>
      </c>
      <c r="F11" s="15">
        <v>2</v>
      </c>
      <c r="G11" s="15">
        <v>303</v>
      </c>
      <c r="H11" s="15">
        <v>45</v>
      </c>
      <c r="I11" s="15">
        <v>39</v>
      </c>
      <c r="J11" s="15">
        <v>179</v>
      </c>
      <c r="K11" s="15">
        <v>55</v>
      </c>
      <c r="L11" s="15">
        <v>1</v>
      </c>
      <c r="M11" s="15">
        <v>0</v>
      </c>
      <c r="N11" s="15">
        <v>0</v>
      </c>
      <c r="O11" s="30">
        <v>650</v>
      </c>
    </row>
    <row r="12" spans="1:15" ht="15" customHeight="1" x14ac:dyDescent="0.25">
      <c r="A12" s="149" t="s">
        <v>153</v>
      </c>
      <c r="B12" s="15">
        <v>4</v>
      </c>
      <c r="C12" s="15">
        <v>1</v>
      </c>
      <c r="D12" s="15">
        <v>16</v>
      </c>
      <c r="E12" s="15">
        <v>6</v>
      </c>
      <c r="F12" s="15">
        <v>14</v>
      </c>
      <c r="G12" s="15">
        <v>436</v>
      </c>
      <c r="H12" s="15">
        <v>9</v>
      </c>
      <c r="I12" s="15">
        <v>5</v>
      </c>
      <c r="J12" s="15">
        <v>29</v>
      </c>
      <c r="K12" s="15">
        <v>123</v>
      </c>
      <c r="L12" s="15">
        <v>0</v>
      </c>
      <c r="M12" s="15">
        <v>0</v>
      </c>
      <c r="N12" s="15">
        <v>1</v>
      </c>
      <c r="O12" s="30">
        <v>644</v>
      </c>
    </row>
    <row r="13" spans="1:15" ht="15" customHeight="1" x14ac:dyDescent="0.25">
      <c r="A13" s="149" t="s">
        <v>155</v>
      </c>
      <c r="B13" s="15">
        <v>5</v>
      </c>
      <c r="C13" s="15">
        <v>0</v>
      </c>
      <c r="D13" s="15">
        <v>11</v>
      </c>
      <c r="E13" s="15">
        <v>7</v>
      </c>
      <c r="F13" s="15">
        <v>9</v>
      </c>
      <c r="G13" s="15">
        <v>206</v>
      </c>
      <c r="H13" s="15">
        <v>38</v>
      </c>
      <c r="I13" s="15">
        <v>84</v>
      </c>
      <c r="J13" s="15">
        <v>33</v>
      </c>
      <c r="K13" s="15">
        <v>113</v>
      </c>
      <c r="L13" s="15">
        <v>0</v>
      </c>
      <c r="M13" s="15">
        <v>0</v>
      </c>
      <c r="N13" s="15">
        <v>0</v>
      </c>
      <c r="O13" s="30">
        <v>506</v>
      </c>
    </row>
    <row r="14" spans="1:15" s="1" customFormat="1" ht="13.8" x14ac:dyDescent="0.25">
      <c r="A14" s="111" t="s">
        <v>16835</v>
      </c>
      <c r="B14" s="704">
        <v>5</v>
      </c>
      <c r="C14" s="704">
        <v>3</v>
      </c>
      <c r="D14" s="704">
        <v>30</v>
      </c>
      <c r="E14" s="704">
        <v>13</v>
      </c>
      <c r="F14" s="704">
        <v>2</v>
      </c>
      <c r="G14" s="704">
        <v>244</v>
      </c>
      <c r="H14" s="704">
        <v>7</v>
      </c>
      <c r="I14" s="704">
        <v>6</v>
      </c>
      <c r="J14" s="704">
        <v>22</v>
      </c>
      <c r="K14" s="704">
        <v>70</v>
      </c>
      <c r="L14" s="704">
        <v>0</v>
      </c>
      <c r="M14" s="704">
        <v>0</v>
      </c>
      <c r="N14" s="704">
        <v>0</v>
      </c>
      <c r="O14" s="705">
        <v>402</v>
      </c>
    </row>
    <row r="15" spans="1:15" ht="27.6" x14ac:dyDescent="0.25">
      <c r="A15" s="523" t="s">
        <v>200</v>
      </c>
      <c r="B15" s="112">
        <v>0.53738317759999998</v>
      </c>
      <c r="C15" s="112">
        <v>0.73913043479999996</v>
      </c>
      <c r="D15" s="112">
        <v>0.64127764129999998</v>
      </c>
      <c r="E15" s="112">
        <v>0.50746268660000005</v>
      </c>
      <c r="F15" s="112">
        <v>0.10881542700000001</v>
      </c>
      <c r="G15" s="112">
        <v>0.54177005789999999</v>
      </c>
      <c r="H15" s="112">
        <v>0.66037735850000001</v>
      </c>
      <c r="I15" s="112">
        <v>0.78410438910000002</v>
      </c>
      <c r="J15" s="112">
        <v>0.67785805349999995</v>
      </c>
      <c r="K15" s="112">
        <v>0.68914533</v>
      </c>
      <c r="L15" s="112">
        <v>0.5</v>
      </c>
      <c r="M15" s="112">
        <v>0.22222222220000001</v>
      </c>
      <c r="N15" s="112">
        <v>0.83333333330000003</v>
      </c>
      <c r="O15" s="113">
        <v>0.59323218909999997</v>
      </c>
    </row>
    <row r="16" spans="1:15" ht="15" customHeight="1" x14ac:dyDescent="0.25">
      <c r="A16" s="176" t="s">
        <v>124</v>
      </c>
      <c r="B16" s="173" t="s">
        <v>6</v>
      </c>
      <c r="C16" s="173" t="s">
        <v>7</v>
      </c>
      <c r="D16" s="173" t="s">
        <v>8</v>
      </c>
      <c r="E16" s="173" t="s">
        <v>9</v>
      </c>
      <c r="F16" s="173" t="s">
        <v>10</v>
      </c>
      <c r="G16" s="173" t="s">
        <v>11</v>
      </c>
      <c r="H16" s="173" t="s">
        <v>12</v>
      </c>
      <c r="I16" s="173" t="s">
        <v>13</v>
      </c>
      <c r="J16" s="173" t="s">
        <v>14</v>
      </c>
      <c r="K16" s="173" t="s">
        <v>15</v>
      </c>
      <c r="L16" s="173" t="s">
        <v>16</v>
      </c>
      <c r="M16" s="173" t="s">
        <v>17</v>
      </c>
      <c r="N16" s="173" t="s">
        <v>18</v>
      </c>
      <c r="O16" s="175" t="s">
        <v>69</v>
      </c>
    </row>
    <row r="17" spans="1:15" ht="15" customHeight="1" x14ac:dyDescent="0.25">
      <c r="A17" s="148" t="s">
        <v>149</v>
      </c>
      <c r="B17" s="142">
        <v>34</v>
      </c>
      <c r="C17" s="142">
        <v>2</v>
      </c>
      <c r="D17" s="142">
        <v>36</v>
      </c>
      <c r="E17" s="142">
        <v>33</v>
      </c>
      <c r="F17" s="142">
        <v>6</v>
      </c>
      <c r="G17" s="142">
        <v>548</v>
      </c>
      <c r="H17" s="142">
        <v>41</v>
      </c>
      <c r="I17" s="142">
        <v>50</v>
      </c>
      <c r="J17" s="142">
        <v>134</v>
      </c>
      <c r="K17" s="142">
        <v>164</v>
      </c>
      <c r="L17" s="142">
        <v>0</v>
      </c>
      <c r="M17" s="142">
        <v>0</v>
      </c>
      <c r="N17" s="142">
        <v>0</v>
      </c>
      <c r="O17" s="143">
        <v>1048</v>
      </c>
    </row>
    <row r="18" spans="1:15" ht="15" customHeight="1" x14ac:dyDescent="0.25">
      <c r="A18" s="149" t="s">
        <v>148</v>
      </c>
      <c r="B18" s="15">
        <v>10</v>
      </c>
      <c r="C18" s="15">
        <v>2</v>
      </c>
      <c r="D18" s="15">
        <v>34</v>
      </c>
      <c r="E18" s="15">
        <v>16</v>
      </c>
      <c r="F18" s="15">
        <v>17</v>
      </c>
      <c r="G18" s="15">
        <v>338</v>
      </c>
      <c r="H18" s="15">
        <v>16</v>
      </c>
      <c r="I18" s="15">
        <v>13</v>
      </c>
      <c r="J18" s="15">
        <v>136</v>
      </c>
      <c r="K18" s="15">
        <v>208</v>
      </c>
      <c r="L18" s="15">
        <v>0</v>
      </c>
      <c r="M18" s="15">
        <v>0</v>
      </c>
      <c r="N18" s="15">
        <v>0</v>
      </c>
      <c r="O18" s="30">
        <v>790</v>
      </c>
    </row>
    <row r="19" spans="1:15" ht="15" customHeight="1" x14ac:dyDescent="0.25">
      <c r="A19" s="149" t="s">
        <v>150</v>
      </c>
      <c r="B19" s="15">
        <v>16</v>
      </c>
      <c r="C19" s="15">
        <v>3</v>
      </c>
      <c r="D19" s="15">
        <v>24</v>
      </c>
      <c r="E19" s="15">
        <v>10</v>
      </c>
      <c r="F19" s="15">
        <v>8</v>
      </c>
      <c r="G19" s="15">
        <v>446</v>
      </c>
      <c r="H19" s="15">
        <v>15</v>
      </c>
      <c r="I19" s="15">
        <v>28</v>
      </c>
      <c r="J19" s="15">
        <v>69</v>
      </c>
      <c r="K19" s="15">
        <v>156</v>
      </c>
      <c r="L19" s="15">
        <v>0</v>
      </c>
      <c r="M19" s="15">
        <v>0</v>
      </c>
      <c r="N19" s="15">
        <v>0</v>
      </c>
      <c r="O19" s="30">
        <v>775</v>
      </c>
    </row>
    <row r="20" spans="1:15" ht="15" customHeight="1" x14ac:dyDescent="0.25">
      <c r="A20" s="149" t="s">
        <v>147</v>
      </c>
      <c r="B20" s="15">
        <v>12</v>
      </c>
      <c r="C20" s="15">
        <v>2</v>
      </c>
      <c r="D20" s="15">
        <v>24</v>
      </c>
      <c r="E20" s="15">
        <v>10</v>
      </c>
      <c r="F20" s="15">
        <v>6</v>
      </c>
      <c r="G20" s="15">
        <v>187</v>
      </c>
      <c r="H20" s="15">
        <v>21</v>
      </c>
      <c r="I20" s="15">
        <v>61</v>
      </c>
      <c r="J20" s="15">
        <v>116</v>
      </c>
      <c r="K20" s="15">
        <v>276</v>
      </c>
      <c r="L20" s="15">
        <v>1</v>
      </c>
      <c r="M20" s="15">
        <v>0</v>
      </c>
      <c r="N20" s="15">
        <v>0</v>
      </c>
      <c r="O20" s="30">
        <v>716</v>
      </c>
    </row>
    <row r="21" spans="1:15" ht="15" customHeight="1" x14ac:dyDescent="0.25">
      <c r="A21" s="149" t="s">
        <v>153</v>
      </c>
      <c r="B21" s="15">
        <v>5</v>
      </c>
      <c r="C21" s="15">
        <v>0</v>
      </c>
      <c r="D21" s="15">
        <v>19</v>
      </c>
      <c r="E21" s="15">
        <v>9</v>
      </c>
      <c r="F21" s="15">
        <v>65</v>
      </c>
      <c r="G21" s="15">
        <v>280</v>
      </c>
      <c r="H21" s="15">
        <v>12</v>
      </c>
      <c r="I21" s="15">
        <v>5</v>
      </c>
      <c r="J21" s="15">
        <v>71</v>
      </c>
      <c r="K21" s="15">
        <v>159</v>
      </c>
      <c r="L21" s="15">
        <v>0</v>
      </c>
      <c r="M21" s="15">
        <v>0</v>
      </c>
      <c r="N21" s="15">
        <v>0</v>
      </c>
      <c r="O21" s="30">
        <v>625</v>
      </c>
    </row>
    <row r="22" spans="1:15" ht="15" customHeight="1" x14ac:dyDescent="0.25">
      <c r="A22" s="149" t="s">
        <v>152</v>
      </c>
      <c r="B22" s="15">
        <v>25</v>
      </c>
      <c r="C22" s="15">
        <v>2</v>
      </c>
      <c r="D22" s="15">
        <v>21</v>
      </c>
      <c r="E22" s="15">
        <v>20</v>
      </c>
      <c r="F22" s="15">
        <v>6</v>
      </c>
      <c r="G22" s="15">
        <v>185</v>
      </c>
      <c r="H22" s="15">
        <v>8</v>
      </c>
      <c r="I22" s="15">
        <v>44</v>
      </c>
      <c r="J22" s="15">
        <v>87</v>
      </c>
      <c r="K22" s="15">
        <v>50</v>
      </c>
      <c r="L22" s="15">
        <v>0</v>
      </c>
      <c r="M22" s="15">
        <v>0</v>
      </c>
      <c r="N22" s="15">
        <v>0</v>
      </c>
      <c r="O22" s="30">
        <v>448</v>
      </c>
    </row>
    <row r="23" spans="1:15" ht="15" customHeight="1" x14ac:dyDescent="0.25">
      <c r="A23" s="149" t="s">
        <v>151</v>
      </c>
      <c r="B23" s="15">
        <v>6</v>
      </c>
      <c r="C23" s="15">
        <v>1</v>
      </c>
      <c r="D23" s="15">
        <v>23</v>
      </c>
      <c r="E23" s="15">
        <v>18</v>
      </c>
      <c r="F23" s="15">
        <v>51</v>
      </c>
      <c r="G23" s="15">
        <v>230</v>
      </c>
      <c r="H23" s="15">
        <v>14</v>
      </c>
      <c r="I23" s="15">
        <v>10</v>
      </c>
      <c r="J23" s="15">
        <v>61</v>
      </c>
      <c r="K23" s="15">
        <v>26</v>
      </c>
      <c r="L23" s="15">
        <v>0</v>
      </c>
      <c r="M23" s="15">
        <v>0</v>
      </c>
      <c r="N23" s="15">
        <v>0</v>
      </c>
      <c r="O23" s="30">
        <v>440</v>
      </c>
    </row>
    <row r="24" spans="1:15" ht="15" customHeight="1" x14ac:dyDescent="0.25">
      <c r="A24" s="149" t="s">
        <v>154</v>
      </c>
      <c r="B24" s="15">
        <v>11</v>
      </c>
      <c r="C24" s="15">
        <v>3</v>
      </c>
      <c r="D24" s="15">
        <v>16</v>
      </c>
      <c r="E24" s="15">
        <v>20</v>
      </c>
      <c r="F24" s="15">
        <v>3</v>
      </c>
      <c r="G24" s="15">
        <v>123</v>
      </c>
      <c r="H24" s="15">
        <v>20</v>
      </c>
      <c r="I24" s="15">
        <v>65</v>
      </c>
      <c r="J24" s="15">
        <v>79</v>
      </c>
      <c r="K24" s="15">
        <v>37</v>
      </c>
      <c r="L24" s="15">
        <v>0</v>
      </c>
      <c r="M24" s="15">
        <v>1</v>
      </c>
      <c r="N24" s="15">
        <v>0</v>
      </c>
      <c r="O24" s="30">
        <v>378</v>
      </c>
    </row>
    <row r="25" spans="1:15" ht="15" customHeight="1" x14ac:dyDescent="0.25">
      <c r="A25" s="149" t="s">
        <v>155</v>
      </c>
      <c r="B25" s="15">
        <v>0</v>
      </c>
      <c r="C25" s="15">
        <v>0</v>
      </c>
      <c r="D25" s="15">
        <v>6</v>
      </c>
      <c r="E25" s="15">
        <v>8</v>
      </c>
      <c r="F25" s="15">
        <v>23</v>
      </c>
      <c r="G25" s="15">
        <v>209</v>
      </c>
      <c r="H25" s="15">
        <v>9</v>
      </c>
      <c r="I25" s="15">
        <v>7</v>
      </c>
      <c r="J25" s="15">
        <v>43</v>
      </c>
      <c r="K25" s="15">
        <v>69</v>
      </c>
      <c r="L25" s="15">
        <v>0</v>
      </c>
      <c r="M25" s="15">
        <v>0</v>
      </c>
      <c r="N25" s="15">
        <v>0</v>
      </c>
      <c r="O25" s="30">
        <v>374</v>
      </c>
    </row>
    <row r="26" spans="1:15" ht="15" customHeight="1" x14ac:dyDescent="0.25">
      <c r="A26" s="149" t="s">
        <v>16778</v>
      </c>
      <c r="B26" s="15">
        <v>2</v>
      </c>
      <c r="C26" s="15">
        <v>1</v>
      </c>
      <c r="D26" s="15">
        <v>4</v>
      </c>
      <c r="E26" s="15">
        <v>2</v>
      </c>
      <c r="F26" s="15">
        <v>4</v>
      </c>
      <c r="G26" s="15">
        <v>132</v>
      </c>
      <c r="H26" s="15">
        <v>4</v>
      </c>
      <c r="I26" s="15">
        <v>3</v>
      </c>
      <c r="J26" s="15">
        <v>42</v>
      </c>
      <c r="K26" s="15">
        <v>62</v>
      </c>
      <c r="L26" s="15">
        <v>0</v>
      </c>
      <c r="M26" s="15">
        <v>0</v>
      </c>
      <c r="N26" s="15">
        <v>0</v>
      </c>
      <c r="O26" s="30">
        <v>256</v>
      </c>
    </row>
    <row r="27" spans="1:15" ht="27.6" x14ac:dyDescent="0.25">
      <c r="A27" s="523" t="s">
        <v>200</v>
      </c>
      <c r="B27" s="112">
        <v>0.61111111110000005</v>
      </c>
      <c r="C27" s="112">
        <v>0.55172413789999997</v>
      </c>
      <c r="D27" s="112">
        <v>0.5418848168</v>
      </c>
      <c r="E27" s="112">
        <v>0.3989071038</v>
      </c>
      <c r="F27" s="112">
        <v>0.1928571429</v>
      </c>
      <c r="G27" s="112">
        <v>0.56260504200000006</v>
      </c>
      <c r="H27" s="112">
        <v>0.54237288139999995</v>
      </c>
      <c r="I27" s="112">
        <v>0.65</v>
      </c>
      <c r="J27" s="112">
        <v>0.56355077340000004</v>
      </c>
      <c r="K27" s="112">
        <v>0.70092915209999995</v>
      </c>
      <c r="L27" s="112">
        <v>1</v>
      </c>
      <c r="M27" s="112">
        <v>0.25</v>
      </c>
      <c r="N27" s="112">
        <v>0</v>
      </c>
      <c r="O27" s="113">
        <v>0.54857464369999998</v>
      </c>
    </row>
    <row r="28" spans="1:15" ht="15" customHeight="1" x14ac:dyDescent="0.25">
      <c r="A28" s="176" t="s">
        <v>198</v>
      </c>
      <c r="B28" s="173" t="s">
        <v>6</v>
      </c>
      <c r="C28" s="173" t="s">
        <v>7</v>
      </c>
      <c r="D28" s="173" t="s">
        <v>8</v>
      </c>
      <c r="E28" s="173" t="s">
        <v>9</v>
      </c>
      <c r="F28" s="173" t="s">
        <v>10</v>
      </c>
      <c r="G28" s="173" t="s">
        <v>11</v>
      </c>
      <c r="H28" s="173" t="s">
        <v>12</v>
      </c>
      <c r="I28" s="173" t="s">
        <v>13</v>
      </c>
      <c r="J28" s="173" t="s">
        <v>14</v>
      </c>
      <c r="K28" s="173" t="s">
        <v>15</v>
      </c>
      <c r="L28" s="173" t="s">
        <v>16</v>
      </c>
      <c r="M28" s="173" t="s">
        <v>17</v>
      </c>
      <c r="N28" s="173" t="s">
        <v>18</v>
      </c>
      <c r="O28" s="175" t="s">
        <v>69</v>
      </c>
    </row>
    <row r="29" spans="1:15" ht="15" customHeight="1" x14ac:dyDescent="0.25">
      <c r="A29" s="148" t="s">
        <v>147</v>
      </c>
      <c r="B29" s="142">
        <v>25</v>
      </c>
      <c r="C29" s="142">
        <v>5</v>
      </c>
      <c r="D29" s="142">
        <v>43</v>
      </c>
      <c r="E29" s="142">
        <v>28</v>
      </c>
      <c r="F29" s="142">
        <v>8</v>
      </c>
      <c r="G29" s="142">
        <v>333</v>
      </c>
      <c r="H29" s="142">
        <v>123</v>
      </c>
      <c r="I29" s="142">
        <v>276</v>
      </c>
      <c r="J29" s="142">
        <v>739</v>
      </c>
      <c r="K29" s="142">
        <v>982</v>
      </c>
      <c r="L29" s="142">
        <v>2</v>
      </c>
      <c r="M29" s="142">
        <v>1</v>
      </c>
      <c r="N29" s="142">
        <v>3</v>
      </c>
      <c r="O29" s="143">
        <v>2568</v>
      </c>
    </row>
    <row r="30" spans="1:15" ht="15" customHeight="1" x14ac:dyDescent="0.25">
      <c r="A30" s="149" t="s">
        <v>149</v>
      </c>
      <c r="B30" s="15">
        <v>50</v>
      </c>
      <c r="C30" s="15">
        <v>4</v>
      </c>
      <c r="D30" s="15">
        <v>69</v>
      </c>
      <c r="E30" s="15">
        <v>53</v>
      </c>
      <c r="F30" s="15">
        <v>11</v>
      </c>
      <c r="G30" s="15">
        <v>1101</v>
      </c>
      <c r="H30" s="15">
        <v>82</v>
      </c>
      <c r="I30" s="15">
        <v>121</v>
      </c>
      <c r="J30" s="15">
        <v>286</v>
      </c>
      <c r="K30" s="15">
        <v>315</v>
      </c>
      <c r="L30" s="15">
        <v>0</v>
      </c>
      <c r="M30" s="15">
        <v>0</v>
      </c>
      <c r="N30" s="15">
        <v>0</v>
      </c>
      <c r="O30" s="30">
        <v>2092</v>
      </c>
    </row>
    <row r="31" spans="1:15" ht="15" customHeight="1" x14ac:dyDescent="0.25">
      <c r="A31" s="149" t="s">
        <v>148</v>
      </c>
      <c r="B31" s="15">
        <v>21</v>
      </c>
      <c r="C31" s="15">
        <v>4</v>
      </c>
      <c r="D31" s="15">
        <v>79</v>
      </c>
      <c r="E31" s="15">
        <v>26</v>
      </c>
      <c r="F31" s="15">
        <v>23</v>
      </c>
      <c r="G31" s="15">
        <v>730</v>
      </c>
      <c r="H31" s="15">
        <v>58</v>
      </c>
      <c r="I31" s="15">
        <v>39</v>
      </c>
      <c r="J31" s="15">
        <v>270</v>
      </c>
      <c r="K31" s="15">
        <v>594</v>
      </c>
      <c r="L31" s="15">
        <v>1</v>
      </c>
      <c r="M31" s="15">
        <v>1</v>
      </c>
      <c r="N31" s="15">
        <v>0</v>
      </c>
      <c r="O31" s="30">
        <v>1846</v>
      </c>
    </row>
    <row r="32" spans="1:15" ht="15" customHeight="1" x14ac:dyDescent="0.25">
      <c r="A32" s="149" t="s">
        <v>150</v>
      </c>
      <c r="B32" s="15">
        <v>39</v>
      </c>
      <c r="C32" s="15">
        <v>8</v>
      </c>
      <c r="D32" s="15">
        <v>57</v>
      </c>
      <c r="E32" s="15">
        <v>20</v>
      </c>
      <c r="F32" s="15">
        <v>16</v>
      </c>
      <c r="G32" s="15">
        <v>894</v>
      </c>
      <c r="H32" s="15">
        <v>46</v>
      </c>
      <c r="I32" s="15">
        <v>79</v>
      </c>
      <c r="J32" s="15">
        <v>154</v>
      </c>
      <c r="K32" s="15">
        <v>344</v>
      </c>
      <c r="L32" s="15">
        <v>3</v>
      </c>
      <c r="M32" s="15">
        <v>0</v>
      </c>
      <c r="N32" s="15">
        <v>1</v>
      </c>
      <c r="O32" s="30">
        <v>1661</v>
      </c>
    </row>
    <row r="33" spans="1:15" ht="15" customHeight="1" x14ac:dyDescent="0.25">
      <c r="A33" s="149" t="s">
        <v>153</v>
      </c>
      <c r="B33" s="15">
        <v>9</v>
      </c>
      <c r="C33" s="15">
        <v>1</v>
      </c>
      <c r="D33" s="15">
        <v>35</v>
      </c>
      <c r="E33" s="15">
        <v>15</v>
      </c>
      <c r="F33" s="15">
        <v>79</v>
      </c>
      <c r="G33" s="15">
        <v>716</v>
      </c>
      <c r="H33" s="15">
        <v>21</v>
      </c>
      <c r="I33" s="15">
        <v>10</v>
      </c>
      <c r="J33" s="15">
        <v>100</v>
      </c>
      <c r="K33" s="15">
        <v>282</v>
      </c>
      <c r="L33" s="15">
        <v>0</v>
      </c>
      <c r="M33" s="15">
        <v>0</v>
      </c>
      <c r="N33" s="15">
        <v>1</v>
      </c>
      <c r="O33" s="30">
        <v>1269</v>
      </c>
    </row>
    <row r="34" spans="1:15" ht="15" customHeight="1" x14ac:dyDescent="0.25">
      <c r="A34" s="149" t="s">
        <v>151</v>
      </c>
      <c r="B34" s="15">
        <v>34</v>
      </c>
      <c r="C34" s="15">
        <v>1</v>
      </c>
      <c r="D34" s="15">
        <v>44</v>
      </c>
      <c r="E34" s="15">
        <v>24</v>
      </c>
      <c r="F34" s="15">
        <v>82</v>
      </c>
      <c r="G34" s="15">
        <v>624</v>
      </c>
      <c r="H34" s="15">
        <v>104</v>
      </c>
      <c r="I34" s="15">
        <v>51</v>
      </c>
      <c r="J34" s="15">
        <v>131</v>
      </c>
      <c r="K34" s="15">
        <v>75</v>
      </c>
      <c r="L34" s="15">
        <v>0</v>
      </c>
      <c r="M34" s="15">
        <v>0</v>
      </c>
      <c r="N34" s="15">
        <v>0</v>
      </c>
      <c r="O34" s="30">
        <v>1170</v>
      </c>
    </row>
    <row r="35" spans="1:15" ht="15" customHeight="1" x14ac:dyDescent="0.25">
      <c r="A35" s="149" t="s">
        <v>152</v>
      </c>
      <c r="B35" s="15">
        <v>28</v>
      </c>
      <c r="C35" s="15">
        <v>3</v>
      </c>
      <c r="D35" s="15">
        <v>38</v>
      </c>
      <c r="E35" s="15">
        <v>25</v>
      </c>
      <c r="F35" s="15">
        <v>8</v>
      </c>
      <c r="G35" s="15">
        <v>488</v>
      </c>
      <c r="H35" s="15">
        <v>53</v>
      </c>
      <c r="I35" s="15">
        <v>83</v>
      </c>
      <c r="J35" s="15">
        <v>266</v>
      </c>
      <c r="K35" s="15">
        <v>105</v>
      </c>
      <c r="L35" s="15">
        <v>1</v>
      </c>
      <c r="M35" s="15">
        <v>0</v>
      </c>
      <c r="N35" s="15">
        <v>0</v>
      </c>
      <c r="O35" s="30">
        <v>1098</v>
      </c>
    </row>
    <row r="36" spans="1:15" ht="15" customHeight="1" x14ac:dyDescent="0.25">
      <c r="A36" s="149" t="s">
        <v>154</v>
      </c>
      <c r="B36" s="15">
        <v>18</v>
      </c>
      <c r="C36" s="15">
        <v>3</v>
      </c>
      <c r="D36" s="15">
        <v>52</v>
      </c>
      <c r="E36" s="15">
        <v>27</v>
      </c>
      <c r="F36" s="15">
        <v>3</v>
      </c>
      <c r="G36" s="15">
        <v>276</v>
      </c>
      <c r="H36" s="15">
        <v>70</v>
      </c>
      <c r="I36" s="15">
        <v>188</v>
      </c>
      <c r="J36" s="15">
        <v>347</v>
      </c>
      <c r="K36" s="15">
        <v>107</v>
      </c>
      <c r="L36" s="15">
        <v>1</v>
      </c>
      <c r="M36" s="15">
        <v>1</v>
      </c>
      <c r="N36" s="15">
        <v>0</v>
      </c>
      <c r="O36" s="30">
        <v>1093</v>
      </c>
    </row>
    <row r="37" spans="1:15" ht="15" customHeight="1" x14ac:dyDescent="0.25">
      <c r="A37" s="149" t="s">
        <v>155</v>
      </c>
      <c r="B37" s="15">
        <v>5</v>
      </c>
      <c r="C37" s="15">
        <v>0</v>
      </c>
      <c r="D37" s="15">
        <v>17</v>
      </c>
      <c r="E37" s="15">
        <v>15</v>
      </c>
      <c r="F37" s="15">
        <v>32</v>
      </c>
      <c r="G37" s="15">
        <v>415</v>
      </c>
      <c r="H37" s="15">
        <v>47</v>
      </c>
      <c r="I37" s="15">
        <v>91</v>
      </c>
      <c r="J37" s="15">
        <v>76</v>
      </c>
      <c r="K37" s="15">
        <v>182</v>
      </c>
      <c r="L37" s="15">
        <v>0</v>
      </c>
      <c r="M37" s="15">
        <v>0</v>
      </c>
      <c r="N37" s="15">
        <v>0</v>
      </c>
      <c r="O37" s="30">
        <v>880</v>
      </c>
    </row>
    <row r="38" spans="1:15" ht="15" customHeight="1" x14ac:dyDescent="0.25">
      <c r="A38" s="149" t="s">
        <v>16778</v>
      </c>
      <c r="B38" s="15">
        <v>3</v>
      </c>
      <c r="C38" s="15">
        <v>1</v>
      </c>
      <c r="D38" s="15">
        <v>7</v>
      </c>
      <c r="E38" s="15">
        <v>4</v>
      </c>
      <c r="F38" s="15">
        <v>6</v>
      </c>
      <c r="G38" s="15">
        <v>276</v>
      </c>
      <c r="H38" s="15">
        <v>17</v>
      </c>
      <c r="I38" s="15">
        <v>6</v>
      </c>
      <c r="J38" s="15">
        <v>76</v>
      </c>
      <c r="K38" s="15">
        <v>169</v>
      </c>
      <c r="L38" s="15">
        <v>2</v>
      </c>
      <c r="M38" s="15">
        <v>1</v>
      </c>
      <c r="N38" s="15">
        <v>0</v>
      </c>
      <c r="O38" s="30">
        <v>568</v>
      </c>
    </row>
    <row r="39" spans="1:15" ht="27.6" x14ac:dyDescent="0.25">
      <c r="A39" s="523" t="s">
        <v>200</v>
      </c>
      <c r="B39" s="112">
        <v>0.56310679610000003</v>
      </c>
      <c r="C39" s="112">
        <v>0.5769230769</v>
      </c>
      <c r="D39" s="112">
        <v>0.55893536119999998</v>
      </c>
      <c r="E39" s="112">
        <v>0.417989418</v>
      </c>
      <c r="F39" s="112">
        <v>0.15709261429999999</v>
      </c>
      <c r="G39" s="112">
        <v>0.54169366029999999</v>
      </c>
      <c r="H39" s="112">
        <v>0.63109756100000003</v>
      </c>
      <c r="I39" s="112">
        <v>0.73577552609999997</v>
      </c>
      <c r="J39" s="112">
        <v>0.63671875</v>
      </c>
      <c r="K39" s="112">
        <v>0.70189098999999999</v>
      </c>
      <c r="L39" s="112">
        <v>0.66666666669999997</v>
      </c>
      <c r="M39" s="112">
        <v>0.3076923077</v>
      </c>
      <c r="N39" s="112">
        <v>0.83333333330000003</v>
      </c>
      <c r="O39" s="113">
        <v>0.57055313009999997</v>
      </c>
    </row>
    <row r="40" spans="1:15" ht="17.25" customHeight="1" x14ac:dyDescent="0.25">
      <c r="A40" s="42" t="s">
        <v>318</v>
      </c>
      <c r="B40" s="42"/>
      <c r="C40" s="42"/>
      <c r="D40" s="42"/>
      <c r="E40" s="42"/>
      <c r="F40" s="42"/>
      <c r="G40" s="42"/>
      <c r="H40" s="42"/>
      <c r="I40" s="42"/>
      <c r="J40" s="42"/>
      <c r="K40" s="42"/>
      <c r="L40" s="42"/>
      <c r="M40" s="42"/>
      <c r="N40" s="42"/>
      <c r="O40" s="42"/>
    </row>
    <row r="41" spans="1:15" ht="12" customHeight="1" x14ac:dyDescent="0.25">
      <c r="A41" s="104" t="s">
        <v>16711</v>
      </c>
      <c r="B41" s="104"/>
      <c r="C41" s="104"/>
      <c r="D41" s="104"/>
      <c r="E41" s="104"/>
      <c r="F41" s="104"/>
      <c r="G41" s="104"/>
      <c r="H41" s="104"/>
      <c r="I41" s="104"/>
      <c r="J41" s="104"/>
      <c r="K41" s="104"/>
      <c r="L41" s="104"/>
      <c r="M41" s="104"/>
      <c r="N41" s="104"/>
      <c r="O41" s="104"/>
    </row>
    <row r="42" spans="1:15" ht="12" customHeight="1" x14ac:dyDescent="0.25">
      <c r="A42" s="105" t="s">
        <v>30</v>
      </c>
      <c r="B42" s="114"/>
      <c r="C42" s="114"/>
      <c r="D42" s="114"/>
      <c r="E42" s="114"/>
      <c r="F42" s="114"/>
      <c r="G42" s="114"/>
      <c r="H42" s="114"/>
      <c r="I42" s="114"/>
      <c r="J42" s="114"/>
      <c r="K42" s="114"/>
      <c r="L42" s="114"/>
      <c r="M42" s="114"/>
      <c r="N42" s="114"/>
      <c r="O42" s="114"/>
    </row>
    <row r="43" spans="1:15" s="1" customFormat="1" ht="12" customHeight="1" x14ac:dyDescent="0.25">
      <c r="A43" s="97" t="s">
        <v>16972</v>
      </c>
      <c r="B43" s="105"/>
      <c r="C43" s="105"/>
      <c r="D43" s="105"/>
      <c r="E43" s="105"/>
      <c r="F43" s="105"/>
      <c r="G43" s="105"/>
      <c r="H43" s="105"/>
      <c r="I43" s="105"/>
      <c r="J43" s="105"/>
      <c r="K43" s="105"/>
      <c r="L43" s="105"/>
      <c r="M43" s="105"/>
      <c r="N43" s="105"/>
      <c r="O43" s="105"/>
    </row>
    <row r="44" spans="1:15" s="447" customFormat="1" ht="15" customHeight="1" x14ac:dyDescent="0.25">
      <c r="A44" s="447" t="s">
        <v>16741</v>
      </c>
    </row>
    <row r="45" spans="1:15" ht="15" hidden="1" customHeight="1" x14ac:dyDescent="0.25">
      <c r="A45"/>
      <c r="B45"/>
      <c r="C45"/>
      <c r="D45"/>
      <c r="E45"/>
      <c r="F45"/>
      <c r="G45"/>
      <c r="H45"/>
      <c r="I45"/>
      <c r="J45"/>
      <c r="K45"/>
      <c r="L45"/>
      <c r="M45"/>
      <c r="N45"/>
      <c r="O45"/>
    </row>
    <row r="46" spans="1:15" ht="15" hidden="1" customHeight="1" x14ac:dyDescent="0.25">
      <c r="A46"/>
      <c r="B46"/>
      <c r="C46"/>
      <c r="D46"/>
      <c r="E46"/>
      <c r="F46"/>
      <c r="G46"/>
      <c r="H46"/>
      <c r="I46"/>
      <c r="J46"/>
      <c r="K46"/>
      <c r="L46"/>
      <c r="M46"/>
      <c r="N46"/>
      <c r="O46"/>
    </row>
    <row r="47" spans="1:15" ht="0" hidden="1" customHeight="1" x14ac:dyDescent="0.25">
      <c r="A47" s="16"/>
      <c r="B47" s="16"/>
      <c r="C47" s="16"/>
      <c r="D47" s="16"/>
      <c r="E47" s="16"/>
      <c r="F47" s="16"/>
      <c r="G47" s="16"/>
      <c r="H47" s="16"/>
      <c r="I47" s="16"/>
      <c r="J47" s="16"/>
      <c r="K47" s="16"/>
      <c r="L47" s="16"/>
      <c r="M47" s="16"/>
      <c r="N47" s="16"/>
      <c r="O47" s="16"/>
    </row>
    <row r="48" spans="1:15" ht="0" hidden="1" customHeight="1" x14ac:dyDescent="0.25">
      <c r="A48" s="16"/>
      <c r="B48" s="16"/>
      <c r="C48" s="16"/>
      <c r="D48" s="16"/>
      <c r="E48" s="16"/>
      <c r="F48" s="16"/>
      <c r="G48" s="16"/>
      <c r="H48" s="16"/>
      <c r="I48" s="16"/>
      <c r="J48" s="16"/>
      <c r="K48" s="16"/>
      <c r="L48" s="16"/>
      <c r="M48" s="16"/>
      <c r="N48" s="16"/>
      <c r="O48" s="16"/>
    </row>
    <row r="49" spans="1:15" ht="0" hidden="1" customHeight="1" x14ac:dyDescent="0.25">
      <c r="A49" s="16"/>
      <c r="B49" s="16"/>
      <c r="C49" s="16"/>
      <c r="D49" s="16"/>
      <c r="E49" s="16"/>
      <c r="F49" s="16"/>
      <c r="G49" s="16"/>
      <c r="H49" s="16"/>
      <c r="I49" s="16"/>
      <c r="J49" s="16"/>
      <c r="K49" s="16"/>
      <c r="L49" s="16"/>
      <c r="M49" s="16"/>
      <c r="N49" s="16"/>
      <c r="O49" s="16"/>
    </row>
    <row r="50" spans="1:15" ht="0" hidden="1" customHeight="1" x14ac:dyDescent="0.25">
      <c r="A50" s="16"/>
      <c r="B50" s="16"/>
      <c r="C50" s="16"/>
      <c r="D50" s="16"/>
      <c r="E50" s="16"/>
      <c r="F50" s="16"/>
      <c r="G50" s="16"/>
      <c r="H50" s="16"/>
      <c r="I50" s="16"/>
      <c r="J50" s="16"/>
      <c r="K50" s="16"/>
      <c r="L50" s="16"/>
      <c r="M50" s="16"/>
      <c r="N50" s="16"/>
      <c r="O50" s="16"/>
    </row>
    <row r="51" spans="1:15" ht="0" hidden="1" customHeight="1" x14ac:dyDescent="0.25">
      <c r="A51" s="16"/>
      <c r="B51" s="16"/>
      <c r="C51" s="16"/>
      <c r="D51" s="16"/>
      <c r="E51" s="16"/>
      <c r="F51" s="16"/>
      <c r="G51" s="16"/>
      <c r="H51" s="16"/>
      <c r="I51" s="16"/>
      <c r="J51" s="16"/>
      <c r="K51" s="16"/>
      <c r="L51" s="16"/>
      <c r="M51" s="16"/>
      <c r="N51" s="16"/>
      <c r="O51" s="16"/>
    </row>
    <row r="52" spans="1:15" ht="0" hidden="1" customHeight="1" x14ac:dyDescent="0.25">
      <c r="A52" s="16"/>
      <c r="B52" s="16"/>
      <c r="C52" s="16"/>
      <c r="D52" s="16"/>
      <c r="E52" s="16"/>
      <c r="F52" s="16"/>
      <c r="G52" s="16"/>
      <c r="H52" s="16"/>
      <c r="I52" s="16"/>
      <c r="J52" s="16"/>
      <c r="K52" s="16"/>
      <c r="L52" s="16"/>
      <c r="M52" s="16"/>
      <c r="N52" s="16"/>
      <c r="O52" s="16"/>
    </row>
    <row r="53" spans="1:15" ht="0" hidden="1" customHeight="1" x14ac:dyDescent="0.25">
      <c r="A53" s="16"/>
      <c r="B53" s="16"/>
      <c r="C53" s="16"/>
      <c r="D53" s="16"/>
      <c r="E53" s="16"/>
      <c r="F53" s="16"/>
      <c r="G53" s="16"/>
      <c r="H53" s="16"/>
      <c r="I53" s="16"/>
      <c r="J53" s="16"/>
      <c r="K53" s="16"/>
      <c r="L53" s="16"/>
      <c r="M53" s="16"/>
      <c r="N53" s="16"/>
      <c r="O53" s="16"/>
    </row>
    <row r="54" spans="1:15" ht="0" hidden="1" customHeight="1" x14ac:dyDescent="0.25">
      <c r="A54" s="16"/>
      <c r="B54" s="16"/>
      <c r="C54" s="16"/>
      <c r="D54" s="16"/>
      <c r="E54" s="16"/>
      <c r="F54" s="16"/>
      <c r="G54" s="16"/>
      <c r="H54" s="16"/>
      <c r="I54" s="16"/>
      <c r="J54" s="16"/>
      <c r="K54" s="16"/>
      <c r="L54" s="16"/>
      <c r="M54" s="16"/>
      <c r="N54" s="16"/>
      <c r="O54" s="16"/>
    </row>
    <row r="55" spans="1:15" ht="0" hidden="1" customHeight="1" x14ac:dyDescent="0.25">
      <c r="A55" s="16"/>
      <c r="B55" s="16"/>
      <c r="C55" s="16"/>
      <c r="D55" s="16"/>
      <c r="E55" s="16"/>
      <c r="F55" s="16"/>
      <c r="G55" s="16"/>
      <c r="H55" s="16"/>
      <c r="I55" s="16"/>
      <c r="J55" s="16"/>
      <c r="K55" s="16"/>
      <c r="L55" s="16"/>
      <c r="M55" s="16"/>
      <c r="N55" s="16"/>
      <c r="O55" s="16"/>
    </row>
    <row r="56" spans="1:15" ht="0" hidden="1" customHeight="1" x14ac:dyDescent="0.25">
      <c r="A56" s="16"/>
      <c r="B56" s="16"/>
      <c r="C56" s="16"/>
      <c r="D56" s="16"/>
      <c r="E56" s="16"/>
      <c r="F56" s="16"/>
      <c r="G56" s="16"/>
      <c r="H56" s="16"/>
      <c r="I56" s="16"/>
      <c r="J56" s="16"/>
      <c r="K56" s="16"/>
      <c r="L56" s="16"/>
      <c r="M56" s="16"/>
      <c r="N56" s="16"/>
      <c r="O56" s="16"/>
    </row>
    <row r="57" spans="1:15" ht="0" hidden="1" customHeight="1" x14ac:dyDescent="0.25">
      <c r="A57" s="16"/>
      <c r="B57" s="16"/>
      <c r="C57" s="16"/>
      <c r="D57" s="16"/>
      <c r="E57" s="16"/>
      <c r="F57" s="16"/>
      <c r="G57" s="16"/>
      <c r="H57" s="16"/>
      <c r="I57" s="16"/>
      <c r="J57" s="16"/>
      <c r="K57" s="16"/>
      <c r="L57" s="16"/>
      <c r="M57" s="16"/>
      <c r="N57" s="16"/>
      <c r="O57" s="16"/>
    </row>
    <row r="58" spans="1:15" ht="0" hidden="1" customHeight="1" x14ac:dyDescent="0.25">
      <c r="A58" s="16"/>
      <c r="B58" s="16"/>
      <c r="C58" s="16"/>
      <c r="D58" s="16"/>
      <c r="E58" s="16"/>
      <c r="F58" s="16"/>
      <c r="G58" s="16"/>
      <c r="H58" s="16"/>
      <c r="I58" s="16"/>
      <c r="J58" s="16"/>
      <c r="K58" s="16"/>
      <c r="L58" s="16"/>
      <c r="M58" s="16"/>
      <c r="N58" s="16"/>
      <c r="O58" s="16"/>
    </row>
    <row r="59" spans="1:15" ht="0" hidden="1" customHeight="1" x14ac:dyDescent="0.25">
      <c r="A59" s="16"/>
      <c r="B59" s="16"/>
      <c r="C59" s="16"/>
      <c r="D59" s="16"/>
      <c r="E59" s="16"/>
      <c r="F59" s="16"/>
      <c r="G59" s="16"/>
      <c r="H59" s="16"/>
      <c r="I59" s="16"/>
      <c r="J59" s="16"/>
      <c r="K59" s="16"/>
      <c r="L59" s="16"/>
      <c r="M59" s="16"/>
      <c r="N59" s="16"/>
      <c r="O59" s="16"/>
    </row>
    <row r="60" spans="1:15" ht="0" hidden="1" customHeight="1" x14ac:dyDescent="0.25">
      <c r="A60" s="16"/>
      <c r="B60" s="16"/>
      <c r="C60" s="16"/>
      <c r="D60" s="16"/>
      <c r="E60" s="16"/>
      <c r="F60" s="16"/>
      <c r="G60" s="16"/>
      <c r="H60" s="16"/>
      <c r="I60" s="16"/>
      <c r="J60" s="16"/>
      <c r="K60" s="16"/>
      <c r="L60" s="16"/>
      <c r="M60" s="16"/>
      <c r="N60" s="16"/>
      <c r="O60" s="16"/>
    </row>
    <row r="61" spans="1:15" ht="0" hidden="1" customHeight="1" x14ac:dyDescent="0.25">
      <c r="A61" s="16"/>
      <c r="B61" s="16"/>
      <c r="C61" s="16"/>
      <c r="D61" s="16"/>
      <c r="E61" s="16"/>
      <c r="F61" s="16"/>
      <c r="G61" s="16"/>
      <c r="H61" s="16"/>
      <c r="I61" s="16"/>
      <c r="J61" s="16"/>
      <c r="K61" s="16"/>
      <c r="L61" s="16"/>
      <c r="M61" s="16"/>
      <c r="N61" s="16"/>
      <c r="O61" s="16"/>
    </row>
    <row r="62" spans="1:15" ht="0" hidden="1" customHeight="1" x14ac:dyDescent="0.25">
      <c r="A62" s="16"/>
      <c r="B62" s="16"/>
      <c r="C62" s="16"/>
      <c r="D62" s="16"/>
      <c r="E62" s="16"/>
      <c r="F62" s="16"/>
      <c r="G62" s="16"/>
      <c r="H62" s="16"/>
      <c r="I62" s="16"/>
      <c r="J62" s="16"/>
      <c r="K62" s="16"/>
      <c r="L62" s="16"/>
      <c r="M62" s="16"/>
      <c r="N62" s="16"/>
      <c r="O62" s="16"/>
    </row>
    <row r="63" spans="1:15" ht="0" hidden="1" customHeight="1" x14ac:dyDescent="0.25">
      <c r="A63" s="16"/>
      <c r="B63" s="16"/>
      <c r="C63" s="16"/>
      <c r="D63" s="16"/>
      <c r="E63" s="16"/>
      <c r="F63" s="16"/>
      <c r="G63" s="16"/>
      <c r="H63" s="16"/>
      <c r="I63" s="16"/>
      <c r="J63" s="16"/>
      <c r="K63" s="16"/>
      <c r="L63" s="16"/>
      <c r="M63" s="16"/>
      <c r="N63" s="16"/>
      <c r="O63" s="16"/>
    </row>
    <row r="64" spans="1:15" ht="0" hidden="1" customHeight="1" x14ac:dyDescent="0.25">
      <c r="A64" s="16"/>
      <c r="B64" s="16"/>
      <c r="C64" s="16"/>
      <c r="D64" s="16"/>
      <c r="E64" s="16"/>
      <c r="F64" s="16"/>
      <c r="G64" s="16"/>
      <c r="H64" s="16"/>
      <c r="I64" s="16"/>
      <c r="J64" s="16"/>
      <c r="K64" s="16"/>
      <c r="L64" s="16"/>
      <c r="M64" s="16"/>
      <c r="N64" s="16"/>
      <c r="O64" s="16"/>
    </row>
    <row r="65" spans="1:15" ht="0" hidden="1" customHeight="1" x14ac:dyDescent="0.25">
      <c r="A65" s="83"/>
      <c r="B65" s="16"/>
      <c r="C65" s="16"/>
      <c r="D65" s="16"/>
      <c r="E65" s="16"/>
      <c r="F65" s="16"/>
      <c r="G65" s="16"/>
      <c r="H65" s="16"/>
      <c r="I65" s="16"/>
      <c r="J65" s="16"/>
      <c r="K65" s="16"/>
      <c r="L65" s="16"/>
      <c r="M65" s="16"/>
      <c r="N65" s="16"/>
      <c r="O65" s="16"/>
    </row>
    <row r="66" spans="1:15" ht="0" hidden="1" customHeight="1" x14ac:dyDescent="0.25">
      <c r="A66" s="16"/>
      <c r="B66" s="16"/>
      <c r="C66" s="16"/>
      <c r="D66" s="16"/>
      <c r="E66" s="16"/>
      <c r="F66" s="16"/>
      <c r="G66" s="16"/>
      <c r="H66" s="16"/>
      <c r="I66" s="16"/>
      <c r="J66" s="16"/>
      <c r="K66" s="16"/>
      <c r="L66" s="16"/>
      <c r="M66" s="16"/>
      <c r="N66" s="16"/>
      <c r="O66" s="16"/>
    </row>
    <row r="67" spans="1:15" ht="0" hidden="1" customHeight="1" x14ac:dyDescent="0.25">
      <c r="A67" s="16"/>
      <c r="B67" s="16"/>
      <c r="C67" s="16"/>
      <c r="D67" s="16"/>
      <c r="E67" s="16"/>
      <c r="F67" s="16"/>
      <c r="G67" s="16"/>
      <c r="H67" s="16"/>
      <c r="I67" s="16"/>
      <c r="J67" s="16"/>
      <c r="K67" s="16"/>
      <c r="L67" s="16"/>
      <c r="M67" s="16"/>
      <c r="N67" s="16"/>
      <c r="O67" s="16"/>
    </row>
    <row r="68" spans="1:15" ht="0" hidden="1" customHeight="1" x14ac:dyDescent="0.25">
      <c r="A68" s="16"/>
      <c r="B68" s="16"/>
      <c r="C68" s="16"/>
      <c r="D68" s="16"/>
      <c r="E68" s="16"/>
      <c r="F68" s="16"/>
      <c r="G68" s="16"/>
      <c r="H68" s="16"/>
      <c r="I68" s="16"/>
      <c r="J68" s="16"/>
      <c r="K68" s="16"/>
      <c r="L68" s="16"/>
      <c r="M68" s="16"/>
      <c r="N68" s="16"/>
      <c r="O68" s="16"/>
    </row>
    <row r="69" spans="1:15" ht="0" hidden="1" customHeight="1" x14ac:dyDescent="0.25">
      <c r="A69" s="16"/>
      <c r="B69" s="16"/>
      <c r="C69" s="16"/>
      <c r="D69" s="16"/>
      <c r="E69" s="16"/>
      <c r="F69" s="16"/>
      <c r="G69" s="16"/>
      <c r="H69" s="16"/>
      <c r="I69" s="16"/>
      <c r="J69" s="16"/>
      <c r="K69" s="16"/>
      <c r="L69" s="16"/>
      <c r="M69" s="16"/>
      <c r="N69" s="16"/>
      <c r="O69" s="16"/>
    </row>
    <row r="70" spans="1:15" ht="0" hidden="1" customHeight="1" x14ac:dyDescent="0.25">
      <c r="A70" s="16"/>
      <c r="B70" s="16"/>
      <c r="C70" s="16"/>
      <c r="D70" s="16"/>
      <c r="E70" s="16"/>
      <c r="F70" s="16"/>
      <c r="G70" s="16"/>
      <c r="H70" s="16"/>
      <c r="I70" s="16"/>
      <c r="J70" s="16"/>
      <c r="K70" s="16"/>
      <c r="L70" s="16"/>
      <c r="M70" s="16"/>
      <c r="N70" s="16"/>
      <c r="O70" s="16"/>
    </row>
    <row r="71" spans="1:15" ht="0" hidden="1" customHeight="1" x14ac:dyDescent="0.25">
      <c r="A71" s="16"/>
      <c r="B71" s="16"/>
      <c r="C71" s="16"/>
      <c r="D71" s="16"/>
      <c r="E71" s="16"/>
      <c r="F71" s="16"/>
      <c r="G71" s="16"/>
      <c r="H71" s="16"/>
      <c r="I71" s="16"/>
      <c r="J71" s="16"/>
      <c r="K71" s="16"/>
      <c r="L71" s="16"/>
      <c r="M71" s="16"/>
      <c r="N71" s="16"/>
      <c r="O71" s="16"/>
    </row>
    <row r="72" spans="1:15" ht="0" hidden="1" customHeight="1" x14ac:dyDescent="0.25">
      <c r="A72" s="16"/>
      <c r="B72" s="16"/>
      <c r="C72" s="16"/>
      <c r="D72" s="16"/>
      <c r="E72" s="16"/>
      <c r="F72" s="16"/>
      <c r="G72" s="16"/>
      <c r="H72" s="16"/>
      <c r="I72" s="16"/>
      <c r="J72" s="16"/>
      <c r="K72" s="16"/>
      <c r="L72" s="16"/>
      <c r="M72" s="16"/>
      <c r="N72" s="16"/>
      <c r="O72" s="16"/>
    </row>
    <row r="73" spans="1:15" ht="0" hidden="1" customHeight="1" x14ac:dyDescent="0.25">
      <c r="A73" s="16"/>
      <c r="B73" s="16"/>
      <c r="C73" s="16"/>
      <c r="D73" s="16"/>
      <c r="E73" s="16"/>
      <c r="F73" s="16"/>
      <c r="G73" s="16"/>
      <c r="H73" s="16"/>
      <c r="I73" s="16"/>
      <c r="J73" s="16"/>
      <c r="K73" s="16"/>
      <c r="L73" s="16"/>
      <c r="M73" s="16"/>
      <c r="N73" s="16"/>
      <c r="O73" s="16"/>
    </row>
    <row r="74" spans="1:15" ht="0" hidden="1" customHeight="1" x14ac:dyDescent="0.25">
      <c r="A74" s="16"/>
      <c r="B74" s="16"/>
      <c r="C74" s="16"/>
      <c r="D74" s="16"/>
      <c r="E74" s="16"/>
      <c r="F74" s="16"/>
      <c r="G74" s="16"/>
      <c r="H74" s="16"/>
      <c r="I74" s="16"/>
      <c r="J74" s="16"/>
      <c r="K74" s="16"/>
      <c r="L74" s="16"/>
      <c r="M74" s="16"/>
      <c r="N74" s="16"/>
      <c r="O74" s="16"/>
    </row>
    <row r="75" spans="1:15" ht="0" hidden="1" customHeight="1" x14ac:dyDescent="0.25">
      <c r="A75" s="16"/>
      <c r="B75" s="16"/>
      <c r="C75" s="16"/>
      <c r="D75" s="16"/>
      <c r="E75" s="16"/>
      <c r="F75" s="16"/>
      <c r="G75" s="16"/>
      <c r="H75" s="16"/>
      <c r="I75" s="16"/>
      <c r="J75" s="16"/>
      <c r="K75" s="16"/>
      <c r="L75" s="16"/>
      <c r="M75" s="16"/>
      <c r="N75" s="16"/>
      <c r="O75" s="16"/>
    </row>
    <row r="76" spans="1:15" ht="0" hidden="1" customHeight="1" x14ac:dyDescent="0.25">
      <c r="A76" s="16"/>
      <c r="B76" s="16"/>
      <c r="C76" s="16"/>
      <c r="D76" s="16"/>
      <c r="E76" s="16"/>
      <c r="F76" s="16"/>
      <c r="G76" s="16"/>
      <c r="H76" s="16"/>
      <c r="I76" s="16"/>
      <c r="J76" s="16"/>
      <c r="K76" s="16"/>
      <c r="L76" s="16"/>
      <c r="M76" s="16"/>
      <c r="N76" s="16"/>
      <c r="O76" s="16"/>
    </row>
    <row r="77" spans="1:15" ht="0" hidden="1" customHeight="1" x14ac:dyDescent="0.25">
      <c r="A77" s="16"/>
      <c r="B77" s="16"/>
      <c r="C77" s="16"/>
      <c r="D77" s="16"/>
      <c r="E77" s="16"/>
      <c r="F77" s="16"/>
      <c r="G77" s="16"/>
      <c r="H77" s="16"/>
      <c r="I77" s="16"/>
      <c r="J77" s="16"/>
      <c r="K77" s="16"/>
      <c r="L77" s="16"/>
      <c r="M77" s="16"/>
      <c r="N77" s="16"/>
      <c r="O77" s="16"/>
    </row>
    <row r="78" spans="1:15" ht="0" hidden="1" customHeight="1" x14ac:dyDescent="0.25">
      <c r="A78" s="16"/>
      <c r="B78" s="16"/>
      <c r="C78" s="16"/>
      <c r="D78" s="16"/>
      <c r="E78" s="16"/>
      <c r="F78" s="16"/>
      <c r="G78" s="16"/>
      <c r="H78" s="16"/>
      <c r="I78" s="16"/>
      <c r="J78" s="16"/>
      <c r="K78" s="16"/>
      <c r="L78" s="16"/>
      <c r="M78" s="16"/>
      <c r="N78" s="16"/>
      <c r="O78" s="16"/>
    </row>
    <row r="79" spans="1:15" ht="0" hidden="1" customHeight="1" x14ac:dyDescent="0.25">
      <c r="A79" s="16"/>
      <c r="B79" s="16"/>
      <c r="C79" s="16"/>
      <c r="D79" s="16"/>
      <c r="E79" s="16"/>
      <c r="F79" s="16"/>
      <c r="G79" s="16"/>
      <c r="H79" s="16"/>
      <c r="I79" s="16"/>
      <c r="J79" s="16"/>
      <c r="K79" s="16"/>
      <c r="L79" s="16"/>
      <c r="M79" s="16"/>
      <c r="N79" s="16"/>
      <c r="O79" s="16"/>
    </row>
    <row r="80" spans="1:15" ht="0" hidden="1" customHeight="1" x14ac:dyDescent="0.25">
      <c r="A80" s="16"/>
      <c r="B80" s="16"/>
      <c r="C80" s="16"/>
      <c r="D80" s="16"/>
      <c r="E80" s="16"/>
      <c r="F80" s="16"/>
      <c r="G80" s="16"/>
      <c r="H80" s="16"/>
      <c r="I80" s="16"/>
      <c r="J80" s="16"/>
      <c r="K80" s="16"/>
      <c r="L80" s="16"/>
      <c r="M80" s="16"/>
      <c r="N80" s="16"/>
      <c r="O80" s="16"/>
    </row>
    <row r="81" spans="1:15" ht="0" hidden="1" customHeight="1" x14ac:dyDescent="0.25">
      <c r="A81" s="16"/>
      <c r="B81" s="16"/>
      <c r="C81" s="16"/>
      <c r="D81" s="16"/>
      <c r="E81" s="16"/>
      <c r="F81" s="16"/>
      <c r="G81" s="16"/>
      <c r="H81" s="16"/>
      <c r="I81" s="16"/>
      <c r="J81" s="16"/>
      <c r="K81" s="16"/>
      <c r="L81" s="16"/>
      <c r="M81" s="16"/>
      <c r="N81" s="16"/>
      <c r="O81" s="16"/>
    </row>
    <row r="82" spans="1:15" ht="0" hidden="1" customHeight="1" x14ac:dyDescent="0.25">
      <c r="A82" s="16"/>
      <c r="B82" s="16"/>
      <c r="C82" s="16"/>
      <c r="D82" s="16"/>
      <c r="E82" s="16"/>
      <c r="F82" s="16"/>
      <c r="G82" s="16"/>
      <c r="H82" s="16"/>
      <c r="I82" s="16"/>
      <c r="J82" s="16"/>
      <c r="K82" s="16"/>
      <c r="L82" s="16"/>
      <c r="M82" s="16"/>
      <c r="N82" s="16"/>
      <c r="O82" s="16"/>
    </row>
    <row r="83" spans="1:15" ht="0" hidden="1" customHeight="1" x14ac:dyDescent="0.25">
      <c r="A83" s="16"/>
      <c r="B83" s="16"/>
      <c r="C83" s="16"/>
      <c r="D83" s="16"/>
      <c r="E83" s="16"/>
      <c r="F83" s="16"/>
      <c r="G83" s="16"/>
      <c r="H83" s="16"/>
      <c r="I83" s="16"/>
      <c r="J83" s="16"/>
      <c r="K83" s="16"/>
      <c r="L83" s="16"/>
      <c r="M83" s="16"/>
      <c r="N83" s="16"/>
      <c r="O83" s="16"/>
    </row>
    <row r="84" spans="1:15" ht="0" hidden="1" customHeight="1" x14ac:dyDescent="0.25">
      <c r="A84" s="16"/>
      <c r="B84" s="16"/>
      <c r="C84" s="16"/>
      <c r="D84" s="16"/>
      <c r="E84" s="16"/>
      <c r="F84" s="16"/>
      <c r="G84" s="16"/>
      <c r="H84" s="16"/>
      <c r="I84" s="16"/>
      <c r="J84" s="16"/>
      <c r="K84" s="16"/>
      <c r="L84" s="16"/>
      <c r="M84" s="16"/>
      <c r="N84" s="16"/>
      <c r="O84" s="16"/>
    </row>
    <row r="85" spans="1:15" ht="0" hidden="1" customHeight="1" x14ac:dyDescent="0.25">
      <c r="A85" s="16"/>
      <c r="B85" s="16"/>
      <c r="C85" s="16"/>
      <c r="D85" s="16"/>
      <c r="E85" s="16"/>
      <c r="F85" s="16"/>
      <c r="G85" s="16"/>
      <c r="H85" s="16"/>
      <c r="I85" s="16"/>
      <c r="J85" s="16"/>
      <c r="K85" s="16"/>
      <c r="L85" s="16"/>
      <c r="M85" s="16"/>
      <c r="N85" s="16"/>
      <c r="O85" s="16"/>
    </row>
    <row r="86" spans="1:15" ht="0" hidden="1" customHeight="1" x14ac:dyDescent="0.25">
      <c r="A86" s="16"/>
      <c r="B86" s="16"/>
      <c r="C86" s="16"/>
      <c r="D86" s="16"/>
      <c r="E86" s="16"/>
      <c r="F86" s="16"/>
      <c r="G86" s="16"/>
      <c r="H86" s="16"/>
      <c r="I86" s="16"/>
      <c r="J86" s="16"/>
      <c r="K86" s="16"/>
      <c r="L86" s="16"/>
      <c r="M86" s="16"/>
      <c r="N86" s="16"/>
      <c r="O86" s="16"/>
    </row>
    <row r="87" spans="1:15" ht="0" hidden="1" customHeight="1" x14ac:dyDescent="0.25">
      <c r="A87" s="16"/>
      <c r="B87" s="16"/>
      <c r="C87" s="16"/>
      <c r="D87" s="16"/>
      <c r="E87" s="16"/>
      <c r="F87" s="16"/>
      <c r="G87" s="16"/>
      <c r="H87" s="16"/>
      <c r="I87" s="16"/>
      <c r="J87" s="16"/>
      <c r="K87" s="16"/>
      <c r="L87" s="16"/>
      <c r="M87" s="16"/>
      <c r="N87" s="16"/>
      <c r="O87" s="16"/>
    </row>
    <row r="88" spans="1:15" ht="0" hidden="1" customHeight="1" x14ac:dyDescent="0.25">
      <c r="A88" s="16"/>
      <c r="B88" s="16"/>
      <c r="C88" s="16"/>
      <c r="D88" s="16"/>
      <c r="E88" s="16"/>
      <c r="F88" s="16"/>
      <c r="G88" s="16"/>
      <c r="H88" s="16"/>
      <c r="I88" s="16"/>
      <c r="J88" s="16"/>
      <c r="K88" s="16"/>
      <c r="L88" s="16"/>
      <c r="M88" s="16"/>
      <c r="N88" s="16"/>
      <c r="O88" s="16"/>
    </row>
  </sheetData>
  <mergeCells count="1">
    <mergeCell ref="A1:XFD1"/>
  </mergeCells>
  <hyperlinks>
    <hyperlink ref="A2" location="'Table of Contents'!A1" display="Back to the table of contents" xr:uid="{00000000-0004-0000-1C00-000000000000}"/>
  </hyperlinks>
  <pageMargins left="0.70866141732283505" right="0.70866141732283505" top="0.74803149606299202" bottom="0.74803149606299202" header="0.31496062992126" footer="0.31496062992126"/>
  <pageSetup paperSize="5" orientation="landscape" r:id="rId1"/>
  <headerFooter>
    <oddFooter>&amp;L&amp;9© 2023 CIHI&amp;R&amp;9&amp;P</oddFooter>
  </headerFooter>
  <colBreaks count="1" manualBreakCount="1">
    <brk id="15" max="1048575" man="1"/>
  </colBreaks>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XFD41"/>
  <sheetViews>
    <sheetView showGridLines="0" zoomScaleNormal="100" zoomScaleSheetLayoutView="100" workbookViewId="0"/>
  </sheetViews>
  <sheetFormatPr defaultColWidth="0" defaultRowHeight="13.8" zeroHeight="1" x14ac:dyDescent="0.25"/>
  <cols>
    <col min="1" max="1" width="130.59765625" customWidth="1"/>
    <col min="2" max="3" width="67.09765625" hidden="1" customWidth="1"/>
    <col min="4" max="16384" width="8" hidden="1"/>
  </cols>
  <sheetData>
    <row r="1" spans="1:1" ht="50.1" customHeight="1" x14ac:dyDescent="0.25">
      <c r="A1" s="88" t="s">
        <v>156</v>
      </c>
    </row>
    <row r="2" spans="1:1" s="620" customFormat="1" ht="20.100000000000001" customHeight="1" x14ac:dyDescent="0.25">
      <c r="A2" s="93" t="s">
        <v>17057</v>
      </c>
    </row>
    <row r="3" spans="1:1" s="620" customFormat="1" ht="20.100000000000001" customHeight="1" x14ac:dyDescent="0.25">
      <c r="A3" s="640" t="s">
        <v>17059</v>
      </c>
    </row>
    <row r="4" spans="1:1" s="620" customFormat="1" ht="20.100000000000001" customHeight="1" x14ac:dyDescent="0.25">
      <c r="A4" s="640" t="s">
        <v>17060</v>
      </c>
    </row>
    <row r="5" spans="1:1" s="620" customFormat="1" ht="20.100000000000001" customHeight="1" x14ac:dyDescent="0.25">
      <c r="A5" s="93" t="s">
        <v>16893</v>
      </c>
    </row>
    <row r="6" spans="1:1" s="620" customFormat="1" ht="20.100000000000001" customHeight="1" x14ac:dyDescent="0.25">
      <c r="A6" s="93" t="s">
        <v>16894</v>
      </c>
    </row>
    <row r="7" spans="1:1" s="620" customFormat="1" ht="20.100000000000001" customHeight="1" x14ac:dyDescent="0.25">
      <c r="A7" s="93" t="s">
        <v>16895</v>
      </c>
    </row>
    <row r="8" spans="1:1" s="620" customFormat="1" ht="20.100000000000001" customHeight="1" x14ac:dyDescent="0.25">
      <c r="A8" s="93" t="s">
        <v>16896</v>
      </c>
    </row>
    <row r="9" spans="1:1" s="620" customFormat="1" ht="20.100000000000001" customHeight="1" x14ac:dyDescent="0.25">
      <c r="A9" s="93" t="s">
        <v>16897</v>
      </c>
    </row>
    <row r="10" spans="1:1" s="620" customFormat="1" ht="20.100000000000001" customHeight="1" x14ac:dyDescent="0.25">
      <c r="A10" s="93" t="s">
        <v>16898</v>
      </c>
    </row>
    <row r="11" spans="1:1" s="620" customFormat="1" ht="20.100000000000001" customHeight="1" x14ac:dyDescent="0.25">
      <c r="A11" s="93" t="s">
        <v>16899</v>
      </c>
    </row>
    <row r="12" spans="1:1" s="620" customFormat="1" ht="20.100000000000001" customHeight="1" x14ac:dyDescent="0.25">
      <c r="A12" s="93" t="s">
        <v>16900</v>
      </c>
    </row>
    <row r="13" spans="1:1" s="620" customFormat="1" ht="20.100000000000001" customHeight="1" x14ac:dyDescent="0.25">
      <c r="A13" s="93" t="s">
        <v>16901</v>
      </c>
    </row>
    <row r="14" spans="1:1" s="620" customFormat="1" ht="20.100000000000001" customHeight="1" x14ac:dyDescent="0.25">
      <c r="A14" s="93" t="s">
        <v>16902</v>
      </c>
    </row>
    <row r="15" spans="1:1" s="620" customFormat="1" ht="20.100000000000001" customHeight="1" x14ac:dyDescent="0.25">
      <c r="A15" s="93" t="s">
        <v>16903</v>
      </c>
    </row>
    <row r="16" spans="1:1" s="620" customFormat="1" ht="20.100000000000001" customHeight="1" x14ac:dyDescent="0.25">
      <c r="A16" s="93" t="s">
        <v>16904</v>
      </c>
    </row>
    <row r="17" spans="1:16384" s="620" customFormat="1" ht="20.100000000000001" customHeight="1" x14ac:dyDescent="0.25">
      <c r="A17" s="93" t="s">
        <v>16905</v>
      </c>
    </row>
    <row r="18" spans="1:16384" s="620" customFormat="1" ht="20.100000000000001" customHeight="1" x14ac:dyDescent="0.25">
      <c r="A18" s="93" t="s">
        <v>16969</v>
      </c>
    </row>
    <row r="19" spans="1:16384" s="620" customFormat="1" ht="20.100000000000001" customHeight="1" x14ac:dyDescent="0.25">
      <c r="A19" s="93" t="s">
        <v>16906</v>
      </c>
    </row>
    <row r="20" spans="1:16384" s="620" customFormat="1" ht="20.100000000000001" customHeight="1" x14ac:dyDescent="0.25">
      <c r="A20" s="93" t="s">
        <v>16970</v>
      </c>
    </row>
    <row r="21" spans="1:16384" s="620" customFormat="1" ht="20.100000000000001" customHeight="1" x14ac:dyDescent="0.25">
      <c r="A21" s="93" t="s">
        <v>16907</v>
      </c>
    </row>
    <row r="22" spans="1:16384" s="620" customFormat="1" ht="20.100000000000001" customHeight="1" x14ac:dyDescent="0.25">
      <c r="A22" s="93" t="s">
        <v>16908</v>
      </c>
    </row>
    <row r="23" spans="1:16384" s="620" customFormat="1" ht="20.100000000000001" customHeight="1" x14ac:dyDescent="0.25">
      <c r="A23" s="93" t="s">
        <v>16909</v>
      </c>
      <c r="B23" s="93" t="s">
        <v>337</v>
      </c>
      <c r="C23" s="93" t="s">
        <v>337</v>
      </c>
      <c r="D23" s="93" t="s">
        <v>337</v>
      </c>
      <c r="E23" s="93" t="s">
        <v>337</v>
      </c>
      <c r="F23" s="93" t="s">
        <v>337</v>
      </c>
      <c r="G23" s="93" t="s">
        <v>337</v>
      </c>
      <c r="H23" s="93" t="s">
        <v>337</v>
      </c>
      <c r="I23" s="93" t="s">
        <v>337</v>
      </c>
      <c r="J23" s="93" t="s">
        <v>337</v>
      </c>
      <c r="K23" s="93" t="s">
        <v>337</v>
      </c>
      <c r="L23" s="93" t="s">
        <v>337</v>
      </c>
      <c r="M23" s="93" t="s">
        <v>337</v>
      </c>
      <c r="N23" s="93" t="s">
        <v>337</v>
      </c>
      <c r="O23" s="93" t="s">
        <v>337</v>
      </c>
      <c r="P23" s="93" t="s">
        <v>337</v>
      </c>
      <c r="Q23" s="93" t="s">
        <v>337</v>
      </c>
      <c r="R23" s="93" t="s">
        <v>337</v>
      </c>
      <c r="S23" s="93" t="s">
        <v>337</v>
      </c>
      <c r="T23" s="93" t="s">
        <v>337</v>
      </c>
      <c r="U23" s="93" t="s">
        <v>337</v>
      </c>
      <c r="V23" s="93" t="s">
        <v>337</v>
      </c>
      <c r="W23" s="93" t="s">
        <v>337</v>
      </c>
      <c r="X23" s="93" t="s">
        <v>337</v>
      </c>
      <c r="Y23" s="93" t="s">
        <v>337</v>
      </c>
      <c r="Z23" s="93" t="s">
        <v>337</v>
      </c>
      <c r="AA23" s="93" t="s">
        <v>337</v>
      </c>
      <c r="AB23" s="93" t="s">
        <v>337</v>
      </c>
      <c r="AC23" s="93" t="s">
        <v>337</v>
      </c>
      <c r="AD23" s="93" t="s">
        <v>337</v>
      </c>
      <c r="AE23" s="93" t="s">
        <v>337</v>
      </c>
      <c r="AF23" s="93" t="s">
        <v>337</v>
      </c>
      <c r="AG23" s="93" t="s">
        <v>337</v>
      </c>
      <c r="AH23" s="93" t="s">
        <v>337</v>
      </c>
      <c r="AI23" s="93" t="s">
        <v>337</v>
      </c>
      <c r="AJ23" s="93" t="s">
        <v>337</v>
      </c>
      <c r="AK23" s="93" t="s">
        <v>337</v>
      </c>
      <c r="AL23" s="93" t="s">
        <v>337</v>
      </c>
      <c r="AM23" s="93" t="s">
        <v>337</v>
      </c>
      <c r="AN23" s="93" t="s">
        <v>337</v>
      </c>
      <c r="AO23" s="93" t="s">
        <v>337</v>
      </c>
      <c r="AP23" s="93" t="s">
        <v>337</v>
      </c>
      <c r="AQ23" s="93" t="s">
        <v>337</v>
      </c>
      <c r="AR23" s="93" t="s">
        <v>337</v>
      </c>
      <c r="AS23" s="93" t="s">
        <v>337</v>
      </c>
      <c r="AT23" s="93" t="s">
        <v>337</v>
      </c>
      <c r="AU23" s="93" t="s">
        <v>337</v>
      </c>
      <c r="AV23" s="93" t="s">
        <v>337</v>
      </c>
      <c r="AW23" s="93" t="s">
        <v>337</v>
      </c>
      <c r="AX23" s="93" t="s">
        <v>337</v>
      </c>
      <c r="AY23" s="93" t="s">
        <v>337</v>
      </c>
      <c r="AZ23" s="93" t="s">
        <v>337</v>
      </c>
      <c r="BA23" s="93" t="s">
        <v>337</v>
      </c>
      <c r="BB23" s="93" t="s">
        <v>337</v>
      </c>
      <c r="BC23" s="93" t="s">
        <v>337</v>
      </c>
      <c r="BD23" s="93" t="s">
        <v>337</v>
      </c>
      <c r="BE23" s="93" t="s">
        <v>337</v>
      </c>
      <c r="BF23" s="93" t="s">
        <v>337</v>
      </c>
      <c r="BG23" s="93" t="s">
        <v>337</v>
      </c>
      <c r="BH23" s="93" t="s">
        <v>337</v>
      </c>
      <c r="BI23" s="93" t="s">
        <v>337</v>
      </c>
      <c r="BJ23" s="93" t="s">
        <v>337</v>
      </c>
      <c r="BK23" s="93" t="s">
        <v>337</v>
      </c>
      <c r="BL23" s="93" t="s">
        <v>337</v>
      </c>
      <c r="BM23" s="93" t="s">
        <v>337</v>
      </c>
      <c r="BN23" s="93" t="s">
        <v>337</v>
      </c>
      <c r="BO23" s="93" t="s">
        <v>337</v>
      </c>
      <c r="BP23" s="93" t="s">
        <v>337</v>
      </c>
      <c r="BQ23" s="93" t="s">
        <v>337</v>
      </c>
      <c r="BR23" s="93" t="s">
        <v>337</v>
      </c>
      <c r="BS23" s="93" t="s">
        <v>337</v>
      </c>
      <c r="BT23" s="93" t="s">
        <v>337</v>
      </c>
      <c r="BU23" s="93" t="s">
        <v>337</v>
      </c>
      <c r="BV23" s="93" t="s">
        <v>337</v>
      </c>
      <c r="BW23" s="93" t="s">
        <v>337</v>
      </c>
      <c r="BX23" s="93" t="s">
        <v>337</v>
      </c>
      <c r="BY23" s="93" t="s">
        <v>337</v>
      </c>
      <c r="BZ23" s="93" t="s">
        <v>337</v>
      </c>
      <c r="CA23" s="93" t="s">
        <v>337</v>
      </c>
      <c r="CB23" s="93" t="s">
        <v>337</v>
      </c>
      <c r="CC23" s="93" t="s">
        <v>337</v>
      </c>
      <c r="CD23" s="93" t="s">
        <v>337</v>
      </c>
      <c r="CE23" s="93" t="s">
        <v>337</v>
      </c>
      <c r="CF23" s="93" t="s">
        <v>337</v>
      </c>
      <c r="CG23" s="93" t="s">
        <v>337</v>
      </c>
      <c r="CH23" s="93" t="s">
        <v>337</v>
      </c>
      <c r="CI23" s="93" t="s">
        <v>337</v>
      </c>
      <c r="CJ23" s="93" t="s">
        <v>337</v>
      </c>
      <c r="CK23" s="93" t="s">
        <v>337</v>
      </c>
      <c r="CL23" s="93" t="s">
        <v>337</v>
      </c>
      <c r="CM23" s="93" t="s">
        <v>337</v>
      </c>
      <c r="CN23" s="93" t="s">
        <v>337</v>
      </c>
      <c r="CO23" s="93" t="s">
        <v>337</v>
      </c>
      <c r="CP23" s="93" t="s">
        <v>337</v>
      </c>
      <c r="CQ23" s="93" t="s">
        <v>337</v>
      </c>
      <c r="CR23" s="93" t="s">
        <v>337</v>
      </c>
      <c r="CS23" s="93" t="s">
        <v>337</v>
      </c>
      <c r="CT23" s="93" t="s">
        <v>337</v>
      </c>
      <c r="CU23" s="93" t="s">
        <v>337</v>
      </c>
      <c r="CV23" s="93" t="s">
        <v>337</v>
      </c>
      <c r="CW23" s="93" t="s">
        <v>337</v>
      </c>
      <c r="CX23" s="93" t="s">
        <v>337</v>
      </c>
      <c r="CY23" s="93" t="s">
        <v>337</v>
      </c>
      <c r="CZ23" s="93" t="s">
        <v>337</v>
      </c>
      <c r="DA23" s="93" t="s">
        <v>337</v>
      </c>
      <c r="DB23" s="93" t="s">
        <v>337</v>
      </c>
      <c r="DC23" s="93" t="s">
        <v>337</v>
      </c>
      <c r="DD23" s="93" t="s">
        <v>337</v>
      </c>
      <c r="DE23" s="93" t="s">
        <v>337</v>
      </c>
      <c r="DF23" s="93" t="s">
        <v>337</v>
      </c>
      <c r="DG23" s="93" t="s">
        <v>337</v>
      </c>
      <c r="DH23" s="93" t="s">
        <v>337</v>
      </c>
      <c r="DI23" s="93" t="s">
        <v>337</v>
      </c>
      <c r="DJ23" s="93" t="s">
        <v>337</v>
      </c>
      <c r="DK23" s="93" t="s">
        <v>337</v>
      </c>
      <c r="DL23" s="93" t="s">
        <v>337</v>
      </c>
      <c r="DM23" s="93" t="s">
        <v>337</v>
      </c>
      <c r="DN23" s="93" t="s">
        <v>337</v>
      </c>
      <c r="DO23" s="93" t="s">
        <v>337</v>
      </c>
      <c r="DP23" s="93" t="s">
        <v>337</v>
      </c>
      <c r="DQ23" s="93" t="s">
        <v>337</v>
      </c>
      <c r="DR23" s="93" t="s">
        <v>337</v>
      </c>
      <c r="DS23" s="93" t="s">
        <v>337</v>
      </c>
      <c r="DT23" s="93" t="s">
        <v>337</v>
      </c>
      <c r="DU23" s="93" t="s">
        <v>337</v>
      </c>
      <c r="DV23" s="93" t="s">
        <v>337</v>
      </c>
      <c r="DW23" s="93" t="s">
        <v>337</v>
      </c>
      <c r="DX23" s="93" t="s">
        <v>337</v>
      </c>
      <c r="DY23" s="93" t="s">
        <v>337</v>
      </c>
      <c r="DZ23" s="93" t="s">
        <v>337</v>
      </c>
      <c r="EA23" s="93" t="s">
        <v>337</v>
      </c>
      <c r="EB23" s="93" t="s">
        <v>337</v>
      </c>
      <c r="EC23" s="93" t="s">
        <v>337</v>
      </c>
      <c r="ED23" s="93" t="s">
        <v>337</v>
      </c>
      <c r="EE23" s="93" t="s">
        <v>337</v>
      </c>
      <c r="EF23" s="93" t="s">
        <v>337</v>
      </c>
      <c r="EG23" s="93" t="s">
        <v>337</v>
      </c>
      <c r="EH23" s="93" t="s">
        <v>337</v>
      </c>
      <c r="EI23" s="93" t="s">
        <v>337</v>
      </c>
      <c r="EJ23" s="93" t="s">
        <v>337</v>
      </c>
      <c r="EK23" s="93" t="s">
        <v>337</v>
      </c>
      <c r="EL23" s="93" t="s">
        <v>337</v>
      </c>
      <c r="EM23" s="93" t="s">
        <v>337</v>
      </c>
      <c r="EN23" s="93" t="s">
        <v>337</v>
      </c>
      <c r="EO23" s="93" t="s">
        <v>337</v>
      </c>
      <c r="EP23" s="93" t="s">
        <v>337</v>
      </c>
      <c r="EQ23" s="93" t="s">
        <v>337</v>
      </c>
      <c r="ER23" s="93" t="s">
        <v>337</v>
      </c>
      <c r="ES23" s="93" t="s">
        <v>337</v>
      </c>
      <c r="ET23" s="93" t="s">
        <v>337</v>
      </c>
      <c r="EU23" s="93" t="s">
        <v>337</v>
      </c>
      <c r="EV23" s="93" t="s">
        <v>337</v>
      </c>
      <c r="EW23" s="93" t="s">
        <v>337</v>
      </c>
      <c r="EX23" s="93" t="s">
        <v>337</v>
      </c>
      <c r="EY23" s="93" t="s">
        <v>337</v>
      </c>
      <c r="EZ23" s="93" t="s">
        <v>337</v>
      </c>
      <c r="FA23" s="93" t="s">
        <v>337</v>
      </c>
      <c r="FB23" s="93" t="s">
        <v>337</v>
      </c>
      <c r="FC23" s="93" t="s">
        <v>337</v>
      </c>
      <c r="FD23" s="93" t="s">
        <v>337</v>
      </c>
      <c r="FE23" s="93" t="s">
        <v>337</v>
      </c>
      <c r="FF23" s="93" t="s">
        <v>337</v>
      </c>
      <c r="FG23" s="93" t="s">
        <v>337</v>
      </c>
      <c r="FH23" s="93" t="s">
        <v>337</v>
      </c>
      <c r="FI23" s="93" t="s">
        <v>337</v>
      </c>
      <c r="FJ23" s="93" t="s">
        <v>337</v>
      </c>
      <c r="FK23" s="93" t="s">
        <v>337</v>
      </c>
      <c r="FL23" s="93" t="s">
        <v>337</v>
      </c>
      <c r="FM23" s="93" t="s">
        <v>337</v>
      </c>
      <c r="FN23" s="93" t="s">
        <v>337</v>
      </c>
      <c r="FO23" s="93" t="s">
        <v>337</v>
      </c>
      <c r="FP23" s="93" t="s">
        <v>337</v>
      </c>
      <c r="FQ23" s="93" t="s">
        <v>337</v>
      </c>
      <c r="FR23" s="93" t="s">
        <v>337</v>
      </c>
      <c r="FS23" s="93" t="s">
        <v>337</v>
      </c>
      <c r="FT23" s="93" t="s">
        <v>337</v>
      </c>
      <c r="FU23" s="93" t="s">
        <v>337</v>
      </c>
      <c r="FV23" s="93" t="s">
        <v>337</v>
      </c>
      <c r="FW23" s="93" t="s">
        <v>337</v>
      </c>
      <c r="FX23" s="93" t="s">
        <v>337</v>
      </c>
      <c r="FY23" s="93" t="s">
        <v>337</v>
      </c>
      <c r="FZ23" s="93" t="s">
        <v>337</v>
      </c>
      <c r="GA23" s="93" t="s">
        <v>337</v>
      </c>
      <c r="GB23" s="93" t="s">
        <v>337</v>
      </c>
      <c r="GC23" s="93" t="s">
        <v>337</v>
      </c>
      <c r="GD23" s="93" t="s">
        <v>337</v>
      </c>
      <c r="GE23" s="93" t="s">
        <v>337</v>
      </c>
      <c r="GF23" s="93" t="s">
        <v>337</v>
      </c>
      <c r="GG23" s="93" t="s">
        <v>337</v>
      </c>
      <c r="GH23" s="93" t="s">
        <v>337</v>
      </c>
      <c r="GI23" s="93" t="s">
        <v>337</v>
      </c>
      <c r="GJ23" s="93" t="s">
        <v>337</v>
      </c>
      <c r="GK23" s="93" t="s">
        <v>337</v>
      </c>
      <c r="GL23" s="93" t="s">
        <v>337</v>
      </c>
      <c r="GM23" s="93" t="s">
        <v>337</v>
      </c>
      <c r="GN23" s="93" t="s">
        <v>337</v>
      </c>
      <c r="GO23" s="93" t="s">
        <v>337</v>
      </c>
      <c r="GP23" s="93" t="s">
        <v>337</v>
      </c>
      <c r="GQ23" s="93" t="s">
        <v>337</v>
      </c>
      <c r="GR23" s="93" t="s">
        <v>337</v>
      </c>
      <c r="GS23" s="93" t="s">
        <v>337</v>
      </c>
      <c r="GT23" s="93" t="s">
        <v>337</v>
      </c>
      <c r="GU23" s="93" t="s">
        <v>337</v>
      </c>
      <c r="GV23" s="93" t="s">
        <v>337</v>
      </c>
      <c r="GW23" s="93" t="s">
        <v>337</v>
      </c>
      <c r="GX23" s="93" t="s">
        <v>337</v>
      </c>
      <c r="GY23" s="93" t="s">
        <v>337</v>
      </c>
      <c r="GZ23" s="93" t="s">
        <v>337</v>
      </c>
      <c r="HA23" s="93" t="s">
        <v>337</v>
      </c>
      <c r="HB23" s="93" t="s">
        <v>337</v>
      </c>
      <c r="HC23" s="93" t="s">
        <v>337</v>
      </c>
      <c r="HD23" s="93" t="s">
        <v>337</v>
      </c>
      <c r="HE23" s="93" t="s">
        <v>337</v>
      </c>
      <c r="HF23" s="93" t="s">
        <v>337</v>
      </c>
      <c r="HG23" s="93" t="s">
        <v>337</v>
      </c>
      <c r="HH23" s="93" t="s">
        <v>337</v>
      </c>
      <c r="HI23" s="93" t="s">
        <v>337</v>
      </c>
      <c r="HJ23" s="93" t="s">
        <v>337</v>
      </c>
      <c r="HK23" s="93" t="s">
        <v>337</v>
      </c>
      <c r="HL23" s="93" t="s">
        <v>337</v>
      </c>
      <c r="HM23" s="93" t="s">
        <v>337</v>
      </c>
      <c r="HN23" s="93" t="s">
        <v>337</v>
      </c>
      <c r="HO23" s="93" t="s">
        <v>337</v>
      </c>
      <c r="HP23" s="93" t="s">
        <v>337</v>
      </c>
      <c r="HQ23" s="93" t="s">
        <v>337</v>
      </c>
      <c r="HR23" s="93" t="s">
        <v>337</v>
      </c>
      <c r="HS23" s="93" t="s">
        <v>337</v>
      </c>
      <c r="HT23" s="93" t="s">
        <v>337</v>
      </c>
      <c r="HU23" s="93" t="s">
        <v>337</v>
      </c>
      <c r="HV23" s="93" t="s">
        <v>337</v>
      </c>
      <c r="HW23" s="93" t="s">
        <v>337</v>
      </c>
      <c r="HX23" s="93" t="s">
        <v>337</v>
      </c>
      <c r="HY23" s="93" t="s">
        <v>337</v>
      </c>
      <c r="HZ23" s="93" t="s">
        <v>337</v>
      </c>
      <c r="IA23" s="93" t="s">
        <v>337</v>
      </c>
      <c r="IB23" s="93" t="s">
        <v>337</v>
      </c>
      <c r="IC23" s="93" t="s">
        <v>337</v>
      </c>
      <c r="ID23" s="93" t="s">
        <v>337</v>
      </c>
      <c r="IE23" s="93" t="s">
        <v>337</v>
      </c>
      <c r="IF23" s="93" t="s">
        <v>337</v>
      </c>
      <c r="IG23" s="93" t="s">
        <v>337</v>
      </c>
      <c r="IH23" s="93" t="s">
        <v>337</v>
      </c>
      <c r="II23" s="93" t="s">
        <v>337</v>
      </c>
      <c r="IJ23" s="93" t="s">
        <v>337</v>
      </c>
      <c r="IK23" s="93" t="s">
        <v>337</v>
      </c>
      <c r="IL23" s="93" t="s">
        <v>337</v>
      </c>
      <c r="IM23" s="93" t="s">
        <v>337</v>
      </c>
      <c r="IN23" s="93" t="s">
        <v>337</v>
      </c>
      <c r="IO23" s="93" t="s">
        <v>337</v>
      </c>
      <c r="IP23" s="93" t="s">
        <v>337</v>
      </c>
      <c r="IQ23" s="93" t="s">
        <v>337</v>
      </c>
      <c r="IR23" s="93" t="s">
        <v>337</v>
      </c>
      <c r="IS23" s="93" t="s">
        <v>337</v>
      </c>
      <c r="IT23" s="93" t="s">
        <v>337</v>
      </c>
      <c r="IU23" s="93" t="s">
        <v>337</v>
      </c>
      <c r="IV23" s="93" t="s">
        <v>337</v>
      </c>
      <c r="IW23" s="93" t="s">
        <v>337</v>
      </c>
      <c r="IX23" s="93" t="s">
        <v>337</v>
      </c>
      <c r="IY23" s="93" t="s">
        <v>337</v>
      </c>
      <c r="IZ23" s="93" t="s">
        <v>337</v>
      </c>
      <c r="JA23" s="93" t="s">
        <v>337</v>
      </c>
      <c r="JB23" s="93" t="s">
        <v>337</v>
      </c>
      <c r="JC23" s="93" t="s">
        <v>337</v>
      </c>
      <c r="JD23" s="93" t="s">
        <v>337</v>
      </c>
      <c r="JE23" s="93" t="s">
        <v>337</v>
      </c>
      <c r="JF23" s="93" t="s">
        <v>337</v>
      </c>
      <c r="JG23" s="93" t="s">
        <v>337</v>
      </c>
      <c r="JH23" s="93" t="s">
        <v>337</v>
      </c>
      <c r="JI23" s="93" t="s">
        <v>337</v>
      </c>
      <c r="JJ23" s="93" t="s">
        <v>337</v>
      </c>
      <c r="JK23" s="93" t="s">
        <v>337</v>
      </c>
      <c r="JL23" s="93" t="s">
        <v>337</v>
      </c>
      <c r="JM23" s="93" t="s">
        <v>337</v>
      </c>
      <c r="JN23" s="93" t="s">
        <v>337</v>
      </c>
      <c r="JO23" s="93" t="s">
        <v>337</v>
      </c>
      <c r="JP23" s="93" t="s">
        <v>337</v>
      </c>
      <c r="JQ23" s="93" t="s">
        <v>337</v>
      </c>
      <c r="JR23" s="93" t="s">
        <v>337</v>
      </c>
      <c r="JS23" s="93" t="s">
        <v>337</v>
      </c>
      <c r="JT23" s="93" t="s">
        <v>337</v>
      </c>
      <c r="JU23" s="93" t="s">
        <v>337</v>
      </c>
      <c r="JV23" s="93" t="s">
        <v>337</v>
      </c>
      <c r="JW23" s="93" t="s">
        <v>337</v>
      </c>
      <c r="JX23" s="93" t="s">
        <v>337</v>
      </c>
      <c r="JY23" s="93" t="s">
        <v>337</v>
      </c>
      <c r="JZ23" s="93" t="s">
        <v>337</v>
      </c>
      <c r="KA23" s="93" t="s">
        <v>337</v>
      </c>
      <c r="KB23" s="93" t="s">
        <v>337</v>
      </c>
      <c r="KC23" s="93" t="s">
        <v>337</v>
      </c>
      <c r="KD23" s="93" t="s">
        <v>337</v>
      </c>
      <c r="KE23" s="93" t="s">
        <v>337</v>
      </c>
      <c r="KF23" s="93" t="s">
        <v>337</v>
      </c>
      <c r="KG23" s="93" t="s">
        <v>337</v>
      </c>
      <c r="KH23" s="93" t="s">
        <v>337</v>
      </c>
      <c r="KI23" s="93" t="s">
        <v>337</v>
      </c>
      <c r="KJ23" s="93" t="s">
        <v>337</v>
      </c>
      <c r="KK23" s="93" t="s">
        <v>337</v>
      </c>
      <c r="KL23" s="93" t="s">
        <v>337</v>
      </c>
      <c r="KM23" s="93" t="s">
        <v>337</v>
      </c>
      <c r="KN23" s="93" t="s">
        <v>337</v>
      </c>
      <c r="KO23" s="93" t="s">
        <v>337</v>
      </c>
      <c r="KP23" s="93" t="s">
        <v>337</v>
      </c>
      <c r="KQ23" s="93" t="s">
        <v>337</v>
      </c>
      <c r="KR23" s="93" t="s">
        <v>337</v>
      </c>
      <c r="KS23" s="93" t="s">
        <v>337</v>
      </c>
      <c r="KT23" s="93" t="s">
        <v>337</v>
      </c>
      <c r="KU23" s="93" t="s">
        <v>337</v>
      </c>
      <c r="KV23" s="93" t="s">
        <v>337</v>
      </c>
      <c r="KW23" s="93" t="s">
        <v>337</v>
      </c>
      <c r="KX23" s="93" t="s">
        <v>337</v>
      </c>
      <c r="KY23" s="93" t="s">
        <v>337</v>
      </c>
      <c r="KZ23" s="93" t="s">
        <v>337</v>
      </c>
      <c r="LA23" s="93" t="s">
        <v>337</v>
      </c>
      <c r="LB23" s="93" t="s">
        <v>337</v>
      </c>
      <c r="LC23" s="93" t="s">
        <v>337</v>
      </c>
      <c r="LD23" s="93" t="s">
        <v>337</v>
      </c>
      <c r="LE23" s="93" t="s">
        <v>337</v>
      </c>
      <c r="LF23" s="93" t="s">
        <v>337</v>
      </c>
      <c r="LG23" s="93" t="s">
        <v>337</v>
      </c>
      <c r="LH23" s="93" t="s">
        <v>337</v>
      </c>
      <c r="LI23" s="93" t="s">
        <v>337</v>
      </c>
      <c r="LJ23" s="93" t="s">
        <v>337</v>
      </c>
      <c r="LK23" s="93" t="s">
        <v>337</v>
      </c>
      <c r="LL23" s="93" t="s">
        <v>337</v>
      </c>
      <c r="LM23" s="93" t="s">
        <v>337</v>
      </c>
      <c r="LN23" s="93" t="s">
        <v>337</v>
      </c>
      <c r="LO23" s="93" t="s">
        <v>337</v>
      </c>
      <c r="LP23" s="93" t="s">
        <v>337</v>
      </c>
      <c r="LQ23" s="93" t="s">
        <v>337</v>
      </c>
      <c r="LR23" s="93" t="s">
        <v>337</v>
      </c>
      <c r="LS23" s="93" t="s">
        <v>337</v>
      </c>
      <c r="LT23" s="93" t="s">
        <v>337</v>
      </c>
      <c r="LU23" s="93" t="s">
        <v>337</v>
      </c>
      <c r="LV23" s="93" t="s">
        <v>337</v>
      </c>
      <c r="LW23" s="93" t="s">
        <v>337</v>
      </c>
      <c r="LX23" s="93" t="s">
        <v>337</v>
      </c>
      <c r="LY23" s="93" t="s">
        <v>337</v>
      </c>
      <c r="LZ23" s="93" t="s">
        <v>337</v>
      </c>
      <c r="MA23" s="93" t="s">
        <v>337</v>
      </c>
      <c r="MB23" s="93" t="s">
        <v>337</v>
      </c>
      <c r="MC23" s="93" t="s">
        <v>337</v>
      </c>
      <c r="MD23" s="93" t="s">
        <v>337</v>
      </c>
      <c r="ME23" s="93" t="s">
        <v>337</v>
      </c>
      <c r="MF23" s="93" t="s">
        <v>337</v>
      </c>
      <c r="MG23" s="93" t="s">
        <v>337</v>
      </c>
      <c r="MH23" s="93" t="s">
        <v>337</v>
      </c>
      <c r="MI23" s="93" t="s">
        <v>337</v>
      </c>
      <c r="MJ23" s="93" t="s">
        <v>337</v>
      </c>
      <c r="MK23" s="93" t="s">
        <v>337</v>
      </c>
      <c r="ML23" s="93" t="s">
        <v>337</v>
      </c>
      <c r="MM23" s="93" t="s">
        <v>337</v>
      </c>
      <c r="MN23" s="93" t="s">
        <v>337</v>
      </c>
      <c r="MO23" s="93" t="s">
        <v>337</v>
      </c>
      <c r="MP23" s="93" t="s">
        <v>337</v>
      </c>
      <c r="MQ23" s="93" t="s">
        <v>337</v>
      </c>
      <c r="MR23" s="93" t="s">
        <v>337</v>
      </c>
      <c r="MS23" s="93" t="s">
        <v>337</v>
      </c>
      <c r="MT23" s="93" t="s">
        <v>337</v>
      </c>
      <c r="MU23" s="93" t="s">
        <v>337</v>
      </c>
      <c r="MV23" s="93" t="s">
        <v>337</v>
      </c>
      <c r="MW23" s="93" t="s">
        <v>337</v>
      </c>
      <c r="MX23" s="93" t="s">
        <v>337</v>
      </c>
      <c r="MY23" s="93" t="s">
        <v>337</v>
      </c>
      <c r="MZ23" s="93" t="s">
        <v>337</v>
      </c>
      <c r="NA23" s="93" t="s">
        <v>337</v>
      </c>
      <c r="NB23" s="93" t="s">
        <v>337</v>
      </c>
      <c r="NC23" s="93" t="s">
        <v>337</v>
      </c>
      <c r="ND23" s="93" t="s">
        <v>337</v>
      </c>
      <c r="NE23" s="93" t="s">
        <v>337</v>
      </c>
      <c r="NF23" s="93" t="s">
        <v>337</v>
      </c>
      <c r="NG23" s="93" t="s">
        <v>337</v>
      </c>
      <c r="NH23" s="93" t="s">
        <v>337</v>
      </c>
      <c r="NI23" s="93" t="s">
        <v>337</v>
      </c>
      <c r="NJ23" s="93" t="s">
        <v>337</v>
      </c>
      <c r="NK23" s="93" t="s">
        <v>337</v>
      </c>
      <c r="NL23" s="93" t="s">
        <v>337</v>
      </c>
      <c r="NM23" s="93" t="s">
        <v>337</v>
      </c>
      <c r="NN23" s="93" t="s">
        <v>337</v>
      </c>
      <c r="NO23" s="93" t="s">
        <v>337</v>
      </c>
      <c r="NP23" s="93" t="s">
        <v>337</v>
      </c>
      <c r="NQ23" s="93" t="s">
        <v>337</v>
      </c>
      <c r="NR23" s="93" t="s">
        <v>337</v>
      </c>
      <c r="NS23" s="93" t="s">
        <v>337</v>
      </c>
      <c r="NT23" s="93" t="s">
        <v>337</v>
      </c>
      <c r="NU23" s="93" t="s">
        <v>337</v>
      </c>
      <c r="NV23" s="93" t="s">
        <v>337</v>
      </c>
      <c r="NW23" s="93" t="s">
        <v>337</v>
      </c>
      <c r="NX23" s="93" t="s">
        <v>337</v>
      </c>
      <c r="NY23" s="93" t="s">
        <v>337</v>
      </c>
      <c r="NZ23" s="93" t="s">
        <v>337</v>
      </c>
      <c r="OA23" s="93" t="s">
        <v>337</v>
      </c>
      <c r="OB23" s="93" t="s">
        <v>337</v>
      </c>
      <c r="OC23" s="93" t="s">
        <v>337</v>
      </c>
      <c r="OD23" s="93" t="s">
        <v>337</v>
      </c>
      <c r="OE23" s="93" t="s">
        <v>337</v>
      </c>
      <c r="OF23" s="93" t="s">
        <v>337</v>
      </c>
      <c r="OG23" s="93" t="s">
        <v>337</v>
      </c>
      <c r="OH23" s="93" t="s">
        <v>337</v>
      </c>
      <c r="OI23" s="93" t="s">
        <v>337</v>
      </c>
      <c r="OJ23" s="93" t="s">
        <v>337</v>
      </c>
      <c r="OK23" s="93" t="s">
        <v>337</v>
      </c>
      <c r="OL23" s="93" t="s">
        <v>337</v>
      </c>
      <c r="OM23" s="93" t="s">
        <v>337</v>
      </c>
      <c r="ON23" s="93" t="s">
        <v>337</v>
      </c>
      <c r="OO23" s="93" t="s">
        <v>337</v>
      </c>
      <c r="OP23" s="93" t="s">
        <v>337</v>
      </c>
      <c r="OQ23" s="93" t="s">
        <v>337</v>
      </c>
      <c r="OR23" s="93" t="s">
        <v>337</v>
      </c>
      <c r="OS23" s="93" t="s">
        <v>337</v>
      </c>
      <c r="OT23" s="93" t="s">
        <v>337</v>
      </c>
      <c r="OU23" s="93" t="s">
        <v>337</v>
      </c>
      <c r="OV23" s="93" t="s">
        <v>337</v>
      </c>
      <c r="OW23" s="93" t="s">
        <v>337</v>
      </c>
      <c r="OX23" s="93" t="s">
        <v>337</v>
      </c>
      <c r="OY23" s="93" t="s">
        <v>337</v>
      </c>
      <c r="OZ23" s="93" t="s">
        <v>337</v>
      </c>
      <c r="PA23" s="93" t="s">
        <v>337</v>
      </c>
      <c r="PB23" s="93" t="s">
        <v>337</v>
      </c>
      <c r="PC23" s="93" t="s">
        <v>337</v>
      </c>
      <c r="PD23" s="93" t="s">
        <v>337</v>
      </c>
      <c r="PE23" s="93" t="s">
        <v>337</v>
      </c>
      <c r="PF23" s="93" t="s">
        <v>337</v>
      </c>
      <c r="PG23" s="93" t="s">
        <v>337</v>
      </c>
      <c r="PH23" s="93" t="s">
        <v>337</v>
      </c>
      <c r="PI23" s="93" t="s">
        <v>337</v>
      </c>
      <c r="PJ23" s="93" t="s">
        <v>337</v>
      </c>
      <c r="PK23" s="93" t="s">
        <v>337</v>
      </c>
      <c r="PL23" s="93" t="s">
        <v>337</v>
      </c>
      <c r="PM23" s="93" t="s">
        <v>337</v>
      </c>
      <c r="PN23" s="93" t="s">
        <v>337</v>
      </c>
      <c r="PO23" s="93" t="s">
        <v>337</v>
      </c>
      <c r="PP23" s="93" t="s">
        <v>337</v>
      </c>
      <c r="PQ23" s="93" t="s">
        <v>337</v>
      </c>
      <c r="PR23" s="93" t="s">
        <v>337</v>
      </c>
      <c r="PS23" s="93" t="s">
        <v>337</v>
      </c>
      <c r="PT23" s="93" t="s">
        <v>337</v>
      </c>
      <c r="PU23" s="93" t="s">
        <v>337</v>
      </c>
      <c r="PV23" s="93" t="s">
        <v>337</v>
      </c>
      <c r="PW23" s="93" t="s">
        <v>337</v>
      </c>
      <c r="PX23" s="93" t="s">
        <v>337</v>
      </c>
      <c r="PY23" s="93" t="s">
        <v>337</v>
      </c>
      <c r="PZ23" s="93" t="s">
        <v>337</v>
      </c>
      <c r="QA23" s="93" t="s">
        <v>337</v>
      </c>
      <c r="QB23" s="93" t="s">
        <v>337</v>
      </c>
      <c r="QC23" s="93" t="s">
        <v>337</v>
      </c>
      <c r="QD23" s="93" t="s">
        <v>337</v>
      </c>
      <c r="QE23" s="93" t="s">
        <v>337</v>
      </c>
      <c r="QF23" s="93" t="s">
        <v>337</v>
      </c>
      <c r="QG23" s="93" t="s">
        <v>337</v>
      </c>
      <c r="QH23" s="93" t="s">
        <v>337</v>
      </c>
      <c r="QI23" s="93" t="s">
        <v>337</v>
      </c>
      <c r="QJ23" s="93" t="s">
        <v>337</v>
      </c>
      <c r="QK23" s="93" t="s">
        <v>337</v>
      </c>
      <c r="QL23" s="93" t="s">
        <v>337</v>
      </c>
      <c r="QM23" s="93" t="s">
        <v>337</v>
      </c>
      <c r="QN23" s="93" t="s">
        <v>337</v>
      </c>
      <c r="QO23" s="93" t="s">
        <v>337</v>
      </c>
      <c r="QP23" s="93" t="s">
        <v>337</v>
      </c>
      <c r="QQ23" s="93" t="s">
        <v>337</v>
      </c>
      <c r="QR23" s="93" t="s">
        <v>337</v>
      </c>
      <c r="QS23" s="93" t="s">
        <v>337</v>
      </c>
      <c r="QT23" s="93" t="s">
        <v>337</v>
      </c>
      <c r="QU23" s="93" t="s">
        <v>337</v>
      </c>
      <c r="QV23" s="93" t="s">
        <v>337</v>
      </c>
      <c r="QW23" s="93" t="s">
        <v>337</v>
      </c>
      <c r="QX23" s="93" t="s">
        <v>337</v>
      </c>
      <c r="QY23" s="93" t="s">
        <v>337</v>
      </c>
      <c r="QZ23" s="93" t="s">
        <v>337</v>
      </c>
      <c r="RA23" s="93" t="s">
        <v>337</v>
      </c>
      <c r="RB23" s="93" t="s">
        <v>337</v>
      </c>
      <c r="RC23" s="93" t="s">
        <v>337</v>
      </c>
      <c r="RD23" s="93" t="s">
        <v>337</v>
      </c>
      <c r="RE23" s="93" t="s">
        <v>337</v>
      </c>
      <c r="RF23" s="93" t="s">
        <v>337</v>
      </c>
      <c r="RG23" s="93" t="s">
        <v>337</v>
      </c>
      <c r="RH23" s="93" t="s">
        <v>337</v>
      </c>
      <c r="RI23" s="93" t="s">
        <v>337</v>
      </c>
      <c r="RJ23" s="93" t="s">
        <v>337</v>
      </c>
      <c r="RK23" s="93" t="s">
        <v>337</v>
      </c>
      <c r="RL23" s="93" t="s">
        <v>337</v>
      </c>
      <c r="RM23" s="93" t="s">
        <v>337</v>
      </c>
      <c r="RN23" s="93" t="s">
        <v>337</v>
      </c>
      <c r="RO23" s="93" t="s">
        <v>337</v>
      </c>
      <c r="RP23" s="93" t="s">
        <v>337</v>
      </c>
      <c r="RQ23" s="93" t="s">
        <v>337</v>
      </c>
      <c r="RR23" s="93" t="s">
        <v>337</v>
      </c>
      <c r="RS23" s="93" t="s">
        <v>337</v>
      </c>
      <c r="RT23" s="93" t="s">
        <v>337</v>
      </c>
      <c r="RU23" s="93" t="s">
        <v>337</v>
      </c>
      <c r="RV23" s="93" t="s">
        <v>337</v>
      </c>
      <c r="RW23" s="93" t="s">
        <v>337</v>
      </c>
      <c r="RX23" s="93" t="s">
        <v>337</v>
      </c>
      <c r="RY23" s="93" t="s">
        <v>337</v>
      </c>
      <c r="RZ23" s="93" t="s">
        <v>337</v>
      </c>
      <c r="SA23" s="93" t="s">
        <v>337</v>
      </c>
      <c r="SB23" s="93" t="s">
        <v>337</v>
      </c>
      <c r="SC23" s="93" t="s">
        <v>337</v>
      </c>
      <c r="SD23" s="93" t="s">
        <v>337</v>
      </c>
      <c r="SE23" s="93" t="s">
        <v>337</v>
      </c>
      <c r="SF23" s="93" t="s">
        <v>337</v>
      </c>
      <c r="SG23" s="93" t="s">
        <v>337</v>
      </c>
      <c r="SH23" s="93" t="s">
        <v>337</v>
      </c>
      <c r="SI23" s="93" t="s">
        <v>337</v>
      </c>
      <c r="SJ23" s="93" t="s">
        <v>337</v>
      </c>
      <c r="SK23" s="93" t="s">
        <v>337</v>
      </c>
      <c r="SL23" s="93" t="s">
        <v>337</v>
      </c>
      <c r="SM23" s="93" t="s">
        <v>337</v>
      </c>
      <c r="SN23" s="93" t="s">
        <v>337</v>
      </c>
      <c r="SO23" s="93" t="s">
        <v>337</v>
      </c>
      <c r="SP23" s="93" t="s">
        <v>337</v>
      </c>
      <c r="SQ23" s="93" t="s">
        <v>337</v>
      </c>
      <c r="SR23" s="93" t="s">
        <v>337</v>
      </c>
      <c r="SS23" s="93" t="s">
        <v>337</v>
      </c>
      <c r="ST23" s="93" t="s">
        <v>337</v>
      </c>
      <c r="SU23" s="93" t="s">
        <v>337</v>
      </c>
      <c r="SV23" s="93" t="s">
        <v>337</v>
      </c>
      <c r="SW23" s="93" t="s">
        <v>337</v>
      </c>
      <c r="SX23" s="93" t="s">
        <v>337</v>
      </c>
      <c r="SY23" s="93" t="s">
        <v>337</v>
      </c>
      <c r="SZ23" s="93" t="s">
        <v>337</v>
      </c>
      <c r="TA23" s="93" t="s">
        <v>337</v>
      </c>
      <c r="TB23" s="93" t="s">
        <v>337</v>
      </c>
      <c r="TC23" s="93" t="s">
        <v>337</v>
      </c>
      <c r="TD23" s="93" t="s">
        <v>337</v>
      </c>
      <c r="TE23" s="93" t="s">
        <v>337</v>
      </c>
      <c r="TF23" s="93" t="s">
        <v>337</v>
      </c>
      <c r="TG23" s="93" t="s">
        <v>337</v>
      </c>
      <c r="TH23" s="93" t="s">
        <v>337</v>
      </c>
      <c r="TI23" s="93" t="s">
        <v>337</v>
      </c>
      <c r="TJ23" s="93" t="s">
        <v>337</v>
      </c>
      <c r="TK23" s="93" t="s">
        <v>337</v>
      </c>
      <c r="TL23" s="93" t="s">
        <v>337</v>
      </c>
      <c r="TM23" s="93" t="s">
        <v>337</v>
      </c>
      <c r="TN23" s="93" t="s">
        <v>337</v>
      </c>
      <c r="TO23" s="93" t="s">
        <v>337</v>
      </c>
      <c r="TP23" s="93" t="s">
        <v>337</v>
      </c>
      <c r="TQ23" s="93" t="s">
        <v>337</v>
      </c>
      <c r="TR23" s="93" t="s">
        <v>337</v>
      </c>
      <c r="TS23" s="93" t="s">
        <v>337</v>
      </c>
      <c r="TT23" s="93" t="s">
        <v>337</v>
      </c>
      <c r="TU23" s="93" t="s">
        <v>337</v>
      </c>
      <c r="TV23" s="93" t="s">
        <v>337</v>
      </c>
      <c r="TW23" s="93" t="s">
        <v>337</v>
      </c>
      <c r="TX23" s="93" t="s">
        <v>337</v>
      </c>
      <c r="TY23" s="93" t="s">
        <v>337</v>
      </c>
      <c r="TZ23" s="93" t="s">
        <v>337</v>
      </c>
      <c r="UA23" s="93" t="s">
        <v>337</v>
      </c>
      <c r="UB23" s="93" t="s">
        <v>337</v>
      </c>
      <c r="UC23" s="93" t="s">
        <v>337</v>
      </c>
      <c r="UD23" s="93" t="s">
        <v>337</v>
      </c>
      <c r="UE23" s="93" t="s">
        <v>337</v>
      </c>
      <c r="UF23" s="93" t="s">
        <v>337</v>
      </c>
      <c r="UG23" s="93" t="s">
        <v>337</v>
      </c>
      <c r="UH23" s="93" t="s">
        <v>337</v>
      </c>
      <c r="UI23" s="93" t="s">
        <v>337</v>
      </c>
      <c r="UJ23" s="93" t="s">
        <v>337</v>
      </c>
      <c r="UK23" s="93" t="s">
        <v>337</v>
      </c>
      <c r="UL23" s="93" t="s">
        <v>337</v>
      </c>
      <c r="UM23" s="93" t="s">
        <v>337</v>
      </c>
      <c r="UN23" s="93" t="s">
        <v>337</v>
      </c>
      <c r="UO23" s="93" t="s">
        <v>337</v>
      </c>
      <c r="UP23" s="93" t="s">
        <v>337</v>
      </c>
      <c r="UQ23" s="93" t="s">
        <v>337</v>
      </c>
      <c r="UR23" s="93" t="s">
        <v>337</v>
      </c>
      <c r="US23" s="93" t="s">
        <v>337</v>
      </c>
      <c r="UT23" s="93" t="s">
        <v>337</v>
      </c>
      <c r="UU23" s="93" t="s">
        <v>337</v>
      </c>
      <c r="UV23" s="93" t="s">
        <v>337</v>
      </c>
      <c r="UW23" s="93" t="s">
        <v>337</v>
      </c>
      <c r="UX23" s="93" t="s">
        <v>337</v>
      </c>
      <c r="UY23" s="93" t="s">
        <v>337</v>
      </c>
      <c r="UZ23" s="93" t="s">
        <v>337</v>
      </c>
      <c r="VA23" s="93" t="s">
        <v>337</v>
      </c>
      <c r="VB23" s="93" t="s">
        <v>337</v>
      </c>
      <c r="VC23" s="93" t="s">
        <v>337</v>
      </c>
      <c r="VD23" s="93" t="s">
        <v>337</v>
      </c>
      <c r="VE23" s="93" t="s">
        <v>337</v>
      </c>
      <c r="VF23" s="93" t="s">
        <v>337</v>
      </c>
      <c r="VG23" s="93" t="s">
        <v>337</v>
      </c>
      <c r="VH23" s="93" t="s">
        <v>337</v>
      </c>
      <c r="VI23" s="93" t="s">
        <v>337</v>
      </c>
      <c r="VJ23" s="93" t="s">
        <v>337</v>
      </c>
      <c r="VK23" s="93" t="s">
        <v>337</v>
      </c>
      <c r="VL23" s="93" t="s">
        <v>337</v>
      </c>
      <c r="VM23" s="93" t="s">
        <v>337</v>
      </c>
      <c r="VN23" s="93" t="s">
        <v>337</v>
      </c>
      <c r="VO23" s="93" t="s">
        <v>337</v>
      </c>
      <c r="VP23" s="93" t="s">
        <v>337</v>
      </c>
      <c r="VQ23" s="93" t="s">
        <v>337</v>
      </c>
      <c r="VR23" s="93" t="s">
        <v>337</v>
      </c>
      <c r="VS23" s="93" t="s">
        <v>337</v>
      </c>
      <c r="VT23" s="93" t="s">
        <v>337</v>
      </c>
      <c r="VU23" s="93" t="s">
        <v>337</v>
      </c>
      <c r="VV23" s="93" t="s">
        <v>337</v>
      </c>
      <c r="VW23" s="93" t="s">
        <v>337</v>
      </c>
      <c r="VX23" s="93" t="s">
        <v>337</v>
      </c>
      <c r="VY23" s="93" t="s">
        <v>337</v>
      </c>
      <c r="VZ23" s="93" t="s">
        <v>337</v>
      </c>
      <c r="WA23" s="93" t="s">
        <v>337</v>
      </c>
      <c r="WB23" s="93" t="s">
        <v>337</v>
      </c>
      <c r="WC23" s="93" t="s">
        <v>337</v>
      </c>
      <c r="WD23" s="93" t="s">
        <v>337</v>
      </c>
      <c r="WE23" s="93" t="s">
        <v>337</v>
      </c>
      <c r="WF23" s="93" t="s">
        <v>337</v>
      </c>
      <c r="WG23" s="93" t="s">
        <v>337</v>
      </c>
      <c r="WH23" s="93" t="s">
        <v>337</v>
      </c>
      <c r="WI23" s="93" t="s">
        <v>337</v>
      </c>
      <c r="WJ23" s="93" t="s">
        <v>337</v>
      </c>
      <c r="WK23" s="93" t="s">
        <v>337</v>
      </c>
      <c r="WL23" s="93" t="s">
        <v>337</v>
      </c>
      <c r="WM23" s="93" t="s">
        <v>337</v>
      </c>
      <c r="WN23" s="93" t="s">
        <v>337</v>
      </c>
      <c r="WO23" s="93" t="s">
        <v>337</v>
      </c>
      <c r="WP23" s="93" t="s">
        <v>337</v>
      </c>
      <c r="WQ23" s="93" t="s">
        <v>337</v>
      </c>
      <c r="WR23" s="93" t="s">
        <v>337</v>
      </c>
      <c r="WS23" s="93" t="s">
        <v>337</v>
      </c>
      <c r="WT23" s="93" t="s">
        <v>337</v>
      </c>
      <c r="WU23" s="93" t="s">
        <v>337</v>
      </c>
      <c r="WV23" s="93" t="s">
        <v>337</v>
      </c>
      <c r="WW23" s="93" t="s">
        <v>337</v>
      </c>
      <c r="WX23" s="93" t="s">
        <v>337</v>
      </c>
      <c r="WY23" s="93" t="s">
        <v>337</v>
      </c>
      <c r="WZ23" s="93" t="s">
        <v>337</v>
      </c>
      <c r="XA23" s="93" t="s">
        <v>337</v>
      </c>
      <c r="XB23" s="93" t="s">
        <v>337</v>
      </c>
      <c r="XC23" s="93" t="s">
        <v>337</v>
      </c>
      <c r="XD23" s="93" t="s">
        <v>337</v>
      </c>
      <c r="XE23" s="93" t="s">
        <v>337</v>
      </c>
      <c r="XF23" s="93" t="s">
        <v>337</v>
      </c>
      <c r="XG23" s="93" t="s">
        <v>337</v>
      </c>
      <c r="XH23" s="93" t="s">
        <v>337</v>
      </c>
      <c r="XI23" s="93" t="s">
        <v>337</v>
      </c>
      <c r="XJ23" s="93" t="s">
        <v>337</v>
      </c>
      <c r="XK23" s="93" t="s">
        <v>337</v>
      </c>
      <c r="XL23" s="93" t="s">
        <v>337</v>
      </c>
      <c r="XM23" s="93" t="s">
        <v>337</v>
      </c>
      <c r="XN23" s="93" t="s">
        <v>337</v>
      </c>
      <c r="XO23" s="93" t="s">
        <v>337</v>
      </c>
      <c r="XP23" s="93" t="s">
        <v>337</v>
      </c>
      <c r="XQ23" s="93" t="s">
        <v>337</v>
      </c>
      <c r="XR23" s="93" t="s">
        <v>337</v>
      </c>
      <c r="XS23" s="93" t="s">
        <v>337</v>
      </c>
      <c r="XT23" s="93" t="s">
        <v>337</v>
      </c>
      <c r="XU23" s="93" t="s">
        <v>337</v>
      </c>
      <c r="XV23" s="93" t="s">
        <v>337</v>
      </c>
      <c r="XW23" s="93" t="s">
        <v>337</v>
      </c>
      <c r="XX23" s="93" t="s">
        <v>337</v>
      </c>
      <c r="XY23" s="93" t="s">
        <v>337</v>
      </c>
      <c r="XZ23" s="93" t="s">
        <v>337</v>
      </c>
      <c r="YA23" s="93" t="s">
        <v>337</v>
      </c>
      <c r="YB23" s="93" t="s">
        <v>337</v>
      </c>
      <c r="YC23" s="93" t="s">
        <v>337</v>
      </c>
      <c r="YD23" s="93" t="s">
        <v>337</v>
      </c>
      <c r="YE23" s="93" t="s">
        <v>337</v>
      </c>
      <c r="YF23" s="93" t="s">
        <v>337</v>
      </c>
      <c r="YG23" s="93" t="s">
        <v>337</v>
      </c>
      <c r="YH23" s="93" t="s">
        <v>337</v>
      </c>
      <c r="YI23" s="93" t="s">
        <v>337</v>
      </c>
      <c r="YJ23" s="93" t="s">
        <v>337</v>
      </c>
      <c r="YK23" s="93" t="s">
        <v>337</v>
      </c>
      <c r="YL23" s="93" t="s">
        <v>337</v>
      </c>
      <c r="YM23" s="93" t="s">
        <v>337</v>
      </c>
      <c r="YN23" s="93" t="s">
        <v>337</v>
      </c>
      <c r="YO23" s="93" t="s">
        <v>337</v>
      </c>
      <c r="YP23" s="93" t="s">
        <v>337</v>
      </c>
      <c r="YQ23" s="93" t="s">
        <v>337</v>
      </c>
      <c r="YR23" s="93" t="s">
        <v>337</v>
      </c>
      <c r="YS23" s="93" t="s">
        <v>337</v>
      </c>
      <c r="YT23" s="93" t="s">
        <v>337</v>
      </c>
      <c r="YU23" s="93" t="s">
        <v>337</v>
      </c>
      <c r="YV23" s="93" t="s">
        <v>337</v>
      </c>
      <c r="YW23" s="93" t="s">
        <v>337</v>
      </c>
      <c r="YX23" s="93" t="s">
        <v>337</v>
      </c>
      <c r="YY23" s="93" t="s">
        <v>337</v>
      </c>
      <c r="YZ23" s="93" t="s">
        <v>337</v>
      </c>
      <c r="ZA23" s="93" t="s">
        <v>337</v>
      </c>
      <c r="ZB23" s="93" t="s">
        <v>337</v>
      </c>
      <c r="ZC23" s="93" t="s">
        <v>337</v>
      </c>
      <c r="ZD23" s="93" t="s">
        <v>337</v>
      </c>
      <c r="ZE23" s="93" t="s">
        <v>337</v>
      </c>
      <c r="ZF23" s="93" t="s">
        <v>337</v>
      </c>
      <c r="ZG23" s="93" t="s">
        <v>337</v>
      </c>
      <c r="ZH23" s="93" t="s">
        <v>337</v>
      </c>
      <c r="ZI23" s="93" t="s">
        <v>337</v>
      </c>
      <c r="ZJ23" s="93" t="s">
        <v>337</v>
      </c>
      <c r="ZK23" s="93" t="s">
        <v>337</v>
      </c>
      <c r="ZL23" s="93" t="s">
        <v>337</v>
      </c>
      <c r="ZM23" s="93" t="s">
        <v>337</v>
      </c>
      <c r="ZN23" s="93" t="s">
        <v>337</v>
      </c>
      <c r="ZO23" s="93" t="s">
        <v>337</v>
      </c>
      <c r="ZP23" s="93" t="s">
        <v>337</v>
      </c>
      <c r="ZQ23" s="93" t="s">
        <v>337</v>
      </c>
      <c r="ZR23" s="93" t="s">
        <v>337</v>
      </c>
      <c r="ZS23" s="93" t="s">
        <v>337</v>
      </c>
      <c r="ZT23" s="93" t="s">
        <v>337</v>
      </c>
      <c r="ZU23" s="93" t="s">
        <v>337</v>
      </c>
      <c r="ZV23" s="93" t="s">
        <v>337</v>
      </c>
      <c r="ZW23" s="93" t="s">
        <v>337</v>
      </c>
      <c r="ZX23" s="93" t="s">
        <v>337</v>
      </c>
      <c r="ZY23" s="93" t="s">
        <v>337</v>
      </c>
      <c r="ZZ23" s="93" t="s">
        <v>337</v>
      </c>
      <c r="AAA23" s="93" t="s">
        <v>337</v>
      </c>
      <c r="AAB23" s="93" t="s">
        <v>337</v>
      </c>
      <c r="AAC23" s="93" t="s">
        <v>337</v>
      </c>
      <c r="AAD23" s="93" t="s">
        <v>337</v>
      </c>
      <c r="AAE23" s="93" t="s">
        <v>337</v>
      </c>
      <c r="AAF23" s="93" t="s">
        <v>337</v>
      </c>
      <c r="AAG23" s="93" t="s">
        <v>337</v>
      </c>
      <c r="AAH23" s="93" t="s">
        <v>337</v>
      </c>
      <c r="AAI23" s="93" t="s">
        <v>337</v>
      </c>
      <c r="AAJ23" s="93" t="s">
        <v>337</v>
      </c>
      <c r="AAK23" s="93" t="s">
        <v>337</v>
      </c>
      <c r="AAL23" s="93" t="s">
        <v>337</v>
      </c>
      <c r="AAM23" s="93" t="s">
        <v>337</v>
      </c>
      <c r="AAN23" s="93" t="s">
        <v>337</v>
      </c>
      <c r="AAO23" s="93" t="s">
        <v>337</v>
      </c>
      <c r="AAP23" s="93" t="s">
        <v>337</v>
      </c>
      <c r="AAQ23" s="93" t="s">
        <v>337</v>
      </c>
      <c r="AAR23" s="93" t="s">
        <v>337</v>
      </c>
      <c r="AAS23" s="93" t="s">
        <v>337</v>
      </c>
      <c r="AAT23" s="93" t="s">
        <v>337</v>
      </c>
      <c r="AAU23" s="93" t="s">
        <v>337</v>
      </c>
      <c r="AAV23" s="93" t="s">
        <v>337</v>
      </c>
      <c r="AAW23" s="93" t="s">
        <v>337</v>
      </c>
      <c r="AAX23" s="93" t="s">
        <v>337</v>
      </c>
      <c r="AAY23" s="93" t="s">
        <v>337</v>
      </c>
      <c r="AAZ23" s="93" t="s">
        <v>337</v>
      </c>
      <c r="ABA23" s="93" t="s">
        <v>337</v>
      </c>
      <c r="ABB23" s="93" t="s">
        <v>337</v>
      </c>
      <c r="ABC23" s="93" t="s">
        <v>337</v>
      </c>
      <c r="ABD23" s="93" t="s">
        <v>337</v>
      </c>
      <c r="ABE23" s="93" t="s">
        <v>337</v>
      </c>
      <c r="ABF23" s="93" t="s">
        <v>337</v>
      </c>
      <c r="ABG23" s="93" t="s">
        <v>337</v>
      </c>
      <c r="ABH23" s="93" t="s">
        <v>337</v>
      </c>
      <c r="ABI23" s="93" t="s">
        <v>337</v>
      </c>
      <c r="ABJ23" s="93" t="s">
        <v>337</v>
      </c>
      <c r="ABK23" s="93" t="s">
        <v>337</v>
      </c>
      <c r="ABL23" s="93" t="s">
        <v>337</v>
      </c>
      <c r="ABM23" s="93" t="s">
        <v>337</v>
      </c>
      <c r="ABN23" s="93" t="s">
        <v>337</v>
      </c>
      <c r="ABO23" s="93" t="s">
        <v>337</v>
      </c>
      <c r="ABP23" s="93" t="s">
        <v>337</v>
      </c>
      <c r="ABQ23" s="93" t="s">
        <v>337</v>
      </c>
      <c r="ABR23" s="93" t="s">
        <v>337</v>
      </c>
      <c r="ABS23" s="93" t="s">
        <v>337</v>
      </c>
      <c r="ABT23" s="93" t="s">
        <v>337</v>
      </c>
      <c r="ABU23" s="93" t="s">
        <v>337</v>
      </c>
      <c r="ABV23" s="93" t="s">
        <v>337</v>
      </c>
      <c r="ABW23" s="93" t="s">
        <v>337</v>
      </c>
      <c r="ABX23" s="93" t="s">
        <v>337</v>
      </c>
      <c r="ABY23" s="93" t="s">
        <v>337</v>
      </c>
      <c r="ABZ23" s="93" t="s">
        <v>337</v>
      </c>
      <c r="ACA23" s="93" t="s">
        <v>337</v>
      </c>
      <c r="ACB23" s="93" t="s">
        <v>337</v>
      </c>
      <c r="ACC23" s="93" t="s">
        <v>337</v>
      </c>
      <c r="ACD23" s="93" t="s">
        <v>337</v>
      </c>
      <c r="ACE23" s="93" t="s">
        <v>337</v>
      </c>
      <c r="ACF23" s="93" t="s">
        <v>337</v>
      </c>
      <c r="ACG23" s="93" t="s">
        <v>337</v>
      </c>
      <c r="ACH23" s="93" t="s">
        <v>337</v>
      </c>
      <c r="ACI23" s="93" t="s">
        <v>337</v>
      </c>
      <c r="ACJ23" s="93" t="s">
        <v>337</v>
      </c>
      <c r="ACK23" s="93" t="s">
        <v>337</v>
      </c>
      <c r="ACL23" s="93" t="s">
        <v>337</v>
      </c>
      <c r="ACM23" s="93" t="s">
        <v>337</v>
      </c>
      <c r="ACN23" s="93" t="s">
        <v>337</v>
      </c>
      <c r="ACO23" s="93" t="s">
        <v>337</v>
      </c>
      <c r="ACP23" s="93" t="s">
        <v>337</v>
      </c>
      <c r="ACQ23" s="93" t="s">
        <v>337</v>
      </c>
      <c r="ACR23" s="93" t="s">
        <v>337</v>
      </c>
      <c r="ACS23" s="93" t="s">
        <v>337</v>
      </c>
      <c r="ACT23" s="93" t="s">
        <v>337</v>
      </c>
      <c r="ACU23" s="93" t="s">
        <v>337</v>
      </c>
      <c r="ACV23" s="93" t="s">
        <v>337</v>
      </c>
      <c r="ACW23" s="93" t="s">
        <v>337</v>
      </c>
      <c r="ACX23" s="93" t="s">
        <v>337</v>
      </c>
      <c r="ACY23" s="93" t="s">
        <v>337</v>
      </c>
      <c r="ACZ23" s="93" t="s">
        <v>337</v>
      </c>
      <c r="ADA23" s="93" t="s">
        <v>337</v>
      </c>
      <c r="ADB23" s="93" t="s">
        <v>337</v>
      </c>
      <c r="ADC23" s="93" t="s">
        <v>337</v>
      </c>
      <c r="ADD23" s="93" t="s">
        <v>337</v>
      </c>
      <c r="ADE23" s="93" t="s">
        <v>337</v>
      </c>
      <c r="ADF23" s="93" t="s">
        <v>337</v>
      </c>
      <c r="ADG23" s="93" t="s">
        <v>337</v>
      </c>
      <c r="ADH23" s="93" t="s">
        <v>337</v>
      </c>
      <c r="ADI23" s="93" t="s">
        <v>337</v>
      </c>
      <c r="ADJ23" s="93" t="s">
        <v>337</v>
      </c>
      <c r="ADK23" s="93" t="s">
        <v>337</v>
      </c>
      <c r="ADL23" s="93" t="s">
        <v>337</v>
      </c>
      <c r="ADM23" s="93" t="s">
        <v>337</v>
      </c>
      <c r="ADN23" s="93" t="s">
        <v>337</v>
      </c>
      <c r="ADO23" s="93" t="s">
        <v>337</v>
      </c>
      <c r="ADP23" s="93" t="s">
        <v>337</v>
      </c>
      <c r="ADQ23" s="93" t="s">
        <v>337</v>
      </c>
      <c r="ADR23" s="93" t="s">
        <v>337</v>
      </c>
      <c r="ADS23" s="93" t="s">
        <v>337</v>
      </c>
      <c r="ADT23" s="93" t="s">
        <v>337</v>
      </c>
      <c r="ADU23" s="93" t="s">
        <v>337</v>
      </c>
      <c r="ADV23" s="93" t="s">
        <v>337</v>
      </c>
      <c r="ADW23" s="93" t="s">
        <v>337</v>
      </c>
      <c r="ADX23" s="93" t="s">
        <v>337</v>
      </c>
      <c r="ADY23" s="93" t="s">
        <v>337</v>
      </c>
      <c r="ADZ23" s="93" t="s">
        <v>337</v>
      </c>
      <c r="AEA23" s="93" t="s">
        <v>337</v>
      </c>
      <c r="AEB23" s="93" t="s">
        <v>337</v>
      </c>
      <c r="AEC23" s="93" t="s">
        <v>337</v>
      </c>
      <c r="AED23" s="93" t="s">
        <v>337</v>
      </c>
      <c r="AEE23" s="93" t="s">
        <v>337</v>
      </c>
      <c r="AEF23" s="93" t="s">
        <v>337</v>
      </c>
      <c r="AEG23" s="93" t="s">
        <v>337</v>
      </c>
      <c r="AEH23" s="93" t="s">
        <v>337</v>
      </c>
      <c r="AEI23" s="93" t="s">
        <v>337</v>
      </c>
      <c r="AEJ23" s="93" t="s">
        <v>337</v>
      </c>
      <c r="AEK23" s="93" t="s">
        <v>337</v>
      </c>
      <c r="AEL23" s="93" t="s">
        <v>337</v>
      </c>
      <c r="AEM23" s="93" t="s">
        <v>337</v>
      </c>
      <c r="AEN23" s="93" t="s">
        <v>337</v>
      </c>
      <c r="AEO23" s="93" t="s">
        <v>337</v>
      </c>
      <c r="AEP23" s="93" t="s">
        <v>337</v>
      </c>
      <c r="AEQ23" s="93" t="s">
        <v>337</v>
      </c>
      <c r="AER23" s="93" t="s">
        <v>337</v>
      </c>
      <c r="AES23" s="93" t="s">
        <v>337</v>
      </c>
      <c r="AET23" s="93" t="s">
        <v>337</v>
      </c>
      <c r="AEU23" s="93" t="s">
        <v>337</v>
      </c>
      <c r="AEV23" s="93" t="s">
        <v>337</v>
      </c>
      <c r="AEW23" s="93" t="s">
        <v>337</v>
      </c>
      <c r="AEX23" s="93" t="s">
        <v>337</v>
      </c>
      <c r="AEY23" s="93" t="s">
        <v>337</v>
      </c>
      <c r="AEZ23" s="93" t="s">
        <v>337</v>
      </c>
      <c r="AFA23" s="93" t="s">
        <v>337</v>
      </c>
      <c r="AFB23" s="93" t="s">
        <v>337</v>
      </c>
      <c r="AFC23" s="93" t="s">
        <v>337</v>
      </c>
      <c r="AFD23" s="93" t="s">
        <v>337</v>
      </c>
      <c r="AFE23" s="93" t="s">
        <v>337</v>
      </c>
      <c r="AFF23" s="93" t="s">
        <v>337</v>
      </c>
      <c r="AFG23" s="93" t="s">
        <v>337</v>
      </c>
      <c r="AFH23" s="93" t="s">
        <v>337</v>
      </c>
      <c r="AFI23" s="93" t="s">
        <v>337</v>
      </c>
      <c r="AFJ23" s="93" t="s">
        <v>337</v>
      </c>
      <c r="AFK23" s="93" t="s">
        <v>337</v>
      </c>
      <c r="AFL23" s="93" t="s">
        <v>337</v>
      </c>
      <c r="AFM23" s="93" t="s">
        <v>337</v>
      </c>
      <c r="AFN23" s="93" t="s">
        <v>337</v>
      </c>
      <c r="AFO23" s="93" t="s">
        <v>337</v>
      </c>
      <c r="AFP23" s="93" t="s">
        <v>337</v>
      </c>
      <c r="AFQ23" s="93" t="s">
        <v>337</v>
      </c>
      <c r="AFR23" s="93" t="s">
        <v>337</v>
      </c>
      <c r="AFS23" s="93" t="s">
        <v>337</v>
      </c>
      <c r="AFT23" s="93" t="s">
        <v>337</v>
      </c>
      <c r="AFU23" s="93" t="s">
        <v>337</v>
      </c>
      <c r="AFV23" s="93" t="s">
        <v>337</v>
      </c>
      <c r="AFW23" s="93" t="s">
        <v>337</v>
      </c>
      <c r="AFX23" s="93" t="s">
        <v>337</v>
      </c>
      <c r="AFY23" s="93" t="s">
        <v>337</v>
      </c>
      <c r="AFZ23" s="93" t="s">
        <v>337</v>
      </c>
      <c r="AGA23" s="93" t="s">
        <v>337</v>
      </c>
      <c r="AGB23" s="93" t="s">
        <v>337</v>
      </c>
      <c r="AGC23" s="93" t="s">
        <v>337</v>
      </c>
      <c r="AGD23" s="93" t="s">
        <v>337</v>
      </c>
      <c r="AGE23" s="93" t="s">
        <v>337</v>
      </c>
      <c r="AGF23" s="93" t="s">
        <v>337</v>
      </c>
      <c r="AGG23" s="93" t="s">
        <v>337</v>
      </c>
      <c r="AGH23" s="93" t="s">
        <v>337</v>
      </c>
      <c r="AGI23" s="93" t="s">
        <v>337</v>
      </c>
      <c r="AGJ23" s="93" t="s">
        <v>337</v>
      </c>
      <c r="AGK23" s="93" t="s">
        <v>337</v>
      </c>
      <c r="AGL23" s="93" t="s">
        <v>337</v>
      </c>
      <c r="AGM23" s="93" t="s">
        <v>337</v>
      </c>
      <c r="AGN23" s="93" t="s">
        <v>337</v>
      </c>
      <c r="AGO23" s="93" t="s">
        <v>337</v>
      </c>
      <c r="AGP23" s="93" t="s">
        <v>337</v>
      </c>
      <c r="AGQ23" s="93" t="s">
        <v>337</v>
      </c>
      <c r="AGR23" s="93" t="s">
        <v>337</v>
      </c>
      <c r="AGS23" s="93" t="s">
        <v>337</v>
      </c>
      <c r="AGT23" s="93" t="s">
        <v>337</v>
      </c>
      <c r="AGU23" s="93" t="s">
        <v>337</v>
      </c>
      <c r="AGV23" s="93" t="s">
        <v>337</v>
      </c>
      <c r="AGW23" s="93" t="s">
        <v>337</v>
      </c>
      <c r="AGX23" s="93" t="s">
        <v>337</v>
      </c>
      <c r="AGY23" s="93" t="s">
        <v>337</v>
      </c>
      <c r="AGZ23" s="93" t="s">
        <v>337</v>
      </c>
      <c r="AHA23" s="93" t="s">
        <v>337</v>
      </c>
      <c r="AHB23" s="93" t="s">
        <v>337</v>
      </c>
      <c r="AHC23" s="93" t="s">
        <v>337</v>
      </c>
      <c r="AHD23" s="93" t="s">
        <v>337</v>
      </c>
      <c r="AHE23" s="93" t="s">
        <v>337</v>
      </c>
      <c r="AHF23" s="93" t="s">
        <v>337</v>
      </c>
      <c r="AHG23" s="93" t="s">
        <v>337</v>
      </c>
      <c r="AHH23" s="93" t="s">
        <v>337</v>
      </c>
      <c r="AHI23" s="93" t="s">
        <v>337</v>
      </c>
      <c r="AHJ23" s="93" t="s">
        <v>337</v>
      </c>
      <c r="AHK23" s="93" t="s">
        <v>337</v>
      </c>
      <c r="AHL23" s="93" t="s">
        <v>337</v>
      </c>
      <c r="AHM23" s="93" t="s">
        <v>337</v>
      </c>
      <c r="AHN23" s="93" t="s">
        <v>337</v>
      </c>
      <c r="AHO23" s="93" t="s">
        <v>337</v>
      </c>
      <c r="AHP23" s="93" t="s">
        <v>337</v>
      </c>
      <c r="AHQ23" s="93" t="s">
        <v>337</v>
      </c>
      <c r="AHR23" s="93" t="s">
        <v>337</v>
      </c>
      <c r="AHS23" s="93" t="s">
        <v>337</v>
      </c>
      <c r="AHT23" s="93" t="s">
        <v>337</v>
      </c>
      <c r="AHU23" s="93" t="s">
        <v>337</v>
      </c>
      <c r="AHV23" s="93" t="s">
        <v>337</v>
      </c>
      <c r="AHW23" s="93" t="s">
        <v>337</v>
      </c>
      <c r="AHX23" s="93" t="s">
        <v>337</v>
      </c>
      <c r="AHY23" s="93" t="s">
        <v>337</v>
      </c>
      <c r="AHZ23" s="93" t="s">
        <v>337</v>
      </c>
      <c r="AIA23" s="93" t="s">
        <v>337</v>
      </c>
      <c r="AIB23" s="93" t="s">
        <v>337</v>
      </c>
      <c r="AIC23" s="93" t="s">
        <v>337</v>
      </c>
      <c r="AID23" s="93" t="s">
        <v>337</v>
      </c>
      <c r="AIE23" s="93" t="s">
        <v>337</v>
      </c>
      <c r="AIF23" s="93" t="s">
        <v>337</v>
      </c>
      <c r="AIG23" s="93" t="s">
        <v>337</v>
      </c>
      <c r="AIH23" s="93" t="s">
        <v>337</v>
      </c>
      <c r="AII23" s="93" t="s">
        <v>337</v>
      </c>
      <c r="AIJ23" s="93" t="s">
        <v>337</v>
      </c>
      <c r="AIK23" s="93" t="s">
        <v>337</v>
      </c>
      <c r="AIL23" s="93" t="s">
        <v>337</v>
      </c>
      <c r="AIM23" s="93" t="s">
        <v>337</v>
      </c>
      <c r="AIN23" s="93" t="s">
        <v>337</v>
      </c>
      <c r="AIO23" s="93" t="s">
        <v>337</v>
      </c>
      <c r="AIP23" s="93" t="s">
        <v>337</v>
      </c>
      <c r="AIQ23" s="93" t="s">
        <v>337</v>
      </c>
      <c r="AIR23" s="93" t="s">
        <v>337</v>
      </c>
      <c r="AIS23" s="93" t="s">
        <v>337</v>
      </c>
      <c r="AIT23" s="93" t="s">
        <v>337</v>
      </c>
      <c r="AIU23" s="93" t="s">
        <v>337</v>
      </c>
      <c r="AIV23" s="93" t="s">
        <v>337</v>
      </c>
      <c r="AIW23" s="93" t="s">
        <v>337</v>
      </c>
      <c r="AIX23" s="93" t="s">
        <v>337</v>
      </c>
      <c r="AIY23" s="93" t="s">
        <v>337</v>
      </c>
      <c r="AIZ23" s="93" t="s">
        <v>337</v>
      </c>
      <c r="AJA23" s="93" t="s">
        <v>337</v>
      </c>
      <c r="AJB23" s="93" t="s">
        <v>337</v>
      </c>
      <c r="AJC23" s="93" t="s">
        <v>337</v>
      </c>
      <c r="AJD23" s="93" t="s">
        <v>337</v>
      </c>
      <c r="AJE23" s="93" t="s">
        <v>337</v>
      </c>
      <c r="AJF23" s="93" t="s">
        <v>337</v>
      </c>
      <c r="AJG23" s="93" t="s">
        <v>337</v>
      </c>
      <c r="AJH23" s="93" t="s">
        <v>337</v>
      </c>
      <c r="AJI23" s="93" t="s">
        <v>337</v>
      </c>
      <c r="AJJ23" s="93" t="s">
        <v>337</v>
      </c>
      <c r="AJK23" s="93" t="s">
        <v>337</v>
      </c>
      <c r="AJL23" s="93" t="s">
        <v>337</v>
      </c>
      <c r="AJM23" s="93" t="s">
        <v>337</v>
      </c>
      <c r="AJN23" s="93" t="s">
        <v>337</v>
      </c>
      <c r="AJO23" s="93" t="s">
        <v>337</v>
      </c>
      <c r="AJP23" s="93" t="s">
        <v>337</v>
      </c>
      <c r="AJQ23" s="93" t="s">
        <v>337</v>
      </c>
      <c r="AJR23" s="93" t="s">
        <v>337</v>
      </c>
      <c r="AJS23" s="93" t="s">
        <v>337</v>
      </c>
      <c r="AJT23" s="93" t="s">
        <v>337</v>
      </c>
      <c r="AJU23" s="93" t="s">
        <v>337</v>
      </c>
      <c r="AJV23" s="93" t="s">
        <v>337</v>
      </c>
      <c r="AJW23" s="93" t="s">
        <v>337</v>
      </c>
      <c r="AJX23" s="93" t="s">
        <v>337</v>
      </c>
      <c r="AJY23" s="93" t="s">
        <v>337</v>
      </c>
      <c r="AJZ23" s="93" t="s">
        <v>337</v>
      </c>
      <c r="AKA23" s="93" t="s">
        <v>337</v>
      </c>
      <c r="AKB23" s="93" t="s">
        <v>337</v>
      </c>
      <c r="AKC23" s="93" t="s">
        <v>337</v>
      </c>
      <c r="AKD23" s="93" t="s">
        <v>337</v>
      </c>
      <c r="AKE23" s="93" t="s">
        <v>337</v>
      </c>
      <c r="AKF23" s="93" t="s">
        <v>337</v>
      </c>
      <c r="AKG23" s="93" t="s">
        <v>337</v>
      </c>
      <c r="AKH23" s="93" t="s">
        <v>337</v>
      </c>
      <c r="AKI23" s="93" t="s">
        <v>337</v>
      </c>
      <c r="AKJ23" s="93" t="s">
        <v>337</v>
      </c>
      <c r="AKK23" s="93" t="s">
        <v>337</v>
      </c>
      <c r="AKL23" s="93" t="s">
        <v>337</v>
      </c>
      <c r="AKM23" s="93" t="s">
        <v>337</v>
      </c>
      <c r="AKN23" s="93" t="s">
        <v>337</v>
      </c>
      <c r="AKO23" s="93" t="s">
        <v>337</v>
      </c>
      <c r="AKP23" s="93" t="s">
        <v>337</v>
      </c>
      <c r="AKQ23" s="93" t="s">
        <v>337</v>
      </c>
      <c r="AKR23" s="93" t="s">
        <v>337</v>
      </c>
      <c r="AKS23" s="93" t="s">
        <v>337</v>
      </c>
      <c r="AKT23" s="93" t="s">
        <v>337</v>
      </c>
      <c r="AKU23" s="93" t="s">
        <v>337</v>
      </c>
      <c r="AKV23" s="93" t="s">
        <v>337</v>
      </c>
      <c r="AKW23" s="93" t="s">
        <v>337</v>
      </c>
      <c r="AKX23" s="93" t="s">
        <v>337</v>
      </c>
      <c r="AKY23" s="93" t="s">
        <v>337</v>
      </c>
      <c r="AKZ23" s="93" t="s">
        <v>337</v>
      </c>
      <c r="ALA23" s="93" t="s">
        <v>337</v>
      </c>
      <c r="ALB23" s="93" t="s">
        <v>337</v>
      </c>
      <c r="ALC23" s="93" t="s">
        <v>337</v>
      </c>
      <c r="ALD23" s="93" t="s">
        <v>337</v>
      </c>
      <c r="ALE23" s="93" t="s">
        <v>337</v>
      </c>
      <c r="ALF23" s="93" t="s">
        <v>337</v>
      </c>
      <c r="ALG23" s="93" t="s">
        <v>337</v>
      </c>
      <c r="ALH23" s="93" t="s">
        <v>337</v>
      </c>
      <c r="ALI23" s="93" t="s">
        <v>337</v>
      </c>
      <c r="ALJ23" s="93" t="s">
        <v>337</v>
      </c>
      <c r="ALK23" s="93" t="s">
        <v>337</v>
      </c>
      <c r="ALL23" s="93" t="s">
        <v>337</v>
      </c>
      <c r="ALM23" s="93" t="s">
        <v>337</v>
      </c>
      <c r="ALN23" s="93" t="s">
        <v>337</v>
      </c>
      <c r="ALO23" s="93" t="s">
        <v>337</v>
      </c>
      <c r="ALP23" s="93" t="s">
        <v>337</v>
      </c>
      <c r="ALQ23" s="93" t="s">
        <v>337</v>
      </c>
      <c r="ALR23" s="93" t="s">
        <v>337</v>
      </c>
      <c r="ALS23" s="93" t="s">
        <v>337</v>
      </c>
      <c r="ALT23" s="93" t="s">
        <v>337</v>
      </c>
      <c r="ALU23" s="93" t="s">
        <v>337</v>
      </c>
      <c r="ALV23" s="93" t="s">
        <v>337</v>
      </c>
      <c r="ALW23" s="93" t="s">
        <v>337</v>
      </c>
      <c r="ALX23" s="93" t="s">
        <v>337</v>
      </c>
      <c r="ALY23" s="93" t="s">
        <v>337</v>
      </c>
      <c r="ALZ23" s="93" t="s">
        <v>337</v>
      </c>
      <c r="AMA23" s="93" t="s">
        <v>337</v>
      </c>
      <c r="AMB23" s="93" t="s">
        <v>337</v>
      </c>
      <c r="AMC23" s="93" t="s">
        <v>337</v>
      </c>
      <c r="AMD23" s="93" t="s">
        <v>337</v>
      </c>
      <c r="AME23" s="93" t="s">
        <v>337</v>
      </c>
      <c r="AMF23" s="93" t="s">
        <v>337</v>
      </c>
      <c r="AMG23" s="93" t="s">
        <v>337</v>
      </c>
      <c r="AMH23" s="93" t="s">
        <v>337</v>
      </c>
      <c r="AMI23" s="93" t="s">
        <v>337</v>
      </c>
      <c r="AMJ23" s="93" t="s">
        <v>337</v>
      </c>
      <c r="AMK23" s="93" t="s">
        <v>337</v>
      </c>
      <c r="AML23" s="93" t="s">
        <v>337</v>
      </c>
      <c r="AMM23" s="93" t="s">
        <v>337</v>
      </c>
      <c r="AMN23" s="93" t="s">
        <v>337</v>
      </c>
      <c r="AMO23" s="93" t="s">
        <v>337</v>
      </c>
      <c r="AMP23" s="93" t="s">
        <v>337</v>
      </c>
      <c r="AMQ23" s="93" t="s">
        <v>337</v>
      </c>
      <c r="AMR23" s="93" t="s">
        <v>337</v>
      </c>
      <c r="AMS23" s="93" t="s">
        <v>337</v>
      </c>
      <c r="AMT23" s="93" t="s">
        <v>337</v>
      </c>
      <c r="AMU23" s="93" t="s">
        <v>337</v>
      </c>
      <c r="AMV23" s="93" t="s">
        <v>337</v>
      </c>
      <c r="AMW23" s="93" t="s">
        <v>337</v>
      </c>
      <c r="AMX23" s="93" t="s">
        <v>337</v>
      </c>
      <c r="AMY23" s="93" t="s">
        <v>337</v>
      </c>
      <c r="AMZ23" s="93" t="s">
        <v>337</v>
      </c>
      <c r="ANA23" s="93" t="s">
        <v>337</v>
      </c>
      <c r="ANB23" s="93" t="s">
        <v>337</v>
      </c>
      <c r="ANC23" s="93" t="s">
        <v>337</v>
      </c>
      <c r="AND23" s="93" t="s">
        <v>337</v>
      </c>
      <c r="ANE23" s="93" t="s">
        <v>337</v>
      </c>
      <c r="ANF23" s="93" t="s">
        <v>337</v>
      </c>
      <c r="ANG23" s="93" t="s">
        <v>337</v>
      </c>
      <c r="ANH23" s="93" t="s">
        <v>337</v>
      </c>
      <c r="ANI23" s="93" t="s">
        <v>337</v>
      </c>
      <c r="ANJ23" s="93" t="s">
        <v>337</v>
      </c>
      <c r="ANK23" s="93" t="s">
        <v>337</v>
      </c>
      <c r="ANL23" s="93" t="s">
        <v>337</v>
      </c>
      <c r="ANM23" s="93" t="s">
        <v>337</v>
      </c>
      <c r="ANN23" s="93" t="s">
        <v>337</v>
      </c>
      <c r="ANO23" s="93" t="s">
        <v>337</v>
      </c>
      <c r="ANP23" s="93" t="s">
        <v>337</v>
      </c>
      <c r="ANQ23" s="93" t="s">
        <v>337</v>
      </c>
      <c r="ANR23" s="93" t="s">
        <v>337</v>
      </c>
      <c r="ANS23" s="93" t="s">
        <v>337</v>
      </c>
      <c r="ANT23" s="93" t="s">
        <v>337</v>
      </c>
      <c r="ANU23" s="93" t="s">
        <v>337</v>
      </c>
      <c r="ANV23" s="93" t="s">
        <v>337</v>
      </c>
      <c r="ANW23" s="93" t="s">
        <v>337</v>
      </c>
      <c r="ANX23" s="93" t="s">
        <v>337</v>
      </c>
      <c r="ANY23" s="93" t="s">
        <v>337</v>
      </c>
      <c r="ANZ23" s="93" t="s">
        <v>337</v>
      </c>
      <c r="AOA23" s="93" t="s">
        <v>337</v>
      </c>
      <c r="AOB23" s="93" t="s">
        <v>337</v>
      </c>
      <c r="AOC23" s="93" t="s">
        <v>337</v>
      </c>
      <c r="AOD23" s="93" t="s">
        <v>337</v>
      </c>
      <c r="AOE23" s="93" t="s">
        <v>337</v>
      </c>
      <c r="AOF23" s="93" t="s">
        <v>337</v>
      </c>
      <c r="AOG23" s="93" t="s">
        <v>337</v>
      </c>
      <c r="AOH23" s="93" t="s">
        <v>337</v>
      </c>
      <c r="AOI23" s="93" t="s">
        <v>337</v>
      </c>
      <c r="AOJ23" s="93" t="s">
        <v>337</v>
      </c>
      <c r="AOK23" s="93" t="s">
        <v>337</v>
      </c>
      <c r="AOL23" s="93" t="s">
        <v>337</v>
      </c>
      <c r="AOM23" s="93" t="s">
        <v>337</v>
      </c>
      <c r="AON23" s="93" t="s">
        <v>337</v>
      </c>
      <c r="AOO23" s="93" t="s">
        <v>337</v>
      </c>
      <c r="AOP23" s="93" t="s">
        <v>337</v>
      </c>
      <c r="AOQ23" s="93" t="s">
        <v>337</v>
      </c>
      <c r="AOR23" s="93" t="s">
        <v>337</v>
      </c>
      <c r="AOS23" s="93" t="s">
        <v>337</v>
      </c>
      <c r="AOT23" s="93" t="s">
        <v>337</v>
      </c>
      <c r="AOU23" s="93" t="s">
        <v>337</v>
      </c>
      <c r="AOV23" s="93" t="s">
        <v>337</v>
      </c>
      <c r="AOW23" s="93" t="s">
        <v>337</v>
      </c>
      <c r="AOX23" s="93" t="s">
        <v>337</v>
      </c>
      <c r="AOY23" s="93" t="s">
        <v>337</v>
      </c>
      <c r="AOZ23" s="93" t="s">
        <v>337</v>
      </c>
      <c r="APA23" s="93" t="s">
        <v>337</v>
      </c>
      <c r="APB23" s="93" t="s">
        <v>337</v>
      </c>
      <c r="APC23" s="93" t="s">
        <v>337</v>
      </c>
      <c r="APD23" s="93" t="s">
        <v>337</v>
      </c>
      <c r="APE23" s="93" t="s">
        <v>337</v>
      </c>
      <c r="APF23" s="93" t="s">
        <v>337</v>
      </c>
      <c r="APG23" s="93" t="s">
        <v>337</v>
      </c>
      <c r="APH23" s="93" t="s">
        <v>337</v>
      </c>
      <c r="API23" s="93" t="s">
        <v>337</v>
      </c>
      <c r="APJ23" s="93" t="s">
        <v>337</v>
      </c>
      <c r="APK23" s="93" t="s">
        <v>337</v>
      </c>
      <c r="APL23" s="93" t="s">
        <v>337</v>
      </c>
      <c r="APM23" s="93" t="s">
        <v>337</v>
      </c>
      <c r="APN23" s="93" t="s">
        <v>337</v>
      </c>
      <c r="APO23" s="93" t="s">
        <v>337</v>
      </c>
      <c r="APP23" s="93" t="s">
        <v>337</v>
      </c>
      <c r="APQ23" s="93" t="s">
        <v>337</v>
      </c>
      <c r="APR23" s="93" t="s">
        <v>337</v>
      </c>
      <c r="APS23" s="93" t="s">
        <v>337</v>
      </c>
      <c r="APT23" s="93" t="s">
        <v>337</v>
      </c>
      <c r="APU23" s="93" t="s">
        <v>337</v>
      </c>
      <c r="APV23" s="93" t="s">
        <v>337</v>
      </c>
      <c r="APW23" s="93" t="s">
        <v>337</v>
      </c>
      <c r="APX23" s="93" t="s">
        <v>337</v>
      </c>
      <c r="APY23" s="93" t="s">
        <v>337</v>
      </c>
      <c r="APZ23" s="93" t="s">
        <v>337</v>
      </c>
      <c r="AQA23" s="93" t="s">
        <v>337</v>
      </c>
      <c r="AQB23" s="93" t="s">
        <v>337</v>
      </c>
      <c r="AQC23" s="93" t="s">
        <v>337</v>
      </c>
      <c r="AQD23" s="93" t="s">
        <v>337</v>
      </c>
      <c r="AQE23" s="93" t="s">
        <v>337</v>
      </c>
      <c r="AQF23" s="93" t="s">
        <v>337</v>
      </c>
      <c r="AQG23" s="93" t="s">
        <v>337</v>
      </c>
      <c r="AQH23" s="93" t="s">
        <v>337</v>
      </c>
      <c r="AQI23" s="93" t="s">
        <v>337</v>
      </c>
      <c r="AQJ23" s="93" t="s">
        <v>337</v>
      </c>
      <c r="AQK23" s="93" t="s">
        <v>337</v>
      </c>
      <c r="AQL23" s="93" t="s">
        <v>337</v>
      </c>
      <c r="AQM23" s="93" t="s">
        <v>337</v>
      </c>
      <c r="AQN23" s="93" t="s">
        <v>337</v>
      </c>
      <c r="AQO23" s="93" t="s">
        <v>337</v>
      </c>
      <c r="AQP23" s="93" t="s">
        <v>337</v>
      </c>
      <c r="AQQ23" s="93" t="s">
        <v>337</v>
      </c>
      <c r="AQR23" s="93" t="s">
        <v>337</v>
      </c>
      <c r="AQS23" s="93" t="s">
        <v>337</v>
      </c>
      <c r="AQT23" s="93" t="s">
        <v>337</v>
      </c>
      <c r="AQU23" s="93" t="s">
        <v>337</v>
      </c>
      <c r="AQV23" s="93" t="s">
        <v>337</v>
      </c>
      <c r="AQW23" s="93" t="s">
        <v>337</v>
      </c>
      <c r="AQX23" s="93" t="s">
        <v>337</v>
      </c>
      <c r="AQY23" s="93" t="s">
        <v>337</v>
      </c>
      <c r="AQZ23" s="93" t="s">
        <v>337</v>
      </c>
      <c r="ARA23" s="93" t="s">
        <v>337</v>
      </c>
      <c r="ARB23" s="93" t="s">
        <v>337</v>
      </c>
      <c r="ARC23" s="93" t="s">
        <v>337</v>
      </c>
      <c r="ARD23" s="93" t="s">
        <v>337</v>
      </c>
      <c r="ARE23" s="93" t="s">
        <v>337</v>
      </c>
      <c r="ARF23" s="93" t="s">
        <v>337</v>
      </c>
      <c r="ARG23" s="93" t="s">
        <v>337</v>
      </c>
      <c r="ARH23" s="93" t="s">
        <v>337</v>
      </c>
      <c r="ARI23" s="93" t="s">
        <v>337</v>
      </c>
      <c r="ARJ23" s="93" t="s">
        <v>337</v>
      </c>
      <c r="ARK23" s="93" t="s">
        <v>337</v>
      </c>
      <c r="ARL23" s="93" t="s">
        <v>337</v>
      </c>
      <c r="ARM23" s="93" t="s">
        <v>337</v>
      </c>
      <c r="ARN23" s="93" t="s">
        <v>337</v>
      </c>
      <c r="ARO23" s="93" t="s">
        <v>337</v>
      </c>
      <c r="ARP23" s="93" t="s">
        <v>337</v>
      </c>
      <c r="ARQ23" s="93" t="s">
        <v>337</v>
      </c>
      <c r="ARR23" s="93" t="s">
        <v>337</v>
      </c>
      <c r="ARS23" s="93" t="s">
        <v>337</v>
      </c>
      <c r="ART23" s="93" t="s">
        <v>337</v>
      </c>
      <c r="ARU23" s="93" t="s">
        <v>337</v>
      </c>
      <c r="ARV23" s="93" t="s">
        <v>337</v>
      </c>
      <c r="ARW23" s="93" t="s">
        <v>337</v>
      </c>
      <c r="ARX23" s="93" t="s">
        <v>337</v>
      </c>
      <c r="ARY23" s="93" t="s">
        <v>337</v>
      </c>
      <c r="ARZ23" s="93" t="s">
        <v>337</v>
      </c>
      <c r="ASA23" s="93" t="s">
        <v>337</v>
      </c>
      <c r="ASB23" s="93" t="s">
        <v>337</v>
      </c>
      <c r="ASC23" s="93" t="s">
        <v>337</v>
      </c>
      <c r="ASD23" s="93" t="s">
        <v>337</v>
      </c>
      <c r="ASE23" s="93" t="s">
        <v>337</v>
      </c>
      <c r="ASF23" s="93" t="s">
        <v>337</v>
      </c>
      <c r="ASG23" s="93" t="s">
        <v>337</v>
      </c>
      <c r="ASH23" s="93" t="s">
        <v>337</v>
      </c>
      <c r="ASI23" s="93" t="s">
        <v>337</v>
      </c>
      <c r="ASJ23" s="93" t="s">
        <v>337</v>
      </c>
      <c r="ASK23" s="93" t="s">
        <v>337</v>
      </c>
      <c r="ASL23" s="93" t="s">
        <v>337</v>
      </c>
      <c r="ASM23" s="93" t="s">
        <v>337</v>
      </c>
      <c r="ASN23" s="93" t="s">
        <v>337</v>
      </c>
      <c r="ASO23" s="93" t="s">
        <v>337</v>
      </c>
      <c r="ASP23" s="93" t="s">
        <v>337</v>
      </c>
      <c r="ASQ23" s="93" t="s">
        <v>337</v>
      </c>
      <c r="ASR23" s="93" t="s">
        <v>337</v>
      </c>
      <c r="ASS23" s="93" t="s">
        <v>337</v>
      </c>
      <c r="AST23" s="93" t="s">
        <v>337</v>
      </c>
      <c r="ASU23" s="93" t="s">
        <v>337</v>
      </c>
      <c r="ASV23" s="93" t="s">
        <v>337</v>
      </c>
      <c r="ASW23" s="93" t="s">
        <v>337</v>
      </c>
      <c r="ASX23" s="93" t="s">
        <v>337</v>
      </c>
      <c r="ASY23" s="93" t="s">
        <v>337</v>
      </c>
      <c r="ASZ23" s="93" t="s">
        <v>337</v>
      </c>
      <c r="ATA23" s="93" t="s">
        <v>337</v>
      </c>
      <c r="ATB23" s="93" t="s">
        <v>337</v>
      </c>
      <c r="ATC23" s="93" t="s">
        <v>337</v>
      </c>
      <c r="ATD23" s="93" t="s">
        <v>337</v>
      </c>
      <c r="ATE23" s="93" t="s">
        <v>337</v>
      </c>
      <c r="ATF23" s="93" t="s">
        <v>337</v>
      </c>
      <c r="ATG23" s="93" t="s">
        <v>337</v>
      </c>
      <c r="ATH23" s="93" t="s">
        <v>337</v>
      </c>
      <c r="ATI23" s="93" t="s">
        <v>337</v>
      </c>
      <c r="ATJ23" s="93" t="s">
        <v>337</v>
      </c>
      <c r="ATK23" s="93" t="s">
        <v>337</v>
      </c>
      <c r="ATL23" s="93" t="s">
        <v>337</v>
      </c>
      <c r="ATM23" s="93" t="s">
        <v>337</v>
      </c>
      <c r="ATN23" s="93" t="s">
        <v>337</v>
      </c>
      <c r="ATO23" s="93" t="s">
        <v>337</v>
      </c>
      <c r="ATP23" s="93" t="s">
        <v>337</v>
      </c>
      <c r="ATQ23" s="93" t="s">
        <v>337</v>
      </c>
      <c r="ATR23" s="93" t="s">
        <v>337</v>
      </c>
      <c r="ATS23" s="93" t="s">
        <v>337</v>
      </c>
      <c r="ATT23" s="93" t="s">
        <v>337</v>
      </c>
      <c r="ATU23" s="93" t="s">
        <v>337</v>
      </c>
      <c r="ATV23" s="93" t="s">
        <v>337</v>
      </c>
      <c r="ATW23" s="93" t="s">
        <v>337</v>
      </c>
      <c r="ATX23" s="93" t="s">
        <v>337</v>
      </c>
      <c r="ATY23" s="93" t="s">
        <v>337</v>
      </c>
      <c r="ATZ23" s="93" t="s">
        <v>337</v>
      </c>
      <c r="AUA23" s="93" t="s">
        <v>337</v>
      </c>
      <c r="AUB23" s="93" t="s">
        <v>337</v>
      </c>
      <c r="AUC23" s="93" t="s">
        <v>337</v>
      </c>
      <c r="AUD23" s="93" t="s">
        <v>337</v>
      </c>
      <c r="AUE23" s="93" t="s">
        <v>337</v>
      </c>
      <c r="AUF23" s="93" t="s">
        <v>337</v>
      </c>
      <c r="AUG23" s="93" t="s">
        <v>337</v>
      </c>
      <c r="AUH23" s="93" t="s">
        <v>337</v>
      </c>
      <c r="AUI23" s="93" t="s">
        <v>337</v>
      </c>
      <c r="AUJ23" s="93" t="s">
        <v>337</v>
      </c>
      <c r="AUK23" s="93" t="s">
        <v>337</v>
      </c>
      <c r="AUL23" s="93" t="s">
        <v>337</v>
      </c>
      <c r="AUM23" s="93" t="s">
        <v>337</v>
      </c>
      <c r="AUN23" s="93" t="s">
        <v>337</v>
      </c>
      <c r="AUO23" s="93" t="s">
        <v>337</v>
      </c>
      <c r="AUP23" s="93" t="s">
        <v>337</v>
      </c>
      <c r="AUQ23" s="93" t="s">
        <v>337</v>
      </c>
      <c r="AUR23" s="93" t="s">
        <v>337</v>
      </c>
      <c r="AUS23" s="93" t="s">
        <v>337</v>
      </c>
      <c r="AUT23" s="93" t="s">
        <v>337</v>
      </c>
      <c r="AUU23" s="93" t="s">
        <v>337</v>
      </c>
      <c r="AUV23" s="93" t="s">
        <v>337</v>
      </c>
      <c r="AUW23" s="93" t="s">
        <v>337</v>
      </c>
      <c r="AUX23" s="93" t="s">
        <v>337</v>
      </c>
      <c r="AUY23" s="93" t="s">
        <v>337</v>
      </c>
      <c r="AUZ23" s="93" t="s">
        <v>337</v>
      </c>
      <c r="AVA23" s="93" t="s">
        <v>337</v>
      </c>
      <c r="AVB23" s="93" t="s">
        <v>337</v>
      </c>
      <c r="AVC23" s="93" t="s">
        <v>337</v>
      </c>
      <c r="AVD23" s="93" t="s">
        <v>337</v>
      </c>
      <c r="AVE23" s="93" t="s">
        <v>337</v>
      </c>
      <c r="AVF23" s="93" t="s">
        <v>337</v>
      </c>
      <c r="AVG23" s="93" t="s">
        <v>337</v>
      </c>
      <c r="AVH23" s="93" t="s">
        <v>337</v>
      </c>
      <c r="AVI23" s="93" t="s">
        <v>337</v>
      </c>
      <c r="AVJ23" s="93" t="s">
        <v>337</v>
      </c>
      <c r="AVK23" s="93" t="s">
        <v>337</v>
      </c>
      <c r="AVL23" s="93" t="s">
        <v>337</v>
      </c>
      <c r="AVM23" s="93" t="s">
        <v>337</v>
      </c>
      <c r="AVN23" s="93" t="s">
        <v>337</v>
      </c>
      <c r="AVO23" s="93" t="s">
        <v>337</v>
      </c>
      <c r="AVP23" s="93" t="s">
        <v>337</v>
      </c>
      <c r="AVQ23" s="93" t="s">
        <v>337</v>
      </c>
      <c r="AVR23" s="93" t="s">
        <v>337</v>
      </c>
      <c r="AVS23" s="93" t="s">
        <v>337</v>
      </c>
      <c r="AVT23" s="93" t="s">
        <v>337</v>
      </c>
      <c r="AVU23" s="93" t="s">
        <v>337</v>
      </c>
      <c r="AVV23" s="93" t="s">
        <v>337</v>
      </c>
      <c r="AVW23" s="93" t="s">
        <v>337</v>
      </c>
      <c r="AVX23" s="93" t="s">
        <v>337</v>
      </c>
      <c r="AVY23" s="93" t="s">
        <v>337</v>
      </c>
      <c r="AVZ23" s="93" t="s">
        <v>337</v>
      </c>
      <c r="AWA23" s="93" t="s">
        <v>337</v>
      </c>
      <c r="AWB23" s="93" t="s">
        <v>337</v>
      </c>
      <c r="AWC23" s="93" t="s">
        <v>337</v>
      </c>
      <c r="AWD23" s="93" t="s">
        <v>337</v>
      </c>
      <c r="AWE23" s="93" t="s">
        <v>337</v>
      </c>
      <c r="AWF23" s="93" t="s">
        <v>337</v>
      </c>
      <c r="AWG23" s="93" t="s">
        <v>337</v>
      </c>
      <c r="AWH23" s="93" t="s">
        <v>337</v>
      </c>
      <c r="AWI23" s="93" t="s">
        <v>337</v>
      </c>
      <c r="AWJ23" s="93" t="s">
        <v>337</v>
      </c>
      <c r="AWK23" s="93" t="s">
        <v>337</v>
      </c>
      <c r="AWL23" s="93" t="s">
        <v>337</v>
      </c>
      <c r="AWM23" s="93" t="s">
        <v>337</v>
      </c>
      <c r="AWN23" s="93" t="s">
        <v>337</v>
      </c>
      <c r="AWO23" s="93" t="s">
        <v>337</v>
      </c>
      <c r="AWP23" s="93" t="s">
        <v>337</v>
      </c>
      <c r="AWQ23" s="93" t="s">
        <v>337</v>
      </c>
      <c r="AWR23" s="93" t="s">
        <v>337</v>
      </c>
      <c r="AWS23" s="93" t="s">
        <v>337</v>
      </c>
      <c r="AWT23" s="93" t="s">
        <v>337</v>
      </c>
      <c r="AWU23" s="93" t="s">
        <v>337</v>
      </c>
      <c r="AWV23" s="93" t="s">
        <v>337</v>
      </c>
      <c r="AWW23" s="93" t="s">
        <v>337</v>
      </c>
      <c r="AWX23" s="93" t="s">
        <v>337</v>
      </c>
      <c r="AWY23" s="93" t="s">
        <v>337</v>
      </c>
      <c r="AWZ23" s="93" t="s">
        <v>337</v>
      </c>
      <c r="AXA23" s="93" t="s">
        <v>337</v>
      </c>
      <c r="AXB23" s="93" t="s">
        <v>337</v>
      </c>
      <c r="AXC23" s="93" t="s">
        <v>337</v>
      </c>
      <c r="AXD23" s="93" t="s">
        <v>337</v>
      </c>
      <c r="AXE23" s="93" t="s">
        <v>337</v>
      </c>
      <c r="AXF23" s="93" t="s">
        <v>337</v>
      </c>
      <c r="AXG23" s="93" t="s">
        <v>337</v>
      </c>
      <c r="AXH23" s="93" t="s">
        <v>337</v>
      </c>
      <c r="AXI23" s="93" t="s">
        <v>337</v>
      </c>
      <c r="AXJ23" s="93" t="s">
        <v>337</v>
      </c>
      <c r="AXK23" s="93" t="s">
        <v>337</v>
      </c>
      <c r="AXL23" s="93" t="s">
        <v>337</v>
      </c>
      <c r="AXM23" s="93" t="s">
        <v>337</v>
      </c>
      <c r="AXN23" s="93" t="s">
        <v>337</v>
      </c>
      <c r="AXO23" s="93" t="s">
        <v>337</v>
      </c>
      <c r="AXP23" s="93" t="s">
        <v>337</v>
      </c>
      <c r="AXQ23" s="93" t="s">
        <v>337</v>
      </c>
      <c r="AXR23" s="93" t="s">
        <v>337</v>
      </c>
      <c r="AXS23" s="93" t="s">
        <v>337</v>
      </c>
      <c r="AXT23" s="93" t="s">
        <v>337</v>
      </c>
      <c r="AXU23" s="93" t="s">
        <v>337</v>
      </c>
      <c r="AXV23" s="93" t="s">
        <v>337</v>
      </c>
      <c r="AXW23" s="93" t="s">
        <v>337</v>
      </c>
      <c r="AXX23" s="93" t="s">
        <v>337</v>
      </c>
      <c r="AXY23" s="93" t="s">
        <v>337</v>
      </c>
      <c r="AXZ23" s="93" t="s">
        <v>337</v>
      </c>
      <c r="AYA23" s="93" t="s">
        <v>337</v>
      </c>
      <c r="AYB23" s="93" t="s">
        <v>337</v>
      </c>
      <c r="AYC23" s="93" t="s">
        <v>337</v>
      </c>
      <c r="AYD23" s="93" t="s">
        <v>337</v>
      </c>
      <c r="AYE23" s="93" t="s">
        <v>337</v>
      </c>
      <c r="AYF23" s="93" t="s">
        <v>337</v>
      </c>
      <c r="AYG23" s="93" t="s">
        <v>337</v>
      </c>
      <c r="AYH23" s="93" t="s">
        <v>337</v>
      </c>
      <c r="AYI23" s="93" t="s">
        <v>337</v>
      </c>
      <c r="AYJ23" s="93" t="s">
        <v>337</v>
      </c>
      <c r="AYK23" s="93" t="s">
        <v>337</v>
      </c>
      <c r="AYL23" s="93" t="s">
        <v>337</v>
      </c>
      <c r="AYM23" s="93" t="s">
        <v>337</v>
      </c>
      <c r="AYN23" s="93" t="s">
        <v>337</v>
      </c>
      <c r="AYO23" s="93" t="s">
        <v>337</v>
      </c>
      <c r="AYP23" s="93" t="s">
        <v>337</v>
      </c>
      <c r="AYQ23" s="93" t="s">
        <v>337</v>
      </c>
      <c r="AYR23" s="93" t="s">
        <v>337</v>
      </c>
      <c r="AYS23" s="93" t="s">
        <v>337</v>
      </c>
      <c r="AYT23" s="93" t="s">
        <v>337</v>
      </c>
      <c r="AYU23" s="93" t="s">
        <v>337</v>
      </c>
      <c r="AYV23" s="93" t="s">
        <v>337</v>
      </c>
      <c r="AYW23" s="93" t="s">
        <v>337</v>
      </c>
      <c r="AYX23" s="93" t="s">
        <v>337</v>
      </c>
      <c r="AYY23" s="93" t="s">
        <v>337</v>
      </c>
      <c r="AYZ23" s="93" t="s">
        <v>337</v>
      </c>
      <c r="AZA23" s="93" t="s">
        <v>337</v>
      </c>
      <c r="AZB23" s="93" t="s">
        <v>337</v>
      </c>
      <c r="AZC23" s="93" t="s">
        <v>337</v>
      </c>
      <c r="AZD23" s="93" t="s">
        <v>337</v>
      </c>
      <c r="AZE23" s="93" t="s">
        <v>337</v>
      </c>
      <c r="AZF23" s="93" t="s">
        <v>337</v>
      </c>
      <c r="AZG23" s="93" t="s">
        <v>337</v>
      </c>
      <c r="AZH23" s="93" t="s">
        <v>337</v>
      </c>
      <c r="AZI23" s="93" t="s">
        <v>337</v>
      </c>
      <c r="AZJ23" s="93" t="s">
        <v>337</v>
      </c>
      <c r="AZK23" s="93" t="s">
        <v>337</v>
      </c>
      <c r="AZL23" s="93" t="s">
        <v>337</v>
      </c>
      <c r="AZM23" s="93" t="s">
        <v>337</v>
      </c>
      <c r="AZN23" s="93" t="s">
        <v>337</v>
      </c>
      <c r="AZO23" s="93" t="s">
        <v>337</v>
      </c>
      <c r="AZP23" s="93" t="s">
        <v>337</v>
      </c>
      <c r="AZQ23" s="93" t="s">
        <v>337</v>
      </c>
      <c r="AZR23" s="93" t="s">
        <v>337</v>
      </c>
      <c r="AZS23" s="93" t="s">
        <v>337</v>
      </c>
      <c r="AZT23" s="93" t="s">
        <v>337</v>
      </c>
      <c r="AZU23" s="93" t="s">
        <v>337</v>
      </c>
      <c r="AZV23" s="93" t="s">
        <v>337</v>
      </c>
      <c r="AZW23" s="93" t="s">
        <v>337</v>
      </c>
      <c r="AZX23" s="93" t="s">
        <v>337</v>
      </c>
      <c r="AZY23" s="93" t="s">
        <v>337</v>
      </c>
      <c r="AZZ23" s="93" t="s">
        <v>337</v>
      </c>
      <c r="BAA23" s="93" t="s">
        <v>337</v>
      </c>
      <c r="BAB23" s="93" t="s">
        <v>337</v>
      </c>
      <c r="BAC23" s="93" t="s">
        <v>337</v>
      </c>
      <c r="BAD23" s="93" t="s">
        <v>337</v>
      </c>
      <c r="BAE23" s="93" t="s">
        <v>337</v>
      </c>
      <c r="BAF23" s="93" t="s">
        <v>337</v>
      </c>
      <c r="BAG23" s="93" t="s">
        <v>337</v>
      </c>
      <c r="BAH23" s="93" t="s">
        <v>337</v>
      </c>
      <c r="BAI23" s="93" t="s">
        <v>337</v>
      </c>
      <c r="BAJ23" s="93" t="s">
        <v>337</v>
      </c>
      <c r="BAK23" s="93" t="s">
        <v>337</v>
      </c>
      <c r="BAL23" s="93" t="s">
        <v>337</v>
      </c>
      <c r="BAM23" s="93" t="s">
        <v>337</v>
      </c>
      <c r="BAN23" s="93" t="s">
        <v>337</v>
      </c>
      <c r="BAO23" s="93" t="s">
        <v>337</v>
      </c>
      <c r="BAP23" s="93" t="s">
        <v>337</v>
      </c>
      <c r="BAQ23" s="93" t="s">
        <v>337</v>
      </c>
      <c r="BAR23" s="93" t="s">
        <v>337</v>
      </c>
      <c r="BAS23" s="93" t="s">
        <v>337</v>
      </c>
      <c r="BAT23" s="93" t="s">
        <v>337</v>
      </c>
      <c r="BAU23" s="93" t="s">
        <v>337</v>
      </c>
      <c r="BAV23" s="93" t="s">
        <v>337</v>
      </c>
      <c r="BAW23" s="93" t="s">
        <v>337</v>
      </c>
      <c r="BAX23" s="93" t="s">
        <v>337</v>
      </c>
      <c r="BAY23" s="93" t="s">
        <v>337</v>
      </c>
      <c r="BAZ23" s="93" t="s">
        <v>337</v>
      </c>
      <c r="BBA23" s="93" t="s">
        <v>337</v>
      </c>
      <c r="BBB23" s="93" t="s">
        <v>337</v>
      </c>
      <c r="BBC23" s="93" t="s">
        <v>337</v>
      </c>
      <c r="BBD23" s="93" t="s">
        <v>337</v>
      </c>
      <c r="BBE23" s="93" t="s">
        <v>337</v>
      </c>
      <c r="BBF23" s="93" t="s">
        <v>337</v>
      </c>
      <c r="BBG23" s="93" t="s">
        <v>337</v>
      </c>
      <c r="BBH23" s="93" t="s">
        <v>337</v>
      </c>
      <c r="BBI23" s="93" t="s">
        <v>337</v>
      </c>
      <c r="BBJ23" s="93" t="s">
        <v>337</v>
      </c>
      <c r="BBK23" s="93" t="s">
        <v>337</v>
      </c>
      <c r="BBL23" s="93" t="s">
        <v>337</v>
      </c>
      <c r="BBM23" s="93" t="s">
        <v>337</v>
      </c>
      <c r="BBN23" s="93" t="s">
        <v>337</v>
      </c>
      <c r="BBO23" s="93" t="s">
        <v>337</v>
      </c>
      <c r="BBP23" s="93" t="s">
        <v>337</v>
      </c>
      <c r="BBQ23" s="93" t="s">
        <v>337</v>
      </c>
      <c r="BBR23" s="93" t="s">
        <v>337</v>
      </c>
      <c r="BBS23" s="93" t="s">
        <v>337</v>
      </c>
      <c r="BBT23" s="93" t="s">
        <v>337</v>
      </c>
      <c r="BBU23" s="93" t="s">
        <v>337</v>
      </c>
      <c r="BBV23" s="93" t="s">
        <v>337</v>
      </c>
      <c r="BBW23" s="93" t="s">
        <v>337</v>
      </c>
      <c r="BBX23" s="93" t="s">
        <v>337</v>
      </c>
      <c r="BBY23" s="93" t="s">
        <v>337</v>
      </c>
      <c r="BBZ23" s="93" t="s">
        <v>337</v>
      </c>
      <c r="BCA23" s="93" t="s">
        <v>337</v>
      </c>
      <c r="BCB23" s="93" t="s">
        <v>337</v>
      </c>
      <c r="BCC23" s="93" t="s">
        <v>337</v>
      </c>
      <c r="BCD23" s="93" t="s">
        <v>337</v>
      </c>
      <c r="BCE23" s="93" t="s">
        <v>337</v>
      </c>
      <c r="BCF23" s="93" t="s">
        <v>337</v>
      </c>
      <c r="BCG23" s="93" t="s">
        <v>337</v>
      </c>
      <c r="BCH23" s="93" t="s">
        <v>337</v>
      </c>
      <c r="BCI23" s="93" t="s">
        <v>337</v>
      </c>
      <c r="BCJ23" s="93" t="s">
        <v>337</v>
      </c>
      <c r="BCK23" s="93" t="s">
        <v>337</v>
      </c>
      <c r="BCL23" s="93" t="s">
        <v>337</v>
      </c>
      <c r="BCM23" s="93" t="s">
        <v>337</v>
      </c>
      <c r="BCN23" s="93" t="s">
        <v>337</v>
      </c>
      <c r="BCO23" s="93" t="s">
        <v>337</v>
      </c>
      <c r="BCP23" s="93" t="s">
        <v>337</v>
      </c>
      <c r="BCQ23" s="93" t="s">
        <v>337</v>
      </c>
      <c r="BCR23" s="93" t="s">
        <v>337</v>
      </c>
      <c r="BCS23" s="93" t="s">
        <v>337</v>
      </c>
      <c r="BCT23" s="93" t="s">
        <v>337</v>
      </c>
      <c r="BCU23" s="93" t="s">
        <v>337</v>
      </c>
      <c r="BCV23" s="93" t="s">
        <v>337</v>
      </c>
      <c r="BCW23" s="93" t="s">
        <v>337</v>
      </c>
      <c r="BCX23" s="93" t="s">
        <v>337</v>
      </c>
      <c r="BCY23" s="93" t="s">
        <v>337</v>
      </c>
      <c r="BCZ23" s="93" t="s">
        <v>337</v>
      </c>
      <c r="BDA23" s="93" t="s">
        <v>337</v>
      </c>
      <c r="BDB23" s="93" t="s">
        <v>337</v>
      </c>
      <c r="BDC23" s="93" t="s">
        <v>337</v>
      </c>
      <c r="BDD23" s="93" t="s">
        <v>337</v>
      </c>
      <c r="BDE23" s="93" t="s">
        <v>337</v>
      </c>
      <c r="BDF23" s="93" t="s">
        <v>337</v>
      </c>
      <c r="BDG23" s="93" t="s">
        <v>337</v>
      </c>
      <c r="BDH23" s="93" t="s">
        <v>337</v>
      </c>
      <c r="BDI23" s="93" t="s">
        <v>337</v>
      </c>
      <c r="BDJ23" s="93" t="s">
        <v>337</v>
      </c>
      <c r="BDK23" s="93" t="s">
        <v>337</v>
      </c>
      <c r="BDL23" s="93" t="s">
        <v>337</v>
      </c>
      <c r="BDM23" s="93" t="s">
        <v>337</v>
      </c>
      <c r="BDN23" s="93" t="s">
        <v>337</v>
      </c>
      <c r="BDO23" s="93" t="s">
        <v>337</v>
      </c>
      <c r="BDP23" s="93" t="s">
        <v>337</v>
      </c>
      <c r="BDQ23" s="93" t="s">
        <v>337</v>
      </c>
      <c r="BDR23" s="93" t="s">
        <v>337</v>
      </c>
      <c r="BDS23" s="93" t="s">
        <v>337</v>
      </c>
      <c r="BDT23" s="93" t="s">
        <v>337</v>
      </c>
      <c r="BDU23" s="93" t="s">
        <v>337</v>
      </c>
      <c r="BDV23" s="93" t="s">
        <v>337</v>
      </c>
      <c r="BDW23" s="93" t="s">
        <v>337</v>
      </c>
      <c r="BDX23" s="93" t="s">
        <v>337</v>
      </c>
      <c r="BDY23" s="93" t="s">
        <v>337</v>
      </c>
      <c r="BDZ23" s="93" t="s">
        <v>337</v>
      </c>
      <c r="BEA23" s="93" t="s">
        <v>337</v>
      </c>
      <c r="BEB23" s="93" t="s">
        <v>337</v>
      </c>
      <c r="BEC23" s="93" t="s">
        <v>337</v>
      </c>
      <c r="BED23" s="93" t="s">
        <v>337</v>
      </c>
      <c r="BEE23" s="93" t="s">
        <v>337</v>
      </c>
      <c r="BEF23" s="93" t="s">
        <v>337</v>
      </c>
      <c r="BEG23" s="93" t="s">
        <v>337</v>
      </c>
      <c r="BEH23" s="93" t="s">
        <v>337</v>
      </c>
      <c r="BEI23" s="93" t="s">
        <v>337</v>
      </c>
      <c r="BEJ23" s="93" t="s">
        <v>337</v>
      </c>
      <c r="BEK23" s="93" t="s">
        <v>337</v>
      </c>
      <c r="BEL23" s="93" t="s">
        <v>337</v>
      </c>
      <c r="BEM23" s="93" t="s">
        <v>337</v>
      </c>
      <c r="BEN23" s="93" t="s">
        <v>337</v>
      </c>
      <c r="BEO23" s="93" t="s">
        <v>337</v>
      </c>
      <c r="BEP23" s="93" t="s">
        <v>337</v>
      </c>
      <c r="BEQ23" s="93" t="s">
        <v>337</v>
      </c>
      <c r="BER23" s="93" t="s">
        <v>337</v>
      </c>
      <c r="BES23" s="93" t="s">
        <v>337</v>
      </c>
      <c r="BET23" s="93" t="s">
        <v>337</v>
      </c>
      <c r="BEU23" s="93" t="s">
        <v>337</v>
      </c>
      <c r="BEV23" s="93" t="s">
        <v>337</v>
      </c>
      <c r="BEW23" s="93" t="s">
        <v>337</v>
      </c>
      <c r="BEX23" s="93" t="s">
        <v>337</v>
      </c>
      <c r="BEY23" s="93" t="s">
        <v>337</v>
      </c>
      <c r="BEZ23" s="93" t="s">
        <v>337</v>
      </c>
      <c r="BFA23" s="93" t="s">
        <v>337</v>
      </c>
      <c r="BFB23" s="93" t="s">
        <v>337</v>
      </c>
      <c r="BFC23" s="93" t="s">
        <v>337</v>
      </c>
      <c r="BFD23" s="93" t="s">
        <v>337</v>
      </c>
      <c r="BFE23" s="93" t="s">
        <v>337</v>
      </c>
      <c r="BFF23" s="93" t="s">
        <v>337</v>
      </c>
      <c r="BFG23" s="93" t="s">
        <v>337</v>
      </c>
      <c r="BFH23" s="93" t="s">
        <v>337</v>
      </c>
      <c r="BFI23" s="93" t="s">
        <v>337</v>
      </c>
      <c r="BFJ23" s="93" t="s">
        <v>337</v>
      </c>
      <c r="BFK23" s="93" t="s">
        <v>337</v>
      </c>
      <c r="BFL23" s="93" t="s">
        <v>337</v>
      </c>
      <c r="BFM23" s="93" t="s">
        <v>337</v>
      </c>
      <c r="BFN23" s="93" t="s">
        <v>337</v>
      </c>
      <c r="BFO23" s="93" t="s">
        <v>337</v>
      </c>
      <c r="BFP23" s="93" t="s">
        <v>337</v>
      </c>
      <c r="BFQ23" s="93" t="s">
        <v>337</v>
      </c>
      <c r="BFR23" s="93" t="s">
        <v>337</v>
      </c>
      <c r="BFS23" s="93" t="s">
        <v>337</v>
      </c>
      <c r="BFT23" s="93" t="s">
        <v>337</v>
      </c>
      <c r="BFU23" s="93" t="s">
        <v>337</v>
      </c>
      <c r="BFV23" s="93" t="s">
        <v>337</v>
      </c>
      <c r="BFW23" s="93" t="s">
        <v>337</v>
      </c>
      <c r="BFX23" s="93" t="s">
        <v>337</v>
      </c>
      <c r="BFY23" s="93" t="s">
        <v>337</v>
      </c>
      <c r="BFZ23" s="93" t="s">
        <v>337</v>
      </c>
      <c r="BGA23" s="93" t="s">
        <v>337</v>
      </c>
      <c r="BGB23" s="93" t="s">
        <v>337</v>
      </c>
      <c r="BGC23" s="93" t="s">
        <v>337</v>
      </c>
      <c r="BGD23" s="93" t="s">
        <v>337</v>
      </c>
      <c r="BGE23" s="93" t="s">
        <v>337</v>
      </c>
      <c r="BGF23" s="93" t="s">
        <v>337</v>
      </c>
      <c r="BGG23" s="93" t="s">
        <v>337</v>
      </c>
      <c r="BGH23" s="93" t="s">
        <v>337</v>
      </c>
      <c r="BGI23" s="93" t="s">
        <v>337</v>
      </c>
      <c r="BGJ23" s="93" t="s">
        <v>337</v>
      </c>
      <c r="BGK23" s="93" t="s">
        <v>337</v>
      </c>
      <c r="BGL23" s="93" t="s">
        <v>337</v>
      </c>
      <c r="BGM23" s="93" t="s">
        <v>337</v>
      </c>
      <c r="BGN23" s="93" t="s">
        <v>337</v>
      </c>
      <c r="BGO23" s="93" t="s">
        <v>337</v>
      </c>
      <c r="BGP23" s="93" t="s">
        <v>337</v>
      </c>
      <c r="BGQ23" s="93" t="s">
        <v>337</v>
      </c>
      <c r="BGR23" s="93" t="s">
        <v>337</v>
      </c>
      <c r="BGS23" s="93" t="s">
        <v>337</v>
      </c>
      <c r="BGT23" s="93" t="s">
        <v>337</v>
      </c>
      <c r="BGU23" s="93" t="s">
        <v>337</v>
      </c>
      <c r="BGV23" s="93" t="s">
        <v>337</v>
      </c>
      <c r="BGW23" s="93" t="s">
        <v>337</v>
      </c>
      <c r="BGX23" s="93" t="s">
        <v>337</v>
      </c>
      <c r="BGY23" s="93" t="s">
        <v>337</v>
      </c>
      <c r="BGZ23" s="93" t="s">
        <v>337</v>
      </c>
      <c r="BHA23" s="93" t="s">
        <v>337</v>
      </c>
      <c r="BHB23" s="93" t="s">
        <v>337</v>
      </c>
      <c r="BHC23" s="93" t="s">
        <v>337</v>
      </c>
      <c r="BHD23" s="93" t="s">
        <v>337</v>
      </c>
      <c r="BHE23" s="93" t="s">
        <v>337</v>
      </c>
      <c r="BHF23" s="93" t="s">
        <v>337</v>
      </c>
      <c r="BHG23" s="93" t="s">
        <v>337</v>
      </c>
      <c r="BHH23" s="93" t="s">
        <v>337</v>
      </c>
      <c r="BHI23" s="93" t="s">
        <v>337</v>
      </c>
      <c r="BHJ23" s="93" t="s">
        <v>337</v>
      </c>
      <c r="BHK23" s="93" t="s">
        <v>337</v>
      </c>
      <c r="BHL23" s="93" t="s">
        <v>337</v>
      </c>
      <c r="BHM23" s="93" t="s">
        <v>337</v>
      </c>
      <c r="BHN23" s="93" t="s">
        <v>337</v>
      </c>
      <c r="BHO23" s="93" t="s">
        <v>337</v>
      </c>
      <c r="BHP23" s="93" t="s">
        <v>337</v>
      </c>
      <c r="BHQ23" s="93" t="s">
        <v>337</v>
      </c>
      <c r="BHR23" s="93" t="s">
        <v>337</v>
      </c>
      <c r="BHS23" s="93" t="s">
        <v>337</v>
      </c>
      <c r="BHT23" s="93" t="s">
        <v>337</v>
      </c>
      <c r="BHU23" s="93" t="s">
        <v>337</v>
      </c>
      <c r="BHV23" s="93" t="s">
        <v>337</v>
      </c>
      <c r="BHW23" s="93" t="s">
        <v>337</v>
      </c>
      <c r="BHX23" s="93" t="s">
        <v>337</v>
      </c>
      <c r="BHY23" s="93" t="s">
        <v>337</v>
      </c>
      <c r="BHZ23" s="93" t="s">
        <v>337</v>
      </c>
      <c r="BIA23" s="93" t="s">
        <v>337</v>
      </c>
      <c r="BIB23" s="93" t="s">
        <v>337</v>
      </c>
      <c r="BIC23" s="93" t="s">
        <v>337</v>
      </c>
      <c r="BID23" s="93" t="s">
        <v>337</v>
      </c>
      <c r="BIE23" s="93" t="s">
        <v>337</v>
      </c>
      <c r="BIF23" s="93" t="s">
        <v>337</v>
      </c>
      <c r="BIG23" s="93" t="s">
        <v>337</v>
      </c>
      <c r="BIH23" s="93" t="s">
        <v>337</v>
      </c>
      <c r="BII23" s="93" t="s">
        <v>337</v>
      </c>
      <c r="BIJ23" s="93" t="s">
        <v>337</v>
      </c>
      <c r="BIK23" s="93" t="s">
        <v>337</v>
      </c>
      <c r="BIL23" s="93" t="s">
        <v>337</v>
      </c>
      <c r="BIM23" s="93" t="s">
        <v>337</v>
      </c>
      <c r="BIN23" s="93" t="s">
        <v>337</v>
      </c>
      <c r="BIO23" s="93" t="s">
        <v>337</v>
      </c>
      <c r="BIP23" s="93" t="s">
        <v>337</v>
      </c>
      <c r="BIQ23" s="93" t="s">
        <v>337</v>
      </c>
      <c r="BIR23" s="93" t="s">
        <v>337</v>
      </c>
      <c r="BIS23" s="93" t="s">
        <v>337</v>
      </c>
      <c r="BIT23" s="93" t="s">
        <v>337</v>
      </c>
      <c r="BIU23" s="93" t="s">
        <v>337</v>
      </c>
      <c r="BIV23" s="93" t="s">
        <v>337</v>
      </c>
      <c r="BIW23" s="93" t="s">
        <v>337</v>
      </c>
      <c r="BIX23" s="93" t="s">
        <v>337</v>
      </c>
      <c r="BIY23" s="93" t="s">
        <v>337</v>
      </c>
      <c r="BIZ23" s="93" t="s">
        <v>337</v>
      </c>
      <c r="BJA23" s="93" t="s">
        <v>337</v>
      </c>
      <c r="BJB23" s="93" t="s">
        <v>337</v>
      </c>
      <c r="BJC23" s="93" t="s">
        <v>337</v>
      </c>
      <c r="BJD23" s="93" t="s">
        <v>337</v>
      </c>
      <c r="BJE23" s="93" t="s">
        <v>337</v>
      </c>
      <c r="BJF23" s="93" t="s">
        <v>337</v>
      </c>
      <c r="BJG23" s="93" t="s">
        <v>337</v>
      </c>
      <c r="BJH23" s="93" t="s">
        <v>337</v>
      </c>
      <c r="BJI23" s="93" t="s">
        <v>337</v>
      </c>
      <c r="BJJ23" s="93" t="s">
        <v>337</v>
      </c>
      <c r="BJK23" s="93" t="s">
        <v>337</v>
      </c>
      <c r="BJL23" s="93" t="s">
        <v>337</v>
      </c>
      <c r="BJM23" s="93" t="s">
        <v>337</v>
      </c>
      <c r="BJN23" s="93" t="s">
        <v>337</v>
      </c>
      <c r="BJO23" s="93" t="s">
        <v>337</v>
      </c>
      <c r="BJP23" s="93" t="s">
        <v>337</v>
      </c>
      <c r="BJQ23" s="93" t="s">
        <v>337</v>
      </c>
      <c r="BJR23" s="93" t="s">
        <v>337</v>
      </c>
      <c r="BJS23" s="93" t="s">
        <v>337</v>
      </c>
      <c r="BJT23" s="93" t="s">
        <v>337</v>
      </c>
      <c r="BJU23" s="93" t="s">
        <v>337</v>
      </c>
      <c r="BJV23" s="93" t="s">
        <v>337</v>
      </c>
      <c r="BJW23" s="93" t="s">
        <v>337</v>
      </c>
      <c r="BJX23" s="93" t="s">
        <v>337</v>
      </c>
      <c r="BJY23" s="93" t="s">
        <v>337</v>
      </c>
      <c r="BJZ23" s="93" t="s">
        <v>337</v>
      </c>
      <c r="BKA23" s="93" t="s">
        <v>337</v>
      </c>
      <c r="BKB23" s="93" t="s">
        <v>337</v>
      </c>
      <c r="BKC23" s="93" t="s">
        <v>337</v>
      </c>
      <c r="BKD23" s="93" t="s">
        <v>337</v>
      </c>
      <c r="BKE23" s="93" t="s">
        <v>337</v>
      </c>
      <c r="BKF23" s="93" t="s">
        <v>337</v>
      </c>
      <c r="BKG23" s="93" t="s">
        <v>337</v>
      </c>
      <c r="BKH23" s="93" t="s">
        <v>337</v>
      </c>
      <c r="BKI23" s="93" t="s">
        <v>337</v>
      </c>
      <c r="BKJ23" s="93" t="s">
        <v>337</v>
      </c>
      <c r="BKK23" s="93" t="s">
        <v>337</v>
      </c>
      <c r="BKL23" s="93" t="s">
        <v>337</v>
      </c>
      <c r="BKM23" s="93" t="s">
        <v>337</v>
      </c>
      <c r="BKN23" s="93" t="s">
        <v>337</v>
      </c>
      <c r="BKO23" s="93" t="s">
        <v>337</v>
      </c>
      <c r="BKP23" s="93" t="s">
        <v>337</v>
      </c>
      <c r="BKQ23" s="93" t="s">
        <v>337</v>
      </c>
      <c r="BKR23" s="93" t="s">
        <v>337</v>
      </c>
      <c r="BKS23" s="93" t="s">
        <v>337</v>
      </c>
      <c r="BKT23" s="93" t="s">
        <v>337</v>
      </c>
      <c r="BKU23" s="93" t="s">
        <v>337</v>
      </c>
      <c r="BKV23" s="93" t="s">
        <v>337</v>
      </c>
      <c r="BKW23" s="93" t="s">
        <v>337</v>
      </c>
      <c r="BKX23" s="93" t="s">
        <v>337</v>
      </c>
      <c r="BKY23" s="93" t="s">
        <v>337</v>
      </c>
      <c r="BKZ23" s="93" t="s">
        <v>337</v>
      </c>
      <c r="BLA23" s="93" t="s">
        <v>337</v>
      </c>
      <c r="BLB23" s="93" t="s">
        <v>337</v>
      </c>
      <c r="BLC23" s="93" t="s">
        <v>337</v>
      </c>
      <c r="BLD23" s="93" t="s">
        <v>337</v>
      </c>
      <c r="BLE23" s="93" t="s">
        <v>337</v>
      </c>
      <c r="BLF23" s="93" t="s">
        <v>337</v>
      </c>
      <c r="BLG23" s="93" t="s">
        <v>337</v>
      </c>
      <c r="BLH23" s="93" t="s">
        <v>337</v>
      </c>
      <c r="BLI23" s="93" t="s">
        <v>337</v>
      </c>
      <c r="BLJ23" s="93" t="s">
        <v>337</v>
      </c>
      <c r="BLK23" s="93" t="s">
        <v>337</v>
      </c>
      <c r="BLL23" s="93" t="s">
        <v>337</v>
      </c>
      <c r="BLM23" s="93" t="s">
        <v>337</v>
      </c>
      <c r="BLN23" s="93" t="s">
        <v>337</v>
      </c>
      <c r="BLO23" s="93" t="s">
        <v>337</v>
      </c>
      <c r="BLP23" s="93" t="s">
        <v>337</v>
      </c>
      <c r="BLQ23" s="93" t="s">
        <v>337</v>
      </c>
      <c r="BLR23" s="93" t="s">
        <v>337</v>
      </c>
      <c r="BLS23" s="93" t="s">
        <v>337</v>
      </c>
      <c r="BLT23" s="93" t="s">
        <v>337</v>
      </c>
      <c r="BLU23" s="93" t="s">
        <v>337</v>
      </c>
      <c r="BLV23" s="93" t="s">
        <v>337</v>
      </c>
      <c r="BLW23" s="93" t="s">
        <v>337</v>
      </c>
      <c r="BLX23" s="93" t="s">
        <v>337</v>
      </c>
      <c r="BLY23" s="93" t="s">
        <v>337</v>
      </c>
      <c r="BLZ23" s="93" t="s">
        <v>337</v>
      </c>
      <c r="BMA23" s="93" t="s">
        <v>337</v>
      </c>
      <c r="BMB23" s="93" t="s">
        <v>337</v>
      </c>
      <c r="BMC23" s="93" t="s">
        <v>337</v>
      </c>
      <c r="BMD23" s="93" t="s">
        <v>337</v>
      </c>
      <c r="BME23" s="93" t="s">
        <v>337</v>
      </c>
      <c r="BMF23" s="93" t="s">
        <v>337</v>
      </c>
      <c r="BMG23" s="93" t="s">
        <v>337</v>
      </c>
      <c r="BMH23" s="93" t="s">
        <v>337</v>
      </c>
      <c r="BMI23" s="93" t="s">
        <v>337</v>
      </c>
      <c r="BMJ23" s="93" t="s">
        <v>337</v>
      </c>
      <c r="BMK23" s="93" t="s">
        <v>337</v>
      </c>
      <c r="BML23" s="93" t="s">
        <v>337</v>
      </c>
      <c r="BMM23" s="93" t="s">
        <v>337</v>
      </c>
      <c r="BMN23" s="93" t="s">
        <v>337</v>
      </c>
      <c r="BMO23" s="93" t="s">
        <v>337</v>
      </c>
      <c r="BMP23" s="93" t="s">
        <v>337</v>
      </c>
      <c r="BMQ23" s="93" t="s">
        <v>337</v>
      </c>
      <c r="BMR23" s="93" t="s">
        <v>337</v>
      </c>
      <c r="BMS23" s="93" t="s">
        <v>337</v>
      </c>
      <c r="BMT23" s="93" t="s">
        <v>337</v>
      </c>
      <c r="BMU23" s="93" t="s">
        <v>337</v>
      </c>
      <c r="BMV23" s="93" t="s">
        <v>337</v>
      </c>
      <c r="BMW23" s="93" t="s">
        <v>337</v>
      </c>
      <c r="BMX23" s="93" t="s">
        <v>337</v>
      </c>
      <c r="BMY23" s="93" t="s">
        <v>337</v>
      </c>
      <c r="BMZ23" s="93" t="s">
        <v>337</v>
      </c>
      <c r="BNA23" s="93" t="s">
        <v>337</v>
      </c>
      <c r="BNB23" s="93" t="s">
        <v>337</v>
      </c>
      <c r="BNC23" s="93" t="s">
        <v>337</v>
      </c>
      <c r="BND23" s="93" t="s">
        <v>337</v>
      </c>
      <c r="BNE23" s="93" t="s">
        <v>337</v>
      </c>
      <c r="BNF23" s="93" t="s">
        <v>337</v>
      </c>
      <c r="BNG23" s="93" t="s">
        <v>337</v>
      </c>
      <c r="BNH23" s="93" t="s">
        <v>337</v>
      </c>
      <c r="BNI23" s="93" t="s">
        <v>337</v>
      </c>
      <c r="BNJ23" s="93" t="s">
        <v>337</v>
      </c>
      <c r="BNK23" s="93" t="s">
        <v>337</v>
      </c>
      <c r="BNL23" s="93" t="s">
        <v>337</v>
      </c>
      <c r="BNM23" s="93" t="s">
        <v>337</v>
      </c>
      <c r="BNN23" s="93" t="s">
        <v>337</v>
      </c>
      <c r="BNO23" s="93" t="s">
        <v>337</v>
      </c>
      <c r="BNP23" s="93" t="s">
        <v>337</v>
      </c>
      <c r="BNQ23" s="93" t="s">
        <v>337</v>
      </c>
      <c r="BNR23" s="93" t="s">
        <v>337</v>
      </c>
      <c r="BNS23" s="93" t="s">
        <v>337</v>
      </c>
      <c r="BNT23" s="93" t="s">
        <v>337</v>
      </c>
      <c r="BNU23" s="93" t="s">
        <v>337</v>
      </c>
      <c r="BNV23" s="93" t="s">
        <v>337</v>
      </c>
      <c r="BNW23" s="93" t="s">
        <v>337</v>
      </c>
      <c r="BNX23" s="93" t="s">
        <v>337</v>
      </c>
      <c r="BNY23" s="93" t="s">
        <v>337</v>
      </c>
      <c r="BNZ23" s="93" t="s">
        <v>337</v>
      </c>
      <c r="BOA23" s="93" t="s">
        <v>337</v>
      </c>
      <c r="BOB23" s="93" t="s">
        <v>337</v>
      </c>
      <c r="BOC23" s="93" t="s">
        <v>337</v>
      </c>
      <c r="BOD23" s="93" t="s">
        <v>337</v>
      </c>
      <c r="BOE23" s="93" t="s">
        <v>337</v>
      </c>
      <c r="BOF23" s="93" t="s">
        <v>337</v>
      </c>
      <c r="BOG23" s="93" t="s">
        <v>337</v>
      </c>
      <c r="BOH23" s="93" t="s">
        <v>337</v>
      </c>
      <c r="BOI23" s="93" t="s">
        <v>337</v>
      </c>
      <c r="BOJ23" s="93" t="s">
        <v>337</v>
      </c>
      <c r="BOK23" s="93" t="s">
        <v>337</v>
      </c>
      <c r="BOL23" s="93" t="s">
        <v>337</v>
      </c>
      <c r="BOM23" s="93" t="s">
        <v>337</v>
      </c>
      <c r="BON23" s="93" t="s">
        <v>337</v>
      </c>
      <c r="BOO23" s="93" t="s">
        <v>337</v>
      </c>
      <c r="BOP23" s="93" t="s">
        <v>337</v>
      </c>
      <c r="BOQ23" s="93" t="s">
        <v>337</v>
      </c>
      <c r="BOR23" s="93" t="s">
        <v>337</v>
      </c>
      <c r="BOS23" s="93" t="s">
        <v>337</v>
      </c>
      <c r="BOT23" s="93" t="s">
        <v>337</v>
      </c>
      <c r="BOU23" s="93" t="s">
        <v>337</v>
      </c>
      <c r="BOV23" s="93" t="s">
        <v>337</v>
      </c>
      <c r="BOW23" s="93" t="s">
        <v>337</v>
      </c>
      <c r="BOX23" s="93" t="s">
        <v>337</v>
      </c>
      <c r="BOY23" s="93" t="s">
        <v>337</v>
      </c>
      <c r="BOZ23" s="93" t="s">
        <v>337</v>
      </c>
      <c r="BPA23" s="93" t="s">
        <v>337</v>
      </c>
      <c r="BPB23" s="93" t="s">
        <v>337</v>
      </c>
      <c r="BPC23" s="93" t="s">
        <v>337</v>
      </c>
      <c r="BPD23" s="93" t="s">
        <v>337</v>
      </c>
      <c r="BPE23" s="93" t="s">
        <v>337</v>
      </c>
      <c r="BPF23" s="93" t="s">
        <v>337</v>
      </c>
      <c r="BPG23" s="93" t="s">
        <v>337</v>
      </c>
      <c r="BPH23" s="93" t="s">
        <v>337</v>
      </c>
      <c r="BPI23" s="93" t="s">
        <v>337</v>
      </c>
      <c r="BPJ23" s="93" t="s">
        <v>337</v>
      </c>
      <c r="BPK23" s="93" t="s">
        <v>337</v>
      </c>
      <c r="BPL23" s="93" t="s">
        <v>337</v>
      </c>
      <c r="BPM23" s="93" t="s">
        <v>337</v>
      </c>
      <c r="BPN23" s="93" t="s">
        <v>337</v>
      </c>
      <c r="BPO23" s="93" t="s">
        <v>337</v>
      </c>
      <c r="BPP23" s="93" t="s">
        <v>337</v>
      </c>
      <c r="BPQ23" s="93" t="s">
        <v>337</v>
      </c>
      <c r="BPR23" s="93" t="s">
        <v>337</v>
      </c>
      <c r="BPS23" s="93" t="s">
        <v>337</v>
      </c>
      <c r="BPT23" s="93" t="s">
        <v>337</v>
      </c>
      <c r="BPU23" s="93" t="s">
        <v>337</v>
      </c>
      <c r="BPV23" s="93" t="s">
        <v>337</v>
      </c>
      <c r="BPW23" s="93" t="s">
        <v>337</v>
      </c>
      <c r="BPX23" s="93" t="s">
        <v>337</v>
      </c>
      <c r="BPY23" s="93" t="s">
        <v>337</v>
      </c>
      <c r="BPZ23" s="93" t="s">
        <v>337</v>
      </c>
      <c r="BQA23" s="93" t="s">
        <v>337</v>
      </c>
      <c r="BQB23" s="93" t="s">
        <v>337</v>
      </c>
      <c r="BQC23" s="93" t="s">
        <v>337</v>
      </c>
      <c r="BQD23" s="93" t="s">
        <v>337</v>
      </c>
      <c r="BQE23" s="93" t="s">
        <v>337</v>
      </c>
      <c r="BQF23" s="93" t="s">
        <v>337</v>
      </c>
      <c r="BQG23" s="93" t="s">
        <v>337</v>
      </c>
      <c r="BQH23" s="93" t="s">
        <v>337</v>
      </c>
      <c r="BQI23" s="93" t="s">
        <v>337</v>
      </c>
      <c r="BQJ23" s="93" t="s">
        <v>337</v>
      </c>
      <c r="BQK23" s="93" t="s">
        <v>337</v>
      </c>
      <c r="BQL23" s="93" t="s">
        <v>337</v>
      </c>
      <c r="BQM23" s="93" t="s">
        <v>337</v>
      </c>
      <c r="BQN23" s="93" t="s">
        <v>337</v>
      </c>
      <c r="BQO23" s="93" t="s">
        <v>337</v>
      </c>
      <c r="BQP23" s="93" t="s">
        <v>337</v>
      </c>
      <c r="BQQ23" s="93" t="s">
        <v>337</v>
      </c>
      <c r="BQR23" s="93" t="s">
        <v>337</v>
      </c>
      <c r="BQS23" s="93" t="s">
        <v>337</v>
      </c>
      <c r="BQT23" s="93" t="s">
        <v>337</v>
      </c>
      <c r="BQU23" s="93" t="s">
        <v>337</v>
      </c>
      <c r="BQV23" s="93" t="s">
        <v>337</v>
      </c>
      <c r="BQW23" s="93" t="s">
        <v>337</v>
      </c>
      <c r="BQX23" s="93" t="s">
        <v>337</v>
      </c>
      <c r="BQY23" s="93" t="s">
        <v>337</v>
      </c>
      <c r="BQZ23" s="93" t="s">
        <v>337</v>
      </c>
      <c r="BRA23" s="93" t="s">
        <v>337</v>
      </c>
      <c r="BRB23" s="93" t="s">
        <v>337</v>
      </c>
      <c r="BRC23" s="93" t="s">
        <v>337</v>
      </c>
      <c r="BRD23" s="93" t="s">
        <v>337</v>
      </c>
      <c r="BRE23" s="93" t="s">
        <v>337</v>
      </c>
      <c r="BRF23" s="93" t="s">
        <v>337</v>
      </c>
      <c r="BRG23" s="93" t="s">
        <v>337</v>
      </c>
      <c r="BRH23" s="93" t="s">
        <v>337</v>
      </c>
      <c r="BRI23" s="93" t="s">
        <v>337</v>
      </c>
      <c r="BRJ23" s="93" t="s">
        <v>337</v>
      </c>
      <c r="BRK23" s="93" t="s">
        <v>337</v>
      </c>
      <c r="BRL23" s="93" t="s">
        <v>337</v>
      </c>
      <c r="BRM23" s="93" t="s">
        <v>337</v>
      </c>
      <c r="BRN23" s="93" t="s">
        <v>337</v>
      </c>
      <c r="BRO23" s="93" t="s">
        <v>337</v>
      </c>
      <c r="BRP23" s="93" t="s">
        <v>337</v>
      </c>
      <c r="BRQ23" s="93" t="s">
        <v>337</v>
      </c>
      <c r="BRR23" s="93" t="s">
        <v>337</v>
      </c>
      <c r="BRS23" s="93" t="s">
        <v>337</v>
      </c>
      <c r="BRT23" s="93" t="s">
        <v>337</v>
      </c>
      <c r="BRU23" s="93" t="s">
        <v>337</v>
      </c>
      <c r="BRV23" s="93" t="s">
        <v>337</v>
      </c>
      <c r="BRW23" s="93" t="s">
        <v>337</v>
      </c>
      <c r="BRX23" s="93" t="s">
        <v>337</v>
      </c>
      <c r="BRY23" s="93" t="s">
        <v>337</v>
      </c>
      <c r="BRZ23" s="93" t="s">
        <v>337</v>
      </c>
      <c r="BSA23" s="93" t="s">
        <v>337</v>
      </c>
      <c r="BSB23" s="93" t="s">
        <v>337</v>
      </c>
      <c r="BSC23" s="93" t="s">
        <v>337</v>
      </c>
      <c r="BSD23" s="93" t="s">
        <v>337</v>
      </c>
      <c r="BSE23" s="93" t="s">
        <v>337</v>
      </c>
      <c r="BSF23" s="93" t="s">
        <v>337</v>
      </c>
      <c r="BSG23" s="93" t="s">
        <v>337</v>
      </c>
      <c r="BSH23" s="93" t="s">
        <v>337</v>
      </c>
      <c r="BSI23" s="93" t="s">
        <v>337</v>
      </c>
      <c r="BSJ23" s="93" t="s">
        <v>337</v>
      </c>
      <c r="BSK23" s="93" t="s">
        <v>337</v>
      </c>
      <c r="BSL23" s="93" t="s">
        <v>337</v>
      </c>
      <c r="BSM23" s="93" t="s">
        <v>337</v>
      </c>
      <c r="BSN23" s="93" t="s">
        <v>337</v>
      </c>
      <c r="BSO23" s="93" t="s">
        <v>337</v>
      </c>
      <c r="BSP23" s="93" t="s">
        <v>337</v>
      </c>
      <c r="BSQ23" s="93" t="s">
        <v>337</v>
      </c>
      <c r="BSR23" s="93" t="s">
        <v>337</v>
      </c>
      <c r="BSS23" s="93" t="s">
        <v>337</v>
      </c>
      <c r="BST23" s="93" t="s">
        <v>337</v>
      </c>
      <c r="BSU23" s="93" t="s">
        <v>337</v>
      </c>
      <c r="BSV23" s="93" t="s">
        <v>337</v>
      </c>
      <c r="BSW23" s="93" t="s">
        <v>337</v>
      </c>
      <c r="BSX23" s="93" t="s">
        <v>337</v>
      </c>
      <c r="BSY23" s="93" t="s">
        <v>337</v>
      </c>
      <c r="BSZ23" s="93" t="s">
        <v>337</v>
      </c>
      <c r="BTA23" s="93" t="s">
        <v>337</v>
      </c>
      <c r="BTB23" s="93" t="s">
        <v>337</v>
      </c>
      <c r="BTC23" s="93" t="s">
        <v>337</v>
      </c>
      <c r="BTD23" s="93" t="s">
        <v>337</v>
      </c>
      <c r="BTE23" s="93" t="s">
        <v>337</v>
      </c>
      <c r="BTF23" s="93" t="s">
        <v>337</v>
      </c>
      <c r="BTG23" s="93" t="s">
        <v>337</v>
      </c>
      <c r="BTH23" s="93" t="s">
        <v>337</v>
      </c>
      <c r="BTI23" s="93" t="s">
        <v>337</v>
      </c>
      <c r="BTJ23" s="93" t="s">
        <v>337</v>
      </c>
      <c r="BTK23" s="93" t="s">
        <v>337</v>
      </c>
      <c r="BTL23" s="93" t="s">
        <v>337</v>
      </c>
      <c r="BTM23" s="93" t="s">
        <v>337</v>
      </c>
      <c r="BTN23" s="93" t="s">
        <v>337</v>
      </c>
      <c r="BTO23" s="93" t="s">
        <v>337</v>
      </c>
      <c r="BTP23" s="93" t="s">
        <v>337</v>
      </c>
      <c r="BTQ23" s="93" t="s">
        <v>337</v>
      </c>
      <c r="BTR23" s="93" t="s">
        <v>337</v>
      </c>
      <c r="BTS23" s="93" t="s">
        <v>337</v>
      </c>
      <c r="BTT23" s="93" t="s">
        <v>337</v>
      </c>
      <c r="BTU23" s="93" t="s">
        <v>337</v>
      </c>
      <c r="BTV23" s="93" t="s">
        <v>337</v>
      </c>
      <c r="BTW23" s="93" t="s">
        <v>337</v>
      </c>
      <c r="BTX23" s="93" t="s">
        <v>337</v>
      </c>
      <c r="BTY23" s="93" t="s">
        <v>337</v>
      </c>
      <c r="BTZ23" s="93" t="s">
        <v>337</v>
      </c>
      <c r="BUA23" s="93" t="s">
        <v>337</v>
      </c>
      <c r="BUB23" s="93" t="s">
        <v>337</v>
      </c>
      <c r="BUC23" s="93" t="s">
        <v>337</v>
      </c>
      <c r="BUD23" s="93" t="s">
        <v>337</v>
      </c>
      <c r="BUE23" s="93" t="s">
        <v>337</v>
      </c>
      <c r="BUF23" s="93" t="s">
        <v>337</v>
      </c>
      <c r="BUG23" s="93" t="s">
        <v>337</v>
      </c>
      <c r="BUH23" s="93" t="s">
        <v>337</v>
      </c>
      <c r="BUI23" s="93" t="s">
        <v>337</v>
      </c>
      <c r="BUJ23" s="93" t="s">
        <v>337</v>
      </c>
      <c r="BUK23" s="93" t="s">
        <v>337</v>
      </c>
      <c r="BUL23" s="93" t="s">
        <v>337</v>
      </c>
      <c r="BUM23" s="93" t="s">
        <v>337</v>
      </c>
      <c r="BUN23" s="93" t="s">
        <v>337</v>
      </c>
      <c r="BUO23" s="93" t="s">
        <v>337</v>
      </c>
      <c r="BUP23" s="93" t="s">
        <v>337</v>
      </c>
      <c r="BUQ23" s="93" t="s">
        <v>337</v>
      </c>
      <c r="BUR23" s="93" t="s">
        <v>337</v>
      </c>
      <c r="BUS23" s="93" t="s">
        <v>337</v>
      </c>
      <c r="BUT23" s="93" t="s">
        <v>337</v>
      </c>
      <c r="BUU23" s="93" t="s">
        <v>337</v>
      </c>
      <c r="BUV23" s="93" t="s">
        <v>337</v>
      </c>
      <c r="BUW23" s="93" t="s">
        <v>337</v>
      </c>
      <c r="BUX23" s="93" t="s">
        <v>337</v>
      </c>
      <c r="BUY23" s="93" t="s">
        <v>337</v>
      </c>
      <c r="BUZ23" s="93" t="s">
        <v>337</v>
      </c>
      <c r="BVA23" s="93" t="s">
        <v>337</v>
      </c>
      <c r="BVB23" s="93" t="s">
        <v>337</v>
      </c>
      <c r="BVC23" s="93" t="s">
        <v>337</v>
      </c>
      <c r="BVD23" s="93" t="s">
        <v>337</v>
      </c>
      <c r="BVE23" s="93" t="s">
        <v>337</v>
      </c>
      <c r="BVF23" s="93" t="s">
        <v>337</v>
      </c>
      <c r="BVG23" s="93" t="s">
        <v>337</v>
      </c>
      <c r="BVH23" s="93" t="s">
        <v>337</v>
      </c>
      <c r="BVI23" s="93" t="s">
        <v>337</v>
      </c>
      <c r="BVJ23" s="93" t="s">
        <v>337</v>
      </c>
      <c r="BVK23" s="93" t="s">
        <v>337</v>
      </c>
      <c r="BVL23" s="93" t="s">
        <v>337</v>
      </c>
      <c r="BVM23" s="93" t="s">
        <v>337</v>
      </c>
      <c r="BVN23" s="93" t="s">
        <v>337</v>
      </c>
      <c r="BVO23" s="93" t="s">
        <v>337</v>
      </c>
      <c r="BVP23" s="93" t="s">
        <v>337</v>
      </c>
      <c r="BVQ23" s="93" t="s">
        <v>337</v>
      </c>
      <c r="BVR23" s="93" t="s">
        <v>337</v>
      </c>
      <c r="BVS23" s="93" t="s">
        <v>337</v>
      </c>
      <c r="BVT23" s="93" t="s">
        <v>337</v>
      </c>
      <c r="BVU23" s="93" t="s">
        <v>337</v>
      </c>
      <c r="BVV23" s="93" t="s">
        <v>337</v>
      </c>
      <c r="BVW23" s="93" t="s">
        <v>337</v>
      </c>
      <c r="BVX23" s="93" t="s">
        <v>337</v>
      </c>
      <c r="BVY23" s="93" t="s">
        <v>337</v>
      </c>
      <c r="BVZ23" s="93" t="s">
        <v>337</v>
      </c>
      <c r="BWA23" s="93" t="s">
        <v>337</v>
      </c>
      <c r="BWB23" s="93" t="s">
        <v>337</v>
      </c>
      <c r="BWC23" s="93" t="s">
        <v>337</v>
      </c>
      <c r="BWD23" s="93" t="s">
        <v>337</v>
      </c>
      <c r="BWE23" s="93" t="s">
        <v>337</v>
      </c>
      <c r="BWF23" s="93" t="s">
        <v>337</v>
      </c>
      <c r="BWG23" s="93" t="s">
        <v>337</v>
      </c>
      <c r="BWH23" s="93" t="s">
        <v>337</v>
      </c>
      <c r="BWI23" s="93" t="s">
        <v>337</v>
      </c>
      <c r="BWJ23" s="93" t="s">
        <v>337</v>
      </c>
      <c r="BWK23" s="93" t="s">
        <v>337</v>
      </c>
      <c r="BWL23" s="93" t="s">
        <v>337</v>
      </c>
      <c r="BWM23" s="93" t="s">
        <v>337</v>
      </c>
      <c r="BWN23" s="93" t="s">
        <v>337</v>
      </c>
      <c r="BWO23" s="93" t="s">
        <v>337</v>
      </c>
      <c r="BWP23" s="93" t="s">
        <v>337</v>
      </c>
      <c r="BWQ23" s="93" t="s">
        <v>337</v>
      </c>
      <c r="BWR23" s="93" t="s">
        <v>337</v>
      </c>
      <c r="BWS23" s="93" t="s">
        <v>337</v>
      </c>
      <c r="BWT23" s="93" t="s">
        <v>337</v>
      </c>
      <c r="BWU23" s="93" t="s">
        <v>337</v>
      </c>
      <c r="BWV23" s="93" t="s">
        <v>337</v>
      </c>
      <c r="BWW23" s="93" t="s">
        <v>337</v>
      </c>
      <c r="BWX23" s="93" t="s">
        <v>337</v>
      </c>
      <c r="BWY23" s="93" t="s">
        <v>337</v>
      </c>
      <c r="BWZ23" s="93" t="s">
        <v>337</v>
      </c>
      <c r="BXA23" s="93" t="s">
        <v>337</v>
      </c>
      <c r="BXB23" s="93" t="s">
        <v>337</v>
      </c>
      <c r="BXC23" s="93" t="s">
        <v>337</v>
      </c>
      <c r="BXD23" s="93" t="s">
        <v>337</v>
      </c>
      <c r="BXE23" s="93" t="s">
        <v>337</v>
      </c>
      <c r="BXF23" s="93" t="s">
        <v>337</v>
      </c>
      <c r="BXG23" s="93" t="s">
        <v>337</v>
      </c>
      <c r="BXH23" s="93" t="s">
        <v>337</v>
      </c>
      <c r="BXI23" s="93" t="s">
        <v>337</v>
      </c>
      <c r="BXJ23" s="93" t="s">
        <v>337</v>
      </c>
      <c r="BXK23" s="93" t="s">
        <v>337</v>
      </c>
      <c r="BXL23" s="93" t="s">
        <v>337</v>
      </c>
      <c r="BXM23" s="93" t="s">
        <v>337</v>
      </c>
      <c r="BXN23" s="93" t="s">
        <v>337</v>
      </c>
      <c r="BXO23" s="93" t="s">
        <v>337</v>
      </c>
      <c r="BXP23" s="93" t="s">
        <v>337</v>
      </c>
      <c r="BXQ23" s="93" t="s">
        <v>337</v>
      </c>
      <c r="BXR23" s="93" t="s">
        <v>337</v>
      </c>
      <c r="BXS23" s="93" t="s">
        <v>337</v>
      </c>
      <c r="BXT23" s="93" t="s">
        <v>337</v>
      </c>
      <c r="BXU23" s="93" t="s">
        <v>337</v>
      </c>
      <c r="BXV23" s="93" t="s">
        <v>337</v>
      </c>
      <c r="BXW23" s="93" t="s">
        <v>337</v>
      </c>
      <c r="BXX23" s="93" t="s">
        <v>337</v>
      </c>
      <c r="BXY23" s="93" t="s">
        <v>337</v>
      </c>
      <c r="BXZ23" s="93" t="s">
        <v>337</v>
      </c>
      <c r="BYA23" s="93" t="s">
        <v>337</v>
      </c>
      <c r="BYB23" s="93" t="s">
        <v>337</v>
      </c>
      <c r="BYC23" s="93" t="s">
        <v>337</v>
      </c>
      <c r="BYD23" s="93" t="s">
        <v>337</v>
      </c>
      <c r="BYE23" s="93" t="s">
        <v>337</v>
      </c>
      <c r="BYF23" s="93" t="s">
        <v>337</v>
      </c>
      <c r="BYG23" s="93" t="s">
        <v>337</v>
      </c>
      <c r="BYH23" s="93" t="s">
        <v>337</v>
      </c>
      <c r="BYI23" s="93" t="s">
        <v>337</v>
      </c>
      <c r="BYJ23" s="93" t="s">
        <v>337</v>
      </c>
      <c r="BYK23" s="93" t="s">
        <v>337</v>
      </c>
      <c r="BYL23" s="93" t="s">
        <v>337</v>
      </c>
      <c r="BYM23" s="93" t="s">
        <v>337</v>
      </c>
      <c r="BYN23" s="93" t="s">
        <v>337</v>
      </c>
      <c r="BYO23" s="93" t="s">
        <v>337</v>
      </c>
      <c r="BYP23" s="93" t="s">
        <v>337</v>
      </c>
      <c r="BYQ23" s="93" t="s">
        <v>337</v>
      </c>
      <c r="BYR23" s="93" t="s">
        <v>337</v>
      </c>
      <c r="BYS23" s="93" t="s">
        <v>337</v>
      </c>
      <c r="BYT23" s="93" t="s">
        <v>337</v>
      </c>
      <c r="BYU23" s="93" t="s">
        <v>337</v>
      </c>
      <c r="BYV23" s="93" t="s">
        <v>337</v>
      </c>
      <c r="BYW23" s="93" t="s">
        <v>337</v>
      </c>
      <c r="BYX23" s="93" t="s">
        <v>337</v>
      </c>
      <c r="BYY23" s="93" t="s">
        <v>337</v>
      </c>
      <c r="BYZ23" s="93" t="s">
        <v>337</v>
      </c>
      <c r="BZA23" s="93" t="s">
        <v>337</v>
      </c>
      <c r="BZB23" s="93" t="s">
        <v>337</v>
      </c>
      <c r="BZC23" s="93" t="s">
        <v>337</v>
      </c>
      <c r="BZD23" s="93" t="s">
        <v>337</v>
      </c>
      <c r="BZE23" s="93" t="s">
        <v>337</v>
      </c>
      <c r="BZF23" s="93" t="s">
        <v>337</v>
      </c>
      <c r="BZG23" s="93" t="s">
        <v>337</v>
      </c>
      <c r="BZH23" s="93" t="s">
        <v>337</v>
      </c>
      <c r="BZI23" s="93" t="s">
        <v>337</v>
      </c>
      <c r="BZJ23" s="93" t="s">
        <v>337</v>
      </c>
      <c r="BZK23" s="93" t="s">
        <v>337</v>
      </c>
      <c r="BZL23" s="93" t="s">
        <v>337</v>
      </c>
      <c r="BZM23" s="93" t="s">
        <v>337</v>
      </c>
      <c r="BZN23" s="93" t="s">
        <v>337</v>
      </c>
      <c r="BZO23" s="93" t="s">
        <v>337</v>
      </c>
      <c r="BZP23" s="93" t="s">
        <v>337</v>
      </c>
      <c r="BZQ23" s="93" t="s">
        <v>337</v>
      </c>
      <c r="BZR23" s="93" t="s">
        <v>337</v>
      </c>
      <c r="BZS23" s="93" t="s">
        <v>337</v>
      </c>
      <c r="BZT23" s="93" t="s">
        <v>337</v>
      </c>
      <c r="BZU23" s="93" t="s">
        <v>337</v>
      </c>
      <c r="BZV23" s="93" t="s">
        <v>337</v>
      </c>
      <c r="BZW23" s="93" t="s">
        <v>337</v>
      </c>
      <c r="BZX23" s="93" t="s">
        <v>337</v>
      </c>
      <c r="BZY23" s="93" t="s">
        <v>337</v>
      </c>
      <c r="BZZ23" s="93" t="s">
        <v>337</v>
      </c>
      <c r="CAA23" s="93" t="s">
        <v>337</v>
      </c>
      <c r="CAB23" s="93" t="s">
        <v>337</v>
      </c>
      <c r="CAC23" s="93" t="s">
        <v>337</v>
      </c>
      <c r="CAD23" s="93" t="s">
        <v>337</v>
      </c>
      <c r="CAE23" s="93" t="s">
        <v>337</v>
      </c>
      <c r="CAF23" s="93" t="s">
        <v>337</v>
      </c>
      <c r="CAG23" s="93" t="s">
        <v>337</v>
      </c>
      <c r="CAH23" s="93" t="s">
        <v>337</v>
      </c>
      <c r="CAI23" s="93" t="s">
        <v>337</v>
      </c>
      <c r="CAJ23" s="93" t="s">
        <v>337</v>
      </c>
      <c r="CAK23" s="93" t="s">
        <v>337</v>
      </c>
      <c r="CAL23" s="93" t="s">
        <v>337</v>
      </c>
      <c r="CAM23" s="93" t="s">
        <v>337</v>
      </c>
      <c r="CAN23" s="93" t="s">
        <v>337</v>
      </c>
      <c r="CAO23" s="93" t="s">
        <v>337</v>
      </c>
      <c r="CAP23" s="93" t="s">
        <v>337</v>
      </c>
      <c r="CAQ23" s="93" t="s">
        <v>337</v>
      </c>
      <c r="CAR23" s="93" t="s">
        <v>337</v>
      </c>
      <c r="CAS23" s="93" t="s">
        <v>337</v>
      </c>
      <c r="CAT23" s="93" t="s">
        <v>337</v>
      </c>
      <c r="CAU23" s="93" t="s">
        <v>337</v>
      </c>
      <c r="CAV23" s="93" t="s">
        <v>337</v>
      </c>
      <c r="CAW23" s="93" t="s">
        <v>337</v>
      </c>
      <c r="CAX23" s="93" t="s">
        <v>337</v>
      </c>
      <c r="CAY23" s="93" t="s">
        <v>337</v>
      </c>
      <c r="CAZ23" s="93" t="s">
        <v>337</v>
      </c>
      <c r="CBA23" s="93" t="s">
        <v>337</v>
      </c>
      <c r="CBB23" s="93" t="s">
        <v>337</v>
      </c>
      <c r="CBC23" s="93" t="s">
        <v>337</v>
      </c>
      <c r="CBD23" s="93" t="s">
        <v>337</v>
      </c>
      <c r="CBE23" s="93" t="s">
        <v>337</v>
      </c>
      <c r="CBF23" s="93" t="s">
        <v>337</v>
      </c>
      <c r="CBG23" s="93" t="s">
        <v>337</v>
      </c>
      <c r="CBH23" s="93" t="s">
        <v>337</v>
      </c>
      <c r="CBI23" s="93" t="s">
        <v>337</v>
      </c>
      <c r="CBJ23" s="93" t="s">
        <v>337</v>
      </c>
      <c r="CBK23" s="93" t="s">
        <v>337</v>
      </c>
      <c r="CBL23" s="93" t="s">
        <v>337</v>
      </c>
      <c r="CBM23" s="93" t="s">
        <v>337</v>
      </c>
      <c r="CBN23" s="93" t="s">
        <v>337</v>
      </c>
      <c r="CBO23" s="93" t="s">
        <v>337</v>
      </c>
      <c r="CBP23" s="93" t="s">
        <v>337</v>
      </c>
      <c r="CBQ23" s="93" t="s">
        <v>337</v>
      </c>
      <c r="CBR23" s="93" t="s">
        <v>337</v>
      </c>
      <c r="CBS23" s="93" t="s">
        <v>337</v>
      </c>
      <c r="CBT23" s="93" t="s">
        <v>337</v>
      </c>
      <c r="CBU23" s="93" t="s">
        <v>337</v>
      </c>
      <c r="CBV23" s="93" t="s">
        <v>337</v>
      </c>
      <c r="CBW23" s="93" t="s">
        <v>337</v>
      </c>
      <c r="CBX23" s="93" t="s">
        <v>337</v>
      </c>
      <c r="CBY23" s="93" t="s">
        <v>337</v>
      </c>
      <c r="CBZ23" s="93" t="s">
        <v>337</v>
      </c>
      <c r="CCA23" s="93" t="s">
        <v>337</v>
      </c>
      <c r="CCB23" s="93" t="s">
        <v>337</v>
      </c>
      <c r="CCC23" s="93" t="s">
        <v>337</v>
      </c>
      <c r="CCD23" s="93" t="s">
        <v>337</v>
      </c>
      <c r="CCE23" s="93" t="s">
        <v>337</v>
      </c>
      <c r="CCF23" s="93" t="s">
        <v>337</v>
      </c>
      <c r="CCG23" s="93" t="s">
        <v>337</v>
      </c>
      <c r="CCH23" s="93" t="s">
        <v>337</v>
      </c>
      <c r="CCI23" s="93" t="s">
        <v>337</v>
      </c>
      <c r="CCJ23" s="93" t="s">
        <v>337</v>
      </c>
      <c r="CCK23" s="93" t="s">
        <v>337</v>
      </c>
      <c r="CCL23" s="93" t="s">
        <v>337</v>
      </c>
      <c r="CCM23" s="93" t="s">
        <v>337</v>
      </c>
      <c r="CCN23" s="93" t="s">
        <v>337</v>
      </c>
      <c r="CCO23" s="93" t="s">
        <v>337</v>
      </c>
      <c r="CCP23" s="93" t="s">
        <v>337</v>
      </c>
      <c r="CCQ23" s="93" t="s">
        <v>337</v>
      </c>
      <c r="CCR23" s="93" t="s">
        <v>337</v>
      </c>
      <c r="CCS23" s="93" t="s">
        <v>337</v>
      </c>
      <c r="CCT23" s="93" t="s">
        <v>337</v>
      </c>
      <c r="CCU23" s="93" t="s">
        <v>337</v>
      </c>
      <c r="CCV23" s="93" t="s">
        <v>337</v>
      </c>
      <c r="CCW23" s="93" t="s">
        <v>337</v>
      </c>
      <c r="CCX23" s="93" t="s">
        <v>337</v>
      </c>
      <c r="CCY23" s="93" t="s">
        <v>337</v>
      </c>
      <c r="CCZ23" s="93" t="s">
        <v>337</v>
      </c>
      <c r="CDA23" s="93" t="s">
        <v>337</v>
      </c>
      <c r="CDB23" s="93" t="s">
        <v>337</v>
      </c>
      <c r="CDC23" s="93" t="s">
        <v>337</v>
      </c>
      <c r="CDD23" s="93" t="s">
        <v>337</v>
      </c>
      <c r="CDE23" s="93" t="s">
        <v>337</v>
      </c>
      <c r="CDF23" s="93" t="s">
        <v>337</v>
      </c>
      <c r="CDG23" s="93" t="s">
        <v>337</v>
      </c>
      <c r="CDH23" s="93" t="s">
        <v>337</v>
      </c>
      <c r="CDI23" s="93" t="s">
        <v>337</v>
      </c>
      <c r="CDJ23" s="93" t="s">
        <v>337</v>
      </c>
      <c r="CDK23" s="93" t="s">
        <v>337</v>
      </c>
      <c r="CDL23" s="93" t="s">
        <v>337</v>
      </c>
      <c r="CDM23" s="93" t="s">
        <v>337</v>
      </c>
      <c r="CDN23" s="93" t="s">
        <v>337</v>
      </c>
      <c r="CDO23" s="93" t="s">
        <v>337</v>
      </c>
      <c r="CDP23" s="93" t="s">
        <v>337</v>
      </c>
      <c r="CDQ23" s="93" t="s">
        <v>337</v>
      </c>
      <c r="CDR23" s="93" t="s">
        <v>337</v>
      </c>
      <c r="CDS23" s="93" t="s">
        <v>337</v>
      </c>
      <c r="CDT23" s="93" t="s">
        <v>337</v>
      </c>
      <c r="CDU23" s="93" t="s">
        <v>337</v>
      </c>
      <c r="CDV23" s="93" t="s">
        <v>337</v>
      </c>
      <c r="CDW23" s="93" t="s">
        <v>337</v>
      </c>
      <c r="CDX23" s="93" t="s">
        <v>337</v>
      </c>
      <c r="CDY23" s="93" t="s">
        <v>337</v>
      </c>
      <c r="CDZ23" s="93" t="s">
        <v>337</v>
      </c>
      <c r="CEA23" s="93" t="s">
        <v>337</v>
      </c>
      <c r="CEB23" s="93" t="s">
        <v>337</v>
      </c>
      <c r="CEC23" s="93" t="s">
        <v>337</v>
      </c>
      <c r="CED23" s="93" t="s">
        <v>337</v>
      </c>
      <c r="CEE23" s="93" t="s">
        <v>337</v>
      </c>
      <c r="CEF23" s="93" t="s">
        <v>337</v>
      </c>
      <c r="CEG23" s="93" t="s">
        <v>337</v>
      </c>
      <c r="CEH23" s="93" t="s">
        <v>337</v>
      </c>
      <c r="CEI23" s="93" t="s">
        <v>337</v>
      </c>
      <c r="CEJ23" s="93" t="s">
        <v>337</v>
      </c>
      <c r="CEK23" s="93" t="s">
        <v>337</v>
      </c>
      <c r="CEL23" s="93" t="s">
        <v>337</v>
      </c>
      <c r="CEM23" s="93" t="s">
        <v>337</v>
      </c>
      <c r="CEN23" s="93" t="s">
        <v>337</v>
      </c>
      <c r="CEO23" s="93" t="s">
        <v>337</v>
      </c>
      <c r="CEP23" s="93" t="s">
        <v>337</v>
      </c>
      <c r="CEQ23" s="93" t="s">
        <v>337</v>
      </c>
      <c r="CER23" s="93" t="s">
        <v>337</v>
      </c>
      <c r="CES23" s="93" t="s">
        <v>337</v>
      </c>
      <c r="CET23" s="93" t="s">
        <v>337</v>
      </c>
      <c r="CEU23" s="93" t="s">
        <v>337</v>
      </c>
      <c r="CEV23" s="93" t="s">
        <v>337</v>
      </c>
      <c r="CEW23" s="93" t="s">
        <v>337</v>
      </c>
      <c r="CEX23" s="93" t="s">
        <v>337</v>
      </c>
      <c r="CEY23" s="93" t="s">
        <v>337</v>
      </c>
      <c r="CEZ23" s="93" t="s">
        <v>337</v>
      </c>
      <c r="CFA23" s="93" t="s">
        <v>337</v>
      </c>
      <c r="CFB23" s="93" t="s">
        <v>337</v>
      </c>
      <c r="CFC23" s="93" t="s">
        <v>337</v>
      </c>
      <c r="CFD23" s="93" t="s">
        <v>337</v>
      </c>
      <c r="CFE23" s="93" t="s">
        <v>337</v>
      </c>
      <c r="CFF23" s="93" t="s">
        <v>337</v>
      </c>
      <c r="CFG23" s="93" t="s">
        <v>337</v>
      </c>
      <c r="CFH23" s="93" t="s">
        <v>337</v>
      </c>
      <c r="CFI23" s="93" t="s">
        <v>337</v>
      </c>
      <c r="CFJ23" s="93" t="s">
        <v>337</v>
      </c>
      <c r="CFK23" s="93" t="s">
        <v>337</v>
      </c>
      <c r="CFL23" s="93" t="s">
        <v>337</v>
      </c>
      <c r="CFM23" s="93" t="s">
        <v>337</v>
      </c>
      <c r="CFN23" s="93" t="s">
        <v>337</v>
      </c>
      <c r="CFO23" s="93" t="s">
        <v>337</v>
      </c>
      <c r="CFP23" s="93" t="s">
        <v>337</v>
      </c>
      <c r="CFQ23" s="93" t="s">
        <v>337</v>
      </c>
      <c r="CFR23" s="93" t="s">
        <v>337</v>
      </c>
      <c r="CFS23" s="93" t="s">
        <v>337</v>
      </c>
      <c r="CFT23" s="93" t="s">
        <v>337</v>
      </c>
      <c r="CFU23" s="93" t="s">
        <v>337</v>
      </c>
      <c r="CFV23" s="93" t="s">
        <v>337</v>
      </c>
      <c r="CFW23" s="93" t="s">
        <v>337</v>
      </c>
      <c r="CFX23" s="93" t="s">
        <v>337</v>
      </c>
      <c r="CFY23" s="93" t="s">
        <v>337</v>
      </c>
      <c r="CFZ23" s="93" t="s">
        <v>337</v>
      </c>
      <c r="CGA23" s="93" t="s">
        <v>337</v>
      </c>
      <c r="CGB23" s="93" t="s">
        <v>337</v>
      </c>
      <c r="CGC23" s="93" t="s">
        <v>337</v>
      </c>
      <c r="CGD23" s="93" t="s">
        <v>337</v>
      </c>
      <c r="CGE23" s="93" t="s">
        <v>337</v>
      </c>
      <c r="CGF23" s="93" t="s">
        <v>337</v>
      </c>
      <c r="CGG23" s="93" t="s">
        <v>337</v>
      </c>
      <c r="CGH23" s="93" t="s">
        <v>337</v>
      </c>
      <c r="CGI23" s="93" t="s">
        <v>337</v>
      </c>
      <c r="CGJ23" s="93" t="s">
        <v>337</v>
      </c>
      <c r="CGK23" s="93" t="s">
        <v>337</v>
      </c>
      <c r="CGL23" s="93" t="s">
        <v>337</v>
      </c>
      <c r="CGM23" s="93" t="s">
        <v>337</v>
      </c>
      <c r="CGN23" s="93" t="s">
        <v>337</v>
      </c>
      <c r="CGO23" s="93" t="s">
        <v>337</v>
      </c>
      <c r="CGP23" s="93" t="s">
        <v>337</v>
      </c>
      <c r="CGQ23" s="93" t="s">
        <v>337</v>
      </c>
      <c r="CGR23" s="93" t="s">
        <v>337</v>
      </c>
      <c r="CGS23" s="93" t="s">
        <v>337</v>
      </c>
      <c r="CGT23" s="93" t="s">
        <v>337</v>
      </c>
      <c r="CGU23" s="93" t="s">
        <v>337</v>
      </c>
      <c r="CGV23" s="93" t="s">
        <v>337</v>
      </c>
      <c r="CGW23" s="93" t="s">
        <v>337</v>
      </c>
      <c r="CGX23" s="93" t="s">
        <v>337</v>
      </c>
      <c r="CGY23" s="93" t="s">
        <v>337</v>
      </c>
      <c r="CGZ23" s="93" t="s">
        <v>337</v>
      </c>
      <c r="CHA23" s="93" t="s">
        <v>337</v>
      </c>
      <c r="CHB23" s="93" t="s">
        <v>337</v>
      </c>
      <c r="CHC23" s="93" t="s">
        <v>337</v>
      </c>
      <c r="CHD23" s="93" t="s">
        <v>337</v>
      </c>
      <c r="CHE23" s="93" t="s">
        <v>337</v>
      </c>
      <c r="CHF23" s="93" t="s">
        <v>337</v>
      </c>
      <c r="CHG23" s="93" t="s">
        <v>337</v>
      </c>
      <c r="CHH23" s="93" t="s">
        <v>337</v>
      </c>
      <c r="CHI23" s="93" t="s">
        <v>337</v>
      </c>
      <c r="CHJ23" s="93" t="s">
        <v>337</v>
      </c>
      <c r="CHK23" s="93" t="s">
        <v>337</v>
      </c>
      <c r="CHL23" s="93" t="s">
        <v>337</v>
      </c>
      <c r="CHM23" s="93" t="s">
        <v>337</v>
      </c>
      <c r="CHN23" s="93" t="s">
        <v>337</v>
      </c>
      <c r="CHO23" s="93" t="s">
        <v>337</v>
      </c>
      <c r="CHP23" s="93" t="s">
        <v>337</v>
      </c>
      <c r="CHQ23" s="93" t="s">
        <v>337</v>
      </c>
      <c r="CHR23" s="93" t="s">
        <v>337</v>
      </c>
      <c r="CHS23" s="93" t="s">
        <v>337</v>
      </c>
      <c r="CHT23" s="93" t="s">
        <v>337</v>
      </c>
      <c r="CHU23" s="93" t="s">
        <v>337</v>
      </c>
      <c r="CHV23" s="93" t="s">
        <v>337</v>
      </c>
      <c r="CHW23" s="93" t="s">
        <v>337</v>
      </c>
      <c r="CHX23" s="93" t="s">
        <v>337</v>
      </c>
      <c r="CHY23" s="93" t="s">
        <v>337</v>
      </c>
      <c r="CHZ23" s="93" t="s">
        <v>337</v>
      </c>
      <c r="CIA23" s="93" t="s">
        <v>337</v>
      </c>
      <c r="CIB23" s="93" t="s">
        <v>337</v>
      </c>
      <c r="CIC23" s="93" t="s">
        <v>337</v>
      </c>
      <c r="CID23" s="93" t="s">
        <v>337</v>
      </c>
      <c r="CIE23" s="93" t="s">
        <v>337</v>
      </c>
      <c r="CIF23" s="93" t="s">
        <v>337</v>
      </c>
      <c r="CIG23" s="93" t="s">
        <v>337</v>
      </c>
      <c r="CIH23" s="93" t="s">
        <v>337</v>
      </c>
      <c r="CII23" s="93" t="s">
        <v>337</v>
      </c>
      <c r="CIJ23" s="93" t="s">
        <v>337</v>
      </c>
      <c r="CIK23" s="93" t="s">
        <v>337</v>
      </c>
      <c r="CIL23" s="93" t="s">
        <v>337</v>
      </c>
      <c r="CIM23" s="93" t="s">
        <v>337</v>
      </c>
      <c r="CIN23" s="93" t="s">
        <v>337</v>
      </c>
      <c r="CIO23" s="93" t="s">
        <v>337</v>
      </c>
      <c r="CIP23" s="93" t="s">
        <v>337</v>
      </c>
      <c r="CIQ23" s="93" t="s">
        <v>337</v>
      </c>
      <c r="CIR23" s="93" t="s">
        <v>337</v>
      </c>
      <c r="CIS23" s="93" t="s">
        <v>337</v>
      </c>
      <c r="CIT23" s="93" t="s">
        <v>337</v>
      </c>
      <c r="CIU23" s="93" t="s">
        <v>337</v>
      </c>
      <c r="CIV23" s="93" t="s">
        <v>337</v>
      </c>
      <c r="CIW23" s="93" t="s">
        <v>337</v>
      </c>
      <c r="CIX23" s="93" t="s">
        <v>337</v>
      </c>
      <c r="CIY23" s="93" t="s">
        <v>337</v>
      </c>
      <c r="CIZ23" s="93" t="s">
        <v>337</v>
      </c>
      <c r="CJA23" s="93" t="s">
        <v>337</v>
      </c>
      <c r="CJB23" s="93" t="s">
        <v>337</v>
      </c>
      <c r="CJC23" s="93" t="s">
        <v>337</v>
      </c>
      <c r="CJD23" s="93" t="s">
        <v>337</v>
      </c>
      <c r="CJE23" s="93" t="s">
        <v>337</v>
      </c>
      <c r="CJF23" s="93" t="s">
        <v>337</v>
      </c>
      <c r="CJG23" s="93" t="s">
        <v>337</v>
      </c>
      <c r="CJH23" s="93" t="s">
        <v>337</v>
      </c>
      <c r="CJI23" s="93" t="s">
        <v>337</v>
      </c>
      <c r="CJJ23" s="93" t="s">
        <v>337</v>
      </c>
      <c r="CJK23" s="93" t="s">
        <v>337</v>
      </c>
      <c r="CJL23" s="93" t="s">
        <v>337</v>
      </c>
      <c r="CJM23" s="93" t="s">
        <v>337</v>
      </c>
      <c r="CJN23" s="93" t="s">
        <v>337</v>
      </c>
      <c r="CJO23" s="93" t="s">
        <v>337</v>
      </c>
      <c r="CJP23" s="93" t="s">
        <v>337</v>
      </c>
      <c r="CJQ23" s="93" t="s">
        <v>337</v>
      </c>
      <c r="CJR23" s="93" t="s">
        <v>337</v>
      </c>
      <c r="CJS23" s="93" t="s">
        <v>337</v>
      </c>
      <c r="CJT23" s="93" t="s">
        <v>337</v>
      </c>
      <c r="CJU23" s="93" t="s">
        <v>337</v>
      </c>
      <c r="CJV23" s="93" t="s">
        <v>337</v>
      </c>
      <c r="CJW23" s="93" t="s">
        <v>337</v>
      </c>
      <c r="CJX23" s="93" t="s">
        <v>337</v>
      </c>
      <c r="CJY23" s="93" t="s">
        <v>337</v>
      </c>
      <c r="CJZ23" s="93" t="s">
        <v>337</v>
      </c>
      <c r="CKA23" s="93" t="s">
        <v>337</v>
      </c>
      <c r="CKB23" s="93" t="s">
        <v>337</v>
      </c>
      <c r="CKC23" s="93" t="s">
        <v>337</v>
      </c>
      <c r="CKD23" s="93" t="s">
        <v>337</v>
      </c>
      <c r="CKE23" s="93" t="s">
        <v>337</v>
      </c>
      <c r="CKF23" s="93" t="s">
        <v>337</v>
      </c>
      <c r="CKG23" s="93" t="s">
        <v>337</v>
      </c>
      <c r="CKH23" s="93" t="s">
        <v>337</v>
      </c>
      <c r="CKI23" s="93" t="s">
        <v>337</v>
      </c>
      <c r="CKJ23" s="93" t="s">
        <v>337</v>
      </c>
      <c r="CKK23" s="93" t="s">
        <v>337</v>
      </c>
      <c r="CKL23" s="93" t="s">
        <v>337</v>
      </c>
      <c r="CKM23" s="93" t="s">
        <v>337</v>
      </c>
      <c r="CKN23" s="93" t="s">
        <v>337</v>
      </c>
      <c r="CKO23" s="93" t="s">
        <v>337</v>
      </c>
      <c r="CKP23" s="93" t="s">
        <v>337</v>
      </c>
      <c r="CKQ23" s="93" t="s">
        <v>337</v>
      </c>
      <c r="CKR23" s="93" t="s">
        <v>337</v>
      </c>
      <c r="CKS23" s="93" t="s">
        <v>337</v>
      </c>
      <c r="CKT23" s="93" t="s">
        <v>337</v>
      </c>
      <c r="CKU23" s="93" t="s">
        <v>337</v>
      </c>
      <c r="CKV23" s="93" t="s">
        <v>337</v>
      </c>
      <c r="CKW23" s="93" t="s">
        <v>337</v>
      </c>
      <c r="CKX23" s="93" t="s">
        <v>337</v>
      </c>
      <c r="CKY23" s="93" t="s">
        <v>337</v>
      </c>
      <c r="CKZ23" s="93" t="s">
        <v>337</v>
      </c>
      <c r="CLA23" s="93" t="s">
        <v>337</v>
      </c>
      <c r="CLB23" s="93" t="s">
        <v>337</v>
      </c>
      <c r="CLC23" s="93" t="s">
        <v>337</v>
      </c>
      <c r="CLD23" s="93" t="s">
        <v>337</v>
      </c>
      <c r="CLE23" s="93" t="s">
        <v>337</v>
      </c>
      <c r="CLF23" s="93" t="s">
        <v>337</v>
      </c>
      <c r="CLG23" s="93" t="s">
        <v>337</v>
      </c>
      <c r="CLH23" s="93" t="s">
        <v>337</v>
      </c>
      <c r="CLI23" s="93" t="s">
        <v>337</v>
      </c>
      <c r="CLJ23" s="93" t="s">
        <v>337</v>
      </c>
      <c r="CLK23" s="93" t="s">
        <v>337</v>
      </c>
      <c r="CLL23" s="93" t="s">
        <v>337</v>
      </c>
      <c r="CLM23" s="93" t="s">
        <v>337</v>
      </c>
      <c r="CLN23" s="93" t="s">
        <v>337</v>
      </c>
      <c r="CLO23" s="93" t="s">
        <v>337</v>
      </c>
      <c r="CLP23" s="93" t="s">
        <v>337</v>
      </c>
      <c r="CLQ23" s="93" t="s">
        <v>337</v>
      </c>
      <c r="CLR23" s="93" t="s">
        <v>337</v>
      </c>
      <c r="CLS23" s="93" t="s">
        <v>337</v>
      </c>
      <c r="CLT23" s="93" t="s">
        <v>337</v>
      </c>
      <c r="CLU23" s="93" t="s">
        <v>337</v>
      </c>
      <c r="CLV23" s="93" t="s">
        <v>337</v>
      </c>
      <c r="CLW23" s="93" t="s">
        <v>337</v>
      </c>
      <c r="CLX23" s="93" t="s">
        <v>337</v>
      </c>
      <c r="CLY23" s="93" t="s">
        <v>337</v>
      </c>
      <c r="CLZ23" s="93" t="s">
        <v>337</v>
      </c>
      <c r="CMA23" s="93" t="s">
        <v>337</v>
      </c>
      <c r="CMB23" s="93" t="s">
        <v>337</v>
      </c>
      <c r="CMC23" s="93" t="s">
        <v>337</v>
      </c>
      <c r="CMD23" s="93" t="s">
        <v>337</v>
      </c>
      <c r="CME23" s="93" t="s">
        <v>337</v>
      </c>
      <c r="CMF23" s="93" t="s">
        <v>337</v>
      </c>
      <c r="CMG23" s="93" t="s">
        <v>337</v>
      </c>
      <c r="CMH23" s="93" t="s">
        <v>337</v>
      </c>
      <c r="CMI23" s="93" t="s">
        <v>337</v>
      </c>
      <c r="CMJ23" s="93" t="s">
        <v>337</v>
      </c>
      <c r="CMK23" s="93" t="s">
        <v>337</v>
      </c>
      <c r="CML23" s="93" t="s">
        <v>337</v>
      </c>
      <c r="CMM23" s="93" t="s">
        <v>337</v>
      </c>
      <c r="CMN23" s="93" t="s">
        <v>337</v>
      </c>
      <c r="CMO23" s="93" t="s">
        <v>337</v>
      </c>
      <c r="CMP23" s="93" t="s">
        <v>337</v>
      </c>
      <c r="CMQ23" s="93" t="s">
        <v>337</v>
      </c>
      <c r="CMR23" s="93" t="s">
        <v>337</v>
      </c>
      <c r="CMS23" s="93" t="s">
        <v>337</v>
      </c>
      <c r="CMT23" s="93" t="s">
        <v>337</v>
      </c>
      <c r="CMU23" s="93" t="s">
        <v>337</v>
      </c>
      <c r="CMV23" s="93" t="s">
        <v>337</v>
      </c>
      <c r="CMW23" s="93" t="s">
        <v>337</v>
      </c>
      <c r="CMX23" s="93" t="s">
        <v>337</v>
      </c>
      <c r="CMY23" s="93" t="s">
        <v>337</v>
      </c>
      <c r="CMZ23" s="93" t="s">
        <v>337</v>
      </c>
      <c r="CNA23" s="93" t="s">
        <v>337</v>
      </c>
      <c r="CNB23" s="93" t="s">
        <v>337</v>
      </c>
      <c r="CNC23" s="93" t="s">
        <v>337</v>
      </c>
      <c r="CND23" s="93" t="s">
        <v>337</v>
      </c>
      <c r="CNE23" s="93" t="s">
        <v>337</v>
      </c>
      <c r="CNF23" s="93" t="s">
        <v>337</v>
      </c>
      <c r="CNG23" s="93" t="s">
        <v>337</v>
      </c>
      <c r="CNH23" s="93" t="s">
        <v>337</v>
      </c>
      <c r="CNI23" s="93" t="s">
        <v>337</v>
      </c>
      <c r="CNJ23" s="93" t="s">
        <v>337</v>
      </c>
      <c r="CNK23" s="93" t="s">
        <v>337</v>
      </c>
      <c r="CNL23" s="93" t="s">
        <v>337</v>
      </c>
      <c r="CNM23" s="93" t="s">
        <v>337</v>
      </c>
      <c r="CNN23" s="93" t="s">
        <v>337</v>
      </c>
      <c r="CNO23" s="93" t="s">
        <v>337</v>
      </c>
      <c r="CNP23" s="93" t="s">
        <v>337</v>
      </c>
      <c r="CNQ23" s="93" t="s">
        <v>337</v>
      </c>
      <c r="CNR23" s="93" t="s">
        <v>337</v>
      </c>
      <c r="CNS23" s="93" t="s">
        <v>337</v>
      </c>
      <c r="CNT23" s="93" t="s">
        <v>337</v>
      </c>
      <c r="CNU23" s="93" t="s">
        <v>337</v>
      </c>
      <c r="CNV23" s="93" t="s">
        <v>337</v>
      </c>
      <c r="CNW23" s="93" t="s">
        <v>337</v>
      </c>
      <c r="CNX23" s="93" t="s">
        <v>337</v>
      </c>
      <c r="CNY23" s="93" t="s">
        <v>337</v>
      </c>
      <c r="CNZ23" s="93" t="s">
        <v>337</v>
      </c>
      <c r="COA23" s="93" t="s">
        <v>337</v>
      </c>
      <c r="COB23" s="93" t="s">
        <v>337</v>
      </c>
      <c r="COC23" s="93" t="s">
        <v>337</v>
      </c>
      <c r="COD23" s="93" t="s">
        <v>337</v>
      </c>
      <c r="COE23" s="93" t="s">
        <v>337</v>
      </c>
      <c r="COF23" s="93" t="s">
        <v>337</v>
      </c>
      <c r="COG23" s="93" t="s">
        <v>337</v>
      </c>
      <c r="COH23" s="93" t="s">
        <v>337</v>
      </c>
      <c r="COI23" s="93" t="s">
        <v>337</v>
      </c>
      <c r="COJ23" s="93" t="s">
        <v>337</v>
      </c>
      <c r="COK23" s="93" t="s">
        <v>337</v>
      </c>
      <c r="COL23" s="93" t="s">
        <v>337</v>
      </c>
      <c r="COM23" s="93" t="s">
        <v>337</v>
      </c>
      <c r="CON23" s="93" t="s">
        <v>337</v>
      </c>
      <c r="COO23" s="93" t="s">
        <v>337</v>
      </c>
      <c r="COP23" s="93" t="s">
        <v>337</v>
      </c>
      <c r="COQ23" s="93" t="s">
        <v>337</v>
      </c>
      <c r="COR23" s="93" t="s">
        <v>337</v>
      </c>
      <c r="COS23" s="93" t="s">
        <v>337</v>
      </c>
      <c r="COT23" s="93" t="s">
        <v>337</v>
      </c>
      <c r="COU23" s="93" t="s">
        <v>337</v>
      </c>
      <c r="COV23" s="93" t="s">
        <v>337</v>
      </c>
      <c r="COW23" s="93" t="s">
        <v>337</v>
      </c>
      <c r="COX23" s="93" t="s">
        <v>337</v>
      </c>
      <c r="COY23" s="93" t="s">
        <v>337</v>
      </c>
      <c r="COZ23" s="93" t="s">
        <v>337</v>
      </c>
      <c r="CPA23" s="93" t="s">
        <v>337</v>
      </c>
      <c r="CPB23" s="93" t="s">
        <v>337</v>
      </c>
      <c r="CPC23" s="93" t="s">
        <v>337</v>
      </c>
      <c r="CPD23" s="93" t="s">
        <v>337</v>
      </c>
      <c r="CPE23" s="93" t="s">
        <v>337</v>
      </c>
      <c r="CPF23" s="93" t="s">
        <v>337</v>
      </c>
      <c r="CPG23" s="93" t="s">
        <v>337</v>
      </c>
      <c r="CPH23" s="93" t="s">
        <v>337</v>
      </c>
      <c r="CPI23" s="93" t="s">
        <v>337</v>
      </c>
      <c r="CPJ23" s="93" t="s">
        <v>337</v>
      </c>
      <c r="CPK23" s="93" t="s">
        <v>337</v>
      </c>
      <c r="CPL23" s="93" t="s">
        <v>337</v>
      </c>
      <c r="CPM23" s="93" t="s">
        <v>337</v>
      </c>
      <c r="CPN23" s="93" t="s">
        <v>337</v>
      </c>
      <c r="CPO23" s="93" t="s">
        <v>337</v>
      </c>
      <c r="CPP23" s="93" t="s">
        <v>337</v>
      </c>
      <c r="CPQ23" s="93" t="s">
        <v>337</v>
      </c>
      <c r="CPR23" s="93" t="s">
        <v>337</v>
      </c>
      <c r="CPS23" s="93" t="s">
        <v>337</v>
      </c>
      <c r="CPT23" s="93" t="s">
        <v>337</v>
      </c>
      <c r="CPU23" s="93" t="s">
        <v>337</v>
      </c>
      <c r="CPV23" s="93" t="s">
        <v>337</v>
      </c>
      <c r="CPW23" s="93" t="s">
        <v>337</v>
      </c>
      <c r="CPX23" s="93" t="s">
        <v>337</v>
      </c>
      <c r="CPY23" s="93" t="s">
        <v>337</v>
      </c>
      <c r="CPZ23" s="93" t="s">
        <v>337</v>
      </c>
      <c r="CQA23" s="93" t="s">
        <v>337</v>
      </c>
      <c r="CQB23" s="93" t="s">
        <v>337</v>
      </c>
      <c r="CQC23" s="93" t="s">
        <v>337</v>
      </c>
      <c r="CQD23" s="93" t="s">
        <v>337</v>
      </c>
      <c r="CQE23" s="93" t="s">
        <v>337</v>
      </c>
      <c r="CQF23" s="93" t="s">
        <v>337</v>
      </c>
      <c r="CQG23" s="93" t="s">
        <v>337</v>
      </c>
      <c r="CQH23" s="93" t="s">
        <v>337</v>
      </c>
      <c r="CQI23" s="93" t="s">
        <v>337</v>
      </c>
      <c r="CQJ23" s="93" t="s">
        <v>337</v>
      </c>
      <c r="CQK23" s="93" t="s">
        <v>337</v>
      </c>
      <c r="CQL23" s="93" t="s">
        <v>337</v>
      </c>
      <c r="CQM23" s="93" t="s">
        <v>337</v>
      </c>
      <c r="CQN23" s="93" t="s">
        <v>337</v>
      </c>
      <c r="CQO23" s="93" t="s">
        <v>337</v>
      </c>
      <c r="CQP23" s="93" t="s">
        <v>337</v>
      </c>
      <c r="CQQ23" s="93" t="s">
        <v>337</v>
      </c>
      <c r="CQR23" s="93" t="s">
        <v>337</v>
      </c>
      <c r="CQS23" s="93" t="s">
        <v>337</v>
      </c>
      <c r="CQT23" s="93" t="s">
        <v>337</v>
      </c>
      <c r="CQU23" s="93" t="s">
        <v>337</v>
      </c>
      <c r="CQV23" s="93" t="s">
        <v>337</v>
      </c>
      <c r="CQW23" s="93" t="s">
        <v>337</v>
      </c>
      <c r="CQX23" s="93" t="s">
        <v>337</v>
      </c>
      <c r="CQY23" s="93" t="s">
        <v>337</v>
      </c>
      <c r="CQZ23" s="93" t="s">
        <v>337</v>
      </c>
      <c r="CRA23" s="93" t="s">
        <v>337</v>
      </c>
      <c r="CRB23" s="93" t="s">
        <v>337</v>
      </c>
      <c r="CRC23" s="93" t="s">
        <v>337</v>
      </c>
      <c r="CRD23" s="93" t="s">
        <v>337</v>
      </c>
      <c r="CRE23" s="93" t="s">
        <v>337</v>
      </c>
      <c r="CRF23" s="93" t="s">
        <v>337</v>
      </c>
      <c r="CRG23" s="93" t="s">
        <v>337</v>
      </c>
      <c r="CRH23" s="93" t="s">
        <v>337</v>
      </c>
      <c r="CRI23" s="93" t="s">
        <v>337</v>
      </c>
      <c r="CRJ23" s="93" t="s">
        <v>337</v>
      </c>
      <c r="CRK23" s="93" t="s">
        <v>337</v>
      </c>
      <c r="CRL23" s="93" t="s">
        <v>337</v>
      </c>
      <c r="CRM23" s="93" t="s">
        <v>337</v>
      </c>
      <c r="CRN23" s="93" t="s">
        <v>337</v>
      </c>
      <c r="CRO23" s="93" t="s">
        <v>337</v>
      </c>
      <c r="CRP23" s="93" t="s">
        <v>337</v>
      </c>
      <c r="CRQ23" s="93" t="s">
        <v>337</v>
      </c>
      <c r="CRR23" s="93" t="s">
        <v>337</v>
      </c>
      <c r="CRS23" s="93" t="s">
        <v>337</v>
      </c>
      <c r="CRT23" s="93" t="s">
        <v>337</v>
      </c>
      <c r="CRU23" s="93" t="s">
        <v>337</v>
      </c>
      <c r="CRV23" s="93" t="s">
        <v>337</v>
      </c>
      <c r="CRW23" s="93" t="s">
        <v>337</v>
      </c>
      <c r="CRX23" s="93" t="s">
        <v>337</v>
      </c>
      <c r="CRY23" s="93" t="s">
        <v>337</v>
      </c>
      <c r="CRZ23" s="93" t="s">
        <v>337</v>
      </c>
      <c r="CSA23" s="93" t="s">
        <v>337</v>
      </c>
      <c r="CSB23" s="93" t="s">
        <v>337</v>
      </c>
      <c r="CSC23" s="93" t="s">
        <v>337</v>
      </c>
      <c r="CSD23" s="93" t="s">
        <v>337</v>
      </c>
      <c r="CSE23" s="93" t="s">
        <v>337</v>
      </c>
      <c r="CSF23" s="93" t="s">
        <v>337</v>
      </c>
      <c r="CSG23" s="93" t="s">
        <v>337</v>
      </c>
      <c r="CSH23" s="93" t="s">
        <v>337</v>
      </c>
      <c r="CSI23" s="93" t="s">
        <v>337</v>
      </c>
      <c r="CSJ23" s="93" t="s">
        <v>337</v>
      </c>
      <c r="CSK23" s="93" t="s">
        <v>337</v>
      </c>
      <c r="CSL23" s="93" t="s">
        <v>337</v>
      </c>
      <c r="CSM23" s="93" t="s">
        <v>337</v>
      </c>
      <c r="CSN23" s="93" t="s">
        <v>337</v>
      </c>
      <c r="CSO23" s="93" t="s">
        <v>337</v>
      </c>
      <c r="CSP23" s="93" t="s">
        <v>337</v>
      </c>
      <c r="CSQ23" s="93" t="s">
        <v>337</v>
      </c>
      <c r="CSR23" s="93" t="s">
        <v>337</v>
      </c>
      <c r="CSS23" s="93" t="s">
        <v>337</v>
      </c>
      <c r="CST23" s="93" t="s">
        <v>337</v>
      </c>
      <c r="CSU23" s="93" t="s">
        <v>337</v>
      </c>
      <c r="CSV23" s="93" t="s">
        <v>337</v>
      </c>
      <c r="CSW23" s="93" t="s">
        <v>337</v>
      </c>
      <c r="CSX23" s="93" t="s">
        <v>337</v>
      </c>
      <c r="CSY23" s="93" t="s">
        <v>337</v>
      </c>
      <c r="CSZ23" s="93" t="s">
        <v>337</v>
      </c>
      <c r="CTA23" s="93" t="s">
        <v>337</v>
      </c>
      <c r="CTB23" s="93" t="s">
        <v>337</v>
      </c>
      <c r="CTC23" s="93" t="s">
        <v>337</v>
      </c>
      <c r="CTD23" s="93" t="s">
        <v>337</v>
      </c>
      <c r="CTE23" s="93" t="s">
        <v>337</v>
      </c>
      <c r="CTF23" s="93" t="s">
        <v>337</v>
      </c>
      <c r="CTG23" s="93" t="s">
        <v>337</v>
      </c>
      <c r="CTH23" s="93" t="s">
        <v>337</v>
      </c>
      <c r="CTI23" s="93" t="s">
        <v>337</v>
      </c>
      <c r="CTJ23" s="93" t="s">
        <v>337</v>
      </c>
      <c r="CTK23" s="93" t="s">
        <v>337</v>
      </c>
      <c r="CTL23" s="93" t="s">
        <v>337</v>
      </c>
      <c r="CTM23" s="93" t="s">
        <v>337</v>
      </c>
      <c r="CTN23" s="93" t="s">
        <v>337</v>
      </c>
      <c r="CTO23" s="93" t="s">
        <v>337</v>
      </c>
      <c r="CTP23" s="93" t="s">
        <v>337</v>
      </c>
      <c r="CTQ23" s="93" t="s">
        <v>337</v>
      </c>
      <c r="CTR23" s="93" t="s">
        <v>337</v>
      </c>
      <c r="CTS23" s="93" t="s">
        <v>337</v>
      </c>
      <c r="CTT23" s="93" t="s">
        <v>337</v>
      </c>
      <c r="CTU23" s="93" t="s">
        <v>337</v>
      </c>
      <c r="CTV23" s="93" t="s">
        <v>337</v>
      </c>
      <c r="CTW23" s="93" t="s">
        <v>337</v>
      </c>
      <c r="CTX23" s="93" t="s">
        <v>337</v>
      </c>
      <c r="CTY23" s="93" t="s">
        <v>337</v>
      </c>
      <c r="CTZ23" s="93" t="s">
        <v>337</v>
      </c>
      <c r="CUA23" s="93" t="s">
        <v>337</v>
      </c>
      <c r="CUB23" s="93" t="s">
        <v>337</v>
      </c>
      <c r="CUC23" s="93" t="s">
        <v>337</v>
      </c>
      <c r="CUD23" s="93" t="s">
        <v>337</v>
      </c>
      <c r="CUE23" s="93" t="s">
        <v>337</v>
      </c>
      <c r="CUF23" s="93" t="s">
        <v>337</v>
      </c>
      <c r="CUG23" s="93" t="s">
        <v>337</v>
      </c>
      <c r="CUH23" s="93" t="s">
        <v>337</v>
      </c>
      <c r="CUI23" s="93" t="s">
        <v>337</v>
      </c>
      <c r="CUJ23" s="93" t="s">
        <v>337</v>
      </c>
      <c r="CUK23" s="93" t="s">
        <v>337</v>
      </c>
      <c r="CUL23" s="93" t="s">
        <v>337</v>
      </c>
      <c r="CUM23" s="93" t="s">
        <v>337</v>
      </c>
      <c r="CUN23" s="93" t="s">
        <v>337</v>
      </c>
      <c r="CUO23" s="93" t="s">
        <v>337</v>
      </c>
      <c r="CUP23" s="93" t="s">
        <v>337</v>
      </c>
      <c r="CUQ23" s="93" t="s">
        <v>337</v>
      </c>
      <c r="CUR23" s="93" t="s">
        <v>337</v>
      </c>
      <c r="CUS23" s="93" t="s">
        <v>337</v>
      </c>
      <c r="CUT23" s="93" t="s">
        <v>337</v>
      </c>
      <c r="CUU23" s="93" t="s">
        <v>337</v>
      </c>
      <c r="CUV23" s="93" t="s">
        <v>337</v>
      </c>
      <c r="CUW23" s="93" t="s">
        <v>337</v>
      </c>
      <c r="CUX23" s="93" t="s">
        <v>337</v>
      </c>
      <c r="CUY23" s="93" t="s">
        <v>337</v>
      </c>
      <c r="CUZ23" s="93" t="s">
        <v>337</v>
      </c>
      <c r="CVA23" s="93" t="s">
        <v>337</v>
      </c>
      <c r="CVB23" s="93" t="s">
        <v>337</v>
      </c>
      <c r="CVC23" s="93" t="s">
        <v>337</v>
      </c>
      <c r="CVD23" s="93" t="s">
        <v>337</v>
      </c>
      <c r="CVE23" s="93" t="s">
        <v>337</v>
      </c>
      <c r="CVF23" s="93" t="s">
        <v>337</v>
      </c>
      <c r="CVG23" s="93" t="s">
        <v>337</v>
      </c>
      <c r="CVH23" s="93" t="s">
        <v>337</v>
      </c>
      <c r="CVI23" s="93" t="s">
        <v>337</v>
      </c>
      <c r="CVJ23" s="93" t="s">
        <v>337</v>
      </c>
      <c r="CVK23" s="93" t="s">
        <v>337</v>
      </c>
      <c r="CVL23" s="93" t="s">
        <v>337</v>
      </c>
      <c r="CVM23" s="93" t="s">
        <v>337</v>
      </c>
      <c r="CVN23" s="93" t="s">
        <v>337</v>
      </c>
      <c r="CVO23" s="93" t="s">
        <v>337</v>
      </c>
      <c r="CVP23" s="93" t="s">
        <v>337</v>
      </c>
      <c r="CVQ23" s="93" t="s">
        <v>337</v>
      </c>
      <c r="CVR23" s="93" t="s">
        <v>337</v>
      </c>
      <c r="CVS23" s="93" t="s">
        <v>337</v>
      </c>
      <c r="CVT23" s="93" t="s">
        <v>337</v>
      </c>
      <c r="CVU23" s="93" t="s">
        <v>337</v>
      </c>
      <c r="CVV23" s="93" t="s">
        <v>337</v>
      </c>
      <c r="CVW23" s="93" t="s">
        <v>337</v>
      </c>
      <c r="CVX23" s="93" t="s">
        <v>337</v>
      </c>
      <c r="CVY23" s="93" t="s">
        <v>337</v>
      </c>
      <c r="CVZ23" s="93" t="s">
        <v>337</v>
      </c>
      <c r="CWA23" s="93" t="s">
        <v>337</v>
      </c>
      <c r="CWB23" s="93" t="s">
        <v>337</v>
      </c>
      <c r="CWC23" s="93" t="s">
        <v>337</v>
      </c>
      <c r="CWD23" s="93" t="s">
        <v>337</v>
      </c>
      <c r="CWE23" s="93" t="s">
        <v>337</v>
      </c>
      <c r="CWF23" s="93" t="s">
        <v>337</v>
      </c>
      <c r="CWG23" s="93" t="s">
        <v>337</v>
      </c>
      <c r="CWH23" s="93" t="s">
        <v>337</v>
      </c>
      <c r="CWI23" s="93" t="s">
        <v>337</v>
      </c>
      <c r="CWJ23" s="93" t="s">
        <v>337</v>
      </c>
      <c r="CWK23" s="93" t="s">
        <v>337</v>
      </c>
      <c r="CWL23" s="93" t="s">
        <v>337</v>
      </c>
      <c r="CWM23" s="93" t="s">
        <v>337</v>
      </c>
      <c r="CWN23" s="93" t="s">
        <v>337</v>
      </c>
      <c r="CWO23" s="93" t="s">
        <v>337</v>
      </c>
      <c r="CWP23" s="93" t="s">
        <v>337</v>
      </c>
      <c r="CWQ23" s="93" t="s">
        <v>337</v>
      </c>
      <c r="CWR23" s="93" t="s">
        <v>337</v>
      </c>
      <c r="CWS23" s="93" t="s">
        <v>337</v>
      </c>
      <c r="CWT23" s="93" t="s">
        <v>337</v>
      </c>
      <c r="CWU23" s="93" t="s">
        <v>337</v>
      </c>
      <c r="CWV23" s="93" t="s">
        <v>337</v>
      </c>
      <c r="CWW23" s="93" t="s">
        <v>337</v>
      </c>
      <c r="CWX23" s="93" t="s">
        <v>337</v>
      </c>
      <c r="CWY23" s="93" t="s">
        <v>337</v>
      </c>
      <c r="CWZ23" s="93" t="s">
        <v>337</v>
      </c>
      <c r="CXA23" s="93" t="s">
        <v>337</v>
      </c>
      <c r="CXB23" s="93" t="s">
        <v>337</v>
      </c>
      <c r="CXC23" s="93" t="s">
        <v>337</v>
      </c>
      <c r="CXD23" s="93" t="s">
        <v>337</v>
      </c>
      <c r="CXE23" s="93" t="s">
        <v>337</v>
      </c>
      <c r="CXF23" s="93" t="s">
        <v>337</v>
      </c>
      <c r="CXG23" s="93" t="s">
        <v>337</v>
      </c>
      <c r="CXH23" s="93" t="s">
        <v>337</v>
      </c>
      <c r="CXI23" s="93" t="s">
        <v>337</v>
      </c>
      <c r="CXJ23" s="93" t="s">
        <v>337</v>
      </c>
      <c r="CXK23" s="93" t="s">
        <v>337</v>
      </c>
      <c r="CXL23" s="93" t="s">
        <v>337</v>
      </c>
      <c r="CXM23" s="93" t="s">
        <v>337</v>
      </c>
      <c r="CXN23" s="93" t="s">
        <v>337</v>
      </c>
      <c r="CXO23" s="93" t="s">
        <v>337</v>
      </c>
      <c r="CXP23" s="93" t="s">
        <v>337</v>
      </c>
      <c r="CXQ23" s="93" t="s">
        <v>337</v>
      </c>
      <c r="CXR23" s="93" t="s">
        <v>337</v>
      </c>
      <c r="CXS23" s="93" t="s">
        <v>337</v>
      </c>
      <c r="CXT23" s="93" t="s">
        <v>337</v>
      </c>
      <c r="CXU23" s="93" t="s">
        <v>337</v>
      </c>
      <c r="CXV23" s="93" t="s">
        <v>337</v>
      </c>
      <c r="CXW23" s="93" t="s">
        <v>337</v>
      </c>
      <c r="CXX23" s="93" t="s">
        <v>337</v>
      </c>
      <c r="CXY23" s="93" t="s">
        <v>337</v>
      </c>
      <c r="CXZ23" s="93" t="s">
        <v>337</v>
      </c>
      <c r="CYA23" s="93" t="s">
        <v>337</v>
      </c>
      <c r="CYB23" s="93" t="s">
        <v>337</v>
      </c>
      <c r="CYC23" s="93" t="s">
        <v>337</v>
      </c>
      <c r="CYD23" s="93" t="s">
        <v>337</v>
      </c>
      <c r="CYE23" s="93" t="s">
        <v>337</v>
      </c>
      <c r="CYF23" s="93" t="s">
        <v>337</v>
      </c>
      <c r="CYG23" s="93" t="s">
        <v>337</v>
      </c>
      <c r="CYH23" s="93" t="s">
        <v>337</v>
      </c>
      <c r="CYI23" s="93" t="s">
        <v>337</v>
      </c>
      <c r="CYJ23" s="93" t="s">
        <v>337</v>
      </c>
      <c r="CYK23" s="93" t="s">
        <v>337</v>
      </c>
      <c r="CYL23" s="93" t="s">
        <v>337</v>
      </c>
      <c r="CYM23" s="93" t="s">
        <v>337</v>
      </c>
      <c r="CYN23" s="93" t="s">
        <v>337</v>
      </c>
      <c r="CYO23" s="93" t="s">
        <v>337</v>
      </c>
      <c r="CYP23" s="93" t="s">
        <v>337</v>
      </c>
      <c r="CYQ23" s="93" t="s">
        <v>337</v>
      </c>
      <c r="CYR23" s="93" t="s">
        <v>337</v>
      </c>
      <c r="CYS23" s="93" t="s">
        <v>337</v>
      </c>
      <c r="CYT23" s="93" t="s">
        <v>337</v>
      </c>
      <c r="CYU23" s="93" t="s">
        <v>337</v>
      </c>
      <c r="CYV23" s="93" t="s">
        <v>337</v>
      </c>
      <c r="CYW23" s="93" t="s">
        <v>337</v>
      </c>
      <c r="CYX23" s="93" t="s">
        <v>337</v>
      </c>
      <c r="CYY23" s="93" t="s">
        <v>337</v>
      </c>
      <c r="CYZ23" s="93" t="s">
        <v>337</v>
      </c>
      <c r="CZA23" s="93" t="s">
        <v>337</v>
      </c>
      <c r="CZB23" s="93" t="s">
        <v>337</v>
      </c>
      <c r="CZC23" s="93" t="s">
        <v>337</v>
      </c>
      <c r="CZD23" s="93" t="s">
        <v>337</v>
      </c>
      <c r="CZE23" s="93" t="s">
        <v>337</v>
      </c>
      <c r="CZF23" s="93" t="s">
        <v>337</v>
      </c>
      <c r="CZG23" s="93" t="s">
        <v>337</v>
      </c>
      <c r="CZH23" s="93" t="s">
        <v>337</v>
      </c>
      <c r="CZI23" s="93" t="s">
        <v>337</v>
      </c>
      <c r="CZJ23" s="93" t="s">
        <v>337</v>
      </c>
      <c r="CZK23" s="93" t="s">
        <v>337</v>
      </c>
      <c r="CZL23" s="93" t="s">
        <v>337</v>
      </c>
      <c r="CZM23" s="93" t="s">
        <v>337</v>
      </c>
      <c r="CZN23" s="93" t="s">
        <v>337</v>
      </c>
      <c r="CZO23" s="93" t="s">
        <v>337</v>
      </c>
      <c r="CZP23" s="93" t="s">
        <v>337</v>
      </c>
      <c r="CZQ23" s="93" t="s">
        <v>337</v>
      </c>
      <c r="CZR23" s="93" t="s">
        <v>337</v>
      </c>
      <c r="CZS23" s="93" t="s">
        <v>337</v>
      </c>
      <c r="CZT23" s="93" t="s">
        <v>337</v>
      </c>
      <c r="CZU23" s="93" t="s">
        <v>337</v>
      </c>
      <c r="CZV23" s="93" t="s">
        <v>337</v>
      </c>
      <c r="CZW23" s="93" t="s">
        <v>337</v>
      </c>
      <c r="CZX23" s="93" t="s">
        <v>337</v>
      </c>
      <c r="CZY23" s="93" t="s">
        <v>337</v>
      </c>
      <c r="CZZ23" s="93" t="s">
        <v>337</v>
      </c>
      <c r="DAA23" s="93" t="s">
        <v>337</v>
      </c>
      <c r="DAB23" s="93" t="s">
        <v>337</v>
      </c>
      <c r="DAC23" s="93" t="s">
        <v>337</v>
      </c>
      <c r="DAD23" s="93" t="s">
        <v>337</v>
      </c>
      <c r="DAE23" s="93" t="s">
        <v>337</v>
      </c>
      <c r="DAF23" s="93" t="s">
        <v>337</v>
      </c>
      <c r="DAG23" s="93" t="s">
        <v>337</v>
      </c>
      <c r="DAH23" s="93" t="s">
        <v>337</v>
      </c>
      <c r="DAI23" s="93" t="s">
        <v>337</v>
      </c>
      <c r="DAJ23" s="93" t="s">
        <v>337</v>
      </c>
      <c r="DAK23" s="93" t="s">
        <v>337</v>
      </c>
      <c r="DAL23" s="93" t="s">
        <v>337</v>
      </c>
      <c r="DAM23" s="93" t="s">
        <v>337</v>
      </c>
      <c r="DAN23" s="93" t="s">
        <v>337</v>
      </c>
      <c r="DAO23" s="93" t="s">
        <v>337</v>
      </c>
      <c r="DAP23" s="93" t="s">
        <v>337</v>
      </c>
      <c r="DAQ23" s="93" t="s">
        <v>337</v>
      </c>
      <c r="DAR23" s="93" t="s">
        <v>337</v>
      </c>
      <c r="DAS23" s="93" t="s">
        <v>337</v>
      </c>
      <c r="DAT23" s="93" t="s">
        <v>337</v>
      </c>
      <c r="DAU23" s="93" t="s">
        <v>337</v>
      </c>
      <c r="DAV23" s="93" t="s">
        <v>337</v>
      </c>
      <c r="DAW23" s="93" t="s">
        <v>337</v>
      </c>
      <c r="DAX23" s="93" t="s">
        <v>337</v>
      </c>
      <c r="DAY23" s="93" t="s">
        <v>337</v>
      </c>
      <c r="DAZ23" s="93" t="s">
        <v>337</v>
      </c>
      <c r="DBA23" s="93" t="s">
        <v>337</v>
      </c>
      <c r="DBB23" s="93" t="s">
        <v>337</v>
      </c>
      <c r="DBC23" s="93" t="s">
        <v>337</v>
      </c>
      <c r="DBD23" s="93" t="s">
        <v>337</v>
      </c>
      <c r="DBE23" s="93" t="s">
        <v>337</v>
      </c>
      <c r="DBF23" s="93" t="s">
        <v>337</v>
      </c>
      <c r="DBG23" s="93" t="s">
        <v>337</v>
      </c>
      <c r="DBH23" s="93" t="s">
        <v>337</v>
      </c>
      <c r="DBI23" s="93" t="s">
        <v>337</v>
      </c>
      <c r="DBJ23" s="93" t="s">
        <v>337</v>
      </c>
      <c r="DBK23" s="93" t="s">
        <v>337</v>
      </c>
      <c r="DBL23" s="93" t="s">
        <v>337</v>
      </c>
      <c r="DBM23" s="93" t="s">
        <v>337</v>
      </c>
      <c r="DBN23" s="93" t="s">
        <v>337</v>
      </c>
      <c r="DBO23" s="93" t="s">
        <v>337</v>
      </c>
      <c r="DBP23" s="93" t="s">
        <v>337</v>
      </c>
      <c r="DBQ23" s="93" t="s">
        <v>337</v>
      </c>
      <c r="DBR23" s="93" t="s">
        <v>337</v>
      </c>
      <c r="DBS23" s="93" t="s">
        <v>337</v>
      </c>
      <c r="DBT23" s="93" t="s">
        <v>337</v>
      </c>
      <c r="DBU23" s="93" t="s">
        <v>337</v>
      </c>
      <c r="DBV23" s="93" t="s">
        <v>337</v>
      </c>
      <c r="DBW23" s="93" t="s">
        <v>337</v>
      </c>
      <c r="DBX23" s="93" t="s">
        <v>337</v>
      </c>
      <c r="DBY23" s="93" t="s">
        <v>337</v>
      </c>
      <c r="DBZ23" s="93" t="s">
        <v>337</v>
      </c>
      <c r="DCA23" s="93" t="s">
        <v>337</v>
      </c>
      <c r="DCB23" s="93" t="s">
        <v>337</v>
      </c>
      <c r="DCC23" s="93" t="s">
        <v>337</v>
      </c>
      <c r="DCD23" s="93" t="s">
        <v>337</v>
      </c>
      <c r="DCE23" s="93" t="s">
        <v>337</v>
      </c>
      <c r="DCF23" s="93" t="s">
        <v>337</v>
      </c>
      <c r="DCG23" s="93" t="s">
        <v>337</v>
      </c>
      <c r="DCH23" s="93" t="s">
        <v>337</v>
      </c>
      <c r="DCI23" s="93" t="s">
        <v>337</v>
      </c>
      <c r="DCJ23" s="93" t="s">
        <v>337</v>
      </c>
      <c r="DCK23" s="93" t="s">
        <v>337</v>
      </c>
      <c r="DCL23" s="93" t="s">
        <v>337</v>
      </c>
      <c r="DCM23" s="93" t="s">
        <v>337</v>
      </c>
      <c r="DCN23" s="93" t="s">
        <v>337</v>
      </c>
      <c r="DCO23" s="93" t="s">
        <v>337</v>
      </c>
      <c r="DCP23" s="93" t="s">
        <v>337</v>
      </c>
      <c r="DCQ23" s="93" t="s">
        <v>337</v>
      </c>
      <c r="DCR23" s="93" t="s">
        <v>337</v>
      </c>
      <c r="DCS23" s="93" t="s">
        <v>337</v>
      </c>
      <c r="DCT23" s="93" t="s">
        <v>337</v>
      </c>
      <c r="DCU23" s="93" t="s">
        <v>337</v>
      </c>
      <c r="DCV23" s="93" t="s">
        <v>337</v>
      </c>
      <c r="DCW23" s="93" t="s">
        <v>337</v>
      </c>
      <c r="DCX23" s="93" t="s">
        <v>337</v>
      </c>
      <c r="DCY23" s="93" t="s">
        <v>337</v>
      </c>
      <c r="DCZ23" s="93" t="s">
        <v>337</v>
      </c>
      <c r="DDA23" s="93" t="s">
        <v>337</v>
      </c>
      <c r="DDB23" s="93" t="s">
        <v>337</v>
      </c>
      <c r="DDC23" s="93" t="s">
        <v>337</v>
      </c>
      <c r="DDD23" s="93" t="s">
        <v>337</v>
      </c>
      <c r="DDE23" s="93" t="s">
        <v>337</v>
      </c>
      <c r="DDF23" s="93" t="s">
        <v>337</v>
      </c>
      <c r="DDG23" s="93" t="s">
        <v>337</v>
      </c>
      <c r="DDH23" s="93" t="s">
        <v>337</v>
      </c>
      <c r="DDI23" s="93" t="s">
        <v>337</v>
      </c>
      <c r="DDJ23" s="93" t="s">
        <v>337</v>
      </c>
      <c r="DDK23" s="93" t="s">
        <v>337</v>
      </c>
      <c r="DDL23" s="93" t="s">
        <v>337</v>
      </c>
      <c r="DDM23" s="93" t="s">
        <v>337</v>
      </c>
      <c r="DDN23" s="93" t="s">
        <v>337</v>
      </c>
      <c r="DDO23" s="93" t="s">
        <v>337</v>
      </c>
      <c r="DDP23" s="93" t="s">
        <v>337</v>
      </c>
      <c r="DDQ23" s="93" t="s">
        <v>337</v>
      </c>
      <c r="DDR23" s="93" t="s">
        <v>337</v>
      </c>
      <c r="DDS23" s="93" t="s">
        <v>337</v>
      </c>
      <c r="DDT23" s="93" t="s">
        <v>337</v>
      </c>
      <c r="DDU23" s="93" t="s">
        <v>337</v>
      </c>
      <c r="DDV23" s="93" t="s">
        <v>337</v>
      </c>
      <c r="DDW23" s="93" t="s">
        <v>337</v>
      </c>
      <c r="DDX23" s="93" t="s">
        <v>337</v>
      </c>
      <c r="DDY23" s="93" t="s">
        <v>337</v>
      </c>
      <c r="DDZ23" s="93" t="s">
        <v>337</v>
      </c>
      <c r="DEA23" s="93" t="s">
        <v>337</v>
      </c>
      <c r="DEB23" s="93" t="s">
        <v>337</v>
      </c>
      <c r="DEC23" s="93" t="s">
        <v>337</v>
      </c>
      <c r="DED23" s="93" t="s">
        <v>337</v>
      </c>
      <c r="DEE23" s="93" t="s">
        <v>337</v>
      </c>
      <c r="DEF23" s="93" t="s">
        <v>337</v>
      </c>
      <c r="DEG23" s="93" t="s">
        <v>337</v>
      </c>
      <c r="DEH23" s="93" t="s">
        <v>337</v>
      </c>
      <c r="DEI23" s="93" t="s">
        <v>337</v>
      </c>
      <c r="DEJ23" s="93" t="s">
        <v>337</v>
      </c>
      <c r="DEK23" s="93" t="s">
        <v>337</v>
      </c>
      <c r="DEL23" s="93" t="s">
        <v>337</v>
      </c>
      <c r="DEM23" s="93" t="s">
        <v>337</v>
      </c>
      <c r="DEN23" s="93" t="s">
        <v>337</v>
      </c>
      <c r="DEO23" s="93" t="s">
        <v>337</v>
      </c>
      <c r="DEP23" s="93" t="s">
        <v>337</v>
      </c>
      <c r="DEQ23" s="93" t="s">
        <v>337</v>
      </c>
      <c r="DER23" s="93" t="s">
        <v>337</v>
      </c>
      <c r="DES23" s="93" t="s">
        <v>337</v>
      </c>
      <c r="DET23" s="93" t="s">
        <v>337</v>
      </c>
      <c r="DEU23" s="93" t="s">
        <v>337</v>
      </c>
      <c r="DEV23" s="93" t="s">
        <v>337</v>
      </c>
      <c r="DEW23" s="93" t="s">
        <v>337</v>
      </c>
      <c r="DEX23" s="93" t="s">
        <v>337</v>
      </c>
      <c r="DEY23" s="93" t="s">
        <v>337</v>
      </c>
      <c r="DEZ23" s="93" t="s">
        <v>337</v>
      </c>
      <c r="DFA23" s="93" t="s">
        <v>337</v>
      </c>
      <c r="DFB23" s="93" t="s">
        <v>337</v>
      </c>
      <c r="DFC23" s="93" t="s">
        <v>337</v>
      </c>
      <c r="DFD23" s="93" t="s">
        <v>337</v>
      </c>
      <c r="DFE23" s="93" t="s">
        <v>337</v>
      </c>
      <c r="DFF23" s="93" t="s">
        <v>337</v>
      </c>
      <c r="DFG23" s="93" t="s">
        <v>337</v>
      </c>
      <c r="DFH23" s="93" t="s">
        <v>337</v>
      </c>
      <c r="DFI23" s="93" t="s">
        <v>337</v>
      </c>
      <c r="DFJ23" s="93" t="s">
        <v>337</v>
      </c>
      <c r="DFK23" s="93" t="s">
        <v>337</v>
      </c>
      <c r="DFL23" s="93" t="s">
        <v>337</v>
      </c>
      <c r="DFM23" s="93" t="s">
        <v>337</v>
      </c>
      <c r="DFN23" s="93" t="s">
        <v>337</v>
      </c>
      <c r="DFO23" s="93" t="s">
        <v>337</v>
      </c>
      <c r="DFP23" s="93" t="s">
        <v>337</v>
      </c>
      <c r="DFQ23" s="93" t="s">
        <v>337</v>
      </c>
      <c r="DFR23" s="93" t="s">
        <v>337</v>
      </c>
      <c r="DFS23" s="93" t="s">
        <v>337</v>
      </c>
      <c r="DFT23" s="93" t="s">
        <v>337</v>
      </c>
      <c r="DFU23" s="93" t="s">
        <v>337</v>
      </c>
      <c r="DFV23" s="93" t="s">
        <v>337</v>
      </c>
      <c r="DFW23" s="93" t="s">
        <v>337</v>
      </c>
      <c r="DFX23" s="93" t="s">
        <v>337</v>
      </c>
      <c r="DFY23" s="93" t="s">
        <v>337</v>
      </c>
      <c r="DFZ23" s="93" t="s">
        <v>337</v>
      </c>
      <c r="DGA23" s="93" t="s">
        <v>337</v>
      </c>
      <c r="DGB23" s="93" t="s">
        <v>337</v>
      </c>
      <c r="DGC23" s="93" t="s">
        <v>337</v>
      </c>
      <c r="DGD23" s="93" t="s">
        <v>337</v>
      </c>
      <c r="DGE23" s="93" t="s">
        <v>337</v>
      </c>
      <c r="DGF23" s="93" t="s">
        <v>337</v>
      </c>
      <c r="DGG23" s="93" t="s">
        <v>337</v>
      </c>
      <c r="DGH23" s="93" t="s">
        <v>337</v>
      </c>
      <c r="DGI23" s="93" t="s">
        <v>337</v>
      </c>
      <c r="DGJ23" s="93" t="s">
        <v>337</v>
      </c>
      <c r="DGK23" s="93" t="s">
        <v>337</v>
      </c>
      <c r="DGL23" s="93" t="s">
        <v>337</v>
      </c>
      <c r="DGM23" s="93" t="s">
        <v>337</v>
      </c>
      <c r="DGN23" s="93" t="s">
        <v>337</v>
      </c>
      <c r="DGO23" s="93" t="s">
        <v>337</v>
      </c>
      <c r="DGP23" s="93" t="s">
        <v>337</v>
      </c>
      <c r="DGQ23" s="93" t="s">
        <v>337</v>
      </c>
      <c r="DGR23" s="93" t="s">
        <v>337</v>
      </c>
      <c r="DGS23" s="93" t="s">
        <v>337</v>
      </c>
      <c r="DGT23" s="93" t="s">
        <v>337</v>
      </c>
      <c r="DGU23" s="93" t="s">
        <v>337</v>
      </c>
      <c r="DGV23" s="93" t="s">
        <v>337</v>
      </c>
      <c r="DGW23" s="93" t="s">
        <v>337</v>
      </c>
      <c r="DGX23" s="93" t="s">
        <v>337</v>
      </c>
      <c r="DGY23" s="93" t="s">
        <v>337</v>
      </c>
      <c r="DGZ23" s="93" t="s">
        <v>337</v>
      </c>
      <c r="DHA23" s="93" t="s">
        <v>337</v>
      </c>
      <c r="DHB23" s="93" t="s">
        <v>337</v>
      </c>
      <c r="DHC23" s="93" t="s">
        <v>337</v>
      </c>
      <c r="DHD23" s="93" t="s">
        <v>337</v>
      </c>
      <c r="DHE23" s="93" t="s">
        <v>337</v>
      </c>
      <c r="DHF23" s="93" t="s">
        <v>337</v>
      </c>
      <c r="DHG23" s="93" t="s">
        <v>337</v>
      </c>
      <c r="DHH23" s="93" t="s">
        <v>337</v>
      </c>
      <c r="DHI23" s="93" t="s">
        <v>337</v>
      </c>
      <c r="DHJ23" s="93" t="s">
        <v>337</v>
      </c>
      <c r="DHK23" s="93" t="s">
        <v>337</v>
      </c>
      <c r="DHL23" s="93" t="s">
        <v>337</v>
      </c>
      <c r="DHM23" s="93" t="s">
        <v>337</v>
      </c>
      <c r="DHN23" s="93" t="s">
        <v>337</v>
      </c>
      <c r="DHO23" s="93" t="s">
        <v>337</v>
      </c>
      <c r="DHP23" s="93" t="s">
        <v>337</v>
      </c>
      <c r="DHQ23" s="93" t="s">
        <v>337</v>
      </c>
      <c r="DHR23" s="93" t="s">
        <v>337</v>
      </c>
      <c r="DHS23" s="93" t="s">
        <v>337</v>
      </c>
      <c r="DHT23" s="93" t="s">
        <v>337</v>
      </c>
      <c r="DHU23" s="93" t="s">
        <v>337</v>
      </c>
      <c r="DHV23" s="93" t="s">
        <v>337</v>
      </c>
      <c r="DHW23" s="93" t="s">
        <v>337</v>
      </c>
      <c r="DHX23" s="93" t="s">
        <v>337</v>
      </c>
      <c r="DHY23" s="93" t="s">
        <v>337</v>
      </c>
      <c r="DHZ23" s="93" t="s">
        <v>337</v>
      </c>
      <c r="DIA23" s="93" t="s">
        <v>337</v>
      </c>
      <c r="DIB23" s="93" t="s">
        <v>337</v>
      </c>
      <c r="DIC23" s="93" t="s">
        <v>337</v>
      </c>
      <c r="DID23" s="93" t="s">
        <v>337</v>
      </c>
      <c r="DIE23" s="93" t="s">
        <v>337</v>
      </c>
      <c r="DIF23" s="93" t="s">
        <v>337</v>
      </c>
      <c r="DIG23" s="93" t="s">
        <v>337</v>
      </c>
      <c r="DIH23" s="93" t="s">
        <v>337</v>
      </c>
      <c r="DII23" s="93" t="s">
        <v>337</v>
      </c>
      <c r="DIJ23" s="93" t="s">
        <v>337</v>
      </c>
      <c r="DIK23" s="93" t="s">
        <v>337</v>
      </c>
      <c r="DIL23" s="93" t="s">
        <v>337</v>
      </c>
      <c r="DIM23" s="93" t="s">
        <v>337</v>
      </c>
      <c r="DIN23" s="93" t="s">
        <v>337</v>
      </c>
      <c r="DIO23" s="93" t="s">
        <v>337</v>
      </c>
      <c r="DIP23" s="93" t="s">
        <v>337</v>
      </c>
      <c r="DIQ23" s="93" t="s">
        <v>337</v>
      </c>
      <c r="DIR23" s="93" t="s">
        <v>337</v>
      </c>
      <c r="DIS23" s="93" t="s">
        <v>337</v>
      </c>
      <c r="DIT23" s="93" t="s">
        <v>337</v>
      </c>
      <c r="DIU23" s="93" t="s">
        <v>337</v>
      </c>
      <c r="DIV23" s="93" t="s">
        <v>337</v>
      </c>
      <c r="DIW23" s="93" t="s">
        <v>337</v>
      </c>
      <c r="DIX23" s="93" t="s">
        <v>337</v>
      </c>
      <c r="DIY23" s="93" t="s">
        <v>337</v>
      </c>
      <c r="DIZ23" s="93" t="s">
        <v>337</v>
      </c>
      <c r="DJA23" s="93" t="s">
        <v>337</v>
      </c>
      <c r="DJB23" s="93" t="s">
        <v>337</v>
      </c>
      <c r="DJC23" s="93" t="s">
        <v>337</v>
      </c>
      <c r="DJD23" s="93" t="s">
        <v>337</v>
      </c>
      <c r="DJE23" s="93" t="s">
        <v>337</v>
      </c>
      <c r="DJF23" s="93" t="s">
        <v>337</v>
      </c>
      <c r="DJG23" s="93" t="s">
        <v>337</v>
      </c>
      <c r="DJH23" s="93" t="s">
        <v>337</v>
      </c>
      <c r="DJI23" s="93" t="s">
        <v>337</v>
      </c>
      <c r="DJJ23" s="93" t="s">
        <v>337</v>
      </c>
      <c r="DJK23" s="93" t="s">
        <v>337</v>
      </c>
      <c r="DJL23" s="93" t="s">
        <v>337</v>
      </c>
      <c r="DJM23" s="93" t="s">
        <v>337</v>
      </c>
      <c r="DJN23" s="93" t="s">
        <v>337</v>
      </c>
      <c r="DJO23" s="93" t="s">
        <v>337</v>
      </c>
      <c r="DJP23" s="93" t="s">
        <v>337</v>
      </c>
      <c r="DJQ23" s="93" t="s">
        <v>337</v>
      </c>
      <c r="DJR23" s="93" t="s">
        <v>337</v>
      </c>
      <c r="DJS23" s="93" t="s">
        <v>337</v>
      </c>
      <c r="DJT23" s="93" t="s">
        <v>337</v>
      </c>
      <c r="DJU23" s="93" t="s">
        <v>337</v>
      </c>
      <c r="DJV23" s="93" t="s">
        <v>337</v>
      </c>
      <c r="DJW23" s="93" t="s">
        <v>337</v>
      </c>
      <c r="DJX23" s="93" t="s">
        <v>337</v>
      </c>
      <c r="DJY23" s="93" t="s">
        <v>337</v>
      </c>
      <c r="DJZ23" s="93" t="s">
        <v>337</v>
      </c>
      <c r="DKA23" s="93" t="s">
        <v>337</v>
      </c>
      <c r="DKB23" s="93" t="s">
        <v>337</v>
      </c>
      <c r="DKC23" s="93" t="s">
        <v>337</v>
      </c>
      <c r="DKD23" s="93" t="s">
        <v>337</v>
      </c>
      <c r="DKE23" s="93" t="s">
        <v>337</v>
      </c>
      <c r="DKF23" s="93" t="s">
        <v>337</v>
      </c>
      <c r="DKG23" s="93" t="s">
        <v>337</v>
      </c>
      <c r="DKH23" s="93" t="s">
        <v>337</v>
      </c>
      <c r="DKI23" s="93" t="s">
        <v>337</v>
      </c>
      <c r="DKJ23" s="93" t="s">
        <v>337</v>
      </c>
      <c r="DKK23" s="93" t="s">
        <v>337</v>
      </c>
      <c r="DKL23" s="93" t="s">
        <v>337</v>
      </c>
      <c r="DKM23" s="93" t="s">
        <v>337</v>
      </c>
      <c r="DKN23" s="93" t="s">
        <v>337</v>
      </c>
      <c r="DKO23" s="93" t="s">
        <v>337</v>
      </c>
      <c r="DKP23" s="93" t="s">
        <v>337</v>
      </c>
      <c r="DKQ23" s="93" t="s">
        <v>337</v>
      </c>
      <c r="DKR23" s="93" t="s">
        <v>337</v>
      </c>
      <c r="DKS23" s="93" t="s">
        <v>337</v>
      </c>
      <c r="DKT23" s="93" t="s">
        <v>337</v>
      </c>
      <c r="DKU23" s="93" t="s">
        <v>337</v>
      </c>
      <c r="DKV23" s="93" t="s">
        <v>337</v>
      </c>
      <c r="DKW23" s="93" t="s">
        <v>337</v>
      </c>
      <c r="DKX23" s="93" t="s">
        <v>337</v>
      </c>
      <c r="DKY23" s="93" t="s">
        <v>337</v>
      </c>
      <c r="DKZ23" s="93" t="s">
        <v>337</v>
      </c>
      <c r="DLA23" s="93" t="s">
        <v>337</v>
      </c>
      <c r="DLB23" s="93" t="s">
        <v>337</v>
      </c>
      <c r="DLC23" s="93" t="s">
        <v>337</v>
      </c>
      <c r="DLD23" s="93" t="s">
        <v>337</v>
      </c>
      <c r="DLE23" s="93" t="s">
        <v>337</v>
      </c>
      <c r="DLF23" s="93" t="s">
        <v>337</v>
      </c>
      <c r="DLG23" s="93" t="s">
        <v>337</v>
      </c>
      <c r="DLH23" s="93" t="s">
        <v>337</v>
      </c>
      <c r="DLI23" s="93" t="s">
        <v>337</v>
      </c>
      <c r="DLJ23" s="93" t="s">
        <v>337</v>
      </c>
      <c r="DLK23" s="93" t="s">
        <v>337</v>
      </c>
      <c r="DLL23" s="93" t="s">
        <v>337</v>
      </c>
      <c r="DLM23" s="93" t="s">
        <v>337</v>
      </c>
      <c r="DLN23" s="93" t="s">
        <v>337</v>
      </c>
      <c r="DLO23" s="93" t="s">
        <v>337</v>
      </c>
      <c r="DLP23" s="93" t="s">
        <v>337</v>
      </c>
      <c r="DLQ23" s="93" t="s">
        <v>337</v>
      </c>
      <c r="DLR23" s="93" t="s">
        <v>337</v>
      </c>
      <c r="DLS23" s="93" t="s">
        <v>337</v>
      </c>
      <c r="DLT23" s="93" t="s">
        <v>337</v>
      </c>
      <c r="DLU23" s="93" t="s">
        <v>337</v>
      </c>
      <c r="DLV23" s="93" t="s">
        <v>337</v>
      </c>
      <c r="DLW23" s="93" t="s">
        <v>337</v>
      </c>
      <c r="DLX23" s="93" t="s">
        <v>337</v>
      </c>
      <c r="DLY23" s="93" t="s">
        <v>337</v>
      </c>
      <c r="DLZ23" s="93" t="s">
        <v>337</v>
      </c>
      <c r="DMA23" s="93" t="s">
        <v>337</v>
      </c>
      <c r="DMB23" s="93" t="s">
        <v>337</v>
      </c>
      <c r="DMC23" s="93" t="s">
        <v>337</v>
      </c>
      <c r="DMD23" s="93" t="s">
        <v>337</v>
      </c>
      <c r="DME23" s="93" t="s">
        <v>337</v>
      </c>
      <c r="DMF23" s="93" t="s">
        <v>337</v>
      </c>
      <c r="DMG23" s="93" t="s">
        <v>337</v>
      </c>
      <c r="DMH23" s="93" t="s">
        <v>337</v>
      </c>
      <c r="DMI23" s="93" t="s">
        <v>337</v>
      </c>
      <c r="DMJ23" s="93" t="s">
        <v>337</v>
      </c>
      <c r="DMK23" s="93" t="s">
        <v>337</v>
      </c>
      <c r="DML23" s="93" t="s">
        <v>337</v>
      </c>
      <c r="DMM23" s="93" t="s">
        <v>337</v>
      </c>
      <c r="DMN23" s="93" t="s">
        <v>337</v>
      </c>
      <c r="DMO23" s="93" t="s">
        <v>337</v>
      </c>
      <c r="DMP23" s="93" t="s">
        <v>337</v>
      </c>
      <c r="DMQ23" s="93" t="s">
        <v>337</v>
      </c>
      <c r="DMR23" s="93" t="s">
        <v>337</v>
      </c>
      <c r="DMS23" s="93" t="s">
        <v>337</v>
      </c>
      <c r="DMT23" s="93" t="s">
        <v>337</v>
      </c>
      <c r="DMU23" s="93" t="s">
        <v>337</v>
      </c>
      <c r="DMV23" s="93" t="s">
        <v>337</v>
      </c>
      <c r="DMW23" s="93" t="s">
        <v>337</v>
      </c>
      <c r="DMX23" s="93" t="s">
        <v>337</v>
      </c>
      <c r="DMY23" s="93" t="s">
        <v>337</v>
      </c>
      <c r="DMZ23" s="93" t="s">
        <v>337</v>
      </c>
      <c r="DNA23" s="93" t="s">
        <v>337</v>
      </c>
      <c r="DNB23" s="93" t="s">
        <v>337</v>
      </c>
      <c r="DNC23" s="93" t="s">
        <v>337</v>
      </c>
      <c r="DND23" s="93" t="s">
        <v>337</v>
      </c>
      <c r="DNE23" s="93" t="s">
        <v>337</v>
      </c>
      <c r="DNF23" s="93" t="s">
        <v>337</v>
      </c>
      <c r="DNG23" s="93" t="s">
        <v>337</v>
      </c>
      <c r="DNH23" s="93" t="s">
        <v>337</v>
      </c>
      <c r="DNI23" s="93" t="s">
        <v>337</v>
      </c>
      <c r="DNJ23" s="93" t="s">
        <v>337</v>
      </c>
      <c r="DNK23" s="93" t="s">
        <v>337</v>
      </c>
      <c r="DNL23" s="93" t="s">
        <v>337</v>
      </c>
      <c r="DNM23" s="93" t="s">
        <v>337</v>
      </c>
      <c r="DNN23" s="93" t="s">
        <v>337</v>
      </c>
      <c r="DNO23" s="93" t="s">
        <v>337</v>
      </c>
      <c r="DNP23" s="93" t="s">
        <v>337</v>
      </c>
      <c r="DNQ23" s="93" t="s">
        <v>337</v>
      </c>
      <c r="DNR23" s="93" t="s">
        <v>337</v>
      </c>
      <c r="DNS23" s="93" t="s">
        <v>337</v>
      </c>
      <c r="DNT23" s="93" t="s">
        <v>337</v>
      </c>
      <c r="DNU23" s="93" t="s">
        <v>337</v>
      </c>
      <c r="DNV23" s="93" t="s">
        <v>337</v>
      </c>
      <c r="DNW23" s="93" t="s">
        <v>337</v>
      </c>
      <c r="DNX23" s="93" t="s">
        <v>337</v>
      </c>
      <c r="DNY23" s="93" t="s">
        <v>337</v>
      </c>
      <c r="DNZ23" s="93" t="s">
        <v>337</v>
      </c>
      <c r="DOA23" s="93" t="s">
        <v>337</v>
      </c>
      <c r="DOB23" s="93" t="s">
        <v>337</v>
      </c>
      <c r="DOC23" s="93" t="s">
        <v>337</v>
      </c>
      <c r="DOD23" s="93" t="s">
        <v>337</v>
      </c>
      <c r="DOE23" s="93" t="s">
        <v>337</v>
      </c>
      <c r="DOF23" s="93" t="s">
        <v>337</v>
      </c>
      <c r="DOG23" s="93" t="s">
        <v>337</v>
      </c>
      <c r="DOH23" s="93" t="s">
        <v>337</v>
      </c>
      <c r="DOI23" s="93" t="s">
        <v>337</v>
      </c>
      <c r="DOJ23" s="93" t="s">
        <v>337</v>
      </c>
      <c r="DOK23" s="93" t="s">
        <v>337</v>
      </c>
      <c r="DOL23" s="93" t="s">
        <v>337</v>
      </c>
      <c r="DOM23" s="93" t="s">
        <v>337</v>
      </c>
      <c r="DON23" s="93" t="s">
        <v>337</v>
      </c>
      <c r="DOO23" s="93" t="s">
        <v>337</v>
      </c>
      <c r="DOP23" s="93" t="s">
        <v>337</v>
      </c>
      <c r="DOQ23" s="93" t="s">
        <v>337</v>
      </c>
      <c r="DOR23" s="93" t="s">
        <v>337</v>
      </c>
      <c r="DOS23" s="93" t="s">
        <v>337</v>
      </c>
      <c r="DOT23" s="93" t="s">
        <v>337</v>
      </c>
      <c r="DOU23" s="93" t="s">
        <v>337</v>
      </c>
      <c r="DOV23" s="93" t="s">
        <v>337</v>
      </c>
      <c r="DOW23" s="93" t="s">
        <v>337</v>
      </c>
      <c r="DOX23" s="93" t="s">
        <v>337</v>
      </c>
      <c r="DOY23" s="93" t="s">
        <v>337</v>
      </c>
      <c r="DOZ23" s="93" t="s">
        <v>337</v>
      </c>
      <c r="DPA23" s="93" t="s">
        <v>337</v>
      </c>
      <c r="DPB23" s="93" t="s">
        <v>337</v>
      </c>
      <c r="DPC23" s="93" t="s">
        <v>337</v>
      </c>
      <c r="DPD23" s="93" t="s">
        <v>337</v>
      </c>
      <c r="DPE23" s="93" t="s">
        <v>337</v>
      </c>
      <c r="DPF23" s="93" t="s">
        <v>337</v>
      </c>
      <c r="DPG23" s="93" t="s">
        <v>337</v>
      </c>
      <c r="DPH23" s="93" t="s">
        <v>337</v>
      </c>
      <c r="DPI23" s="93" t="s">
        <v>337</v>
      </c>
      <c r="DPJ23" s="93" t="s">
        <v>337</v>
      </c>
      <c r="DPK23" s="93" t="s">
        <v>337</v>
      </c>
      <c r="DPL23" s="93" t="s">
        <v>337</v>
      </c>
      <c r="DPM23" s="93" t="s">
        <v>337</v>
      </c>
      <c r="DPN23" s="93" t="s">
        <v>337</v>
      </c>
      <c r="DPO23" s="93" t="s">
        <v>337</v>
      </c>
      <c r="DPP23" s="93" t="s">
        <v>337</v>
      </c>
      <c r="DPQ23" s="93" t="s">
        <v>337</v>
      </c>
      <c r="DPR23" s="93" t="s">
        <v>337</v>
      </c>
      <c r="DPS23" s="93" t="s">
        <v>337</v>
      </c>
      <c r="DPT23" s="93" t="s">
        <v>337</v>
      </c>
      <c r="DPU23" s="93" t="s">
        <v>337</v>
      </c>
      <c r="DPV23" s="93" t="s">
        <v>337</v>
      </c>
      <c r="DPW23" s="93" t="s">
        <v>337</v>
      </c>
      <c r="DPX23" s="93" t="s">
        <v>337</v>
      </c>
      <c r="DPY23" s="93" t="s">
        <v>337</v>
      </c>
      <c r="DPZ23" s="93" t="s">
        <v>337</v>
      </c>
      <c r="DQA23" s="93" t="s">
        <v>337</v>
      </c>
      <c r="DQB23" s="93" t="s">
        <v>337</v>
      </c>
      <c r="DQC23" s="93" t="s">
        <v>337</v>
      </c>
      <c r="DQD23" s="93" t="s">
        <v>337</v>
      </c>
      <c r="DQE23" s="93" t="s">
        <v>337</v>
      </c>
      <c r="DQF23" s="93" t="s">
        <v>337</v>
      </c>
      <c r="DQG23" s="93" t="s">
        <v>337</v>
      </c>
      <c r="DQH23" s="93" t="s">
        <v>337</v>
      </c>
      <c r="DQI23" s="93" t="s">
        <v>337</v>
      </c>
      <c r="DQJ23" s="93" t="s">
        <v>337</v>
      </c>
      <c r="DQK23" s="93" t="s">
        <v>337</v>
      </c>
      <c r="DQL23" s="93" t="s">
        <v>337</v>
      </c>
      <c r="DQM23" s="93" t="s">
        <v>337</v>
      </c>
      <c r="DQN23" s="93" t="s">
        <v>337</v>
      </c>
      <c r="DQO23" s="93" t="s">
        <v>337</v>
      </c>
      <c r="DQP23" s="93" t="s">
        <v>337</v>
      </c>
      <c r="DQQ23" s="93" t="s">
        <v>337</v>
      </c>
      <c r="DQR23" s="93" t="s">
        <v>337</v>
      </c>
      <c r="DQS23" s="93" t="s">
        <v>337</v>
      </c>
      <c r="DQT23" s="93" t="s">
        <v>337</v>
      </c>
      <c r="DQU23" s="93" t="s">
        <v>337</v>
      </c>
      <c r="DQV23" s="93" t="s">
        <v>337</v>
      </c>
      <c r="DQW23" s="93" t="s">
        <v>337</v>
      </c>
      <c r="DQX23" s="93" t="s">
        <v>337</v>
      </c>
      <c r="DQY23" s="93" t="s">
        <v>337</v>
      </c>
      <c r="DQZ23" s="93" t="s">
        <v>337</v>
      </c>
      <c r="DRA23" s="93" t="s">
        <v>337</v>
      </c>
      <c r="DRB23" s="93" t="s">
        <v>337</v>
      </c>
      <c r="DRC23" s="93" t="s">
        <v>337</v>
      </c>
      <c r="DRD23" s="93" t="s">
        <v>337</v>
      </c>
      <c r="DRE23" s="93" t="s">
        <v>337</v>
      </c>
      <c r="DRF23" s="93" t="s">
        <v>337</v>
      </c>
      <c r="DRG23" s="93" t="s">
        <v>337</v>
      </c>
      <c r="DRH23" s="93" t="s">
        <v>337</v>
      </c>
      <c r="DRI23" s="93" t="s">
        <v>337</v>
      </c>
      <c r="DRJ23" s="93" t="s">
        <v>337</v>
      </c>
      <c r="DRK23" s="93" t="s">
        <v>337</v>
      </c>
      <c r="DRL23" s="93" t="s">
        <v>337</v>
      </c>
      <c r="DRM23" s="93" t="s">
        <v>337</v>
      </c>
      <c r="DRN23" s="93" t="s">
        <v>337</v>
      </c>
      <c r="DRO23" s="93" t="s">
        <v>337</v>
      </c>
      <c r="DRP23" s="93" t="s">
        <v>337</v>
      </c>
      <c r="DRQ23" s="93" t="s">
        <v>337</v>
      </c>
      <c r="DRR23" s="93" t="s">
        <v>337</v>
      </c>
      <c r="DRS23" s="93" t="s">
        <v>337</v>
      </c>
      <c r="DRT23" s="93" t="s">
        <v>337</v>
      </c>
      <c r="DRU23" s="93" t="s">
        <v>337</v>
      </c>
      <c r="DRV23" s="93" t="s">
        <v>337</v>
      </c>
      <c r="DRW23" s="93" t="s">
        <v>337</v>
      </c>
      <c r="DRX23" s="93" t="s">
        <v>337</v>
      </c>
      <c r="DRY23" s="93" t="s">
        <v>337</v>
      </c>
      <c r="DRZ23" s="93" t="s">
        <v>337</v>
      </c>
      <c r="DSA23" s="93" t="s">
        <v>337</v>
      </c>
      <c r="DSB23" s="93" t="s">
        <v>337</v>
      </c>
      <c r="DSC23" s="93" t="s">
        <v>337</v>
      </c>
      <c r="DSD23" s="93" t="s">
        <v>337</v>
      </c>
      <c r="DSE23" s="93" t="s">
        <v>337</v>
      </c>
      <c r="DSF23" s="93" t="s">
        <v>337</v>
      </c>
      <c r="DSG23" s="93" t="s">
        <v>337</v>
      </c>
      <c r="DSH23" s="93" t="s">
        <v>337</v>
      </c>
      <c r="DSI23" s="93" t="s">
        <v>337</v>
      </c>
      <c r="DSJ23" s="93" t="s">
        <v>337</v>
      </c>
      <c r="DSK23" s="93" t="s">
        <v>337</v>
      </c>
      <c r="DSL23" s="93" t="s">
        <v>337</v>
      </c>
      <c r="DSM23" s="93" t="s">
        <v>337</v>
      </c>
      <c r="DSN23" s="93" t="s">
        <v>337</v>
      </c>
      <c r="DSO23" s="93" t="s">
        <v>337</v>
      </c>
      <c r="DSP23" s="93" t="s">
        <v>337</v>
      </c>
      <c r="DSQ23" s="93" t="s">
        <v>337</v>
      </c>
      <c r="DSR23" s="93" t="s">
        <v>337</v>
      </c>
      <c r="DSS23" s="93" t="s">
        <v>337</v>
      </c>
      <c r="DST23" s="93" t="s">
        <v>337</v>
      </c>
      <c r="DSU23" s="93" t="s">
        <v>337</v>
      </c>
      <c r="DSV23" s="93" t="s">
        <v>337</v>
      </c>
      <c r="DSW23" s="93" t="s">
        <v>337</v>
      </c>
      <c r="DSX23" s="93" t="s">
        <v>337</v>
      </c>
      <c r="DSY23" s="93" t="s">
        <v>337</v>
      </c>
      <c r="DSZ23" s="93" t="s">
        <v>337</v>
      </c>
      <c r="DTA23" s="93" t="s">
        <v>337</v>
      </c>
      <c r="DTB23" s="93" t="s">
        <v>337</v>
      </c>
      <c r="DTC23" s="93" t="s">
        <v>337</v>
      </c>
      <c r="DTD23" s="93" t="s">
        <v>337</v>
      </c>
      <c r="DTE23" s="93" t="s">
        <v>337</v>
      </c>
      <c r="DTF23" s="93" t="s">
        <v>337</v>
      </c>
      <c r="DTG23" s="93" t="s">
        <v>337</v>
      </c>
      <c r="DTH23" s="93" t="s">
        <v>337</v>
      </c>
      <c r="DTI23" s="93" t="s">
        <v>337</v>
      </c>
      <c r="DTJ23" s="93" t="s">
        <v>337</v>
      </c>
      <c r="DTK23" s="93" t="s">
        <v>337</v>
      </c>
      <c r="DTL23" s="93" t="s">
        <v>337</v>
      </c>
      <c r="DTM23" s="93" t="s">
        <v>337</v>
      </c>
      <c r="DTN23" s="93" t="s">
        <v>337</v>
      </c>
      <c r="DTO23" s="93" t="s">
        <v>337</v>
      </c>
      <c r="DTP23" s="93" t="s">
        <v>337</v>
      </c>
      <c r="DTQ23" s="93" t="s">
        <v>337</v>
      </c>
      <c r="DTR23" s="93" t="s">
        <v>337</v>
      </c>
      <c r="DTS23" s="93" t="s">
        <v>337</v>
      </c>
      <c r="DTT23" s="93" t="s">
        <v>337</v>
      </c>
      <c r="DTU23" s="93" t="s">
        <v>337</v>
      </c>
      <c r="DTV23" s="93" t="s">
        <v>337</v>
      </c>
      <c r="DTW23" s="93" t="s">
        <v>337</v>
      </c>
      <c r="DTX23" s="93" t="s">
        <v>337</v>
      </c>
      <c r="DTY23" s="93" t="s">
        <v>337</v>
      </c>
      <c r="DTZ23" s="93" t="s">
        <v>337</v>
      </c>
      <c r="DUA23" s="93" t="s">
        <v>337</v>
      </c>
      <c r="DUB23" s="93" t="s">
        <v>337</v>
      </c>
      <c r="DUC23" s="93" t="s">
        <v>337</v>
      </c>
      <c r="DUD23" s="93" t="s">
        <v>337</v>
      </c>
      <c r="DUE23" s="93" t="s">
        <v>337</v>
      </c>
      <c r="DUF23" s="93" t="s">
        <v>337</v>
      </c>
      <c r="DUG23" s="93" t="s">
        <v>337</v>
      </c>
      <c r="DUH23" s="93" t="s">
        <v>337</v>
      </c>
      <c r="DUI23" s="93" t="s">
        <v>337</v>
      </c>
      <c r="DUJ23" s="93" t="s">
        <v>337</v>
      </c>
      <c r="DUK23" s="93" t="s">
        <v>337</v>
      </c>
      <c r="DUL23" s="93" t="s">
        <v>337</v>
      </c>
      <c r="DUM23" s="93" t="s">
        <v>337</v>
      </c>
      <c r="DUN23" s="93" t="s">
        <v>337</v>
      </c>
      <c r="DUO23" s="93" t="s">
        <v>337</v>
      </c>
      <c r="DUP23" s="93" t="s">
        <v>337</v>
      </c>
      <c r="DUQ23" s="93" t="s">
        <v>337</v>
      </c>
      <c r="DUR23" s="93" t="s">
        <v>337</v>
      </c>
      <c r="DUS23" s="93" t="s">
        <v>337</v>
      </c>
      <c r="DUT23" s="93" t="s">
        <v>337</v>
      </c>
      <c r="DUU23" s="93" t="s">
        <v>337</v>
      </c>
      <c r="DUV23" s="93" t="s">
        <v>337</v>
      </c>
      <c r="DUW23" s="93" t="s">
        <v>337</v>
      </c>
      <c r="DUX23" s="93" t="s">
        <v>337</v>
      </c>
      <c r="DUY23" s="93" t="s">
        <v>337</v>
      </c>
      <c r="DUZ23" s="93" t="s">
        <v>337</v>
      </c>
      <c r="DVA23" s="93" t="s">
        <v>337</v>
      </c>
      <c r="DVB23" s="93" t="s">
        <v>337</v>
      </c>
      <c r="DVC23" s="93" t="s">
        <v>337</v>
      </c>
      <c r="DVD23" s="93" t="s">
        <v>337</v>
      </c>
      <c r="DVE23" s="93" t="s">
        <v>337</v>
      </c>
      <c r="DVF23" s="93" t="s">
        <v>337</v>
      </c>
      <c r="DVG23" s="93" t="s">
        <v>337</v>
      </c>
      <c r="DVH23" s="93" t="s">
        <v>337</v>
      </c>
      <c r="DVI23" s="93" t="s">
        <v>337</v>
      </c>
      <c r="DVJ23" s="93" t="s">
        <v>337</v>
      </c>
      <c r="DVK23" s="93" t="s">
        <v>337</v>
      </c>
      <c r="DVL23" s="93" t="s">
        <v>337</v>
      </c>
      <c r="DVM23" s="93" t="s">
        <v>337</v>
      </c>
      <c r="DVN23" s="93" t="s">
        <v>337</v>
      </c>
      <c r="DVO23" s="93" t="s">
        <v>337</v>
      </c>
      <c r="DVP23" s="93" t="s">
        <v>337</v>
      </c>
      <c r="DVQ23" s="93" t="s">
        <v>337</v>
      </c>
      <c r="DVR23" s="93" t="s">
        <v>337</v>
      </c>
      <c r="DVS23" s="93" t="s">
        <v>337</v>
      </c>
      <c r="DVT23" s="93" t="s">
        <v>337</v>
      </c>
      <c r="DVU23" s="93" t="s">
        <v>337</v>
      </c>
      <c r="DVV23" s="93" t="s">
        <v>337</v>
      </c>
      <c r="DVW23" s="93" t="s">
        <v>337</v>
      </c>
      <c r="DVX23" s="93" t="s">
        <v>337</v>
      </c>
      <c r="DVY23" s="93" t="s">
        <v>337</v>
      </c>
      <c r="DVZ23" s="93" t="s">
        <v>337</v>
      </c>
      <c r="DWA23" s="93" t="s">
        <v>337</v>
      </c>
      <c r="DWB23" s="93" t="s">
        <v>337</v>
      </c>
      <c r="DWC23" s="93" t="s">
        <v>337</v>
      </c>
      <c r="DWD23" s="93" t="s">
        <v>337</v>
      </c>
      <c r="DWE23" s="93" t="s">
        <v>337</v>
      </c>
      <c r="DWF23" s="93" t="s">
        <v>337</v>
      </c>
      <c r="DWG23" s="93" t="s">
        <v>337</v>
      </c>
      <c r="DWH23" s="93" t="s">
        <v>337</v>
      </c>
      <c r="DWI23" s="93" t="s">
        <v>337</v>
      </c>
      <c r="DWJ23" s="93" t="s">
        <v>337</v>
      </c>
      <c r="DWK23" s="93" t="s">
        <v>337</v>
      </c>
      <c r="DWL23" s="93" t="s">
        <v>337</v>
      </c>
      <c r="DWM23" s="93" t="s">
        <v>337</v>
      </c>
      <c r="DWN23" s="93" t="s">
        <v>337</v>
      </c>
      <c r="DWO23" s="93" t="s">
        <v>337</v>
      </c>
      <c r="DWP23" s="93" t="s">
        <v>337</v>
      </c>
      <c r="DWQ23" s="93" t="s">
        <v>337</v>
      </c>
      <c r="DWR23" s="93" t="s">
        <v>337</v>
      </c>
      <c r="DWS23" s="93" t="s">
        <v>337</v>
      </c>
      <c r="DWT23" s="93" t="s">
        <v>337</v>
      </c>
      <c r="DWU23" s="93" t="s">
        <v>337</v>
      </c>
      <c r="DWV23" s="93" t="s">
        <v>337</v>
      </c>
      <c r="DWW23" s="93" t="s">
        <v>337</v>
      </c>
      <c r="DWX23" s="93" t="s">
        <v>337</v>
      </c>
      <c r="DWY23" s="93" t="s">
        <v>337</v>
      </c>
      <c r="DWZ23" s="93" t="s">
        <v>337</v>
      </c>
      <c r="DXA23" s="93" t="s">
        <v>337</v>
      </c>
      <c r="DXB23" s="93" t="s">
        <v>337</v>
      </c>
      <c r="DXC23" s="93" t="s">
        <v>337</v>
      </c>
      <c r="DXD23" s="93" t="s">
        <v>337</v>
      </c>
      <c r="DXE23" s="93" t="s">
        <v>337</v>
      </c>
      <c r="DXF23" s="93" t="s">
        <v>337</v>
      </c>
      <c r="DXG23" s="93" t="s">
        <v>337</v>
      </c>
      <c r="DXH23" s="93" t="s">
        <v>337</v>
      </c>
      <c r="DXI23" s="93" t="s">
        <v>337</v>
      </c>
      <c r="DXJ23" s="93" t="s">
        <v>337</v>
      </c>
      <c r="DXK23" s="93" t="s">
        <v>337</v>
      </c>
      <c r="DXL23" s="93" t="s">
        <v>337</v>
      </c>
      <c r="DXM23" s="93" t="s">
        <v>337</v>
      </c>
      <c r="DXN23" s="93" t="s">
        <v>337</v>
      </c>
      <c r="DXO23" s="93" t="s">
        <v>337</v>
      </c>
      <c r="DXP23" s="93" t="s">
        <v>337</v>
      </c>
      <c r="DXQ23" s="93" t="s">
        <v>337</v>
      </c>
      <c r="DXR23" s="93" t="s">
        <v>337</v>
      </c>
      <c r="DXS23" s="93" t="s">
        <v>337</v>
      </c>
      <c r="DXT23" s="93" t="s">
        <v>337</v>
      </c>
      <c r="DXU23" s="93" t="s">
        <v>337</v>
      </c>
      <c r="DXV23" s="93" t="s">
        <v>337</v>
      </c>
      <c r="DXW23" s="93" t="s">
        <v>337</v>
      </c>
      <c r="DXX23" s="93" t="s">
        <v>337</v>
      </c>
      <c r="DXY23" s="93" t="s">
        <v>337</v>
      </c>
      <c r="DXZ23" s="93" t="s">
        <v>337</v>
      </c>
      <c r="DYA23" s="93" t="s">
        <v>337</v>
      </c>
      <c r="DYB23" s="93" t="s">
        <v>337</v>
      </c>
      <c r="DYC23" s="93" t="s">
        <v>337</v>
      </c>
      <c r="DYD23" s="93" t="s">
        <v>337</v>
      </c>
      <c r="DYE23" s="93" t="s">
        <v>337</v>
      </c>
      <c r="DYF23" s="93" t="s">
        <v>337</v>
      </c>
      <c r="DYG23" s="93" t="s">
        <v>337</v>
      </c>
      <c r="DYH23" s="93" t="s">
        <v>337</v>
      </c>
      <c r="DYI23" s="93" t="s">
        <v>337</v>
      </c>
      <c r="DYJ23" s="93" t="s">
        <v>337</v>
      </c>
      <c r="DYK23" s="93" t="s">
        <v>337</v>
      </c>
      <c r="DYL23" s="93" t="s">
        <v>337</v>
      </c>
      <c r="DYM23" s="93" t="s">
        <v>337</v>
      </c>
      <c r="DYN23" s="93" t="s">
        <v>337</v>
      </c>
      <c r="DYO23" s="93" t="s">
        <v>337</v>
      </c>
      <c r="DYP23" s="93" t="s">
        <v>337</v>
      </c>
      <c r="DYQ23" s="93" t="s">
        <v>337</v>
      </c>
      <c r="DYR23" s="93" t="s">
        <v>337</v>
      </c>
      <c r="DYS23" s="93" t="s">
        <v>337</v>
      </c>
      <c r="DYT23" s="93" t="s">
        <v>337</v>
      </c>
      <c r="DYU23" s="93" t="s">
        <v>337</v>
      </c>
      <c r="DYV23" s="93" t="s">
        <v>337</v>
      </c>
      <c r="DYW23" s="93" t="s">
        <v>337</v>
      </c>
      <c r="DYX23" s="93" t="s">
        <v>337</v>
      </c>
      <c r="DYY23" s="93" t="s">
        <v>337</v>
      </c>
      <c r="DYZ23" s="93" t="s">
        <v>337</v>
      </c>
      <c r="DZA23" s="93" t="s">
        <v>337</v>
      </c>
      <c r="DZB23" s="93" t="s">
        <v>337</v>
      </c>
      <c r="DZC23" s="93" t="s">
        <v>337</v>
      </c>
      <c r="DZD23" s="93" t="s">
        <v>337</v>
      </c>
      <c r="DZE23" s="93" t="s">
        <v>337</v>
      </c>
      <c r="DZF23" s="93" t="s">
        <v>337</v>
      </c>
      <c r="DZG23" s="93" t="s">
        <v>337</v>
      </c>
      <c r="DZH23" s="93" t="s">
        <v>337</v>
      </c>
      <c r="DZI23" s="93" t="s">
        <v>337</v>
      </c>
      <c r="DZJ23" s="93" t="s">
        <v>337</v>
      </c>
      <c r="DZK23" s="93" t="s">
        <v>337</v>
      </c>
      <c r="DZL23" s="93" t="s">
        <v>337</v>
      </c>
      <c r="DZM23" s="93" t="s">
        <v>337</v>
      </c>
      <c r="DZN23" s="93" t="s">
        <v>337</v>
      </c>
      <c r="DZO23" s="93" t="s">
        <v>337</v>
      </c>
      <c r="DZP23" s="93" t="s">
        <v>337</v>
      </c>
      <c r="DZQ23" s="93" t="s">
        <v>337</v>
      </c>
      <c r="DZR23" s="93" t="s">
        <v>337</v>
      </c>
      <c r="DZS23" s="93" t="s">
        <v>337</v>
      </c>
      <c r="DZT23" s="93" t="s">
        <v>337</v>
      </c>
      <c r="DZU23" s="93" t="s">
        <v>337</v>
      </c>
      <c r="DZV23" s="93" t="s">
        <v>337</v>
      </c>
      <c r="DZW23" s="93" t="s">
        <v>337</v>
      </c>
      <c r="DZX23" s="93" t="s">
        <v>337</v>
      </c>
      <c r="DZY23" s="93" t="s">
        <v>337</v>
      </c>
      <c r="DZZ23" s="93" t="s">
        <v>337</v>
      </c>
      <c r="EAA23" s="93" t="s">
        <v>337</v>
      </c>
      <c r="EAB23" s="93" t="s">
        <v>337</v>
      </c>
      <c r="EAC23" s="93" t="s">
        <v>337</v>
      </c>
      <c r="EAD23" s="93" t="s">
        <v>337</v>
      </c>
      <c r="EAE23" s="93" t="s">
        <v>337</v>
      </c>
      <c r="EAF23" s="93" t="s">
        <v>337</v>
      </c>
      <c r="EAG23" s="93" t="s">
        <v>337</v>
      </c>
      <c r="EAH23" s="93" t="s">
        <v>337</v>
      </c>
      <c r="EAI23" s="93" t="s">
        <v>337</v>
      </c>
      <c r="EAJ23" s="93" t="s">
        <v>337</v>
      </c>
      <c r="EAK23" s="93" t="s">
        <v>337</v>
      </c>
      <c r="EAL23" s="93" t="s">
        <v>337</v>
      </c>
      <c r="EAM23" s="93" t="s">
        <v>337</v>
      </c>
      <c r="EAN23" s="93" t="s">
        <v>337</v>
      </c>
      <c r="EAO23" s="93" t="s">
        <v>337</v>
      </c>
      <c r="EAP23" s="93" t="s">
        <v>337</v>
      </c>
      <c r="EAQ23" s="93" t="s">
        <v>337</v>
      </c>
      <c r="EAR23" s="93" t="s">
        <v>337</v>
      </c>
      <c r="EAS23" s="93" t="s">
        <v>337</v>
      </c>
      <c r="EAT23" s="93" t="s">
        <v>337</v>
      </c>
      <c r="EAU23" s="93" t="s">
        <v>337</v>
      </c>
      <c r="EAV23" s="93" t="s">
        <v>337</v>
      </c>
      <c r="EAW23" s="93" t="s">
        <v>337</v>
      </c>
      <c r="EAX23" s="93" t="s">
        <v>337</v>
      </c>
      <c r="EAY23" s="93" t="s">
        <v>337</v>
      </c>
      <c r="EAZ23" s="93" t="s">
        <v>337</v>
      </c>
      <c r="EBA23" s="93" t="s">
        <v>337</v>
      </c>
      <c r="EBB23" s="93" t="s">
        <v>337</v>
      </c>
      <c r="EBC23" s="93" t="s">
        <v>337</v>
      </c>
      <c r="EBD23" s="93" t="s">
        <v>337</v>
      </c>
      <c r="EBE23" s="93" t="s">
        <v>337</v>
      </c>
      <c r="EBF23" s="93" t="s">
        <v>337</v>
      </c>
      <c r="EBG23" s="93" t="s">
        <v>337</v>
      </c>
      <c r="EBH23" s="93" t="s">
        <v>337</v>
      </c>
      <c r="EBI23" s="93" t="s">
        <v>337</v>
      </c>
      <c r="EBJ23" s="93" t="s">
        <v>337</v>
      </c>
      <c r="EBK23" s="93" t="s">
        <v>337</v>
      </c>
      <c r="EBL23" s="93" t="s">
        <v>337</v>
      </c>
      <c r="EBM23" s="93" t="s">
        <v>337</v>
      </c>
      <c r="EBN23" s="93" t="s">
        <v>337</v>
      </c>
      <c r="EBO23" s="93" t="s">
        <v>337</v>
      </c>
      <c r="EBP23" s="93" t="s">
        <v>337</v>
      </c>
      <c r="EBQ23" s="93" t="s">
        <v>337</v>
      </c>
      <c r="EBR23" s="93" t="s">
        <v>337</v>
      </c>
      <c r="EBS23" s="93" t="s">
        <v>337</v>
      </c>
      <c r="EBT23" s="93" t="s">
        <v>337</v>
      </c>
      <c r="EBU23" s="93" t="s">
        <v>337</v>
      </c>
      <c r="EBV23" s="93" t="s">
        <v>337</v>
      </c>
      <c r="EBW23" s="93" t="s">
        <v>337</v>
      </c>
      <c r="EBX23" s="93" t="s">
        <v>337</v>
      </c>
      <c r="EBY23" s="93" t="s">
        <v>337</v>
      </c>
      <c r="EBZ23" s="93" t="s">
        <v>337</v>
      </c>
      <c r="ECA23" s="93" t="s">
        <v>337</v>
      </c>
      <c r="ECB23" s="93" t="s">
        <v>337</v>
      </c>
      <c r="ECC23" s="93" t="s">
        <v>337</v>
      </c>
      <c r="ECD23" s="93" t="s">
        <v>337</v>
      </c>
      <c r="ECE23" s="93" t="s">
        <v>337</v>
      </c>
      <c r="ECF23" s="93" t="s">
        <v>337</v>
      </c>
      <c r="ECG23" s="93" t="s">
        <v>337</v>
      </c>
      <c r="ECH23" s="93" t="s">
        <v>337</v>
      </c>
      <c r="ECI23" s="93" t="s">
        <v>337</v>
      </c>
      <c r="ECJ23" s="93" t="s">
        <v>337</v>
      </c>
      <c r="ECK23" s="93" t="s">
        <v>337</v>
      </c>
      <c r="ECL23" s="93" t="s">
        <v>337</v>
      </c>
      <c r="ECM23" s="93" t="s">
        <v>337</v>
      </c>
      <c r="ECN23" s="93" t="s">
        <v>337</v>
      </c>
      <c r="ECO23" s="93" t="s">
        <v>337</v>
      </c>
      <c r="ECP23" s="93" t="s">
        <v>337</v>
      </c>
      <c r="ECQ23" s="93" t="s">
        <v>337</v>
      </c>
      <c r="ECR23" s="93" t="s">
        <v>337</v>
      </c>
      <c r="ECS23" s="93" t="s">
        <v>337</v>
      </c>
      <c r="ECT23" s="93" t="s">
        <v>337</v>
      </c>
      <c r="ECU23" s="93" t="s">
        <v>337</v>
      </c>
      <c r="ECV23" s="93" t="s">
        <v>337</v>
      </c>
      <c r="ECW23" s="93" t="s">
        <v>337</v>
      </c>
      <c r="ECX23" s="93" t="s">
        <v>337</v>
      </c>
      <c r="ECY23" s="93" t="s">
        <v>337</v>
      </c>
      <c r="ECZ23" s="93" t="s">
        <v>337</v>
      </c>
      <c r="EDA23" s="93" t="s">
        <v>337</v>
      </c>
      <c r="EDB23" s="93" t="s">
        <v>337</v>
      </c>
      <c r="EDC23" s="93" t="s">
        <v>337</v>
      </c>
      <c r="EDD23" s="93" t="s">
        <v>337</v>
      </c>
      <c r="EDE23" s="93" t="s">
        <v>337</v>
      </c>
      <c r="EDF23" s="93" t="s">
        <v>337</v>
      </c>
      <c r="EDG23" s="93" t="s">
        <v>337</v>
      </c>
      <c r="EDH23" s="93" t="s">
        <v>337</v>
      </c>
      <c r="EDI23" s="93" t="s">
        <v>337</v>
      </c>
      <c r="EDJ23" s="93" t="s">
        <v>337</v>
      </c>
      <c r="EDK23" s="93" t="s">
        <v>337</v>
      </c>
      <c r="EDL23" s="93" t="s">
        <v>337</v>
      </c>
      <c r="EDM23" s="93" t="s">
        <v>337</v>
      </c>
      <c r="EDN23" s="93" t="s">
        <v>337</v>
      </c>
      <c r="EDO23" s="93" t="s">
        <v>337</v>
      </c>
      <c r="EDP23" s="93" t="s">
        <v>337</v>
      </c>
      <c r="EDQ23" s="93" t="s">
        <v>337</v>
      </c>
      <c r="EDR23" s="93" t="s">
        <v>337</v>
      </c>
      <c r="EDS23" s="93" t="s">
        <v>337</v>
      </c>
      <c r="EDT23" s="93" t="s">
        <v>337</v>
      </c>
      <c r="EDU23" s="93" t="s">
        <v>337</v>
      </c>
      <c r="EDV23" s="93" t="s">
        <v>337</v>
      </c>
      <c r="EDW23" s="93" t="s">
        <v>337</v>
      </c>
      <c r="EDX23" s="93" t="s">
        <v>337</v>
      </c>
      <c r="EDY23" s="93" t="s">
        <v>337</v>
      </c>
      <c r="EDZ23" s="93" t="s">
        <v>337</v>
      </c>
      <c r="EEA23" s="93" t="s">
        <v>337</v>
      </c>
      <c r="EEB23" s="93" t="s">
        <v>337</v>
      </c>
      <c r="EEC23" s="93" t="s">
        <v>337</v>
      </c>
      <c r="EED23" s="93" t="s">
        <v>337</v>
      </c>
      <c r="EEE23" s="93" t="s">
        <v>337</v>
      </c>
      <c r="EEF23" s="93" t="s">
        <v>337</v>
      </c>
      <c r="EEG23" s="93" t="s">
        <v>337</v>
      </c>
      <c r="EEH23" s="93" t="s">
        <v>337</v>
      </c>
      <c r="EEI23" s="93" t="s">
        <v>337</v>
      </c>
      <c r="EEJ23" s="93" t="s">
        <v>337</v>
      </c>
      <c r="EEK23" s="93" t="s">
        <v>337</v>
      </c>
      <c r="EEL23" s="93" t="s">
        <v>337</v>
      </c>
      <c r="EEM23" s="93" t="s">
        <v>337</v>
      </c>
      <c r="EEN23" s="93" t="s">
        <v>337</v>
      </c>
      <c r="EEO23" s="93" t="s">
        <v>337</v>
      </c>
      <c r="EEP23" s="93" t="s">
        <v>337</v>
      </c>
      <c r="EEQ23" s="93" t="s">
        <v>337</v>
      </c>
      <c r="EER23" s="93" t="s">
        <v>337</v>
      </c>
      <c r="EES23" s="93" t="s">
        <v>337</v>
      </c>
      <c r="EET23" s="93" t="s">
        <v>337</v>
      </c>
      <c r="EEU23" s="93" t="s">
        <v>337</v>
      </c>
      <c r="EEV23" s="93" t="s">
        <v>337</v>
      </c>
      <c r="EEW23" s="93" t="s">
        <v>337</v>
      </c>
      <c r="EEX23" s="93" t="s">
        <v>337</v>
      </c>
      <c r="EEY23" s="93" t="s">
        <v>337</v>
      </c>
      <c r="EEZ23" s="93" t="s">
        <v>337</v>
      </c>
      <c r="EFA23" s="93" t="s">
        <v>337</v>
      </c>
      <c r="EFB23" s="93" t="s">
        <v>337</v>
      </c>
      <c r="EFC23" s="93" t="s">
        <v>337</v>
      </c>
      <c r="EFD23" s="93" t="s">
        <v>337</v>
      </c>
      <c r="EFE23" s="93" t="s">
        <v>337</v>
      </c>
      <c r="EFF23" s="93" t="s">
        <v>337</v>
      </c>
      <c r="EFG23" s="93" t="s">
        <v>337</v>
      </c>
      <c r="EFH23" s="93" t="s">
        <v>337</v>
      </c>
      <c r="EFI23" s="93" t="s">
        <v>337</v>
      </c>
      <c r="EFJ23" s="93" t="s">
        <v>337</v>
      </c>
      <c r="EFK23" s="93" t="s">
        <v>337</v>
      </c>
      <c r="EFL23" s="93" t="s">
        <v>337</v>
      </c>
      <c r="EFM23" s="93" t="s">
        <v>337</v>
      </c>
      <c r="EFN23" s="93" t="s">
        <v>337</v>
      </c>
      <c r="EFO23" s="93" t="s">
        <v>337</v>
      </c>
      <c r="EFP23" s="93" t="s">
        <v>337</v>
      </c>
      <c r="EFQ23" s="93" t="s">
        <v>337</v>
      </c>
      <c r="EFR23" s="93" t="s">
        <v>337</v>
      </c>
      <c r="EFS23" s="93" t="s">
        <v>337</v>
      </c>
      <c r="EFT23" s="93" t="s">
        <v>337</v>
      </c>
      <c r="EFU23" s="93" t="s">
        <v>337</v>
      </c>
      <c r="EFV23" s="93" t="s">
        <v>337</v>
      </c>
      <c r="EFW23" s="93" t="s">
        <v>337</v>
      </c>
      <c r="EFX23" s="93" t="s">
        <v>337</v>
      </c>
      <c r="EFY23" s="93" t="s">
        <v>337</v>
      </c>
      <c r="EFZ23" s="93" t="s">
        <v>337</v>
      </c>
      <c r="EGA23" s="93" t="s">
        <v>337</v>
      </c>
      <c r="EGB23" s="93" t="s">
        <v>337</v>
      </c>
      <c r="EGC23" s="93" t="s">
        <v>337</v>
      </c>
      <c r="EGD23" s="93" t="s">
        <v>337</v>
      </c>
      <c r="EGE23" s="93" t="s">
        <v>337</v>
      </c>
      <c r="EGF23" s="93" t="s">
        <v>337</v>
      </c>
      <c r="EGG23" s="93" t="s">
        <v>337</v>
      </c>
      <c r="EGH23" s="93" t="s">
        <v>337</v>
      </c>
      <c r="EGI23" s="93" t="s">
        <v>337</v>
      </c>
      <c r="EGJ23" s="93" t="s">
        <v>337</v>
      </c>
      <c r="EGK23" s="93" t="s">
        <v>337</v>
      </c>
      <c r="EGL23" s="93" t="s">
        <v>337</v>
      </c>
      <c r="EGM23" s="93" t="s">
        <v>337</v>
      </c>
      <c r="EGN23" s="93" t="s">
        <v>337</v>
      </c>
      <c r="EGO23" s="93" t="s">
        <v>337</v>
      </c>
      <c r="EGP23" s="93" t="s">
        <v>337</v>
      </c>
      <c r="EGQ23" s="93" t="s">
        <v>337</v>
      </c>
      <c r="EGR23" s="93" t="s">
        <v>337</v>
      </c>
      <c r="EGS23" s="93" t="s">
        <v>337</v>
      </c>
      <c r="EGT23" s="93" t="s">
        <v>337</v>
      </c>
      <c r="EGU23" s="93" t="s">
        <v>337</v>
      </c>
      <c r="EGV23" s="93" t="s">
        <v>337</v>
      </c>
      <c r="EGW23" s="93" t="s">
        <v>337</v>
      </c>
      <c r="EGX23" s="93" t="s">
        <v>337</v>
      </c>
      <c r="EGY23" s="93" t="s">
        <v>337</v>
      </c>
      <c r="EGZ23" s="93" t="s">
        <v>337</v>
      </c>
      <c r="EHA23" s="93" t="s">
        <v>337</v>
      </c>
      <c r="EHB23" s="93" t="s">
        <v>337</v>
      </c>
      <c r="EHC23" s="93" t="s">
        <v>337</v>
      </c>
      <c r="EHD23" s="93" t="s">
        <v>337</v>
      </c>
      <c r="EHE23" s="93" t="s">
        <v>337</v>
      </c>
      <c r="EHF23" s="93" t="s">
        <v>337</v>
      </c>
      <c r="EHG23" s="93" t="s">
        <v>337</v>
      </c>
      <c r="EHH23" s="93" t="s">
        <v>337</v>
      </c>
      <c r="EHI23" s="93" t="s">
        <v>337</v>
      </c>
      <c r="EHJ23" s="93" t="s">
        <v>337</v>
      </c>
      <c r="EHK23" s="93" t="s">
        <v>337</v>
      </c>
      <c r="EHL23" s="93" t="s">
        <v>337</v>
      </c>
      <c r="EHM23" s="93" t="s">
        <v>337</v>
      </c>
      <c r="EHN23" s="93" t="s">
        <v>337</v>
      </c>
      <c r="EHO23" s="93" t="s">
        <v>337</v>
      </c>
      <c r="EHP23" s="93" t="s">
        <v>337</v>
      </c>
      <c r="EHQ23" s="93" t="s">
        <v>337</v>
      </c>
      <c r="EHR23" s="93" t="s">
        <v>337</v>
      </c>
      <c r="EHS23" s="93" t="s">
        <v>337</v>
      </c>
      <c r="EHT23" s="93" t="s">
        <v>337</v>
      </c>
      <c r="EHU23" s="93" t="s">
        <v>337</v>
      </c>
      <c r="EHV23" s="93" t="s">
        <v>337</v>
      </c>
      <c r="EHW23" s="93" t="s">
        <v>337</v>
      </c>
      <c r="EHX23" s="93" t="s">
        <v>337</v>
      </c>
      <c r="EHY23" s="93" t="s">
        <v>337</v>
      </c>
      <c r="EHZ23" s="93" t="s">
        <v>337</v>
      </c>
      <c r="EIA23" s="93" t="s">
        <v>337</v>
      </c>
      <c r="EIB23" s="93" t="s">
        <v>337</v>
      </c>
      <c r="EIC23" s="93" t="s">
        <v>337</v>
      </c>
      <c r="EID23" s="93" t="s">
        <v>337</v>
      </c>
      <c r="EIE23" s="93" t="s">
        <v>337</v>
      </c>
      <c r="EIF23" s="93" t="s">
        <v>337</v>
      </c>
      <c r="EIG23" s="93" t="s">
        <v>337</v>
      </c>
      <c r="EIH23" s="93" t="s">
        <v>337</v>
      </c>
      <c r="EII23" s="93" t="s">
        <v>337</v>
      </c>
      <c r="EIJ23" s="93" t="s">
        <v>337</v>
      </c>
      <c r="EIK23" s="93" t="s">
        <v>337</v>
      </c>
      <c r="EIL23" s="93" t="s">
        <v>337</v>
      </c>
      <c r="EIM23" s="93" t="s">
        <v>337</v>
      </c>
      <c r="EIN23" s="93" t="s">
        <v>337</v>
      </c>
      <c r="EIO23" s="93" t="s">
        <v>337</v>
      </c>
      <c r="EIP23" s="93" t="s">
        <v>337</v>
      </c>
      <c r="EIQ23" s="93" t="s">
        <v>337</v>
      </c>
      <c r="EIR23" s="93" t="s">
        <v>337</v>
      </c>
      <c r="EIS23" s="93" t="s">
        <v>337</v>
      </c>
      <c r="EIT23" s="93" t="s">
        <v>337</v>
      </c>
      <c r="EIU23" s="93" t="s">
        <v>337</v>
      </c>
      <c r="EIV23" s="93" t="s">
        <v>337</v>
      </c>
      <c r="EIW23" s="93" t="s">
        <v>337</v>
      </c>
      <c r="EIX23" s="93" t="s">
        <v>337</v>
      </c>
      <c r="EIY23" s="93" t="s">
        <v>337</v>
      </c>
      <c r="EIZ23" s="93" t="s">
        <v>337</v>
      </c>
      <c r="EJA23" s="93" t="s">
        <v>337</v>
      </c>
      <c r="EJB23" s="93" t="s">
        <v>337</v>
      </c>
      <c r="EJC23" s="93" t="s">
        <v>337</v>
      </c>
      <c r="EJD23" s="93" t="s">
        <v>337</v>
      </c>
      <c r="EJE23" s="93" t="s">
        <v>337</v>
      </c>
      <c r="EJF23" s="93" t="s">
        <v>337</v>
      </c>
      <c r="EJG23" s="93" t="s">
        <v>337</v>
      </c>
      <c r="EJH23" s="93" t="s">
        <v>337</v>
      </c>
      <c r="EJI23" s="93" t="s">
        <v>337</v>
      </c>
      <c r="EJJ23" s="93" t="s">
        <v>337</v>
      </c>
      <c r="EJK23" s="93" t="s">
        <v>337</v>
      </c>
      <c r="EJL23" s="93" t="s">
        <v>337</v>
      </c>
      <c r="EJM23" s="93" t="s">
        <v>337</v>
      </c>
      <c r="EJN23" s="93" t="s">
        <v>337</v>
      </c>
      <c r="EJO23" s="93" t="s">
        <v>337</v>
      </c>
      <c r="EJP23" s="93" t="s">
        <v>337</v>
      </c>
      <c r="EJQ23" s="93" t="s">
        <v>337</v>
      </c>
      <c r="EJR23" s="93" t="s">
        <v>337</v>
      </c>
      <c r="EJS23" s="93" t="s">
        <v>337</v>
      </c>
      <c r="EJT23" s="93" t="s">
        <v>337</v>
      </c>
      <c r="EJU23" s="93" t="s">
        <v>337</v>
      </c>
      <c r="EJV23" s="93" t="s">
        <v>337</v>
      </c>
      <c r="EJW23" s="93" t="s">
        <v>337</v>
      </c>
      <c r="EJX23" s="93" t="s">
        <v>337</v>
      </c>
      <c r="EJY23" s="93" t="s">
        <v>337</v>
      </c>
      <c r="EJZ23" s="93" t="s">
        <v>337</v>
      </c>
      <c r="EKA23" s="93" t="s">
        <v>337</v>
      </c>
      <c r="EKB23" s="93" t="s">
        <v>337</v>
      </c>
      <c r="EKC23" s="93" t="s">
        <v>337</v>
      </c>
      <c r="EKD23" s="93" t="s">
        <v>337</v>
      </c>
      <c r="EKE23" s="93" t="s">
        <v>337</v>
      </c>
      <c r="EKF23" s="93" t="s">
        <v>337</v>
      </c>
      <c r="EKG23" s="93" t="s">
        <v>337</v>
      </c>
      <c r="EKH23" s="93" t="s">
        <v>337</v>
      </c>
      <c r="EKI23" s="93" t="s">
        <v>337</v>
      </c>
      <c r="EKJ23" s="93" t="s">
        <v>337</v>
      </c>
      <c r="EKK23" s="93" t="s">
        <v>337</v>
      </c>
      <c r="EKL23" s="93" t="s">
        <v>337</v>
      </c>
      <c r="EKM23" s="93" t="s">
        <v>337</v>
      </c>
      <c r="EKN23" s="93" t="s">
        <v>337</v>
      </c>
      <c r="EKO23" s="93" t="s">
        <v>337</v>
      </c>
      <c r="EKP23" s="93" t="s">
        <v>337</v>
      </c>
      <c r="EKQ23" s="93" t="s">
        <v>337</v>
      </c>
      <c r="EKR23" s="93" t="s">
        <v>337</v>
      </c>
      <c r="EKS23" s="93" t="s">
        <v>337</v>
      </c>
      <c r="EKT23" s="93" t="s">
        <v>337</v>
      </c>
      <c r="EKU23" s="93" t="s">
        <v>337</v>
      </c>
      <c r="EKV23" s="93" t="s">
        <v>337</v>
      </c>
      <c r="EKW23" s="93" t="s">
        <v>337</v>
      </c>
      <c r="EKX23" s="93" t="s">
        <v>337</v>
      </c>
      <c r="EKY23" s="93" t="s">
        <v>337</v>
      </c>
      <c r="EKZ23" s="93" t="s">
        <v>337</v>
      </c>
      <c r="ELA23" s="93" t="s">
        <v>337</v>
      </c>
      <c r="ELB23" s="93" t="s">
        <v>337</v>
      </c>
      <c r="ELC23" s="93" t="s">
        <v>337</v>
      </c>
      <c r="ELD23" s="93" t="s">
        <v>337</v>
      </c>
      <c r="ELE23" s="93" t="s">
        <v>337</v>
      </c>
      <c r="ELF23" s="93" t="s">
        <v>337</v>
      </c>
      <c r="ELG23" s="93" t="s">
        <v>337</v>
      </c>
      <c r="ELH23" s="93" t="s">
        <v>337</v>
      </c>
      <c r="ELI23" s="93" t="s">
        <v>337</v>
      </c>
      <c r="ELJ23" s="93" t="s">
        <v>337</v>
      </c>
      <c r="ELK23" s="93" t="s">
        <v>337</v>
      </c>
      <c r="ELL23" s="93" t="s">
        <v>337</v>
      </c>
      <c r="ELM23" s="93" t="s">
        <v>337</v>
      </c>
      <c r="ELN23" s="93" t="s">
        <v>337</v>
      </c>
      <c r="ELO23" s="93" t="s">
        <v>337</v>
      </c>
      <c r="ELP23" s="93" t="s">
        <v>337</v>
      </c>
      <c r="ELQ23" s="93" t="s">
        <v>337</v>
      </c>
      <c r="ELR23" s="93" t="s">
        <v>337</v>
      </c>
      <c r="ELS23" s="93" t="s">
        <v>337</v>
      </c>
      <c r="ELT23" s="93" t="s">
        <v>337</v>
      </c>
      <c r="ELU23" s="93" t="s">
        <v>337</v>
      </c>
      <c r="ELV23" s="93" t="s">
        <v>337</v>
      </c>
      <c r="ELW23" s="93" t="s">
        <v>337</v>
      </c>
      <c r="ELX23" s="93" t="s">
        <v>337</v>
      </c>
      <c r="ELY23" s="93" t="s">
        <v>337</v>
      </c>
      <c r="ELZ23" s="93" t="s">
        <v>337</v>
      </c>
      <c r="EMA23" s="93" t="s">
        <v>337</v>
      </c>
      <c r="EMB23" s="93" t="s">
        <v>337</v>
      </c>
      <c r="EMC23" s="93" t="s">
        <v>337</v>
      </c>
      <c r="EMD23" s="93" t="s">
        <v>337</v>
      </c>
      <c r="EME23" s="93" t="s">
        <v>337</v>
      </c>
      <c r="EMF23" s="93" t="s">
        <v>337</v>
      </c>
      <c r="EMG23" s="93" t="s">
        <v>337</v>
      </c>
      <c r="EMH23" s="93" t="s">
        <v>337</v>
      </c>
      <c r="EMI23" s="93" t="s">
        <v>337</v>
      </c>
      <c r="EMJ23" s="93" t="s">
        <v>337</v>
      </c>
      <c r="EMK23" s="93" t="s">
        <v>337</v>
      </c>
      <c r="EML23" s="93" t="s">
        <v>337</v>
      </c>
      <c r="EMM23" s="93" t="s">
        <v>337</v>
      </c>
      <c r="EMN23" s="93" t="s">
        <v>337</v>
      </c>
      <c r="EMO23" s="93" t="s">
        <v>337</v>
      </c>
      <c r="EMP23" s="93" t="s">
        <v>337</v>
      </c>
      <c r="EMQ23" s="93" t="s">
        <v>337</v>
      </c>
      <c r="EMR23" s="93" t="s">
        <v>337</v>
      </c>
      <c r="EMS23" s="93" t="s">
        <v>337</v>
      </c>
      <c r="EMT23" s="93" t="s">
        <v>337</v>
      </c>
      <c r="EMU23" s="93" t="s">
        <v>337</v>
      </c>
      <c r="EMV23" s="93" t="s">
        <v>337</v>
      </c>
      <c r="EMW23" s="93" t="s">
        <v>337</v>
      </c>
      <c r="EMX23" s="93" t="s">
        <v>337</v>
      </c>
      <c r="EMY23" s="93" t="s">
        <v>337</v>
      </c>
      <c r="EMZ23" s="93" t="s">
        <v>337</v>
      </c>
      <c r="ENA23" s="93" t="s">
        <v>337</v>
      </c>
      <c r="ENB23" s="93" t="s">
        <v>337</v>
      </c>
      <c r="ENC23" s="93" t="s">
        <v>337</v>
      </c>
      <c r="END23" s="93" t="s">
        <v>337</v>
      </c>
      <c r="ENE23" s="93" t="s">
        <v>337</v>
      </c>
      <c r="ENF23" s="93" t="s">
        <v>337</v>
      </c>
      <c r="ENG23" s="93" t="s">
        <v>337</v>
      </c>
      <c r="ENH23" s="93" t="s">
        <v>337</v>
      </c>
      <c r="ENI23" s="93" t="s">
        <v>337</v>
      </c>
      <c r="ENJ23" s="93" t="s">
        <v>337</v>
      </c>
      <c r="ENK23" s="93" t="s">
        <v>337</v>
      </c>
      <c r="ENL23" s="93" t="s">
        <v>337</v>
      </c>
      <c r="ENM23" s="93" t="s">
        <v>337</v>
      </c>
      <c r="ENN23" s="93" t="s">
        <v>337</v>
      </c>
      <c r="ENO23" s="93" t="s">
        <v>337</v>
      </c>
      <c r="ENP23" s="93" t="s">
        <v>337</v>
      </c>
      <c r="ENQ23" s="93" t="s">
        <v>337</v>
      </c>
      <c r="ENR23" s="93" t="s">
        <v>337</v>
      </c>
      <c r="ENS23" s="93" t="s">
        <v>337</v>
      </c>
      <c r="ENT23" s="93" t="s">
        <v>337</v>
      </c>
      <c r="ENU23" s="93" t="s">
        <v>337</v>
      </c>
      <c r="ENV23" s="93" t="s">
        <v>337</v>
      </c>
      <c r="ENW23" s="93" t="s">
        <v>337</v>
      </c>
      <c r="ENX23" s="93" t="s">
        <v>337</v>
      </c>
      <c r="ENY23" s="93" t="s">
        <v>337</v>
      </c>
      <c r="ENZ23" s="93" t="s">
        <v>337</v>
      </c>
      <c r="EOA23" s="93" t="s">
        <v>337</v>
      </c>
      <c r="EOB23" s="93" t="s">
        <v>337</v>
      </c>
      <c r="EOC23" s="93" t="s">
        <v>337</v>
      </c>
      <c r="EOD23" s="93" t="s">
        <v>337</v>
      </c>
      <c r="EOE23" s="93" t="s">
        <v>337</v>
      </c>
      <c r="EOF23" s="93" t="s">
        <v>337</v>
      </c>
      <c r="EOG23" s="93" t="s">
        <v>337</v>
      </c>
      <c r="EOH23" s="93" t="s">
        <v>337</v>
      </c>
      <c r="EOI23" s="93" t="s">
        <v>337</v>
      </c>
      <c r="EOJ23" s="93" t="s">
        <v>337</v>
      </c>
      <c r="EOK23" s="93" t="s">
        <v>337</v>
      </c>
      <c r="EOL23" s="93" t="s">
        <v>337</v>
      </c>
      <c r="EOM23" s="93" t="s">
        <v>337</v>
      </c>
      <c r="EON23" s="93" t="s">
        <v>337</v>
      </c>
      <c r="EOO23" s="93" t="s">
        <v>337</v>
      </c>
      <c r="EOP23" s="93" t="s">
        <v>337</v>
      </c>
      <c r="EOQ23" s="93" t="s">
        <v>337</v>
      </c>
      <c r="EOR23" s="93" t="s">
        <v>337</v>
      </c>
      <c r="EOS23" s="93" t="s">
        <v>337</v>
      </c>
      <c r="EOT23" s="93" t="s">
        <v>337</v>
      </c>
      <c r="EOU23" s="93" t="s">
        <v>337</v>
      </c>
      <c r="EOV23" s="93" t="s">
        <v>337</v>
      </c>
      <c r="EOW23" s="93" t="s">
        <v>337</v>
      </c>
      <c r="EOX23" s="93" t="s">
        <v>337</v>
      </c>
      <c r="EOY23" s="93" t="s">
        <v>337</v>
      </c>
      <c r="EOZ23" s="93" t="s">
        <v>337</v>
      </c>
      <c r="EPA23" s="93" t="s">
        <v>337</v>
      </c>
      <c r="EPB23" s="93" t="s">
        <v>337</v>
      </c>
      <c r="EPC23" s="93" t="s">
        <v>337</v>
      </c>
      <c r="EPD23" s="93" t="s">
        <v>337</v>
      </c>
      <c r="EPE23" s="93" t="s">
        <v>337</v>
      </c>
      <c r="EPF23" s="93" t="s">
        <v>337</v>
      </c>
      <c r="EPG23" s="93" t="s">
        <v>337</v>
      </c>
      <c r="EPH23" s="93" t="s">
        <v>337</v>
      </c>
      <c r="EPI23" s="93" t="s">
        <v>337</v>
      </c>
      <c r="EPJ23" s="93" t="s">
        <v>337</v>
      </c>
      <c r="EPK23" s="93" t="s">
        <v>337</v>
      </c>
      <c r="EPL23" s="93" t="s">
        <v>337</v>
      </c>
      <c r="EPM23" s="93" t="s">
        <v>337</v>
      </c>
      <c r="EPN23" s="93" t="s">
        <v>337</v>
      </c>
      <c r="EPO23" s="93" t="s">
        <v>337</v>
      </c>
      <c r="EPP23" s="93" t="s">
        <v>337</v>
      </c>
      <c r="EPQ23" s="93" t="s">
        <v>337</v>
      </c>
      <c r="EPR23" s="93" t="s">
        <v>337</v>
      </c>
      <c r="EPS23" s="93" t="s">
        <v>337</v>
      </c>
      <c r="EPT23" s="93" t="s">
        <v>337</v>
      </c>
      <c r="EPU23" s="93" t="s">
        <v>337</v>
      </c>
      <c r="EPV23" s="93" t="s">
        <v>337</v>
      </c>
      <c r="EPW23" s="93" t="s">
        <v>337</v>
      </c>
      <c r="EPX23" s="93" t="s">
        <v>337</v>
      </c>
      <c r="EPY23" s="93" t="s">
        <v>337</v>
      </c>
      <c r="EPZ23" s="93" t="s">
        <v>337</v>
      </c>
      <c r="EQA23" s="93" t="s">
        <v>337</v>
      </c>
      <c r="EQB23" s="93" t="s">
        <v>337</v>
      </c>
      <c r="EQC23" s="93" t="s">
        <v>337</v>
      </c>
      <c r="EQD23" s="93" t="s">
        <v>337</v>
      </c>
      <c r="EQE23" s="93" t="s">
        <v>337</v>
      </c>
      <c r="EQF23" s="93" t="s">
        <v>337</v>
      </c>
      <c r="EQG23" s="93" t="s">
        <v>337</v>
      </c>
      <c r="EQH23" s="93" t="s">
        <v>337</v>
      </c>
      <c r="EQI23" s="93" t="s">
        <v>337</v>
      </c>
      <c r="EQJ23" s="93" t="s">
        <v>337</v>
      </c>
      <c r="EQK23" s="93" t="s">
        <v>337</v>
      </c>
      <c r="EQL23" s="93" t="s">
        <v>337</v>
      </c>
      <c r="EQM23" s="93" t="s">
        <v>337</v>
      </c>
      <c r="EQN23" s="93" t="s">
        <v>337</v>
      </c>
      <c r="EQO23" s="93" t="s">
        <v>337</v>
      </c>
      <c r="EQP23" s="93" t="s">
        <v>337</v>
      </c>
      <c r="EQQ23" s="93" t="s">
        <v>337</v>
      </c>
      <c r="EQR23" s="93" t="s">
        <v>337</v>
      </c>
      <c r="EQS23" s="93" t="s">
        <v>337</v>
      </c>
      <c r="EQT23" s="93" t="s">
        <v>337</v>
      </c>
      <c r="EQU23" s="93" t="s">
        <v>337</v>
      </c>
      <c r="EQV23" s="93" t="s">
        <v>337</v>
      </c>
      <c r="EQW23" s="93" t="s">
        <v>337</v>
      </c>
      <c r="EQX23" s="93" t="s">
        <v>337</v>
      </c>
      <c r="EQY23" s="93" t="s">
        <v>337</v>
      </c>
      <c r="EQZ23" s="93" t="s">
        <v>337</v>
      </c>
      <c r="ERA23" s="93" t="s">
        <v>337</v>
      </c>
      <c r="ERB23" s="93" t="s">
        <v>337</v>
      </c>
      <c r="ERC23" s="93" t="s">
        <v>337</v>
      </c>
      <c r="ERD23" s="93" t="s">
        <v>337</v>
      </c>
      <c r="ERE23" s="93" t="s">
        <v>337</v>
      </c>
      <c r="ERF23" s="93" t="s">
        <v>337</v>
      </c>
      <c r="ERG23" s="93" t="s">
        <v>337</v>
      </c>
      <c r="ERH23" s="93" t="s">
        <v>337</v>
      </c>
      <c r="ERI23" s="93" t="s">
        <v>337</v>
      </c>
      <c r="ERJ23" s="93" t="s">
        <v>337</v>
      </c>
      <c r="ERK23" s="93" t="s">
        <v>337</v>
      </c>
      <c r="ERL23" s="93" t="s">
        <v>337</v>
      </c>
      <c r="ERM23" s="93" t="s">
        <v>337</v>
      </c>
      <c r="ERN23" s="93" t="s">
        <v>337</v>
      </c>
      <c r="ERO23" s="93" t="s">
        <v>337</v>
      </c>
      <c r="ERP23" s="93" t="s">
        <v>337</v>
      </c>
      <c r="ERQ23" s="93" t="s">
        <v>337</v>
      </c>
      <c r="ERR23" s="93" t="s">
        <v>337</v>
      </c>
      <c r="ERS23" s="93" t="s">
        <v>337</v>
      </c>
      <c r="ERT23" s="93" t="s">
        <v>337</v>
      </c>
      <c r="ERU23" s="93" t="s">
        <v>337</v>
      </c>
      <c r="ERV23" s="93" t="s">
        <v>337</v>
      </c>
      <c r="ERW23" s="93" t="s">
        <v>337</v>
      </c>
      <c r="ERX23" s="93" t="s">
        <v>337</v>
      </c>
      <c r="ERY23" s="93" t="s">
        <v>337</v>
      </c>
      <c r="ERZ23" s="93" t="s">
        <v>337</v>
      </c>
      <c r="ESA23" s="93" t="s">
        <v>337</v>
      </c>
      <c r="ESB23" s="93" t="s">
        <v>337</v>
      </c>
      <c r="ESC23" s="93" t="s">
        <v>337</v>
      </c>
      <c r="ESD23" s="93" t="s">
        <v>337</v>
      </c>
      <c r="ESE23" s="93" t="s">
        <v>337</v>
      </c>
      <c r="ESF23" s="93" t="s">
        <v>337</v>
      </c>
      <c r="ESG23" s="93" t="s">
        <v>337</v>
      </c>
      <c r="ESH23" s="93" t="s">
        <v>337</v>
      </c>
      <c r="ESI23" s="93" t="s">
        <v>337</v>
      </c>
      <c r="ESJ23" s="93" t="s">
        <v>337</v>
      </c>
      <c r="ESK23" s="93" t="s">
        <v>337</v>
      </c>
      <c r="ESL23" s="93" t="s">
        <v>337</v>
      </c>
      <c r="ESM23" s="93" t="s">
        <v>337</v>
      </c>
      <c r="ESN23" s="93" t="s">
        <v>337</v>
      </c>
      <c r="ESO23" s="93" t="s">
        <v>337</v>
      </c>
      <c r="ESP23" s="93" t="s">
        <v>337</v>
      </c>
      <c r="ESQ23" s="93" t="s">
        <v>337</v>
      </c>
      <c r="ESR23" s="93" t="s">
        <v>337</v>
      </c>
      <c r="ESS23" s="93" t="s">
        <v>337</v>
      </c>
      <c r="EST23" s="93" t="s">
        <v>337</v>
      </c>
      <c r="ESU23" s="93" t="s">
        <v>337</v>
      </c>
      <c r="ESV23" s="93" t="s">
        <v>337</v>
      </c>
      <c r="ESW23" s="93" t="s">
        <v>337</v>
      </c>
      <c r="ESX23" s="93" t="s">
        <v>337</v>
      </c>
      <c r="ESY23" s="93" t="s">
        <v>337</v>
      </c>
      <c r="ESZ23" s="93" t="s">
        <v>337</v>
      </c>
      <c r="ETA23" s="93" t="s">
        <v>337</v>
      </c>
      <c r="ETB23" s="93" t="s">
        <v>337</v>
      </c>
      <c r="ETC23" s="93" t="s">
        <v>337</v>
      </c>
      <c r="ETD23" s="93" t="s">
        <v>337</v>
      </c>
      <c r="ETE23" s="93" t="s">
        <v>337</v>
      </c>
      <c r="ETF23" s="93" t="s">
        <v>337</v>
      </c>
      <c r="ETG23" s="93" t="s">
        <v>337</v>
      </c>
      <c r="ETH23" s="93" t="s">
        <v>337</v>
      </c>
      <c r="ETI23" s="93" t="s">
        <v>337</v>
      </c>
      <c r="ETJ23" s="93" t="s">
        <v>337</v>
      </c>
      <c r="ETK23" s="93" t="s">
        <v>337</v>
      </c>
      <c r="ETL23" s="93" t="s">
        <v>337</v>
      </c>
      <c r="ETM23" s="93" t="s">
        <v>337</v>
      </c>
      <c r="ETN23" s="93" t="s">
        <v>337</v>
      </c>
      <c r="ETO23" s="93" t="s">
        <v>337</v>
      </c>
      <c r="ETP23" s="93" t="s">
        <v>337</v>
      </c>
      <c r="ETQ23" s="93" t="s">
        <v>337</v>
      </c>
      <c r="ETR23" s="93" t="s">
        <v>337</v>
      </c>
      <c r="ETS23" s="93" t="s">
        <v>337</v>
      </c>
      <c r="ETT23" s="93" t="s">
        <v>337</v>
      </c>
      <c r="ETU23" s="93" t="s">
        <v>337</v>
      </c>
      <c r="ETV23" s="93" t="s">
        <v>337</v>
      </c>
      <c r="ETW23" s="93" t="s">
        <v>337</v>
      </c>
      <c r="ETX23" s="93" t="s">
        <v>337</v>
      </c>
      <c r="ETY23" s="93" t="s">
        <v>337</v>
      </c>
      <c r="ETZ23" s="93" t="s">
        <v>337</v>
      </c>
      <c r="EUA23" s="93" t="s">
        <v>337</v>
      </c>
      <c r="EUB23" s="93" t="s">
        <v>337</v>
      </c>
      <c r="EUC23" s="93" t="s">
        <v>337</v>
      </c>
      <c r="EUD23" s="93" t="s">
        <v>337</v>
      </c>
      <c r="EUE23" s="93" t="s">
        <v>337</v>
      </c>
      <c r="EUF23" s="93" t="s">
        <v>337</v>
      </c>
      <c r="EUG23" s="93" t="s">
        <v>337</v>
      </c>
      <c r="EUH23" s="93" t="s">
        <v>337</v>
      </c>
      <c r="EUI23" s="93" t="s">
        <v>337</v>
      </c>
      <c r="EUJ23" s="93" t="s">
        <v>337</v>
      </c>
      <c r="EUK23" s="93" t="s">
        <v>337</v>
      </c>
      <c r="EUL23" s="93" t="s">
        <v>337</v>
      </c>
      <c r="EUM23" s="93" t="s">
        <v>337</v>
      </c>
      <c r="EUN23" s="93" t="s">
        <v>337</v>
      </c>
      <c r="EUO23" s="93" t="s">
        <v>337</v>
      </c>
      <c r="EUP23" s="93" t="s">
        <v>337</v>
      </c>
      <c r="EUQ23" s="93" t="s">
        <v>337</v>
      </c>
      <c r="EUR23" s="93" t="s">
        <v>337</v>
      </c>
      <c r="EUS23" s="93" t="s">
        <v>337</v>
      </c>
      <c r="EUT23" s="93" t="s">
        <v>337</v>
      </c>
      <c r="EUU23" s="93" t="s">
        <v>337</v>
      </c>
      <c r="EUV23" s="93" t="s">
        <v>337</v>
      </c>
      <c r="EUW23" s="93" t="s">
        <v>337</v>
      </c>
      <c r="EUX23" s="93" t="s">
        <v>337</v>
      </c>
      <c r="EUY23" s="93" t="s">
        <v>337</v>
      </c>
      <c r="EUZ23" s="93" t="s">
        <v>337</v>
      </c>
      <c r="EVA23" s="93" t="s">
        <v>337</v>
      </c>
      <c r="EVB23" s="93" t="s">
        <v>337</v>
      </c>
      <c r="EVC23" s="93" t="s">
        <v>337</v>
      </c>
      <c r="EVD23" s="93" t="s">
        <v>337</v>
      </c>
      <c r="EVE23" s="93" t="s">
        <v>337</v>
      </c>
      <c r="EVF23" s="93" t="s">
        <v>337</v>
      </c>
      <c r="EVG23" s="93" t="s">
        <v>337</v>
      </c>
      <c r="EVH23" s="93" t="s">
        <v>337</v>
      </c>
      <c r="EVI23" s="93" t="s">
        <v>337</v>
      </c>
      <c r="EVJ23" s="93" t="s">
        <v>337</v>
      </c>
      <c r="EVK23" s="93" t="s">
        <v>337</v>
      </c>
      <c r="EVL23" s="93" t="s">
        <v>337</v>
      </c>
      <c r="EVM23" s="93" t="s">
        <v>337</v>
      </c>
      <c r="EVN23" s="93" t="s">
        <v>337</v>
      </c>
      <c r="EVO23" s="93" t="s">
        <v>337</v>
      </c>
      <c r="EVP23" s="93" t="s">
        <v>337</v>
      </c>
      <c r="EVQ23" s="93" t="s">
        <v>337</v>
      </c>
      <c r="EVR23" s="93" t="s">
        <v>337</v>
      </c>
      <c r="EVS23" s="93" t="s">
        <v>337</v>
      </c>
      <c r="EVT23" s="93" t="s">
        <v>337</v>
      </c>
      <c r="EVU23" s="93" t="s">
        <v>337</v>
      </c>
      <c r="EVV23" s="93" t="s">
        <v>337</v>
      </c>
      <c r="EVW23" s="93" t="s">
        <v>337</v>
      </c>
      <c r="EVX23" s="93" t="s">
        <v>337</v>
      </c>
      <c r="EVY23" s="93" t="s">
        <v>337</v>
      </c>
      <c r="EVZ23" s="93" t="s">
        <v>337</v>
      </c>
      <c r="EWA23" s="93" t="s">
        <v>337</v>
      </c>
      <c r="EWB23" s="93" t="s">
        <v>337</v>
      </c>
      <c r="EWC23" s="93" t="s">
        <v>337</v>
      </c>
      <c r="EWD23" s="93" t="s">
        <v>337</v>
      </c>
      <c r="EWE23" s="93" t="s">
        <v>337</v>
      </c>
      <c r="EWF23" s="93" t="s">
        <v>337</v>
      </c>
      <c r="EWG23" s="93" t="s">
        <v>337</v>
      </c>
      <c r="EWH23" s="93" t="s">
        <v>337</v>
      </c>
      <c r="EWI23" s="93" t="s">
        <v>337</v>
      </c>
      <c r="EWJ23" s="93" t="s">
        <v>337</v>
      </c>
      <c r="EWK23" s="93" t="s">
        <v>337</v>
      </c>
      <c r="EWL23" s="93" t="s">
        <v>337</v>
      </c>
      <c r="EWM23" s="93" t="s">
        <v>337</v>
      </c>
      <c r="EWN23" s="93" t="s">
        <v>337</v>
      </c>
      <c r="EWO23" s="93" t="s">
        <v>337</v>
      </c>
      <c r="EWP23" s="93" t="s">
        <v>337</v>
      </c>
      <c r="EWQ23" s="93" t="s">
        <v>337</v>
      </c>
      <c r="EWR23" s="93" t="s">
        <v>337</v>
      </c>
      <c r="EWS23" s="93" t="s">
        <v>337</v>
      </c>
      <c r="EWT23" s="93" t="s">
        <v>337</v>
      </c>
      <c r="EWU23" s="93" t="s">
        <v>337</v>
      </c>
      <c r="EWV23" s="93" t="s">
        <v>337</v>
      </c>
      <c r="EWW23" s="93" t="s">
        <v>337</v>
      </c>
      <c r="EWX23" s="93" t="s">
        <v>337</v>
      </c>
      <c r="EWY23" s="93" t="s">
        <v>337</v>
      </c>
      <c r="EWZ23" s="93" t="s">
        <v>337</v>
      </c>
      <c r="EXA23" s="93" t="s">
        <v>337</v>
      </c>
      <c r="EXB23" s="93" t="s">
        <v>337</v>
      </c>
      <c r="EXC23" s="93" t="s">
        <v>337</v>
      </c>
      <c r="EXD23" s="93" t="s">
        <v>337</v>
      </c>
      <c r="EXE23" s="93" t="s">
        <v>337</v>
      </c>
      <c r="EXF23" s="93" t="s">
        <v>337</v>
      </c>
      <c r="EXG23" s="93" t="s">
        <v>337</v>
      </c>
      <c r="EXH23" s="93" t="s">
        <v>337</v>
      </c>
      <c r="EXI23" s="93" t="s">
        <v>337</v>
      </c>
      <c r="EXJ23" s="93" t="s">
        <v>337</v>
      </c>
      <c r="EXK23" s="93" t="s">
        <v>337</v>
      </c>
      <c r="EXL23" s="93" t="s">
        <v>337</v>
      </c>
      <c r="EXM23" s="93" t="s">
        <v>337</v>
      </c>
      <c r="EXN23" s="93" t="s">
        <v>337</v>
      </c>
      <c r="EXO23" s="93" t="s">
        <v>337</v>
      </c>
      <c r="EXP23" s="93" t="s">
        <v>337</v>
      </c>
      <c r="EXQ23" s="93" t="s">
        <v>337</v>
      </c>
      <c r="EXR23" s="93" t="s">
        <v>337</v>
      </c>
      <c r="EXS23" s="93" t="s">
        <v>337</v>
      </c>
      <c r="EXT23" s="93" t="s">
        <v>337</v>
      </c>
      <c r="EXU23" s="93" t="s">
        <v>337</v>
      </c>
      <c r="EXV23" s="93" t="s">
        <v>337</v>
      </c>
      <c r="EXW23" s="93" t="s">
        <v>337</v>
      </c>
      <c r="EXX23" s="93" t="s">
        <v>337</v>
      </c>
      <c r="EXY23" s="93" t="s">
        <v>337</v>
      </c>
      <c r="EXZ23" s="93" t="s">
        <v>337</v>
      </c>
      <c r="EYA23" s="93" t="s">
        <v>337</v>
      </c>
      <c r="EYB23" s="93" t="s">
        <v>337</v>
      </c>
      <c r="EYC23" s="93" t="s">
        <v>337</v>
      </c>
      <c r="EYD23" s="93" t="s">
        <v>337</v>
      </c>
      <c r="EYE23" s="93" t="s">
        <v>337</v>
      </c>
      <c r="EYF23" s="93" t="s">
        <v>337</v>
      </c>
      <c r="EYG23" s="93" t="s">
        <v>337</v>
      </c>
      <c r="EYH23" s="93" t="s">
        <v>337</v>
      </c>
      <c r="EYI23" s="93" t="s">
        <v>337</v>
      </c>
      <c r="EYJ23" s="93" t="s">
        <v>337</v>
      </c>
      <c r="EYK23" s="93" t="s">
        <v>337</v>
      </c>
      <c r="EYL23" s="93" t="s">
        <v>337</v>
      </c>
      <c r="EYM23" s="93" t="s">
        <v>337</v>
      </c>
      <c r="EYN23" s="93" t="s">
        <v>337</v>
      </c>
      <c r="EYO23" s="93" t="s">
        <v>337</v>
      </c>
      <c r="EYP23" s="93" t="s">
        <v>337</v>
      </c>
      <c r="EYQ23" s="93" t="s">
        <v>337</v>
      </c>
      <c r="EYR23" s="93" t="s">
        <v>337</v>
      </c>
      <c r="EYS23" s="93" t="s">
        <v>337</v>
      </c>
      <c r="EYT23" s="93" t="s">
        <v>337</v>
      </c>
      <c r="EYU23" s="93" t="s">
        <v>337</v>
      </c>
      <c r="EYV23" s="93" t="s">
        <v>337</v>
      </c>
      <c r="EYW23" s="93" t="s">
        <v>337</v>
      </c>
      <c r="EYX23" s="93" t="s">
        <v>337</v>
      </c>
      <c r="EYY23" s="93" t="s">
        <v>337</v>
      </c>
      <c r="EYZ23" s="93" t="s">
        <v>337</v>
      </c>
      <c r="EZA23" s="93" t="s">
        <v>337</v>
      </c>
      <c r="EZB23" s="93" t="s">
        <v>337</v>
      </c>
      <c r="EZC23" s="93" t="s">
        <v>337</v>
      </c>
      <c r="EZD23" s="93" t="s">
        <v>337</v>
      </c>
      <c r="EZE23" s="93" t="s">
        <v>337</v>
      </c>
      <c r="EZF23" s="93" t="s">
        <v>337</v>
      </c>
      <c r="EZG23" s="93" t="s">
        <v>337</v>
      </c>
      <c r="EZH23" s="93" t="s">
        <v>337</v>
      </c>
      <c r="EZI23" s="93" t="s">
        <v>337</v>
      </c>
      <c r="EZJ23" s="93" t="s">
        <v>337</v>
      </c>
      <c r="EZK23" s="93" t="s">
        <v>337</v>
      </c>
      <c r="EZL23" s="93" t="s">
        <v>337</v>
      </c>
      <c r="EZM23" s="93" t="s">
        <v>337</v>
      </c>
      <c r="EZN23" s="93" t="s">
        <v>337</v>
      </c>
      <c r="EZO23" s="93" t="s">
        <v>337</v>
      </c>
      <c r="EZP23" s="93" t="s">
        <v>337</v>
      </c>
      <c r="EZQ23" s="93" t="s">
        <v>337</v>
      </c>
      <c r="EZR23" s="93" t="s">
        <v>337</v>
      </c>
      <c r="EZS23" s="93" t="s">
        <v>337</v>
      </c>
      <c r="EZT23" s="93" t="s">
        <v>337</v>
      </c>
      <c r="EZU23" s="93" t="s">
        <v>337</v>
      </c>
      <c r="EZV23" s="93" t="s">
        <v>337</v>
      </c>
      <c r="EZW23" s="93" t="s">
        <v>337</v>
      </c>
      <c r="EZX23" s="93" t="s">
        <v>337</v>
      </c>
      <c r="EZY23" s="93" t="s">
        <v>337</v>
      </c>
      <c r="EZZ23" s="93" t="s">
        <v>337</v>
      </c>
      <c r="FAA23" s="93" t="s">
        <v>337</v>
      </c>
      <c r="FAB23" s="93" t="s">
        <v>337</v>
      </c>
      <c r="FAC23" s="93" t="s">
        <v>337</v>
      </c>
      <c r="FAD23" s="93" t="s">
        <v>337</v>
      </c>
      <c r="FAE23" s="93" t="s">
        <v>337</v>
      </c>
      <c r="FAF23" s="93" t="s">
        <v>337</v>
      </c>
      <c r="FAG23" s="93" t="s">
        <v>337</v>
      </c>
      <c r="FAH23" s="93" t="s">
        <v>337</v>
      </c>
      <c r="FAI23" s="93" t="s">
        <v>337</v>
      </c>
      <c r="FAJ23" s="93" t="s">
        <v>337</v>
      </c>
      <c r="FAK23" s="93" t="s">
        <v>337</v>
      </c>
      <c r="FAL23" s="93" t="s">
        <v>337</v>
      </c>
      <c r="FAM23" s="93" t="s">
        <v>337</v>
      </c>
      <c r="FAN23" s="93" t="s">
        <v>337</v>
      </c>
      <c r="FAO23" s="93" t="s">
        <v>337</v>
      </c>
      <c r="FAP23" s="93" t="s">
        <v>337</v>
      </c>
      <c r="FAQ23" s="93" t="s">
        <v>337</v>
      </c>
      <c r="FAR23" s="93" t="s">
        <v>337</v>
      </c>
      <c r="FAS23" s="93" t="s">
        <v>337</v>
      </c>
      <c r="FAT23" s="93" t="s">
        <v>337</v>
      </c>
      <c r="FAU23" s="93" t="s">
        <v>337</v>
      </c>
      <c r="FAV23" s="93" t="s">
        <v>337</v>
      </c>
      <c r="FAW23" s="93" t="s">
        <v>337</v>
      </c>
      <c r="FAX23" s="93" t="s">
        <v>337</v>
      </c>
      <c r="FAY23" s="93" t="s">
        <v>337</v>
      </c>
      <c r="FAZ23" s="93" t="s">
        <v>337</v>
      </c>
      <c r="FBA23" s="93" t="s">
        <v>337</v>
      </c>
      <c r="FBB23" s="93" t="s">
        <v>337</v>
      </c>
      <c r="FBC23" s="93" t="s">
        <v>337</v>
      </c>
      <c r="FBD23" s="93" t="s">
        <v>337</v>
      </c>
      <c r="FBE23" s="93" t="s">
        <v>337</v>
      </c>
      <c r="FBF23" s="93" t="s">
        <v>337</v>
      </c>
      <c r="FBG23" s="93" t="s">
        <v>337</v>
      </c>
      <c r="FBH23" s="93" t="s">
        <v>337</v>
      </c>
      <c r="FBI23" s="93" t="s">
        <v>337</v>
      </c>
      <c r="FBJ23" s="93" t="s">
        <v>337</v>
      </c>
      <c r="FBK23" s="93" t="s">
        <v>337</v>
      </c>
      <c r="FBL23" s="93" t="s">
        <v>337</v>
      </c>
      <c r="FBM23" s="93" t="s">
        <v>337</v>
      </c>
      <c r="FBN23" s="93" t="s">
        <v>337</v>
      </c>
      <c r="FBO23" s="93" t="s">
        <v>337</v>
      </c>
      <c r="FBP23" s="93" t="s">
        <v>337</v>
      </c>
      <c r="FBQ23" s="93" t="s">
        <v>337</v>
      </c>
      <c r="FBR23" s="93" t="s">
        <v>337</v>
      </c>
      <c r="FBS23" s="93" t="s">
        <v>337</v>
      </c>
      <c r="FBT23" s="93" t="s">
        <v>337</v>
      </c>
      <c r="FBU23" s="93" t="s">
        <v>337</v>
      </c>
      <c r="FBV23" s="93" t="s">
        <v>337</v>
      </c>
      <c r="FBW23" s="93" t="s">
        <v>337</v>
      </c>
      <c r="FBX23" s="93" t="s">
        <v>337</v>
      </c>
      <c r="FBY23" s="93" t="s">
        <v>337</v>
      </c>
      <c r="FBZ23" s="93" t="s">
        <v>337</v>
      </c>
      <c r="FCA23" s="93" t="s">
        <v>337</v>
      </c>
      <c r="FCB23" s="93" t="s">
        <v>337</v>
      </c>
      <c r="FCC23" s="93" t="s">
        <v>337</v>
      </c>
      <c r="FCD23" s="93" t="s">
        <v>337</v>
      </c>
      <c r="FCE23" s="93" t="s">
        <v>337</v>
      </c>
      <c r="FCF23" s="93" t="s">
        <v>337</v>
      </c>
      <c r="FCG23" s="93" t="s">
        <v>337</v>
      </c>
      <c r="FCH23" s="93" t="s">
        <v>337</v>
      </c>
      <c r="FCI23" s="93" t="s">
        <v>337</v>
      </c>
      <c r="FCJ23" s="93" t="s">
        <v>337</v>
      </c>
      <c r="FCK23" s="93" t="s">
        <v>337</v>
      </c>
      <c r="FCL23" s="93" t="s">
        <v>337</v>
      </c>
      <c r="FCM23" s="93" t="s">
        <v>337</v>
      </c>
      <c r="FCN23" s="93" t="s">
        <v>337</v>
      </c>
      <c r="FCO23" s="93" t="s">
        <v>337</v>
      </c>
      <c r="FCP23" s="93" t="s">
        <v>337</v>
      </c>
      <c r="FCQ23" s="93" t="s">
        <v>337</v>
      </c>
      <c r="FCR23" s="93" t="s">
        <v>337</v>
      </c>
      <c r="FCS23" s="93" t="s">
        <v>337</v>
      </c>
      <c r="FCT23" s="93" t="s">
        <v>337</v>
      </c>
      <c r="FCU23" s="93" t="s">
        <v>337</v>
      </c>
      <c r="FCV23" s="93" t="s">
        <v>337</v>
      </c>
      <c r="FCW23" s="93" t="s">
        <v>337</v>
      </c>
      <c r="FCX23" s="93" t="s">
        <v>337</v>
      </c>
      <c r="FCY23" s="93" t="s">
        <v>337</v>
      </c>
      <c r="FCZ23" s="93" t="s">
        <v>337</v>
      </c>
      <c r="FDA23" s="93" t="s">
        <v>337</v>
      </c>
      <c r="FDB23" s="93" t="s">
        <v>337</v>
      </c>
      <c r="FDC23" s="93" t="s">
        <v>337</v>
      </c>
      <c r="FDD23" s="93" t="s">
        <v>337</v>
      </c>
      <c r="FDE23" s="93" t="s">
        <v>337</v>
      </c>
      <c r="FDF23" s="93" t="s">
        <v>337</v>
      </c>
      <c r="FDG23" s="93" t="s">
        <v>337</v>
      </c>
      <c r="FDH23" s="93" t="s">
        <v>337</v>
      </c>
      <c r="FDI23" s="93" t="s">
        <v>337</v>
      </c>
      <c r="FDJ23" s="93" t="s">
        <v>337</v>
      </c>
      <c r="FDK23" s="93" t="s">
        <v>337</v>
      </c>
      <c r="FDL23" s="93" t="s">
        <v>337</v>
      </c>
      <c r="FDM23" s="93" t="s">
        <v>337</v>
      </c>
      <c r="FDN23" s="93" t="s">
        <v>337</v>
      </c>
      <c r="FDO23" s="93" t="s">
        <v>337</v>
      </c>
      <c r="FDP23" s="93" t="s">
        <v>337</v>
      </c>
      <c r="FDQ23" s="93" t="s">
        <v>337</v>
      </c>
      <c r="FDR23" s="93" t="s">
        <v>337</v>
      </c>
      <c r="FDS23" s="93" t="s">
        <v>337</v>
      </c>
      <c r="FDT23" s="93" t="s">
        <v>337</v>
      </c>
      <c r="FDU23" s="93" t="s">
        <v>337</v>
      </c>
      <c r="FDV23" s="93" t="s">
        <v>337</v>
      </c>
      <c r="FDW23" s="93" t="s">
        <v>337</v>
      </c>
      <c r="FDX23" s="93" t="s">
        <v>337</v>
      </c>
      <c r="FDY23" s="93" t="s">
        <v>337</v>
      </c>
      <c r="FDZ23" s="93" t="s">
        <v>337</v>
      </c>
      <c r="FEA23" s="93" t="s">
        <v>337</v>
      </c>
      <c r="FEB23" s="93" t="s">
        <v>337</v>
      </c>
      <c r="FEC23" s="93" t="s">
        <v>337</v>
      </c>
      <c r="FED23" s="93" t="s">
        <v>337</v>
      </c>
      <c r="FEE23" s="93" t="s">
        <v>337</v>
      </c>
      <c r="FEF23" s="93" t="s">
        <v>337</v>
      </c>
      <c r="FEG23" s="93" t="s">
        <v>337</v>
      </c>
      <c r="FEH23" s="93" t="s">
        <v>337</v>
      </c>
      <c r="FEI23" s="93" t="s">
        <v>337</v>
      </c>
      <c r="FEJ23" s="93" t="s">
        <v>337</v>
      </c>
      <c r="FEK23" s="93" t="s">
        <v>337</v>
      </c>
      <c r="FEL23" s="93" t="s">
        <v>337</v>
      </c>
      <c r="FEM23" s="93" t="s">
        <v>337</v>
      </c>
      <c r="FEN23" s="93" t="s">
        <v>337</v>
      </c>
      <c r="FEO23" s="93" t="s">
        <v>337</v>
      </c>
      <c r="FEP23" s="93" t="s">
        <v>337</v>
      </c>
      <c r="FEQ23" s="93" t="s">
        <v>337</v>
      </c>
      <c r="FER23" s="93" t="s">
        <v>337</v>
      </c>
      <c r="FES23" s="93" t="s">
        <v>337</v>
      </c>
      <c r="FET23" s="93" t="s">
        <v>337</v>
      </c>
      <c r="FEU23" s="93" t="s">
        <v>337</v>
      </c>
      <c r="FEV23" s="93" t="s">
        <v>337</v>
      </c>
      <c r="FEW23" s="93" t="s">
        <v>337</v>
      </c>
      <c r="FEX23" s="93" t="s">
        <v>337</v>
      </c>
      <c r="FEY23" s="93" t="s">
        <v>337</v>
      </c>
      <c r="FEZ23" s="93" t="s">
        <v>337</v>
      </c>
      <c r="FFA23" s="93" t="s">
        <v>337</v>
      </c>
      <c r="FFB23" s="93" t="s">
        <v>337</v>
      </c>
      <c r="FFC23" s="93" t="s">
        <v>337</v>
      </c>
      <c r="FFD23" s="93" t="s">
        <v>337</v>
      </c>
      <c r="FFE23" s="93" t="s">
        <v>337</v>
      </c>
      <c r="FFF23" s="93" t="s">
        <v>337</v>
      </c>
      <c r="FFG23" s="93" t="s">
        <v>337</v>
      </c>
      <c r="FFH23" s="93" t="s">
        <v>337</v>
      </c>
      <c r="FFI23" s="93" t="s">
        <v>337</v>
      </c>
      <c r="FFJ23" s="93" t="s">
        <v>337</v>
      </c>
      <c r="FFK23" s="93" t="s">
        <v>337</v>
      </c>
      <c r="FFL23" s="93" t="s">
        <v>337</v>
      </c>
      <c r="FFM23" s="93" t="s">
        <v>337</v>
      </c>
      <c r="FFN23" s="93" t="s">
        <v>337</v>
      </c>
      <c r="FFO23" s="93" t="s">
        <v>337</v>
      </c>
      <c r="FFP23" s="93" t="s">
        <v>337</v>
      </c>
      <c r="FFQ23" s="93" t="s">
        <v>337</v>
      </c>
      <c r="FFR23" s="93" t="s">
        <v>337</v>
      </c>
      <c r="FFS23" s="93" t="s">
        <v>337</v>
      </c>
      <c r="FFT23" s="93" t="s">
        <v>337</v>
      </c>
      <c r="FFU23" s="93" t="s">
        <v>337</v>
      </c>
      <c r="FFV23" s="93" t="s">
        <v>337</v>
      </c>
      <c r="FFW23" s="93" t="s">
        <v>337</v>
      </c>
      <c r="FFX23" s="93" t="s">
        <v>337</v>
      </c>
      <c r="FFY23" s="93" t="s">
        <v>337</v>
      </c>
      <c r="FFZ23" s="93" t="s">
        <v>337</v>
      </c>
      <c r="FGA23" s="93" t="s">
        <v>337</v>
      </c>
      <c r="FGB23" s="93" t="s">
        <v>337</v>
      </c>
      <c r="FGC23" s="93" t="s">
        <v>337</v>
      </c>
      <c r="FGD23" s="93" t="s">
        <v>337</v>
      </c>
      <c r="FGE23" s="93" t="s">
        <v>337</v>
      </c>
      <c r="FGF23" s="93" t="s">
        <v>337</v>
      </c>
      <c r="FGG23" s="93" t="s">
        <v>337</v>
      </c>
      <c r="FGH23" s="93" t="s">
        <v>337</v>
      </c>
      <c r="FGI23" s="93" t="s">
        <v>337</v>
      </c>
      <c r="FGJ23" s="93" t="s">
        <v>337</v>
      </c>
      <c r="FGK23" s="93" t="s">
        <v>337</v>
      </c>
      <c r="FGL23" s="93" t="s">
        <v>337</v>
      </c>
      <c r="FGM23" s="93" t="s">
        <v>337</v>
      </c>
      <c r="FGN23" s="93" t="s">
        <v>337</v>
      </c>
      <c r="FGO23" s="93" t="s">
        <v>337</v>
      </c>
      <c r="FGP23" s="93" t="s">
        <v>337</v>
      </c>
      <c r="FGQ23" s="93" t="s">
        <v>337</v>
      </c>
      <c r="FGR23" s="93" t="s">
        <v>337</v>
      </c>
      <c r="FGS23" s="93" t="s">
        <v>337</v>
      </c>
      <c r="FGT23" s="93" t="s">
        <v>337</v>
      </c>
      <c r="FGU23" s="93" t="s">
        <v>337</v>
      </c>
      <c r="FGV23" s="93" t="s">
        <v>337</v>
      </c>
      <c r="FGW23" s="93" t="s">
        <v>337</v>
      </c>
      <c r="FGX23" s="93" t="s">
        <v>337</v>
      </c>
      <c r="FGY23" s="93" t="s">
        <v>337</v>
      </c>
      <c r="FGZ23" s="93" t="s">
        <v>337</v>
      </c>
      <c r="FHA23" s="93" t="s">
        <v>337</v>
      </c>
      <c r="FHB23" s="93" t="s">
        <v>337</v>
      </c>
      <c r="FHC23" s="93" t="s">
        <v>337</v>
      </c>
      <c r="FHD23" s="93" t="s">
        <v>337</v>
      </c>
      <c r="FHE23" s="93" t="s">
        <v>337</v>
      </c>
      <c r="FHF23" s="93" t="s">
        <v>337</v>
      </c>
      <c r="FHG23" s="93" t="s">
        <v>337</v>
      </c>
      <c r="FHH23" s="93" t="s">
        <v>337</v>
      </c>
      <c r="FHI23" s="93" t="s">
        <v>337</v>
      </c>
      <c r="FHJ23" s="93" t="s">
        <v>337</v>
      </c>
      <c r="FHK23" s="93" t="s">
        <v>337</v>
      </c>
      <c r="FHL23" s="93" t="s">
        <v>337</v>
      </c>
      <c r="FHM23" s="93" t="s">
        <v>337</v>
      </c>
      <c r="FHN23" s="93" t="s">
        <v>337</v>
      </c>
      <c r="FHO23" s="93" t="s">
        <v>337</v>
      </c>
      <c r="FHP23" s="93" t="s">
        <v>337</v>
      </c>
      <c r="FHQ23" s="93" t="s">
        <v>337</v>
      </c>
      <c r="FHR23" s="93" t="s">
        <v>337</v>
      </c>
      <c r="FHS23" s="93" t="s">
        <v>337</v>
      </c>
      <c r="FHT23" s="93" t="s">
        <v>337</v>
      </c>
      <c r="FHU23" s="93" t="s">
        <v>337</v>
      </c>
      <c r="FHV23" s="93" t="s">
        <v>337</v>
      </c>
      <c r="FHW23" s="93" t="s">
        <v>337</v>
      </c>
      <c r="FHX23" s="93" t="s">
        <v>337</v>
      </c>
      <c r="FHY23" s="93" t="s">
        <v>337</v>
      </c>
      <c r="FHZ23" s="93" t="s">
        <v>337</v>
      </c>
      <c r="FIA23" s="93" t="s">
        <v>337</v>
      </c>
      <c r="FIB23" s="93" t="s">
        <v>337</v>
      </c>
      <c r="FIC23" s="93" t="s">
        <v>337</v>
      </c>
      <c r="FID23" s="93" t="s">
        <v>337</v>
      </c>
      <c r="FIE23" s="93" t="s">
        <v>337</v>
      </c>
      <c r="FIF23" s="93" t="s">
        <v>337</v>
      </c>
      <c r="FIG23" s="93" t="s">
        <v>337</v>
      </c>
      <c r="FIH23" s="93" t="s">
        <v>337</v>
      </c>
      <c r="FII23" s="93" t="s">
        <v>337</v>
      </c>
      <c r="FIJ23" s="93" t="s">
        <v>337</v>
      </c>
      <c r="FIK23" s="93" t="s">
        <v>337</v>
      </c>
      <c r="FIL23" s="93" t="s">
        <v>337</v>
      </c>
      <c r="FIM23" s="93" t="s">
        <v>337</v>
      </c>
      <c r="FIN23" s="93" t="s">
        <v>337</v>
      </c>
      <c r="FIO23" s="93" t="s">
        <v>337</v>
      </c>
      <c r="FIP23" s="93" t="s">
        <v>337</v>
      </c>
      <c r="FIQ23" s="93" t="s">
        <v>337</v>
      </c>
      <c r="FIR23" s="93" t="s">
        <v>337</v>
      </c>
      <c r="FIS23" s="93" t="s">
        <v>337</v>
      </c>
      <c r="FIT23" s="93" t="s">
        <v>337</v>
      </c>
      <c r="FIU23" s="93" t="s">
        <v>337</v>
      </c>
      <c r="FIV23" s="93" t="s">
        <v>337</v>
      </c>
      <c r="FIW23" s="93" t="s">
        <v>337</v>
      </c>
      <c r="FIX23" s="93" t="s">
        <v>337</v>
      </c>
      <c r="FIY23" s="93" t="s">
        <v>337</v>
      </c>
      <c r="FIZ23" s="93" t="s">
        <v>337</v>
      </c>
      <c r="FJA23" s="93" t="s">
        <v>337</v>
      </c>
      <c r="FJB23" s="93" t="s">
        <v>337</v>
      </c>
      <c r="FJC23" s="93" t="s">
        <v>337</v>
      </c>
      <c r="FJD23" s="93" t="s">
        <v>337</v>
      </c>
      <c r="FJE23" s="93" t="s">
        <v>337</v>
      </c>
      <c r="FJF23" s="93" t="s">
        <v>337</v>
      </c>
      <c r="FJG23" s="93" t="s">
        <v>337</v>
      </c>
      <c r="FJH23" s="93" t="s">
        <v>337</v>
      </c>
      <c r="FJI23" s="93" t="s">
        <v>337</v>
      </c>
      <c r="FJJ23" s="93" t="s">
        <v>337</v>
      </c>
      <c r="FJK23" s="93" t="s">
        <v>337</v>
      </c>
      <c r="FJL23" s="93" t="s">
        <v>337</v>
      </c>
      <c r="FJM23" s="93" t="s">
        <v>337</v>
      </c>
      <c r="FJN23" s="93" t="s">
        <v>337</v>
      </c>
      <c r="FJO23" s="93" t="s">
        <v>337</v>
      </c>
      <c r="FJP23" s="93" t="s">
        <v>337</v>
      </c>
      <c r="FJQ23" s="93" t="s">
        <v>337</v>
      </c>
      <c r="FJR23" s="93" t="s">
        <v>337</v>
      </c>
      <c r="FJS23" s="93" t="s">
        <v>337</v>
      </c>
      <c r="FJT23" s="93" t="s">
        <v>337</v>
      </c>
      <c r="FJU23" s="93" t="s">
        <v>337</v>
      </c>
      <c r="FJV23" s="93" t="s">
        <v>337</v>
      </c>
      <c r="FJW23" s="93" t="s">
        <v>337</v>
      </c>
      <c r="FJX23" s="93" t="s">
        <v>337</v>
      </c>
      <c r="FJY23" s="93" t="s">
        <v>337</v>
      </c>
      <c r="FJZ23" s="93" t="s">
        <v>337</v>
      </c>
      <c r="FKA23" s="93" t="s">
        <v>337</v>
      </c>
      <c r="FKB23" s="93" t="s">
        <v>337</v>
      </c>
      <c r="FKC23" s="93" t="s">
        <v>337</v>
      </c>
      <c r="FKD23" s="93" t="s">
        <v>337</v>
      </c>
      <c r="FKE23" s="93" t="s">
        <v>337</v>
      </c>
      <c r="FKF23" s="93" t="s">
        <v>337</v>
      </c>
      <c r="FKG23" s="93" t="s">
        <v>337</v>
      </c>
      <c r="FKH23" s="93" t="s">
        <v>337</v>
      </c>
      <c r="FKI23" s="93" t="s">
        <v>337</v>
      </c>
      <c r="FKJ23" s="93" t="s">
        <v>337</v>
      </c>
      <c r="FKK23" s="93" t="s">
        <v>337</v>
      </c>
      <c r="FKL23" s="93" t="s">
        <v>337</v>
      </c>
      <c r="FKM23" s="93" t="s">
        <v>337</v>
      </c>
      <c r="FKN23" s="93" t="s">
        <v>337</v>
      </c>
      <c r="FKO23" s="93" t="s">
        <v>337</v>
      </c>
      <c r="FKP23" s="93" t="s">
        <v>337</v>
      </c>
      <c r="FKQ23" s="93" t="s">
        <v>337</v>
      </c>
      <c r="FKR23" s="93" t="s">
        <v>337</v>
      </c>
      <c r="FKS23" s="93" t="s">
        <v>337</v>
      </c>
      <c r="FKT23" s="93" t="s">
        <v>337</v>
      </c>
      <c r="FKU23" s="93" t="s">
        <v>337</v>
      </c>
      <c r="FKV23" s="93" t="s">
        <v>337</v>
      </c>
      <c r="FKW23" s="93" t="s">
        <v>337</v>
      </c>
      <c r="FKX23" s="93" t="s">
        <v>337</v>
      </c>
      <c r="FKY23" s="93" t="s">
        <v>337</v>
      </c>
      <c r="FKZ23" s="93" t="s">
        <v>337</v>
      </c>
      <c r="FLA23" s="93" t="s">
        <v>337</v>
      </c>
      <c r="FLB23" s="93" t="s">
        <v>337</v>
      </c>
      <c r="FLC23" s="93" t="s">
        <v>337</v>
      </c>
      <c r="FLD23" s="93" t="s">
        <v>337</v>
      </c>
      <c r="FLE23" s="93" t="s">
        <v>337</v>
      </c>
      <c r="FLF23" s="93" t="s">
        <v>337</v>
      </c>
      <c r="FLG23" s="93" t="s">
        <v>337</v>
      </c>
      <c r="FLH23" s="93" t="s">
        <v>337</v>
      </c>
      <c r="FLI23" s="93" t="s">
        <v>337</v>
      </c>
      <c r="FLJ23" s="93" t="s">
        <v>337</v>
      </c>
      <c r="FLK23" s="93" t="s">
        <v>337</v>
      </c>
      <c r="FLL23" s="93" t="s">
        <v>337</v>
      </c>
      <c r="FLM23" s="93" t="s">
        <v>337</v>
      </c>
      <c r="FLN23" s="93" t="s">
        <v>337</v>
      </c>
      <c r="FLO23" s="93" t="s">
        <v>337</v>
      </c>
      <c r="FLP23" s="93" t="s">
        <v>337</v>
      </c>
      <c r="FLQ23" s="93" t="s">
        <v>337</v>
      </c>
      <c r="FLR23" s="93" t="s">
        <v>337</v>
      </c>
      <c r="FLS23" s="93" t="s">
        <v>337</v>
      </c>
      <c r="FLT23" s="93" t="s">
        <v>337</v>
      </c>
      <c r="FLU23" s="93" t="s">
        <v>337</v>
      </c>
      <c r="FLV23" s="93" t="s">
        <v>337</v>
      </c>
      <c r="FLW23" s="93" t="s">
        <v>337</v>
      </c>
      <c r="FLX23" s="93" t="s">
        <v>337</v>
      </c>
      <c r="FLY23" s="93" t="s">
        <v>337</v>
      </c>
      <c r="FLZ23" s="93" t="s">
        <v>337</v>
      </c>
      <c r="FMA23" s="93" t="s">
        <v>337</v>
      </c>
      <c r="FMB23" s="93" t="s">
        <v>337</v>
      </c>
      <c r="FMC23" s="93" t="s">
        <v>337</v>
      </c>
      <c r="FMD23" s="93" t="s">
        <v>337</v>
      </c>
      <c r="FME23" s="93" t="s">
        <v>337</v>
      </c>
      <c r="FMF23" s="93" t="s">
        <v>337</v>
      </c>
      <c r="FMG23" s="93" t="s">
        <v>337</v>
      </c>
      <c r="FMH23" s="93" t="s">
        <v>337</v>
      </c>
      <c r="FMI23" s="93" t="s">
        <v>337</v>
      </c>
      <c r="FMJ23" s="93" t="s">
        <v>337</v>
      </c>
      <c r="FMK23" s="93" t="s">
        <v>337</v>
      </c>
      <c r="FML23" s="93" t="s">
        <v>337</v>
      </c>
      <c r="FMM23" s="93" t="s">
        <v>337</v>
      </c>
      <c r="FMN23" s="93" t="s">
        <v>337</v>
      </c>
      <c r="FMO23" s="93" t="s">
        <v>337</v>
      </c>
      <c r="FMP23" s="93" t="s">
        <v>337</v>
      </c>
      <c r="FMQ23" s="93" t="s">
        <v>337</v>
      </c>
      <c r="FMR23" s="93" t="s">
        <v>337</v>
      </c>
      <c r="FMS23" s="93" t="s">
        <v>337</v>
      </c>
      <c r="FMT23" s="93" t="s">
        <v>337</v>
      </c>
      <c r="FMU23" s="93" t="s">
        <v>337</v>
      </c>
      <c r="FMV23" s="93" t="s">
        <v>337</v>
      </c>
      <c r="FMW23" s="93" t="s">
        <v>337</v>
      </c>
      <c r="FMX23" s="93" t="s">
        <v>337</v>
      </c>
      <c r="FMY23" s="93" t="s">
        <v>337</v>
      </c>
      <c r="FMZ23" s="93" t="s">
        <v>337</v>
      </c>
      <c r="FNA23" s="93" t="s">
        <v>337</v>
      </c>
      <c r="FNB23" s="93" t="s">
        <v>337</v>
      </c>
      <c r="FNC23" s="93" t="s">
        <v>337</v>
      </c>
      <c r="FND23" s="93" t="s">
        <v>337</v>
      </c>
      <c r="FNE23" s="93" t="s">
        <v>337</v>
      </c>
      <c r="FNF23" s="93" t="s">
        <v>337</v>
      </c>
      <c r="FNG23" s="93" t="s">
        <v>337</v>
      </c>
      <c r="FNH23" s="93" t="s">
        <v>337</v>
      </c>
      <c r="FNI23" s="93" t="s">
        <v>337</v>
      </c>
      <c r="FNJ23" s="93" t="s">
        <v>337</v>
      </c>
      <c r="FNK23" s="93" t="s">
        <v>337</v>
      </c>
      <c r="FNL23" s="93" t="s">
        <v>337</v>
      </c>
      <c r="FNM23" s="93" t="s">
        <v>337</v>
      </c>
      <c r="FNN23" s="93" t="s">
        <v>337</v>
      </c>
      <c r="FNO23" s="93" t="s">
        <v>337</v>
      </c>
      <c r="FNP23" s="93" t="s">
        <v>337</v>
      </c>
      <c r="FNQ23" s="93" t="s">
        <v>337</v>
      </c>
      <c r="FNR23" s="93" t="s">
        <v>337</v>
      </c>
      <c r="FNS23" s="93" t="s">
        <v>337</v>
      </c>
      <c r="FNT23" s="93" t="s">
        <v>337</v>
      </c>
      <c r="FNU23" s="93" t="s">
        <v>337</v>
      </c>
      <c r="FNV23" s="93" t="s">
        <v>337</v>
      </c>
      <c r="FNW23" s="93" t="s">
        <v>337</v>
      </c>
      <c r="FNX23" s="93" t="s">
        <v>337</v>
      </c>
      <c r="FNY23" s="93" t="s">
        <v>337</v>
      </c>
      <c r="FNZ23" s="93" t="s">
        <v>337</v>
      </c>
      <c r="FOA23" s="93" t="s">
        <v>337</v>
      </c>
      <c r="FOB23" s="93" t="s">
        <v>337</v>
      </c>
      <c r="FOC23" s="93" t="s">
        <v>337</v>
      </c>
      <c r="FOD23" s="93" t="s">
        <v>337</v>
      </c>
      <c r="FOE23" s="93" t="s">
        <v>337</v>
      </c>
      <c r="FOF23" s="93" t="s">
        <v>337</v>
      </c>
      <c r="FOG23" s="93" t="s">
        <v>337</v>
      </c>
      <c r="FOH23" s="93" t="s">
        <v>337</v>
      </c>
      <c r="FOI23" s="93" t="s">
        <v>337</v>
      </c>
      <c r="FOJ23" s="93" t="s">
        <v>337</v>
      </c>
      <c r="FOK23" s="93" t="s">
        <v>337</v>
      </c>
      <c r="FOL23" s="93" t="s">
        <v>337</v>
      </c>
      <c r="FOM23" s="93" t="s">
        <v>337</v>
      </c>
      <c r="FON23" s="93" t="s">
        <v>337</v>
      </c>
      <c r="FOO23" s="93" t="s">
        <v>337</v>
      </c>
      <c r="FOP23" s="93" t="s">
        <v>337</v>
      </c>
      <c r="FOQ23" s="93" t="s">
        <v>337</v>
      </c>
      <c r="FOR23" s="93" t="s">
        <v>337</v>
      </c>
      <c r="FOS23" s="93" t="s">
        <v>337</v>
      </c>
      <c r="FOT23" s="93" t="s">
        <v>337</v>
      </c>
      <c r="FOU23" s="93" t="s">
        <v>337</v>
      </c>
      <c r="FOV23" s="93" t="s">
        <v>337</v>
      </c>
      <c r="FOW23" s="93" t="s">
        <v>337</v>
      </c>
      <c r="FOX23" s="93" t="s">
        <v>337</v>
      </c>
      <c r="FOY23" s="93" t="s">
        <v>337</v>
      </c>
      <c r="FOZ23" s="93" t="s">
        <v>337</v>
      </c>
      <c r="FPA23" s="93" t="s">
        <v>337</v>
      </c>
      <c r="FPB23" s="93" t="s">
        <v>337</v>
      </c>
      <c r="FPC23" s="93" t="s">
        <v>337</v>
      </c>
      <c r="FPD23" s="93" t="s">
        <v>337</v>
      </c>
      <c r="FPE23" s="93" t="s">
        <v>337</v>
      </c>
      <c r="FPF23" s="93" t="s">
        <v>337</v>
      </c>
      <c r="FPG23" s="93" t="s">
        <v>337</v>
      </c>
      <c r="FPH23" s="93" t="s">
        <v>337</v>
      </c>
      <c r="FPI23" s="93" t="s">
        <v>337</v>
      </c>
      <c r="FPJ23" s="93" t="s">
        <v>337</v>
      </c>
      <c r="FPK23" s="93" t="s">
        <v>337</v>
      </c>
      <c r="FPL23" s="93" t="s">
        <v>337</v>
      </c>
      <c r="FPM23" s="93" t="s">
        <v>337</v>
      </c>
      <c r="FPN23" s="93" t="s">
        <v>337</v>
      </c>
      <c r="FPO23" s="93" t="s">
        <v>337</v>
      </c>
      <c r="FPP23" s="93" t="s">
        <v>337</v>
      </c>
      <c r="FPQ23" s="93" t="s">
        <v>337</v>
      </c>
      <c r="FPR23" s="93" t="s">
        <v>337</v>
      </c>
      <c r="FPS23" s="93" t="s">
        <v>337</v>
      </c>
      <c r="FPT23" s="93" t="s">
        <v>337</v>
      </c>
      <c r="FPU23" s="93" t="s">
        <v>337</v>
      </c>
      <c r="FPV23" s="93" t="s">
        <v>337</v>
      </c>
      <c r="FPW23" s="93" t="s">
        <v>337</v>
      </c>
      <c r="FPX23" s="93" t="s">
        <v>337</v>
      </c>
      <c r="FPY23" s="93" t="s">
        <v>337</v>
      </c>
      <c r="FPZ23" s="93" t="s">
        <v>337</v>
      </c>
      <c r="FQA23" s="93" t="s">
        <v>337</v>
      </c>
      <c r="FQB23" s="93" t="s">
        <v>337</v>
      </c>
      <c r="FQC23" s="93" t="s">
        <v>337</v>
      </c>
      <c r="FQD23" s="93" t="s">
        <v>337</v>
      </c>
      <c r="FQE23" s="93" t="s">
        <v>337</v>
      </c>
      <c r="FQF23" s="93" t="s">
        <v>337</v>
      </c>
      <c r="FQG23" s="93" t="s">
        <v>337</v>
      </c>
      <c r="FQH23" s="93" t="s">
        <v>337</v>
      </c>
      <c r="FQI23" s="93" t="s">
        <v>337</v>
      </c>
      <c r="FQJ23" s="93" t="s">
        <v>337</v>
      </c>
      <c r="FQK23" s="93" t="s">
        <v>337</v>
      </c>
      <c r="FQL23" s="93" t="s">
        <v>337</v>
      </c>
      <c r="FQM23" s="93" t="s">
        <v>337</v>
      </c>
      <c r="FQN23" s="93" t="s">
        <v>337</v>
      </c>
      <c r="FQO23" s="93" t="s">
        <v>337</v>
      </c>
      <c r="FQP23" s="93" t="s">
        <v>337</v>
      </c>
      <c r="FQQ23" s="93" t="s">
        <v>337</v>
      </c>
      <c r="FQR23" s="93" t="s">
        <v>337</v>
      </c>
      <c r="FQS23" s="93" t="s">
        <v>337</v>
      </c>
      <c r="FQT23" s="93" t="s">
        <v>337</v>
      </c>
      <c r="FQU23" s="93" t="s">
        <v>337</v>
      </c>
      <c r="FQV23" s="93" t="s">
        <v>337</v>
      </c>
      <c r="FQW23" s="93" t="s">
        <v>337</v>
      </c>
      <c r="FQX23" s="93" t="s">
        <v>337</v>
      </c>
      <c r="FQY23" s="93" t="s">
        <v>337</v>
      </c>
      <c r="FQZ23" s="93" t="s">
        <v>337</v>
      </c>
      <c r="FRA23" s="93" t="s">
        <v>337</v>
      </c>
      <c r="FRB23" s="93" t="s">
        <v>337</v>
      </c>
      <c r="FRC23" s="93" t="s">
        <v>337</v>
      </c>
      <c r="FRD23" s="93" t="s">
        <v>337</v>
      </c>
      <c r="FRE23" s="93" t="s">
        <v>337</v>
      </c>
      <c r="FRF23" s="93" t="s">
        <v>337</v>
      </c>
      <c r="FRG23" s="93" t="s">
        <v>337</v>
      </c>
      <c r="FRH23" s="93" t="s">
        <v>337</v>
      </c>
      <c r="FRI23" s="93" t="s">
        <v>337</v>
      </c>
      <c r="FRJ23" s="93" t="s">
        <v>337</v>
      </c>
      <c r="FRK23" s="93" t="s">
        <v>337</v>
      </c>
      <c r="FRL23" s="93" t="s">
        <v>337</v>
      </c>
      <c r="FRM23" s="93" t="s">
        <v>337</v>
      </c>
      <c r="FRN23" s="93" t="s">
        <v>337</v>
      </c>
      <c r="FRO23" s="93" t="s">
        <v>337</v>
      </c>
      <c r="FRP23" s="93" t="s">
        <v>337</v>
      </c>
      <c r="FRQ23" s="93" t="s">
        <v>337</v>
      </c>
      <c r="FRR23" s="93" t="s">
        <v>337</v>
      </c>
      <c r="FRS23" s="93" t="s">
        <v>337</v>
      </c>
      <c r="FRT23" s="93" t="s">
        <v>337</v>
      </c>
      <c r="FRU23" s="93" t="s">
        <v>337</v>
      </c>
      <c r="FRV23" s="93" t="s">
        <v>337</v>
      </c>
      <c r="FRW23" s="93" t="s">
        <v>337</v>
      </c>
      <c r="FRX23" s="93" t="s">
        <v>337</v>
      </c>
      <c r="FRY23" s="93" t="s">
        <v>337</v>
      </c>
      <c r="FRZ23" s="93" t="s">
        <v>337</v>
      </c>
      <c r="FSA23" s="93" t="s">
        <v>337</v>
      </c>
      <c r="FSB23" s="93" t="s">
        <v>337</v>
      </c>
      <c r="FSC23" s="93" t="s">
        <v>337</v>
      </c>
      <c r="FSD23" s="93" t="s">
        <v>337</v>
      </c>
      <c r="FSE23" s="93" t="s">
        <v>337</v>
      </c>
      <c r="FSF23" s="93" t="s">
        <v>337</v>
      </c>
      <c r="FSG23" s="93" t="s">
        <v>337</v>
      </c>
      <c r="FSH23" s="93" t="s">
        <v>337</v>
      </c>
      <c r="FSI23" s="93" t="s">
        <v>337</v>
      </c>
      <c r="FSJ23" s="93" t="s">
        <v>337</v>
      </c>
      <c r="FSK23" s="93" t="s">
        <v>337</v>
      </c>
      <c r="FSL23" s="93" t="s">
        <v>337</v>
      </c>
      <c r="FSM23" s="93" t="s">
        <v>337</v>
      </c>
      <c r="FSN23" s="93" t="s">
        <v>337</v>
      </c>
      <c r="FSO23" s="93" t="s">
        <v>337</v>
      </c>
      <c r="FSP23" s="93" t="s">
        <v>337</v>
      </c>
      <c r="FSQ23" s="93" t="s">
        <v>337</v>
      </c>
      <c r="FSR23" s="93" t="s">
        <v>337</v>
      </c>
      <c r="FSS23" s="93" t="s">
        <v>337</v>
      </c>
      <c r="FST23" s="93" t="s">
        <v>337</v>
      </c>
      <c r="FSU23" s="93" t="s">
        <v>337</v>
      </c>
      <c r="FSV23" s="93" t="s">
        <v>337</v>
      </c>
      <c r="FSW23" s="93" t="s">
        <v>337</v>
      </c>
      <c r="FSX23" s="93" t="s">
        <v>337</v>
      </c>
      <c r="FSY23" s="93" t="s">
        <v>337</v>
      </c>
      <c r="FSZ23" s="93" t="s">
        <v>337</v>
      </c>
      <c r="FTA23" s="93" t="s">
        <v>337</v>
      </c>
      <c r="FTB23" s="93" t="s">
        <v>337</v>
      </c>
      <c r="FTC23" s="93" t="s">
        <v>337</v>
      </c>
      <c r="FTD23" s="93" t="s">
        <v>337</v>
      </c>
      <c r="FTE23" s="93" t="s">
        <v>337</v>
      </c>
      <c r="FTF23" s="93" t="s">
        <v>337</v>
      </c>
      <c r="FTG23" s="93" t="s">
        <v>337</v>
      </c>
      <c r="FTH23" s="93" t="s">
        <v>337</v>
      </c>
      <c r="FTI23" s="93" t="s">
        <v>337</v>
      </c>
      <c r="FTJ23" s="93" t="s">
        <v>337</v>
      </c>
      <c r="FTK23" s="93" t="s">
        <v>337</v>
      </c>
      <c r="FTL23" s="93" t="s">
        <v>337</v>
      </c>
      <c r="FTM23" s="93" t="s">
        <v>337</v>
      </c>
      <c r="FTN23" s="93" t="s">
        <v>337</v>
      </c>
      <c r="FTO23" s="93" t="s">
        <v>337</v>
      </c>
      <c r="FTP23" s="93" t="s">
        <v>337</v>
      </c>
      <c r="FTQ23" s="93" t="s">
        <v>337</v>
      </c>
      <c r="FTR23" s="93" t="s">
        <v>337</v>
      </c>
      <c r="FTS23" s="93" t="s">
        <v>337</v>
      </c>
      <c r="FTT23" s="93" t="s">
        <v>337</v>
      </c>
      <c r="FTU23" s="93" t="s">
        <v>337</v>
      </c>
      <c r="FTV23" s="93" t="s">
        <v>337</v>
      </c>
      <c r="FTW23" s="93" t="s">
        <v>337</v>
      </c>
      <c r="FTX23" s="93" t="s">
        <v>337</v>
      </c>
      <c r="FTY23" s="93" t="s">
        <v>337</v>
      </c>
      <c r="FTZ23" s="93" t="s">
        <v>337</v>
      </c>
      <c r="FUA23" s="93" t="s">
        <v>337</v>
      </c>
      <c r="FUB23" s="93" t="s">
        <v>337</v>
      </c>
      <c r="FUC23" s="93" t="s">
        <v>337</v>
      </c>
      <c r="FUD23" s="93" t="s">
        <v>337</v>
      </c>
      <c r="FUE23" s="93" t="s">
        <v>337</v>
      </c>
      <c r="FUF23" s="93" t="s">
        <v>337</v>
      </c>
      <c r="FUG23" s="93" t="s">
        <v>337</v>
      </c>
      <c r="FUH23" s="93" t="s">
        <v>337</v>
      </c>
      <c r="FUI23" s="93" t="s">
        <v>337</v>
      </c>
      <c r="FUJ23" s="93" t="s">
        <v>337</v>
      </c>
      <c r="FUK23" s="93" t="s">
        <v>337</v>
      </c>
      <c r="FUL23" s="93" t="s">
        <v>337</v>
      </c>
      <c r="FUM23" s="93" t="s">
        <v>337</v>
      </c>
      <c r="FUN23" s="93" t="s">
        <v>337</v>
      </c>
      <c r="FUO23" s="93" t="s">
        <v>337</v>
      </c>
      <c r="FUP23" s="93" t="s">
        <v>337</v>
      </c>
      <c r="FUQ23" s="93" t="s">
        <v>337</v>
      </c>
      <c r="FUR23" s="93" t="s">
        <v>337</v>
      </c>
      <c r="FUS23" s="93" t="s">
        <v>337</v>
      </c>
      <c r="FUT23" s="93" t="s">
        <v>337</v>
      </c>
      <c r="FUU23" s="93" t="s">
        <v>337</v>
      </c>
      <c r="FUV23" s="93" t="s">
        <v>337</v>
      </c>
      <c r="FUW23" s="93" t="s">
        <v>337</v>
      </c>
      <c r="FUX23" s="93" t="s">
        <v>337</v>
      </c>
      <c r="FUY23" s="93" t="s">
        <v>337</v>
      </c>
      <c r="FUZ23" s="93" t="s">
        <v>337</v>
      </c>
      <c r="FVA23" s="93" t="s">
        <v>337</v>
      </c>
      <c r="FVB23" s="93" t="s">
        <v>337</v>
      </c>
      <c r="FVC23" s="93" t="s">
        <v>337</v>
      </c>
      <c r="FVD23" s="93" t="s">
        <v>337</v>
      </c>
      <c r="FVE23" s="93" t="s">
        <v>337</v>
      </c>
      <c r="FVF23" s="93" t="s">
        <v>337</v>
      </c>
      <c r="FVG23" s="93" t="s">
        <v>337</v>
      </c>
      <c r="FVH23" s="93" t="s">
        <v>337</v>
      </c>
      <c r="FVI23" s="93" t="s">
        <v>337</v>
      </c>
      <c r="FVJ23" s="93" t="s">
        <v>337</v>
      </c>
      <c r="FVK23" s="93" t="s">
        <v>337</v>
      </c>
      <c r="FVL23" s="93" t="s">
        <v>337</v>
      </c>
      <c r="FVM23" s="93" t="s">
        <v>337</v>
      </c>
      <c r="FVN23" s="93" t="s">
        <v>337</v>
      </c>
      <c r="FVO23" s="93" t="s">
        <v>337</v>
      </c>
      <c r="FVP23" s="93" t="s">
        <v>337</v>
      </c>
      <c r="FVQ23" s="93" t="s">
        <v>337</v>
      </c>
      <c r="FVR23" s="93" t="s">
        <v>337</v>
      </c>
      <c r="FVS23" s="93" t="s">
        <v>337</v>
      </c>
      <c r="FVT23" s="93" t="s">
        <v>337</v>
      </c>
      <c r="FVU23" s="93" t="s">
        <v>337</v>
      </c>
      <c r="FVV23" s="93" t="s">
        <v>337</v>
      </c>
      <c r="FVW23" s="93" t="s">
        <v>337</v>
      </c>
      <c r="FVX23" s="93" t="s">
        <v>337</v>
      </c>
      <c r="FVY23" s="93" t="s">
        <v>337</v>
      </c>
      <c r="FVZ23" s="93" t="s">
        <v>337</v>
      </c>
      <c r="FWA23" s="93" t="s">
        <v>337</v>
      </c>
      <c r="FWB23" s="93" t="s">
        <v>337</v>
      </c>
      <c r="FWC23" s="93" t="s">
        <v>337</v>
      </c>
      <c r="FWD23" s="93" t="s">
        <v>337</v>
      </c>
      <c r="FWE23" s="93" t="s">
        <v>337</v>
      </c>
      <c r="FWF23" s="93" t="s">
        <v>337</v>
      </c>
      <c r="FWG23" s="93" t="s">
        <v>337</v>
      </c>
      <c r="FWH23" s="93" t="s">
        <v>337</v>
      </c>
      <c r="FWI23" s="93" t="s">
        <v>337</v>
      </c>
      <c r="FWJ23" s="93" t="s">
        <v>337</v>
      </c>
      <c r="FWK23" s="93" t="s">
        <v>337</v>
      </c>
      <c r="FWL23" s="93" t="s">
        <v>337</v>
      </c>
      <c r="FWM23" s="93" t="s">
        <v>337</v>
      </c>
      <c r="FWN23" s="93" t="s">
        <v>337</v>
      </c>
      <c r="FWO23" s="93" t="s">
        <v>337</v>
      </c>
      <c r="FWP23" s="93" t="s">
        <v>337</v>
      </c>
      <c r="FWQ23" s="93" t="s">
        <v>337</v>
      </c>
      <c r="FWR23" s="93" t="s">
        <v>337</v>
      </c>
      <c r="FWS23" s="93" t="s">
        <v>337</v>
      </c>
      <c r="FWT23" s="93" t="s">
        <v>337</v>
      </c>
      <c r="FWU23" s="93" t="s">
        <v>337</v>
      </c>
      <c r="FWV23" s="93" t="s">
        <v>337</v>
      </c>
      <c r="FWW23" s="93" t="s">
        <v>337</v>
      </c>
      <c r="FWX23" s="93" t="s">
        <v>337</v>
      </c>
      <c r="FWY23" s="93" t="s">
        <v>337</v>
      </c>
      <c r="FWZ23" s="93" t="s">
        <v>337</v>
      </c>
      <c r="FXA23" s="93" t="s">
        <v>337</v>
      </c>
      <c r="FXB23" s="93" t="s">
        <v>337</v>
      </c>
      <c r="FXC23" s="93" t="s">
        <v>337</v>
      </c>
      <c r="FXD23" s="93" t="s">
        <v>337</v>
      </c>
      <c r="FXE23" s="93" t="s">
        <v>337</v>
      </c>
      <c r="FXF23" s="93" t="s">
        <v>337</v>
      </c>
      <c r="FXG23" s="93" t="s">
        <v>337</v>
      </c>
      <c r="FXH23" s="93" t="s">
        <v>337</v>
      </c>
      <c r="FXI23" s="93" t="s">
        <v>337</v>
      </c>
      <c r="FXJ23" s="93" t="s">
        <v>337</v>
      </c>
      <c r="FXK23" s="93" t="s">
        <v>337</v>
      </c>
      <c r="FXL23" s="93" t="s">
        <v>337</v>
      </c>
      <c r="FXM23" s="93" t="s">
        <v>337</v>
      </c>
      <c r="FXN23" s="93" t="s">
        <v>337</v>
      </c>
      <c r="FXO23" s="93" t="s">
        <v>337</v>
      </c>
      <c r="FXP23" s="93" t="s">
        <v>337</v>
      </c>
      <c r="FXQ23" s="93" t="s">
        <v>337</v>
      </c>
      <c r="FXR23" s="93" t="s">
        <v>337</v>
      </c>
      <c r="FXS23" s="93" t="s">
        <v>337</v>
      </c>
      <c r="FXT23" s="93" t="s">
        <v>337</v>
      </c>
      <c r="FXU23" s="93" t="s">
        <v>337</v>
      </c>
      <c r="FXV23" s="93" t="s">
        <v>337</v>
      </c>
      <c r="FXW23" s="93" t="s">
        <v>337</v>
      </c>
      <c r="FXX23" s="93" t="s">
        <v>337</v>
      </c>
      <c r="FXY23" s="93" t="s">
        <v>337</v>
      </c>
      <c r="FXZ23" s="93" t="s">
        <v>337</v>
      </c>
      <c r="FYA23" s="93" t="s">
        <v>337</v>
      </c>
      <c r="FYB23" s="93" t="s">
        <v>337</v>
      </c>
      <c r="FYC23" s="93" t="s">
        <v>337</v>
      </c>
      <c r="FYD23" s="93" t="s">
        <v>337</v>
      </c>
      <c r="FYE23" s="93" t="s">
        <v>337</v>
      </c>
      <c r="FYF23" s="93" t="s">
        <v>337</v>
      </c>
      <c r="FYG23" s="93" t="s">
        <v>337</v>
      </c>
      <c r="FYH23" s="93" t="s">
        <v>337</v>
      </c>
      <c r="FYI23" s="93" t="s">
        <v>337</v>
      </c>
      <c r="FYJ23" s="93" t="s">
        <v>337</v>
      </c>
      <c r="FYK23" s="93" t="s">
        <v>337</v>
      </c>
      <c r="FYL23" s="93" t="s">
        <v>337</v>
      </c>
      <c r="FYM23" s="93" t="s">
        <v>337</v>
      </c>
      <c r="FYN23" s="93" t="s">
        <v>337</v>
      </c>
      <c r="FYO23" s="93" t="s">
        <v>337</v>
      </c>
      <c r="FYP23" s="93" t="s">
        <v>337</v>
      </c>
      <c r="FYQ23" s="93" t="s">
        <v>337</v>
      </c>
      <c r="FYR23" s="93" t="s">
        <v>337</v>
      </c>
      <c r="FYS23" s="93" t="s">
        <v>337</v>
      </c>
      <c r="FYT23" s="93" t="s">
        <v>337</v>
      </c>
      <c r="FYU23" s="93" t="s">
        <v>337</v>
      </c>
      <c r="FYV23" s="93" t="s">
        <v>337</v>
      </c>
      <c r="FYW23" s="93" t="s">
        <v>337</v>
      </c>
      <c r="FYX23" s="93" t="s">
        <v>337</v>
      </c>
      <c r="FYY23" s="93" t="s">
        <v>337</v>
      </c>
      <c r="FYZ23" s="93" t="s">
        <v>337</v>
      </c>
      <c r="FZA23" s="93" t="s">
        <v>337</v>
      </c>
      <c r="FZB23" s="93" t="s">
        <v>337</v>
      </c>
      <c r="FZC23" s="93" t="s">
        <v>337</v>
      </c>
      <c r="FZD23" s="93" t="s">
        <v>337</v>
      </c>
      <c r="FZE23" s="93" t="s">
        <v>337</v>
      </c>
      <c r="FZF23" s="93" t="s">
        <v>337</v>
      </c>
      <c r="FZG23" s="93" t="s">
        <v>337</v>
      </c>
      <c r="FZH23" s="93" t="s">
        <v>337</v>
      </c>
      <c r="FZI23" s="93" t="s">
        <v>337</v>
      </c>
      <c r="FZJ23" s="93" t="s">
        <v>337</v>
      </c>
      <c r="FZK23" s="93" t="s">
        <v>337</v>
      </c>
      <c r="FZL23" s="93" t="s">
        <v>337</v>
      </c>
      <c r="FZM23" s="93" t="s">
        <v>337</v>
      </c>
      <c r="FZN23" s="93" t="s">
        <v>337</v>
      </c>
      <c r="FZO23" s="93" t="s">
        <v>337</v>
      </c>
      <c r="FZP23" s="93" t="s">
        <v>337</v>
      </c>
      <c r="FZQ23" s="93" t="s">
        <v>337</v>
      </c>
      <c r="FZR23" s="93" t="s">
        <v>337</v>
      </c>
      <c r="FZS23" s="93" t="s">
        <v>337</v>
      </c>
      <c r="FZT23" s="93" t="s">
        <v>337</v>
      </c>
      <c r="FZU23" s="93" t="s">
        <v>337</v>
      </c>
      <c r="FZV23" s="93" t="s">
        <v>337</v>
      </c>
      <c r="FZW23" s="93" t="s">
        <v>337</v>
      </c>
      <c r="FZX23" s="93" t="s">
        <v>337</v>
      </c>
      <c r="FZY23" s="93" t="s">
        <v>337</v>
      </c>
      <c r="FZZ23" s="93" t="s">
        <v>337</v>
      </c>
      <c r="GAA23" s="93" t="s">
        <v>337</v>
      </c>
      <c r="GAB23" s="93" t="s">
        <v>337</v>
      </c>
      <c r="GAC23" s="93" t="s">
        <v>337</v>
      </c>
      <c r="GAD23" s="93" t="s">
        <v>337</v>
      </c>
      <c r="GAE23" s="93" t="s">
        <v>337</v>
      </c>
      <c r="GAF23" s="93" t="s">
        <v>337</v>
      </c>
      <c r="GAG23" s="93" t="s">
        <v>337</v>
      </c>
      <c r="GAH23" s="93" t="s">
        <v>337</v>
      </c>
      <c r="GAI23" s="93" t="s">
        <v>337</v>
      </c>
      <c r="GAJ23" s="93" t="s">
        <v>337</v>
      </c>
      <c r="GAK23" s="93" t="s">
        <v>337</v>
      </c>
      <c r="GAL23" s="93" t="s">
        <v>337</v>
      </c>
      <c r="GAM23" s="93" t="s">
        <v>337</v>
      </c>
      <c r="GAN23" s="93" t="s">
        <v>337</v>
      </c>
      <c r="GAO23" s="93" t="s">
        <v>337</v>
      </c>
      <c r="GAP23" s="93" t="s">
        <v>337</v>
      </c>
      <c r="GAQ23" s="93" t="s">
        <v>337</v>
      </c>
      <c r="GAR23" s="93" t="s">
        <v>337</v>
      </c>
      <c r="GAS23" s="93" t="s">
        <v>337</v>
      </c>
      <c r="GAT23" s="93" t="s">
        <v>337</v>
      </c>
      <c r="GAU23" s="93" t="s">
        <v>337</v>
      </c>
      <c r="GAV23" s="93" t="s">
        <v>337</v>
      </c>
      <c r="GAW23" s="93" t="s">
        <v>337</v>
      </c>
      <c r="GAX23" s="93" t="s">
        <v>337</v>
      </c>
      <c r="GAY23" s="93" t="s">
        <v>337</v>
      </c>
      <c r="GAZ23" s="93" t="s">
        <v>337</v>
      </c>
      <c r="GBA23" s="93" t="s">
        <v>337</v>
      </c>
      <c r="GBB23" s="93" t="s">
        <v>337</v>
      </c>
      <c r="GBC23" s="93" t="s">
        <v>337</v>
      </c>
      <c r="GBD23" s="93" t="s">
        <v>337</v>
      </c>
      <c r="GBE23" s="93" t="s">
        <v>337</v>
      </c>
      <c r="GBF23" s="93" t="s">
        <v>337</v>
      </c>
      <c r="GBG23" s="93" t="s">
        <v>337</v>
      </c>
      <c r="GBH23" s="93" t="s">
        <v>337</v>
      </c>
      <c r="GBI23" s="93" t="s">
        <v>337</v>
      </c>
      <c r="GBJ23" s="93" t="s">
        <v>337</v>
      </c>
      <c r="GBK23" s="93" t="s">
        <v>337</v>
      </c>
      <c r="GBL23" s="93" t="s">
        <v>337</v>
      </c>
      <c r="GBM23" s="93" t="s">
        <v>337</v>
      </c>
      <c r="GBN23" s="93" t="s">
        <v>337</v>
      </c>
      <c r="GBO23" s="93" t="s">
        <v>337</v>
      </c>
      <c r="GBP23" s="93" t="s">
        <v>337</v>
      </c>
      <c r="GBQ23" s="93" t="s">
        <v>337</v>
      </c>
      <c r="GBR23" s="93" t="s">
        <v>337</v>
      </c>
      <c r="GBS23" s="93" t="s">
        <v>337</v>
      </c>
      <c r="GBT23" s="93" t="s">
        <v>337</v>
      </c>
      <c r="GBU23" s="93" t="s">
        <v>337</v>
      </c>
      <c r="GBV23" s="93" t="s">
        <v>337</v>
      </c>
      <c r="GBW23" s="93" t="s">
        <v>337</v>
      </c>
      <c r="GBX23" s="93" t="s">
        <v>337</v>
      </c>
      <c r="GBY23" s="93" t="s">
        <v>337</v>
      </c>
      <c r="GBZ23" s="93" t="s">
        <v>337</v>
      </c>
      <c r="GCA23" s="93" t="s">
        <v>337</v>
      </c>
      <c r="GCB23" s="93" t="s">
        <v>337</v>
      </c>
      <c r="GCC23" s="93" t="s">
        <v>337</v>
      </c>
      <c r="GCD23" s="93" t="s">
        <v>337</v>
      </c>
      <c r="GCE23" s="93" t="s">
        <v>337</v>
      </c>
      <c r="GCF23" s="93" t="s">
        <v>337</v>
      </c>
      <c r="GCG23" s="93" t="s">
        <v>337</v>
      </c>
      <c r="GCH23" s="93" t="s">
        <v>337</v>
      </c>
      <c r="GCI23" s="93" t="s">
        <v>337</v>
      </c>
      <c r="GCJ23" s="93" t="s">
        <v>337</v>
      </c>
      <c r="GCK23" s="93" t="s">
        <v>337</v>
      </c>
      <c r="GCL23" s="93" t="s">
        <v>337</v>
      </c>
      <c r="GCM23" s="93" t="s">
        <v>337</v>
      </c>
      <c r="GCN23" s="93" t="s">
        <v>337</v>
      </c>
      <c r="GCO23" s="93" t="s">
        <v>337</v>
      </c>
      <c r="GCP23" s="93" t="s">
        <v>337</v>
      </c>
      <c r="GCQ23" s="93" t="s">
        <v>337</v>
      </c>
      <c r="GCR23" s="93" t="s">
        <v>337</v>
      </c>
      <c r="GCS23" s="93" t="s">
        <v>337</v>
      </c>
      <c r="GCT23" s="93" t="s">
        <v>337</v>
      </c>
      <c r="GCU23" s="93" t="s">
        <v>337</v>
      </c>
      <c r="GCV23" s="93" t="s">
        <v>337</v>
      </c>
      <c r="GCW23" s="93" t="s">
        <v>337</v>
      </c>
      <c r="GCX23" s="93" t="s">
        <v>337</v>
      </c>
      <c r="GCY23" s="93" t="s">
        <v>337</v>
      </c>
      <c r="GCZ23" s="93" t="s">
        <v>337</v>
      </c>
      <c r="GDA23" s="93" t="s">
        <v>337</v>
      </c>
      <c r="GDB23" s="93" t="s">
        <v>337</v>
      </c>
      <c r="GDC23" s="93" t="s">
        <v>337</v>
      </c>
      <c r="GDD23" s="93" t="s">
        <v>337</v>
      </c>
      <c r="GDE23" s="93" t="s">
        <v>337</v>
      </c>
      <c r="GDF23" s="93" t="s">
        <v>337</v>
      </c>
      <c r="GDG23" s="93" t="s">
        <v>337</v>
      </c>
      <c r="GDH23" s="93" t="s">
        <v>337</v>
      </c>
      <c r="GDI23" s="93" t="s">
        <v>337</v>
      </c>
      <c r="GDJ23" s="93" t="s">
        <v>337</v>
      </c>
      <c r="GDK23" s="93" t="s">
        <v>337</v>
      </c>
      <c r="GDL23" s="93" t="s">
        <v>337</v>
      </c>
      <c r="GDM23" s="93" t="s">
        <v>337</v>
      </c>
      <c r="GDN23" s="93" t="s">
        <v>337</v>
      </c>
      <c r="GDO23" s="93" t="s">
        <v>337</v>
      </c>
      <c r="GDP23" s="93" t="s">
        <v>337</v>
      </c>
      <c r="GDQ23" s="93" t="s">
        <v>337</v>
      </c>
      <c r="GDR23" s="93" t="s">
        <v>337</v>
      </c>
      <c r="GDS23" s="93" t="s">
        <v>337</v>
      </c>
      <c r="GDT23" s="93" t="s">
        <v>337</v>
      </c>
      <c r="GDU23" s="93" t="s">
        <v>337</v>
      </c>
      <c r="GDV23" s="93" t="s">
        <v>337</v>
      </c>
      <c r="GDW23" s="93" t="s">
        <v>337</v>
      </c>
      <c r="GDX23" s="93" t="s">
        <v>337</v>
      </c>
      <c r="GDY23" s="93" t="s">
        <v>337</v>
      </c>
      <c r="GDZ23" s="93" t="s">
        <v>337</v>
      </c>
      <c r="GEA23" s="93" t="s">
        <v>337</v>
      </c>
      <c r="GEB23" s="93" t="s">
        <v>337</v>
      </c>
      <c r="GEC23" s="93" t="s">
        <v>337</v>
      </c>
      <c r="GED23" s="93" t="s">
        <v>337</v>
      </c>
      <c r="GEE23" s="93" t="s">
        <v>337</v>
      </c>
      <c r="GEF23" s="93" t="s">
        <v>337</v>
      </c>
      <c r="GEG23" s="93" t="s">
        <v>337</v>
      </c>
      <c r="GEH23" s="93" t="s">
        <v>337</v>
      </c>
      <c r="GEI23" s="93" t="s">
        <v>337</v>
      </c>
      <c r="GEJ23" s="93" t="s">
        <v>337</v>
      </c>
      <c r="GEK23" s="93" t="s">
        <v>337</v>
      </c>
      <c r="GEL23" s="93" t="s">
        <v>337</v>
      </c>
      <c r="GEM23" s="93" t="s">
        <v>337</v>
      </c>
      <c r="GEN23" s="93" t="s">
        <v>337</v>
      </c>
      <c r="GEO23" s="93" t="s">
        <v>337</v>
      </c>
      <c r="GEP23" s="93" t="s">
        <v>337</v>
      </c>
      <c r="GEQ23" s="93" t="s">
        <v>337</v>
      </c>
      <c r="GER23" s="93" t="s">
        <v>337</v>
      </c>
      <c r="GES23" s="93" t="s">
        <v>337</v>
      </c>
      <c r="GET23" s="93" t="s">
        <v>337</v>
      </c>
      <c r="GEU23" s="93" t="s">
        <v>337</v>
      </c>
      <c r="GEV23" s="93" t="s">
        <v>337</v>
      </c>
      <c r="GEW23" s="93" t="s">
        <v>337</v>
      </c>
      <c r="GEX23" s="93" t="s">
        <v>337</v>
      </c>
      <c r="GEY23" s="93" t="s">
        <v>337</v>
      </c>
      <c r="GEZ23" s="93" t="s">
        <v>337</v>
      </c>
      <c r="GFA23" s="93" t="s">
        <v>337</v>
      </c>
      <c r="GFB23" s="93" t="s">
        <v>337</v>
      </c>
      <c r="GFC23" s="93" t="s">
        <v>337</v>
      </c>
      <c r="GFD23" s="93" t="s">
        <v>337</v>
      </c>
      <c r="GFE23" s="93" t="s">
        <v>337</v>
      </c>
      <c r="GFF23" s="93" t="s">
        <v>337</v>
      </c>
      <c r="GFG23" s="93" t="s">
        <v>337</v>
      </c>
      <c r="GFH23" s="93" t="s">
        <v>337</v>
      </c>
      <c r="GFI23" s="93" t="s">
        <v>337</v>
      </c>
      <c r="GFJ23" s="93" t="s">
        <v>337</v>
      </c>
      <c r="GFK23" s="93" t="s">
        <v>337</v>
      </c>
      <c r="GFL23" s="93" t="s">
        <v>337</v>
      </c>
      <c r="GFM23" s="93" t="s">
        <v>337</v>
      </c>
      <c r="GFN23" s="93" t="s">
        <v>337</v>
      </c>
      <c r="GFO23" s="93" t="s">
        <v>337</v>
      </c>
      <c r="GFP23" s="93" t="s">
        <v>337</v>
      </c>
      <c r="GFQ23" s="93" t="s">
        <v>337</v>
      </c>
      <c r="GFR23" s="93" t="s">
        <v>337</v>
      </c>
      <c r="GFS23" s="93" t="s">
        <v>337</v>
      </c>
      <c r="GFT23" s="93" t="s">
        <v>337</v>
      </c>
      <c r="GFU23" s="93" t="s">
        <v>337</v>
      </c>
      <c r="GFV23" s="93" t="s">
        <v>337</v>
      </c>
      <c r="GFW23" s="93" t="s">
        <v>337</v>
      </c>
      <c r="GFX23" s="93" t="s">
        <v>337</v>
      </c>
      <c r="GFY23" s="93" t="s">
        <v>337</v>
      </c>
      <c r="GFZ23" s="93" t="s">
        <v>337</v>
      </c>
      <c r="GGA23" s="93" t="s">
        <v>337</v>
      </c>
      <c r="GGB23" s="93" t="s">
        <v>337</v>
      </c>
      <c r="GGC23" s="93" t="s">
        <v>337</v>
      </c>
      <c r="GGD23" s="93" t="s">
        <v>337</v>
      </c>
      <c r="GGE23" s="93" t="s">
        <v>337</v>
      </c>
      <c r="GGF23" s="93" t="s">
        <v>337</v>
      </c>
      <c r="GGG23" s="93" t="s">
        <v>337</v>
      </c>
      <c r="GGH23" s="93" t="s">
        <v>337</v>
      </c>
      <c r="GGI23" s="93" t="s">
        <v>337</v>
      </c>
      <c r="GGJ23" s="93" t="s">
        <v>337</v>
      </c>
      <c r="GGK23" s="93" t="s">
        <v>337</v>
      </c>
      <c r="GGL23" s="93" t="s">
        <v>337</v>
      </c>
      <c r="GGM23" s="93" t="s">
        <v>337</v>
      </c>
      <c r="GGN23" s="93" t="s">
        <v>337</v>
      </c>
      <c r="GGO23" s="93" t="s">
        <v>337</v>
      </c>
      <c r="GGP23" s="93" t="s">
        <v>337</v>
      </c>
      <c r="GGQ23" s="93" t="s">
        <v>337</v>
      </c>
      <c r="GGR23" s="93" t="s">
        <v>337</v>
      </c>
      <c r="GGS23" s="93" t="s">
        <v>337</v>
      </c>
      <c r="GGT23" s="93" t="s">
        <v>337</v>
      </c>
      <c r="GGU23" s="93" t="s">
        <v>337</v>
      </c>
      <c r="GGV23" s="93" t="s">
        <v>337</v>
      </c>
      <c r="GGW23" s="93" t="s">
        <v>337</v>
      </c>
      <c r="GGX23" s="93" t="s">
        <v>337</v>
      </c>
      <c r="GGY23" s="93" t="s">
        <v>337</v>
      </c>
      <c r="GGZ23" s="93" t="s">
        <v>337</v>
      </c>
      <c r="GHA23" s="93" t="s">
        <v>337</v>
      </c>
      <c r="GHB23" s="93" t="s">
        <v>337</v>
      </c>
      <c r="GHC23" s="93" t="s">
        <v>337</v>
      </c>
      <c r="GHD23" s="93" t="s">
        <v>337</v>
      </c>
      <c r="GHE23" s="93" t="s">
        <v>337</v>
      </c>
      <c r="GHF23" s="93" t="s">
        <v>337</v>
      </c>
      <c r="GHG23" s="93" t="s">
        <v>337</v>
      </c>
      <c r="GHH23" s="93" t="s">
        <v>337</v>
      </c>
      <c r="GHI23" s="93" t="s">
        <v>337</v>
      </c>
      <c r="GHJ23" s="93" t="s">
        <v>337</v>
      </c>
      <c r="GHK23" s="93" t="s">
        <v>337</v>
      </c>
      <c r="GHL23" s="93" t="s">
        <v>337</v>
      </c>
      <c r="GHM23" s="93" t="s">
        <v>337</v>
      </c>
      <c r="GHN23" s="93" t="s">
        <v>337</v>
      </c>
      <c r="GHO23" s="93" t="s">
        <v>337</v>
      </c>
      <c r="GHP23" s="93" t="s">
        <v>337</v>
      </c>
      <c r="GHQ23" s="93" t="s">
        <v>337</v>
      </c>
      <c r="GHR23" s="93" t="s">
        <v>337</v>
      </c>
      <c r="GHS23" s="93" t="s">
        <v>337</v>
      </c>
      <c r="GHT23" s="93" t="s">
        <v>337</v>
      </c>
      <c r="GHU23" s="93" t="s">
        <v>337</v>
      </c>
      <c r="GHV23" s="93" t="s">
        <v>337</v>
      </c>
      <c r="GHW23" s="93" t="s">
        <v>337</v>
      </c>
      <c r="GHX23" s="93" t="s">
        <v>337</v>
      </c>
      <c r="GHY23" s="93" t="s">
        <v>337</v>
      </c>
      <c r="GHZ23" s="93" t="s">
        <v>337</v>
      </c>
      <c r="GIA23" s="93" t="s">
        <v>337</v>
      </c>
      <c r="GIB23" s="93" t="s">
        <v>337</v>
      </c>
      <c r="GIC23" s="93" t="s">
        <v>337</v>
      </c>
      <c r="GID23" s="93" t="s">
        <v>337</v>
      </c>
      <c r="GIE23" s="93" t="s">
        <v>337</v>
      </c>
      <c r="GIF23" s="93" t="s">
        <v>337</v>
      </c>
      <c r="GIG23" s="93" t="s">
        <v>337</v>
      </c>
      <c r="GIH23" s="93" t="s">
        <v>337</v>
      </c>
      <c r="GII23" s="93" t="s">
        <v>337</v>
      </c>
      <c r="GIJ23" s="93" t="s">
        <v>337</v>
      </c>
      <c r="GIK23" s="93" t="s">
        <v>337</v>
      </c>
      <c r="GIL23" s="93" t="s">
        <v>337</v>
      </c>
      <c r="GIM23" s="93" t="s">
        <v>337</v>
      </c>
      <c r="GIN23" s="93" t="s">
        <v>337</v>
      </c>
      <c r="GIO23" s="93" t="s">
        <v>337</v>
      </c>
      <c r="GIP23" s="93" t="s">
        <v>337</v>
      </c>
      <c r="GIQ23" s="93" t="s">
        <v>337</v>
      </c>
      <c r="GIR23" s="93" t="s">
        <v>337</v>
      </c>
      <c r="GIS23" s="93" t="s">
        <v>337</v>
      </c>
      <c r="GIT23" s="93" t="s">
        <v>337</v>
      </c>
      <c r="GIU23" s="93" t="s">
        <v>337</v>
      </c>
      <c r="GIV23" s="93" t="s">
        <v>337</v>
      </c>
      <c r="GIW23" s="93" t="s">
        <v>337</v>
      </c>
      <c r="GIX23" s="93" t="s">
        <v>337</v>
      </c>
      <c r="GIY23" s="93" t="s">
        <v>337</v>
      </c>
      <c r="GIZ23" s="93" t="s">
        <v>337</v>
      </c>
      <c r="GJA23" s="93" t="s">
        <v>337</v>
      </c>
      <c r="GJB23" s="93" t="s">
        <v>337</v>
      </c>
      <c r="GJC23" s="93" t="s">
        <v>337</v>
      </c>
      <c r="GJD23" s="93" t="s">
        <v>337</v>
      </c>
      <c r="GJE23" s="93" t="s">
        <v>337</v>
      </c>
      <c r="GJF23" s="93" t="s">
        <v>337</v>
      </c>
      <c r="GJG23" s="93" t="s">
        <v>337</v>
      </c>
      <c r="GJH23" s="93" t="s">
        <v>337</v>
      </c>
      <c r="GJI23" s="93" t="s">
        <v>337</v>
      </c>
      <c r="GJJ23" s="93" t="s">
        <v>337</v>
      </c>
      <c r="GJK23" s="93" t="s">
        <v>337</v>
      </c>
      <c r="GJL23" s="93" t="s">
        <v>337</v>
      </c>
      <c r="GJM23" s="93" t="s">
        <v>337</v>
      </c>
      <c r="GJN23" s="93" t="s">
        <v>337</v>
      </c>
      <c r="GJO23" s="93" t="s">
        <v>337</v>
      </c>
      <c r="GJP23" s="93" t="s">
        <v>337</v>
      </c>
      <c r="GJQ23" s="93" t="s">
        <v>337</v>
      </c>
      <c r="GJR23" s="93" t="s">
        <v>337</v>
      </c>
      <c r="GJS23" s="93" t="s">
        <v>337</v>
      </c>
      <c r="GJT23" s="93" t="s">
        <v>337</v>
      </c>
      <c r="GJU23" s="93" t="s">
        <v>337</v>
      </c>
      <c r="GJV23" s="93" t="s">
        <v>337</v>
      </c>
      <c r="GJW23" s="93" t="s">
        <v>337</v>
      </c>
      <c r="GJX23" s="93" t="s">
        <v>337</v>
      </c>
      <c r="GJY23" s="93" t="s">
        <v>337</v>
      </c>
      <c r="GJZ23" s="93" t="s">
        <v>337</v>
      </c>
      <c r="GKA23" s="93" t="s">
        <v>337</v>
      </c>
      <c r="GKB23" s="93" t="s">
        <v>337</v>
      </c>
      <c r="GKC23" s="93" t="s">
        <v>337</v>
      </c>
      <c r="GKD23" s="93" t="s">
        <v>337</v>
      </c>
      <c r="GKE23" s="93" t="s">
        <v>337</v>
      </c>
      <c r="GKF23" s="93" t="s">
        <v>337</v>
      </c>
      <c r="GKG23" s="93" t="s">
        <v>337</v>
      </c>
      <c r="GKH23" s="93" t="s">
        <v>337</v>
      </c>
      <c r="GKI23" s="93" t="s">
        <v>337</v>
      </c>
      <c r="GKJ23" s="93" t="s">
        <v>337</v>
      </c>
      <c r="GKK23" s="93" t="s">
        <v>337</v>
      </c>
      <c r="GKL23" s="93" t="s">
        <v>337</v>
      </c>
      <c r="GKM23" s="93" t="s">
        <v>337</v>
      </c>
      <c r="GKN23" s="93" t="s">
        <v>337</v>
      </c>
      <c r="GKO23" s="93" t="s">
        <v>337</v>
      </c>
      <c r="GKP23" s="93" t="s">
        <v>337</v>
      </c>
      <c r="GKQ23" s="93" t="s">
        <v>337</v>
      </c>
      <c r="GKR23" s="93" t="s">
        <v>337</v>
      </c>
      <c r="GKS23" s="93" t="s">
        <v>337</v>
      </c>
      <c r="GKT23" s="93" t="s">
        <v>337</v>
      </c>
      <c r="GKU23" s="93" t="s">
        <v>337</v>
      </c>
      <c r="GKV23" s="93" t="s">
        <v>337</v>
      </c>
      <c r="GKW23" s="93" t="s">
        <v>337</v>
      </c>
      <c r="GKX23" s="93" t="s">
        <v>337</v>
      </c>
      <c r="GKY23" s="93" t="s">
        <v>337</v>
      </c>
      <c r="GKZ23" s="93" t="s">
        <v>337</v>
      </c>
      <c r="GLA23" s="93" t="s">
        <v>337</v>
      </c>
      <c r="GLB23" s="93" t="s">
        <v>337</v>
      </c>
      <c r="GLC23" s="93" t="s">
        <v>337</v>
      </c>
      <c r="GLD23" s="93" t="s">
        <v>337</v>
      </c>
      <c r="GLE23" s="93" t="s">
        <v>337</v>
      </c>
      <c r="GLF23" s="93" t="s">
        <v>337</v>
      </c>
      <c r="GLG23" s="93" t="s">
        <v>337</v>
      </c>
      <c r="GLH23" s="93" t="s">
        <v>337</v>
      </c>
      <c r="GLI23" s="93" t="s">
        <v>337</v>
      </c>
      <c r="GLJ23" s="93" t="s">
        <v>337</v>
      </c>
      <c r="GLK23" s="93" t="s">
        <v>337</v>
      </c>
      <c r="GLL23" s="93" t="s">
        <v>337</v>
      </c>
      <c r="GLM23" s="93" t="s">
        <v>337</v>
      </c>
      <c r="GLN23" s="93" t="s">
        <v>337</v>
      </c>
      <c r="GLO23" s="93" t="s">
        <v>337</v>
      </c>
      <c r="GLP23" s="93" t="s">
        <v>337</v>
      </c>
      <c r="GLQ23" s="93" t="s">
        <v>337</v>
      </c>
      <c r="GLR23" s="93" t="s">
        <v>337</v>
      </c>
      <c r="GLS23" s="93" t="s">
        <v>337</v>
      </c>
      <c r="GLT23" s="93" t="s">
        <v>337</v>
      </c>
      <c r="GLU23" s="93" t="s">
        <v>337</v>
      </c>
      <c r="GLV23" s="93" t="s">
        <v>337</v>
      </c>
      <c r="GLW23" s="93" t="s">
        <v>337</v>
      </c>
      <c r="GLX23" s="93" t="s">
        <v>337</v>
      </c>
      <c r="GLY23" s="93" t="s">
        <v>337</v>
      </c>
      <c r="GLZ23" s="93" t="s">
        <v>337</v>
      </c>
      <c r="GMA23" s="93" t="s">
        <v>337</v>
      </c>
      <c r="GMB23" s="93" t="s">
        <v>337</v>
      </c>
      <c r="GMC23" s="93" t="s">
        <v>337</v>
      </c>
      <c r="GMD23" s="93" t="s">
        <v>337</v>
      </c>
      <c r="GME23" s="93" t="s">
        <v>337</v>
      </c>
      <c r="GMF23" s="93" t="s">
        <v>337</v>
      </c>
      <c r="GMG23" s="93" t="s">
        <v>337</v>
      </c>
      <c r="GMH23" s="93" t="s">
        <v>337</v>
      </c>
      <c r="GMI23" s="93" t="s">
        <v>337</v>
      </c>
      <c r="GMJ23" s="93" t="s">
        <v>337</v>
      </c>
      <c r="GMK23" s="93" t="s">
        <v>337</v>
      </c>
      <c r="GML23" s="93" t="s">
        <v>337</v>
      </c>
      <c r="GMM23" s="93" t="s">
        <v>337</v>
      </c>
      <c r="GMN23" s="93" t="s">
        <v>337</v>
      </c>
      <c r="GMO23" s="93" t="s">
        <v>337</v>
      </c>
      <c r="GMP23" s="93" t="s">
        <v>337</v>
      </c>
      <c r="GMQ23" s="93" t="s">
        <v>337</v>
      </c>
      <c r="GMR23" s="93" t="s">
        <v>337</v>
      </c>
      <c r="GMS23" s="93" t="s">
        <v>337</v>
      </c>
      <c r="GMT23" s="93" t="s">
        <v>337</v>
      </c>
      <c r="GMU23" s="93" t="s">
        <v>337</v>
      </c>
      <c r="GMV23" s="93" t="s">
        <v>337</v>
      </c>
      <c r="GMW23" s="93" t="s">
        <v>337</v>
      </c>
      <c r="GMX23" s="93" t="s">
        <v>337</v>
      </c>
      <c r="GMY23" s="93" t="s">
        <v>337</v>
      </c>
      <c r="GMZ23" s="93" t="s">
        <v>337</v>
      </c>
      <c r="GNA23" s="93" t="s">
        <v>337</v>
      </c>
      <c r="GNB23" s="93" t="s">
        <v>337</v>
      </c>
      <c r="GNC23" s="93" t="s">
        <v>337</v>
      </c>
      <c r="GND23" s="93" t="s">
        <v>337</v>
      </c>
      <c r="GNE23" s="93" t="s">
        <v>337</v>
      </c>
      <c r="GNF23" s="93" t="s">
        <v>337</v>
      </c>
      <c r="GNG23" s="93" t="s">
        <v>337</v>
      </c>
      <c r="GNH23" s="93" t="s">
        <v>337</v>
      </c>
      <c r="GNI23" s="93" t="s">
        <v>337</v>
      </c>
      <c r="GNJ23" s="93" t="s">
        <v>337</v>
      </c>
      <c r="GNK23" s="93" t="s">
        <v>337</v>
      </c>
      <c r="GNL23" s="93" t="s">
        <v>337</v>
      </c>
      <c r="GNM23" s="93" t="s">
        <v>337</v>
      </c>
      <c r="GNN23" s="93" t="s">
        <v>337</v>
      </c>
      <c r="GNO23" s="93" t="s">
        <v>337</v>
      </c>
      <c r="GNP23" s="93" t="s">
        <v>337</v>
      </c>
      <c r="GNQ23" s="93" t="s">
        <v>337</v>
      </c>
      <c r="GNR23" s="93" t="s">
        <v>337</v>
      </c>
      <c r="GNS23" s="93" t="s">
        <v>337</v>
      </c>
      <c r="GNT23" s="93" t="s">
        <v>337</v>
      </c>
      <c r="GNU23" s="93" t="s">
        <v>337</v>
      </c>
      <c r="GNV23" s="93" t="s">
        <v>337</v>
      </c>
      <c r="GNW23" s="93" t="s">
        <v>337</v>
      </c>
      <c r="GNX23" s="93" t="s">
        <v>337</v>
      </c>
      <c r="GNY23" s="93" t="s">
        <v>337</v>
      </c>
      <c r="GNZ23" s="93" t="s">
        <v>337</v>
      </c>
      <c r="GOA23" s="93" t="s">
        <v>337</v>
      </c>
      <c r="GOB23" s="93" t="s">
        <v>337</v>
      </c>
      <c r="GOC23" s="93" t="s">
        <v>337</v>
      </c>
      <c r="GOD23" s="93" t="s">
        <v>337</v>
      </c>
      <c r="GOE23" s="93" t="s">
        <v>337</v>
      </c>
      <c r="GOF23" s="93" t="s">
        <v>337</v>
      </c>
      <c r="GOG23" s="93" t="s">
        <v>337</v>
      </c>
      <c r="GOH23" s="93" t="s">
        <v>337</v>
      </c>
      <c r="GOI23" s="93" t="s">
        <v>337</v>
      </c>
      <c r="GOJ23" s="93" t="s">
        <v>337</v>
      </c>
      <c r="GOK23" s="93" t="s">
        <v>337</v>
      </c>
      <c r="GOL23" s="93" t="s">
        <v>337</v>
      </c>
      <c r="GOM23" s="93" t="s">
        <v>337</v>
      </c>
      <c r="GON23" s="93" t="s">
        <v>337</v>
      </c>
      <c r="GOO23" s="93" t="s">
        <v>337</v>
      </c>
      <c r="GOP23" s="93" t="s">
        <v>337</v>
      </c>
      <c r="GOQ23" s="93" t="s">
        <v>337</v>
      </c>
      <c r="GOR23" s="93" t="s">
        <v>337</v>
      </c>
      <c r="GOS23" s="93" t="s">
        <v>337</v>
      </c>
      <c r="GOT23" s="93" t="s">
        <v>337</v>
      </c>
      <c r="GOU23" s="93" t="s">
        <v>337</v>
      </c>
      <c r="GOV23" s="93" t="s">
        <v>337</v>
      </c>
      <c r="GOW23" s="93" t="s">
        <v>337</v>
      </c>
      <c r="GOX23" s="93" t="s">
        <v>337</v>
      </c>
      <c r="GOY23" s="93" t="s">
        <v>337</v>
      </c>
      <c r="GOZ23" s="93" t="s">
        <v>337</v>
      </c>
      <c r="GPA23" s="93" t="s">
        <v>337</v>
      </c>
      <c r="GPB23" s="93" t="s">
        <v>337</v>
      </c>
      <c r="GPC23" s="93" t="s">
        <v>337</v>
      </c>
      <c r="GPD23" s="93" t="s">
        <v>337</v>
      </c>
      <c r="GPE23" s="93" t="s">
        <v>337</v>
      </c>
      <c r="GPF23" s="93" t="s">
        <v>337</v>
      </c>
      <c r="GPG23" s="93" t="s">
        <v>337</v>
      </c>
      <c r="GPH23" s="93" t="s">
        <v>337</v>
      </c>
      <c r="GPI23" s="93" t="s">
        <v>337</v>
      </c>
      <c r="GPJ23" s="93" t="s">
        <v>337</v>
      </c>
      <c r="GPK23" s="93" t="s">
        <v>337</v>
      </c>
      <c r="GPL23" s="93" t="s">
        <v>337</v>
      </c>
      <c r="GPM23" s="93" t="s">
        <v>337</v>
      </c>
      <c r="GPN23" s="93" t="s">
        <v>337</v>
      </c>
      <c r="GPO23" s="93" t="s">
        <v>337</v>
      </c>
      <c r="GPP23" s="93" t="s">
        <v>337</v>
      </c>
      <c r="GPQ23" s="93" t="s">
        <v>337</v>
      </c>
      <c r="GPR23" s="93" t="s">
        <v>337</v>
      </c>
      <c r="GPS23" s="93" t="s">
        <v>337</v>
      </c>
      <c r="GPT23" s="93" t="s">
        <v>337</v>
      </c>
      <c r="GPU23" s="93" t="s">
        <v>337</v>
      </c>
      <c r="GPV23" s="93" t="s">
        <v>337</v>
      </c>
      <c r="GPW23" s="93" t="s">
        <v>337</v>
      </c>
      <c r="GPX23" s="93" t="s">
        <v>337</v>
      </c>
      <c r="GPY23" s="93" t="s">
        <v>337</v>
      </c>
      <c r="GPZ23" s="93" t="s">
        <v>337</v>
      </c>
      <c r="GQA23" s="93" t="s">
        <v>337</v>
      </c>
      <c r="GQB23" s="93" t="s">
        <v>337</v>
      </c>
      <c r="GQC23" s="93" t="s">
        <v>337</v>
      </c>
      <c r="GQD23" s="93" t="s">
        <v>337</v>
      </c>
      <c r="GQE23" s="93" t="s">
        <v>337</v>
      </c>
      <c r="GQF23" s="93" t="s">
        <v>337</v>
      </c>
      <c r="GQG23" s="93" t="s">
        <v>337</v>
      </c>
      <c r="GQH23" s="93" t="s">
        <v>337</v>
      </c>
      <c r="GQI23" s="93" t="s">
        <v>337</v>
      </c>
      <c r="GQJ23" s="93" t="s">
        <v>337</v>
      </c>
      <c r="GQK23" s="93" t="s">
        <v>337</v>
      </c>
      <c r="GQL23" s="93" t="s">
        <v>337</v>
      </c>
      <c r="GQM23" s="93" t="s">
        <v>337</v>
      </c>
      <c r="GQN23" s="93" t="s">
        <v>337</v>
      </c>
      <c r="GQO23" s="93" t="s">
        <v>337</v>
      </c>
      <c r="GQP23" s="93" t="s">
        <v>337</v>
      </c>
      <c r="GQQ23" s="93" t="s">
        <v>337</v>
      </c>
      <c r="GQR23" s="93" t="s">
        <v>337</v>
      </c>
      <c r="GQS23" s="93" t="s">
        <v>337</v>
      </c>
      <c r="GQT23" s="93" t="s">
        <v>337</v>
      </c>
      <c r="GQU23" s="93" t="s">
        <v>337</v>
      </c>
      <c r="GQV23" s="93" t="s">
        <v>337</v>
      </c>
      <c r="GQW23" s="93" t="s">
        <v>337</v>
      </c>
      <c r="GQX23" s="93" t="s">
        <v>337</v>
      </c>
      <c r="GQY23" s="93" t="s">
        <v>337</v>
      </c>
      <c r="GQZ23" s="93" t="s">
        <v>337</v>
      </c>
      <c r="GRA23" s="93" t="s">
        <v>337</v>
      </c>
      <c r="GRB23" s="93" t="s">
        <v>337</v>
      </c>
      <c r="GRC23" s="93" t="s">
        <v>337</v>
      </c>
      <c r="GRD23" s="93" t="s">
        <v>337</v>
      </c>
      <c r="GRE23" s="93" t="s">
        <v>337</v>
      </c>
      <c r="GRF23" s="93" t="s">
        <v>337</v>
      </c>
      <c r="GRG23" s="93" t="s">
        <v>337</v>
      </c>
      <c r="GRH23" s="93" t="s">
        <v>337</v>
      </c>
      <c r="GRI23" s="93" t="s">
        <v>337</v>
      </c>
      <c r="GRJ23" s="93" t="s">
        <v>337</v>
      </c>
      <c r="GRK23" s="93" t="s">
        <v>337</v>
      </c>
      <c r="GRL23" s="93" t="s">
        <v>337</v>
      </c>
      <c r="GRM23" s="93" t="s">
        <v>337</v>
      </c>
      <c r="GRN23" s="93" t="s">
        <v>337</v>
      </c>
      <c r="GRO23" s="93" t="s">
        <v>337</v>
      </c>
      <c r="GRP23" s="93" t="s">
        <v>337</v>
      </c>
      <c r="GRQ23" s="93" t="s">
        <v>337</v>
      </c>
      <c r="GRR23" s="93" t="s">
        <v>337</v>
      </c>
      <c r="GRS23" s="93" t="s">
        <v>337</v>
      </c>
      <c r="GRT23" s="93" t="s">
        <v>337</v>
      </c>
      <c r="GRU23" s="93" t="s">
        <v>337</v>
      </c>
      <c r="GRV23" s="93" t="s">
        <v>337</v>
      </c>
      <c r="GRW23" s="93" t="s">
        <v>337</v>
      </c>
      <c r="GRX23" s="93" t="s">
        <v>337</v>
      </c>
      <c r="GRY23" s="93" t="s">
        <v>337</v>
      </c>
      <c r="GRZ23" s="93" t="s">
        <v>337</v>
      </c>
      <c r="GSA23" s="93" t="s">
        <v>337</v>
      </c>
      <c r="GSB23" s="93" t="s">
        <v>337</v>
      </c>
      <c r="GSC23" s="93" t="s">
        <v>337</v>
      </c>
      <c r="GSD23" s="93" t="s">
        <v>337</v>
      </c>
      <c r="GSE23" s="93" t="s">
        <v>337</v>
      </c>
      <c r="GSF23" s="93" t="s">
        <v>337</v>
      </c>
      <c r="GSG23" s="93" t="s">
        <v>337</v>
      </c>
      <c r="GSH23" s="93" t="s">
        <v>337</v>
      </c>
      <c r="GSI23" s="93" t="s">
        <v>337</v>
      </c>
      <c r="GSJ23" s="93" t="s">
        <v>337</v>
      </c>
      <c r="GSK23" s="93" t="s">
        <v>337</v>
      </c>
      <c r="GSL23" s="93" t="s">
        <v>337</v>
      </c>
      <c r="GSM23" s="93" t="s">
        <v>337</v>
      </c>
      <c r="GSN23" s="93" t="s">
        <v>337</v>
      </c>
      <c r="GSO23" s="93" t="s">
        <v>337</v>
      </c>
      <c r="GSP23" s="93" t="s">
        <v>337</v>
      </c>
      <c r="GSQ23" s="93" t="s">
        <v>337</v>
      </c>
      <c r="GSR23" s="93" t="s">
        <v>337</v>
      </c>
      <c r="GSS23" s="93" t="s">
        <v>337</v>
      </c>
      <c r="GST23" s="93" t="s">
        <v>337</v>
      </c>
      <c r="GSU23" s="93" t="s">
        <v>337</v>
      </c>
      <c r="GSV23" s="93" t="s">
        <v>337</v>
      </c>
      <c r="GSW23" s="93" t="s">
        <v>337</v>
      </c>
      <c r="GSX23" s="93" t="s">
        <v>337</v>
      </c>
      <c r="GSY23" s="93" t="s">
        <v>337</v>
      </c>
      <c r="GSZ23" s="93" t="s">
        <v>337</v>
      </c>
      <c r="GTA23" s="93" t="s">
        <v>337</v>
      </c>
      <c r="GTB23" s="93" t="s">
        <v>337</v>
      </c>
      <c r="GTC23" s="93" t="s">
        <v>337</v>
      </c>
      <c r="GTD23" s="93" t="s">
        <v>337</v>
      </c>
      <c r="GTE23" s="93" t="s">
        <v>337</v>
      </c>
      <c r="GTF23" s="93" t="s">
        <v>337</v>
      </c>
      <c r="GTG23" s="93" t="s">
        <v>337</v>
      </c>
      <c r="GTH23" s="93" t="s">
        <v>337</v>
      </c>
      <c r="GTI23" s="93" t="s">
        <v>337</v>
      </c>
      <c r="GTJ23" s="93" t="s">
        <v>337</v>
      </c>
      <c r="GTK23" s="93" t="s">
        <v>337</v>
      </c>
      <c r="GTL23" s="93" t="s">
        <v>337</v>
      </c>
      <c r="GTM23" s="93" t="s">
        <v>337</v>
      </c>
      <c r="GTN23" s="93" t="s">
        <v>337</v>
      </c>
      <c r="GTO23" s="93" t="s">
        <v>337</v>
      </c>
      <c r="GTP23" s="93" t="s">
        <v>337</v>
      </c>
      <c r="GTQ23" s="93" t="s">
        <v>337</v>
      </c>
      <c r="GTR23" s="93" t="s">
        <v>337</v>
      </c>
      <c r="GTS23" s="93" t="s">
        <v>337</v>
      </c>
      <c r="GTT23" s="93" t="s">
        <v>337</v>
      </c>
      <c r="GTU23" s="93" t="s">
        <v>337</v>
      </c>
      <c r="GTV23" s="93" t="s">
        <v>337</v>
      </c>
      <c r="GTW23" s="93" t="s">
        <v>337</v>
      </c>
      <c r="GTX23" s="93" t="s">
        <v>337</v>
      </c>
      <c r="GTY23" s="93" t="s">
        <v>337</v>
      </c>
      <c r="GTZ23" s="93" t="s">
        <v>337</v>
      </c>
      <c r="GUA23" s="93" t="s">
        <v>337</v>
      </c>
      <c r="GUB23" s="93" t="s">
        <v>337</v>
      </c>
      <c r="GUC23" s="93" t="s">
        <v>337</v>
      </c>
      <c r="GUD23" s="93" t="s">
        <v>337</v>
      </c>
      <c r="GUE23" s="93" t="s">
        <v>337</v>
      </c>
      <c r="GUF23" s="93" t="s">
        <v>337</v>
      </c>
      <c r="GUG23" s="93" t="s">
        <v>337</v>
      </c>
      <c r="GUH23" s="93" t="s">
        <v>337</v>
      </c>
      <c r="GUI23" s="93" t="s">
        <v>337</v>
      </c>
      <c r="GUJ23" s="93" t="s">
        <v>337</v>
      </c>
      <c r="GUK23" s="93" t="s">
        <v>337</v>
      </c>
      <c r="GUL23" s="93" t="s">
        <v>337</v>
      </c>
      <c r="GUM23" s="93" t="s">
        <v>337</v>
      </c>
      <c r="GUN23" s="93" t="s">
        <v>337</v>
      </c>
      <c r="GUO23" s="93" t="s">
        <v>337</v>
      </c>
      <c r="GUP23" s="93" t="s">
        <v>337</v>
      </c>
      <c r="GUQ23" s="93" t="s">
        <v>337</v>
      </c>
      <c r="GUR23" s="93" t="s">
        <v>337</v>
      </c>
      <c r="GUS23" s="93" t="s">
        <v>337</v>
      </c>
      <c r="GUT23" s="93" t="s">
        <v>337</v>
      </c>
      <c r="GUU23" s="93" t="s">
        <v>337</v>
      </c>
      <c r="GUV23" s="93" t="s">
        <v>337</v>
      </c>
      <c r="GUW23" s="93" t="s">
        <v>337</v>
      </c>
      <c r="GUX23" s="93" t="s">
        <v>337</v>
      </c>
      <c r="GUY23" s="93" t="s">
        <v>337</v>
      </c>
      <c r="GUZ23" s="93" t="s">
        <v>337</v>
      </c>
      <c r="GVA23" s="93" t="s">
        <v>337</v>
      </c>
      <c r="GVB23" s="93" t="s">
        <v>337</v>
      </c>
      <c r="GVC23" s="93" t="s">
        <v>337</v>
      </c>
      <c r="GVD23" s="93" t="s">
        <v>337</v>
      </c>
      <c r="GVE23" s="93" t="s">
        <v>337</v>
      </c>
      <c r="GVF23" s="93" t="s">
        <v>337</v>
      </c>
      <c r="GVG23" s="93" t="s">
        <v>337</v>
      </c>
      <c r="GVH23" s="93" t="s">
        <v>337</v>
      </c>
      <c r="GVI23" s="93" t="s">
        <v>337</v>
      </c>
      <c r="GVJ23" s="93" t="s">
        <v>337</v>
      </c>
      <c r="GVK23" s="93" t="s">
        <v>337</v>
      </c>
      <c r="GVL23" s="93" t="s">
        <v>337</v>
      </c>
      <c r="GVM23" s="93" t="s">
        <v>337</v>
      </c>
      <c r="GVN23" s="93" t="s">
        <v>337</v>
      </c>
      <c r="GVO23" s="93" t="s">
        <v>337</v>
      </c>
      <c r="GVP23" s="93" t="s">
        <v>337</v>
      </c>
      <c r="GVQ23" s="93" t="s">
        <v>337</v>
      </c>
      <c r="GVR23" s="93" t="s">
        <v>337</v>
      </c>
      <c r="GVS23" s="93" t="s">
        <v>337</v>
      </c>
      <c r="GVT23" s="93" t="s">
        <v>337</v>
      </c>
      <c r="GVU23" s="93" t="s">
        <v>337</v>
      </c>
      <c r="GVV23" s="93" t="s">
        <v>337</v>
      </c>
      <c r="GVW23" s="93" t="s">
        <v>337</v>
      </c>
      <c r="GVX23" s="93" t="s">
        <v>337</v>
      </c>
      <c r="GVY23" s="93" t="s">
        <v>337</v>
      </c>
      <c r="GVZ23" s="93" t="s">
        <v>337</v>
      </c>
      <c r="GWA23" s="93" t="s">
        <v>337</v>
      </c>
      <c r="GWB23" s="93" t="s">
        <v>337</v>
      </c>
      <c r="GWC23" s="93" t="s">
        <v>337</v>
      </c>
      <c r="GWD23" s="93" t="s">
        <v>337</v>
      </c>
      <c r="GWE23" s="93" t="s">
        <v>337</v>
      </c>
      <c r="GWF23" s="93" t="s">
        <v>337</v>
      </c>
      <c r="GWG23" s="93" t="s">
        <v>337</v>
      </c>
      <c r="GWH23" s="93" t="s">
        <v>337</v>
      </c>
      <c r="GWI23" s="93" t="s">
        <v>337</v>
      </c>
      <c r="GWJ23" s="93" t="s">
        <v>337</v>
      </c>
      <c r="GWK23" s="93" t="s">
        <v>337</v>
      </c>
      <c r="GWL23" s="93" t="s">
        <v>337</v>
      </c>
      <c r="GWM23" s="93" t="s">
        <v>337</v>
      </c>
      <c r="GWN23" s="93" t="s">
        <v>337</v>
      </c>
      <c r="GWO23" s="93" t="s">
        <v>337</v>
      </c>
      <c r="GWP23" s="93" t="s">
        <v>337</v>
      </c>
      <c r="GWQ23" s="93" t="s">
        <v>337</v>
      </c>
      <c r="GWR23" s="93" t="s">
        <v>337</v>
      </c>
      <c r="GWS23" s="93" t="s">
        <v>337</v>
      </c>
      <c r="GWT23" s="93" t="s">
        <v>337</v>
      </c>
      <c r="GWU23" s="93" t="s">
        <v>337</v>
      </c>
      <c r="GWV23" s="93" t="s">
        <v>337</v>
      </c>
      <c r="GWW23" s="93" t="s">
        <v>337</v>
      </c>
      <c r="GWX23" s="93" t="s">
        <v>337</v>
      </c>
      <c r="GWY23" s="93" t="s">
        <v>337</v>
      </c>
      <c r="GWZ23" s="93" t="s">
        <v>337</v>
      </c>
      <c r="GXA23" s="93" t="s">
        <v>337</v>
      </c>
      <c r="GXB23" s="93" t="s">
        <v>337</v>
      </c>
      <c r="GXC23" s="93" t="s">
        <v>337</v>
      </c>
      <c r="GXD23" s="93" t="s">
        <v>337</v>
      </c>
      <c r="GXE23" s="93" t="s">
        <v>337</v>
      </c>
      <c r="GXF23" s="93" t="s">
        <v>337</v>
      </c>
      <c r="GXG23" s="93" t="s">
        <v>337</v>
      </c>
      <c r="GXH23" s="93" t="s">
        <v>337</v>
      </c>
      <c r="GXI23" s="93" t="s">
        <v>337</v>
      </c>
      <c r="GXJ23" s="93" t="s">
        <v>337</v>
      </c>
      <c r="GXK23" s="93" t="s">
        <v>337</v>
      </c>
      <c r="GXL23" s="93" t="s">
        <v>337</v>
      </c>
      <c r="GXM23" s="93" t="s">
        <v>337</v>
      </c>
      <c r="GXN23" s="93" t="s">
        <v>337</v>
      </c>
      <c r="GXO23" s="93" t="s">
        <v>337</v>
      </c>
      <c r="GXP23" s="93" t="s">
        <v>337</v>
      </c>
      <c r="GXQ23" s="93" t="s">
        <v>337</v>
      </c>
      <c r="GXR23" s="93" t="s">
        <v>337</v>
      </c>
      <c r="GXS23" s="93" t="s">
        <v>337</v>
      </c>
      <c r="GXT23" s="93" t="s">
        <v>337</v>
      </c>
      <c r="GXU23" s="93" t="s">
        <v>337</v>
      </c>
      <c r="GXV23" s="93" t="s">
        <v>337</v>
      </c>
      <c r="GXW23" s="93" t="s">
        <v>337</v>
      </c>
      <c r="GXX23" s="93" t="s">
        <v>337</v>
      </c>
      <c r="GXY23" s="93" t="s">
        <v>337</v>
      </c>
      <c r="GXZ23" s="93" t="s">
        <v>337</v>
      </c>
      <c r="GYA23" s="93" t="s">
        <v>337</v>
      </c>
      <c r="GYB23" s="93" t="s">
        <v>337</v>
      </c>
      <c r="GYC23" s="93" t="s">
        <v>337</v>
      </c>
      <c r="GYD23" s="93" t="s">
        <v>337</v>
      </c>
      <c r="GYE23" s="93" t="s">
        <v>337</v>
      </c>
      <c r="GYF23" s="93" t="s">
        <v>337</v>
      </c>
      <c r="GYG23" s="93" t="s">
        <v>337</v>
      </c>
      <c r="GYH23" s="93" t="s">
        <v>337</v>
      </c>
      <c r="GYI23" s="93" t="s">
        <v>337</v>
      </c>
      <c r="GYJ23" s="93" t="s">
        <v>337</v>
      </c>
      <c r="GYK23" s="93" t="s">
        <v>337</v>
      </c>
      <c r="GYL23" s="93" t="s">
        <v>337</v>
      </c>
      <c r="GYM23" s="93" t="s">
        <v>337</v>
      </c>
      <c r="GYN23" s="93" t="s">
        <v>337</v>
      </c>
      <c r="GYO23" s="93" t="s">
        <v>337</v>
      </c>
      <c r="GYP23" s="93" t="s">
        <v>337</v>
      </c>
      <c r="GYQ23" s="93" t="s">
        <v>337</v>
      </c>
      <c r="GYR23" s="93" t="s">
        <v>337</v>
      </c>
      <c r="GYS23" s="93" t="s">
        <v>337</v>
      </c>
      <c r="GYT23" s="93" t="s">
        <v>337</v>
      </c>
      <c r="GYU23" s="93" t="s">
        <v>337</v>
      </c>
      <c r="GYV23" s="93" t="s">
        <v>337</v>
      </c>
      <c r="GYW23" s="93" t="s">
        <v>337</v>
      </c>
      <c r="GYX23" s="93" t="s">
        <v>337</v>
      </c>
      <c r="GYY23" s="93" t="s">
        <v>337</v>
      </c>
      <c r="GYZ23" s="93" t="s">
        <v>337</v>
      </c>
      <c r="GZA23" s="93" t="s">
        <v>337</v>
      </c>
      <c r="GZB23" s="93" t="s">
        <v>337</v>
      </c>
      <c r="GZC23" s="93" t="s">
        <v>337</v>
      </c>
      <c r="GZD23" s="93" t="s">
        <v>337</v>
      </c>
      <c r="GZE23" s="93" t="s">
        <v>337</v>
      </c>
      <c r="GZF23" s="93" t="s">
        <v>337</v>
      </c>
      <c r="GZG23" s="93" t="s">
        <v>337</v>
      </c>
      <c r="GZH23" s="93" t="s">
        <v>337</v>
      </c>
      <c r="GZI23" s="93" t="s">
        <v>337</v>
      </c>
      <c r="GZJ23" s="93" t="s">
        <v>337</v>
      </c>
      <c r="GZK23" s="93" t="s">
        <v>337</v>
      </c>
      <c r="GZL23" s="93" t="s">
        <v>337</v>
      </c>
      <c r="GZM23" s="93" t="s">
        <v>337</v>
      </c>
      <c r="GZN23" s="93" t="s">
        <v>337</v>
      </c>
      <c r="GZO23" s="93" t="s">
        <v>337</v>
      </c>
      <c r="GZP23" s="93" t="s">
        <v>337</v>
      </c>
      <c r="GZQ23" s="93" t="s">
        <v>337</v>
      </c>
      <c r="GZR23" s="93" t="s">
        <v>337</v>
      </c>
      <c r="GZS23" s="93" t="s">
        <v>337</v>
      </c>
      <c r="GZT23" s="93" t="s">
        <v>337</v>
      </c>
      <c r="GZU23" s="93" t="s">
        <v>337</v>
      </c>
      <c r="GZV23" s="93" t="s">
        <v>337</v>
      </c>
      <c r="GZW23" s="93" t="s">
        <v>337</v>
      </c>
      <c r="GZX23" s="93" t="s">
        <v>337</v>
      </c>
      <c r="GZY23" s="93" t="s">
        <v>337</v>
      </c>
      <c r="GZZ23" s="93" t="s">
        <v>337</v>
      </c>
      <c r="HAA23" s="93" t="s">
        <v>337</v>
      </c>
      <c r="HAB23" s="93" t="s">
        <v>337</v>
      </c>
      <c r="HAC23" s="93" t="s">
        <v>337</v>
      </c>
      <c r="HAD23" s="93" t="s">
        <v>337</v>
      </c>
      <c r="HAE23" s="93" t="s">
        <v>337</v>
      </c>
      <c r="HAF23" s="93" t="s">
        <v>337</v>
      </c>
      <c r="HAG23" s="93" t="s">
        <v>337</v>
      </c>
      <c r="HAH23" s="93" t="s">
        <v>337</v>
      </c>
      <c r="HAI23" s="93" t="s">
        <v>337</v>
      </c>
      <c r="HAJ23" s="93" t="s">
        <v>337</v>
      </c>
      <c r="HAK23" s="93" t="s">
        <v>337</v>
      </c>
      <c r="HAL23" s="93" t="s">
        <v>337</v>
      </c>
      <c r="HAM23" s="93" t="s">
        <v>337</v>
      </c>
      <c r="HAN23" s="93" t="s">
        <v>337</v>
      </c>
      <c r="HAO23" s="93" t="s">
        <v>337</v>
      </c>
      <c r="HAP23" s="93" t="s">
        <v>337</v>
      </c>
      <c r="HAQ23" s="93" t="s">
        <v>337</v>
      </c>
      <c r="HAR23" s="93" t="s">
        <v>337</v>
      </c>
      <c r="HAS23" s="93" t="s">
        <v>337</v>
      </c>
      <c r="HAT23" s="93" t="s">
        <v>337</v>
      </c>
      <c r="HAU23" s="93" t="s">
        <v>337</v>
      </c>
      <c r="HAV23" s="93" t="s">
        <v>337</v>
      </c>
      <c r="HAW23" s="93" t="s">
        <v>337</v>
      </c>
      <c r="HAX23" s="93" t="s">
        <v>337</v>
      </c>
      <c r="HAY23" s="93" t="s">
        <v>337</v>
      </c>
      <c r="HAZ23" s="93" t="s">
        <v>337</v>
      </c>
      <c r="HBA23" s="93" t="s">
        <v>337</v>
      </c>
      <c r="HBB23" s="93" t="s">
        <v>337</v>
      </c>
      <c r="HBC23" s="93" t="s">
        <v>337</v>
      </c>
      <c r="HBD23" s="93" t="s">
        <v>337</v>
      </c>
      <c r="HBE23" s="93" t="s">
        <v>337</v>
      </c>
      <c r="HBF23" s="93" t="s">
        <v>337</v>
      </c>
      <c r="HBG23" s="93" t="s">
        <v>337</v>
      </c>
      <c r="HBH23" s="93" t="s">
        <v>337</v>
      </c>
      <c r="HBI23" s="93" t="s">
        <v>337</v>
      </c>
      <c r="HBJ23" s="93" t="s">
        <v>337</v>
      </c>
      <c r="HBK23" s="93" t="s">
        <v>337</v>
      </c>
      <c r="HBL23" s="93" t="s">
        <v>337</v>
      </c>
      <c r="HBM23" s="93" t="s">
        <v>337</v>
      </c>
      <c r="HBN23" s="93" t="s">
        <v>337</v>
      </c>
      <c r="HBO23" s="93" t="s">
        <v>337</v>
      </c>
      <c r="HBP23" s="93" t="s">
        <v>337</v>
      </c>
      <c r="HBQ23" s="93" t="s">
        <v>337</v>
      </c>
      <c r="HBR23" s="93" t="s">
        <v>337</v>
      </c>
      <c r="HBS23" s="93" t="s">
        <v>337</v>
      </c>
      <c r="HBT23" s="93" t="s">
        <v>337</v>
      </c>
      <c r="HBU23" s="93" t="s">
        <v>337</v>
      </c>
      <c r="HBV23" s="93" t="s">
        <v>337</v>
      </c>
      <c r="HBW23" s="93" t="s">
        <v>337</v>
      </c>
      <c r="HBX23" s="93" t="s">
        <v>337</v>
      </c>
      <c r="HBY23" s="93" t="s">
        <v>337</v>
      </c>
      <c r="HBZ23" s="93" t="s">
        <v>337</v>
      </c>
      <c r="HCA23" s="93" t="s">
        <v>337</v>
      </c>
      <c r="HCB23" s="93" t="s">
        <v>337</v>
      </c>
      <c r="HCC23" s="93" t="s">
        <v>337</v>
      </c>
      <c r="HCD23" s="93" t="s">
        <v>337</v>
      </c>
      <c r="HCE23" s="93" t="s">
        <v>337</v>
      </c>
      <c r="HCF23" s="93" t="s">
        <v>337</v>
      </c>
      <c r="HCG23" s="93" t="s">
        <v>337</v>
      </c>
      <c r="HCH23" s="93" t="s">
        <v>337</v>
      </c>
      <c r="HCI23" s="93" t="s">
        <v>337</v>
      </c>
      <c r="HCJ23" s="93" t="s">
        <v>337</v>
      </c>
      <c r="HCK23" s="93" t="s">
        <v>337</v>
      </c>
      <c r="HCL23" s="93" t="s">
        <v>337</v>
      </c>
      <c r="HCM23" s="93" t="s">
        <v>337</v>
      </c>
      <c r="HCN23" s="93" t="s">
        <v>337</v>
      </c>
      <c r="HCO23" s="93" t="s">
        <v>337</v>
      </c>
      <c r="HCP23" s="93" t="s">
        <v>337</v>
      </c>
      <c r="HCQ23" s="93" t="s">
        <v>337</v>
      </c>
      <c r="HCR23" s="93" t="s">
        <v>337</v>
      </c>
      <c r="HCS23" s="93" t="s">
        <v>337</v>
      </c>
      <c r="HCT23" s="93" t="s">
        <v>337</v>
      </c>
      <c r="HCU23" s="93" t="s">
        <v>337</v>
      </c>
      <c r="HCV23" s="93" t="s">
        <v>337</v>
      </c>
      <c r="HCW23" s="93" t="s">
        <v>337</v>
      </c>
      <c r="HCX23" s="93" t="s">
        <v>337</v>
      </c>
      <c r="HCY23" s="93" t="s">
        <v>337</v>
      </c>
      <c r="HCZ23" s="93" t="s">
        <v>337</v>
      </c>
      <c r="HDA23" s="93" t="s">
        <v>337</v>
      </c>
      <c r="HDB23" s="93" t="s">
        <v>337</v>
      </c>
      <c r="HDC23" s="93" t="s">
        <v>337</v>
      </c>
      <c r="HDD23" s="93" t="s">
        <v>337</v>
      </c>
      <c r="HDE23" s="93" t="s">
        <v>337</v>
      </c>
      <c r="HDF23" s="93" t="s">
        <v>337</v>
      </c>
      <c r="HDG23" s="93" t="s">
        <v>337</v>
      </c>
      <c r="HDH23" s="93" t="s">
        <v>337</v>
      </c>
      <c r="HDI23" s="93" t="s">
        <v>337</v>
      </c>
      <c r="HDJ23" s="93" t="s">
        <v>337</v>
      </c>
      <c r="HDK23" s="93" t="s">
        <v>337</v>
      </c>
      <c r="HDL23" s="93" t="s">
        <v>337</v>
      </c>
      <c r="HDM23" s="93" t="s">
        <v>337</v>
      </c>
      <c r="HDN23" s="93" t="s">
        <v>337</v>
      </c>
      <c r="HDO23" s="93" t="s">
        <v>337</v>
      </c>
      <c r="HDP23" s="93" t="s">
        <v>337</v>
      </c>
      <c r="HDQ23" s="93" t="s">
        <v>337</v>
      </c>
      <c r="HDR23" s="93" t="s">
        <v>337</v>
      </c>
      <c r="HDS23" s="93" t="s">
        <v>337</v>
      </c>
      <c r="HDT23" s="93" t="s">
        <v>337</v>
      </c>
      <c r="HDU23" s="93" t="s">
        <v>337</v>
      </c>
      <c r="HDV23" s="93" t="s">
        <v>337</v>
      </c>
      <c r="HDW23" s="93" t="s">
        <v>337</v>
      </c>
      <c r="HDX23" s="93" t="s">
        <v>337</v>
      </c>
      <c r="HDY23" s="93" t="s">
        <v>337</v>
      </c>
      <c r="HDZ23" s="93" t="s">
        <v>337</v>
      </c>
      <c r="HEA23" s="93" t="s">
        <v>337</v>
      </c>
      <c r="HEB23" s="93" t="s">
        <v>337</v>
      </c>
      <c r="HEC23" s="93" t="s">
        <v>337</v>
      </c>
      <c r="HED23" s="93" t="s">
        <v>337</v>
      </c>
      <c r="HEE23" s="93" t="s">
        <v>337</v>
      </c>
      <c r="HEF23" s="93" t="s">
        <v>337</v>
      </c>
      <c r="HEG23" s="93" t="s">
        <v>337</v>
      </c>
      <c r="HEH23" s="93" t="s">
        <v>337</v>
      </c>
      <c r="HEI23" s="93" t="s">
        <v>337</v>
      </c>
      <c r="HEJ23" s="93" t="s">
        <v>337</v>
      </c>
      <c r="HEK23" s="93" t="s">
        <v>337</v>
      </c>
      <c r="HEL23" s="93" t="s">
        <v>337</v>
      </c>
      <c r="HEM23" s="93" t="s">
        <v>337</v>
      </c>
      <c r="HEN23" s="93" t="s">
        <v>337</v>
      </c>
      <c r="HEO23" s="93" t="s">
        <v>337</v>
      </c>
      <c r="HEP23" s="93" t="s">
        <v>337</v>
      </c>
      <c r="HEQ23" s="93" t="s">
        <v>337</v>
      </c>
      <c r="HER23" s="93" t="s">
        <v>337</v>
      </c>
      <c r="HES23" s="93" t="s">
        <v>337</v>
      </c>
      <c r="HET23" s="93" t="s">
        <v>337</v>
      </c>
      <c r="HEU23" s="93" t="s">
        <v>337</v>
      </c>
      <c r="HEV23" s="93" t="s">
        <v>337</v>
      </c>
      <c r="HEW23" s="93" t="s">
        <v>337</v>
      </c>
      <c r="HEX23" s="93" t="s">
        <v>337</v>
      </c>
      <c r="HEY23" s="93" t="s">
        <v>337</v>
      </c>
      <c r="HEZ23" s="93" t="s">
        <v>337</v>
      </c>
      <c r="HFA23" s="93" t="s">
        <v>337</v>
      </c>
      <c r="HFB23" s="93" t="s">
        <v>337</v>
      </c>
      <c r="HFC23" s="93" t="s">
        <v>337</v>
      </c>
      <c r="HFD23" s="93" t="s">
        <v>337</v>
      </c>
      <c r="HFE23" s="93" t="s">
        <v>337</v>
      </c>
      <c r="HFF23" s="93" t="s">
        <v>337</v>
      </c>
      <c r="HFG23" s="93" t="s">
        <v>337</v>
      </c>
      <c r="HFH23" s="93" t="s">
        <v>337</v>
      </c>
      <c r="HFI23" s="93" t="s">
        <v>337</v>
      </c>
      <c r="HFJ23" s="93" t="s">
        <v>337</v>
      </c>
      <c r="HFK23" s="93" t="s">
        <v>337</v>
      </c>
      <c r="HFL23" s="93" t="s">
        <v>337</v>
      </c>
      <c r="HFM23" s="93" t="s">
        <v>337</v>
      </c>
      <c r="HFN23" s="93" t="s">
        <v>337</v>
      </c>
      <c r="HFO23" s="93" t="s">
        <v>337</v>
      </c>
      <c r="HFP23" s="93" t="s">
        <v>337</v>
      </c>
      <c r="HFQ23" s="93" t="s">
        <v>337</v>
      </c>
      <c r="HFR23" s="93" t="s">
        <v>337</v>
      </c>
      <c r="HFS23" s="93" t="s">
        <v>337</v>
      </c>
      <c r="HFT23" s="93" t="s">
        <v>337</v>
      </c>
      <c r="HFU23" s="93" t="s">
        <v>337</v>
      </c>
      <c r="HFV23" s="93" t="s">
        <v>337</v>
      </c>
      <c r="HFW23" s="93" t="s">
        <v>337</v>
      </c>
      <c r="HFX23" s="93" t="s">
        <v>337</v>
      </c>
      <c r="HFY23" s="93" t="s">
        <v>337</v>
      </c>
      <c r="HFZ23" s="93" t="s">
        <v>337</v>
      </c>
      <c r="HGA23" s="93" t="s">
        <v>337</v>
      </c>
      <c r="HGB23" s="93" t="s">
        <v>337</v>
      </c>
      <c r="HGC23" s="93" t="s">
        <v>337</v>
      </c>
      <c r="HGD23" s="93" t="s">
        <v>337</v>
      </c>
      <c r="HGE23" s="93" t="s">
        <v>337</v>
      </c>
      <c r="HGF23" s="93" t="s">
        <v>337</v>
      </c>
      <c r="HGG23" s="93" t="s">
        <v>337</v>
      </c>
      <c r="HGH23" s="93" t="s">
        <v>337</v>
      </c>
      <c r="HGI23" s="93" t="s">
        <v>337</v>
      </c>
      <c r="HGJ23" s="93" t="s">
        <v>337</v>
      </c>
      <c r="HGK23" s="93" t="s">
        <v>337</v>
      </c>
      <c r="HGL23" s="93" t="s">
        <v>337</v>
      </c>
      <c r="HGM23" s="93" t="s">
        <v>337</v>
      </c>
      <c r="HGN23" s="93" t="s">
        <v>337</v>
      </c>
      <c r="HGO23" s="93" t="s">
        <v>337</v>
      </c>
      <c r="HGP23" s="93" t="s">
        <v>337</v>
      </c>
      <c r="HGQ23" s="93" t="s">
        <v>337</v>
      </c>
      <c r="HGR23" s="93" t="s">
        <v>337</v>
      </c>
      <c r="HGS23" s="93" t="s">
        <v>337</v>
      </c>
      <c r="HGT23" s="93" t="s">
        <v>337</v>
      </c>
      <c r="HGU23" s="93" t="s">
        <v>337</v>
      </c>
      <c r="HGV23" s="93" t="s">
        <v>337</v>
      </c>
      <c r="HGW23" s="93" t="s">
        <v>337</v>
      </c>
      <c r="HGX23" s="93" t="s">
        <v>337</v>
      </c>
      <c r="HGY23" s="93" t="s">
        <v>337</v>
      </c>
      <c r="HGZ23" s="93" t="s">
        <v>337</v>
      </c>
      <c r="HHA23" s="93" t="s">
        <v>337</v>
      </c>
      <c r="HHB23" s="93" t="s">
        <v>337</v>
      </c>
      <c r="HHC23" s="93" t="s">
        <v>337</v>
      </c>
      <c r="HHD23" s="93" t="s">
        <v>337</v>
      </c>
      <c r="HHE23" s="93" t="s">
        <v>337</v>
      </c>
      <c r="HHF23" s="93" t="s">
        <v>337</v>
      </c>
      <c r="HHG23" s="93" t="s">
        <v>337</v>
      </c>
      <c r="HHH23" s="93" t="s">
        <v>337</v>
      </c>
      <c r="HHI23" s="93" t="s">
        <v>337</v>
      </c>
      <c r="HHJ23" s="93" t="s">
        <v>337</v>
      </c>
      <c r="HHK23" s="93" t="s">
        <v>337</v>
      </c>
      <c r="HHL23" s="93" t="s">
        <v>337</v>
      </c>
      <c r="HHM23" s="93" t="s">
        <v>337</v>
      </c>
      <c r="HHN23" s="93" t="s">
        <v>337</v>
      </c>
      <c r="HHO23" s="93" t="s">
        <v>337</v>
      </c>
      <c r="HHP23" s="93" t="s">
        <v>337</v>
      </c>
      <c r="HHQ23" s="93" t="s">
        <v>337</v>
      </c>
      <c r="HHR23" s="93" t="s">
        <v>337</v>
      </c>
      <c r="HHS23" s="93" t="s">
        <v>337</v>
      </c>
      <c r="HHT23" s="93" t="s">
        <v>337</v>
      </c>
      <c r="HHU23" s="93" t="s">
        <v>337</v>
      </c>
      <c r="HHV23" s="93" t="s">
        <v>337</v>
      </c>
      <c r="HHW23" s="93" t="s">
        <v>337</v>
      </c>
      <c r="HHX23" s="93" t="s">
        <v>337</v>
      </c>
      <c r="HHY23" s="93" t="s">
        <v>337</v>
      </c>
      <c r="HHZ23" s="93" t="s">
        <v>337</v>
      </c>
      <c r="HIA23" s="93" t="s">
        <v>337</v>
      </c>
      <c r="HIB23" s="93" t="s">
        <v>337</v>
      </c>
      <c r="HIC23" s="93" t="s">
        <v>337</v>
      </c>
      <c r="HID23" s="93" t="s">
        <v>337</v>
      </c>
      <c r="HIE23" s="93" t="s">
        <v>337</v>
      </c>
      <c r="HIF23" s="93" t="s">
        <v>337</v>
      </c>
      <c r="HIG23" s="93" t="s">
        <v>337</v>
      </c>
      <c r="HIH23" s="93" t="s">
        <v>337</v>
      </c>
      <c r="HII23" s="93" t="s">
        <v>337</v>
      </c>
      <c r="HIJ23" s="93" t="s">
        <v>337</v>
      </c>
      <c r="HIK23" s="93" t="s">
        <v>337</v>
      </c>
      <c r="HIL23" s="93" t="s">
        <v>337</v>
      </c>
      <c r="HIM23" s="93" t="s">
        <v>337</v>
      </c>
      <c r="HIN23" s="93" t="s">
        <v>337</v>
      </c>
      <c r="HIO23" s="93" t="s">
        <v>337</v>
      </c>
      <c r="HIP23" s="93" t="s">
        <v>337</v>
      </c>
      <c r="HIQ23" s="93" t="s">
        <v>337</v>
      </c>
      <c r="HIR23" s="93" t="s">
        <v>337</v>
      </c>
      <c r="HIS23" s="93" t="s">
        <v>337</v>
      </c>
      <c r="HIT23" s="93" t="s">
        <v>337</v>
      </c>
      <c r="HIU23" s="93" t="s">
        <v>337</v>
      </c>
      <c r="HIV23" s="93" t="s">
        <v>337</v>
      </c>
      <c r="HIW23" s="93" t="s">
        <v>337</v>
      </c>
      <c r="HIX23" s="93" t="s">
        <v>337</v>
      </c>
      <c r="HIY23" s="93" t="s">
        <v>337</v>
      </c>
      <c r="HIZ23" s="93" t="s">
        <v>337</v>
      </c>
      <c r="HJA23" s="93" t="s">
        <v>337</v>
      </c>
      <c r="HJB23" s="93" t="s">
        <v>337</v>
      </c>
      <c r="HJC23" s="93" t="s">
        <v>337</v>
      </c>
      <c r="HJD23" s="93" t="s">
        <v>337</v>
      </c>
      <c r="HJE23" s="93" t="s">
        <v>337</v>
      </c>
      <c r="HJF23" s="93" t="s">
        <v>337</v>
      </c>
      <c r="HJG23" s="93" t="s">
        <v>337</v>
      </c>
      <c r="HJH23" s="93" t="s">
        <v>337</v>
      </c>
      <c r="HJI23" s="93" t="s">
        <v>337</v>
      </c>
      <c r="HJJ23" s="93" t="s">
        <v>337</v>
      </c>
      <c r="HJK23" s="93" t="s">
        <v>337</v>
      </c>
      <c r="HJL23" s="93" t="s">
        <v>337</v>
      </c>
      <c r="HJM23" s="93" t="s">
        <v>337</v>
      </c>
      <c r="HJN23" s="93" t="s">
        <v>337</v>
      </c>
      <c r="HJO23" s="93" t="s">
        <v>337</v>
      </c>
      <c r="HJP23" s="93" t="s">
        <v>337</v>
      </c>
      <c r="HJQ23" s="93" t="s">
        <v>337</v>
      </c>
      <c r="HJR23" s="93" t="s">
        <v>337</v>
      </c>
      <c r="HJS23" s="93" t="s">
        <v>337</v>
      </c>
      <c r="HJT23" s="93" t="s">
        <v>337</v>
      </c>
      <c r="HJU23" s="93" t="s">
        <v>337</v>
      </c>
      <c r="HJV23" s="93" t="s">
        <v>337</v>
      </c>
      <c r="HJW23" s="93" t="s">
        <v>337</v>
      </c>
      <c r="HJX23" s="93" t="s">
        <v>337</v>
      </c>
      <c r="HJY23" s="93" t="s">
        <v>337</v>
      </c>
      <c r="HJZ23" s="93" t="s">
        <v>337</v>
      </c>
      <c r="HKA23" s="93" t="s">
        <v>337</v>
      </c>
      <c r="HKB23" s="93" t="s">
        <v>337</v>
      </c>
      <c r="HKC23" s="93" t="s">
        <v>337</v>
      </c>
      <c r="HKD23" s="93" t="s">
        <v>337</v>
      </c>
      <c r="HKE23" s="93" t="s">
        <v>337</v>
      </c>
      <c r="HKF23" s="93" t="s">
        <v>337</v>
      </c>
      <c r="HKG23" s="93" t="s">
        <v>337</v>
      </c>
      <c r="HKH23" s="93" t="s">
        <v>337</v>
      </c>
      <c r="HKI23" s="93" t="s">
        <v>337</v>
      </c>
      <c r="HKJ23" s="93" t="s">
        <v>337</v>
      </c>
      <c r="HKK23" s="93" t="s">
        <v>337</v>
      </c>
      <c r="HKL23" s="93" t="s">
        <v>337</v>
      </c>
      <c r="HKM23" s="93" t="s">
        <v>337</v>
      </c>
      <c r="HKN23" s="93" t="s">
        <v>337</v>
      </c>
      <c r="HKO23" s="93" t="s">
        <v>337</v>
      </c>
      <c r="HKP23" s="93" t="s">
        <v>337</v>
      </c>
      <c r="HKQ23" s="93" t="s">
        <v>337</v>
      </c>
      <c r="HKR23" s="93" t="s">
        <v>337</v>
      </c>
      <c r="HKS23" s="93" t="s">
        <v>337</v>
      </c>
      <c r="HKT23" s="93" t="s">
        <v>337</v>
      </c>
      <c r="HKU23" s="93" t="s">
        <v>337</v>
      </c>
      <c r="HKV23" s="93" t="s">
        <v>337</v>
      </c>
      <c r="HKW23" s="93" t="s">
        <v>337</v>
      </c>
      <c r="HKX23" s="93" t="s">
        <v>337</v>
      </c>
      <c r="HKY23" s="93" t="s">
        <v>337</v>
      </c>
      <c r="HKZ23" s="93" t="s">
        <v>337</v>
      </c>
      <c r="HLA23" s="93" t="s">
        <v>337</v>
      </c>
      <c r="HLB23" s="93" t="s">
        <v>337</v>
      </c>
      <c r="HLC23" s="93" t="s">
        <v>337</v>
      </c>
      <c r="HLD23" s="93" t="s">
        <v>337</v>
      </c>
      <c r="HLE23" s="93" t="s">
        <v>337</v>
      </c>
      <c r="HLF23" s="93" t="s">
        <v>337</v>
      </c>
      <c r="HLG23" s="93" t="s">
        <v>337</v>
      </c>
      <c r="HLH23" s="93" t="s">
        <v>337</v>
      </c>
      <c r="HLI23" s="93" t="s">
        <v>337</v>
      </c>
      <c r="HLJ23" s="93" t="s">
        <v>337</v>
      </c>
      <c r="HLK23" s="93" t="s">
        <v>337</v>
      </c>
      <c r="HLL23" s="93" t="s">
        <v>337</v>
      </c>
      <c r="HLM23" s="93" t="s">
        <v>337</v>
      </c>
      <c r="HLN23" s="93" t="s">
        <v>337</v>
      </c>
      <c r="HLO23" s="93" t="s">
        <v>337</v>
      </c>
      <c r="HLP23" s="93" t="s">
        <v>337</v>
      </c>
      <c r="HLQ23" s="93" t="s">
        <v>337</v>
      </c>
      <c r="HLR23" s="93" t="s">
        <v>337</v>
      </c>
      <c r="HLS23" s="93" t="s">
        <v>337</v>
      </c>
      <c r="HLT23" s="93" t="s">
        <v>337</v>
      </c>
      <c r="HLU23" s="93" t="s">
        <v>337</v>
      </c>
      <c r="HLV23" s="93" t="s">
        <v>337</v>
      </c>
      <c r="HLW23" s="93" t="s">
        <v>337</v>
      </c>
      <c r="HLX23" s="93" t="s">
        <v>337</v>
      </c>
      <c r="HLY23" s="93" t="s">
        <v>337</v>
      </c>
      <c r="HLZ23" s="93" t="s">
        <v>337</v>
      </c>
      <c r="HMA23" s="93" t="s">
        <v>337</v>
      </c>
      <c r="HMB23" s="93" t="s">
        <v>337</v>
      </c>
      <c r="HMC23" s="93" t="s">
        <v>337</v>
      </c>
      <c r="HMD23" s="93" t="s">
        <v>337</v>
      </c>
      <c r="HME23" s="93" t="s">
        <v>337</v>
      </c>
      <c r="HMF23" s="93" t="s">
        <v>337</v>
      </c>
      <c r="HMG23" s="93" t="s">
        <v>337</v>
      </c>
      <c r="HMH23" s="93" t="s">
        <v>337</v>
      </c>
      <c r="HMI23" s="93" t="s">
        <v>337</v>
      </c>
      <c r="HMJ23" s="93" t="s">
        <v>337</v>
      </c>
      <c r="HMK23" s="93" t="s">
        <v>337</v>
      </c>
      <c r="HML23" s="93" t="s">
        <v>337</v>
      </c>
      <c r="HMM23" s="93" t="s">
        <v>337</v>
      </c>
      <c r="HMN23" s="93" t="s">
        <v>337</v>
      </c>
      <c r="HMO23" s="93" t="s">
        <v>337</v>
      </c>
      <c r="HMP23" s="93" t="s">
        <v>337</v>
      </c>
      <c r="HMQ23" s="93" t="s">
        <v>337</v>
      </c>
      <c r="HMR23" s="93" t="s">
        <v>337</v>
      </c>
      <c r="HMS23" s="93" t="s">
        <v>337</v>
      </c>
      <c r="HMT23" s="93" t="s">
        <v>337</v>
      </c>
      <c r="HMU23" s="93" t="s">
        <v>337</v>
      </c>
      <c r="HMV23" s="93" t="s">
        <v>337</v>
      </c>
      <c r="HMW23" s="93" t="s">
        <v>337</v>
      </c>
      <c r="HMX23" s="93" t="s">
        <v>337</v>
      </c>
      <c r="HMY23" s="93" t="s">
        <v>337</v>
      </c>
      <c r="HMZ23" s="93" t="s">
        <v>337</v>
      </c>
      <c r="HNA23" s="93" t="s">
        <v>337</v>
      </c>
      <c r="HNB23" s="93" t="s">
        <v>337</v>
      </c>
      <c r="HNC23" s="93" t="s">
        <v>337</v>
      </c>
      <c r="HND23" s="93" t="s">
        <v>337</v>
      </c>
      <c r="HNE23" s="93" t="s">
        <v>337</v>
      </c>
      <c r="HNF23" s="93" t="s">
        <v>337</v>
      </c>
      <c r="HNG23" s="93" t="s">
        <v>337</v>
      </c>
      <c r="HNH23" s="93" t="s">
        <v>337</v>
      </c>
      <c r="HNI23" s="93" t="s">
        <v>337</v>
      </c>
      <c r="HNJ23" s="93" t="s">
        <v>337</v>
      </c>
      <c r="HNK23" s="93" t="s">
        <v>337</v>
      </c>
      <c r="HNL23" s="93" t="s">
        <v>337</v>
      </c>
      <c r="HNM23" s="93" t="s">
        <v>337</v>
      </c>
      <c r="HNN23" s="93" t="s">
        <v>337</v>
      </c>
      <c r="HNO23" s="93" t="s">
        <v>337</v>
      </c>
      <c r="HNP23" s="93" t="s">
        <v>337</v>
      </c>
      <c r="HNQ23" s="93" t="s">
        <v>337</v>
      </c>
      <c r="HNR23" s="93" t="s">
        <v>337</v>
      </c>
      <c r="HNS23" s="93" t="s">
        <v>337</v>
      </c>
      <c r="HNT23" s="93" t="s">
        <v>337</v>
      </c>
      <c r="HNU23" s="93" t="s">
        <v>337</v>
      </c>
      <c r="HNV23" s="93" t="s">
        <v>337</v>
      </c>
      <c r="HNW23" s="93" t="s">
        <v>337</v>
      </c>
      <c r="HNX23" s="93" t="s">
        <v>337</v>
      </c>
      <c r="HNY23" s="93" t="s">
        <v>337</v>
      </c>
      <c r="HNZ23" s="93" t="s">
        <v>337</v>
      </c>
      <c r="HOA23" s="93" t="s">
        <v>337</v>
      </c>
      <c r="HOB23" s="93" t="s">
        <v>337</v>
      </c>
      <c r="HOC23" s="93" t="s">
        <v>337</v>
      </c>
      <c r="HOD23" s="93" t="s">
        <v>337</v>
      </c>
      <c r="HOE23" s="93" t="s">
        <v>337</v>
      </c>
      <c r="HOF23" s="93" t="s">
        <v>337</v>
      </c>
      <c r="HOG23" s="93" t="s">
        <v>337</v>
      </c>
      <c r="HOH23" s="93" t="s">
        <v>337</v>
      </c>
      <c r="HOI23" s="93" t="s">
        <v>337</v>
      </c>
      <c r="HOJ23" s="93" t="s">
        <v>337</v>
      </c>
      <c r="HOK23" s="93" t="s">
        <v>337</v>
      </c>
      <c r="HOL23" s="93" t="s">
        <v>337</v>
      </c>
      <c r="HOM23" s="93" t="s">
        <v>337</v>
      </c>
      <c r="HON23" s="93" t="s">
        <v>337</v>
      </c>
      <c r="HOO23" s="93" t="s">
        <v>337</v>
      </c>
      <c r="HOP23" s="93" t="s">
        <v>337</v>
      </c>
      <c r="HOQ23" s="93" t="s">
        <v>337</v>
      </c>
      <c r="HOR23" s="93" t="s">
        <v>337</v>
      </c>
      <c r="HOS23" s="93" t="s">
        <v>337</v>
      </c>
      <c r="HOT23" s="93" t="s">
        <v>337</v>
      </c>
      <c r="HOU23" s="93" t="s">
        <v>337</v>
      </c>
      <c r="HOV23" s="93" t="s">
        <v>337</v>
      </c>
      <c r="HOW23" s="93" t="s">
        <v>337</v>
      </c>
      <c r="HOX23" s="93" t="s">
        <v>337</v>
      </c>
      <c r="HOY23" s="93" t="s">
        <v>337</v>
      </c>
      <c r="HOZ23" s="93" t="s">
        <v>337</v>
      </c>
      <c r="HPA23" s="93" t="s">
        <v>337</v>
      </c>
      <c r="HPB23" s="93" t="s">
        <v>337</v>
      </c>
      <c r="HPC23" s="93" t="s">
        <v>337</v>
      </c>
      <c r="HPD23" s="93" t="s">
        <v>337</v>
      </c>
      <c r="HPE23" s="93" t="s">
        <v>337</v>
      </c>
      <c r="HPF23" s="93" t="s">
        <v>337</v>
      </c>
      <c r="HPG23" s="93" t="s">
        <v>337</v>
      </c>
      <c r="HPH23" s="93" t="s">
        <v>337</v>
      </c>
      <c r="HPI23" s="93" t="s">
        <v>337</v>
      </c>
      <c r="HPJ23" s="93" t="s">
        <v>337</v>
      </c>
      <c r="HPK23" s="93" t="s">
        <v>337</v>
      </c>
      <c r="HPL23" s="93" t="s">
        <v>337</v>
      </c>
      <c r="HPM23" s="93" t="s">
        <v>337</v>
      </c>
      <c r="HPN23" s="93" t="s">
        <v>337</v>
      </c>
      <c r="HPO23" s="93" t="s">
        <v>337</v>
      </c>
      <c r="HPP23" s="93" t="s">
        <v>337</v>
      </c>
      <c r="HPQ23" s="93" t="s">
        <v>337</v>
      </c>
      <c r="HPR23" s="93" t="s">
        <v>337</v>
      </c>
      <c r="HPS23" s="93" t="s">
        <v>337</v>
      </c>
      <c r="HPT23" s="93" t="s">
        <v>337</v>
      </c>
      <c r="HPU23" s="93" t="s">
        <v>337</v>
      </c>
      <c r="HPV23" s="93" t="s">
        <v>337</v>
      </c>
      <c r="HPW23" s="93" t="s">
        <v>337</v>
      </c>
      <c r="HPX23" s="93" t="s">
        <v>337</v>
      </c>
      <c r="HPY23" s="93" t="s">
        <v>337</v>
      </c>
      <c r="HPZ23" s="93" t="s">
        <v>337</v>
      </c>
      <c r="HQA23" s="93" t="s">
        <v>337</v>
      </c>
      <c r="HQB23" s="93" t="s">
        <v>337</v>
      </c>
      <c r="HQC23" s="93" t="s">
        <v>337</v>
      </c>
      <c r="HQD23" s="93" t="s">
        <v>337</v>
      </c>
      <c r="HQE23" s="93" t="s">
        <v>337</v>
      </c>
      <c r="HQF23" s="93" t="s">
        <v>337</v>
      </c>
      <c r="HQG23" s="93" t="s">
        <v>337</v>
      </c>
      <c r="HQH23" s="93" t="s">
        <v>337</v>
      </c>
      <c r="HQI23" s="93" t="s">
        <v>337</v>
      </c>
      <c r="HQJ23" s="93" t="s">
        <v>337</v>
      </c>
      <c r="HQK23" s="93" t="s">
        <v>337</v>
      </c>
      <c r="HQL23" s="93" t="s">
        <v>337</v>
      </c>
      <c r="HQM23" s="93" t="s">
        <v>337</v>
      </c>
      <c r="HQN23" s="93" t="s">
        <v>337</v>
      </c>
      <c r="HQO23" s="93" t="s">
        <v>337</v>
      </c>
      <c r="HQP23" s="93" t="s">
        <v>337</v>
      </c>
      <c r="HQQ23" s="93" t="s">
        <v>337</v>
      </c>
      <c r="HQR23" s="93" t="s">
        <v>337</v>
      </c>
      <c r="HQS23" s="93" t="s">
        <v>337</v>
      </c>
      <c r="HQT23" s="93" t="s">
        <v>337</v>
      </c>
      <c r="HQU23" s="93" t="s">
        <v>337</v>
      </c>
      <c r="HQV23" s="93" t="s">
        <v>337</v>
      </c>
      <c r="HQW23" s="93" t="s">
        <v>337</v>
      </c>
      <c r="HQX23" s="93" t="s">
        <v>337</v>
      </c>
      <c r="HQY23" s="93" t="s">
        <v>337</v>
      </c>
      <c r="HQZ23" s="93" t="s">
        <v>337</v>
      </c>
      <c r="HRA23" s="93" t="s">
        <v>337</v>
      </c>
      <c r="HRB23" s="93" t="s">
        <v>337</v>
      </c>
      <c r="HRC23" s="93" t="s">
        <v>337</v>
      </c>
      <c r="HRD23" s="93" t="s">
        <v>337</v>
      </c>
      <c r="HRE23" s="93" t="s">
        <v>337</v>
      </c>
      <c r="HRF23" s="93" t="s">
        <v>337</v>
      </c>
      <c r="HRG23" s="93" t="s">
        <v>337</v>
      </c>
      <c r="HRH23" s="93" t="s">
        <v>337</v>
      </c>
      <c r="HRI23" s="93" t="s">
        <v>337</v>
      </c>
      <c r="HRJ23" s="93" t="s">
        <v>337</v>
      </c>
      <c r="HRK23" s="93" t="s">
        <v>337</v>
      </c>
      <c r="HRL23" s="93" t="s">
        <v>337</v>
      </c>
      <c r="HRM23" s="93" t="s">
        <v>337</v>
      </c>
      <c r="HRN23" s="93" t="s">
        <v>337</v>
      </c>
      <c r="HRO23" s="93" t="s">
        <v>337</v>
      </c>
      <c r="HRP23" s="93" t="s">
        <v>337</v>
      </c>
      <c r="HRQ23" s="93" t="s">
        <v>337</v>
      </c>
      <c r="HRR23" s="93" t="s">
        <v>337</v>
      </c>
      <c r="HRS23" s="93" t="s">
        <v>337</v>
      </c>
      <c r="HRT23" s="93" t="s">
        <v>337</v>
      </c>
      <c r="HRU23" s="93" t="s">
        <v>337</v>
      </c>
      <c r="HRV23" s="93" t="s">
        <v>337</v>
      </c>
      <c r="HRW23" s="93" t="s">
        <v>337</v>
      </c>
      <c r="HRX23" s="93" t="s">
        <v>337</v>
      </c>
      <c r="HRY23" s="93" t="s">
        <v>337</v>
      </c>
      <c r="HRZ23" s="93" t="s">
        <v>337</v>
      </c>
      <c r="HSA23" s="93" t="s">
        <v>337</v>
      </c>
      <c r="HSB23" s="93" t="s">
        <v>337</v>
      </c>
      <c r="HSC23" s="93" t="s">
        <v>337</v>
      </c>
      <c r="HSD23" s="93" t="s">
        <v>337</v>
      </c>
      <c r="HSE23" s="93" t="s">
        <v>337</v>
      </c>
      <c r="HSF23" s="93" t="s">
        <v>337</v>
      </c>
      <c r="HSG23" s="93" t="s">
        <v>337</v>
      </c>
      <c r="HSH23" s="93" t="s">
        <v>337</v>
      </c>
      <c r="HSI23" s="93" t="s">
        <v>337</v>
      </c>
      <c r="HSJ23" s="93" t="s">
        <v>337</v>
      </c>
      <c r="HSK23" s="93" t="s">
        <v>337</v>
      </c>
      <c r="HSL23" s="93" t="s">
        <v>337</v>
      </c>
      <c r="HSM23" s="93" t="s">
        <v>337</v>
      </c>
      <c r="HSN23" s="93" t="s">
        <v>337</v>
      </c>
      <c r="HSO23" s="93" t="s">
        <v>337</v>
      </c>
      <c r="HSP23" s="93" t="s">
        <v>337</v>
      </c>
      <c r="HSQ23" s="93" t="s">
        <v>337</v>
      </c>
      <c r="HSR23" s="93" t="s">
        <v>337</v>
      </c>
      <c r="HSS23" s="93" t="s">
        <v>337</v>
      </c>
      <c r="HST23" s="93" t="s">
        <v>337</v>
      </c>
      <c r="HSU23" s="93" t="s">
        <v>337</v>
      </c>
      <c r="HSV23" s="93" t="s">
        <v>337</v>
      </c>
      <c r="HSW23" s="93" t="s">
        <v>337</v>
      </c>
      <c r="HSX23" s="93" t="s">
        <v>337</v>
      </c>
      <c r="HSY23" s="93" t="s">
        <v>337</v>
      </c>
      <c r="HSZ23" s="93" t="s">
        <v>337</v>
      </c>
      <c r="HTA23" s="93" t="s">
        <v>337</v>
      </c>
      <c r="HTB23" s="93" t="s">
        <v>337</v>
      </c>
      <c r="HTC23" s="93" t="s">
        <v>337</v>
      </c>
      <c r="HTD23" s="93" t="s">
        <v>337</v>
      </c>
      <c r="HTE23" s="93" t="s">
        <v>337</v>
      </c>
      <c r="HTF23" s="93" t="s">
        <v>337</v>
      </c>
      <c r="HTG23" s="93" t="s">
        <v>337</v>
      </c>
      <c r="HTH23" s="93" t="s">
        <v>337</v>
      </c>
      <c r="HTI23" s="93" t="s">
        <v>337</v>
      </c>
      <c r="HTJ23" s="93" t="s">
        <v>337</v>
      </c>
      <c r="HTK23" s="93" t="s">
        <v>337</v>
      </c>
      <c r="HTL23" s="93" t="s">
        <v>337</v>
      </c>
      <c r="HTM23" s="93" t="s">
        <v>337</v>
      </c>
      <c r="HTN23" s="93" t="s">
        <v>337</v>
      </c>
      <c r="HTO23" s="93" t="s">
        <v>337</v>
      </c>
      <c r="HTP23" s="93" t="s">
        <v>337</v>
      </c>
      <c r="HTQ23" s="93" t="s">
        <v>337</v>
      </c>
      <c r="HTR23" s="93" t="s">
        <v>337</v>
      </c>
      <c r="HTS23" s="93" t="s">
        <v>337</v>
      </c>
      <c r="HTT23" s="93" t="s">
        <v>337</v>
      </c>
      <c r="HTU23" s="93" t="s">
        <v>337</v>
      </c>
      <c r="HTV23" s="93" t="s">
        <v>337</v>
      </c>
      <c r="HTW23" s="93" t="s">
        <v>337</v>
      </c>
      <c r="HTX23" s="93" t="s">
        <v>337</v>
      </c>
      <c r="HTY23" s="93" t="s">
        <v>337</v>
      </c>
      <c r="HTZ23" s="93" t="s">
        <v>337</v>
      </c>
      <c r="HUA23" s="93" t="s">
        <v>337</v>
      </c>
      <c r="HUB23" s="93" t="s">
        <v>337</v>
      </c>
      <c r="HUC23" s="93" t="s">
        <v>337</v>
      </c>
      <c r="HUD23" s="93" t="s">
        <v>337</v>
      </c>
      <c r="HUE23" s="93" t="s">
        <v>337</v>
      </c>
      <c r="HUF23" s="93" t="s">
        <v>337</v>
      </c>
      <c r="HUG23" s="93" t="s">
        <v>337</v>
      </c>
      <c r="HUH23" s="93" t="s">
        <v>337</v>
      </c>
      <c r="HUI23" s="93" t="s">
        <v>337</v>
      </c>
      <c r="HUJ23" s="93" t="s">
        <v>337</v>
      </c>
      <c r="HUK23" s="93" t="s">
        <v>337</v>
      </c>
      <c r="HUL23" s="93" t="s">
        <v>337</v>
      </c>
      <c r="HUM23" s="93" t="s">
        <v>337</v>
      </c>
      <c r="HUN23" s="93" t="s">
        <v>337</v>
      </c>
      <c r="HUO23" s="93" t="s">
        <v>337</v>
      </c>
      <c r="HUP23" s="93" t="s">
        <v>337</v>
      </c>
      <c r="HUQ23" s="93" t="s">
        <v>337</v>
      </c>
      <c r="HUR23" s="93" t="s">
        <v>337</v>
      </c>
      <c r="HUS23" s="93" t="s">
        <v>337</v>
      </c>
      <c r="HUT23" s="93" t="s">
        <v>337</v>
      </c>
      <c r="HUU23" s="93" t="s">
        <v>337</v>
      </c>
      <c r="HUV23" s="93" t="s">
        <v>337</v>
      </c>
      <c r="HUW23" s="93" t="s">
        <v>337</v>
      </c>
      <c r="HUX23" s="93" t="s">
        <v>337</v>
      </c>
      <c r="HUY23" s="93" t="s">
        <v>337</v>
      </c>
      <c r="HUZ23" s="93" t="s">
        <v>337</v>
      </c>
      <c r="HVA23" s="93" t="s">
        <v>337</v>
      </c>
      <c r="HVB23" s="93" t="s">
        <v>337</v>
      </c>
      <c r="HVC23" s="93" t="s">
        <v>337</v>
      </c>
      <c r="HVD23" s="93" t="s">
        <v>337</v>
      </c>
      <c r="HVE23" s="93" t="s">
        <v>337</v>
      </c>
      <c r="HVF23" s="93" t="s">
        <v>337</v>
      </c>
      <c r="HVG23" s="93" t="s">
        <v>337</v>
      </c>
      <c r="HVH23" s="93" t="s">
        <v>337</v>
      </c>
      <c r="HVI23" s="93" t="s">
        <v>337</v>
      </c>
      <c r="HVJ23" s="93" t="s">
        <v>337</v>
      </c>
      <c r="HVK23" s="93" t="s">
        <v>337</v>
      </c>
      <c r="HVL23" s="93" t="s">
        <v>337</v>
      </c>
      <c r="HVM23" s="93" t="s">
        <v>337</v>
      </c>
      <c r="HVN23" s="93" t="s">
        <v>337</v>
      </c>
      <c r="HVO23" s="93" t="s">
        <v>337</v>
      </c>
      <c r="HVP23" s="93" t="s">
        <v>337</v>
      </c>
      <c r="HVQ23" s="93" t="s">
        <v>337</v>
      </c>
      <c r="HVR23" s="93" t="s">
        <v>337</v>
      </c>
      <c r="HVS23" s="93" t="s">
        <v>337</v>
      </c>
      <c r="HVT23" s="93" t="s">
        <v>337</v>
      </c>
      <c r="HVU23" s="93" t="s">
        <v>337</v>
      </c>
      <c r="HVV23" s="93" t="s">
        <v>337</v>
      </c>
      <c r="HVW23" s="93" t="s">
        <v>337</v>
      </c>
      <c r="HVX23" s="93" t="s">
        <v>337</v>
      </c>
      <c r="HVY23" s="93" t="s">
        <v>337</v>
      </c>
      <c r="HVZ23" s="93" t="s">
        <v>337</v>
      </c>
      <c r="HWA23" s="93" t="s">
        <v>337</v>
      </c>
      <c r="HWB23" s="93" t="s">
        <v>337</v>
      </c>
      <c r="HWC23" s="93" t="s">
        <v>337</v>
      </c>
      <c r="HWD23" s="93" t="s">
        <v>337</v>
      </c>
      <c r="HWE23" s="93" t="s">
        <v>337</v>
      </c>
      <c r="HWF23" s="93" t="s">
        <v>337</v>
      </c>
      <c r="HWG23" s="93" t="s">
        <v>337</v>
      </c>
      <c r="HWH23" s="93" t="s">
        <v>337</v>
      </c>
      <c r="HWI23" s="93" t="s">
        <v>337</v>
      </c>
      <c r="HWJ23" s="93" t="s">
        <v>337</v>
      </c>
      <c r="HWK23" s="93" t="s">
        <v>337</v>
      </c>
      <c r="HWL23" s="93" t="s">
        <v>337</v>
      </c>
      <c r="HWM23" s="93" t="s">
        <v>337</v>
      </c>
      <c r="HWN23" s="93" t="s">
        <v>337</v>
      </c>
      <c r="HWO23" s="93" t="s">
        <v>337</v>
      </c>
      <c r="HWP23" s="93" t="s">
        <v>337</v>
      </c>
      <c r="HWQ23" s="93" t="s">
        <v>337</v>
      </c>
      <c r="HWR23" s="93" t="s">
        <v>337</v>
      </c>
      <c r="HWS23" s="93" t="s">
        <v>337</v>
      </c>
      <c r="HWT23" s="93" t="s">
        <v>337</v>
      </c>
      <c r="HWU23" s="93" t="s">
        <v>337</v>
      </c>
      <c r="HWV23" s="93" t="s">
        <v>337</v>
      </c>
      <c r="HWW23" s="93" t="s">
        <v>337</v>
      </c>
      <c r="HWX23" s="93" t="s">
        <v>337</v>
      </c>
      <c r="HWY23" s="93" t="s">
        <v>337</v>
      </c>
      <c r="HWZ23" s="93" t="s">
        <v>337</v>
      </c>
      <c r="HXA23" s="93" t="s">
        <v>337</v>
      </c>
      <c r="HXB23" s="93" t="s">
        <v>337</v>
      </c>
      <c r="HXC23" s="93" t="s">
        <v>337</v>
      </c>
      <c r="HXD23" s="93" t="s">
        <v>337</v>
      </c>
      <c r="HXE23" s="93" t="s">
        <v>337</v>
      </c>
      <c r="HXF23" s="93" t="s">
        <v>337</v>
      </c>
      <c r="HXG23" s="93" t="s">
        <v>337</v>
      </c>
      <c r="HXH23" s="93" t="s">
        <v>337</v>
      </c>
      <c r="HXI23" s="93" t="s">
        <v>337</v>
      </c>
      <c r="HXJ23" s="93" t="s">
        <v>337</v>
      </c>
      <c r="HXK23" s="93" t="s">
        <v>337</v>
      </c>
      <c r="HXL23" s="93" t="s">
        <v>337</v>
      </c>
      <c r="HXM23" s="93" t="s">
        <v>337</v>
      </c>
      <c r="HXN23" s="93" t="s">
        <v>337</v>
      </c>
      <c r="HXO23" s="93" t="s">
        <v>337</v>
      </c>
      <c r="HXP23" s="93" t="s">
        <v>337</v>
      </c>
      <c r="HXQ23" s="93" t="s">
        <v>337</v>
      </c>
      <c r="HXR23" s="93" t="s">
        <v>337</v>
      </c>
      <c r="HXS23" s="93" t="s">
        <v>337</v>
      </c>
      <c r="HXT23" s="93" t="s">
        <v>337</v>
      </c>
      <c r="HXU23" s="93" t="s">
        <v>337</v>
      </c>
      <c r="HXV23" s="93" t="s">
        <v>337</v>
      </c>
      <c r="HXW23" s="93" t="s">
        <v>337</v>
      </c>
      <c r="HXX23" s="93" t="s">
        <v>337</v>
      </c>
      <c r="HXY23" s="93" t="s">
        <v>337</v>
      </c>
      <c r="HXZ23" s="93" t="s">
        <v>337</v>
      </c>
      <c r="HYA23" s="93" t="s">
        <v>337</v>
      </c>
      <c r="HYB23" s="93" t="s">
        <v>337</v>
      </c>
      <c r="HYC23" s="93" t="s">
        <v>337</v>
      </c>
      <c r="HYD23" s="93" t="s">
        <v>337</v>
      </c>
      <c r="HYE23" s="93" t="s">
        <v>337</v>
      </c>
      <c r="HYF23" s="93" t="s">
        <v>337</v>
      </c>
      <c r="HYG23" s="93" t="s">
        <v>337</v>
      </c>
      <c r="HYH23" s="93" t="s">
        <v>337</v>
      </c>
      <c r="HYI23" s="93" t="s">
        <v>337</v>
      </c>
      <c r="HYJ23" s="93" t="s">
        <v>337</v>
      </c>
      <c r="HYK23" s="93" t="s">
        <v>337</v>
      </c>
      <c r="HYL23" s="93" t="s">
        <v>337</v>
      </c>
      <c r="HYM23" s="93" t="s">
        <v>337</v>
      </c>
      <c r="HYN23" s="93" t="s">
        <v>337</v>
      </c>
      <c r="HYO23" s="93" t="s">
        <v>337</v>
      </c>
      <c r="HYP23" s="93" t="s">
        <v>337</v>
      </c>
      <c r="HYQ23" s="93" t="s">
        <v>337</v>
      </c>
      <c r="HYR23" s="93" t="s">
        <v>337</v>
      </c>
      <c r="HYS23" s="93" t="s">
        <v>337</v>
      </c>
      <c r="HYT23" s="93" t="s">
        <v>337</v>
      </c>
      <c r="HYU23" s="93" t="s">
        <v>337</v>
      </c>
      <c r="HYV23" s="93" t="s">
        <v>337</v>
      </c>
      <c r="HYW23" s="93" t="s">
        <v>337</v>
      </c>
      <c r="HYX23" s="93" t="s">
        <v>337</v>
      </c>
      <c r="HYY23" s="93" t="s">
        <v>337</v>
      </c>
      <c r="HYZ23" s="93" t="s">
        <v>337</v>
      </c>
      <c r="HZA23" s="93" t="s">
        <v>337</v>
      </c>
      <c r="HZB23" s="93" t="s">
        <v>337</v>
      </c>
      <c r="HZC23" s="93" t="s">
        <v>337</v>
      </c>
      <c r="HZD23" s="93" t="s">
        <v>337</v>
      </c>
      <c r="HZE23" s="93" t="s">
        <v>337</v>
      </c>
      <c r="HZF23" s="93" t="s">
        <v>337</v>
      </c>
      <c r="HZG23" s="93" t="s">
        <v>337</v>
      </c>
      <c r="HZH23" s="93" t="s">
        <v>337</v>
      </c>
      <c r="HZI23" s="93" t="s">
        <v>337</v>
      </c>
      <c r="HZJ23" s="93" t="s">
        <v>337</v>
      </c>
      <c r="HZK23" s="93" t="s">
        <v>337</v>
      </c>
      <c r="HZL23" s="93" t="s">
        <v>337</v>
      </c>
      <c r="HZM23" s="93" t="s">
        <v>337</v>
      </c>
      <c r="HZN23" s="93" t="s">
        <v>337</v>
      </c>
      <c r="HZO23" s="93" t="s">
        <v>337</v>
      </c>
      <c r="HZP23" s="93" t="s">
        <v>337</v>
      </c>
      <c r="HZQ23" s="93" t="s">
        <v>337</v>
      </c>
      <c r="HZR23" s="93" t="s">
        <v>337</v>
      </c>
      <c r="HZS23" s="93" t="s">
        <v>337</v>
      </c>
      <c r="HZT23" s="93" t="s">
        <v>337</v>
      </c>
      <c r="HZU23" s="93" t="s">
        <v>337</v>
      </c>
      <c r="HZV23" s="93" t="s">
        <v>337</v>
      </c>
      <c r="HZW23" s="93" t="s">
        <v>337</v>
      </c>
      <c r="HZX23" s="93" t="s">
        <v>337</v>
      </c>
      <c r="HZY23" s="93" t="s">
        <v>337</v>
      </c>
      <c r="HZZ23" s="93" t="s">
        <v>337</v>
      </c>
      <c r="IAA23" s="93" t="s">
        <v>337</v>
      </c>
      <c r="IAB23" s="93" t="s">
        <v>337</v>
      </c>
      <c r="IAC23" s="93" t="s">
        <v>337</v>
      </c>
      <c r="IAD23" s="93" t="s">
        <v>337</v>
      </c>
      <c r="IAE23" s="93" t="s">
        <v>337</v>
      </c>
      <c r="IAF23" s="93" t="s">
        <v>337</v>
      </c>
      <c r="IAG23" s="93" t="s">
        <v>337</v>
      </c>
      <c r="IAH23" s="93" t="s">
        <v>337</v>
      </c>
      <c r="IAI23" s="93" t="s">
        <v>337</v>
      </c>
      <c r="IAJ23" s="93" t="s">
        <v>337</v>
      </c>
      <c r="IAK23" s="93" t="s">
        <v>337</v>
      </c>
      <c r="IAL23" s="93" t="s">
        <v>337</v>
      </c>
      <c r="IAM23" s="93" t="s">
        <v>337</v>
      </c>
      <c r="IAN23" s="93" t="s">
        <v>337</v>
      </c>
      <c r="IAO23" s="93" t="s">
        <v>337</v>
      </c>
      <c r="IAP23" s="93" t="s">
        <v>337</v>
      </c>
      <c r="IAQ23" s="93" t="s">
        <v>337</v>
      </c>
      <c r="IAR23" s="93" t="s">
        <v>337</v>
      </c>
      <c r="IAS23" s="93" t="s">
        <v>337</v>
      </c>
      <c r="IAT23" s="93" t="s">
        <v>337</v>
      </c>
      <c r="IAU23" s="93" t="s">
        <v>337</v>
      </c>
      <c r="IAV23" s="93" t="s">
        <v>337</v>
      </c>
      <c r="IAW23" s="93" t="s">
        <v>337</v>
      </c>
      <c r="IAX23" s="93" t="s">
        <v>337</v>
      </c>
      <c r="IAY23" s="93" t="s">
        <v>337</v>
      </c>
      <c r="IAZ23" s="93" t="s">
        <v>337</v>
      </c>
      <c r="IBA23" s="93" t="s">
        <v>337</v>
      </c>
      <c r="IBB23" s="93" t="s">
        <v>337</v>
      </c>
      <c r="IBC23" s="93" t="s">
        <v>337</v>
      </c>
      <c r="IBD23" s="93" t="s">
        <v>337</v>
      </c>
      <c r="IBE23" s="93" t="s">
        <v>337</v>
      </c>
      <c r="IBF23" s="93" t="s">
        <v>337</v>
      </c>
      <c r="IBG23" s="93" t="s">
        <v>337</v>
      </c>
      <c r="IBH23" s="93" t="s">
        <v>337</v>
      </c>
      <c r="IBI23" s="93" t="s">
        <v>337</v>
      </c>
      <c r="IBJ23" s="93" t="s">
        <v>337</v>
      </c>
      <c r="IBK23" s="93" t="s">
        <v>337</v>
      </c>
      <c r="IBL23" s="93" t="s">
        <v>337</v>
      </c>
      <c r="IBM23" s="93" t="s">
        <v>337</v>
      </c>
      <c r="IBN23" s="93" t="s">
        <v>337</v>
      </c>
      <c r="IBO23" s="93" t="s">
        <v>337</v>
      </c>
      <c r="IBP23" s="93" t="s">
        <v>337</v>
      </c>
      <c r="IBQ23" s="93" t="s">
        <v>337</v>
      </c>
      <c r="IBR23" s="93" t="s">
        <v>337</v>
      </c>
      <c r="IBS23" s="93" t="s">
        <v>337</v>
      </c>
      <c r="IBT23" s="93" t="s">
        <v>337</v>
      </c>
      <c r="IBU23" s="93" t="s">
        <v>337</v>
      </c>
      <c r="IBV23" s="93" t="s">
        <v>337</v>
      </c>
      <c r="IBW23" s="93" t="s">
        <v>337</v>
      </c>
      <c r="IBX23" s="93" t="s">
        <v>337</v>
      </c>
      <c r="IBY23" s="93" t="s">
        <v>337</v>
      </c>
      <c r="IBZ23" s="93" t="s">
        <v>337</v>
      </c>
      <c r="ICA23" s="93" t="s">
        <v>337</v>
      </c>
      <c r="ICB23" s="93" t="s">
        <v>337</v>
      </c>
      <c r="ICC23" s="93" t="s">
        <v>337</v>
      </c>
      <c r="ICD23" s="93" t="s">
        <v>337</v>
      </c>
      <c r="ICE23" s="93" t="s">
        <v>337</v>
      </c>
      <c r="ICF23" s="93" t="s">
        <v>337</v>
      </c>
      <c r="ICG23" s="93" t="s">
        <v>337</v>
      </c>
      <c r="ICH23" s="93" t="s">
        <v>337</v>
      </c>
      <c r="ICI23" s="93" t="s">
        <v>337</v>
      </c>
      <c r="ICJ23" s="93" t="s">
        <v>337</v>
      </c>
      <c r="ICK23" s="93" t="s">
        <v>337</v>
      </c>
      <c r="ICL23" s="93" t="s">
        <v>337</v>
      </c>
      <c r="ICM23" s="93" t="s">
        <v>337</v>
      </c>
      <c r="ICN23" s="93" t="s">
        <v>337</v>
      </c>
      <c r="ICO23" s="93" t="s">
        <v>337</v>
      </c>
      <c r="ICP23" s="93" t="s">
        <v>337</v>
      </c>
      <c r="ICQ23" s="93" t="s">
        <v>337</v>
      </c>
      <c r="ICR23" s="93" t="s">
        <v>337</v>
      </c>
      <c r="ICS23" s="93" t="s">
        <v>337</v>
      </c>
      <c r="ICT23" s="93" t="s">
        <v>337</v>
      </c>
      <c r="ICU23" s="93" t="s">
        <v>337</v>
      </c>
      <c r="ICV23" s="93" t="s">
        <v>337</v>
      </c>
      <c r="ICW23" s="93" t="s">
        <v>337</v>
      </c>
      <c r="ICX23" s="93" t="s">
        <v>337</v>
      </c>
      <c r="ICY23" s="93" t="s">
        <v>337</v>
      </c>
      <c r="ICZ23" s="93" t="s">
        <v>337</v>
      </c>
      <c r="IDA23" s="93" t="s">
        <v>337</v>
      </c>
      <c r="IDB23" s="93" t="s">
        <v>337</v>
      </c>
      <c r="IDC23" s="93" t="s">
        <v>337</v>
      </c>
      <c r="IDD23" s="93" t="s">
        <v>337</v>
      </c>
      <c r="IDE23" s="93" t="s">
        <v>337</v>
      </c>
      <c r="IDF23" s="93" t="s">
        <v>337</v>
      </c>
      <c r="IDG23" s="93" t="s">
        <v>337</v>
      </c>
      <c r="IDH23" s="93" t="s">
        <v>337</v>
      </c>
      <c r="IDI23" s="93" t="s">
        <v>337</v>
      </c>
      <c r="IDJ23" s="93" t="s">
        <v>337</v>
      </c>
      <c r="IDK23" s="93" t="s">
        <v>337</v>
      </c>
      <c r="IDL23" s="93" t="s">
        <v>337</v>
      </c>
      <c r="IDM23" s="93" t="s">
        <v>337</v>
      </c>
      <c r="IDN23" s="93" t="s">
        <v>337</v>
      </c>
      <c r="IDO23" s="93" t="s">
        <v>337</v>
      </c>
      <c r="IDP23" s="93" t="s">
        <v>337</v>
      </c>
      <c r="IDQ23" s="93" t="s">
        <v>337</v>
      </c>
      <c r="IDR23" s="93" t="s">
        <v>337</v>
      </c>
      <c r="IDS23" s="93" t="s">
        <v>337</v>
      </c>
      <c r="IDT23" s="93" t="s">
        <v>337</v>
      </c>
      <c r="IDU23" s="93" t="s">
        <v>337</v>
      </c>
      <c r="IDV23" s="93" t="s">
        <v>337</v>
      </c>
      <c r="IDW23" s="93" t="s">
        <v>337</v>
      </c>
      <c r="IDX23" s="93" t="s">
        <v>337</v>
      </c>
      <c r="IDY23" s="93" t="s">
        <v>337</v>
      </c>
      <c r="IDZ23" s="93" t="s">
        <v>337</v>
      </c>
      <c r="IEA23" s="93" t="s">
        <v>337</v>
      </c>
      <c r="IEB23" s="93" t="s">
        <v>337</v>
      </c>
      <c r="IEC23" s="93" t="s">
        <v>337</v>
      </c>
      <c r="IED23" s="93" t="s">
        <v>337</v>
      </c>
      <c r="IEE23" s="93" t="s">
        <v>337</v>
      </c>
      <c r="IEF23" s="93" t="s">
        <v>337</v>
      </c>
      <c r="IEG23" s="93" t="s">
        <v>337</v>
      </c>
      <c r="IEH23" s="93" t="s">
        <v>337</v>
      </c>
      <c r="IEI23" s="93" t="s">
        <v>337</v>
      </c>
      <c r="IEJ23" s="93" t="s">
        <v>337</v>
      </c>
      <c r="IEK23" s="93" t="s">
        <v>337</v>
      </c>
      <c r="IEL23" s="93" t="s">
        <v>337</v>
      </c>
      <c r="IEM23" s="93" t="s">
        <v>337</v>
      </c>
      <c r="IEN23" s="93" t="s">
        <v>337</v>
      </c>
      <c r="IEO23" s="93" t="s">
        <v>337</v>
      </c>
      <c r="IEP23" s="93" t="s">
        <v>337</v>
      </c>
      <c r="IEQ23" s="93" t="s">
        <v>337</v>
      </c>
      <c r="IER23" s="93" t="s">
        <v>337</v>
      </c>
      <c r="IES23" s="93" t="s">
        <v>337</v>
      </c>
      <c r="IET23" s="93" t="s">
        <v>337</v>
      </c>
      <c r="IEU23" s="93" t="s">
        <v>337</v>
      </c>
      <c r="IEV23" s="93" t="s">
        <v>337</v>
      </c>
      <c r="IEW23" s="93" t="s">
        <v>337</v>
      </c>
      <c r="IEX23" s="93" t="s">
        <v>337</v>
      </c>
      <c r="IEY23" s="93" t="s">
        <v>337</v>
      </c>
      <c r="IEZ23" s="93" t="s">
        <v>337</v>
      </c>
      <c r="IFA23" s="93" t="s">
        <v>337</v>
      </c>
      <c r="IFB23" s="93" t="s">
        <v>337</v>
      </c>
      <c r="IFC23" s="93" t="s">
        <v>337</v>
      </c>
      <c r="IFD23" s="93" t="s">
        <v>337</v>
      </c>
      <c r="IFE23" s="93" t="s">
        <v>337</v>
      </c>
      <c r="IFF23" s="93" t="s">
        <v>337</v>
      </c>
      <c r="IFG23" s="93" t="s">
        <v>337</v>
      </c>
      <c r="IFH23" s="93" t="s">
        <v>337</v>
      </c>
      <c r="IFI23" s="93" t="s">
        <v>337</v>
      </c>
      <c r="IFJ23" s="93" t="s">
        <v>337</v>
      </c>
      <c r="IFK23" s="93" t="s">
        <v>337</v>
      </c>
      <c r="IFL23" s="93" t="s">
        <v>337</v>
      </c>
      <c r="IFM23" s="93" t="s">
        <v>337</v>
      </c>
      <c r="IFN23" s="93" t="s">
        <v>337</v>
      </c>
      <c r="IFO23" s="93" t="s">
        <v>337</v>
      </c>
      <c r="IFP23" s="93" t="s">
        <v>337</v>
      </c>
      <c r="IFQ23" s="93" t="s">
        <v>337</v>
      </c>
      <c r="IFR23" s="93" t="s">
        <v>337</v>
      </c>
      <c r="IFS23" s="93" t="s">
        <v>337</v>
      </c>
      <c r="IFT23" s="93" t="s">
        <v>337</v>
      </c>
      <c r="IFU23" s="93" t="s">
        <v>337</v>
      </c>
      <c r="IFV23" s="93" t="s">
        <v>337</v>
      </c>
      <c r="IFW23" s="93" t="s">
        <v>337</v>
      </c>
      <c r="IFX23" s="93" t="s">
        <v>337</v>
      </c>
      <c r="IFY23" s="93" t="s">
        <v>337</v>
      </c>
      <c r="IFZ23" s="93" t="s">
        <v>337</v>
      </c>
      <c r="IGA23" s="93" t="s">
        <v>337</v>
      </c>
      <c r="IGB23" s="93" t="s">
        <v>337</v>
      </c>
      <c r="IGC23" s="93" t="s">
        <v>337</v>
      </c>
      <c r="IGD23" s="93" t="s">
        <v>337</v>
      </c>
      <c r="IGE23" s="93" t="s">
        <v>337</v>
      </c>
      <c r="IGF23" s="93" t="s">
        <v>337</v>
      </c>
      <c r="IGG23" s="93" t="s">
        <v>337</v>
      </c>
      <c r="IGH23" s="93" t="s">
        <v>337</v>
      </c>
      <c r="IGI23" s="93" t="s">
        <v>337</v>
      </c>
      <c r="IGJ23" s="93" t="s">
        <v>337</v>
      </c>
      <c r="IGK23" s="93" t="s">
        <v>337</v>
      </c>
      <c r="IGL23" s="93" t="s">
        <v>337</v>
      </c>
      <c r="IGM23" s="93" t="s">
        <v>337</v>
      </c>
      <c r="IGN23" s="93" t="s">
        <v>337</v>
      </c>
      <c r="IGO23" s="93" t="s">
        <v>337</v>
      </c>
      <c r="IGP23" s="93" t="s">
        <v>337</v>
      </c>
      <c r="IGQ23" s="93" t="s">
        <v>337</v>
      </c>
      <c r="IGR23" s="93" t="s">
        <v>337</v>
      </c>
      <c r="IGS23" s="93" t="s">
        <v>337</v>
      </c>
      <c r="IGT23" s="93" t="s">
        <v>337</v>
      </c>
      <c r="IGU23" s="93" t="s">
        <v>337</v>
      </c>
      <c r="IGV23" s="93" t="s">
        <v>337</v>
      </c>
      <c r="IGW23" s="93" t="s">
        <v>337</v>
      </c>
      <c r="IGX23" s="93" t="s">
        <v>337</v>
      </c>
      <c r="IGY23" s="93" t="s">
        <v>337</v>
      </c>
      <c r="IGZ23" s="93" t="s">
        <v>337</v>
      </c>
      <c r="IHA23" s="93" t="s">
        <v>337</v>
      </c>
      <c r="IHB23" s="93" t="s">
        <v>337</v>
      </c>
      <c r="IHC23" s="93" t="s">
        <v>337</v>
      </c>
      <c r="IHD23" s="93" t="s">
        <v>337</v>
      </c>
      <c r="IHE23" s="93" t="s">
        <v>337</v>
      </c>
      <c r="IHF23" s="93" t="s">
        <v>337</v>
      </c>
      <c r="IHG23" s="93" t="s">
        <v>337</v>
      </c>
      <c r="IHH23" s="93" t="s">
        <v>337</v>
      </c>
      <c r="IHI23" s="93" t="s">
        <v>337</v>
      </c>
      <c r="IHJ23" s="93" t="s">
        <v>337</v>
      </c>
      <c r="IHK23" s="93" t="s">
        <v>337</v>
      </c>
      <c r="IHL23" s="93" t="s">
        <v>337</v>
      </c>
      <c r="IHM23" s="93" t="s">
        <v>337</v>
      </c>
      <c r="IHN23" s="93" t="s">
        <v>337</v>
      </c>
      <c r="IHO23" s="93" t="s">
        <v>337</v>
      </c>
      <c r="IHP23" s="93" t="s">
        <v>337</v>
      </c>
      <c r="IHQ23" s="93" t="s">
        <v>337</v>
      </c>
      <c r="IHR23" s="93" t="s">
        <v>337</v>
      </c>
      <c r="IHS23" s="93" t="s">
        <v>337</v>
      </c>
      <c r="IHT23" s="93" t="s">
        <v>337</v>
      </c>
      <c r="IHU23" s="93" t="s">
        <v>337</v>
      </c>
      <c r="IHV23" s="93" t="s">
        <v>337</v>
      </c>
      <c r="IHW23" s="93" t="s">
        <v>337</v>
      </c>
      <c r="IHX23" s="93" t="s">
        <v>337</v>
      </c>
      <c r="IHY23" s="93" t="s">
        <v>337</v>
      </c>
      <c r="IHZ23" s="93" t="s">
        <v>337</v>
      </c>
      <c r="IIA23" s="93" t="s">
        <v>337</v>
      </c>
      <c r="IIB23" s="93" t="s">
        <v>337</v>
      </c>
      <c r="IIC23" s="93" t="s">
        <v>337</v>
      </c>
      <c r="IID23" s="93" t="s">
        <v>337</v>
      </c>
      <c r="IIE23" s="93" t="s">
        <v>337</v>
      </c>
      <c r="IIF23" s="93" t="s">
        <v>337</v>
      </c>
      <c r="IIG23" s="93" t="s">
        <v>337</v>
      </c>
      <c r="IIH23" s="93" t="s">
        <v>337</v>
      </c>
      <c r="III23" s="93" t="s">
        <v>337</v>
      </c>
      <c r="IIJ23" s="93" t="s">
        <v>337</v>
      </c>
      <c r="IIK23" s="93" t="s">
        <v>337</v>
      </c>
      <c r="IIL23" s="93" t="s">
        <v>337</v>
      </c>
      <c r="IIM23" s="93" t="s">
        <v>337</v>
      </c>
      <c r="IIN23" s="93" t="s">
        <v>337</v>
      </c>
      <c r="IIO23" s="93" t="s">
        <v>337</v>
      </c>
      <c r="IIP23" s="93" t="s">
        <v>337</v>
      </c>
      <c r="IIQ23" s="93" t="s">
        <v>337</v>
      </c>
      <c r="IIR23" s="93" t="s">
        <v>337</v>
      </c>
      <c r="IIS23" s="93" t="s">
        <v>337</v>
      </c>
      <c r="IIT23" s="93" t="s">
        <v>337</v>
      </c>
      <c r="IIU23" s="93" t="s">
        <v>337</v>
      </c>
      <c r="IIV23" s="93" t="s">
        <v>337</v>
      </c>
      <c r="IIW23" s="93" t="s">
        <v>337</v>
      </c>
      <c r="IIX23" s="93" t="s">
        <v>337</v>
      </c>
      <c r="IIY23" s="93" t="s">
        <v>337</v>
      </c>
      <c r="IIZ23" s="93" t="s">
        <v>337</v>
      </c>
      <c r="IJA23" s="93" t="s">
        <v>337</v>
      </c>
      <c r="IJB23" s="93" t="s">
        <v>337</v>
      </c>
      <c r="IJC23" s="93" t="s">
        <v>337</v>
      </c>
      <c r="IJD23" s="93" t="s">
        <v>337</v>
      </c>
      <c r="IJE23" s="93" t="s">
        <v>337</v>
      </c>
      <c r="IJF23" s="93" t="s">
        <v>337</v>
      </c>
      <c r="IJG23" s="93" t="s">
        <v>337</v>
      </c>
      <c r="IJH23" s="93" t="s">
        <v>337</v>
      </c>
      <c r="IJI23" s="93" t="s">
        <v>337</v>
      </c>
      <c r="IJJ23" s="93" t="s">
        <v>337</v>
      </c>
      <c r="IJK23" s="93" t="s">
        <v>337</v>
      </c>
      <c r="IJL23" s="93" t="s">
        <v>337</v>
      </c>
      <c r="IJM23" s="93" t="s">
        <v>337</v>
      </c>
      <c r="IJN23" s="93" t="s">
        <v>337</v>
      </c>
      <c r="IJO23" s="93" t="s">
        <v>337</v>
      </c>
      <c r="IJP23" s="93" t="s">
        <v>337</v>
      </c>
      <c r="IJQ23" s="93" t="s">
        <v>337</v>
      </c>
      <c r="IJR23" s="93" t="s">
        <v>337</v>
      </c>
      <c r="IJS23" s="93" t="s">
        <v>337</v>
      </c>
      <c r="IJT23" s="93" t="s">
        <v>337</v>
      </c>
      <c r="IJU23" s="93" t="s">
        <v>337</v>
      </c>
      <c r="IJV23" s="93" t="s">
        <v>337</v>
      </c>
      <c r="IJW23" s="93" t="s">
        <v>337</v>
      </c>
      <c r="IJX23" s="93" t="s">
        <v>337</v>
      </c>
      <c r="IJY23" s="93" t="s">
        <v>337</v>
      </c>
      <c r="IJZ23" s="93" t="s">
        <v>337</v>
      </c>
      <c r="IKA23" s="93" t="s">
        <v>337</v>
      </c>
      <c r="IKB23" s="93" t="s">
        <v>337</v>
      </c>
      <c r="IKC23" s="93" t="s">
        <v>337</v>
      </c>
      <c r="IKD23" s="93" t="s">
        <v>337</v>
      </c>
      <c r="IKE23" s="93" t="s">
        <v>337</v>
      </c>
      <c r="IKF23" s="93" t="s">
        <v>337</v>
      </c>
      <c r="IKG23" s="93" t="s">
        <v>337</v>
      </c>
      <c r="IKH23" s="93" t="s">
        <v>337</v>
      </c>
      <c r="IKI23" s="93" t="s">
        <v>337</v>
      </c>
      <c r="IKJ23" s="93" t="s">
        <v>337</v>
      </c>
      <c r="IKK23" s="93" t="s">
        <v>337</v>
      </c>
      <c r="IKL23" s="93" t="s">
        <v>337</v>
      </c>
      <c r="IKM23" s="93" t="s">
        <v>337</v>
      </c>
      <c r="IKN23" s="93" t="s">
        <v>337</v>
      </c>
      <c r="IKO23" s="93" t="s">
        <v>337</v>
      </c>
      <c r="IKP23" s="93" t="s">
        <v>337</v>
      </c>
      <c r="IKQ23" s="93" t="s">
        <v>337</v>
      </c>
      <c r="IKR23" s="93" t="s">
        <v>337</v>
      </c>
      <c r="IKS23" s="93" t="s">
        <v>337</v>
      </c>
      <c r="IKT23" s="93" t="s">
        <v>337</v>
      </c>
      <c r="IKU23" s="93" t="s">
        <v>337</v>
      </c>
      <c r="IKV23" s="93" t="s">
        <v>337</v>
      </c>
      <c r="IKW23" s="93" t="s">
        <v>337</v>
      </c>
      <c r="IKX23" s="93" t="s">
        <v>337</v>
      </c>
      <c r="IKY23" s="93" t="s">
        <v>337</v>
      </c>
      <c r="IKZ23" s="93" t="s">
        <v>337</v>
      </c>
      <c r="ILA23" s="93" t="s">
        <v>337</v>
      </c>
      <c r="ILB23" s="93" t="s">
        <v>337</v>
      </c>
      <c r="ILC23" s="93" t="s">
        <v>337</v>
      </c>
      <c r="ILD23" s="93" t="s">
        <v>337</v>
      </c>
      <c r="ILE23" s="93" t="s">
        <v>337</v>
      </c>
      <c r="ILF23" s="93" t="s">
        <v>337</v>
      </c>
      <c r="ILG23" s="93" t="s">
        <v>337</v>
      </c>
      <c r="ILH23" s="93" t="s">
        <v>337</v>
      </c>
      <c r="ILI23" s="93" t="s">
        <v>337</v>
      </c>
      <c r="ILJ23" s="93" t="s">
        <v>337</v>
      </c>
      <c r="ILK23" s="93" t="s">
        <v>337</v>
      </c>
      <c r="ILL23" s="93" t="s">
        <v>337</v>
      </c>
      <c r="ILM23" s="93" t="s">
        <v>337</v>
      </c>
      <c r="ILN23" s="93" t="s">
        <v>337</v>
      </c>
      <c r="ILO23" s="93" t="s">
        <v>337</v>
      </c>
      <c r="ILP23" s="93" t="s">
        <v>337</v>
      </c>
      <c r="ILQ23" s="93" t="s">
        <v>337</v>
      </c>
      <c r="ILR23" s="93" t="s">
        <v>337</v>
      </c>
      <c r="ILS23" s="93" t="s">
        <v>337</v>
      </c>
      <c r="ILT23" s="93" t="s">
        <v>337</v>
      </c>
      <c r="ILU23" s="93" t="s">
        <v>337</v>
      </c>
      <c r="ILV23" s="93" t="s">
        <v>337</v>
      </c>
      <c r="ILW23" s="93" t="s">
        <v>337</v>
      </c>
      <c r="ILX23" s="93" t="s">
        <v>337</v>
      </c>
      <c r="ILY23" s="93" t="s">
        <v>337</v>
      </c>
      <c r="ILZ23" s="93" t="s">
        <v>337</v>
      </c>
      <c r="IMA23" s="93" t="s">
        <v>337</v>
      </c>
      <c r="IMB23" s="93" t="s">
        <v>337</v>
      </c>
      <c r="IMC23" s="93" t="s">
        <v>337</v>
      </c>
      <c r="IMD23" s="93" t="s">
        <v>337</v>
      </c>
      <c r="IME23" s="93" t="s">
        <v>337</v>
      </c>
      <c r="IMF23" s="93" t="s">
        <v>337</v>
      </c>
      <c r="IMG23" s="93" t="s">
        <v>337</v>
      </c>
      <c r="IMH23" s="93" t="s">
        <v>337</v>
      </c>
      <c r="IMI23" s="93" t="s">
        <v>337</v>
      </c>
      <c r="IMJ23" s="93" t="s">
        <v>337</v>
      </c>
      <c r="IMK23" s="93" t="s">
        <v>337</v>
      </c>
      <c r="IML23" s="93" t="s">
        <v>337</v>
      </c>
      <c r="IMM23" s="93" t="s">
        <v>337</v>
      </c>
      <c r="IMN23" s="93" t="s">
        <v>337</v>
      </c>
      <c r="IMO23" s="93" t="s">
        <v>337</v>
      </c>
      <c r="IMP23" s="93" t="s">
        <v>337</v>
      </c>
      <c r="IMQ23" s="93" t="s">
        <v>337</v>
      </c>
      <c r="IMR23" s="93" t="s">
        <v>337</v>
      </c>
      <c r="IMS23" s="93" t="s">
        <v>337</v>
      </c>
      <c r="IMT23" s="93" t="s">
        <v>337</v>
      </c>
      <c r="IMU23" s="93" t="s">
        <v>337</v>
      </c>
      <c r="IMV23" s="93" t="s">
        <v>337</v>
      </c>
      <c r="IMW23" s="93" t="s">
        <v>337</v>
      </c>
      <c r="IMX23" s="93" t="s">
        <v>337</v>
      </c>
      <c r="IMY23" s="93" t="s">
        <v>337</v>
      </c>
      <c r="IMZ23" s="93" t="s">
        <v>337</v>
      </c>
      <c r="INA23" s="93" t="s">
        <v>337</v>
      </c>
      <c r="INB23" s="93" t="s">
        <v>337</v>
      </c>
      <c r="INC23" s="93" t="s">
        <v>337</v>
      </c>
      <c r="IND23" s="93" t="s">
        <v>337</v>
      </c>
      <c r="INE23" s="93" t="s">
        <v>337</v>
      </c>
      <c r="INF23" s="93" t="s">
        <v>337</v>
      </c>
      <c r="ING23" s="93" t="s">
        <v>337</v>
      </c>
      <c r="INH23" s="93" t="s">
        <v>337</v>
      </c>
      <c r="INI23" s="93" t="s">
        <v>337</v>
      </c>
      <c r="INJ23" s="93" t="s">
        <v>337</v>
      </c>
      <c r="INK23" s="93" t="s">
        <v>337</v>
      </c>
      <c r="INL23" s="93" t="s">
        <v>337</v>
      </c>
      <c r="INM23" s="93" t="s">
        <v>337</v>
      </c>
      <c r="INN23" s="93" t="s">
        <v>337</v>
      </c>
      <c r="INO23" s="93" t="s">
        <v>337</v>
      </c>
      <c r="INP23" s="93" t="s">
        <v>337</v>
      </c>
      <c r="INQ23" s="93" t="s">
        <v>337</v>
      </c>
      <c r="INR23" s="93" t="s">
        <v>337</v>
      </c>
      <c r="INS23" s="93" t="s">
        <v>337</v>
      </c>
      <c r="INT23" s="93" t="s">
        <v>337</v>
      </c>
      <c r="INU23" s="93" t="s">
        <v>337</v>
      </c>
      <c r="INV23" s="93" t="s">
        <v>337</v>
      </c>
      <c r="INW23" s="93" t="s">
        <v>337</v>
      </c>
      <c r="INX23" s="93" t="s">
        <v>337</v>
      </c>
      <c r="INY23" s="93" t="s">
        <v>337</v>
      </c>
      <c r="INZ23" s="93" t="s">
        <v>337</v>
      </c>
      <c r="IOA23" s="93" t="s">
        <v>337</v>
      </c>
      <c r="IOB23" s="93" t="s">
        <v>337</v>
      </c>
      <c r="IOC23" s="93" t="s">
        <v>337</v>
      </c>
      <c r="IOD23" s="93" t="s">
        <v>337</v>
      </c>
      <c r="IOE23" s="93" t="s">
        <v>337</v>
      </c>
      <c r="IOF23" s="93" t="s">
        <v>337</v>
      </c>
      <c r="IOG23" s="93" t="s">
        <v>337</v>
      </c>
      <c r="IOH23" s="93" t="s">
        <v>337</v>
      </c>
      <c r="IOI23" s="93" t="s">
        <v>337</v>
      </c>
      <c r="IOJ23" s="93" t="s">
        <v>337</v>
      </c>
      <c r="IOK23" s="93" t="s">
        <v>337</v>
      </c>
      <c r="IOL23" s="93" t="s">
        <v>337</v>
      </c>
      <c r="IOM23" s="93" t="s">
        <v>337</v>
      </c>
      <c r="ION23" s="93" t="s">
        <v>337</v>
      </c>
      <c r="IOO23" s="93" t="s">
        <v>337</v>
      </c>
      <c r="IOP23" s="93" t="s">
        <v>337</v>
      </c>
      <c r="IOQ23" s="93" t="s">
        <v>337</v>
      </c>
      <c r="IOR23" s="93" t="s">
        <v>337</v>
      </c>
      <c r="IOS23" s="93" t="s">
        <v>337</v>
      </c>
      <c r="IOT23" s="93" t="s">
        <v>337</v>
      </c>
      <c r="IOU23" s="93" t="s">
        <v>337</v>
      </c>
      <c r="IOV23" s="93" t="s">
        <v>337</v>
      </c>
      <c r="IOW23" s="93" t="s">
        <v>337</v>
      </c>
      <c r="IOX23" s="93" t="s">
        <v>337</v>
      </c>
      <c r="IOY23" s="93" t="s">
        <v>337</v>
      </c>
      <c r="IOZ23" s="93" t="s">
        <v>337</v>
      </c>
      <c r="IPA23" s="93" t="s">
        <v>337</v>
      </c>
      <c r="IPB23" s="93" t="s">
        <v>337</v>
      </c>
      <c r="IPC23" s="93" t="s">
        <v>337</v>
      </c>
      <c r="IPD23" s="93" t="s">
        <v>337</v>
      </c>
      <c r="IPE23" s="93" t="s">
        <v>337</v>
      </c>
      <c r="IPF23" s="93" t="s">
        <v>337</v>
      </c>
      <c r="IPG23" s="93" t="s">
        <v>337</v>
      </c>
      <c r="IPH23" s="93" t="s">
        <v>337</v>
      </c>
      <c r="IPI23" s="93" t="s">
        <v>337</v>
      </c>
      <c r="IPJ23" s="93" t="s">
        <v>337</v>
      </c>
      <c r="IPK23" s="93" t="s">
        <v>337</v>
      </c>
      <c r="IPL23" s="93" t="s">
        <v>337</v>
      </c>
      <c r="IPM23" s="93" t="s">
        <v>337</v>
      </c>
      <c r="IPN23" s="93" t="s">
        <v>337</v>
      </c>
      <c r="IPO23" s="93" t="s">
        <v>337</v>
      </c>
      <c r="IPP23" s="93" t="s">
        <v>337</v>
      </c>
      <c r="IPQ23" s="93" t="s">
        <v>337</v>
      </c>
      <c r="IPR23" s="93" t="s">
        <v>337</v>
      </c>
      <c r="IPS23" s="93" t="s">
        <v>337</v>
      </c>
      <c r="IPT23" s="93" t="s">
        <v>337</v>
      </c>
      <c r="IPU23" s="93" t="s">
        <v>337</v>
      </c>
      <c r="IPV23" s="93" t="s">
        <v>337</v>
      </c>
      <c r="IPW23" s="93" t="s">
        <v>337</v>
      </c>
      <c r="IPX23" s="93" t="s">
        <v>337</v>
      </c>
      <c r="IPY23" s="93" t="s">
        <v>337</v>
      </c>
      <c r="IPZ23" s="93" t="s">
        <v>337</v>
      </c>
      <c r="IQA23" s="93" t="s">
        <v>337</v>
      </c>
      <c r="IQB23" s="93" t="s">
        <v>337</v>
      </c>
      <c r="IQC23" s="93" t="s">
        <v>337</v>
      </c>
      <c r="IQD23" s="93" t="s">
        <v>337</v>
      </c>
      <c r="IQE23" s="93" t="s">
        <v>337</v>
      </c>
      <c r="IQF23" s="93" t="s">
        <v>337</v>
      </c>
      <c r="IQG23" s="93" t="s">
        <v>337</v>
      </c>
      <c r="IQH23" s="93" t="s">
        <v>337</v>
      </c>
      <c r="IQI23" s="93" t="s">
        <v>337</v>
      </c>
      <c r="IQJ23" s="93" t="s">
        <v>337</v>
      </c>
      <c r="IQK23" s="93" t="s">
        <v>337</v>
      </c>
      <c r="IQL23" s="93" t="s">
        <v>337</v>
      </c>
      <c r="IQM23" s="93" t="s">
        <v>337</v>
      </c>
      <c r="IQN23" s="93" t="s">
        <v>337</v>
      </c>
      <c r="IQO23" s="93" t="s">
        <v>337</v>
      </c>
      <c r="IQP23" s="93" t="s">
        <v>337</v>
      </c>
      <c r="IQQ23" s="93" t="s">
        <v>337</v>
      </c>
      <c r="IQR23" s="93" t="s">
        <v>337</v>
      </c>
      <c r="IQS23" s="93" t="s">
        <v>337</v>
      </c>
      <c r="IQT23" s="93" t="s">
        <v>337</v>
      </c>
      <c r="IQU23" s="93" t="s">
        <v>337</v>
      </c>
      <c r="IQV23" s="93" t="s">
        <v>337</v>
      </c>
      <c r="IQW23" s="93" t="s">
        <v>337</v>
      </c>
      <c r="IQX23" s="93" t="s">
        <v>337</v>
      </c>
      <c r="IQY23" s="93" t="s">
        <v>337</v>
      </c>
      <c r="IQZ23" s="93" t="s">
        <v>337</v>
      </c>
      <c r="IRA23" s="93" t="s">
        <v>337</v>
      </c>
      <c r="IRB23" s="93" t="s">
        <v>337</v>
      </c>
      <c r="IRC23" s="93" t="s">
        <v>337</v>
      </c>
      <c r="IRD23" s="93" t="s">
        <v>337</v>
      </c>
      <c r="IRE23" s="93" t="s">
        <v>337</v>
      </c>
      <c r="IRF23" s="93" t="s">
        <v>337</v>
      </c>
      <c r="IRG23" s="93" t="s">
        <v>337</v>
      </c>
      <c r="IRH23" s="93" t="s">
        <v>337</v>
      </c>
      <c r="IRI23" s="93" t="s">
        <v>337</v>
      </c>
      <c r="IRJ23" s="93" t="s">
        <v>337</v>
      </c>
      <c r="IRK23" s="93" t="s">
        <v>337</v>
      </c>
      <c r="IRL23" s="93" t="s">
        <v>337</v>
      </c>
      <c r="IRM23" s="93" t="s">
        <v>337</v>
      </c>
      <c r="IRN23" s="93" t="s">
        <v>337</v>
      </c>
      <c r="IRO23" s="93" t="s">
        <v>337</v>
      </c>
      <c r="IRP23" s="93" t="s">
        <v>337</v>
      </c>
      <c r="IRQ23" s="93" t="s">
        <v>337</v>
      </c>
      <c r="IRR23" s="93" t="s">
        <v>337</v>
      </c>
      <c r="IRS23" s="93" t="s">
        <v>337</v>
      </c>
      <c r="IRT23" s="93" t="s">
        <v>337</v>
      </c>
      <c r="IRU23" s="93" t="s">
        <v>337</v>
      </c>
      <c r="IRV23" s="93" t="s">
        <v>337</v>
      </c>
      <c r="IRW23" s="93" t="s">
        <v>337</v>
      </c>
      <c r="IRX23" s="93" t="s">
        <v>337</v>
      </c>
      <c r="IRY23" s="93" t="s">
        <v>337</v>
      </c>
      <c r="IRZ23" s="93" t="s">
        <v>337</v>
      </c>
      <c r="ISA23" s="93" t="s">
        <v>337</v>
      </c>
      <c r="ISB23" s="93" t="s">
        <v>337</v>
      </c>
      <c r="ISC23" s="93" t="s">
        <v>337</v>
      </c>
      <c r="ISD23" s="93" t="s">
        <v>337</v>
      </c>
      <c r="ISE23" s="93" t="s">
        <v>337</v>
      </c>
      <c r="ISF23" s="93" t="s">
        <v>337</v>
      </c>
      <c r="ISG23" s="93" t="s">
        <v>337</v>
      </c>
      <c r="ISH23" s="93" t="s">
        <v>337</v>
      </c>
      <c r="ISI23" s="93" t="s">
        <v>337</v>
      </c>
      <c r="ISJ23" s="93" t="s">
        <v>337</v>
      </c>
      <c r="ISK23" s="93" t="s">
        <v>337</v>
      </c>
      <c r="ISL23" s="93" t="s">
        <v>337</v>
      </c>
      <c r="ISM23" s="93" t="s">
        <v>337</v>
      </c>
      <c r="ISN23" s="93" t="s">
        <v>337</v>
      </c>
      <c r="ISO23" s="93" t="s">
        <v>337</v>
      </c>
      <c r="ISP23" s="93" t="s">
        <v>337</v>
      </c>
      <c r="ISQ23" s="93" t="s">
        <v>337</v>
      </c>
      <c r="ISR23" s="93" t="s">
        <v>337</v>
      </c>
      <c r="ISS23" s="93" t="s">
        <v>337</v>
      </c>
      <c r="IST23" s="93" t="s">
        <v>337</v>
      </c>
      <c r="ISU23" s="93" t="s">
        <v>337</v>
      </c>
      <c r="ISV23" s="93" t="s">
        <v>337</v>
      </c>
      <c r="ISW23" s="93" t="s">
        <v>337</v>
      </c>
      <c r="ISX23" s="93" t="s">
        <v>337</v>
      </c>
      <c r="ISY23" s="93" t="s">
        <v>337</v>
      </c>
      <c r="ISZ23" s="93" t="s">
        <v>337</v>
      </c>
      <c r="ITA23" s="93" t="s">
        <v>337</v>
      </c>
      <c r="ITB23" s="93" t="s">
        <v>337</v>
      </c>
      <c r="ITC23" s="93" t="s">
        <v>337</v>
      </c>
      <c r="ITD23" s="93" t="s">
        <v>337</v>
      </c>
      <c r="ITE23" s="93" t="s">
        <v>337</v>
      </c>
      <c r="ITF23" s="93" t="s">
        <v>337</v>
      </c>
      <c r="ITG23" s="93" t="s">
        <v>337</v>
      </c>
      <c r="ITH23" s="93" t="s">
        <v>337</v>
      </c>
      <c r="ITI23" s="93" t="s">
        <v>337</v>
      </c>
      <c r="ITJ23" s="93" t="s">
        <v>337</v>
      </c>
      <c r="ITK23" s="93" t="s">
        <v>337</v>
      </c>
      <c r="ITL23" s="93" t="s">
        <v>337</v>
      </c>
      <c r="ITM23" s="93" t="s">
        <v>337</v>
      </c>
      <c r="ITN23" s="93" t="s">
        <v>337</v>
      </c>
      <c r="ITO23" s="93" t="s">
        <v>337</v>
      </c>
      <c r="ITP23" s="93" t="s">
        <v>337</v>
      </c>
      <c r="ITQ23" s="93" t="s">
        <v>337</v>
      </c>
      <c r="ITR23" s="93" t="s">
        <v>337</v>
      </c>
      <c r="ITS23" s="93" t="s">
        <v>337</v>
      </c>
      <c r="ITT23" s="93" t="s">
        <v>337</v>
      </c>
      <c r="ITU23" s="93" t="s">
        <v>337</v>
      </c>
      <c r="ITV23" s="93" t="s">
        <v>337</v>
      </c>
      <c r="ITW23" s="93" t="s">
        <v>337</v>
      </c>
      <c r="ITX23" s="93" t="s">
        <v>337</v>
      </c>
      <c r="ITY23" s="93" t="s">
        <v>337</v>
      </c>
      <c r="ITZ23" s="93" t="s">
        <v>337</v>
      </c>
      <c r="IUA23" s="93" t="s">
        <v>337</v>
      </c>
      <c r="IUB23" s="93" t="s">
        <v>337</v>
      </c>
      <c r="IUC23" s="93" t="s">
        <v>337</v>
      </c>
      <c r="IUD23" s="93" t="s">
        <v>337</v>
      </c>
      <c r="IUE23" s="93" t="s">
        <v>337</v>
      </c>
      <c r="IUF23" s="93" t="s">
        <v>337</v>
      </c>
      <c r="IUG23" s="93" t="s">
        <v>337</v>
      </c>
      <c r="IUH23" s="93" t="s">
        <v>337</v>
      </c>
      <c r="IUI23" s="93" t="s">
        <v>337</v>
      </c>
      <c r="IUJ23" s="93" t="s">
        <v>337</v>
      </c>
      <c r="IUK23" s="93" t="s">
        <v>337</v>
      </c>
      <c r="IUL23" s="93" t="s">
        <v>337</v>
      </c>
      <c r="IUM23" s="93" t="s">
        <v>337</v>
      </c>
      <c r="IUN23" s="93" t="s">
        <v>337</v>
      </c>
      <c r="IUO23" s="93" t="s">
        <v>337</v>
      </c>
      <c r="IUP23" s="93" t="s">
        <v>337</v>
      </c>
      <c r="IUQ23" s="93" t="s">
        <v>337</v>
      </c>
      <c r="IUR23" s="93" t="s">
        <v>337</v>
      </c>
      <c r="IUS23" s="93" t="s">
        <v>337</v>
      </c>
      <c r="IUT23" s="93" t="s">
        <v>337</v>
      </c>
      <c r="IUU23" s="93" t="s">
        <v>337</v>
      </c>
      <c r="IUV23" s="93" t="s">
        <v>337</v>
      </c>
      <c r="IUW23" s="93" t="s">
        <v>337</v>
      </c>
      <c r="IUX23" s="93" t="s">
        <v>337</v>
      </c>
      <c r="IUY23" s="93" t="s">
        <v>337</v>
      </c>
      <c r="IUZ23" s="93" t="s">
        <v>337</v>
      </c>
      <c r="IVA23" s="93" t="s">
        <v>337</v>
      </c>
      <c r="IVB23" s="93" t="s">
        <v>337</v>
      </c>
      <c r="IVC23" s="93" t="s">
        <v>337</v>
      </c>
      <c r="IVD23" s="93" t="s">
        <v>337</v>
      </c>
      <c r="IVE23" s="93" t="s">
        <v>337</v>
      </c>
      <c r="IVF23" s="93" t="s">
        <v>337</v>
      </c>
      <c r="IVG23" s="93" t="s">
        <v>337</v>
      </c>
      <c r="IVH23" s="93" t="s">
        <v>337</v>
      </c>
      <c r="IVI23" s="93" t="s">
        <v>337</v>
      </c>
      <c r="IVJ23" s="93" t="s">
        <v>337</v>
      </c>
      <c r="IVK23" s="93" t="s">
        <v>337</v>
      </c>
      <c r="IVL23" s="93" t="s">
        <v>337</v>
      </c>
      <c r="IVM23" s="93" t="s">
        <v>337</v>
      </c>
      <c r="IVN23" s="93" t="s">
        <v>337</v>
      </c>
      <c r="IVO23" s="93" t="s">
        <v>337</v>
      </c>
      <c r="IVP23" s="93" t="s">
        <v>337</v>
      </c>
      <c r="IVQ23" s="93" t="s">
        <v>337</v>
      </c>
      <c r="IVR23" s="93" t="s">
        <v>337</v>
      </c>
      <c r="IVS23" s="93" t="s">
        <v>337</v>
      </c>
      <c r="IVT23" s="93" t="s">
        <v>337</v>
      </c>
      <c r="IVU23" s="93" t="s">
        <v>337</v>
      </c>
      <c r="IVV23" s="93" t="s">
        <v>337</v>
      </c>
      <c r="IVW23" s="93" t="s">
        <v>337</v>
      </c>
      <c r="IVX23" s="93" t="s">
        <v>337</v>
      </c>
      <c r="IVY23" s="93" t="s">
        <v>337</v>
      </c>
      <c r="IVZ23" s="93" t="s">
        <v>337</v>
      </c>
      <c r="IWA23" s="93" t="s">
        <v>337</v>
      </c>
      <c r="IWB23" s="93" t="s">
        <v>337</v>
      </c>
      <c r="IWC23" s="93" t="s">
        <v>337</v>
      </c>
      <c r="IWD23" s="93" t="s">
        <v>337</v>
      </c>
      <c r="IWE23" s="93" t="s">
        <v>337</v>
      </c>
      <c r="IWF23" s="93" t="s">
        <v>337</v>
      </c>
      <c r="IWG23" s="93" t="s">
        <v>337</v>
      </c>
      <c r="IWH23" s="93" t="s">
        <v>337</v>
      </c>
      <c r="IWI23" s="93" t="s">
        <v>337</v>
      </c>
      <c r="IWJ23" s="93" t="s">
        <v>337</v>
      </c>
      <c r="IWK23" s="93" t="s">
        <v>337</v>
      </c>
      <c r="IWL23" s="93" t="s">
        <v>337</v>
      </c>
      <c r="IWM23" s="93" t="s">
        <v>337</v>
      </c>
      <c r="IWN23" s="93" t="s">
        <v>337</v>
      </c>
      <c r="IWO23" s="93" t="s">
        <v>337</v>
      </c>
      <c r="IWP23" s="93" t="s">
        <v>337</v>
      </c>
      <c r="IWQ23" s="93" t="s">
        <v>337</v>
      </c>
      <c r="IWR23" s="93" t="s">
        <v>337</v>
      </c>
      <c r="IWS23" s="93" t="s">
        <v>337</v>
      </c>
      <c r="IWT23" s="93" t="s">
        <v>337</v>
      </c>
      <c r="IWU23" s="93" t="s">
        <v>337</v>
      </c>
      <c r="IWV23" s="93" t="s">
        <v>337</v>
      </c>
      <c r="IWW23" s="93" t="s">
        <v>337</v>
      </c>
      <c r="IWX23" s="93" t="s">
        <v>337</v>
      </c>
      <c r="IWY23" s="93" t="s">
        <v>337</v>
      </c>
      <c r="IWZ23" s="93" t="s">
        <v>337</v>
      </c>
      <c r="IXA23" s="93" t="s">
        <v>337</v>
      </c>
      <c r="IXB23" s="93" t="s">
        <v>337</v>
      </c>
      <c r="IXC23" s="93" t="s">
        <v>337</v>
      </c>
      <c r="IXD23" s="93" t="s">
        <v>337</v>
      </c>
      <c r="IXE23" s="93" t="s">
        <v>337</v>
      </c>
      <c r="IXF23" s="93" t="s">
        <v>337</v>
      </c>
      <c r="IXG23" s="93" t="s">
        <v>337</v>
      </c>
      <c r="IXH23" s="93" t="s">
        <v>337</v>
      </c>
      <c r="IXI23" s="93" t="s">
        <v>337</v>
      </c>
      <c r="IXJ23" s="93" t="s">
        <v>337</v>
      </c>
      <c r="IXK23" s="93" t="s">
        <v>337</v>
      </c>
      <c r="IXL23" s="93" t="s">
        <v>337</v>
      </c>
      <c r="IXM23" s="93" t="s">
        <v>337</v>
      </c>
      <c r="IXN23" s="93" t="s">
        <v>337</v>
      </c>
      <c r="IXO23" s="93" t="s">
        <v>337</v>
      </c>
      <c r="IXP23" s="93" t="s">
        <v>337</v>
      </c>
      <c r="IXQ23" s="93" t="s">
        <v>337</v>
      </c>
      <c r="IXR23" s="93" t="s">
        <v>337</v>
      </c>
      <c r="IXS23" s="93" t="s">
        <v>337</v>
      </c>
      <c r="IXT23" s="93" t="s">
        <v>337</v>
      </c>
      <c r="IXU23" s="93" t="s">
        <v>337</v>
      </c>
      <c r="IXV23" s="93" t="s">
        <v>337</v>
      </c>
      <c r="IXW23" s="93" t="s">
        <v>337</v>
      </c>
      <c r="IXX23" s="93" t="s">
        <v>337</v>
      </c>
      <c r="IXY23" s="93" t="s">
        <v>337</v>
      </c>
      <c r="IXZ23" s="93" t="s">
        <v>337</v>
      </c>
      <c r="IYA23" s="93" t="s">
        <v>337</v>
      </c>
      <c r="IYB23" s="93" t="s">
        <v>337</v>
      </c>
      <c r="IYC23" s="93" t="s">
        <v>337</v>
      </c>
      <c r="IYD23" s="93" t="s">
        <v>337</v>
      </c>
      <c r="IYE23" s="93" t="s">
        <v>337</v>
      </c>
      <c r="IYF23" s="93" t="s">
        <v>337</v>
      </c>
      <c r="IYG23" s="93" t="s">
        <v>337</v>
      </c>
      <c r="IYH23" s="93" t="s">
        <v>337</v>
      </c>
      <c r="IYI23" s="93" t="s">
        <v>337</v>
      </c>
      <c r="IYJ23" s="93" t="s">
        <v>337</v>
      </c>
      <c r="IYK23" s="93" t="s">
        <v>337</v>
      </c>
      <c r="IYL23" s="93" t="s">
        <v>337</v>
      </c>
      <c r="IYM23" s="93" t="s">
        <v>337</v>
      </c>
      <c r="IYN23" s="93" t="s">
        <v>337</v>
      </c>
      <c r="IYO23" s="93" t="s">
        <v>337</v>
      </c>
      <c r="IYP23" s="93" t="s">
        <v>337</v>
      </c>
      <c r="IYQ23" s="93" t="s">
        <v>337</v>
      </c>
      <c r="IYR23" s="93" t="s">
        <v>337</v>
      </c>
      <c r="IYS23" s="93" t="s">
        <v>337</v>
      </c>
      <c r="IYT23" s="93" t="s">
        <v>337</v>
      </c>
      <c r="IYU23" s="93" t="s">
        <v>337</v>
      </c>
      <c r="IYV23" s="93" t="s">
        <v>337</v>
      </c>
      <c r="IYW23" s="93" t="s">
        <v>337</v>
      </c>
      <c r="IYX23" s="93" t="s">
        <v>337</v>
      </c>
      <c r="IYY23" s="93" t="s">
        <v>337</v>
      </c>
      <c r="IYZ23" s="93" t="s">
        <v>337</v>
      </c>
      <c r="IZA23" s="93" t="s">
        <v>337</v>
      </c>
      <c r="IZB23" s="93" t="s">
        <v>337</v>
      </c>
      <c r="IZC23" s="93" t="s">
        <v>337</v>
      </c>
      <c r="IZD23" s="93" t="s">
        <v>337</v>
      </c>
      <c r="IZE23" s="93" t="s">
        <v>337</v>
      </c>
      <c r="IZF23" s="93" t="s">
        <v>337</v>
      </c>
      <c r="IZG23" s="93" t="s">
        <v>337</v>
      </c>
      <c r="IZH23" s="93" t="s">
        <v>337</v>
      </c>
      <c r="IZI23" s="93" t="s">
        <v>337</v>
      </c>
      <c r="IZJ23" s="93" t="s">
        <v>337</v>
      </c>
      <c r="IZK23" s="93" t="s">
        <v>337</v>
      </c>
      <c r="IZL23" s="93" t="s">
        <v>337</v>
      </c>
      <c r="IZM23" s="93" t="s">
        <v>337</v>
      </c>
      <c r="IZN23" s="93" t="s">
        <v>337</v>
      </c>
      <c r="IZO23" s="93" t="s">
        <v>337</v>
      </c>
      <c r="IZP23" s="93" t="s">
        <v>337</v>
      </c>
      <c r="IZQ23" s="93" t="s">
        <v>337</v>
      </c>
      <c r="IZR23" s="93" t="s">
        <v>337</v>
      </c>
      <c r="IZS23" s="93" t="s">
        <v>337</v>
      </c>
      <c r="IZT23" s="93" t="s">
        <v>337</v>
      </c>
      <c r="IZU23" s="93" t="s">
        <v>337</v>
      </c>
      <c r="IZV23" s="93" t="s">
        <v>337</v>
      </c>
      <c r="IZW23" s="93" t="s">
        <v>337</v>
      </c>
      <c r="IZX23" s="93" t="s">
        <v>337</v>
      </c>
      <c r="IZY23" s="93" t="s">
        <v>337</v>
      </c>
      <c r="IZZ23" s="93" t="s">
        <v>337</v>
      </c>
      <c r="JAA23" s="93" t="s">
        <v>337</v>
      </c>
      <c r="JAB23" s="93" t="s">
        <v>337</v>
      </c>
      <c r="JAC23" s="93" t="s">
        <v>337</v>
      </c>
      <c r="JAD23" s="93" t="s">
        <v>337</v>
      </c>
      <c r="JAE23" s="93" t="s">
        <v>337</v>
      </c>
      <c r="JAF23" s="93" t="s">
        <v>337</v>
      </c>
      <c r="JAG23" s="93" t="s">
        <v>337</v>
      </c>
      <c r="JAH23" s="93" t="s">
        <v>337</v>
      </c>
      <c r="JAI23" s="93" t="s">
        <v>337</v>
      </c>
      <c r="JAJ23" s="93" t="s">
        <v>337</v>
      </c>
      <c r="JAK23" s="93" t="s">
        <v>337</v>
      </c>
      <c r="JAL23" s="93" t="s">
        <v>337</v>
      </c>
      <c r="JAM23" s="93" t="s">
        <v>337</v>
      </c>
      <c r="JAN23" s="93" t="s">
        <v>337</v>
      </c>
      <c r="JAO23" s="93" t="s">
        <v>337</v>
      </c>
      <c r="JAP23" s="93" t="s">
        <v>337</v>
      </c>
      <c r="JAQ23" s="93" t="s">
        <v>337</v>
      </c>
      <c r="JAR23" s="93" t="s">
        <v>337</v>
      </c>
      <c r="JAS23" s="93" t="s">
        <v>337</v>
      </c>
      <c r="JAT23" s="93" t="s">
        <v>337</v>
      </c>
      <c r="JAU23" s="93" t="s">
        <v>337</v>
      </c>
      <c r="JAV23" s="93" t="s">
        <v>337</v>
      </c>
      <c r="JAW23" s="93" t="s">
        <v>337</v>
      </c>
      <c r="JAX23" s="93" t="s">
        <v>337</v>
      </c>
      <c r="JAY23" s="93" t="s">
        <v>337</v>
      </c>
      <c r="JAZ23" s="93" t="s">
        <v>337</v>
      </c>
      <c r="JBA23" s="93" t="s">
        <v>337</v>
      </c>
      <c r="JBB23" s="93" t="s">
        <v>337</v>
      </c>
      <c r="JBC23" s="93" t="s">
        <v>337</v>
      </c>
      <c r="JBD23" s="93" t="s">
        <v>337</v>
      </c>
      <c r="JBE23" s="93" t="s">
        <v>337</v>
      </c>
      <c r="JBF23" s="93" t="s">
        <v>337</v>
      </c>
      <c r="JBG23" s="93" t="s">
        <v>337</v>
      </c>
      <c r="JBH23" s="93" t="s">
        <v>337</v>
      </c>
      <c r="JBI23" s="93" t="s">
        <v>337</v>
      </c>
      <c r="JBJ23" s="93" t="s">
        <v>337</v>
      </c>
      <c r="JBK23" s="93" t="s">
        <v>337</v>
      </c>
      <c r="JBL23" s="93" t="s">
        <v>337</v>
      </c>
      <c r="JBM23" s="93" t="s">
        <v>337</v>
      </c>
      <c r="JBN23" s="93" t="s">
        <v>337</v>
      </c>
      <c r="JBO23" s="93" t="s">
        <v>337</v>
      </c>
      <c r="JBP23" s="93" t="s">
        <v>337</v>
      </c>
      <c r="JBQ23" s="93" t="s">
        <v>337</v>
      </c>
      <c r="JBR23" s="93" t="s">
        <v>337</v>
      </c>
      <c r="JBS23" s="93" t="s">
        <v>337</v>
      </c>
      <c r="JBT23" s="93" t="s">
        <v>337</v>
      </c>
      <c r="JBU23" s="93" t="s">
        <v>337</v>
      </c>
      <c r="JBV23" s="93" t="s">
        <v>337</v>
      </c>
      <c r="JBW23" s="93" t="s">
        <v>337</v>
      </c>
      <c r="JBX23" s="93" t="s">
        <v>337</v>
      </c>
      <c r="JBY23" s="93" t="s">
        <v>337</v>
      </c>
      <c r="JBZ23" s="93" t="s">
        <v>337</v>
      </c>
      <c r="JCA23" s="93" t="s">
        <v>337</v>
      </c>
      <c r="JCB23" s="93" t="s">
        <v>337</v>
      </c>
      <c r="JCC23" s="93" t="s">
        <v>337</v>
      </c>
      <c r="JCD23" s="93" t="s">
        <v>337</v>
      </c>
      <c r="JCE23" s="93" t="s">
        <v>337</v>
      </c>
      <c r="JCF23" s="93" t="s">
        <v>337</v>
      </c>
      <c r="JCG23" s="93" t="s">
        <v>337</v>
      </c>
      <c r="JCH23" s="93" t="s">
        <v>337</v>
      </c>
      <c r="JCI23" s="93" t="s">
        <v>337</v>
      </c>
      <c r="JCJ23" s="93" t="s">
        <v>337</v>
      </c>
      <c r="JCK23" s="93" t="s">
        <v>337</v>
      </c>
      <c r="JCL23" s="93" t="s">
        <v>337</v>
      </c>
      <c r="JCM23" s="93" t="s">
        <v>337</v>
      </c>
      <c r="JCN23" s="93" t="s">
        <v>337</v>
      </c>
      <c r="JCO23" s="93" t="s">
        <v>337</v>
      </c>
      <c r="JCP23" s="93" t="s">
        <v>337</v>
      </c>
      <c r="JCQ23" s="93" t="s">
        <v>337</v>
      </c>
      <c r="JCR23" s="93" t="s">
        <v>337</v>
      </c>
      <c r="JCS23" s="93" t="s">
        <v>337</v>
      </c>
      <c r="JCT23" s="93" t="s">
        <v>337</v>
      </c>
      <c r="JCU23" s="93" t="s">
        <v>337</v>
      </c>
      <c r="JCV23" s="93" t="s">
        <v>337</v>
      </c>
      <c r="JCW23" s="93" t="s">
        <v>337</v>
      </c>
      <c r="JCX23" s="93" t="s">
        <v>337</v>
      </c>
      <c r="JCY23" s="93" t="s">
        <v>337</v>
      </c>
      <c r="JCZ23" s="93" t="s">
        <v>337</v>
      </c>
      <c r="JDA23" s="93" t="s">
        <v>337</v>
      </c>
      <c r="JDB23" s="93" t="s">
        <v>337</v>
      </c>
      <c r="JDC23" s="93" t="s">
        <v>337</v>
      </c>
      <c r="JDD23" s="93" t="s">
        <v>337</v>
      </c>
      <c r="JDE23" s="93" t="s">
        <v>337</v>
      </c>
      <c r="JDF23" s="93" t="s">
        <v>337</v>
      </c>
      <c r="JDG23" s="93" t="s">
        <v>337</v>
      </c>
      <c r="JDH23" s="93" t="s">
        <v>337</v>
      </c>
      <c r="JDI23" s="93" t="s">
        <v>337</v>
      </c>
      <c r="JDJ23" s="93" t="s">
        <v>337</v>
      </c>
      <c r="JDK23" s="93" t="s">
        <v>337</v>
      </c>
      <c r="JDL23" s="93" t="s">
        <v>337</v>
      </c>
      <c r="JDM23" s="93" t="s">
        <v>337</v>
      </c>
      <c r="JDN23" s="93" t="s">
        <v>337</v>
      </c>
      <c r="JDO23" s="93" t="s">
        <v>337</v>
      </c>
      <c r="JDP23" s="93" t="s">
        <v>337</v>
      </c>
      <c r="JDQ23" s="93" t="s">
        <v>337</v>
      </c>
      <c r="JDR23" s="93" t="s">
        <v>337</v>
      </c>
      <c r="JDS23" s="93" t="s">
        <v>337</v>
      </c>
      <c r="JDT23" s="93" t="s">
        <v>337</v>
      </c>
      <c r="JDU23" s="93" t="s">
        <v>337</v>
      </c>
      <c r="JDV23" s="93" t="s">
        <v>337</v>
      </c>
      <c r="JDW23" s="93" t="s">
        <v>337</v>
      </c>
      <c r="JDX23" s="93" t="s">
        <v>337</v>
      </c>
      <c r="JDY23" s="93" t="s">
        <v>337</v>
      </c>
      <c r="JDZ23" s="93" t="s">
        <v>337</v>
      </c>
      <c r="JEA23" s="93" t="s">
        <v>337</v>
      </c>
      <c r="JEB23" s="93" t="s">
        <v>337</v>
      </c>
      <c r="JEC23" s="93" t="s">
        <v>337</v>
      </c>
      <c r="JED23" s="93" t="s">
        <v>337</v>
      </c>
      <c r="JEE23" s="93" t="s">
        <v>337</v>
      </c>
      <c r="JEF23" s="93" t="s">
        <v>337</v>
      </c>
      <c r="JEG23" s="93" t="s">
        <v>337</v>
      </c>
      <c r="JEH23" s="93" t="s">
        <v>337</v>
      </c>
      <c r="JEI23" s="93" t="s">
        <v>337</v>
      </c>
      <c r="JEJ23" s="93" t="s">
        <v>337</v>
      </c>
      <c r="JEK23" s="93" t="s">
        <v>337</v>
      </c>
      <c r="JEL23" s="93" t="s">
        <v>337</v>
      </c>
      <c r="JEM23" s="93" t="s">
        <v>337</v>
      </c>
      <c r="JEN23" s="93" t="s">
        <v>337</v>
      </c>
      <c r="JEO23" s="93" t="s">
        <v>337</v>
      </c>
      <c r="JEP23" s="93" t="s">
        <v>337</v>
      </c>
      <c r="JEQ23" s="93" t="s">
        <v>337</v>
      </c>
      <c r="JER23" s="93" t="s">
        <v>337</v>
      </c>
      <c r="JES23" s="93" t="s">
        <v>337</v>
      </c>
      <c r="JET23" s="93" t="s">
        <v>337</v>
      </c>
      <c r="JEU23" s="93" t="s">
        <v>337</v>
      </c>
      <c r="JEV23" s="93" t="s">
        <v>337</v>
      </c>
      <c r="JEW23" s="93" t="s">
        <v>337</v>
      </c>
      <c r="JEX23" s="93" t="s">
        <v>337</v>
      </c>
      <c r="JEY23" s="93" t="s">
        <v>337</v>
      </c>
      <c r="JEZ23" s="93" t="s">
        <v>337</v>
      </c>
      <c r="JFA23" s="93" t="s">
        <v>337</v>
      </c>
      <c r="JFB23" s="93" t="s">
        <v>337</v>
      </c>
      <c r="JFC23" s="93" t="s">
        <v>337</v>
      </c>
      <c r="JFD23" s="93" t="s">
        <v>337</v>
      </c>
      <c r="JFE23" s="93" t="s">
        <v>337</v>
      </c>
      <c r="JFF23" s="93" t="s">
        <v>337</v>
      </c>
      <c r="JFG23" s="93" t="s">
        <v>337</v>
      </c>
      <c r="JFH23" s="93" t="s">
        <v>337</v>
      </c>
      <c r="JFI23" s="93" t="s">
        <v>337</v>
      </c>
      <c r="JFJ23" s="93" t="s">
        <v>337</v>
      </c>
      <c r="JFK23" s="93" t="s">
        <v>337</v>
      </c>
      <c r="JFL23" s="93" t="s">
        <v>337</v>
      </c>
      <c r="JFM23" s="93" t="s">
        <v>337</v>
      </c>
      <c r="JFN23" s="93" t="s">
        <v>337</v>
      </c>
      <c r="JFO23" s="93" t="s">
        <v>337</v>
      </c>
      <c r="JFP23" s="93" t="s">
        <v>337</v>
      </c>
      <c r="JFQ23" s="93" t="s">
        <v>337</v>
      </c>
      <c r="JFR23" s="93" t="s">
        <v>337</v>
      </c>
      <c r="JFS23" s="93" t="s">
        <v>337</v>
      </c>
      <c r="JFT23" s="93" t="s">
        <v>337</v>
      </c>
      <c r="JFU23" s="93" t="s">
        <v>337</v>
      </c>
      <c r="JFV23" s="93" t="s">
        <v>337</v>
      </c>
      <c r="JFW23" s="93" t="s">
        <v>337</v>
      </c>
      <c r="JFX23" s="93" t="s">
        <v>337</v>
      </c>
      <c r="JFY23" s="93" t="s">
        <v>337</v>
      </c>
      <c r="JFZ23" s="93" t="s">
        <v>337</v>
      </c>
      <c r="JGA23" s="93" t="s">
        <v>337</v>
      </c>
      <c r="JGB23" s="93" t="s">
        <v>337</v>
      </c>
      <c r="JGC23" s="93" t="s">
        <v>337</v>
      </c>
      <c r="JGD23" s="93" t="s">
        <v>337</v>
      </c>
      <c r="JGE23" s="93" t="s">
        <v>337</v>
      </c>
      <c r="JGF23" s="93" t="s">
        <v>337</v>
      </c>
      <c r="JGG23" s="93" t="s">
        <v>337</v>
      </c>
      <c r="JGH23" s="93" t="s">
        <v>337</v>
      </c>
      <c r="JGI23" s="93" t="s">
        <v>337</v>
      </c>
      <c r="JGJ23" s="93" t="s">
        <v>337</v>
      </c>
      <c r="JGK23" s="93" t="s">
        <v>337</v>
      </c>
      <c r="JGL23" s="93" t="s">
        <v>337</v>
      </c>
      <c r="JGM23" s="93" t="s">
        <v>337</v>
      </c>
      <c r="JGN23" s="93" t="s">
        <v>337</v>
      </c>
      <c r="JGO23" s="93" t="s">
        <v>337</v>
      </c>
      <c r="JGP23" s="93" t="s">
        <v>337</v>
      </c>
      <c r="JGQ23" s="93" t="s">
        <v>337</v>
      </c>
      <c r="JGR23" s="93" t="s">
        <v>337</v>
      </c>
      <c r="JGS23" s="93" t="s">
        <v>337</v>
      </c>
      <c r="JGT23" s="93" t="s">
        <v>337</v>
      </c>
      <c r="JGU23" s="93" t="s">
        <v>337</v>
      </c>
      <c r="JGV23" s="93" t="s">
        <v>337</v>
      </c>
      <c r="JGW23" s="93" t="s">
        <v>337</v>
      </c>
      <c r="JGX23" s="93" t="s">
        <v>337</v>
      </c>
      <c r="JGY23" s="93" t="s">
        <v>337</v>
      </c>
      <c r="JGZ23" s="93" t="s">
        <v>337</v>
      </c>
      <c r="JHA23" s="93" t="s">
        <v>337</v>
      </c>
      <c r="JHB23" s="93" t="s">
        <v>337</v>
      </c>
      <c r="JHC23" s="93" t="s">
        <v>337</v>
      </c>
      <c r="JHD23" s="93" t="s">
        <v>337</v>
      </c>
      <c r="JHE23" s="93" t="s">
        <v>337</v>
      </c>
      <c r="JHF23" s="93" t="s">
        <v>337</v>
      </c>
      <c r="JHG23" s="93" t="s">
        <v>337</v>
      </c>
      <c r="JHH23" s="93" t="s">
        <v>337</v>
      </c>
      <c r="JHI23" s="93" t="s">
        <v>337</v>
      </c>
      <c r="JHJ23" s="93" t="s">
        <v>337</v>
      </c>
      <c r="JHK23" s="93" t="s">
        <v>337</v>
      </c>
      <c r="JHL23" s="93" t="s">
        <v>337</v>
      </c>
      <c r="JHM23" s="93" t="s">
        <v>337</v>
      </c>
      <c r="JHN23" s="93" t="s">
        <v>337</v>
      </c>
      <c r="JHO23" s="93" t="s">
        <v>337</v>
      </c>
      <c r="JHP23" s="93" t="s">
        <v>337</v>
      </c>
      <c r="JHQ23" s="93" t="s">
        <v>337</v>
      </c>
      <c r="JHR23" s="93" t="s">
        <v>337</v>
      </c>
      <c r="JHS23" s="93" t="s">
        <v>337</v>
      </c>
      <c r="JHT23" s="93" t="s">
        <v>337</v>
      </c>
      <c r="JHU23" s="93" t="s">
        <v>337</v>
      </c>
      <c r="JHV23" s="93" t="s">
        <v>337</v>
      </c>
      <c r="JHW23" s="93" t="s">
        <v>337</v>
      </c>
      <c r="JHX23" s="93" t="s">
        <v>337</v>
      </c>
      <c r="JHY23" s="93" t="s">
        <v>337</v>
      </c>
      <c r="JHZ23" s="93" t="s">
        <v>337</v>
      </c>
      <c r="JIA23" s="93" t="s">
        <v>337</v>
      </c>
      <c r="JIB23" s="93" t="s">
        <v>337</v>
      </c>
      <c r="JIC23" s="93" t="s">
        <v>337</v>
      </c>
      <c r="JID23" s="93" t="s">
        <v>337</v>
      </c>
      <c r="JIE23" s="93" t="s">
        <v>337</v>
      </c>
      <c r="JIF23" s="93" t="s">
        <v>337</v>
      </c>
      <c r="JIG23" s="93" t="s">
        <v>337</v>
      </c>
      <c r="JIH23" s="93" t="s">
        <v>337</v>
      </c>
      <c r="JII23" s="93" t="s">
        <v>337</v>
      </c>
      <c r="JIJ23" s="93" t="s">
        <v>337</v>
      </c>
      <c r="JIK23" s="93" t="s">
        <v>337</v>
      </c>
      <c r="JIL23" s="93" t="s">
        <v>337</v>
      </c>
      <c r="JIM23" s="93" t="s">
        <v>337</v>
      </c>
      <c r="JIN23" s="93" t="s">
        <v>337</v>
      </c>
      <c r="JIO23" s="93" t="s">
        <v>337</v>
      </c>
      <c r="JIP23" s="93" t="s">
        <v>337</v>
      </c>
      <c r="JIQ23" s="93" t="s">
        <v>337</v>
      </c>
      <c r="JIR23" s="93" t="s">
        <v>337</v>
      </c>
      <c r="JIS23" s="93" t="s">
        <v>337</v>
      </c>
      <c r="JIT23" s="93" t="s">
        <v>337</v>
      </c>
      <c r="JIU23" s="93" t="s">
        <v>337</v>
      </c>
      <c r="JIV23" s="93" t="s">
        <v>337</v>
      </c>
      <c r="JIW23" s="93" t="s">
        <v>337</v>
      </c>
      <c r="JIX23" s="93" t="s">
        <v>337</v>
      </c>
      <c r="JIY23" s="93" t="s">
        <v>337</v>
      </c>
      <c r="JIZ23" s="93" t="s">
        <v>337</v>
      </c>
      <c r="JJA23" s="93" t="s">
        <v>337</v>
      </c>
      <c r="JJB23" s="93" t="s">
        <v>337</v>
      </c>
      <c r="JJC23" s="93" t="s">
        <v>337</v>
      </c>
      <c r="JJD23" s="93" t="s">
        <v>337</v>
      </c>
      <c r="JJE23" s="93" t="s">
        <v>337</v>
      </c>
      <c r="JJF23" s="93" t="s">
        <v>337</v>
      </c>
      <c r="JJG23" s="93" t="s">
        <v>337</v>
      </c>
      <c r="JJH23" s="93" t="s">
        <v>337</v>
      </c>
      <c r="JJI23" s="93" t="s">
        <v>337</v>
      </c>
      <c r="JJJ23" s="93" t="s">
        <v>337</v>
      </c>
      <c r="JJK23" s="93" t="s">
        <v>337</v>
      </c>
      <c r="JJL23" s="93" t="s">
        <v>337</v>
      </c>
      <c r="JJM23" s="93" t="s">
        <v>337</v>
      </c>
      <c r="JJN23" s="93" t="s">
        <v>337</v>
      </c>
      <c r="JJO23" s="93" t="s">
        <v>337</v>
      </c>
      <c r="JJP23" s="93" t="s">
        <v>337</v>
      </c>
      <c r="JJQ23" s="93" t="s">
        <v>337</v>
      </c>
      <c r="JJR23" s="93" t="s">
        <v>337</v>
      </c>
      <c r="JJS23" s="93" t="s">
        <v>337</v>
      </c>
      <c r="JJT23" s="93" t="s">
        <v>337</v>
      </c>
      <c r="JJU23" s="93" t="s">
        <v>337</v>
      </c>
      <c r="JJV23" s="93" t="s">
        <v>337</v>
      </c>
      <c r="JJW23" s="93" t="s">
        <v>337</v>
      </c>
      <c r="JJX23" s="93" t="s">
        <v>337</v>
      </c>
      <c r="JJY23" s="93" t="s">
        <v>337</v>
      </c>
      <c r="JJZ23" s="93" t="s">
        <v>337</v>
      </c>
      <c r="JKA23" s="93" t="s">
        <v>337</v>
      </c>
      <c r="JKB23" s="93" t="s">
        <v>337</v>
      </c>
      <c r="JKC23" s="93" t="s">
        <v>337</v>
      </c>
      <c r="JKD23" s="93" t="s">
        <v>337</v>
      </c>
      <c r="JKE23" s="93" t="s">
        <v>337</v>
      </c>
      <c r="JKF23" s="93" t="s">
        <v>337</v>
      </c>
      <c r="JKG23" s="93" t="s">
        <v>337</v>
      </c>
      <c r="JKH23" s="93" t="s">
        <v>337</v>
      </c>
      <c r="JKI23" s="93" t="s">
        <v>337</v>
      </c>
      <c r="JKJ23" s="93" t="s">
        <v>337</v>
      </c>
      <c r="JKK23" s="93" t="s">
        <v>337</v>
      </c>
      <c r="JKL23" s="93" t="s">
        <v>337</v>
      </c>
      <c r="JKM23" s="93" t="s">
        <v>337</v>
      </c>
      <c r="JKN23" s="93" t="s">
        <v>337</v>
      </c>
      <c r="JKO23" s="93" t="s">
        <v>337</v>
      </c>
      <c r="JKP23" s="93" t="s">
        <v>337</v>
      </c>
      <c r="JKQ23" s="93" t="s">
        <v>337</v>
      </c>
      <c r="JKR23" s="93" t="s">
        <v>337</v>
      </c>
      <c r="JKS23" s="93" t="s">
        <v>337</v>
      </c>
      <c r="JKT23" s="93" t="s">
        <v>337</v>
      </c>
      <c r="JKU23" s="93" t="s">
        <v>337</v>
      </c>
      <c r="JKV23" s="93" t="s">
        <v>337</v>
      </c>
      <c r="JKW23" s="93" t="s">
        <v>337</v>
      </c>
      <c r="JKX23" s="93" t="s">
        <v>337</v>
      </c>
      <c r="JKY23" s="93" t="s">
        <v>337</v>
      </c>
      <c r="JKZ23" s="93" t="s">
        <v>337</v>
      </c>
      <c r="JLA23" s="93" t="s">
        <v>337</v>
      </c>
      <c r="JLB23" s="93" t="s">
        <v>337</v>
      </c>
      <c r="JLC23" s="93" t="s">
        <v>337</v>
      </c>
      <c r="JLD23" s="93" t="s">
        <v>337</v>
      </c>
      <c r="JLE23" s="93" t="s">
        <v>337</v>
      </c>
      <c r="JLF23" s="93" t="s">
        <v>337</v>
      </c>
      <c r="JLG23" s="93" t="s">
        <v>337</v>
      </c>
      <c r="JLH23" s="93" t="s">
        <v>337</v>
      </c>
      <c r="JLI23" s="93" t="s">
        <v>337</v>
      </c>
      <c r="JLJ23" s="93" t="s">
        <v>337</v>
      </c>
      <c r="JLK23" s="93" t="s">
        <v>337</v>
      </c>
      <c r="JLL23" s="93" t="s">
        <v>337</v>
      </c>
      <c r="JLM23" s="93" t="s">
        <v>337</v>
      </c>
      <c r="JLN23" s="93" t="s">
        <v>337</v>
      </c>
      <c r="JLO23" s="93" t="s">
        <v>337</v>
      </c>
      <c r="JLP23" s="93" t="s">
        <v>337</v>
      </c>
      <c r="JLQ23" s="93" t="s">
        <v>337</v>
      </c>
      <c r="JLR23" s="93" t="s">
        <v>337</v>
      </c>
      <c r="JLS23" s="93" t="s">
        <v>337</v>
      </c>
      <c r="JLT23" s="93" t="s">
        <v>337</v>
      </c>
      <c r="JLU23" s="93" t="s">
        <v>337</v>
      </c>
      <c r="JLV23" s="93" t="s">
        <v>337</v>
      </c>
      <c r="JLW23" s="93" t="s">
        <v>337</v>
      </c>
      <c r="JLX23" s="93" t="s">
        <v>337</v>
      </c>
      <c r="JLY23" s="93" t="s">
        <v>337</v>
      </c>
      <c r="JLZ23" s="93" t="s">
        <v>337</v>
      </c>
      <c r="JMA23" s="93" t="s">
        <v>337</v>
      </c>
      <c r="JMB23" s="93" t="s">
        <v>337</v>
      </c>
      <c r="JMC23" s="93" t="s">
        <v>337</v>
      </c>
      <c r="JMD23" s="93" t="s">
        <v>337</v>
      </c>
      <c r="JME23" s="93" t="s">
        <v>337</v>
      </c>
      <c r="JMF23" s="93" t="s">
        <v>337</v>
      </c>
      <c r="JMG23" s="93" t="s">
        <v>337</v>
      </c>
      <c r="JMH23" s="93" t="s">
        <v>337</v>
      </c>
      <c r="JMI23" s="93" t="s">
        <v>337</v>
      </c>
      <c r="JMJ23" s="93" t="s">
        <v>337</v>
      </c>
      <c r="JMK23" s="93" t="s">
        <v>337</v>
      </c>
      <c r="JML23" s="93" t="s">
        <v>337</v>
      </c>
      <c r="JMM23" s="93" t="s">
        <v>337</v>
      </c>
      <c r="JMN23" s="93" t="s">
        <v>337</v>
      </c>
      <c r="JMO23" s="93" t="s">
        <v>337</v>
      </c>
      <c r="JMP23" s="93" t="s">
        <v>337</v>
      </c>
      <c r="JMQ23" s="93" t="s">
        <v>337</v>
      </c>
      <c r="JMR23" s="93" t="s">
        <v>337</v>
      </c>
      <c r="JMS23" s="93" t="s">
        <v>337</v>
      </c>
      <c r="JMT23" s="93" t="s">
        <v>337</v>
      </c>
      <c r="JMU23" s="93" t="s">
        <v>337</v>
      </c>
      <c r="JMV23" s="93" t="s">
        <v>337</v>
      </c>
      <c r="JMW23" s="93" t="s">
        <v>337</v>
      </c>
      <c r="JMX23" s="93" t="s">
        <v>337</v>
      </c>
      <c r="JMY23" s="93" t="s">
        <v>337</v>
      </c>
      <c r="JMZ23" s="93" t="s">
        <v>337</v>
      </c>
      <c r="JNA23" s="93" t="s">
        <v>337</v>
      </c>
      <c r="JNB23" s="93" t="s">
        <v>337</v>
      </c>
      <c r="JNC23" s="93" t="s">
        <v>337</v>
      </c>
      <c r="JND23" s="93" t="s">
        <v>337</v>
      </c>
      <c r="JNE23" s="93" t="s">
        <v>337</v>
      </c>
      <c r="JNF23" s="93" t="s">
        <v>337</v>
      </c>
      <c r="JNG23" s="93" t="s">
        <v>337</v>
      </c>
      <c r="JNH23" s="93" t="s">
        <v>337</v>
      </c>
      <c r="JNI23" s="93" t="s">
        <v>337</v>
      </c>
      <c r="JNJ23" s="93" t="s">
        <v>337</v>
      </c>
      <c r="JNK23" s="93" t="s">
        <v>337</v>
      </c>
      <c r="JNL23" s="93" t="s">
        <v>337</v>
      </c>
      <c r="JNM23" s="93" t="s">
        <v>337</v>
      </c>
      <c r="JNN23" s="93" t="s">
        <v>337</v>
      </c>
      <c r="JNO23" s="93" t="s">
        <v>337</v>
      </c>
      <c r="JNP23" s="93" t="s">
        <v>337</v>
      </c>
      <c r="JNQ23" s="93" t="s">
        <v>337</v>
      </c>
      <c r="JNR23" s="93" t="s">
        <v>337</v>
      </c>
      <c r="JNS23" s="93" t="s">
        <v>337</v>
      </c>
      <c r="JNT23" s="93" t="s">
        <v>337</v>
      </c>
      <c r="JNU23" s="93" t="s">
        <v>337</v>
      </c>
      <c r="JNV23" s="93" t="s">
        <v>337</v>
      </c>
      <c r="JNW23" s="93" t="s">
        <v>337</v>
      </c>
      <c r="JNX23" s="93" t="s">
        <v>337</v>
      </c>
      <c r="JNY23" s="93" t="s">
        <v>337</v>
      </c>
      <c r="JNZ23" s="93" t="s">
        <v>337</v>
      </c>
      <c r="JOA23" s="93" t="s">
        <v>337</v>
      </c>
      <c r="JOB23" s="93" t="s">
        <v>337</v>
      </c>
      <c r="JOC23" s="93" t="s">
        <v>337</v>
      </c>
      <c r="JOD23" s="93" t="s">
        <v>337</v>
      </c>
      <c r="JOE23" s="93" t="s">
        <v>337</v>
      </c>
      <c r="JOF23" s="93" t="s">
        <v>337</v>
      </c>
      <c r="JOG23" s="93" t="s">
        <v>337</v>
      </c>
      <c r="JOH23" s="93" t="s">
        <v>337</v>
      </c>
      <c r="JOI23" s="93" t="s">
        <v>337</v>
      </c>
      <c r="JOJ23" s="93" t="s">
        <v>337</v>
      </c>
      <c r="JOK23" s="93" t="s">
        <v>337</v>
      </c>
      <c r="JOL23" s="93" t="s">
        <v>337</v>
      </c>
      <c r="JOM23" s="93" t="s">
        <v>337</v>
      </c>
      <c r="JON23" s="93" t="s">
        <v>337</v>
      </c>
      <c r="JOO23" s="93" t="s">
        <v>337</v>
      </c>
      <c r="JOP23" s="93" t="s">
        <v>337</v>
      </c>
      <c r="JOQ23" s="93" t="s">
        <v>337</v>
      </c>
      <c r="JOR23" s="93" t="s">
        <v>337</v>
      </c>
      <c r="JOS23" s="93" t="s">
        <v>337</v>
      </c>
      <c r="JOT23" s="93" t="s">
        <v>337</v>
      </c>
      <c r="JOU23" s="93" t="s">
        <v>337</v>
      </c>
      <c r="JOV23" s="93" t="s">
        <v>337</v>
      </c>
      <c r="JOW23" s="93" t="s">
        <v>337</v>
      </c>
      <c r="JOX23" s="93" t="s">
        <v>337</v>
      </c>
      <c r="JOY23" s="93" t="s">
        <v>337</v>
      </c>
      <c r="JOZ23" s="93" t="s">
        <v>337</v>
      </c>
      <c r="JPA23" s="93" t="s">
        <v>337</v>
      </c>
      <c r="JPB23" s="93" t="s">
        <v>337</v>
      </c>
      <c r="JPC23" s="93" t="s">
        <v>337</v>
      </c>
      <c r="JPD23" s="93" t="s">
        <v>337</v>
      </c>
      <c r="JPE23" s="93" t="s">
        <v>337</v>
      </c>
      <c r="JPF23" s="93" t="s">
        <v>337</v>
      </c>
      <c r="JPG23" s="93" t="s">
        <v>337</v>
      </c>
      <c r="JPH23" s="93" t="s">
        <v>337</v>
      </c>
      <c r="JPI23" s="93" t="s">
        <v>337</v>
      </c>
      <c r="JPJ23" s="93" t="s">
        <v>337</v>
      </c>
      <c r="JPK23" s="93" t="s">
        <v>337</v>
      </c>
      <c r="JPL23" s="93" t="s">
        <v>337</v>
      </c>
      <c r="JPM23" s="93" t="s">
        <v>337</v>
      </c>
      <c r="JPN23" s="93" t="s">
        <v>337</v>
      </c>
      <c r="JPO23" s="93" t="s">
        <v>337</v>
      </c>
      <c r="JPP23" s="93" t="s">
        <v>337</v>
      </c>
      <c r="JPQ23" s="93" t="s">
        <v>337</v>
      </c>
      <c r="JPR23" s="93" t="s">
        <v>337</v>
      </c>
      <c r="JPS23" s="93" t="s">
        <v>337</v>
      </c>
      <c r="JPT23" s="93" t="s">
        <v>337</v>
      </c>
      <c r="JPU23" s="93" t="s">
        <v>337</v>
      </c>
      <c r="JPV23" s="93" t="s">
        <v>337</v>
      </c>
      <c r="JPW23" s="93" t="s">
        <v>337</v>
      </c>
      <c r="JPX23" s="93" t="s">
        <v>337</v>
      </c>
      <c r="JPY23" s="93" t="s">
        <v>337</v>
      </c>
      <c r="JPZ23" s="93" t="s">
        <v>337</v>
      </c>
      <c r="JQA23" s="93" t="s">
        <v>337</v>
      </c>
      <c r="JQB23" s="93" t="s">
        <v>337</v>
      </c>
      <c r="JQC23" s="93" t="s">
        <v>337</v>
      </c>
      <c r="JQD23" s="93" t="s">
        <v>337</v>
      </c>
      <c r="JQE23" s="93" t="s">
        <v>337</v>
      </c>
      <c r="JQF23" s="93" t="s">
        <v>337</v>
      </c>
      <c r="JQG23" s="93" t="s">
        <v>337</v>
      </c>
      <c r="JQH23" s="93" t="s">
        <v>337</v>
      </c>
      <c r="JQI23" s="93" t="s">
        <v>337</v>
      </c>
      <c r="JQJ23" s="93" t="s">
        <v>337</v>
      </c>
      <c r="JQK23" s="93" t="s">
        <v>337</v>
      </c>
      <c r="JQL23" s="93" t="s">
        <v>337</v>
      </c>
      <c r="JQM23" s="93" t="s">
        <v>337</v>
      </c>
      <c r="JQN23" s="93" t="s">
        <v>337</v>
      </c>
      <c r="JQO23" s="93" t="s">
        <v>337</v>
      </c>
      <c r="JQP23" s="93" t="s">
        <v>337</v>
      </c>
      <c r="JQQ23" s="93" t="s">
        <v>337</v>
      </c>
      <c r="JQR23" s="93" t="s">
        <v>337</v>
      </c>
      <c r="JQS23" s="93" t="s">
        <v>337</v>
      </c>
      <c r="JQT23" s="93" t="s">
        <v>337</v>
      </c>
      <c r="JQU23" s="93" t="s">
        <v>337</v>
      </c>
      <c r="JQV23" s="93" t="s">
        <v>337</v>
      </c>
      <c r="JQW23" s="93" t="s">
        <v>337</v>
      </c>
      <c r="JQX23" s="93" t="s">
        <v>337</v>
      </c>
      <c r="JQY23" s="93" t="s">
        <v>337</v>
      </c>
      <c r="JQZ23" s="93" t="s">
        <v>337</v>
      </c>
      <c r="JRA23" s="93" t="s">
        <v>337</v>
      </c>
      <c r="JRB23" s="93" t="s">
        <v>337</v>
      </c>
      <c r="JRC23" s="93" t="s">
        <v>337</v>
      </c>
      <c r="JRD23" s="93" t="s">
        <v>337</v>
      </c>
      <c r="JRE23" s="93" t="s">
        <v>337</v>
      </c>
      <c r="JRF23" s="93" t="s">
        <v>337</v>
      </c>
      <c r="JRG23" s="93" t="s">
        <v>337</v>
      </c>
      <c r="JRH23" s="93" t="s">
        <v>337</v>
      </c>
      <c r="JRI23" s="93" t="s">
        <v>337</v>
      </c>
      <c r="JRJ23" s="93" t="s">
        <v>337</v>
      </c>
      <c r="JRK23" s="93" t="s">
        <v>337</v>
      </c>
      <c r="JRL23" s="93" t="s">
        <v>337</v>
      </c>
      <c r="JRM23" s="93" t="s">
        <v>337</v>
      </c>
      <c r="JRN23" s="93" t="s">
        <v>337</v>
      </c>
      <c r="JRO23" s="93" t="s">
        <v>337</v>
      </c>
      <c r="JRP23" s="93" t="s">
        <v>337</v>
      </c>
      <c r="JRQ23" s="93" t="s">
        <v>337</v>
      </c>
      <c r="JRR23" s="93" t="s">
        <v>337</v>
      </c>
      <c r="JRS23" s="93" t="s">
        <v>337</v>
      </c>
      <c r="JRT23" s="93" t="s">
        <v>337</v>
      </c>
      <c r="JRU23" s="93" t="s">
        <v>337</v>
      </c>
      <c r="JRV23" s="93" t="s">
        <v>337</v>
      </c>
      <c r="JRW23" s="93" t="s">
        <v>337</v>
      </c>
      <c r="JRX23" s="93" t="s">
        <v>337</v>
      </c>
      <c r="JRY23" s="93" t="s">
        <v>337</v>
      </c>
      <c r="JRZ23" s="93" t="s">
        <v>337</v>
      </c>
      <c r="JSA23" s="93" t="s">
        <v>337</v>
      </c>
      <c r="JSB23" s="93" t="s">
        <v>337</v>
      </c>
      <c r="JSC23" s="93" t="s">
        <v>337</v>
      </c>
      <c r="JSD23" s="93" t="s">
        <v>337</v>
      </c>
      <c r="JSE23" s="93" t="s">
        <v>337</v>
      </c>
      <c r="JSF23" s="93" t="s">
        <v>337</v>
      </c>
      <c r="JSG23" s="93" t="s">
        <v>337</v>
      </c>
      <c r="JSH23" s="93" t="s">
        <v>337</v>
      </c>
      <c r="JSI23" s="93" t="s">
        <v>337</v>
      </c>
      <c r="JSJ23" s="93" t="s">
        <v>337</v>
      </c>
      <c r="JSK23" s="93" t="s">
        <v>337</v>
      </c>
      <c r="JSL23" s="93" t="s">
        <v>337</v>
      </c>
      <c r="JSM23" s="93" t="s">
        <v>337</v>
      </c>
      <c r="JSN23" s="93" t="s">
        <v>337</v>
      </c>
      <c r="JSO23" s="93" t="s">
        <v>337</v>
      </c>
      <c r="JSP23" s="93" t="s">
        <v>337</v>
      </c>
      <c r="JSQ23" s="93" t="s">
        <v>337</v>
      </c>
      <c r="JSR23" s="93" t="s">
        <v>337</v>
      </c>
      <c r="JSS23" s="93" t="s">
        <v>337</v>
      </c>
      <c r="JST23" s="93" t="s">
        <v>337</v>
      </c>
      <c r="JSU23" s="93" t="s">
        <v>337</v>
      </c>
      <c r="JSV23" s="93" t="s">
        <v>337</v>
      </c>
      <c r="JSW23" s="93" t="s">
        <v>337</v>
      </c>
      <c r="JSX23" s="93" t="s">
        <v>337</v>
      </c>
      <c r="JSY23" s="93" t="s">
        <v>337</v>
      </c>
      <c r="JSZ23" s="93" t="s">
        <v>337</v>
      </c>
      <c r="JTA23" s="93" t="s">
        <v>337</v>
      </c>
      <c r="JTB23" s="93" t="s">
        <v>337</v>
      </c>
      <c r="JTC23" s="93" t="s">
        <v>337</v>
      </c>
      <c r="JTD23" s="93" t="s">
        <v>337</v>
      </c>
      <c r="JTE23" s="93" t="s">
        <v>337</v>
      </c>
      <c r="JTF23" s="93" t="s">
        <v>337</v>
      </c>
      <c r="JTG23" s="93" t="s">
        <v>337</v>
      </c>
      <c r="JTH23" s="93" t="s">
        <v>337</v>
      </c>
      <c r="JTI23" s="93" t="s">
        <v>337</v>
      </c>
      <c r="JTJ23" s="93" t="s">
        <v>337</v>
      </c>
      <c r="JTK23" s="93" t="s">
        <v>337</v>
      </c>
      <c r="JTL23" s="93" t="s">
        <v>337</v>
      </c>
      <c r="JTM23" s="93" t="s">
        <v>337</v>
      </c>
      <c r="JTN23" s="93" t="s">
        <v>337</v>
      </c>
      <c r="JTO23" s="93" t="s">
        <v>337</v>
      </c>
      <c r="JTP23" s="93" t="s">
        <v>337</v>
      </c>
      <c r="JTQ23" s="93" t="s">
        <v>337</v>
      </c>
      <c r="JTR23" s="93" t="s">
        <v>337</v>
      </c>
      <c r="JTS23" s="93" t="s">
        <v>337</v>
      </c>
      <c r="JTT23" s="93" t="s">
        <v>337</v>
      </c>
      <c r="JTU23" s="93" t="s">
        <v>337</v>
      </c>
      <c r="JTV23" s="93" t="s">
        <v>337</v>
      </c>
      <c r="JTW23" s="93" t="s">
        <v>337</v>
      </c>
      <c r="JTX23" s="93" t="s">
        <v>337</v>
      </c>
      <c r="JTY23" s="93" t="s">
        <v>337</v>
      </c>
      <c r="JTZ23" s="93" t="s">
        <v>337</v>
      </c>
      <c r="JUA23" s="93" t="s">
        <v>337</v>
      </c>
      <c r="JUB23" s="93" t="s">
        <v>337</v>
      </c>
      <c r="JUC23" s="93" t="s">
        <v>337</v>
      </c>
      <c r="JUD23" s="93" t="s">
        <v>337</v>
      </c>
      <c r="JUE23" s="93" t="s">
        <v>337</v>
      </c>
      <c r="JUF23" s="93" t="s">
        <v>337</v>
      </c>
      <c r="JUG23" s="93" t="s">
        <v>337</v>
      </c>
      <c r="JUH23" s="93" t="s">
        <v>337</v>
      </c>
      <c r="JUI23" s="93" t="s">
        <v>337</v>
      </c>
      <c r="JUJ23" s="93" t="s">
        <v>337</v>
      </c>
      <c r="JUK23" s="93" t="s">
        <v>337</v>
      </c>
      <c r="JUL23" s="93" t="s">
        <v>337</v>
      </c>
      <c r="JUM23" s="93" t="s">
        <v>337</v>
      </c>
      <c r="JUN23" s="93" t="s">
        <v>337</v>
      </c>
      <c r="JUO23" s="93" t="s">
        <v>337</v>
      </c>
      <c r="JUP23" s="93" t="s">
        <v>337</v>
      </c>
      <c r="JUQ23" s="93" t="s">
        <v>337</v>
      </c>
      <c r="JUR23" s="93" t="s">
        <v>337</v>
      </c>
      <c r="JUS23" s="93" t="s">
        <v>337</v>
      </c>
      <c r="JUT23" s="93" t="s">
        <v>337</v>
      </c>
      <c r="JUU23" s="93" t="s">
        <v>337</v>
      </c>
      <c r="JUV23" s="93" t="s">
        <v>337</v>
      </c>
      <c r="JUW23" s="93" t="s">
        <v>337</v>
      </c>
      <c r="JUX23" s="93" t="s">
        <v>337</v>
      </c>
      <c r="JUY23" s="93" t="s">
        <v>337</v>
      </c>
      <c r="JUZ23" s="93" t="s">
        <v>337</v>
      </c>
      <c r="JVA23" s="93" t="s">
        <v>337</v>
      </c>
      <c r="JVB23" s="93" t="s">
        <v>337</v>
      </c>
      <c r="JVC23" s="93" t="s">
        <v>337</v>
      </c>
      <c r="JVD23" s="93" t="s">
        <v>337</v>
      </c>
      <c r="JVE23" s="93" t="s">
        <v>337</v>
      </c>
      <c r="JVF23" s="93" t="s">
        <v>337</v>
      </c>
      <c r="JVG23" s="93" t="s">
        <v>337</v>
      </c>
      <c r="JVH23" s="93" t="s">
        <v>337</v>
      </c>
      <c r="JVI23" s="93" t="s">
        <v>337</v>
      </c>
      <c r="JVJ23" s="93" t="s">
        <v>337</v>
      </c>
      <c r="JVK23" s="93" t="s">
        <v>337</v>
      </c>
      <c r="JVL23" s="93" t="s">
        <v>337</v>
      </c>
      <c r="JVM23" s="93" t="s">
        <v>337</v>
      </c>
      <c r="JVN23" s="93" t="s">
        <v>337</v>
      </c>
      <c r="JVO23" s="93" t="s">
        <v>337</v>
      </c>
      <c r="JVP23" s="93" t="s">
        <v>337</v>
      </c>
      <c r="JVQ23" s="93" t="s">
        <v>337</v>
      </c>
      <c r="JVR23" s="93" t="s">
        <v>337</v>
      </c>
      <c r="JVS23" s="93" t="s">
        <v>337</v>
      </c>
      <c r="JVT23" s="93" t="s">
        <v>337</v>
      </c>
      <c r="JVU23" s="93" t="s">
        <v>337</v>
      </c>
      <c r="JVV23" s="93" t="s">
        <v>337</v>
      </c>
      <c r="JVW23" s="93" t="s">
        <v>337</v>
      </c>
      <c r="JVX23" s="93" t="s">
        <v>337</v>
      </c>
      <c r="JVY23" s="93" t="s">
        <v>337</v>
      </c>
      <c r="JVZ23" s="93" t="s">
        <v>337</v>
      </c>
      <c r="JWA23" s="93" t="s">
        <v>337</v>
      </c>
      <c r="JWB23" s="93" t="s">
        <v>337</v>
      </c>
      <c r="JWC23" s="93" t="s">
        <v>337</v>
      </c>
      <c r="JWD23" s="93" t="s">
        <v>337</v>
      </c>
      <c r="JWE23" s="93" t="s">
        <v>337</v>
      </c>
      <c r="JWF23" s="93" t="s">
        <v>337</v>
      </c>
      <c r="JWG23" s="93" t="s">
        <v>337</v>
      </c>
      <c r="JWH23" s="93" t="s">
        <v>337</v>
      </c>
      <c r="JWI23" s="93" t="s">
        <v>337</v>
      </c>
      <c r="JWJ23" s="93" t="s">
        <v>337</v>
      </c>
      <c r="JWK23" s="93" t="s">
        <v>337</v>
      </c>
      <c r="JWL23" s="93" t="s">
        <v>337</v>
      </c>
      <c r="JWM23" s="93" t="s">
        <v>337</v>
      </c>
      <c r="JWN23" s="93" t="s">
        <v>337</v>
      </c>
      <c r="JWO23" s="93" t="s">
        <v>337</v>
      </c>
      <c r="JWP23" s="93" t="s">
        <v>337</v>
      </c>
      <c r="JWQ23" s="93" t="s">
        <v>337</v>
      </c>
      <c r="JWR23" s="93" t="s">
        <v>337</v>
      </c>
      <c r="JWS23" s="93" t="s">
        <v>337</v>
      </c>
      <c r="JWT23" s="93" t="s">
        <v>337</v>
      </c>
      <c r="JWU23" s="93" t="s">
        <v>337</v>
      </c>
      <c r="JWV23" s="93" t="s">
        <v>337</v>
      </c>
      <c r="JWW23" s="93" t="s">
        <v>337</v>
      </c>
      <c r="JWX23" s="93" t="s">
        <v>337</v>
      </c>
      <c r="JWY23" s="93" t="s">
        <v>337</v>
      </c>
      <c r="JWZ23" s="93" t="s">
        <v>337</v>
      </c>
      <c r="JXA23" s="93" t="s">
        <v>337</v>
      </c>
      <c r="JXB23" s="93" t="s">
        <v>337</v>
      </c>
      <c r="JXC23" s="93" t="s">
        <v>337</v>
      </c>
      <c r="JXD23" s="93" t="s">
        <v>337</v>
      </c>
      <c r="JXE23" s="93" t="s">
        <v>337</v>
      </c>
      <c r="JXF23" s="93" t="s">
        <v>337</v>
      </c>
      <c r="JXG23" s="93" t="s">
        <v>337</v>
      </c>
      <c r="JXH23" s="93" t="s">
        <v>337</v>
      </c>
      <c r="JXI23" s="93" t="s">
        <v>337</v>
      </c>
      <c r="JXJ23" s="93" t="s">
        <v>337</v>
      </c>
      <c r="JXK23" s="93" t="s">
        <v>337</v>
      </c>
      <c r="JXL23" s="93" t="s">
        <v>337</v>
      </c>
      <c r="JXM23" s="93" t="s">
        <v>337</v>
      </c>
      <c r="JXN23" s="93" t="s">
        <v>337</v>
      </c>
      <c r="JXO23" s="93" t="s">
        <v>337</v>
      </c>
      <c r="JXP23" s="93" t="s">
        <v>337</v>
      </c>
      <c r="JXQ23" s="93" t="s">
        <v>337</v>
      </c>
      <c r="JXR23" s="93" t="s">
        <v>337</v>
      </c>
      <c r="JXS23" s="93" t="s">
        <v>337</v>
      </c>
      <c r="JXT23" s="93" t="s">
        <v>337</v>
      </c>
      <c r="JXU23" s="93" t="s">
        <v>337</v>
      </c>
      <c r="JXV23" s="93" t="s">
        <v>337</v>
      </c>
      <c r="JXW23" s="93" t="s">
        <v>337</v>
      </c>
      <c r="JXX23" s="93" t="s">
        <v>337</v>
      </c>
      <c r="JXY23" s="93" t="s">
        <v>337</v>
      </c>
      <c r="JXZ23" s="93" t="s">
        <v>337</v>
      </c>
      <c r="JYA23" s="93" t="s">
        <v>337</v>
      </c>
      <c r="JYB23" s="93" t="s">
        <v>337</v>
      </c>
      <c r="JYC23" s="93" t="s">
        <v>337</v>
      </c>
      <c r="JYD23" s="93" t="s">
        <v>337</v>
      </c>
      <c r="JYE23" s="93" t="s">
        <v>337</v>
      </c>
      <c r="JYF23" s="93" t="s">
        <v>337</v>
      </c>
      <c r="JYG23" s="93" t="s">
        <v>337</v>
      </c>
      <c r="JYH23" s="93" t="s">
        <v>337</v>
      </c>
      <c r="JYI23" s="93" t="s">
        <v>337</v>
      </c>
      <c r="JYJ23" s="93" t="s">
        <v>337</v>
      </c>
      <c r="JYK23" s="93" t="s">
        <v>337</v>
      </c>
      <c r="JYL23" s="93" t="s">
        <v>337</v>
      </c>
      <c r="JYM23" s="93" t="s">
        <v>337</v>
      </c>
      <c r="JYN23" s="93" t="s">
        <v>337</v>
      </c>
      <c r="JYO23" s="93" t="s">
        <v>337</v>
      </c>
      <c r="JYP23" s="93" t="s">
        <v>337</v>
      </c>
      <c r="JYQ23" s="93" t="s">
        <v>337</v>
      </c>
      <c r="JYR23" s="93" t="s">
        <v>337</v>
      </c>
      <c r="JYS23" s="93" t="s">
        <v>337</v>
      </c>
      <c r="JYT23" s="93" t="s">
        <v>337</v>
      </c>
      <c r="JYU23" s="93" t="s">
        <v>337</v>
      </c>
      <c r="JYV23" s="93" t="s">
        <v>337</v>
      </c>
      <c r="JYW23" s="93" t="s">
        <v>337</v>
      </c>
      <c r="JYX23" s="93" t="s">
        <v>337</v>
      </c>
      <c r="JYY23" s="93" t="s">
        <v>337</v>
      </c>
      <c r="JYZ23" s="93" t="s">
        <v>337</v>
      </c>
      <c r="JZA23" s="93" t="s">
        <v>337</v>
      </c>
      <c r="JZB23" s="93" t="s">
        <v>337</v>
      </c>
      <c r="JZC23" s="93" t="s">
        <v>337</v>
      </c>
      <c r="JZD23" s="93" t="s">
        <v>337</v>
      </c>
      <c r="JZE23" s="93" t="s">
        <v>337</v>
      </c>
      <c r="JZF23" s="93" t="s">
        <v>337</v>
      </c>
      <c r="JZG23" s="93" t="s">
        <v>337</v>
      </c>
      <c r="JZH23" s="93" t="s">
        <v>337</v>
      </c>
      <c r="JZI23" s="93" t="s">
        <v>337</v>
      </c>
      <c r="JZJ23" s="93" t="s">
        <v>337</v>
      </c>
      <c r="JZK23" s="93" t="s">
        <v>337</v>
      </c>
      <c r="JZL23" s="93" t="s">
        <v>337</v>
      </c>
      <c r="JZM23" s="93" t="s">
        <v>337</v>
      </c>
      <c r="JZN23" s="93" t="s">
        <v>337</v>
      </c>
      <c r="JZO23" s="93" t="s">
        <v>337</v>
      </c>
      <c r="JZP23" s="93" t="s">
        <v>337</v>
      </c>
      <c r="JZQ23" s="93" t="s">
        <v>337</v>
      </c>
      <c r="JZR23" s="93" t="s">
        <v>337</v>
      </c>
      <c r="JZS23" s="93" t="s">
        <v>337</v>
      </c>
      <c r="JZT23" s="93" t="s">
        <v>337</v>
      </c>
      <c r="JZU23" s="93" t="s">
        <v>337</v>
      </c>
      <c r="JZV23" s="93" t="s">
        <v>337</v>
      </c>
      <c r="JZW23" s="93" t="s">
        <v>337</v>
      </c>
      <c r="JZX23" s="93" t="s">
        <v>337</v>
      </c>
      <c r="JZY23" s="93" t="s">
        <v>337</v>
      </c>
      <c r="JZZ23" s="93" t="s">
        <v>337</v>
      </c>
      <c r="KAA23" s="93" t="s">
        <v>337</v>
      </c>
      <c r="KAB23" s="93" t="s">
        <v>337</v>
      </c>
      <c r="KAC23" s="93" t="s">
        <v>337</v>
      </c>
      <c r="KAD23" s="93" t="s">
        <v>337</v>
      </c>
      <c r="KAE23" s="93" t="s">
        <v>337</v>
      </c>
      <c r="KAF23" s="93" t="s">
        <v>337</v>
      </c>
      <c r="KAG23" s="93" t="s">
        <v>337</v>
      </c>
      <c r="KAH23" s="93" t="s">
        <v>337</v>
      </c>
      <c r="KAI23" s="93" t="s">
        <v>337</v>
      </c>
      <c r="KAJ23" s="93" t="s">
        <v>337</v>
      </c>
      <c r="KAK23" s="93" t="s">
        <v>337</v>
      </c>
      <c r="KAL23" s="93" t="s">
        <v>337</v>
      </c>
      <c r="KAM23" s="93" t="s">
        <v>337</v>
      </c>
      <c r="KAN23" s="93" t="s">
        <v>337</v>
      </c>
      <c r="KAO23" s="93" t="s">
        <v>337</v>
      </c>
      <c r="KAP23" s="93" t="s">
        <v>337</v>
      </c>
      <c r="KAQ23" s="93" t="s">
        <v>337</v>
      </c>
      <c r="KAR23" s="93" t="s">
        <v>337</v>
      </c>
      <c r="KAS23" s="93" t="s">
        <v>337</v>
      </c>
      <c r="KAT23" s="93" t="s">
        <v>337</v>
      </c>
      <c r="KAU23" s="93" t="s">
        <v>337</v>
      </c>
      <c r="KAV23" s="93" t="s">
        <v>337</v>
      </c>
      <c r="KAW23" s="93" t="s">
        <v>337</v>
      </c>
      <c r="KAX23" s="93" t="s">
        <v>337</v>
      </c>
      <c r="KAY23" s="93" t="s">
        <v>337</v>
      </c>
      <c r="KAZ23" s="93" t="s">
        <v>337</v>
      </c>
      <c r="KBA23" s="93" t="s">
        <v>337</v>
      </c>
      <c r="KBB23" s="93" t="s">
        <v>337</v>
      </c>
      <c r="KBC23" s="93" t="s">
        <v>337</v>
      </c>
      <c r="KBD23" s="93" t="s">
        <v>337</v>
      </c>
      <c r="KBE23" s="93" t="s">
        <v>337</v>
      </c>
      <c r="KBF23" s="93" t="s">
        <v>337</v>
      </c>
      <c r="KBG23" s="93" t="s">
        <v>337</v>
      </c>
      <c r="KBH23" s="93" t="s">
        <v>337</v>
      </c>
      <c r="KBI23" s="93" t="s">
        <v>337</v>
      </c>
      <c r="KBJ23" s="93" t="s">
        <v>337</v>
      </c>
      <c r="KBK23" s="93" t="s">
        <v>337</v>
      </c>
      <c r="KBL23" s="93" t="s">
        <v>337</v>
      </c>
      <c r="KBM23" s="93" t="s">
        <v>337</v>
      </c>
      <c r="KBN23" s="93" t="s">
        <v>337</v>
      </c>
      <c r="KBO23" s="93" t="s">
        <v>337</v>
      </c>
      <c r="KBP23" s="93" t="s">
        <v>337</v>
      </c>
      <c r="KBQ23" s="93" t="s">
        <v>337</v>
      </c>
      <c r="KBR23" s="93" t="s">
        <v>337</v>
      </c>
      <c r="KBS23" s="93" t="s">
        <v>337</v>
      </c>
      <c r="KBT23" s="93" t="s">
        <v>337</v>
      </c>
      <c r="KBU23" s="93" t="s">
        <v>337</v>
      </c>
      <c r="KBV23" s="93" t="s">
        <v>337</v>
      </c>
      <c r="KBW23" s="93" t="s">
        <v>337</v>
      </c>
      <c r="KBX23" s="93" t="s">
        <v>337</v>
      </c>
      <c r="KBY23" s="93" t="s">
        <v>337</v>
      </c>
      <c r="KBZ23" s="93" t="s">
        <v>337</v>
      </c>
      <c r="KCA23" s="93" t="s">
        <v>337</v>
      </c>
      <c r="KCB23" s="93" t="s">
        <v>337</v>
      </c>
      <c r="KCC23" s="93" t="s">
        <v>337</v>
      </c>
      <c r="KCD23" s="93" t="s">
        <v>337</v>
      </c>
      <c r="KCE23" s="93" t="s">
        <v>337</v>
      </c>
      <c r="KCF23" s="93" t="s">
        <v>337</v>
      </c>
      <c r="KCG23" s="93" t="s">
        <v>337</v>
      </c>
      <c r="KCH23" s="93" t="s">
        <v>337</v>
      </c>
      <c r="KCI23" s="93" t="s">
        <v>337</v>
      </c>
      <c r="KCJ23" s="93" t="s">
        <v>337</v>
      </c>
      <c r="KCK23" s="93" t="s">
        <v>337</v>
      </c>
      <c r="KCL23" s="93" t="s">
        <v>337</v>
      </c>
      <c r="KCM23" s="93" t="s">
        <v>337</v>
      </c>
      <c r="KCN23" s="93" t="s">
        <v>337</v>
      </c>
      <c r="KCO23" s="93" t="s">
        <v>337</v>
      </c>
      <c r="KCP23" s="93" t="s">
        <v>337</v>
      </c>
      <c r="KCQ23" s="93" t="s">
        <v>337</v>
      </c>
      <c r="KCR23" s="93" t="s">
        <v>337</v>
      </c>
      <c r="KCS23" s="93" t="s">
        <v>337</v>
      </c>
      <c r="KCT23" s="93" t="s">
        <v>337</v>
      </c>
      <c r="KCU23" s="93" t="s">
        <v>337</v>
      </c>
      <c r="KCV23" s="93" t="s">
        <v>337</v>
      </c>
      <c r="KCW23" s="93" t="s">
        <v>337</v>
      </c>
      <c r="KCX23" s="93" t="s">
        <v>337</v>
      </c>
      <c r="KCY23" s="93" t="s">
        <v>337</v>
      </c>
      <c r="KCZ23" s="93" t="s">
        <v>337</v>
      </c>
      <c r="KDA23" s="93" t="s">
        <v>337</v>
      </c>
      <c r="KDB23" s="93" t="s">
        <v>337</v>
      </c>
      <c r="KDC23" s="93" t="s">
        <v>337</v>
      </c>
      <c r="KDD23" s="93" t="s">
        <v>337</v>
      </c>
      <c r="KDE23" s="93" t="s">
        <v>337</v>
      </c>
      <c r="KDF23" s="93" t="s">
        <v>337</v>
      </c>
      <c r="KDG23" s="93" t="s">
        <v>337</v>
      </c>
      <c r="KDH23" s="93" t="s">
        <v>337</v>
      </c>
      <c r="KDI23" s="93" t="s">
        <v>337</v>
      </c>
      <c r="KDJ23" s="93" t="s">
        <v>337</v>
      </c>
      <c r="KDK23" s="93" t="s">
        <v>337</v>
      </c>
      <c r="KDL23" s="93" t="s">
        <v>337</v>
      </c>
      <c r="KDM23" s="93" t="s">
        <v>337</v>
      </c>
      <c r="KDN23" s="93" t="s">
        <v>337</v>
      </c>
      <c r="KDO23" s="93" t="s">
        <v>337</v>
      </c>
      <c r="KDP23" s="93" t="s">
        <v>337</v>
      </c>
      <c r="KDQ23" s="93" t="s">
        <v>337</v>
      </c>
      <c r="KDR23" s="93" t="s">
        <v>337</v>
      </c>
      <c r="KDS23" s="93" t="s">
        <v>337</v>
      </c>
      <c r="KDT23" s="93" t="s">
        <v>337</v>
      </c>
      <c r="KDU23" s="93" t="s">
        <v>337</v>
      </c>
      <c r="KDV23" s="93" t="s">
        <v>337</v>
      </c>
      <c r="KDW23" s="93" t="s">
        <v>337</v>
      </c>
      <c r="KDX23" s="93" t="s">
        <v>337</v>
      </c>
      <c r="KDY23" s="93" t="s">
        <v>337</v>
      </c>
      <c r="KDZ23" s="93" t="s">
        <v>337</v>
      </c>
      <c r="KEA23" s="93" t="s">
        <v>337</v>
      </c>
      <c r="KEB23" s="93" t="s">
        <v>337</v>
      </c>
      <c r="KEC23" s="93" t="s">
        <v>337</v>
      </c>
      <c r="KED23" s="93" t="s">
        <v>337</v>
      </c>
      <c r="KEE23" s="93" t="s">
        <v>337</v>
      </c>
      <c r="KEF23" s="93" t="s">
        <v>337</v>
      </c>
      <c r="KEG23" s="93" t="s">
        <v>337</v>
      </c>
      <c r="KEH23" s="93" t="s">
        <v>337</v>
      </c>
      <c r="KEI23" s="93" t="s">
        <v>337</v>
      </c>
      <c r="KEJ23" s="93" t="s">
        <v>337</v>
      </c>
      <c r="KEK23" s="93" t="s">
        <v>337</v>
      </c>
      <c r="KEL23" s="93" t="s">
        <v>337</v>
      </c>
      <c r="KEM23" s="93" t="s">
        <v>337</v>
      </c>
      <c r="KEN23" s="93" t="s">
        <v>337</v>
      </c>
      <c r="KEO23" s="93" t="s">
        <v>337</v>
      </c>
      <c r="KEP23" s="93" t="s">
        <v>337</v>
      </c>
      <c r="KEQ23" s="93" t="s">
        <v>337</v>
      </c>
      <c r="KER23" s="93" t="s">
        <v>337</v>
      </c>
      <c r="KES23" s="93" t="s">
        <v>337</v>
      </c>
      <c r="KET23" s="93" t="s">
        <v>337</v>
      </c>
      <c r="KEU23" s="93" t="s">
        <v>337</v>
      </c>
      <c r="KEV23" s="93" t="s">
        <v>337</v>
      </c>
      <c r="KEW23" s="93" t="s">
        <v>337</v>
      </c>
      <c r="KEX23" s="93" t="s">
        <v>337</v>
      </c>
      <c r="KEY23" s="93" t="s">
        <v>337</v>
      </c>
      <c r="KEZ23" s="93" t="s">
        <v>337</v>
      </c>
      <c r="KFA23" s="93" t="s">
        <v>337</v>
      </c>
      <c r="KFB23" s="93" t="s">
        <v>337</v>
      </c>
      <c r="KFC23" s="93" t="s">
        <v>337</v>
      </c>
      <c r="KFD23" s="93" t="s">
        <v>337</v>
      </c>
      <c r="KFE23" s="93" t="s">
        <v>337</v>
      </c>
      <c r="KFF23" s="93" t="s">
        <v>337</v>
      </c>
      <c r="KFG23" s="93" t="s">
        <v>337</v>
      </c>
      <c r="KFH23" s="93" t="s">
        <v>337</v>
      </c>
      <c r="KFI23" s="93" t="s">
        <v>337</v>
      </c>
      <c r="KFJ23" s="93" t="s">
        <v>337</v>
      </c>
      <c r="KFK23" s="93" t="s">
        <v>337</v>
      </c>
      <c r="KFL23" s="93" t="s">
        <v>337</v>
      </c>
      <c r="KFM23" s="93" t="s">
        <v>337</v>
      </c>
      <c r="KFN23" s="93" t="s">
        <v>337</v>
      </c>
      <c r="KFO23" s="93" t="s">
        <v>337</v>
      </c>
      <c r="KFP23" s="93" t="s">
        <v>337</v>
      </c>
      <c r="KFQ23" s="93" t="s">
        <v>337</v>
      </c>
      <c r="KFR23" s="93" t="s">
        <v>337</v>
      </c>
      <c r="KFS23" s="93" t="s">
        <v>337</v>
      </c>
      <c r="KFT23" s="93" t="s">
        <v>337</v>
      </c>
      <c r="KFU23" s="93" t="s">
        <v>337</v>
      </c>
      <c r="KFV23" s="93" t="s">
        <v>337</v>
      </c>
      <c r="KFW23" s="93" t="s">
        <v>337</v>
      </c>
      <c r="KFX23" s="93" t="s">
        <v>337</v>
      </c>
      <c r="KFY23" s="93" t="s">
        <v>337</v>
      </c>
      <c r="KFZ23" s="93" t="s">
        <v>337</v>
      </c>
      <c r="KGA23" s="93" t="s">
        <v>337</v>
      </c>
      <c r="KGB23" s="93" t="s">
        <v>337</v>
      </c>
      <c r="KGC23" s="93" t="s">
        <v>337</v>
      </c>
      <c r="KGD23" s="93" t="s">
        <v>337</v>
      </c>
      <c r="KGE23" s="93" t="s">
        <v>337</v>
      </c>
      <c r="KGF23" s="93" t="s">
        <v>337</v>
      </c>
      <c r="KGG23" s="93" t="s">
        <v>337</v>
      </c>
      <c r="KGH23" s="93" t="s">
        <v>337</v>
      </c>
      <c r="KGI23" s="93" t="s">
        <v>337</v>
      </c>
      <c r="KGJ23" s="93" t="s">
        <v>337</v>
      </c>
      <c r="KGK23" s="93" t="s">
        <v>337</v>
      </c>
      <c r="KGL23" s="93" t="s">
        <v>337</v>
      </c>
      <c r="KGM23" s="93" t="s">
        <v>337</v>
      </c>
      <c r="KGN23" s="93" t="s">
        <v>337</v>
      </c>
      <c r="KGO23" s="93" t="s">
        <v>337</v>
      </c>
      <c r="KGP23" s="93" t="s">
        <v>337</v>
      </c>
      <c r="KGQ23" s="93" t="s">
        <v>337</v>
      </c>
      <c r="KGR23" s="93" t="s">
        <v>337</v>
      </c>
      <c r="KGS23" s="93" t="s">
        <v>337</v>
      </c>
      <c r="KGT23" s="93" t="s">
        <v>337</v>
      </c>
      <c r="KGU23" s="93" t="s">
        <v>337</v>
      </c>
      <c r="KGV23" s="93" t="s">
        <v>337</v>
      </c>
      <c r="KGW23" s="93" t="s">
        <v>337</v>
      </c>
      <c r="KGX23" s="93" t="s">
        <v>337</v>
      </c>
      <c r="KGY23" s="93" t="s">
        <v>337</v>
      </c>
      <c r="KGZ23" s="93" t="s">
        <v>337</v>
      </c>
      <c r="KHA23" s="93" t="s">
        <v>337</v>
      </c>
      <c r="KHB23" s="93" t="s">
        <v>337</v>
      </c>
      <c r="KHC23" s="93" t="s">
        <v>337</v>
      </c>
      <c r="KHD23" s="93" t="s">
        <v>337</v>
      </c>
      <c r="KHE23" s="93" t="s">
        <v>337</v>
      </c>
      <c r="KHF23" s="93" t="s">
        <v>337</v>
      </c>
      <c r="KHG23" s="93" t="s">
        <v>337</v>
      </c>
      <c r="KHH23" s="93" t="s">
        <v>337</v>
      </c>
      <c r="KHI23" s="93" t="s">
        <v>337</v>
      </c>
      <c r="KHJ23" s="93" t="s">
        <v>337</v>
      </c>
      <c r="KHK23" s="93" t="s">
        <v>337</v>
      </c>
      <c r="KHL23" s="93" t="s">
        <v>337</v>
      </c>
      <c r="KHM23" s="93" t="s">
        <v>337</v>
      </c>
      <c r="KHN23" s="93" t="s">
        <v>337</v>
      </c>
      <c r="KHO23" s="93" t="s">
        <v>337</v>
      </c>
      <c r="KHP23" s="93" t="s">
        <v>337</v>
      </c>
      <c r="KHQ23" s="93" t="s">
        <v>337</v>
      </c>
      <c r="KHR23" s="93" t="s">
        <v>337</v>
      </c>
      <c r="KHS23" s="93" t="s">
        <v>337</v>
      </c>
      <c r="KHT23" s="93" t="s">
        <v>337</v>
      </c>
      <c r="KHU23" s="93" t="s">
        <v>337</v>
      </c>
      <c r="KHV23" s="93" t="s">
        <v>337</v>
      </c>
      <c r="KHW23" s="93" t="s">
        <v>337</v>
      </c>
      <c r="KHX23" s="93" t="s">
        <v>337</v>
      </c>
      <c r="KHY23" s="93" t="s">
        <v>337</v>
      </c>
      <c r="KHZ23" s="93" t="s">
        <v>337</v>
      </c>
      <c r="KIA23" s="93" t="s">
        <v>337</v>
      </c>
      <c r="KIB23" s="93" t="s">
        <v>337</v>
      </c>
      <c r="KIC23" s="93" t="s">
        <v>337</v>
      </c>
      <c r="KID23" s="93" t="s">
        <v>337</v>
      </c>
      <c r="KIE23" s="93" t="s">
        <v>337</v>
      </c>
      <c r="KIF23" s="93" t="s">
        <v>337</v>
      </c>
      <c r="KIG23" s="93" t="s">
        <v>337</v>
      </c>
      <c r="KIH23" s="93" t="s">
        <v>337</v>
      </c>
      <c r="KII23" s="93" t="s">
        <v>337</v>
      </c>
      <c r="KIJ23" s="93" t="s">
        <v>337</v>
      </c>
      <c r="KIK23" s="93" t="s">
        <v>337</v>
      </c>
      <c r="KIL23" s="93" t="s">
        <v>337</v>
      </c>
      <c r="KIM23" s="93" t="s">
        <v>337</v>
      </c>
      <c r="KIN23" s="93" t="s">
        <v>337</v>
      </c>
      <c r="KIO23" s="93" t="s">
        <v>337</v>
      </c>
      <c r="KIP23" s="93" t="s">
        <v>337</v>
      </c>
      <c r="KIQ23" s="93" t="s">
        <v>337</v>
      </c>
      <c r="KIR23" s="93" t="s">
        <v>337</v>
      </c>
      <c r="KIS23" s="93" t="s">
        <v>337</v>
      </c>
      <c r="KIT23" s="93" t="s">
        <v>337</v>
      </c>
      <c r="KIU23" s="93" t="s">
        <v>337</v>
      </c>
      <c r="KIV23" s="93" t="s">
        <v>337</v>
      </c>
      <c r="KIW23" s="93" t="s">
        <v>337</v>
      </c>
      <c r="KIX23" s="93" t="s">
        <v>337</v>
      </c>
      <c r="KIY23" s="93" t="s">
        <v>337</v>
      </c>
      <c r="KIZ23" s="93" t="s">
        <v>337</v>
      </c>
      <c r="KJA23" s="93" t="s">
        <v>337</v>
      </c>
      <c r="KJB23" s="93" t="s">
        <v>337</v>
      </c>
      <c r="KJC23" s="93" t="s">
        <v>337</v>
      </c>
      <c r="KJD23" s="93" t="s">
        <v>337</v>
      </c>
      <c r="KJE23" s="93" t="s">
        <v>337</v>
      </c>
      <c r="KJF23" s="93" t="s">
        <v>337</v>
      </c>
      <c r="KJG23" s="93" t="s">
        <v>337</v>
      </c>
      <c r="KJH23" s="93" t="s">
        <v>337</v>
      </c>
      <c r="KJI23" s="93" t="s">
        <v>337</v>
      </c>
      <c r="KJJ23" s="93" t="s">
        <v>337</v>
      </c>
      <c r="KJK23" s="93" t="s">
        <v>337</v>
      </c>
      <c r="KJL23" s="93" t="s">
        <v>337</v>
      </c>
      <c r="KJM23" s="93" t="s">
        <v>337</v>
      </c>
      <c r="KJN23" s="93" t="s">
        <v>337</v>
      </c>
      <c r="KJO23" s="93" t="s">
        <v>337</v>
      </c>
      <c r="KJP23" s="93" t="s">
        <v>337</v>
      </c>
      <c r="KJQ23" s="93" t="s">
        <v>337</v>
      </c>
      <c r="KJR23" s="93" t="s">
        <v>337</v>
      </c>
      <c r="KJS23" s="93" t="s">
        <v>337</v>
      </c>
      <c r="KJT23" s="93" t="s">
        <v>337</v>
      </c>
      <c r="KJU23" s="93" t="s">
        <v>337</v>
      </c>
      <c r="KJV23" s="93" t="s">
        <v>337</v>
      </c>
      <c r="KJW23" s="93" t="s">
        <v>337</v>
      </c>
      <c r="KJX23" s="93" t="s">
        <v>337</v>
      </c>
      <c r="KJY23" s="93" t="s">
        <v>337</v>
      </c>
      <c r="KJZ23" s="93" t="s">
        <v>337</v>
      </c>
      <c r="KKA23" s="93" t="s">
        <v>337</v>
      </c>
      <c r="KKB23" s="93" t="s">
        <v>337</v>
      </c>
      <c r="KKC23" s="93" t="s">
        <v>337</v>
      </c>
      <c r="KKD23" s="93" t="s">
        <v>337</v>
      </c>
      <c r="KKE23" s="93" t="s">
        <v>337</v>
      </c>
      <c r="KKF23" s="93" t="s">
        <v>337</v>
      </c>
      <c r="KKG23" s="93" t="s">
        <v>337</v>
      </c>
      <c r="KKH23" s="93" t="s">
        <v>337</v>
      </c>
      <c r="KKI23" s="93" t="s">
        <v>337</v>
      </c>
      <c r="KKJ23" s="93" t="s">
        <v>337</v>
      </c>
      <c r="KKK23" s="93" t="s">
        <v>337</v>
      </c>
      <c r="KKL23" s="93" t="s">
        <v>337</v>
      </c>
      <c r="KKM23" s="93" t="s">
        <v>337</v>
      </c>
      <c r="KKN23" s="93" t="s">
        <v>337</v>
      </c>
      <c r="KKO23" s="93" t="s">
        <v>337</v>
      </c>
      <c r="KKP23" s="93" t="s">
        <v>337</v>
      </c>
      <c r="KKQ23" s="93" t="s">
        <v>337</v>
      </c>
      <c r="KKR23" s="93" t="s">
        <v>337</v>
      </c>
      <c r="KKS23" s="93" t="s">
        <v>337</v>
      </c>
      <c r="KKT23" s="93" t="s">
        <v>337</v>
      </c>
      <c r="KKU23" s="93" t="s">
        <v>337</v>
      </c>
      <c r="KKV23" s="93" t="s">
        <v>337</v>
      </c>
      <c r="KKW23" s="93" t="s">
        <v>337</v>
      </c>
      <c r="KKX23" s="93" t="s">
        <v>337</v>
      </c>
      <c r="KKY23" s="93" t="s">
        <v>337</v>
      </c>
      <c r="KKZ23" s="93" t="s">
        <v>337</v>
      </c>
      <c r="KLA23" s="93" t="s">
        <v>337</v>
      </c>
      <c r="KLB23" s="93" t="s">
        <v>337</v>
      </c>
      <c r="KLC23" s="93" t="s">
        <v>337</v>
      </c>
      <c r="KLD23" s="93" t="s">
        <v>337</v>
      </c>
      <c r="KLE23" s="93" t="s">
        <v>337</v>
      </c>
      <c r="KLF23" s="93" t="s">
        <v>337</v>
      </c>
      <c r="KLG23" s="93" t="s">
        <v>337</v>
      </c>
      <c r="KLH23" s="93" t="s">
        <v>337</v>
      </c>
      <c r="KLI23" s="93" t="s">
        <v>337</v>
      </c>
      <c r="KLJ23" s="93" t="s">
        <v>337</v>
      </c>
      <c r="KLK23" s="93" t="s">
        <v>337</v>
      </c>
      <c r="KLL23" s="93" t="s">
        <v>337</v>
      </c>
      <c r="KLM23" s="93" t="s">
        <v>337</v>
      </c>
      <c r="KLN23" s="93" t="s">
        <v>337</v>
      </c>
      <c r="KLO23" s="93" t="s">
        <v>337</v>
      </c>
      <c r="KLP23" s="93" t="s">
        <v>337</v>
      </c>
      <c r="KLQ23" s="93" t="s">
        <v>337</v>
      </c>
      <c r="KLR23" s="93" t="s">
        <v>337</v>
      </c>
      <c r="KLS23" s="93" t="s">
        <v>337</v>
      </c>
      <c r="KLT23" s="93" t="s">
        <v>337</v>
      </c>
      <c r="KLU23" s="93" t="s">
        <v>337</v>
      </c>
      <c r="KLV23" s="93" t="s">
        <v>337</v>
      </c>
      <c r="KLW23" s="93" t="s">
        <v>337</v>
      </c>
      <c r="KLX23" s="93" t="s">
        <v>337</v>
      </c>
      <c r="KLY23" s="93" t="s">
        <v>337</v>
      </c>
      <c r="KLZ23" s="93" t="s">
        <v>337</v>
      </c>
      <c r="KMA23" s="93" t="s">
        <v>337</v>
      </c>
      <c r="KMB23" s="93" t="s">
        <v>337</v>
      </c>
      <c r="KMC23" s="93" t="s">
        <v>337</v>
      </c>
      <c r="KMD23" s="93" t="s">
        <v>337</v>
      </c>
      <c r="KME23" s="93" t="s">
        <v>337</v>
      </c>
      <c r="KMF23" s="93" t="s">
        <v>337</v>
      </c>
      <c r="KMG23" s="93" t="s">
        <v>337</v>
      </c>
      <c r="KMH23" s="93" t="s">
        <v>337</v>
      </c>
      <c r="KMI23" s="93" t="s">
        <v>337</v>
      </c>
      <c r="KMJ23" s="93" t="s">
        <v>337</v>
      </c>
      <c r="KMK23" s="93" t="s">
        <v>337</v>
      </c>
      <c r="KML23" s="93" t="s">
        <v>337</v>
      </c>
      <c r="KMM23" s="93" t="s">
        <v>337</v>
      </c>
      <c r="KMN23" s="93" t="s">
        <v>337</v>
      </c>
      <c r="KMO23" s="93" t="s">
        <v>337</v>
      </c>
      <c r="KMP23" s="93" t="s">
        <v>337</v>
      </c>
      <c r="KMQ23" s="93" t="s">
        <v>337</v>
      </c>
      <c r="KMR23" s="93" t="s">
        <v>337</v>
      </c>
      <c r="KMS23" s="93" t="s">
        <v>337</v>
      </c>
      <c r="KMT23" s="93" t="s">
        <v>337</v>
      </c>
      <c r="KMU23" s="93" t="s">
        <v>337</v>
      </c>
      <c r="KMV23" s="93" t="s">
        <v>337</v>
      </c>
      <c r="KMW23" s="93" t="s">
        <v>337</v>
      </c>
      <c r="KMX23" s="93" t="s">
        <v>337</v>
      </c>
      <c r="KMY23" s="93" t="s">
        <v>337</v>
      </c>
      <c r="KMZ23" s="93" t="s">
        <v>337</v>
      </c>
      <c r="KNA23" s="93" t="s">
        <v>337</v>
      </c>
      <c r="KNB23" s="93" t="s">
        <v>337</v>
      </c>
      <c r="KNC23" s="93" t="s">
        <v>337</v>
      </c>
      <c r="KND23" s="93" t="s">
        <v>337</v>
      </c>
      <c r="KNE23" s="93" t="s">
        <v>337</v>
      </c>
      <c r="KNF23" s="93" t="s">
        <v>337</v>
      </c>
      <c r="KNG23" s="93" t="s">
        <v>337</v>
      </c>
      <c r="KNH23" s="93" t="s">
        <v>337</v>
      </c>
      <c r="KNI23" s="93" t="s">
        <v>337</v>
      </c>
      <c r="KNJ23" s="93" t="s">
        <v>337</v>
      </c>
      <c r="KNK23" s="93" t="s">
        <v>337</v>
      </c>
      <c r="KNL23" s="93" t="s">
        <v>337</v>
      </c>
      <c r="KNM23" s="93" t="s">
        <v>337</v>
      </c>
      <c r="KNN23" s="93" t="s">
        <v>337</v>
      </c>
      <c r="KNO23" s="93" t="s">
        <v>337</v>
      </c>
      <c r="KNP23" s="93" t="s">
        <v>337</v>
      </c>
      <c r="KNQ23" s="93" t="s">
        <v>337</v>
      </c>
      <c r="KNR23" s="93" t="s">
        <v>337</v>
      </c>
      <c r="KNS23" s="93" t="s">
        <v>337</v>
      </c>
      <c r="KNT23" s="93" t="s">
        <v>337</v>
      </c>
      <c r="KNU23" s="93" t="s">
        <v>337</v>
      </c>
      <c r="KNV23" s="93" t="s">
        <v>337</v>
      </c>
      <c r="KNW23" s="93" t="s">
        <v>337</v>
      </c>
      <c r="KNX23" s="93" t="s">
        <v>337</v>
      </c>
      <c r="KNY23" s="93" t="s">
        <v>337</v>
      </c>
      <c r="KNZ23" s="93" t="s">
        <v>337</v>
      </c>
      <c r="KOA23" s="93" t="s">
        <v>337</v>
      </c>
      <c r="KOB23" s="93" t="s">
        <v>337</v>
      </c>
      <c r="KOC23" s="93" t="s">
        <v>337</v>
      </c>
      <c r="KOD23" s="93" t="s">
        <v>337</v>
      </c>
      <c r="KOE23" s="93" t="s">
        <v>337</v>
      </c>
      <c r="KOF23" s="93" t="s">
        <v>337</v>
      </c>
      <c r="KOG23" s="93" t="s">
        <v>337</v>
      </c>
      <c r="KOH23" s="93" t="s">
        <v>337</v>
      </c>
      <c r="KOI23" s="93" t="s">
        <v>337</v>
      </c>
      <c r="KOJ23" s="93" t="s">
        <v>337</v>
      </c>
      <c r="KOK23" s="93" t="s">
        <v>337</v>
      </c>
      <c r="KOL23" s="93" t="s">
        <v>337</v>
      </c>
      <c r="KOM23" s="93" t="s">
        <v>337</v>
      </c>
      <c r="KON23" s="93" t="s">
        <v>337</v>
      </c>
      <c r="KOO23" s="93" t="s">
        <v>337</v>
      </c>
      <c r="KOP23" s="93" t="s">
        <v>337</v>
      </c>
      <c r="KOQ23" s="93" t="s">
        <v>337</v>
      </c>
      <c r="KOR23" s="93" t="s">
        <v>337</v>
      </c>
      <c r="KOS23" s="93" t="s">
        <v>337</v>
      </c>
      <c r="KOT23" s="93" t="s">
        <v>337</v>
      </c>
      <c r="KOU23" s="93" t="s">
        <v>337</v>
      </c>
      <c r="KOV23" s="93" t="s">
        <v>337</v>
      </c>
      <c r="KOW23" s="93" t="s">
        <v>337</v>
      </c>
      <c r="KOX23" s="93" t="s">
        <v>337</v>
      </c>
      <c r="KOY23" s="93" t="s">
        <v>337</v>
      </c>
      <c r="KOZ23" s="93" t="s">
        <v>337</v>
      </c>
      <c r="KPA23" s="93" t="s">
        <v>337</v>
      </c>
      <c r="KPB23" s="93" t="s">
        <v>337</v>
      </c>
      <c r="KPC23" s="93" t="s">
        <v>337</v>
      </c>
      <c r="KPD23" s="93" t="s">
        <v>337</v>
      </c>
      <c r="KPE23" s="93" t="s">
        <v>337</v>
      </c>
      <c r="KPF23" s="93" t="s">
        <v>337</v>
      </c>
      <c r="KPG23" s="93" t="s">
        <v>337</v>
      </c>
      <c r="KPH23" s="93" t="s">
        <v>337</v>
      </c>
      <c r="KPI23" s="93" t="s">
        <v>337</v>
      </c>
      <c r="KPJ23" s="93" t="s">
        <v>337</v>
      </c>
      <c r="KPK23" s="93" t="s">
        <v>337</v>
      </c>
      <c r="KPL23" s="93" t="s">
        <v>337</v>
      </c>
      <c r="KPM23" s="93" t="s">
        <v>337</v>
      </c>
      <c r="KPN23" s="93" t="s">
        <v>337</v>
      </c>
      <c r="KPO23" s="93" t="s">
        <v>337</v>
      </c>
      <c r="KPP23" s="93" t="s">
        <v>337</v>
      </c>
      <c r="KPQ23" s="93" t="s">
        <v>337</v>
      </c>
      <c r="KPR23" s="93" t="s">
        <v>337</v>
      </c>
      <c r="KPS23" s="93" t="s">
        <v>337</v>
      </c>
      <c r="KPT23" s="93" t="s">
        <v>337</v>
      </c>
      <c r="KPU23" s="93" t="s">
        <v>337</v>
      </c>
      <c r="KPV23" s="93" t="s">
        <v>337</v>
      </c>
      <c r="KPW23" s="93" t="s">
        <v>337</v>
      </c>
      <c r="KPX23" s="93" t="s">
        <v>337</v>
      </c>
      <c r="KPY23" s="93" t="s">
        <v>337</v>
      </c>
      <c r="KPZ23" s="93" t="s">
        <v>337</v>
      </c>
      <c r="KQA23" s="93" t="s">
        <v>337</v>
      </c>
      <c r="KQB23" s="93" t="s">
        <v>337</v>
      </c>
      <c r="KQC23" s="93" t="s">
        <v>337</v>
      </c>
      <c r="KQD23" s="93" t="s">
        <v>337</v>
      </c>
      <c r="KQE23" s="93" t="s">
        <v>337</v>
      </c>
      <c r="KQF23" s="93" t="s">
        <v>337</v>
      </c>
      <c r="KQG23" s="93" t="s">
        <v>337</v>
      </c>
      <c r="KQH23" s="93" t="s">
        <v>337</v>
      </c>
      <c r="KQI23" s="93" t="s">
        <v>337</v>
      </c>
      <c r="KQJ23" s="93" t="s">
        <v>337</v>
      </c>
      <c r="KQK23" s="93" t="s">
        <v>337</v>
      </c>
      <c r="KQL23" s="93" t="s">
        <v>337</v>
      </c>
      <c r="KQM23" s="93" t="s">
        <v>337</v>
      </c>
      <c r="KQN23" s="93" t="s">
        <v>337</v>
      </c>
      <c r="KQO23" s="93" t="s">
        <v>337</v>
      </c>
      <c r="KQP23" s="93" t="s">
        <v>337</v>
      </c>
      <c r="KQQ23" s="93" t="s">
        <v>337</v>
      </c>
      <c r="KQR23" s="93" t="s">
        <v>337</v>
      </c>
      <c r="KQS23" s="93" t="s">
        <v>337</v>
      </c>
      <c r="KQT23" s="93" t="s">
        <v>337</v>
      </c>
      <c r="KQU23" s="93" t="s">
        <v>337</v>
      </c>
      <c r="KQV23" s="93" t="s">
        <v>337</v>
      </c>
      <c r="KQW23" s="93" t="s">
        <v>337</v>
      </c>
      <c r="KQX23" s="93" t="s">
        <v>337</v>
      </c>
      <c r="KQY23" s="93" t="s">
        <v>337</v>
      </c>
      <c r="KQZ23" s="93" t="s">
        <v>337</v>
      </c>
      <c r="KRA23" s="93" t="s">
        <v>337</v>
      </c>
      <c r="KRB23" s="93" t="s">
        <v>337</v>
      </c>
      <c r="KRC23" s="93" t="s">
        <v>337</v>
      </c>
      <c r="KRD23" s="93" t="s">
        <v>337</v>
      </c>
      <c r="KRE23" s="93" t="s">
        <v>337</v>
      </c>
      <c r="KRF23" s="93" t="s">
        <v>337</v>
      </c>
      <c r="KRG23" s="93" t="s">
        <v>337</v>
      </c>
      <c r="KRH23" s="93" t="s">
        <v>337</v>
      </c>
      <c r="KRI23" s="93" t="s">
        <v>337</v>
      </c>
      <c r="KRJ23" s="93" t="s">
        <v>337</v>
      </c>
      <c r="KRK23" s="93" t="s">
        <v>337</v>
      </c>
      <c r="KRL23" s="93" t="s">
        <v>337</v>
      </c>
      <c r="KRM23" s="93" t="s">
        <v>337</v>
      </c>
      <c r="KRN23" s="93" t="s">
        <v>337</v>
      </c>
      <c r="KRO23" s="93" t="s">
        <v>337</v>
      </c>
      <c r="KRP23" s="93" t="s">
        <v>337</v>
      </c>
      <c r="KRQ23" s="93" t="s">
        <v>337</v>
      </c>
      <c r="KRR23" s="93" t="s">
        <v>337</v>
      </c>
      <c r="KRS23" s="93" t="s">
        <v>337</v>
      </c>
      <c r="KRT23" s="93" t="s">
        <v>337</v>
      </c>
      <c r="KRU23" s="93" t="s">
        <v>337</v>
      </c>
      <c r="KRV23" s="93" t="s">
        <v>337</v>
      </c>
      <c r="KRW23" s="93" t="s">
        <v>337</v>
      </c>
      <c r="KRX23" s="93" t="s">
        <v>337</v>
      </c>
      <c r="KRY23" s="93" t="s">
        <v>337</v>
      </c>
      <c r="KRZ23" s="93" t="s">
        <v>337</v>
      </c>
      <c r="KSA23" s="93" t="s">
        <v>337</v>
      </c>
      <c r="KSB23" s="93" t="s">
        <v>337</v>
      </c>
      <c r="KSC23" s="93" t="s">
        <v>337</v>
      </c>
      <c r="KSD23" s="93" t="s">
        <v>337</v>
      </c>
      <c r="KSE23" s="93" t="s">
        <v>337</v>
      </c>
      <c r="KSF23" s="93" t="s">
        <v>337</v>
      </c>
      <c r="KSG23" s="93" t="s">
        <v>337</v>
      </c>
      <c r="KSH23" s="93" t="s">
        <v>337</v>
      </c>
      <c r="KSI23" s="93" t="s">
        <v>337</v>
      </c>
      <c r="KSJ23" s="93" t="s">
        <v>337</v>
      </c>
      <c r="KSK23" s="93" t="s">
        <v>337</v>
      </c>
      <c r="KSL23" s="93" t="s">
        <v>337</v>
      </c>
      <c r="KSM23" s="93" t="s">
        <v>337</v>
      </c>
      <c r="KSN23" s="93" t="s">
        <v>337</v>
      </c>
      <c r="KSO23" s="93" t="s">
        <v>337</v>
      </c>
      <c r="KSP23" s="93" t="s">
        <v>337</v>
      </c>
      <c r="KSQ23" s="93" t="s">
        <v>337</v>
      </c>
      <c r="KSR23" s="93" t="s">
        <v>337</v>
      </c>
      <c r="KSS23" s="93" t="s">
        <v>337</v>
      </c>
      <c r="KST23" s="93" t="s">
        <v>337</v>
      </c>
      <c r="KSU23" s="93" t="s">
        <v>337</v>
      </c>
      <c r="KSV23" s="93" t="s">
        <v>337</v>
      </c>
      <c r="KSW23" s="93" t="s">
        <v>337</v>
      </c>
      <c r="KSX23" s="93" t="s">
        <v>337</v>
      </c>
      <c r="KSY23" s="93" t="s">
        <v>337</v>
      </c>
      <c r="KSZ23" s="93" t="s">
        <v>337</v>
      </c>
      <c r="KTA23" s="93" t="s">
        <v>337</v>
      </c>
      <c r="KTB23" s="93" t="s">
        <v>337</v>
      </c>
      <c r="KTC23" s="93" t="s">
        <v>337</v>
      </c>
      <c r="KTD23" s="93" t="s">
        <v>337</v>
      </c>
      <c r="KTE23" s="93" t="s">
        <v>337</v>
      </c>
      <c r="KTF23" s="93" t="s">
        <v>337</v>
      </c>
      <c r="KTG23" s="93" t="s">
        <v>337</v>
      </c>
      <c r="KTH23" s="93" t="s">
        <v>337</v>
      </c>
      <c r="KTI23" s="93" t="s">
        <v>337</v>
      </c>
      <c r="KTJ23" s="93" t="s">
        <v>337</v>
      </c>
      <c r="KTK23" s="93" t="s">
        <v>337</v>
      </c>
      <c r="KTL23" s="93" t="s">
        <v>337</v>
      </c>
      <c r="KTM23" s="93" t="s">
        <v>337</v>
      </c>
      <c r="KTN23" s="93" t="s">
        <v>337</v>
      </c>
      <c r="KTO23" s="93" t="s">
        <v>337</v>
      </c>
      <c r="KTP23" s="93" t="s">
        <v>337</v>
      </c>
      <c r="KTQ23" s="93" t="s">
        <v>337</v>
      </c>
      <c r="KTR23" s="93" t="s">
        <v>337</v>
      </c>
      <c r="KTS23" s="93" t="s">
        <v>337</v>
      </c>
      <c r="KTT23" s="93" t="s">
        <v>337</v>
      </c>
      <c r="KTU23" s="93" t="s">
        <v>337</v>
      </c>
      <c r="KTV23" s="93" t="s">
        <v>337</v>
      </c>
      <c r="KTW23" s="93" t="s">
        <v>337</v>
      </c>
      <c r="KTX23" s="93" t="s">
        <v>337</v>
      </c>
      <c r="KTY23" s="93" t="s">
        <v>337</v>
      </c>
      <c r="KTZ23" s="93" t="s">
        <v>337</v>
      </c>
      <c r="KUA23" s="93" t="s">
        <v>337</v>
      </c>
      <c r="KUB23" s="93" t="s">
        <v>337</v>
      </c>
      <c r="KUC23" s="93" t="s">
        <v>337</v>
      </c>
      <c r="KUD23" s="93" t="s">
        <v>337</v>
      </c>
      <c r="KUE23" s="93" t="s">
        <v>337</v>
      </c>
      <c r="KUF23" s="93" t="s">
        <v>337</v>
      </c>
      <c r="KUG23" s="93" t="s">
        <v>337</v>
      </c>
      <c r="KUH23" s="93" t="s">
        <v>337</v>
      </c>
      <c r="KUI23" s="93" t="s">
        <v>337</v>
      </c>
      <c r="KUJ23" s="93" t="s">
        <v>337</v>
      </c>
      <c r="KUK23" s="93" t="s">
        <v>337</v>
      </c>
      <c r="KUL23" s="93" t="s">
        <v>337</v>
      </c>
      <c r="KUM23" s="93" t="s">
        <v>337</v>
      </c>
      <c r="KUN23" s="93" t="s">
        <v>337</v>
      </c>
      <c r="KUO23" s="93" t="s">
        <v>337</v>
      </c>
      <c r="KUP23" s="93" t="s">
        <v>337</v>
      </c>
      <c r="KUQ23" s="93" t="s">
        <v>337</v>
      </c>
      <c r="KUR23" s="93" t="s">
        <v>337</v>
      </c>
      <c r="KUS23" s="93" t="s">
        <v>337</v>
      </c>
      <c r="KUT23" s="93" t="s">
        <v>337</v>
      </c>
      <c r="KUU23" s="93" t="s">
        <v>337</v>
      </c>
      <c r="KUV23" s="93" t="s">
        <v>337</v>
      </c>
      <c r="KUW23" s="93" t="s">
        <v>337</v>
      </c>
      <c r="KUX23" s="93" t="s">
        <v>337</v>
      </c>
      <c r="KUY23" s="93" t="s">
        <v>337</v>
      </c>
      <c r="KUZ23" s="93" t="s">
        <v>337</v>
      </c>
      <c r="KVA23" s="93" t="s">
        <v>337</v>
      </c>
      <c r="KVB23" s="93" t="s">
        <v>337</v>
      </c>
      <c r="KVC23" s="93" t="s">
        <v>337</v>
      </c>
      <c r="KVD23" s="93" t="s">
        <v>337</v>
      </c>
      <c r="KVE23" s="93" t="s">
        <v>337</v>
      </c>
      <c r="KVF23" s="93" t="s">
        <v>337</v>
      </c>
      <c r="KVG23" s="93" t="s">
        <v>337</v>
      </c>
      <c r="KVH23" s="93" t="s">
        <v>337</v>
      </c>
      <c r="KVI23" s="93" t="s">
        <v>337</v>
      </c>
      <c r="KVJ23" s="93" t="s">
        <v>337</v>
      </c>
      <c r="KVK23" s="93" t="s">
        <v>337</v>
      </c>
      <c r="KVL23" s="93" t="s">
        <v>337</v>
      </c>
      <c r="KVM23" s="93" t="s">
        <v>337</v>
      </c>
      <c r="KVN23" s="93" t="s">
        <v>337</v>
      </c>
      <c r="KVO23" s="93" t="s">
        <v>337</v>
      </c>
      <c r="KVP23" s="93" t="s">
        <v>337</v>
      </c>
      <c r="KVQ23" s="93" t="s">
        <v>337</v>
      </c>
      <c r="KVR23" s="93" t="s">
        <v>337</v>
      </c>
      <c r="KVS23" s="93" t="s">
        <v>337</v>
      </c>
      <c r="KVT23" s="93" t="s">
        <v>337</v>
      </c>
      <c r="KVU23" s="93" t="s">
        <v>337</v>
      </c>
      <c r="KVV23" s="93" t="s">
        <v>337</v>
      </c>
      <c r="KVW23" s="93" t="s">
        <v>337</v>
      </c>
      <c r="KVX23" s="93" t="s">
        <v>337</v>
      </c>
      <c r="KVY23" s="93" t="s">
        <v>337</v>
      </c>
      <c r="KVZ23" s="93" t="s">
        <v>337</v>
      </c>
      <c r="KWA23" s="93" t="s">
        <v>337</v>
      </c>
      <c r="KWB23" s="93" t="s">
        <v>337</v>
      </c>
      <c r="KWC23" s="93" t="s">
        <v>337</v>
      </c>
      <c r="KWD23" s="93" t="s">
        <v>337</v>
      </c>
      <c r="KWE23" s="93" t="s">
        <v>337</v>
      </c>
      <c r="KWF23" s="93" t="s">
        <v>337</v>
      </c>
      <c r="KWG23" s="93" t="s">
        <v>337</v>
      </c>
      <c r="KWH23" s="93" t="s">
        <v>337</v>
      </c>
      <c r="KWI23" s="93" t="s">
        <v>337</v>
      </c>
      <c r="KWJ23" s="93" t="s">
        <v>337</v>
      </c>
      <c r="KWK23" s="93" t="s">
        <v>337</v>
      </c>
      <c r="KWL23" s="93" t="s">
        <v>337</v>
      </c>
      <c r="KWM23" s="93" t="s">
        <v>337</v>
      </c>
      <c r="KWN23" s="93" t="s">
        <v>337</v>
      </c>
      <c r="KWO23" s="93" t="s">
        <v>337</v>
      </c>
      <c r="KWP23" s="93" t="s">
        <v>337</v>
      </c>
      <c r="KWQ23" s="93" t="s">
        <v>337</v>
      </c>
      <c r="KWR23" s="93" t="s">
        <v>337</v>
      </c>
      <c r="KWS23" s="93" t="s">
        <v>337</v>
      </c>
      <c r="KWT23" s="93" t="s">
        <v>337</v>
      </c>
      <c r="KWU23" s="93" t="s">
        <v>337</v>
      </c>
      <c r="KWV23" s="93" t="s">
        <v>337</v>
      </c>
      <c r="KWW23" s="93" t="s">
        <v>337</v>
      </c>
      <c r="KWX23" s="93" t="s">
        <v>337</v>
      </c>
      <c r="KWY23" s="93" t="s">
        <v>337</v>
      </c>
      <c r="KWZ23" s="93" t="s">
        <v>337</v>
      </c>
      <c r="KXA23" s="93" t="s">
        <v>337</v>
      </c>
      <c r="KXB23" s="93" t="s">
        <v>337</v>
      </c>
      <c r="KXC23" s="93" t="s">
        <v>337</v>
      </c>
      <c r="KXD23" s="93" t="s">
        <v>337</v>
      </c>
      <c r="KXE23" s="93" t="s">
        <v>337</v>
      </c>
      <c r="KXF23" s="93" t="s">
        <v>337</v>
      </c>
      <c r="KXG23" s="93" t="s">
        <v>337</v>
      </c>
      <c r="KXH23" s="93" t="s">
        <v>337</v>
      </c>
      <c r="KXI23" s="93" t="s">
        <v>337</v>
      </c>
      <c r="KXJ23" s="93" t="s">
        <v>337</v>
      </c>
      <c r="KXK23" s="93" t="s">
        <v>337</v>
      </c>
      <c r="KXL23" s="93" t="s">
        <v>337</v>
      </c>
      <c r="KXM23" s="93" t="s">
        <v>337</v>
      </c>
      <c r="KXN23" s="93" t="s">
        <v>337</v>
      </c>
      <c r="KXO23" s="93" t="s">
        <v>337</v>
      </c>
      <c r="KXP23" s="93" t="s">
        <v>337</v>
      </c>
      <c r="KXQ23" s="93" t="s">
        <v>337</v>
      </c>
      <c r="KXR23" s="93" t="s">
        <v>337</v>
      </c>
      <c r="KXS23" s="93" t="s">
        <v>337</v>
      </c>
      <c r="KXT23" s="93" t="s">
        <v>337</v>
      </c>
      <c r="KXU23" s="93" t="s">
        <v>337</v>
      </c>
      <c r="KXV23" s="93" t="s">
        <v>337</v>
      </c>
      <c r="KXW23" s="93" t="s">
        <v>337</v>
      </c>
      <c r="KXX23" s="93" t="s">
        <v>337</v>
      </c>
      <c r="KXY23" s="93" t="s">
        <v>337</v>
      </c>
      <c r="KXZ23" s="93" t="s">
        <v>337</v>
      </c>
      <c r="KYA23" s="93" t="s">
        <v>337</v>
      </c>
      <c r="KYB23" s="93" t="s">
        <v>337</v>
      </c>
      <c r="KYC23" s="93" t="s">
        <v>337</v>
      </c>
      <c r="KYD23" s="93" t="s">
        <v>337</v>
      </c>
      <c r="KYE23" s="93" t="s">
        <v>337</v>
      </c>
      <c r="KYF23" s="93" t="s">
        <v>337</v>
      </c>
      <c r="KYG23" s="93" t="s">
        <v>337</v>
      </c>
      <c r="KYH23" s="93" t="s">
        <v>337</v>
      </c>
      <c r="KYI23" s="93" t="s">
        <v>337</v>
      </c>
      <c r="KYJ23" s="93" t="s">
        <v>337</v>
      </c>
      <c r="KYK23" s="93" t="s">
        <v>337</v>
      </c>
      <c r="KYL23" s="93" t="s">
        <v>337</v>
      </c>
      <c r="KYM23" s="93" t="s">
        <v>337</v>
      </c>
      <c r="KYN23" s="93" t="s">
        <v>337</v>
      </c>
      <c r="KYO23" s="93" t="s">
        <v>337</v>
      </c>
      <c r="KYP23" s="93" t="s">
        <v>337</v>
      </c>
      <c r="KYQ23" s="93" t="s">
        <v>337</v>
      </c>
      <c r="KYR23" s="93" t="s">
        <v>337</v>
      </c>
      <c r="KYS23" s="93" t="s">
        <v>337</v>
      </c>
      <c r="KYT23" s="93" t="s">
        <v>337</v>
      </c>
      <c r="KYU23" s="93" t="s">
        <v>337</v>
      </c>
      <c r="KYV23" s="93" t="s">
        <v>337</v>
      </c>
      <c r="KYW23" s="93" t="s">
        <v>337</v>
      </c>
      <c r="KYX23" s="93" t="s">
        <v>337</v>
      </c>
      <c r="KYY23" s="93" t="s">
        <v>337</v>
      </c>
      <c r="KYZ23" s="93" t="s">
        <v>337</v>
      </c>
      <c r="KZA23" s="93" t="s">
        <v>337</v>
      </c>
      <c r="KZB23" s="93" t="s">
        <v>337</v>
      </c>
      <c r="KZC23" s="93" t="s">
        <v>337</v>
      </c>
      <c r="KZD23" s="93" t="s">
        <v>337</v>
      </c>
      <c r="KZE23" s="93" t="s">
        <v>337</v>
      </c>
      <c r="KZF23" s="93" t="s">
        <v>337</v>
      </c>
      <c r="KZG23" s="93" t="s">
        <v>337</v>
      </c>
      <c r="KZH23" s="93" t="s">
        <v>337</v>
      </c>
      <c r="KZI23" s="93" t="s">
        <v>337</v>
      </c>
      <c r="KZJ23" s="93" t="s">
        <v>337</v>
      </c>
      <c r="KZK23" s="93" t="s">
        <v>337</v>
      </c>
      <c r="KZL23" s="93" t="s">
        <v>337</v>
      </c>
      <c r="KZM23" s="93" t="s">
        <v>337</v>
      </c>
      <c r="KZN23" s="93" t="s">
        <v>337</v>
      </c>
      <c r="KZO23" s="93" t="s">
        <v>337</v>
      </c>
      <c r="KZP23" s="93" t="s">
        <v>337</v>
      </c>
      <c r="KZQ23" s="93" t="s">
        <v>337</v>
      </c>
      <c r="KZR23" s="93" t="s">
        <v>337</v>
      </c>
      <c r="KZS23" s="93" t="s">
        <v>337</v>
      </c>
      <c r="KZT23" s="93" t="s">
        <v>337</v>
      </c>
      <c r="KZU23" s="93" t="s">
        <v>337</v>
      </c>
      <c r="KZV23" s="93" t="s">
        <v>337</v>
      </c>
      <c r="KZW23" s="93" t="s">
        <v>337</v>
      </c>
      <c r="KZX23" s="93" t="s">
        <v>337</v>
      </c>
      <c r="KZY23" s="93" t="s">
        <v>337</v>
      </c>
      <c r="KZZ23" s="93" t="s">
        <v>337</v>
      </c>
      <c r="LAA23" s="93" t="s">
        <v>337</v>
      </c>
      <c r="LAB23" s="93" t="s">
        <v>337</v>
      </c>
      <c r="LAC23" s="93" t="s">
        <v>337</v>
      </c>
      <c r="LAD23" s="93" t="s">
        <v>337</v>
      </c>
      <c r="LAE23" s="93" t="s">
        <v>337</v>
      </c>
      <c r="LAF23" s="93" t="s">
        <v>337</v>
      </c>
      <c r="LAG23" s="93" t="s">
        <v>337</v>
      </c>
      <c r="LAH23" s="93" t="s">
        <v>337</v>
      </c>
      <c r="LAI23" s="93" t="s">
        <v>337</v>
      </c>
      <c r="LAJ23" s="93" t="s">
        <v>337</v>
      </c>
      <c r="LAK23" s="93" t="s">
        <v>337</v>
      </c>
      <c r="LAL23" s="93" t="s">
        <v>337</v>
      </c>
      <c r="LAM23" s="93" t="s">
        <v>337</v>
      </c>
      <c r="LAN23" s="93" t="s">
        <v>337</v>
      </c>
      <c r="LAO23" s="93" t="s">
        <v>337</v>
      </c>
      <c r="LAP23" s="93" t="s">
        <v>337</v>
      </c>
      <c r="LAQ23" s="93" t="s">
        <v>337</v>
      </c>
      <c r="LAR23" s="93" t="s">
        <v>337</v>
      </c>
      <c r="LAS23" s="93" t="s">
        <v>337</v>
      </c>
      <c r="LAT23" s="93" t="s">
        <v>337</v>
      </c>
      <c r="LAU23" s="93" t="s">
        <v>337</v>
      </c>
      <c r="LAV23" s="93" t="s">
        <v>337</v>
      </c>
      <c r="LAW23" s="93" t="s">
        <v>337</v>
      </c>
      <c r="LAX23" s="93" t="s">
        <v>337</v>
      </c>
      <c r="LAY23" s="93" t="s">
        <v>337</v>
      </c>
      <c r="LAZ23" s="93" t="s">
        <v>337</v>
      </c>
      <c r="LBA23" s="93" t="s">
        <v>337</v>
      </c>
      <c r="LBB23" s="93" t="s">
        <v>337</v>
      </c>
      <c r="LBC23" s="93" t="s">
        <v>337</v>
      </c>
      <c r="LBD23" s="93" t="s">
        <v>337</v>
      </c>
      <c r="LBE23" s="93" t="s">
        <v>337</v>
      </c>
      <c r="LBF23" s="93" t="s">
        <v>337</v>
      </c>
      <c r="LBG23" s="93" t="s">
        <v>337</v>
      </c>
      <c r="LBH23" s="93" t="s">
        <v>337</v>
      </c>
      <c r="LBI23" s="93" t="s">
        <v>337</v>
      </c>
      <c r="LBJ23" s="93" t="s">
        <v>337</v>
      </c>
      <c r="LBK23" s="93" t="s">
        <v>337</v>
      </c>
      <c r="LBL23" s="93" t="s">
        <v>337</v>
      </c>
      <c r="LBM23" s="93" t="s">
        <v>337</v>
      </c>
      <c r="LBN23" s="93" t="s">
        <v>337</v>
      </c>
      <c r="LBO23" s="93" t="s">
        <v>337</v>
      </c>
      <c r="LBP23" s="93" t="s">
        <v>337</v>
      </c>
      <c r="LBQ23" s="93" t="s">
        <v>337</v>
      </c>
      <c r="LBR23" s="93" t="s">
        <v>337</v>
      </c>
      <c r="LBS23" s="93" t="s">
        <v>337</v>
      </c>
      <c r="LBT23" s="93" t="s">
        <v>337</v>
      </c>
      <c r="LBU23" s="93" t="s">
        <v>337</v>
      </c>
      <c r="LBV23" s="93" t="s">
        <v>337</v>
      </c>
      <c r="LBW23" s="93" t="s">
        <v>337</v>
      </c>
      <c r="LBX23" s="93" t="s">
        <v>337</v>
      </c>
      <c r="LBY23" s="93" t="s">
        <v>337</v>
      </c>
      <c r="LBZ23" s="93" t="s">
        <v>337</v>
      </c>
      <c r="LCA23" s="93" t="s">
        <v>337</v>
      </c>
      <c r="LCB23" s="93" t="s">
        <v>337</v>
      </c>
      <c r="LCC23" s="93" t="s">
        <v>337</v>
      </c>
      <c r="LCD23" s="93" t="s">
        <v>337</v>
      </c>
      <c r="LCE23" s="93" t="s">
        <v>337</v>
      </c>
      <c r="LCF23" s="93" t="s">
        <v>337</v>
      </c>
      <c r="LCG23" s="93" t="s">
        <v>337</v>
      </c>
      <c r="LCH23" s="93" t="s">
        <v>337</v>
      </c>
      <c r="LCI23" s="93" t="s">
        <v>337</v>
      </c>
      <c r="LCJ23" s="93" t="s">
        <v>337</v>
      </c>
      <c r="LCK23" s="93" t="s">
        <v>337</v>
      </c>
      <c r="LCL23" s="93" t="s">
        <v>337</v>
      </c>
      <c r="LCM23" s="93" t="s">
        <v>337</v>
      </c>
      <c r="LCN23" s="93" t="s">
        <v>337</v>
      </c>
      <c r="LCO23" s="93" t="s">
        <v>337</v>
      </c>
      <c r="LCP23" s="93" t="s">
        <v>337</v>
      </c>
      <c r="LCQ23" s="93" t="s">
        <v>337</v>
      </c>
      <c r="LCR23" s="93" t="s">
        <v>337</v>
      </c>
      <c r="LCS23" s="93" t="s">
        <v>337</v>
      </c>
      <c r="LCT23" s="93" t="s">
        <v>337</v>
      </c>
      <c r="LCU23" s="93" t="s">
        <v>337</v>
      </c>
      <c r="LCV23" s="93" t="s">
        <v>337</v>
      </c>
      <c r="LCW23" s="93" t="s">
        <v>337</v>
      </c>
      <c r="LCX23" s="93" t="s">
        <v>337</v>
      </c>
      <c r="LCY23" s="93" t="s">
        <v>337</v>
      </c>
      <c r="LCZ23" s="93" t="s">
        <v>337</v>
      </c>
      <c r="LDA23" s="93" t="s">
        <v>337</v>
      </c>
      <c r="LDB23" s="93" t="s">
        <v>337</v>
      </c>
      <c r="LDC23" s="93" t="s">
        <v>337</v>
      </c>
      <c r="LDD23" s="93" t="s">
        <v>337</v>
      </c>
      <c r="LDE23" s="93" t="s">
        <v>337</v>
      </c>
      <c r="LDF23" s="93" t="s">
        <v>337</v>
      </c>
      <c r="LDG23" s="93" t="s">
        <v>337</v>
      </c>
      <c r="LDH23" s="93" t="s">
        <v>337</v>
      </c>
      <c r="LDI23" s="93" t="s">
        <v>337</v>
      </c>
      <c r="LDJ23" s="93" t="s">
        <v>337</v>
      </c>
      <c r="LDK23" s="93" t="s">
        <v>337</v>
      </c>
      <c r="LDL23" s="93" t="s">
        <v>337</v>
      </c>
      <c r="LDM23" s="93" t="s">
        <v>337</v>
      </c>
      <c r="LDN23" s="93" t="s">
        <v>337</v>
      </c>
      <c r="LDO23" s="93" t="s">
        <v>337</v>
      </c>
      <c r="LDP23" s="93" t="s">
        <v>337</v>
      </c>
      <c r="LDQ23" s="93" t="s">
        <v>337</v>
      </c>
      <c r="LDR23" s="93" t="s">
        <v>337</v>
      </c>
      <c r="LDS23" s="93" t="s">
        <v>337</v>
      </c>
      <c r="LDT23" s="93" t="s">
        <v>337</v>
      </c>
      <c r="LDU23" s="93" t="s">
        <v>337</v>
      </c>
      <c r="LDV23" s="93" t="s">
        <v>337</v>
      </c>
      <c r="LDW23" s="93" t="s">
        <v>337</v>
      </c>
      <c r="LDX23" s="93" t="s">
        <v>337</v>
      </c>
      <c r="LDY23" s="93" t="s">
        <v>337</v>
      </c>
      <c r="LDZ23" s="93" t="s">
        <v>337</v>
      </c>
      <c r="LEA23" s="93" t="s">
        <v>337</v>
      </c>
      <c r="LEB23" s="93" t="s">
        <v>337</v>
      </c>
      <c r="LEC23" s="93" t="s">
        <v>337</v>
      </c>
      <c r="LED23" s="93" t="s">
        <v>337</v>
      </c>
      <c r="LEE23" s="93" t="s">
        <v>337</v>
      </c>
      <c r="LEF23" s="93" t="s">
        <v>337</v>
      </c>
      <c r="LEG23" s="93" t="s">
        <v>337</v>
      </c>
      <c r="LEH23" s="93" t="s">
        <v>337</v>
      </c>
      <c r="LEI23" s="93" t="s">
        <v>337</v>
      </c>
      <c r="LEJ23" s="93" t="s">
        <v>337</v>
      </c>
      <c r="LEK23" s="93" t="s">
        <v>337</v>
      </c>
      <c r="LEL23" s="93" t="s">
        <v>337</v>
      </c>
      <c r="LEM23" s="93" t="s">
        <v>337</v>
      </c>
      <c r="LEN23" s="93" t="s">
        <v>337</v>
      </c>
      <c r="LEO23" s="93" t="s">
        <v>337</v>
      </c>
      <c r="LEP23" s="93" t="s">
        <v>337</v>
      </c>
      <c r="LEQ23" s="93" t="s">
        <v>337</v>
      </c>
      <c r="LER23" s="93" t="s">
        <v>337</v>
      </c>
      <c r="LES23" s="93" t="s">
        <v>337</v>
      </c>
      <c r="LET23" s="93" t="s">
        <v>337</v>
      </c>
      <c r="LEU23" s="93" t="s">
        <v>337</v>
      </c>
      <c r="LEV23" s="93" t="s">
        <v>337</v>
      </c>
      <c r="LEW23" s="93" t="s">
        <v>337</v>
      </c>
      <c r="LEX23" s="93" t="s">
        <v>337</v>
      </c>
      <c r="LEY23" s="93" t="s">
        <v>337</v>
      </c>
      <c r="LEZ23" s="93" t="s">
        <v>337</v>
      </c>
      <c r="LFA23" s="93" t="s">
        <v>337</v>
      </c>
      <c r="LFB23" s="93" t="s">
        <v>337</v>
      </c>
      <c r="LFC23" s="93" t="s">
        <v>337</v>
      </c>
      <c r="LFD23" s="93" t="s">
        <v>337</v>
      </c>
      <c r="LFE23" s="93" t="s">
        <v>337</v>
      </c>
      <c r="LFF23" s="93" t="s">
        <v>337</v>
      </c>
      <c r="LFG23" s="93" t="s">
        <v>337</v>
      </c>
      <c r="LFH23" s="93" t="s">
        <v>337</v>
      </c>
      <c r="LFI23" s="93" t="s">
        <v>337</v>
      </c>
      <c r="LFJ23" s="93" t="s">
        <v>337</v>
      </c>
      <c r="LFK23" s="93" t="s">
        <v>337</v>
      </c>
      <c r="LFL23" s="93" t="s">
        <v>337</v>
      </c>
      <c r="LFM23" s="93" t="s">
        <v>337</v>
      </c>
      <c r="LFN23" s="93" t="s">
        <v>337</v>
      </c>
      <c r="LFO23" s="93" t="s">
        <v>337</v>
      </c>
      <c r="LFP23" s="93" t="s">
        <v>337</v>
      </c>
      <c r="LFQ23" s="93" t="s">
        <v>337</v>
      </c>
      <c r="LFR23" s="93" t="s">
        <v>337</v>
      </c>
      <c r="LFS23" s="93" t="s">
        <v>337</v>
      </c>
      <c r="LFT23" s="93" t="s">
        <v>337</v>
      </c>
      <c r="LFU23" s="93" t="s">
        <v>337</v>
      </c>
      <c r="LFV23" s="93" t="s">
        <v>337</v>
      </c>
      <c r="LFW23" s="93" t="s">
        <v>337</v>
      </c>
      <c r="LFX23" s="93" t="s">
        <v>337</v>
      </c>
      <c r="LFY23" s="93" t="s">
        <v>337</v>
      </c>
      <c r="LFZ23" s="93" t="s">
        <v>337</v>
      </c>
      <c r="LGA23" s="93" t="s">
        <v>337</v>
      </c>
      <c r="LGB23" s="93" t="s">
        <v>337</v>
      </c>
      <c r="LGC23" s="93" t="s">
        <v>337</v>
      </c>
      <c r="LGD23" s="93" t="s">
        <v>337</v>
      </c>
      <c r="LGE23" s="93" t="s">
        <v>337</v>
      </c>
      <c r="LGF23" s="93" t="s">
        <v>337</v>
      </c>
      <c r="LGG23" s="93" t="s">
        <v>337</v>
      </c>
      <c r="LGH23" s="93" t="s">
        <v>337</v>
      </c>
      <c r="LGI23" s="93" t="s">
        <v>337</v>
      </c>
      <c r="LGJ23" s="93" t="s">
        <v>337</v>
      </c>
      <c r="LGK23" s="93" t="s">
        <v>337</v>
      </c>
      <c r="LGL23" s="93" t="s">
        <v>337</v>
      </c>
      <c r="LGM23" s="93" t="s">
        <v>337</v>
      </c>
      <c r="LGN23" s="93" t="s">
        <v>337</v>
      </c>
      <c r="LGO23" s="93" t="s">
        <v>337</v>
      </c>
      <c r="LGP23" s="93" t="s">
        <v>337</v>
      </c>
      <c r="LGQ23" s="93" t="s">
        <v>337</v>
      </c>
      <c r="LGR23" s="93" t="s">
        <v>337</v>
      </c>
      <c r="LGS23" s="93" t="s">
        <v>337</v>
      </c>
      <c r="LGT23" s="93" t="s">
        <v>337</v>
      </c>
      <c r="LGU23" s="93" t="s">
        <v>337</v>
      </c>
      <c r="LGV23" s="93" t="s">
        <v>337</v>
      </c>
      <c r="LGW23" s="93" t="s">
        <v>337</v>
      </c>
      <c r="LGX23" s="93" t="s">
        <v>337</v>
      </c>
      <c r="LGY23" s="93" t="s">
        <v>337</v>
      </c>
      <c r="LGZ23" s="93" t="s">
        <v>337</v>
      </c>
      <c r="LHA23" s="93" t="s">
        <v>337</v>
      </c>
      <c r="LHB23" s="93" t="s">
        <v>337</v>
      </c>
      <c r="LHC23" s="93" t="s">
        <v>337</v>
      </c>
      <c r="LHD23" s="93" t="s">
        <v>337</v>
      </c>
      <c r="LHE23" s="93" t="s">
        <v>337</v>
      </c>
      <c r="LHF23" s="93" t="s">
        <v>337</v>
      </c>
      <c r="LHG23" s="93" t="s">
        <v>337</v>
      </c>
      <c r="LHH23" s="93" t="s">
        <v>337</v>
      </c>
      <c r="LHI23" s="93" t="s">
        <v>337</v>
      </c>
      <c r="LHJ23" s="93" t="s">
        <v>337</v>
      </c>
      <c r="LHK23" s="93" t="s">
        <v>337</v>
      </c>
      <c r="LHL23" s="93" t="s">
        <v>337</v>
      </c>
      <c r="LHM23" s="93" t="s">
        <v>337</v>
      </c>
      <c r="LHN23" s="93" t="s">
        <v>337</v>
      </c>
      <c r="LHO23" s="93" t="s">
        <v>337</v>
      </c>
      <c r="LHP23" s="93" t="s">
        <v>337</v>
      </c>
      <c r="LHQ23" s="93" t="s">
        <v>337</v>
      </c>
      <c r="LHR23" s="93" t="s">
        <v>337</v>
      </c>
      <c r="LHS23" s="93" t="s">
        <v>337</v>
      </c>
      <c r="LHT23" s="93" t="s">
        <v>337</v>
      </c>
      <c r="LHU23" s="93" t="s">
        <v>337</v>
      </c>
      <c r="LHV23" s="93" t="s">
        <v>337</v>
      </c>
      <c r="LHW23" s="93" t="s">
        <v>337</v>
      </c>
      <c r="LHX23" s="93" t="s">
        <v>337</v>
      </c>
      <c r="LHY23" s="93" t="s">
        <v>337</v>
      </c>
      <c r="LHZ23" s="93" t="s">
        <v>337</v>
      </c>
      <c r="LIA23" s="93" t="s">
        <v>337</v>
      </c>
      <c r="LIB23" s="93" t="s">
        <v>337</v>
      </c>
      <c r="LIC23" s="93" t="s">
        <v>337</v>
      </c>
      <c r="LID23" s="93" t="s">
        <v>337</v>
      </c>
      <c r="LIE23" s="93" t="s">
        <v>337</v>
      </c>
      <c r="LIF23" s="93" t="s">
        <v>337</v>
      </c>
      <c r="LIG23" s="93" t="s">
        <v>337</v>
      </c>
      <c r="LIH23" s="93" t="s">
        <v>337</v>
      </c>
      <c r="LII23" s="93" t="s">
        <v>337</v>
      </c>
      <c r="LIJ23" s="93" t="s">
        <v>337</v>
      </c>
      <c r="LIK23" s="93" t="s">
        <v>337</v>
      </c>
      <c r="LIL23" s="93" t="s">
        <v>337</v>
      </c>
      <c r="LIM23" s="93" t="s">
        <v>337</v>
      </c>
      <c r="LIN23" s="93" t="s">
        <v>337</v>
      </c>
      <c r="LIO23" s="93" t="s">
        <v>337</v>
      </c>
      <c r="LIP23" s="93" t="s">
        <v>337</v>
      </c>
      <c r="LIQ23" s="93" t="s">
        <v>337</v>
      </c>
      <c r="LIR23" s="93" t="s">
        <v>337</v>
      </c>
      <c r="LIS23" s="93" t="s">
        <v>337</v>
      </c>
      <c r="LIT23" s="93" t="s">
        <v>337</v>
      </c>
      <c r="LIU23" s="93" t="s">
        <v>337</v>
      </c>
      <c r="LIV23" s="93" t="s">
        <v>337</v>
      </c>
      <c r="LIW23" s="93" t="s">
        <v>337</v>
      </c>
      <c r="LIX23" s="93" t="s">
        <v>337</v>
      </c>
      <c r="LIY23" s="93" t="s">
        <v>337</v>
      </c>
      <c r="LIZ23" s="93" t="s">
        <v>337</v>
      </c>
      <c r="LJA23" s="93" t="s">
        <v>337</v>
      </c>
      <c r="LJB23" s="93" t="s">
        <v>337</v>
      </c>
      <c r="LJC23" s="93" t="s">
        <v>337</v>
      </c>
      <c r="LJD23" s="93" t="s">
        <v>337</v>
      </c>
      <c r="LJE23" s="93" t="s">
        <v>337</v>
      </c>
      <c r="LJF23" s="93" t="s">
        <v>337</v>
      </c>
      <c r="LJG23" s="93" t="s">
        <v>337</v>
      </c>
      <c r="LJH23" s="93" t="s">
        <v>337</v>
      </c>
      <c r="LJI23" s="93" t="s">
        <v>337</v>
      </c>
      <c r="LJJ23" s="93" t="s">
        <v>337</v>
      </c>
      <c r="LJK23" s="93" t="s">
        <v>337</v>
      </c>
      <c r="LJL23" s="93" t="s">
        <v>337</v>
      </c>
      <c r="LJM23" s="93" t="s">
        <v>337</v>
      </c>
      <c r="LJN23" s="93" t="s">
        <v>337</v>
      </c>
      <c r="LJO23" s="93" t="s">
        <v>337</v>
      </c>
      <c r="LJP23" s="93" t="s">
        <v>337</v>
      </c>
      <c r="LJQ23" s="93" t="s">
        <v>337</v>
      </c>
      <c r="LJR23" s="93" t="s">
        <v>337</v>
      </c>
      <c r="LJS23" s="93" t="s">
        <v>337</v>
      </c>
      <c r="LJT23" s="93" t="s">
        <v>337</v>
      </c>
      <c r="LJU23" s="93" t="s">
        <v>337</v>
      </c>
      <c r="LJV23" s="93" t="s">
        <v>337</v>
      </c>
      <c r="LJW23" s="93" t="s">
        <v>337</v>
      </c>
      <c r="LJX23" s="93" t="s">
        <v>337</v>
      </c>
      <c r="LJY23" s="93" t="s">
        <v>337</v>
      </c>
      <c r="LJZ23" s="93" t="s">
        <v>337</v>
      </c>
      <c r="LKA23" s="93" t="s">
        <v>337</v>
      </c>
      <c r="LKB23" s="93" t="s">
        <v>337</v>
      </c>
      <c r="LKC23" s="93" t="s">
        <v>337</v>
      </c>
      <c r="LKD23" s="93" t="s">
        <v>337</v>
      </c>
      <c r="LKE23" s="93" t="s">
        <v>337</v>
      </c>
      <c r="LKF23" s="93" t="s">
        <v>337</v>
      </c>
      <c r="LKG23" s="93" t="s">
        <v>337</v>
      </c>
      <c r="LKH23" s="93" t="s">
        <v>337</v>
      </c>
      <c r="LKI23" s="93" t="s">
        <v>337</v>
      </c>
      <c r="LKJ23" s="93" t="s">
        <v>337</v>
      </c>
      <c r="LKK23" s="93" t="s">
        <v>337</v>
      </c>
      <c r="LKL23" s="93" t="s">
        <v>337</v>
      </c>
      <c r="LKM23" s="93" t="s">
        <v>337</v>
      </c>
      <c r="LKN23" s="93" t="s">
        <v>337</v>
      </c>
      <c r="LKO23" s="93" t="s">
        <v>337</v>
      </c>
      <c r="LKP23" s="93" t="s">
        <v>337</v>
      </c>
      <c r="LKQ23" s="93" t="s">
        <v>337</v>
      </c>
      <c r="LKR23" s="93" t="s">
        <v>337</v>
      </c>
      <c r="LKS23" s="93" t="s">
        <v>337</v>
      </c>
      <c r="LKT23" s="93" t="s">
        <v>337</v>
      </c>
      <c r="LKU23" s="93" t="s">
        <v>337</v>
      </c>
      <c r="LKV23" s="93" t="s">
        <v>337</v>
      </c>
      <c r="LKW23" s="93" t="s">
        <v>337</v>
      </c>
      <c r="LKX23" s="93" t="s">
        <v>337</v>
      </c>
      <c r="LKY23" s="93" t="s">
        <v>337</v>
      </c>
      <c r="LKZ23" s="93" t="s">
        <v>337</v>
      </c>
      <c r="LLA23" s="93" t="s">
        <v>337</v>
      </c>
      <c r="LLB23" s="93" t="s">
        <v>337</v>
      </c>
      <c r="LLC23" s="93" t="s">
        <v>337</v>
      </c>
      <c r="LLD23" s="93" t="s">
        <v>337</v>
      </c>
      <c r="LLE23" s="93" t="s">
        <v>337</v>
      </c>
      <c r="LLF23" s="93" t="s">
        <v>337</v>
      </c>
      <c r="LLG23" s="93" t="s">
        <v>337</v>
      </c>
      <c r="LLH23" s="93" t="s">
        <v>337</v>
      </c>
      <c r="LLI23" s="93" t="s">
        <v>337</v>
      </c>
      <c r="LLJ23" s="93" t="s">
        <v>337</v>
      </c>
      <c r="LLK23" s="93" t="s">
        <v>337</v>
      </c>
      <c r="LLL23" s="93" t="s">
        <v>337</v>
      </c>
      <c r="LLM23" s="93" t="s">
        <v>337</v>
      </c>
      <c r="LLN23" s="93" t="s">
        <v>337</v>
      </c>
      <c r="LLO23" s="93" t="s">
        <v>337</v>
      </c>
      <c r="LLP23" s="93" t="s">
        <v>337</v>
      </c>
      <c r="LLQ23" s="93" t="s">
        <v>337</v>
      </c>
      <c r="LLR23" s="93" t="s">
        <v>337</v>
      </c>
      <c r="LLS23" s="93" t="s">
        <v>337</v>
      </c>
      <c r="LLT23" s="93" t="s">
        <v>337</v>
      </c>
      <c r="LLU23" s="93" t="s">
        <v>337</v>
      </c>
      <c r="LLV23" s="93" t="s">
        <v>337</v>
      </c>
      <c r="LLW23" s="93" t="s">
        <v>337</v>
      </c>
      <c r="LLX23" s="93" t="s">
        <v>337</v>
      </c>
      <c r="LLY23" s="93" t="s">
        <v>337</v>
      </c>
      <c r="LLZ23" s="93" t="s">
        <v>337</v>
      </c>
      <c r="LMA23" s="93" t="s">
        <v>337</v>
      </c>
      <c r="LMB23" s="93" t="s">
        <v>337</v>
      </c>
      <c r="LMC23" s="93" t="s">
        <v>337</v>
      </c>
      <c r="LMD23" s="93" t="s">
        <v>337</v>
      </c>
      <c r="LME23" s="93" t="s">
        <v>337</v>
      </c>
      <c r="LMF23" s="93" t="s">
        <v>337</v>
      </c>
      <c r="LMG23" s="93" t="s">
        <v>337</v>
      </c>
      <c r="LMH23" s="93" t="s">
        <v>337</v>
      </c>
      <c r="LMI23" s="93" t="s">
        <v>337</v>
      </c>
      <c r="LMJ23" s="93" t="s">
        <v>337</v>
      </c>
      <c r="LMK23" s="93" t="s">
        <v>337</v>
      </c>
      <c r="LML23" s="93" t="s">
        <v>337</v>
      </c>
      <c r="LMM23" s="93" t="s">
        <v>337</v>
      </c>
      <c r="LMN23" s="93" t="s">
        <v>337</v>
      </c>
      <c r="LMO23" s="93" t="s">
        <v>337</v>
      </c>
      <c r="LMP23" s="93" t="s">
        <v>337</v>
      </c>
      <c r="LMQ23" s="93" t="s">
        <v>337</v>
      </c>
      <c r="LMR23" s="93" t="s">
        <v>337</v>
      </c>
      <c r="LMS23" s="93" t="s">
        <v>337</v>
      </c>
      <c r="LMT23" s="93" t="s">
        <v>337</v>
      </c>
      <c r="LMU23" s="93" t="s">
        <v>337</v>
      </c>
      <c r="LMV23" s="93" t="s">
        <v>337</v>
      </c>
      <c r="LMW23" s="93" t="s">
        <v>337</v>
      </c>
      <c r="LMX23" s="93" t="s">
        <v>337</v>
      </c>
      <c r="LMY23" s="93" t="s">
        <v>337</v>
      </c>
      <c r="LMZ23" s="93" t="s">
        <v>337</v>
      </c>
      <c r="LNA23" s="93" t="s">
        <v>337</v>
      </c>
      <c r="LNB23" s="93" t="s">
        <v>337</v>
      </c>
      <c r="LNC23" s="93" t="s">
        <v>337</v>
      </c>
      <c r="LND23" s="93" t="s">
        <v>337</v>
      </c>
      <c r="LNE23" s="93" t="s">
        <v>337</v>
      </c>
      <c r="LNF23" s="93" t="s">
        <v>337</v>
      </c>
      <c r="LNG23" s="93" t="s">
        <v>337</v>
      </c>
      <c r="LNH23" s="93" t="s">
        <v>337</v>
      </c>
      <c r="LNI23" s="93" t="s">
        <v>337</v>
      </c>
      <c r="LNJ23" s="93" t="s">
        <v>337</v>
      </c>
      <c r="LNK23" s="93" t="s">
        <v>337</v>
      </c>
      <c r="LNL23" s="93" t="s">
        <v>337</v>
      </c>
      <c r="LNM23" s="93" t="s">
        <v>337</v>
      </c>
      <c r="LNN23" s="93" t="s">
        <v>337</v>
      </c>
      <c r="LNO23" s="93" t="s">
        <v>337</v>
      </c>
      <c r="LNP23" s="93" t="s">
        <v>337</v>
      </c>
      <c r="LNQ23" s="93" t="s">
        <v>337</v>
      </c>
      <c r="LNR23" s="93" t="s">
        <v>337</v>
      </c>
      <c r="LNS23" s="93" t="s">
        <v>337</v>
      </c>
      <c r="LNT23" s="93" t="s">
        <v>337</v>
      </c>
      <c r="LNU23" s="93" t="s">
        <v>337</v>
      </c>
      <c r="LNV23" s="93" t="s">
        <v>337</v>
      </c>
      <c r="LNW23" s="93" t="s">
        <v>337</v>
      </c>
      <c r="LNX23" s="93" t="s">
        <v>337</v>
      </c>
      <c r="LNY23" s="93" t="s">
        <v>337</v>
      </c>
      <c r="LNZ23" s="93" t="s">
        <v>337</v>
      </c>
      <c r="LOA23" s="93" t="s">
        <v>337</v>
      </c>
      <c r="LOB23" s="93" t="s">
        <v>337</v>
      </c>
      <c r="LOC23" s="93" t="s">
        <v>337</v>
      </c>
      <c r="LOD23" s="93" t="s">
        <v>337</v>
      </c>
      <c r="LOE23" s="93" t="s">
        <v>337</v>
      </c>
      <c r="LOF23" s="93" t="s">
        <v>337</v>
      </c>
      <c r="LOG23" s="93" t="s">
        <v>337</v>
      </c>
      <c r="LOH23" s="93" t="s">
        <v>337</v>
      </c>
      <c r="LOI23" s="93" t="s">
        <v>337</v>
      </c>
      <c r="LOJ23" s="93" t="s">
        <v>337</v>
      </c>
      <c r="LOK23" s="93" t="s">
        <v>337</v>
      </c>
      <c r="LOL23" s="93" t="s">
        <v>337</v>
      </c>
      <c r="LOM23" s="93" t="s">
        <v>337</v>
      </c>
      <c r="LON23" s="93" t="s">
        <v>337</v>
      </c>
      <c r="LOO23" s="93" t="s">
        <v>337</v>
      </c>
      <c r="LOP23" s="93" t="s">
        <v>337</v>
      </c>
      <c r="LOQ23" s="93" t="s">
        <v>337</v>
      </c>
      <c r="LOR23" s="93" t="s">
        <v>337</v>
      </c>
      <c r="LOS23" s="93" t="s">
        <v>337</v>
      </c>
      <c r="LOT23" s="93" t="s">
        <v>337</v>
      </c>
      <c r="LOU23" s="93" t="s">
        <v>337</v>
      </c>
      <c r="LOV23" s="93" t="s">
        <v>337</v>
      </c>
      <c r="LOW23" s="93" t="s">
        <v>337</v>
      </c>
      <c r="LOX23" s="93" t="s">
        <v>337</v>
      </c>
      <c r="LOY23" s="93" t="s">
        <v>337</v>
      </c>
      <c r="LOZ23" s="93" t="s">
        <v>337</v>
      </c>
      <c r="LPA23" s="93" t="s">
        <v>337</v>
      </c>
      <c r="LPB23" s="93" t="s">
        <v>337</v>
      </c>
      <c r="LPC23" s="93" t="s">
        <v>337</v>
      </c>
      <c r="LPD23" s="93" t="s">
        <v>337</v>
      </c>
      <c r="LPE23" s="93" t="s">
        <v>337</v>
      </c>
      <c r="LPF23" s="93" t="s">
        <v>337</v>
      </c>
      <c r="LPG23" s="93" t="s">
        <v>337</v>
      </c>
      <c r="LPH23" s="93" t="s">
        <v>337</v>
      </c>
      <c r="LPI23" s="93" t="s">
        <v>337</v>
      </c>
      <c r="LPJ23" s="93" t="s">
        <v>337</v>
      </c>
      <c r="LPK23" s="93" t="s">
        <v>337</v>
      </c>
      <c r="LPL23" s="93" t="s">
        <v>337</v>
      </c>
      <c r="LPM23" s="93" t="s">
        <v>337</v>
      </c>
      <c r="LPN23" s="93" t="s">
        <v>337</v>
      </c>
      <c r="LPO23" s="93" t="s">
        <v>337</v>
      </c>
      <c r="LPP23" s="93" t="s">
        <v>337</v>
      </c>
      <c r="LPQ23" s="93" t="s">
        <v>337</v>
      </c>
      <c r="LPR23" s="93" t="s">
        <v>337</v>
      </c>
      <c r="LPS23" s="93" t="s">
        <v>337</v>
      </c>
      <c r="LPT23" s="93" t="s">
        <v>337</v>
      </c>
      <c r="LPU23" s="93" t="s">
        <v>337</v>
      </c>
      <c r="LPV23" s="93" t="s">
        <v>337</v>
      </c>
      <c r="LPW23" s="93" t="s">
        <v>337</v>
      </c>
      <c r="LPX23" s="93" t="s">
        <v>337</v>
      </c>
      <c r="LPY23" s="93" t="s">
        <v>337</v>
      </c>
      <c r="LPZ23" s="93" t="s">
        <v>337</v>
      </c>
      <c r="LQA23" s="93" t="s">
        <v>337</v>
      </c>
      <c r="LQB23" s="93" t="s">
        <v>337</v>
      </c>
      <c r="LQC23" s="93" t="s">
        <v>337</v>
      </c>
      <c r="LQD23" s="93" t="s">
        <v>337</v>
      </c>
      <c r="LQE23" s="93" t="s">
        <v>337</v>
      </c>
      <c r="LQF23" s="93" t="s">
        <v>337</v>
      </c>
      <c r="LQG23" s="93" t="s">
        <v>337</v>
      </c>
      <c r="LQH23" s="93" t="s">
        <v>337</v>
      </c>
      <c r="LQI23" s="93" t="s">
        <v>337</v>
      </c>
      <c r="LQJ23" s="93" t="s">
        <v>337</v>
      </c>
      <c r="LQK23" s="93" t="s">
        <v>337</v>
      </c>
      <c r="LQL23" s="93" t="s">
        <v>337</v>
      </c>
      <c r="LQM23" s="93" t="s">
        <v>337</v>
      </c>
      <c r="LQN23" s="93" t="s">
        <v>337</v>
      </c>
      <c r="LQO23" s="93" t="s">
        <v>337</v>
      </c>
      <c r="LQP23" s="93" t="s">
        <v>337</v>
      </c>
      <c r="LQQ23" s="93" t="s">
        <v>337</v>
      </c>
      <c r="LQR23" s="93" t="s">
        <v>337</v>
      </c>
      <c r="LQS23" s="93" t="s">
        <v>337</v>
      </c>
      <c r="LQT23" s="93" t="s">
        <v>337</v>
      </c>
      <c r="LQU23" s="93" t="s">
        <v>337</v>
      </c>
      <c r="LQV23" s="93" t="s">
        <v>337</v>
      </c>
      <c r="LQW23" s="93" t="s">
        <v>337</v>
      </c>
      <c r="LQX23" s="93" t="s">
        <v>337</v>
      </c>
      <c r="LQY23" s="93" t="s">
        <v>337</v>
      </c>
      <c r="LQZ23" s="93" t="s">
        <v>337</v>
      </c>
      <c r="LRA23" s="93" t="s">
        <v>337</v>
      </c>
      <c r="LRB23" s="93" t="s">
        <v>337</v>
      </c>
      <c r="LRC23" s="93" t="s">
        <v>337</v>
      </c>
      <c r="LRD23" s="93" t="s">
        <v>337</v>
      </c>
      <c r="LRE23" s="93" t="s">
        <v>337</v>
      </c>
      <c r="LRF23" s="93" t="s">
        <v>337</v>
      </c>
      <c r="LRG23" s="93" t="s">
        <v>337</v>
      </c>
      <c r="LRH23" s="93" t="s">
        <v>337</v>
      </c>
      <c r="LRI23" s="93" t="s">
        <v>337</v>
      </c>
      <c r="LRJ23" s="93" t="s">
        <v>337</v>
      </c>
      <c r="LRK23" s="93" t="s">
        <v>337</v>
      </c>
      <c r="LRL23" s="93" t="s">
        <v>337</v>
      </c>
      <c r="LRM23" s="93" t="s">
        <v>337</v>
      </c>
      <c r="LRN23" s="93" t="s">
        <v>337</v>
      </c>
      <c r="LRO23" s="93" t="s">
        <v>337</v>
      </c>
      <c r="LRP23" s="93" t="s">
        <v>337</v>
      </c>
      <c r="LRQ23" s="93" t="s">
        <v>337</v>
      </c>
      <c r="LRR23" s="93" t="s">
        <v>337</v>
      </c>
      <c r="LRS23" s="93" t="s">
        <v>337</v>
      </c>
      <c r="LRT23" s="93" t="s">
        <v>337</v>
      </c>
      <c r="LRU23" s="93" t="s">
        <v>337</v>
      </c>
      <c r="LRV23" s="93" t="s">
        <v>337</v>
      </c>
      <c r="LRW23" s="93" t="s">
        <v>337</v>
      </c>
      <c r="LRX23" s="93" t="s">
        <v>337</v>
      </c>
      <c r="LRY23" s="93" t="s">
        <v>337</v>
      </c>
      <c r="LRZ23" s="93" t="s">
        <v>337</v>
      </c>
      <c r="LSA23" s="93" t="s">
        <v>337</v>
      </c>
      <c r="LSB23" s="93" t="s">
        <v>337</v>
      </c>
      <c r="LSC23" s="93" t="s">
        <v>337</v>
      </c>
      <c r="LSD23" s="93" t="s">
        <v>337</v>
      </c>
      <c r="LSE23" s="93" t="s">
        <v>337</v>
      </c>
      <c r="LSF23" s="93" t="s">
        <v>337</v>
      </c>
      <c r="LSG23" s="93" t="s">
        <v>337</v>
      </c>
      <c r="LSH23" s="93" t="s">
        <v>337</v>
      </c>
      <c r="LSI23" s="93" t="s">
        <v>337</v>
      </c>
      <c r="LSJ23" s="93" t="s">
        <v>337</v>
      </c>
      <c r="LSK23" s="93" t="s">
        <v>337</v>
      </c>
      <c r="LSL23" s="93" t="s">
        <v>337</v>
      </c>
      <c r="LSM23" s="93" t="s">
        <v>337</v>
      </c>
      <c r="LSN23" s="93" t="s">
        <v>337</v>
      </c>
      <c r="LSO23" s="93" t="s">
        <v>337</v>
      </c>
      <c r="LSP23" s="93" t="s">
        <v>337</v>
      </c>
      <c r="LSQ23" s="93" t="s">
        <v>337</v>
      </c>
      <c r="LSR23" s="93" t="s">
        <v>337</v>
      </c>
      <c r="LSS23" s="93" t="s">
        <v>337</v>
      </c>
      <c r="LST23" s="93" t="s">
        <v>337</v>
      </c>
      <c r="LSU23" s="93" t="s">
        <v>337</v>
      </c>
      <c r="LSV23" s="93" t="s">
        <v>337</v>
      </c>
      <c r="LSW23" s="93" t="s">
        <v>337</v>
      </c>
      <c r="LSX23" s="93" t="s">
        <v>337</v>
      </c>
      <c r="LSY23" s="93" t="s">
        <v>337</v>
      </c>
      <c r="LSZ23" s="93" t="s">
        <v>337</v>
      </c>
      <c r="LTA23" s="93" t="s">
        <v>337</v>
      </c>
      <c r="LTB23" s="93" t="s">
        <v>337</v>
      </c>
      <c r="LTC23" s="93" t="s">
        <v>337</v>
      </c>
      <c r="LTD23" s="93" t="s">
        <v>337</v>
      </c>
      <c r="LTE23" s="93" t="s">
        <v>337</v>
      </c>
      <c r="LTF23" s="93" t="s">
        <v>337</v>
      </c>
      <c r="LTG23" s="93" t="s">
        <v>337</v>
      </c>
      <c r="LTH23" s="93" t="s">
        <v>337</v>
      </c>
      <c r="LTI23" s="93" t="s">
        <v>337</v>
      </c>
      <c r="LTJ23" s="93" t="s">
        <v>337</v>
      </c>
      <c r="LTK23" s="93" t="s">
        <v>337</v>
      </c>
      <c r="LTL23" s="93" t="s">
        <v>337</v>
      </c>
      <c r="LTM23" s="93" t="s">
        <v>337</v>
      </c>
      <c r="LTN23" s="93" t="s">
        <v>337</v>
      </c>
      <c r="LTO23" s="93" t="s">
        <v>337</v>
      </c>
      <c r="LTP23" s="93" t="s">
        <v>337</v>
      </c>
      <c r="LTQ23" s="93" t="s">
        <v>337</v>
      </c>
      <c r="LTR23" s="93" t="s">
        <v>337</v>
      </c>
      <c r="LTS23" s="93" t="s">
        <v>337</v>
      </c>
      <c r="LTT23" s="93" t="s">
        <v>337</v>
      </c>
      <c r="LTU23" s="93" t="s">
        <v>337</v>
      </c>
      <c r="LTV23" s="93" t="s">
        <v>337</v>
      </c>
      <c r="LTW23" s="93" t="s">
        <v>337</v>
      </c>
      <c r="LTX23" s="93" t="s">
        <v>337</v>
      </c>
      <c r="LTY23" s="93" t="s">
        <v>337</v>
      </c>
      <c r="LTZ23" s="93" t="s">
        <v>337</v>
      </c>
      <c r="LUA23" s="93" t="s">
        <v>337</v>
      </c>
      <c r="LUB23" s="93" t="s">
        <v>337</v>
      </c>
      <c r="LUC23" s="93" t="s">
        <v>337</v>
      </c>
      <c r="LUD23" s="93" t="s">
        <v>337</v>
      </c>
      <c r="LUE23" s="93" t="s">
        <v>337</v>
      </c>
      <c r="LUF23" s="93" t="s">
        <v>337</v>
      </c>
      <c r="LUG23" s="93" t="s">
        <v>337</v>
      </c>
      <c r="LUH23" s="93" t="s">
        <v>337</v>
      </c>
      <c r="LUI23" s="93" t="s">
        <v>337</v>
      </c>
      <c r="LUJ23" s="93" t="s">
        <v>337</v>
      </c>
      <c r="LUK23" s="93" t="s">
        <v>337</v>
      </c>
      <c r="LUL23" s="93" t="s">
        <v>337</v>
      </c>
      <c r="LUM23" s="93" t="s">
        <v>337</v>
      </c>
      <c r="LUN23" s="93" t="s">
        <v>337</v>
      </c>
      <c r="LUO23" s="93" t="s">
        <v>337</v>
      </c>
      <c r="LUP23" s="93" t="s">
        <v>337</v>
      </c>
      <c r="LUQ23" s="93" t="s">
        <v>337</v>
      </c>
      <c r="LUR23" s="93" t="s">
        <v>337</v>
      </c>
      <c r="LUS23" s="93" t="s">
        <v>337</v>
      </c>
      <c r="LUT23" s="93" t="s">
        <v>337</v>
      </c>
      <c r="LUU23" s="93" t="s">
        <v>337</v>
      </c>
      <c r="LUV23" s="93" t="s">
        <v>337</v>
      </c>
      <c r="LUW23" s="93" t="s">
        <v>337</v>
      </c>
      <c r="LUX23" s="93" t="s">
        <v>337</v>
      </c>
      <c r="LUY23" s="93" t="s">
        <v>337</v>
      </c>
      <c r="LUZ23" s="93" t="s">
        <v>337</v>
      </c>
      <c r="LVA23" s="93" t="s">
        <v>337</v>
      </c>
      <c r="LVB23" s="93" t="s">
        <v>337</v>
      </c>
      <c r="LVC23" s="93" t="s">
        <v>337</v>
      </c>
      <c r="LVD23" s="93" t="s">
        <v>337</v>
      </c>
      <c r="LVE23" s="93" t="s">
        <v>337</v>
      </c>
      <c r="LVF23" s="93" t="s">
        <v>337</v>
      </c>
      <c r="LVG23" s="93" t="s">
        <v>337</v>
      </c>
      <c r="LVH23" s="93" t="s">
        <v>337</v>
      </c>
      <c r="LVI23" s="93" t="s">
        <v>337</v>
      </c>
      <c r="LVJ23" s="93" t="s">
        <v>337</v>
      </c>
      <c r="LVK23" s="93" t="s">
        <v>337</v>
      </c>
      <c r="LVL23" s="93" t="s">
        <v>337</v>
      </c>
      <c r="LVM23" s="93" t="s">
        <v>337</v>
      </c>
      <c r="LVN23" s="93" t="s">
        <v>337</v>
      </c>
      <c r="LVO23" s="93" t="s">
        <v>337</v>
      </c>
      <c r="LVP23" s="93" t="s">
        <v>337</v>
      </c>
      <c r="LVQ23" s="93" t="s">
        <v>337</v>
      </c>
      <c r="LVR23" s="93" t="s">
        <v>337</v>
      </c>
      <c r="LVS23" s="93" t="s">
        <v>337</v>
      </c>
      <c r="LVT23" s="93" t="s">
        <v>337</v>
      </c>
      <c r="LVU23" s="93" t="s">
        <v>337</v>
      </c>
      <c r="LVV23" s="93" t="s">
        <v>337</v>
      </c>
      <c r="LVW23" s="93" t="s">
        <v>337</v>
      </c>
      <c r="LVX23" s="93" t="s">
        <v>337</v>
      </c>
      <c r="LVY23" s="93" t="s">
        <v>337</v>
      </c>
      <c r="LVZ23" s="93" t="s">
        <v>337</v>
      </c>
      <c r="LWA23" s="93" t="s">
        <v>337</v>
      </c>
      <c r="LWB23" s="93" t="s">
        <v>337</v>
      </c>
      <c r="LWC23" s="93" t="s">
        <v>337</v>
      </c>
      <c r="LWD23" s="93" t="s">
        <v>337</v>
      </c>
      <c r="LWE23" s="93" t="s">
        <v>337</v>
      </c>
      <c r="LWF23" s="93" t="s">
        <v>337</v>
      </c>
      <c r="LWG23" s="93" t="s">
        <v>337</v>
      </c>
      <c r="LWH23" s="93" t="s">
        <v>337</v>
      </c>
      <c r="LWI23" s="93" t="s">
        <v>337</v>
      </c>
      <c r="LWJ23" s="93" t="s">
        <v>337</v>
      </c>
      <c r="LWK23" s="93" t="s">
        <v>337</v>
      </c>
      <c r="LWL23" s="93" t="s">
        <v>337</v>
      </c>
      <c r="LWM23" s="93" t="s">
        <v>337</v>
      </c>
      <c r="LWN23" s="93" t="s">
        <v>337</v>
      </c>
      <c r="LWO23" s="93" t="s">
        <v>337</v>
      </c>
      <c r="LWP23" s="93" t="s">
        <v>337</v>
      </c>
      <c r="LWQ23" s="93" t="s">
        <v>337</v>
      </c>
      <c r="LWR23" s="93" t="s">
        <v>337</v>
      </c>
      <c r="LWS23" s="93" t="s">
        <v>337</v>
      </c>
      <c r="LWT23" s="93" t="s">
        <v>337</v>
      </c>
      <c r="LWU23" s="93" t="s">
        <v>337</v>
      </c>
      <c r="LWV23" s="93" t="s">
        <v>337</v>
      </c>
      <c r="LWW23" s="93" t="s">
        <v>337</v>
      </c>
      <c r="LWX23" s="93" t="s">
        <v>337</v>
      </c>
      <c r="LWY23" s="93" t="s">
        <v>337</v>
      </c>
      <c r="LWZ23" s="93" t="s">
        <v>337</v>
      </c>
      <c r="LXA23" s="93" t="s">
        <v>337</v>
      </c>
      <c r="LXB23" s="93" t="s">
        <v>337</v>
      </c>
      <c r="LXC23" s="93" t="s">
        <v>337</v>
      </c>
      <c r="LXD23" s="93" t="s">
        <v>337</v>
      </c>
      <c r="LXE23" s="93" t="s">
        <v>337</v>
      </c>
      <c r="LXF23" s="93" t="s">
        <v>337</v>
      </c>
      <c r="LXG23" s="93" t="s">
        <v>337</v>
      </c>
      <c r="LXH23" s="93" t="s">
        <v>337</v>
      </c>
      <c r="LXI23" s="93" t="s">
        <v>337</v>
      </c>
      <c r="LXJ23" s="93" t="s">
        <v>337</v>
      </c>
      <c r="LXK23" s="93" t="s">
        <v>337</v>
      </c>
      <c r="LXL23" s="93" t="s">
        <v>337</v>
      </c>
      <c r="LXM23" s="93" t="s">
        <v>337</v>
      </c>
      <c r="LXN23" s="93" t="s">
        <v>337</v>
      </c>
      <c r="LXO23" s="93" t="s">
        <v>337</v>
      </c>
      <c r="LXP23" s="93" t="s">
        <v>337</v>
      </c>
      <c r="LXQ23" s="93" t="s">
        <v>337</v>
      </c>
      <c r="LXR23" s="93" t="s">
        <v>337</v>
      </c>
      <c r="LXS23" s="93" t="s">
        <v>337</v>
      </c>
      <c r="LXT23" s="93" t="s">
        <v>337</v>
      </c>
      <c r="LXU23" s="93" t="s">
        <v>337</v>
      </c>
      <c r="LXV23" s="93" t="s">
        <v>337</v>
      </c>
      <c r="LXW23" s="93" t="s">
        <v>337</v>
      </c>
      <c r="LXX23" s="93" t="s">
        <v>337</v>
      </c>
      <c r="LXY23" s="93" t="s">
        <v>337</v>
      </c>
      <c r="LXZ23" s="93" t="s">
        <v>337</v>
      </c>
      <c r="LYA23" s="93" t="s">
        <v>337</v>
      </c>
      <c r="LYB23" s="93" t="s">
        <v>337</v>
      </c>
      <c r="LYC23" s="93" t="s">
        <v>337</v>
      </c>
      <c r="LYD23" s="93" t="s">
        <v>337</v>
      </c>
      <c r="LYE23" s="93" t="s">
        <v>337</v>
      </c>
      <c r="LYF23" s="93" t="s">
        <v>337</v>
      </c>
      <c r="LYG23" s="93" t="s">
        <v>337</v>
      </c>
      <c r="LYH23" s="93" t="s">
        <v>337</v>
      </c>
      <c r="LYI23" s="93" t="s">
        <v>337</v>
      </c>
      <c r="LYJ23" s="93" t="s">
        <v>337</v>
      </c>
      <c r="LYK23" s="93" t="s">
        <v>337</v>
      </c>
      <c r="LYL23" s="93" t="s">
        <v>337</v>
      </c>
      <c r="LYM23" s="93" t="s">
        <v>337</v>
      </c>
      <c r="LYN23" s="93" t="s">
        <v>337</v>
      </c>
      <c r="LYO23" s="93" t="s">
        <v>337</v>
      </c>
      <c r="LYP23" s="93" t="s">
        <v>337</v>
      </c>
      <c r="LYQ23" s="93" t="s">
        <v>337</v>
      </c>
      <c r="LYR23" s="93" t="s">
        <v>337</v>
      </c>
      <c r="LYS23" s="93" t="s">
        <v>337</v>
      </c>
      <c r="LYT23" s="93" t="s">
        <v>337</v>
      </c>
      <c r="LYU23" s="93" t="s">
        <v>337</v>
      </c>
      <c r="LYV23" s="93" t="s">
        <v>337</v>
      </c>
      <c r="LYW23" s="93" t="s">
        <v>337</v>
      </c>
      <c r="LYX23" s="93" t="s">
        <v>337</v>
      </c>
      <c r="LYY23" s="93" t="s">
        <v>337</v>
      </c>
      <c r="LYZ23" s="93" t="s">
        <v>337</v>
      </c>
      <c r="LZA23" s="93" t="s">
        <v>337</v>
      </c>
      <c r="LZB23" s="93" t="s">
        <v>337</v>
      </c>
      <c r="LZC23" s="93" t="s">
        <v>337</v>
      </c>
      <c r="LZD23" s="93" t="s">
        <v>337</v>
      </c>
      <c r="LZE23" s="93" t="s">
        <v>337</v>
      </c>
      <c r="LZF23" s="93" t="s">
        <v>337</v>
      </c>
      <c r="LZG23" s="93" t="s">
        <v>337</v>
      </c>
      <c r="LZH23" s="93" t="s">
        <v>337</v>
      </c>
      <c r="LZI23" s="93" t="s">
        <v>337</v>
      </c>
      <c r="LZJ23" s="93" t="s">
        <v>337</v>
      </c>
      <c r="LZK23" s="93" t="s">
        <v>337</v>
      </c>
      <c r="LZL23" s="93" t="s">
        <v>337</v>
      </c>
      <c r="LZM23" s="93" t="s">
        <v>337</v>
      </c>
      <c r="LZN23" s="93" t="s">
        <v>337</v>
      </c>
      <c r="LZO23" s="93" t="s">
        <v>337</v>
      </c>
      <c r="LZP23" s="93" t="s">
        <v>337</v>
      </c>
      <c r="LZQ23" s="93" t="s">
        <v>337</v>
      </c>
      <c r="LZR23" s="93" t="s">
        <v>337</v>
      </c>
      <c r="LZS23" s="93" t="s">
        <v>337</v>
      </c>
      <c r="LZT23" s="93" t="s">
        <v>337</v>
      </c>
      <c r="LZU23" s="93" t="s">
        <v>337</v>
      </c>
      <c r="LZV23" s="93" t="s">
        <v>337</v>
      </c>
      <c r="LZW23" s="93" t="s">
        <v>337</v>
      </c>
      <c r="LZX23" s="93" t="s">
        <v>337</v>
      </c>
      <c r="LZY23" s="93" t="s">
        <v>337</v>
      </c>
      <c r="LZZ23" s="93" t="s">
        <v>337</v>
      </c>
      <c r="MAA23" s="93" t="s">
        <v>337</v>
      </c>
      <c r="MAB23" s="93" t="s">
        <v>337</v>
      </c>
      <c r="MAC23" s="93" t="s">
        <v>337</v>
      </c>
      <c r="MAD23" s="93" t="s">
        <v>337</v>
      </c>
      <c r="MAE23" s="93" t="s">
        <v>337</v>
      </c>
      <c r="MAF23" s="93" t="s">
        <v>337</v>
      </c>
      <c r="MAG23" s="93" t="s">
        <v>337</v>
      </c>
      <c r="MAH23" s="93" t="s">
        <v>337</v>
      </c>
      <c r="MAI23" s="93" t="s">
        <v>337</v>
      </c>
      <c r="MAJ23" s="93" t="s">
        <v>337</v>
      </c>
      <c r="MAK23" s="93" t="s">
        <v>337</v>
      </c>
      <c r="MAL23" s="93" t="s">
        <v>337</v>
      </c>
      <c r="MAM23" s="93" t="s">
        <v>337</v>
      </c>
      <c r="MAN23" s="93" t="s">
        <v>337</v>
      </c>
      <c r="MAO23" s="93" t="s">
        <v>337</v>
      </c>
      <c r="MAP23" s="93" t="s">
        <v>337</v>
      </c>
      <c r="MAQ23" s="93" t="s">
        <v>337</v>
      </c>
      <c r="MAR23" s="93" t="s">
        <v>337</v>
      </c>
      <c r="MAS23" s="93" t="s">
        <v>337</v>
      </c>
      <c r="MAT23" s="93" t="s">
        <v>337</v>
      </c>
      <c r="MAU23" s="93" t="s">
        <v>337</v>
      </c>
      <c r="MAV23" s="93" t="s">
        <v>337</v>
      </c>
      <c r="MAW23" s="93" t="s">
        <v>337</v>
      </c>
      <c r="MAX23" s="93" t="s">
        <v>337</v>
      </c>
      <c r="MAY23" s="93" t="s">
        <v>337</v>
      </c>
      <c r="MAZ23" s="93" t="s">
        <v>337</v>
      </c>
      <c r="MBA23" s="93" t="s">
        <v>337</v>
      </c>
      <c r="MBB23" s="93" t="s">
        <v>337</v>
      </c>
      <c r="MBC23" s="93" t="s">
        <v>337</v>
      </c>
      <c r="MBD23" s="93" t="s">
        <v>337</v>
      </c>
      <c r="MBE23" s="93" t="s">
        <v>337</v>
      </c>
      <c r="MBF23" s="93" t="s">
        <v>337</v>
      </c>
      <c r="MBG23" s="93" t="s">
        <v>337</v>
      </c>
      <c r="MBH23" s="93" t="s">
        <v>337</v>
      </c>
      <c r="MBI23" s="93" t="s">
        <v>337</v>
      </c>
      <c r="MBJ23" s="93" t="s">
        <v>337</v>
      </c>
      <c r="MBK23" s="93" t="s">
        <v>337</v>
      </c>
      <c r="MBL23" s="93" t="s">
        <v>337</v>
      </c>
      <c r="MBM23" s="93" t="s">
        <v>337</v>
      </c>
      <c r="MBN23" s="93" t="s">
        <v>337</v>
      </c>
      <c r="MBO23" s="93" t="s">
        <v>337</v>
      </c>
      <c r="MBP23" s="93" t="s">
        <v>337</v>
      </c>
      <c r="MBQ23" s="93" t="s">
        <v>337</v>
      </c>
      <c r="MBR23" s="93" t="s">
        <v>337</v>
      </c>
      <c r="MBS23" s="93" t="s">
        <v>337</v>
      </c>
      <c r="MBT23" s="93" t="s">
        <v>337</v>
      </c>
      <c r="MBU23" s="93" t="s">
        <v>337</v>
      </c>
      <c r="MBV23" s="93" t="s">
        <v>337</v>
      </c>
      <c r="MBW23" s="93" t="s">
        <v>337</v>
      </c>
      <c r="MBX23" s="93" t="s">
        <v>337</v>
      </c>
      <c r="MBY23" s="93" t="s">
        <v>337</v>
      </c>
      <c r="MBZ23" s="93" t="s">
        <v>337</v>
      </c>
      <c r="MCA23" s="93" t="s">
        <v>337</v>
      </c>
      <c r="MCB23" s="93" t="s">
        <v>337</v>
      </c>
      <c r="MCC23" s="93" t="s">
        <v>337</v>
      </c>
      <c r="MCD23" s="93" t="s">
        <v>337</v>
      </c>
      <c r="MCE23" s="93" t="s">
        <v>337</v>
      </c>
      <c r="MCF23" s="93" t="s">
        <v>337</v>
      </c>
      <c r="MCG23" s="93" t="s">
        <v>337</v>
      </c>
      <c r="MCH23" s="93" t="s">
        <v>337</v>
      </c>
      <c r="MCI23" s="93" t="s">
        <v>337</v>
      </c>
      <c r="MCJ23" s="93" t="s">
        <v>337</v>
      </c>
      <c r="MCK23" s="93" t="s">
        <v>337</v>
      </c>
      <c r="MCL23" s="93" t="s">
        <v>337</v>
      </c>
      <c r="MCM23" s="93" t="s">
        <v>337</v>
      </c>
      <c r="MCN23" s="93" t="s">
        <v>337</v>
      </c>
      <c r="MCO23" s="93" t="s">
        <v>337</v>
      </c>
      <c r="MCP23" s="93" t="s">
        <v>337</v>
      </c>
      <c r="MCQ23" s="93" t="s">
        <v>337</v>
      </c>
      <c r="MCR23" s="93" t="s">
        <v>337</v>
      </c>
      <c r="MCS23" s="93" t="s">
        <v>337</v>
      </c>
      <c r="MCT23" s="93" t="s">
        <v>337</v>
      </c>
      <c r="MCU23" s="93" t="s">
        <v>337</v>
      </c>
      <c r="MCV23" s="93" t="s">
        <v>337</v>
      </c>
      <c r="MCW23" s="93" t="s">
        <v>337</v>
      </c>
      <c r="MCX23" s="93" t="s">
        <v>337</v>
      </c>
      <c r="MCY23" s="93" t="s">
        <v>337</v>
      </c>
      <c r="MCZ23" s="93" t="s">
        <v>337</v>
      </c>
      <c r="MDA23" s="93" t="s">
        <v>337</v>
      </c>
      <c r="MDB23" s="93" t="s">
        <v>337</v>
      </c>
      <c r="MDC23" s="93" t="s">
        <v>337</v>
      </c>
      <c r="MDD23" s="93" t="s">
        <v>337</v>
      </c>
      <c r="MDE23" s="93" t="s">
        <v>337</v>
      </c>
      <c r="MDF23" s="93" t="s">
        <v>337</v>
      </c>
      <c r="MDG23" s="93" t="s">
        <v>337</v>
      </c>
      <c r="MDH23" s="93" t="s">
        <v>337</v>
      </c>
      <c r="MDI23" s="93" t="s">
        <v>337</v>
      </c>
      <c r="MDJ23" s="93" t="s">
        <v>337</v>
      </c>
      <c r="MDK23" s="93" t="s">
        <v>337</v>
      </c>
      <c r="MDL23" s="93" t="s">
        <v>337</v>
      </c>
      <c r="MDM23" s="93" t="s">
        <v>337</v>
      </c>
      <c r="MDN23" s="93" t="s">
        <v>337</v>
      </c>
      <c r="MDO23" s="93" t="s">
        <v>337</v>
      </c>
      <c r="MDP23" s="93" t="s">
        <v>337</v>
      </c>
      <c r="MDQ23" s="93" t="s">
        <v>337</v>
      </c>
      <c r="MDR23" s="93" t="s">
        <v>337</v>
      </c>
      <c r="MDS23" s="93" t="s">
        <v>337</v>
      </c>
      <c r="MDT23" s="93" t="s">
        <v>337</v>
      </c>
      <c r="MDU23" s="93" t="s">
        <v>337</v>
      </c>
      <c r="MDV23" s="93" t="s">
        <v>337</v>
      </c>
      <c r="MDW23" s="93" t="s">
        <v>337</v>
      </c>
      <c r="MDX23" s="93" t="s">
        <v>337</v>
      </c>
      <c r="MDY23" s="93" t="s">
        <v>337</v>
      </c>
      <c r="MDZ23" s="93" t="s">
        <v>337</v>
      </c>
      <c r="MEA23" s="93" t="s">
        <v>337</v>
      </c>
      <c r="MEB23" s="93" t="s">
        <v>337</v>
      </c>
      <c r="MEC23" s="93" t="s">
        <v>337</v>
      </c>
      <c r="MED23" s="93" t="s">
        <v>337</v>
      </c>
      <c r="MEE23" s="93" t="s">
        <v>337</v>
      </c>
      <c r="MEF23" s="93" t="s">
        <v>337</v>
      </c>
      <c r="MEG23" s="93" t="s">
        <v>337</v>
      </c>
      <c r="MEH23" s="93" t="s">
        <v>337</v>
      </c>
      <c r="MEI23" s="93" t="s">
        <v>337</v>
      </c>
      <c r="MEJ23" s="93" t="s">
        <v>337</v>
      </c>
      <c r="MEK23" s="93" t="s">
        <v>337</v>
      </c>
      <c r="MEL23" s="93" t="s">
        <v>337</v>
      </c>
      <c r="MEM23" s="93" t="s">
        <v>337</v>
      </c>
      <c r="MEN23" s="93" t="s">
        <v>337</v>
      </c>
      <c r="MEO23" s="93" t="s">
        <v>337</v>
      </c>
      <c r="MEP23" s="93" t="s">
        <v>337</v>
      </c>
      <c r="MEQ23" s="93" t="s">
        <v>337</v>
      </c>
      <c r="MER23" s="93" t="s">
        <v>337</v>
      </c>
      <c r="MES23" s="93" t="s">
        <v>337</v>
      </c>
      <c r="MET23" s="93" t="s">
        <v>337</v>
      </c>
      <c r="MEU23" s="93" t="s">
        <v>337</v>
      </c>
      <c r="MEV23" s="93" t="s">
        <v>337</v>
      </c>
      <c r="MEW23" s="93" t="s">
        <v>337</v>
      </c>
      <c r="MEX23" s="93" t="s">
        <v>337</v>
      </c>
      <c r="MEY23" s="93" t="s">
        <v>337</v>
      </c>
      <c r="MEZ23" s="93" t="s">
        <v>337</v>
      </c>
      <c r="MFA23" s="93" t="s">
        <v>337</v>
      </c>
      <c r="MFB23" s="93" t="s">
        <v>337</v>
      </c>
      <c r="MFC23" s="93" t="s">
        <v>337</v>
      </c>
      <c r="MFD23" s="93" t="s">
        <v>337</v>
      </c>
      <c r="MFE23" s="93" t="s">
        <v>337</v>
      </c>
      <c r="MFF23" s="93" t="s">
        <v>337</v>
      </c>
      <c r="MFG23" s="93" t="s">
        <v>337</v>
      </c>
      <c r="MFH23" s="93" t="s">
        <v>337</v>
      </c>
      <c r="MFI23" s="93" t="s">
        <v>337</v>
      </c>
      <c r="MFJ23" s="93" t="s">
        <v>337</v>
      </c>
      <c r="MFK23" s="93" t="s">
        <v>337</v>
      </c>
      <c r="MFL23" s="93" t="s">
        <v>337</v>
      </c>
      <c r="MFM23" s="93" t="s">
        <v>337</v>
      </c>
      <c r="MFN23" s="93" t="s">
        <v>337</v>
      </c>
      <c r="MFO23" s="93" t="s">
        <v>337</v>
      </c>
      <c r="MFP23" s="93" t="s">
        <v>337</v>
      </c>
      <c r="MFQ23" s="93" t="s">
        <v>337</v>
      </c>
      <c r="MFR23" s="93" t="s">
        <v>337</v>
      </c>
      <c r="MFS23" s="93" t="s">
        <v>337</v>
      </c>
      <c r="MFT23" s="93" t="s">
        <v>337</v>
      </c>
      <c r="MFU23" s="93" t="s">
        <v>337</v>
      </c>
      <c r="MFV23" s="93" t="s">
        <v>337</v>
      </c>
      <c r="MFW23" s="93" t="s">
        <v>337</v>
      </c>
      <c r="MFX23" s="93" t="s">
        <v>337</v>
      </c>
      <c r="MFY23" s="93" t="s">
        <v>337</v>
      </c>
      <c r="MFZ23" s="93" t="s">
        <v>337</v>
      </c>
      <c r="MGA23" s="93" t="s">
        <v>337</v>
      </c>
      <c r="MGB23" s="93" t="s">
        <v>337</v>
      </c>
      <c r="MGC23" s="93" t="s">
        <v>337</v>
      </c>
      <c r="MGD23" s="93" t="s">
        <v>337</v>
      </c>
      <c r="MGE23" s="93" t="s">
        <v>337</v>
      </c>
      <c r="MGF23" s="93" t="s">
        <v>337</v>
      </c>
      <c r="MGG23" s="93" t="s">
        <v>337</v>
      </c>
      <c r="MGH23" s="93" t="s">
        <v>337</v>
      </c>
      <c r="MGI23" s="93" t="s">
        <v>337</v>
      </c>
      <c r="MGJ23" s="93" t="s">
        <v>337</v>
      </c>
      <c r="MGK23" s="93" t="s">
        <v>337</v>
      </c>
      <c r="MGL23" s="93" t="s">
        <v>337</v>
      </c>
      <c r="MGM23" s="93" t="s">
        <v>337</v>
      </c>
      <c r="MGN23" s="93" t="s">
        <v>337</v>
      </c>
      <c r="MGO23" s="93" t="s">
        <v>337</v>
      </c>
      <c r="MGP23" s="93" t="s">
        <v>337</v>
      </c>
      <c r="MGQ23" s="93" t="s">
        <v>337</v>
      </c>
      <c r="MGR23" s="93" t="s">
        <v>337</v>
      </c>
      <c r="MGS23" s="93" t="s">
        <v>337</v>
      </c>
      <c r="MGT23" s="93" t="s">
        <v>337</v>
      </c>
      <c r="MGU23" s="93" t="s">
        <v>337</v>
      </c>
      <c r="MGV23" s="93" t="s">
        <v>337</v>
      </c>
      <c r="MGW23" s="93" t="s">
        <v>337</v>
      </c>
      <c r="MGX23" s="93" t="s">
        <v>337</v>
      </c>
      <c r="MGY23" s="93" t="s">
        <v>337</v>
      </c>
      <c r="MGZ23" s="93" t="s">
        <v>337</v>
      </c>
      <c r="MHA23" s="93" t="s">
        <v>337</v>
      </c>
      <c r="MHB23" s="93" t="s">
        <v>337</v>
      </c>
      <c r="MHC23" s="93" t="s">
        <v>337</v>
      </c>
      <c r="MHD23" s="93" t="s">
        <v>337</v>
      </c>
      <c r="MHE23" s="93" t="s">
        <v>337</v>
      </c>
      <c r="MHF23" s="93" t="s">
        <v>337</v>
      </c>
      <c r="MHG23" s="93" t="s">
        <v>337</v>
      </c>
      <c r="MHH23" s="93" t="s">
        <v>337</v>
      </c>
      <c r="MHI23" s="93" t="s">
        <v>337</v>
      </c>
      <c r="MHJ23" s="93" t="s">
        <v>337</v>
      </c>
      <c r="MHK23" s="93" t="s">
        <v>337</v>
      </c>
      <c r="MHL23" s="93" t="s">
        <v>337</v>
      </c>
      <c r="MHM23" s="93" t="s">
        <v>337</v>
      </c>
      <c r="MHN23" s="93" t="s">
        <v>337</v>
      </c>
      <c r="MHO23" s="93" t="s">
        <v>337</v>
      </c>
      <c r="MHP23" s="93" t="s">
        <v>337</v>
      </c>
      <c r="MHQ23" s="93" t="s">
        <v>337</v>
      </c>
      <c r="MHR23" s="93" t="s">
        <v>337</v>
      </c>
      <c r="MHS23" s="93" t="s">
        <v>337</v>
      </c>
      <c r="MHT23" s="93" t="s">
        <v>337</v>
      </c>
      <c r="MHU23" s="93" t="s">
        <v>337</v>
      </c>
      <c r="MHV23" s="93" t="s">
        <v>337</v>
      </c>
      <c r="MHW23" s="93" t="s">
        <v>337</v>
      </c>
      <c r="MHX23" s="93" t="s">
        <v>337</v>
      </c>
      <c r="MHY23" s="93" t="s">
        <v>337</v>
      </c>
      <c r="MHZ23" s="93" t="s">
        <v>337</v>
      </c>
      <c r="MIA23" s="93" t="s">
        <v>337</v>
      </c>
      <c r="MIB23" s="93" t="s">
        <v>337</v>
      </c>
      <c r="MIC23" s="93" t="s">
        <v>337</v>
      </c>
      <c r="MID23" s="93" t="s">
        <v>337</v>
      </c>
      <c r="MIE23" s="93" t="s">
        <v>337</v>
      </c>
      <c r="MIF23" s="93" t="s">
        <v>337</v>
      </c>
      <c r="MIG23" s="93" t="s">
        <v>337</v>
      </c>
      <c r="MIH23" s="93" t="s">
        <v>337</v>
      </c>
      <c r="MII23" s="93" t="s">
        <v>337</v>
      </c>
      <c r="MIJ23" s="93" t="s">
        <v>337</v>
      </c>
      <c r="MIK23" s="93" t="s">
        <v>337</v>
      </c>
      <c r="MIL23" s="93" t="s">
        <v>337</v>
      </c>
      <c r="MIM23" s="93" t="s">
        <v>337</v>
      </c>
      <c r="MIN23" s="93" t="s">
        <v>337</v>
      </c>
      <c r="MIO23" s="93" t="s">
        <v>337</v>
      </c>
      <c r="MIP23" s="93" t="s">
        <v>337</v>
      </c>
      <c r="MIQ23" s="93" t="s">
        <v>337</v>
      </c>
      <c r="MIR23" s="93" t="s">
        <v>337</v>
      </c>
      <c r="MIS23" s="93" t="s">
        <v>337</v>
      </c>
      <c r="MIT23" s="93" t="s">
        <v>337</v>
      </c>
      <c r="MIU23" s="93" t="s">
        <v>337</v>
      </c>
      <c r="MIV23" s="93" t="s">
        <v>337</v>
      </c>
      <c r="MIW23" s="93" t="s">
        <v>337</v>
      </c>
      <c r="MIX23" s="93" t="s">
        <v>337</v>
      </c>
      <c r="MIY23" s="93" t="s">
        <v>337</v>
      </c>
      <c r="MIZ23" s="93" t="s">
        <v>337</v>
      </c>
      <c r="MJA23" s="93" t="s">
        <v>337</v>
      </c>
      <c r="MJB23" s="93" t="s">
        <v>337</v>
      </c>
      <c r="MJC23" s="93" t="s">
        <v>337</v>
      </c>
      <c r="MJD23" s="93" t="s">
        <v>337</v>
      </c>
      <c r="MJE23" s="93" t="s">
        <v>337</v>
      </c>
      <c r="MJF23" s="93" t="s">
        <v>337</v>
      </c>
      <c r="MJG23" s="93" t="s">
        <v>337</v>
      </c>
      <c r="MJH23" s="93" t="s">
        <v>337</v>
      </c>
      <c r="MJI23" s="93" t="s">
        <v>337</v>
      </c>
      <c r="MJJ23" s="93" t="s">
        <v>337</v>
      </c>
      <c r="MJK23" s="93" t="s">
        <v>337</v>
      </c>
      <c r="MJL23" s="93" t="s">
        <v>337</v>
      </c>
      <c r="MJM23" s="93" t="s">
        <v>337</v>
      </c>
      <c r="MJN23" s="93" t="s">
        <v>337</v>
      </c>
      <c r="MJO23" s="93" t="s">
        <v>337</v>
      </c>
      <c r="MJP23" s="93" t="s">
        <v>337</v>
      </c>
      <c r="MJQ23" s="93" t="s">
        <v>337</v>
      </c>
      <c r="MJR23" s="93" t="s">
        <v>337</v>
      </c>
      <c r="MJS23" s="93" t="s">
        <v>337</v>
      </c>
      <c r="MJT23" s="93" t="s">
        <v>337</v>
      </c>
      <c r="MJU23" s="93" t="s">
        <v>337</v>
      </c>
      <c r="MJV23" s="93" t="s">
        <v>337</v>
      </c>
      <c r="MJW23" s="93" t="s">
        <v>337</v>
      </c>
      <c r="MJX23" s="93" t="s">
        <v>337</v>
      </c>
      <c r="MJY23" s="93" t="s">
        <v>337</v>
      </c>
      <c r="MJZ23" s="93" t="s">
        <v>337</v>
      </c>
      <c r="MKA23" s="93" t="s">
        <v>337</v>
      </c>
      <c r="MKB23" s="93" t="s">
        <v>337</v>
      </c>
      <c r="MKC23" s="93" t="s">
        <v>337</v>
      </c>
      <c r="MKD23" s="93" t="s">
        <v>337</v>
      </c>
      <c r="MKE23" s="93" t="s">
        <v>337</v>
      </c>
      <c r="MKF23" s="93" t="s">
        <v>337</v>
      </c>
      <c r="MKG23" s="93" t="s">
        <v>337</v>
      </c>
      <c r="MKH23" s="93" t="s">
        <v>337</v>
      </c>
      <c r="MKI23" s="93" t="s">
        <v>337</v>
      </c>
      <c r="MKJ23" s="93" t="s">
        <v>337</v>
      </c>
      <c r="MKK23" s="93" t="s">
        <v>337</v>
      </c>
      <c r="MKL23" s="93" t="s">
        <v>337</v>
      </c>
      <c r="MKM23" s="93" t="s">
        <v>337</v>
      </c>
      <c r="MKN23" s="93" t="s">
        <v>337</v>
      </c>
      <c r="MKO23" s="93" t="s">
        <v>337</v>
      </c>
      <c r="MKP23" s="93" t="s">
        <v>337</v>
      </c>
      <c r="MKQ23" s="93" t="s">
        <v>337</v>
      </c>
      <c r="MKR23" s="93" t="s">
        <v>337</v>
      </c>
      <c r="MKS23" s="93" t="s">
        <v>337</v>
      </c>
      <c r="MKT23" s="93" t="s">
        <v>337</v>
      </c>
      <c r="MKU23" s="93" t="s">
        <v>337</v>
      </c>
      <c r="MKV23" s="93" t="s">
        <v>337</v>
      </c>
      <c r="MKW23" s="93" t="s">
        <v>337</v>
      </c>
      <c r="MKX23" s="93" t="s">
        <v>337</v>
      </c>
      <c r="MKY23" s="93" t="s">
        <v>337</v>
      </c>
      <c r="MKZ23" s="93" t="s">
        <v>337</v>
      </c>
      <c r="MLA23" s="93" t="s">
        <v>337</v>
      </c>
      <c r="MLB23" s="93" t="s">
        <v>337</v>
      </c>
      <c r="MLC23" s="93" t="s">
        <v>337</v>
      </c>
      <c r="MLD23" s="93" t="s">
        <v>337</v>
      </c>
      <c r="MLE23" s="93" t="s">
        <v>337</v>
      </c>
      <c r="MLF23" s="93" t="s">
        <v>337</v>
      </c>
      <c r="MLG23" s="93" t="s">
        <v>337</v>
      </c>
      <c r="MLH23" s="93" t="s">
        <v>337</v>
      </c>
      <c r="MLI23" s="93" t="s">
        <v>337</v>
      </c>
      <c r="MLJ23" s="93" t="s">
        <v>337</v>
      </c>
      <c r="MLK23" s="93" t="s">
        <v>337</v>
      </c>
      <c r="MLL23" s="93" t="s">
        <v>337</v>
      </c>
      <c r="MLM23" s="93" t="s">
        <v>337</v>
      </c>
      <c r="MLN23" s="93" t="s">
        <v>337</v>
      </c>
      <c r="MLO23" s="93" t="s">
        <v>337</v>
      </c>
      <c r="MLP23" s="93" t="s">
        <v>337</v>
      </c>
      <c r="MLQ23" s="93" t="s">
        <v>337</v>
      </c>
      <c r="MLR23" s="93" t="s">
        <v>337</v>
      </c>
      <c r="MLS23" s="93" t="s">
        <v>337</v>
      </c>
      <c r="MLT23" s="93" t="s">
        <v>337</v>
      </c>
      <c r="MLU23" s="93" t="s">
        <v>337</v>
      </c>
      <c r="MLV23" s="93" t="s">
        <v>337</v>
      </c>
      <c r="MLW23" s="93" t="s">
        <v>337</v>
      </c>
      <c r="MLX23" s="93" t="s">
        <v>337</v>
      </c>
      <c r="MLY23" s="93" t="s">
        <v>337</v>
      </c>
      <c r="MLZ23" s="93" t="s">
        <v>337</v>
      </c>
      <c r="MMA23" s="93" t="s">
        <v>337</v>
      </c>
      <c r="MMB23" s="93" t="s">
        <v>337</v>
      </c>
      <c r="MMC23" s="93" t="s">
        <v>337</v>
      </c>
      <c r="MMD23" s="93" t="s">
        <v>337</v>
      </c>
      <c r="MME23" s="93" t="s">
        <v>337</v>
      </c>
      <c r="MMF23" s="93" t="s">
        <v>337</v>
      </c>
      <c r="MMG23" s="93" t="s">
        <v>337</v>
      </c>
      <c r="MMH23" s="93" t="s">
        <v>337</v>
      </c>
      <c r="MMI23" s="93" t="s">
        <v>337</v>
      </c>
      <c r="MMJ23" s="93" t="s">
        <v>337</v>
      </c>
      <c r="MMK23" s="93" t="s">
        <v>337</v>
      </c>
      <c r="MML23" s="93" t="s">
        <v>337</v>
      </c>
      <c r="MMM23" s="93" t="s">
        <v>337</v>
      </c>
      <c r="MMN23" s="93" t="s">
        <v>337</v>
      </c>
      <c r="MMO23" s="93" t="s">
        <v>337</v>
      </c>
      <c r="MMP23" s="93" t="s">
        <v>337</v>
      </c>
      <c r="MMQ23" s="93" t="s">
        <v>337</v>
      </c>
      <c r="MMR23" s="93" t="s">
        <v>337</v>
      </c>
      <c r="MMS23" s="93" t="s">
        <v>337</v>
      </c>
      <c r="MMT23" s="93" t="s">
        <v>337</v>
      </c>
      <c r="MMU23" s="93" t="s">
        <v>337</v>
      </c>
      <c r="MMV23" s="93" t="s">
        <v>337</v>
      </c>
      <c r="MMW23" s="93" t="s">
        <v>337</v>
      </c>
      <c r="MMX23" s="93" t="s">
        <v>337</v>
      </c>
      <c r="MMY23" s="93" t="s">
        <v>337</v>
      </c>
      <c r="MMZ23" s="93" t="s">
        <v>337</v>
      </c>
      <c r="MNA23" s="93" t="s">
        <v>337</v>
      </c>
      <c r="MNB23" s="93" t="s">
        <v>337</v>
      </c>
      <c r="MNC23" s="93" t="s">
        <v>337</v>
      </c>
      <c r="MND23" s="93" t="s">
        <v>337</v>
      </c>
      <c r="MNE23" s="93" t="s">
        <v>337</v>
      </c>
      <c r="MNF23" s="93" t="s">
        <v>337</v>
      </c>
      <c r="MNG23" s="93" t="s">
        <v>337</v>
      </c>
      <c r="MNH23" s="93" t="s">
        <v>337</v>
      </c>
      <c r="MNI23" s="93" t="s">
        <v>337</v>
      </c>
      <c r="MNJ23" s="93" t="s">
        <v>337</v>
      </c>
      <c r="MNK23" s="93" t="s">
        <v>337</v>
      </c>
      <c r="MNL23" s="93" t="s">
        <v>337</v>
      </c>
      <c r="MNM23" s="93" t="s">
        <v>337</v>
      </c>
      <c r="MNN23" s="93" t="s">
        <v>337</v>
      </c>
      <c r="MNO23" s="93" t="s">
        <v>337</v>
      </c>
      <c r="MNP23" s="93" t="s">
        <v>337</v>
      </c>
      <c r="MNQ23" s="93" t="s">
        <v>337</v>
      </c>
      <c r="MNR23" s="93" t="s">
        <v>337</v>
      </c>
      <c r="MNS23" s="93" t="s">
        <v>337</v>
      </c>
      <c r="MNT23" s="93" t="s">
        <v>337</v>
      </c>
      <c r="MNU23" s="93" t="s">
        <v>337</v>
      </c>
      <c r="MNV23" s="93" t="s">
        <v>337</v>
      </c>
      <c r="MNW23" s="93" t="s">
        <v>337</v>
      </c>
      <c r="MNX23" s="93" t="s">
        <v>337</v>
      </c>
      <c r="MNY23" s="93" t="s">
        <v>337</v>
      </c>
      <c r="MNZ23" s="93" t="s">
        <v>337</v>
      </c>
      <c r="MOA23" s="93" t="s">
        <v>337</v>
      </c>
      <c r="MOB23" s="93" t="s">
        <v>337</v>
      </c>
      <c r="MOC23" s="93" t="s">
        <v>337</v>
      </c>
      <c r="MOD23" s="93" t="s">
        <v>337</v>
      </c>
      <c r="MOE23" s="93" t="s">
        <v>337</v>
      </c>
      <c r="MOF23" s="93" t="s">
        <v>337</v>
      </c>
      <c r="MOG23" s="93" t="s">
        <v>337</v>
      </c>
      <c r="MOH23" s="93" t="s">
        <v>337</v>
      </c>
      <c r="MOI23" s="93" t="s">
        <v>337</v>
      </c>
      <c r="MOJ23" s="93" t="s">
        <v>337</v>
      </c>
      <c r="MOK23" s="93" t="s">
        <v>337</v>
      </c>
      <c r="MOL23" s="93" t="s">
        <v>337</v>
      </c>
      <c r="MOM23" s="93" t="s">
        <v>337</v>
      </c>
      <c r="MON23" s="93" t="s">
        <v>337</v>
      </c>
      <c r="MOO23" s="93" t="s">
        <v>337</v>
      </c>
      <c r="MOP23" s="93" t="s">
        <v>337</v>
      </c>
      <c r="MOQ23" s="93" t="s">
        <v>337</v>
      </c>
      <c r="MOR23" s="93" t="s">
        <v>337</v>
      </c>
      <c r="MOS23" s="93" t="s">
        <v>337</v>
      </c>
      <c r="MOT23" s="93" t="s">
        <v>337</v>
      </c>
      <c r="MOU23" s="93" t="s">
        <v>337</v>
      </c>
      <c r="MOV23" s="93" t="s">
        <v>337</v>
      </c>
      <c r="MOW23" s="93" t="s">
        <v>337</v>
      </c>
      <c r="MOX23" s="93" t="s">
        <v>337</v>
      </c>
      <c r="MOY23" s="93" t="s">
        <v>337</v>
      </c>
      <c r="MOZ23" s="93" t="s">
        <v>337</v>
      </c>
      <c r="MPA23" s="93" t="s">
        <v>337</v>
      </c>
      <c r="MPB23" s="93" t="s">
        <v>337</v>
      </c>
      <c r="MPC23" s="93" t="s">
        <v>337</v>
      </c>
      <c r="MPD23" s="93" t="s">
        <v>337</v>
      </c>
      <c r="MPE23" s="93" t="s">
        <v>337</v>
      </c>
      <c r="MPF23" s="93" t="s">
        <v>337</v>
      </c>
      <c r="MPG23" s="93" t="s">
        <v>337</v>
      </c>
      <c r="MPH23" s="93" t="s">
        <v>337</v>
      </c>
      <c r="MPI23" s="93" t="s">
        <v>337</v>
      </c>
      <c r="MPJ23" s="93" t="s">
        <v>337</v>
      </c>
      <c r="MPK23" s="93" t="s">
        <v>337</v>
      </c>
      <c r="MPL23" s="93" t="s">
        <v>337</v>
      </c>
      <c r="MPM23" s="93" t="s">
        <v>337</v>
      </c>
      <c r="MPN23" s="93" t="s">
        <v>337</v>
      </c>
      <c r="MPO23" s="93" t="s">
        <v>337</v>
      </c>
      <c r="MPP23" s="93" t="s">
        <v>337</v>
      </c>
      <c r="MPQ23" s="93" t="s">
        <v>337</v>
      </c>
      <c r="MPR23" s="93" t="s">
        <v>337</v>
      </c>
      <c r="MPS23" s="93" t="s">
        <v>337</v>
      </c>
      <c r="MPT23" s="93" t="s">
        <v>337</v>
      </c>
      <c r="MPU23" s="93" t="s">
        <v>337</v>
      </c>
      <c r="MPV23" s="93" t="s">
        <v>337</v>
      </c>
      <c r="MPW23" s="93" t="s">
        <v>337</v>
      </c>
      <c r="MPX23" s="93" t="s">
        <v>337</v>
      </c>
      <c r="MPY23" s="93" t="s">
        <v>337</v>
      </c>
      <c r="MPZ23" s="93" t="s">
        <v>337</v>
      </c>
      <c r="MQA23" s="93" t="s">
        <v>337</v>
      </c>
      <c r="MQB23" s="93" t="s">
        <v>337</v>
      </c>
      <c r="MQC23" s="93" t="s">
        <v>337</v>
      </c>
      <c r="MQD23" s="93" t="s">
        <v>337</v>
      </c>
      <c r="MQE23" s="93" t="s">
        <v>337</v>
      </c>
      <c r="MQF23" s="93" t="s">
        <v>337</v>
      </c>
      <c r="MQG23" s="93" t="s">
        <v>337</v>
      </c>
      <c r="MQH23" s="93" t="s">
        <v>337</v>
      </c>
      <c r="MQI23" s="93" t="s">
        <v>337</v>
      </c>
      <c r="MQJ23" s="93" t="s">
        <v>337</v>
      </c>
      <c r="MQK23" s="93" t="s">
        <v>337</v>
      </c>
      <c r="MQL23" s="93" t="s">
        <v>337</v>
      </c>
      <c r="MQM23" s="93" t="s">
        <v>337</v>
      </c>
      <c r="MQN23" s="93" t="s">
        <v>337</v>
      </c>
      <c r="MQO23" s="93" t="s">
        <v>337</v>
      </c>
      <c r="MQP23" s="93" t="s">
        <v>337</v>
      </c>
      <c r="MQQ23" s="93" t="s">
        <v>337</v>
      </c>
      <c r="MQR23" s="93" t="s">
        <v>337</v>
      </c>
      <c r="MQS23" s="93" t="s">
        <v>337</v>
      </c>
      <c r="MQT23" s="93" t="s">
        <v>337</v>
      </c>
      <c r="MQU23" s="93" t="s">
        <v>337</v>
      </c>
      <c r="MQV23" s="93" t="s">
        <v>337</v>
      </c>
      <c r="MQW23" s="93" t="s">
        <v>337</v>
      </c>
      <c r="MQX23" s="93" t="s">
        <v>337</v>
      </c>
      <c r="MQY23" s="93" t="s">
        <v>337</v>
      </c>
      <c r="MQZ23" s="93" t="s">
        <v>337</v>
      </c>
      <c r="MRA23" s="93" t="s">
        <v>337</v>
      </c>
      <c r="MRB23" s="93" t="s">
        <v>337</v>
      </c>
      <c r="MRC23" s="93" t="s">
        <v>337</v>
      </c>
      <c r="MRD23" s="93" t="s">
        <v>337</v>
      </c>
      <c r="MRE23" s="93" t="s">
        <v>337</v>
      </c>
      <c r="MRF23" s="93" t="s">
        <v>337</v>
      </c>
      <c r="MRG23" s="93" t="s">
        <v>337</v>
      </c>
      <c r="MRH23" s="93" t="s">
        <v>337</v>
      </c>
      <c r="MRI23" s="93" t="s">
        <v>337</v>
      </c>
      <c r="MRJ23" s="93" t="s">
        <v>337</v>
      </c>
      <c r="MRK23" s="93" t="s">
        <v>337</v>
      </c>
      <c r="MRL23" s="93" t="s">
        <v>337</v>
      </c>
      <c r="MRM23" s="93" t="s">
        <v>337</v>
      </c>
      <c r="MRN23" s="93" t="s">
        <v>337</v>
      </c>
      <c r="MRO23" s="93" t="s">
        <v>337</v>
      </c>
      <c r="MRP23" s="93" t="s">
        <v>337</v>
      </c>
      <c r="MRQ23" s="93" t="s">
        <v>337</v>
      </c>
      <c r="MRR23" s="93" t="s">
        <v>337</v>
      </c>
      <c r="MRS23" s="93" t="s">
        <v>337</v>
      </c>
      <c r="MRT23" s="93" t="s">
        <v>337</v>
      </c>
      <c r="MRU23" s="93" t="s">
        <v>337</v>
      </c>
      <c r="MRV23" s="93" t="s">
        <v>337</v>
      </c>
      <c r="MRW23" s="93" t="s">
        <v>337</v>
      </c>
      <c r="MRX23" s="93" t="s">
        <v>337</v>
      </c>
      <c r="MRY23" s="93" t="s">
        <v>337</v>
      </c>
      <c r="MRZ23" s="93" t="s">
        <v>337</v>
      </c>
      <c r="MSA23" s="93" t="s">
        <v>337</v>
      </c>
      <c r="MSB23" s="93" t="s">
        <v>337</v>
      </c>
      <c r="MSC23" s="93" t="s">
        <v>337</v>
      </c>
      <c r="MSD23" s="93" t="s">
        <v>337</v>
      </c>
      <c r="MSE23" s="93" t="s">
        <v>337</v>
      </c>
      <c r="MSF23" s="93" t="s">
        <v>337</v>
      </c>
      <c r="MSG23" s="93" t="s">
        <v>337</v>
      </c>
      <c r="MSH23" s="93" t="s">
        <v>337</v>
      </c>
      <c r="MSI23" s="93" t="s">
        <v>337</v>
      </c>
      <c r="MSJ23" s="93" t="s">
        <v>337</v>
      </c>
      <c r="MSK23" s="93" t="s">
        <v>337</v>
      </c>
      <c r="MSL23" s="93" t="s">
        <v>337</v>
      </c>
      <c r="MSM23" s="93" t="s">
        <v>337</v>
      </c>
      <c r="MSN23" s="93" t="s">
        <v>337</v>
      </c>
      <c r="MSO23" s="93" t="s">
        <v>337</v>
      </c>
      <c r="MSP23" s="93" t="s">
        <v>337</v>
      </c>
      <c r="MSQ23" s="93" t="s">
        <v>337</v>
      </c>
      <c r="MSR23" s="93" t="s">
        <v>337</v>
      </c>
      <c r="MSS23" s="93" t="s">
        <v>337</v>
      </c>
      <c r="MST23" s="93" t="s">
        <v>337</v>
      </c>
      <c r="MSU23" s="93" t="s">
        <v>337</v>
      </c>
      <c r="MSV23" s="93" t="s">
        <v>337</v>
      </c>
      <c r="MSW23" s="93" t="s">
        <v>337</v>
      </c>
      <c r="MSX23" s="93" t="s">
        <v>337</v>
      </c>
      <c r="MSY23" s="93" t="s">
        <v>337</v>
      </c>
      <c r="MSZ23" s="93" t="s">
        <v>337</v>
      </c>
      <c r="MTA23" s="93" t="s">
        <v>337</v>
      </c>
      <c r="MTB23" s="93" t="s">
        <v>337</v>
      </c>
      <c r="MTC23" s="93" t="s">
        <v>337</v>
      </c>
      <c r="MTD23" s="93" t="s">
        <v>337</v>
      </c>
      <c r="MTE23" s="93" t="s">
        <v>337</v>
      </c>
      <c r="MTF23" s="93" t="s">
        <v>337</v>
      </c>
      <c r="MTG23" s="93" t="s">
        <v>337</v>
      </c>
      <c r="MTH23" s="93" t="s">
        <v>337</v>
      </c>
      <c r="MTI23" s="93" t="s">
        <v>337</v>
      </c>
      <c r="MTJ23" s="93" t="s">
        <v>337</v>
      </c>
      <c r="MTK23" s="93" t="s">
        <v>337</v>
      </c>
      <c r="MTL23" s="93" t="s">
        <v>337</v>
      </c>
      <c r="MTM23" s="93" t="s">
        <v>337</v>
      </c>
      <c r="MTN23" s="93" t="s">
        <v>337</v>
      </c>
      <c r="MTO23" s="93" t="s">
        <v>337</v>
      </c>
      <c r="MTP23" s="93" t="s">
        <v>337</v>
      </c>
      <c r="MTQ23" s="93" t="s">
        <v>337</v>
      </c>
      <c r="MTR23" s="93" t="s">
        <v>337</v>
      </c>
      <c r="MTS23" s="93" t="s">
        <v>337</v>
      </c>
      <c r="MTT23" s="93" t="s">
        <v>337</v>
      </c>
      <c r="MTU23" s="93" t="s">
        <v>337</v>
      </c>
      <c r="MTV23" s="93" t="s">
        <v>337</v>
      </c>
      <c r="MTW23" s="93" t="s">
        <v>337</v>
      </c>
      <c r="MTX23" s="93" t="s">
        <v>337</v>
      </c>
      <c r="MTY23" s="93" t="s">
        <v>337</v>
      </c>
      <c r="MTZ23" s="93" t="s">
        <v>337</v>
      </c>
      <c r="MUA23" s="93" t="s">
        <v>337</v>
      </c>
      <c r="MUB23" s="93" t="s">
        <v>337</v>
      </c>
      <c r="MUC23" s="93" t="s">
        <v>337</v>
      </c>
      <c r="MUD23" s="93" t="s">
        <v>337</v>
      </c>
      <c r="MUE23" s="93" t="s">
        <v>337</v>
      </c>
      <c r="MUF23" s="93" t="s">
        <v>337</v>
      </c>
      <c r="MUG23" s="93" t="s">
        <v>337</v>
      </c>
      <c r="MUH23" s="93" t="s">
        <v>337</v>
      </c>
      <c r="MUI23" s="93" t="s">
        <v>337</v>
      </c>
      <c r="MUJ23" s="93" t="s">
        <v>337</v>
      </c>
      <c r="MUK23" s="93" t="s">
        <v>337</v>
      </c>
      <c r="MUL23" s="93" t="s">
        <v>337</v>
      </c>
      <c r="MUM23" s="93" t="s">
        <v>337</v>
      </c>
      <c r="MUN23" s="93" t="s">
        <v>337</v>
      </c>
      <c r="MUO23" s="93" t="s">
        <v>337</v>
      </c>
      <c r="MUP23" s="93" t="s">
        <v>337</v>
      </c>
      <c r="MUQ23" s="93" t="s">
        <v>337</v>
      </c>
      <c r="MUR23" s="93" t="s">
        <v>337</v>
      </c>
      <c r="MUS23" s="93" t="s">
        <v>337</v>
      </c>
      <c r="MUT23" s="93" t="s">
        <v>337</v>
      </c>
      <c r="MUU23" s="93" t="s">
        <v>337</v>
      </c>
      <c r="MUV23" s="93" t="s">
        <v>337</v>
      </c>
      <c r="MUW23" s="93" t="s">
        <v>337</v>
      </c>
      <c r="MUX23" s="93" t="s">
        <v>337</v>
      </c>
      <c r="MUY23" s="93" t="s">
        <v>337</v>
      </c>
      <c r="MUZ23" s="93" t="s">
        <v>337</v>
      </c>
      <c r="MVA23" s="93" t="s">
        <v>337</v>
      </c>
      <c r="MVB23" s="93" t="s">
        <v>337</v>
      </c>
      <c r="MVC23" s="93" t="s">
        <v>337</v>
      </c>
      <c r="MVD23" s="93" t="s">
        <v>337</v>
      </c>
      <c r="MVE23" s="93" t="s">
        <v>337</v>
      </c>
      <c r="MVF23" s="93" t="s">
        <v>337</v>
      </c>
      <c r="MVG23" s="93" t="s">
        <v>337</v>
      </c>
      <c r="MVH23" s="93" t="s">
        <v>337</v>
      </c>
      <c r="MVI23" s="93" t="s">
        <v>337</v>
      </c>
      <c r="MVJ23" s="93" t="s">
        <v>337</v>
      </c>
      <c r="MVK23" s="93" t="s">
        <v>337</v>
      </c>
      <c r="MVL23" s="93" t="s">
        <v>337</v>
      </c>
      <c r="MVM23" s="93" t="s">
        <v>337</v>
      </c>
      <c r="MVN23" s="93" t="s">
        <v>337</v>
      </c>
      <c r="MVO23" s="93" t="s">
        <v>337</v>
      </c>
      <c r="MVP23" s="93" t="s">
        <v>337</v>
      </c>
      <c r="MVQ23" s="93" t="s">
        <v>337</v>
      </c>
      <c r="MVR23" s="93" t="s">
        <v>337</v>
      </c>
      <c r="MVS23" s="93" t="s">
        <v>337</v>
      </c>
      <c r="MVT23" s="93" t="s">
        <v>337</v>
      </c>
      <c r="MVU23" s="93" t="s">
        <v>337</v>
      </c>
      <c r="MVV23" s="93" t="s">
        <v>337</v>
      </c>
      <c r="MVW23" s="93" t="s">
        <v>337</v>
      </c>
      <c r="MVX23" s="93" t="s">
        <v>337</v>
      </c>
      <c r="MVY23" s="93" t="s">
        <v>337</v>
      </c>
      <c r="MVZ23" s="93" t="s">
        <v>337</v>
      </c>
      <c r="MWA23" s="93" t="s">
        <v>337</v>
      </c>
      <c r="MWB23" s="93" t="s">
        <v>337</v>
      </c>
      <c r="MWC23" s="93" t="s">
        <v>337</v>
      </c>
      <c r="MWD23" s="93" t="s">
        <v>337</v>
      </c>
      <c r="MWE23" s="93" t="s">
        <v>337</v>
      </c>
      <c r="MWF23" s="93" t="s">
        <v>337</v>
      </c>
      <c r="MWG23" s="93" t="s">
        <v>337</v>
      </c>
      <c r="MWH23" s="93" t="s">
        <v>337</v>
      </c>
      <c r="MWI23" s="93" t="s">
        <v>337</v>
      </c>
      <c r="MWJ23" s="93" t="s">
        <v>337</v>
      </c>
      <c r="MWK23" s="93" t="s">
        <v>337</v>
      </c>
      <c r="MWL23" s="93" t="s">
        <v>337</v>
      </c>
      <c r="MWM23" s="93" t="s">
        <v>337</v>
      </c>
      <c r="MWN23" s="93" t="s">
        <v>337</v>
      </c>
      <c r="MWO23" s="93" t="s">
        <v>337</v>
      </c>
      <c r="MWP23" s="93" t="s">
        <v>337</v>
      </c>
      <c r="MWQ23" s="93" t="s">
        <v>337</v>
      </c>
      <c r="MWR23" s="93" t="s">
        <v>337</v>
      </c>
      <c r="MWS23" s="93" t="s">
        <v>337</v>
      </c>
      <c r="MWT23" s="93" t="s">
        <v>337</v>
      </c>
      <c r="MWU23" s="93" t="s">
        <v>337</v>
      </c>
      <c r="MWV23" s="93" t="s">
        <v>337</v>
      </c>
      <c r="MWW23" s="93" t="s">
        <v>337</v>
      </c>
      <c r="MWX23" s="93" t="s">
        <v>337</v>
      </c>
      <c r="MWY23" s="93" t="s">
        <v>337</v>
      </c>
      <c r="MWZ23" s="93" t="s">
        <v>337</v>
      </c>
      <c r="MXA23" s="93" t="s">
        <v>337</v>
      </c>
      <c r="MXB23" s="93" t="s">
        <v>337</v>
      </c>
      <c r="MXC23" s="93" t="s">
        <v>337</v>
      </c>
      <c r="MXD23" s="93" t="s">
        <v>337</v>
      </c>
      <c r="MXE23" s="93" t="s">
        <v>337</v>
      </c>
      <c r="MXF23" s="93" t="s">
        <v>337</v>
      </c>
      <c r="MXG23" s="93" t="s">
        <v>337</v>
      </c>
      <c r="MXH23" s="93" t="s">
        <v>337</v>
      </c>
      <c r="MXI23" s="93" t="s">
        <v>337</v>
      </c>
      <c r="MXJ23" s="93" t="s">
        <v>337</v>
      </c>
      <c r="MXK23" s="93" t="s">
        <v>337</v>
      </c>
      <c r="MXL23" s="93" t="s">
        <v>337</v>
      </c>
      <c r="MXM23" s="93" t="s">
        <v>337</v>
      </c>
      <c r="MXN23" s="93" t="s">
        <v>337</v>
      </c>
      <c r="MXO23" s="93" t="s">
        <v>337</v>
      </c>
      <c r="MXP23" s="93" t="s">
        <v>337</v>
      </c>
      <c r="MXQ23" s="93" t="s">
        <v>337</v>
      </c>
      <c r="MXR23" s="93" t="s">
        <v>337</v>
      </c>
      <c r="MXS23" s="93" t="s">
        <v>337</v>
      </c>
      <c r="MXT23" s="93" t="s">
        <v>337</v>
      </c>
      <c r="MXU23" s="93" t="s">
        <v>337</v>
      </c>
      <c r="MXV23" s="93" t="s">
        <v>337</v>
      </c>
      <c r="MXW23" s="93" t="s">
        <v>337</v>
      </c>
      <c r="MXX23" s="93" t="s">
        <v>337</v>
      </c>
      <c r="MXY23" s="93" t="s">
        <v>337</v>
      </c>
      <c r="MXZ23" s="93" t="s">
        <v>337</v>
      </c>
      <c r="MYA23" s="93" t="s">
        <v>337</v>
      </c>
      <c r="MYB23" s="93" t="s">
        <v>337</v>
      </c>
      <c r="MYC23" s="93" t="s">
        <v>337</v>
      </c>
      <c r="MYD23" s="93" t="s">
        <v>337</v>
      </c>
      <c r="MYE23" s="93" t="s">
        <v>337</v>
      </c>
      <c r="MYF23" s="93" t="s">
        <v>337</v>
      </c>
      <c r="MYG23" s="93" t="s">
        <v>337</v>
      </c>
      <c r="MYH23" s="93" t="s">
        <v>337</v>
      </c>
      <c r="MYI23" s="93" t="s">
        <v>337</v>
      </c>
      <c r="MYJ23" s="93" t="s">
        <v>337</v>
      </c>
      <c r="MYK23" s="93" t="s">
        <v>337</v>
      </c>
      <c r="MYL23" s="93" t="s">
        <v>337</v>
      </c>
      <c r="MYM23" s="93" t="s">
        <v>337</v>
      </c>
      <c r="MYN23" s="93" t="s">
        <v>337</v>
      </c>
      <c r="MYO23" s="93" t="s">
        <v>337</v>
      </c>
      <c r="MYP23" s="93" t="s">
        <v>337</v>
      </c>
      <c r="MYQ23" s="93" t="s">
        <v>337</v>
      </c>
      <c r="MYR23" s="93" t="s">
        <v>337</v>
      </c>
      <c r="MYS23" s="93" t="s">
        <v>337</v>
      </c>
      <c r="MYT23" s="93" t="s">
        <v>337</v>
      </c>
      <c r="MYU23" s="93" t="s">
        <v>337</v>
      </c>
      <c r="MYV23" s="93" t="s">
        <v>337</v>
      </c>
      <c r="MYW23" s="93" t="s">
        <v>337</v>
      </c>
      <c r="MYX23" s="93" t="s">
        <v>337</v>
      </c>
      <c r="MYY23" s="93" t="s">
        <v>337</v>
      </c>
      <c r="MYZ23" s="93" t="s">
        <v>337</v>
      </c>
      <c r="MZA23" s="93" t="s">
        <v>337</v>
      </c>
      <c r="MZB23" s="93" t="s">
        <v>337</v>
      </c>
      <c r="MZC23" s="93" t="s">
        <v>337</v>
      </c>
      <c r="MZD23" s="93" t="s">
        <v>337</v>
      </c>
      <c r="MZE23" s="93" t="s">
        <v>337</v>
      </c>
      <c r="MZF23" s="93" t="s">
        <v>337</v>
      </c>
      <c r="MZG23" s="93" t="s">
        <v>337</v>
      </c>
      <c r="MZH23" s="93" t="s">
        <v>337</v>
      </c>
      <c r="MZI23" s="93" t="s">
        <v>337</v>
      </c>
      <c r="MZJ23" s="93" t="s">
        <v>337</v>
      </c>
      <c r="MZK23" s="93" t="s">
        <v>337</v>
      </c>
      <c r="MZL23" s="93" t="s">
        <v>337</v>
      </c>
      <c r="MZM23" s="93" t="s">
        <v>337</v>
      </c>
      <c r="MZN23" s="93" t="s">
        <v>337</v>
      </c>
      <c r="MZO23" s="93" t="s">
        <v>337</v>
      </c>
      <c r="MZP23" s="93" t="s">
        <v>337</v>
      </c>
      <c r="MZQ23" s="93" t="s">
        <v>337</v>
      </c>
      <c r="MZR23" s="93" t="s">
        <v>337</v>
      </c>
      <c r="MZS23" s="93" t="s">
        <v>337</v>
      </c>
      <c r="MZT23" s="93" t="s">
        <v>337</v>
      </c>
      <c r="MZU23" s="93" t="s">
        <v>337</v>
      </c>
      <c r="MZV23" s="93" t="s">
        <v>337</v>
      </c>
      <c r="MZW23" s="93" t="s">
        <v>337</v>
      </c>
      <c r="MZX23" s="93" t="s">
        <v>337</v>
      </c>
      <c r="MZY23" s="93" t="s">
        <v>337</v>
      </c>
      <c r="MZZ23" s="93" t="s">
        <v>337</v>
      </c>
      <c r="NAA23" s="93" t="s">
        <v>337</v>
      </c>
      <c r="NAB23" s="93" t="s">
        <v>337</v>
      </c>
      <c r="NAC23" s="93" t="s">
        <v>337</v>
      </c>
      <c r="NAD23" s="93" t="s">
        <v>337</v>
      </c>
      <c r="NAE23" s="93" t="s">
        <v>337</v>
      </c>
      <c r="NAF23" s="93" t="s">
        <v>337</v>
      </c>
      <c r="NAG23" s="93" t="s">
        <v>337</v>
      </c>
      <c r="NAH23" s="93" t="s">
        <v>337</v>
      </c>
      <c r="NAI23" s="93" t="s">
        <v>337</v>
      </c>
      <c r="NAJ23" s="93" t="s">
        <v>337</v>
      </c>
      <c r="NAK23" s="93" t="s">
        <v>337</v>
      </c>
      <c r="NAL23" s="93" t="s">
        <v>337</v>
      </c>
      <c r="NAM23" s="93" t="s">
        <v>337</v>
      </c>
      <c r="NAN23" s="93" t="s">
        <v>337</v>
      </c>
      <c r="NAO23" s="93" t="s">
        <v>337</v>
      </c>
      <c r="NAP23" s="93" t="s">
        <v>337</v>
      </c>
      <c r="NAQ23" s="93" t="s">
        <v>337</v>
      </c>
      <c r="NAR23" s="93" t="s">
        <v>337</v>
      </c>
      <c r="NAS23" s="93" t="s">
        <v>337</v>
      </c>
      <c r="NAT23" s="93" t="s">
        <v>337</v>
      </c>
      <c r="NAU23" s="93" t="s">
        <v>337</v>
      </c>
      <c r="NAV23" s="93" t="s">
        <v>337</v>
      </c>
      <c r="NAW23" s="93" t="s">
        <v>337</v>
      </c>
      <c r="NAX23" s="93" t="s">
        <v>337</v>
      </c>
      <c r="NAY23" s="93" t="s">
        <v>337</v>
      </c>
      <c r="NAZ23" s="93" t="s">
        <v>337</v>
      </c>
      <c r="NBA23" s="93" t="s">
        <v>337</v>
      </c>
      <c r="NBB23" s="93" t="s">
        <v>337</v>
      </c>
      <c r="NBC23" s="93" t="s">
        <v>337</v>
      </c>
      <c r="NBD23" s="93" t="s">
        <v>337</v>
      </c>
      <c r="NBE23" s="93" t="s">
        <v>337</v>
      </c>
      <c r="NBF23" s="93" t="s">
        <v>337</v>
      </c>
      <c r="NBG23" s="93" t="s">
        <v>337</v>
      </c>
      <c r="NBH23" s="93" t="s">
        <v>337</v>
      </c>
      <c r="NBI23" s="93" t="s">
        <v>337</v>
      </c>
      <c r="NBJ23" s="93" t="s">
        <v>337</v>
      </c>
      <c r="NBK23" s="93" t="s">
        <v>337</v>
      </c>
      <c r="NBL23" s="93" t="s">
        <v>337</v>
      </c>
      <c r="NBM23" s="93" t="s">
        <v>337</v>
      </c>
      <c r="NBN23" s="93" t="s">
        <v>337</v>
      </c>
      <c r="NBO23" s="93" t="s">
        <v>337</v>
      </c>
      <c r="NBP23" s="93" t="s">
        <v>337</v>
      </c>
      <c r="NBQ23" s="93" t="s">
        <v>337</v>
      </c>
      <c r="NBR23" s="93" t="s">
        <v>337</v>
      </c>
      <c r="NBS23" s="93" t="s">
        <v>337</v>
      </c>
      <c r="NBT23" s="93" t="s">
        <v>337</v>
      </c>
      <c r="NBU23" s="93" t="s">
        <v>337</v>
      </c>
      <c r="NBV23" s="93" t="s">
        <v>337</v>
      </c>
      <c r="NBW23" s="93" t="s">
        <v>337</v>
      </c>
      <c r="NBX23" s="93" t="s">
        <v>337</v>
      </c>
      <c r="NBY23" s="93" t="s">
        <v>337</v>
      </c>
      <c r="NBZ23" s="93" t="s">
        <v>337</v>
      </c>
      <c r="NCA23" s="93" t="s">
        <v>337</v>
      </c>
      <c r="NCB23" s="93" t="s">
        <v>337</v>
      </c>
      <c r="NCC23" s="93" t="s">
        <v>337</v>
      </c>
      <c r="NCD23" s="93" t="s">
        <v>337</v>
      </c>
      <c r="NCE23" s="93" t="s">
        <v>337</v>
      </c>
      <c r="NCF23" s="93" t="s">
        <v>337</v>
      </c>
      <c r="NCG23" s="93" t="s">
        <v>337</v>
      </c>
      <c r="NCH23" s="93" t="s">
        <v>337</v>
      </c>
      <c r="NCI23" s="93" t="s">
        <v>337</v>
      </c>
      <c r="NCJ23" s="93" t="s">
        <v>337</v>
      </c>
      <c r="NCK23" s="93" t="s">
        <v>337</v>
      </c>
      <c r="NCL23" s="93" t="s">
        <v>337</v>
      </c>
      <c r="NCM23" s="93" t="s">
        <v>337</v>
      </c>
      <c r="NCN23" s="93" t="s">
        <v>337</v>
      </c>
      <c r="NCO23" s="93" t="s">
        <v>337</v>
      </c>
      <c r="NCP23" s="93" t="s">
        <v>337</v>
      </c>
      <c r="NCQ23" s="93" t="s">
        <v>337</v>
      </c>
      <c r="NCR23" s="93" t="s">
        <v>337</v>
      </c>
      <c r="NCS23" s="93" t="s">
        <v>337</v>
      </c>
      <c r="NCT23" s="93" t="s">
        <v>337</v>
      </c>
      <c r="NCU23" s="93" t="s">
        <v>337</v>
      </c>
      <c r="NCV23" s="93" t="s">
        <v>337</v>
      </c>
      <c r="NCW23" s="93" t="s">
        <v>337</v>
      </c>
      <c r="NCX23" s="93" t="s">
        <v>337</v>
      </c>
      <c r="NCY23" s="93" t="s">
        <v>337</v>
      </c>
      <c r="NCZ23" s="93" t="s">
        <v>337</v>
      </c>
      <c r="NDA23" s="93" t="s">
        <v>337</v>
      </c>
      <c r="NDB23" s="93" t="s">
        <v>337</v>
      </c>
      <c r="NDC23" s="93" t="s">
        <v>337</v>
      </c>
      <c r="NDD23" s="93" t="s">
        <v>337</v>
      </c>
      <c r="NDE23" s="93" t="s">
        <v>337</v>
      </c>
      <c r="NDF23" s="93" t="s">
        <v>337</v>
      </c>
      <c r="NDG23" s="93" t="s">
        <v>337</v>
      </c>
      <c r="NDH23" s="93" t="s">
        <v>337</v>
      </c>
      <c r="NDI23" s="93" t="s">
        <v>337</v>
      </c>
      <c r="NDJ23" s="93" t="s">
        <v>337</v>
      </c>
      <c r="NDK23" s="93" t="s">
        <v>337</v>
      </c>
      <c r="NDL23" s="93" t="s">
        <v>337</v>
      </c>
      <c r="NDM23" s="93" t="s">
        <v>337</v>
      </c>
      <c r="NDN23" s="93" t="s">
        <v>337</v>
      </c>
      <c r="NDO23" s="93" t="s">
        <v>337</v>
      </c>
      <c r="NDP23" s="93" t="s">
        <v>337</v>
      </c>
      <c r="NDQ23" s="93" t="s">
        <v>337</v>
      </c>
      <c r="NDR23" s="93" t="s">
        <v>337</v>
      </c>
      <c r="NDS23" s="93" t="s">
        <v>337</v>
      </c>
      <c r="NDT23" s="93" t="s">
        <v>337</v>
      </c>
      <c r="NDU23" s="93" t="s">
        <v>337</v>
      </c>
      <c r="NDV23" s="93" t="s">
        <v>337</v>
      </c>
      <c r="NDW23" s="93" t="s">
        <v>337</v>
      </c>
      <c r="NDX23" s="93" t="s">
        <v>337</v>
      </c>
      <c r="NDY23" s="93" t="s">
        <v>337</v>
      </c>
      <c r="NDZ23" s="93" t="s">
        <v>337</v>
      </c>
      <c r="NEA23" s="93" t="s">
        <v>337</v>
      </c>
      <c r="NEB23" s="93" t="s">
        <v>337</v>
      </c>
      <c r="NEC23" s="93" t="s">
        <v>337</v>
      </c>
      <c r="NED23" s="93" t="s">
        <v>337</v>
      </c>
      <c r="NEE23" s="93" t="s">
        <v>337</v>
      </c>
      <c r="NEF23" s="93" t="s">
        <v>337</v>
      </c>
      <c r="NEG23" s="93" t="s">
        <v>337</v>
      </c>
      <c r="NEH23" s="93" t="s">
        <v>337</v>
      </c>
      <c r="NEI23" s="93" t="s">
        <v>337</v>
      </c>
      <c r="NEJ23" s="93" t="s">
        <v>337</v>
      </c>
      <c r="NEK23" s="93" t="s">
        <v>337</v>
      </c>
      <c r="NEL23" s="93" t="s">
        <v>337</v>
      </c>
      <c r="NEM23" s="93" t="s">
        <v>337</v>
      </c>
      <c r="NEN23" s="93" t="s">
        <v>337</v>
      </c>
      <c r="NEO23" s="93" t="s">
        <v>337</v>
      </c>
      <c r="NEP23" s="93" t="s">
        <v>337</v>
      </c>
      <c r="NEQ23" s="93" t="s">
        <v>337</v>
      </c>
      <c r="NER23" s="93" t="s">
        <v>337</v>
      </c>
      <c r="NES23" s="93" t="s">
        <v>337</v>
      </c>
      <c r="NET23" s="93" t="s">
        <v>337</v>
      </c>
      <c r="NEU23" s="93" t="s">
        <v>337</v>
      </c>
      <c r="NEV23" s="93" t="s">
        <v>337</v>
      </c>
      <c r="NEW23" s="93" t="s">
        <v>337</v>
      </c>
      <c r="NEX23" s="93" t="s">
        <v>337</v>
      </c>
      <c r="NEY23" s="93" t="s">
        <v>337</v>
      </c>
      <c r="NEZ23" s="93" t="s">
        <v>337</v>
      </c>
      <c r="NFA23" s="93" t="s">
        <v>337</v>
      </c>
      <c r="NFB23" s="93" t="s">
        <v>337</v>
      </c>
      <c r="NFC23" s="93" t="s">
        <v>337</v>
      </c>
      <c r="NFD23" s="93" t="s">
        <v>337</v>
      </c>
      <c r="NFE23" s="93" t="s">
        <v>337</v>
      </c>
      <c r="NFF23" s="93" t="s">
        <v>337</v>
      </c>
      <c r="NFG23" s="93" t="s">
        <v>337</v>
      </c>
      <c r="NFH23" s="93" t="s">
        <v>337</v>
      </c>
      <c r="NFI23" s="93" t="s">
        <v>337</v>
      </c>
      <c r="NFJ23" s="93" t="s">
        <v>337</v>
      </c>
      <c r="NFK23" s="93" t="s">
        <v>337</v>
      </c>
      <c r="NFL23" s="93" t="s">
        <v>337</v>
      </c>
      <c r="NFM23" s="93" t="s">
        <v>337</v>
      </c>
      <c r="NFN23" s="93" t="s">
        <v>337</v>
      </c>
      <c r="NFO23" s="93" t="s">
        <v>337</v>
      </c>
      <c r="NFP23" s="93" t="s">
        <v>337</v>
      </c>
      <c r="NFQ23" s="93" t="s">
        <v>337</v>
      </c>
      <c r="NFR23" s="93" t="s">
        <v>337</v>
      </c>
      <c r="NFS23" s="93" t="s">
        <v>337</v>
      </c>
      <c r="NFT23" s="93" t="s">
        <v>337</v>
      </c>
      <c r="NFU23" s="93" t="s">
        <v>337</v>
      </c>
      <c r="NFV23" s="93" t="s">
        <v>337</v>
      </c>
      <c r="NFW23" s="93" t="s">
        <v>337</v>
      </c>
      <c r="NFX23" s="93" t="s">
        <v>337</v>
      </c>
      <c r="NFY23" s="93" t="s">
        <v>337</v>
      </c>
      <c r="NFZ23" s="93" t="s">
        <v>337</v>
      </c>
      <c r="NGA23" s="93" t="s">
        <v>337</v>
      </c>
      <c r="NGB23" s="93" t="s">
        <v>337</v>
      </c>
      <c r="NGC23" s="93" t="s">
        <v>337</v>
      </c>
      <c r="NGD23" s="93" t="s">
        <v>337</v>
      </c>
      <c r="NGE23" s="93" t="s">
        <v>337</v>
      </c>
      <c r="NGF23" s="93" t="s">
        <v>337</v>
      </c>
      <c r="NGG23" s="93" t="s">
        <v>337</v>
      </c>
      <c r="NGH23" s="93" t="s">
        <v>337</v>
      </c>
      <c r="NGI23" s="93" t="s">
        <v>337</v>
      </c>
      <c r="NGJ23" s="93" t="s">
        <v>337</v>
      </c>
      <c r="NGK23" s="93" t="s">
        <v>337</v>
      </c>
      <c r="NGL23" s="93" t="s">
        <v>337</v>
      </c>
      <c r="NGM23" s="93" t="s">
        <v>337</v>
      </c>
      <c r="NGN23" s="93" t="s">
        <v>337</v>
      </c>
      <c r="NGO23" s="93" t="s">
        <v>337</v>
      </c>
      <c r="NGP23" s="93" t="s">
        <v>337</v>
      </c>
      <c r="NGQ23" s="93" t="s">
        <v>337</v>
      </c>
      <c r="NGR23" s="93" t="s">
        <v>337</v>
      </c>
      <c r="NGS23" s="93" t="s">
        <v>337</v>
      </c>
      <c r="NGT23" s="93" t="s">
        <v>337</v>
      </c>
      <c r="NGU23" s="93" t="s">
        <v>337</v>
      </c>
      <c r="NGV23" s="93" t="s">
        <v>337</v>
      </c>
      <c r="NGW23" s="93" t="s">
        <v>337</v>
      </c>
      <c r="NGX23" s="93" t="s">
        <v>337</v>
      </c>
      <c r="NGY23" s="93" t="s">
        <v>337</v>
      </c>
      <c r="NGZ23" s="93" t="s">
        <v>337</v>
      </c>
      <c r="NHA23" s="93" t="s">
        <v>337</v>
      </c>
      <c r="NHB23" s="93" t="s">
        <v>337</v>
      </c>
      <c r="NHC23" s="93" t="s">
        <v>337</v>
      </c>
      <c r="NHD23" s="93" t="s">
        <v>337</v>
      </c>
      <c r="NHE23" s="93" t="s">
        <v>337</v>
      </c>
      <c r="NHF23" s="93" t="s">
        <v>337</v>
      </c>
      <c r="NHG23" s="93" t="s">
        <v>337</v>
      </c>
      <c r="NHH23" s="93" t="s">
        <v>337</v>
      </c>
      <c r="NHI23" s="93" t="s">
        <v>337</v>
      </c>
      <c r="NHJ23" s="93" t="s">
        <v>337</v>
      </c>
      <c r="NHK23" s="93" t="s">
        <v>337</v>
      </c>
      <c r="NHL23" s="93" t="s">
        <v>337</v>
      </c>
      <c r="NHM23" s="93" t="s">
        <v>337</v>
      </c>
      <c r="NHN23" s="93" t="s">
        <v>337</v>
      </c>
      <c r="NHO23" s="93" t="s">
        <v>337</v>
      </c>
      <c r="NHP23" s="93" t="s">
        <v>337</v>
      </c>
      <c r="NHQ23" s="93" t="s">
        <v>337</v>
      </c>
      <c r="NHR23" s="93" t="s">
        <v>337</v>
      </c>
      <c r="NHS23" s="93" t="s">
        <v>337</v>
      </c>
      <c r="NHT23" s="93" t="s">
        <v>337</v>
      </c>
      <c r="NHU23" s="93" t="s">
        <v>337</v>
      </c>
      <c r="NHV23" s="93" t="s">
        <v>337</v>
      </c>
      <c r="NHW23" s="93" t="s">
        <v>337</v>
      </c>
      <c r="NHX23" s="93" t="s">
        <v>337</v>
      </c>
      <c r="NHY23" s="93" t="s">
        <v>337</v>
      </c>
      <c r="NHZ23" s="93" t="s">
        <v>337</v>
      </c>
      <c r="NIA23" s="93" t="s">
        <v>337</v>
      </c>
      <c r="NIB23" s="93" t="s">
        <v>337</v>
      </c>
      <c r="NIC23" s="93" t="s">
        <v>337</v>
      </c>
      <c r="NID23" s="93" t="s">
        <v>337</v>
      </c>
      <c r="NIE23" s="93" t="s">
        <v>337</v>
      </c>
      <c r="NIF23" s="93" t="s">
        <v>337</v>
      </c>
      <c r="NIG23" s="93" t="s">
        <v>337</v>
      </c>
      <c r="NIH23" s="93" t="s">
        <v>337</v>
      </c>
      <c r="NII23" s="93" t="s">
        <v>337</v>
      </c>
      <c r="NIJ23" s="93" t="s">
        <v>337</v>
      </c>
      <c r="NIK23" s="93" t="s">
        <v>337</v>
      </c>
      <c r="NIL23" s="93" t="s">
        <v>337</v>
      </c>
      <c r="NIM23" s="93" t="s">
        <v>337</v>
      </c>
      <c r="NIN23" s="93" t="s">
        <v>337</v>
      </c>
      <c r="NIO23" s="93" t="s">
        <v>337</v>
      </c>
      <c r="NIP23" s="93" t="s">
        <v>337</v>
      </c>
      <c r="NIQ23" s="93" t="s">
        <v>337</v>
      </c>
      <c r="NIR23" s="93" t="s">
        <v>337</v>
      </c>
      <c r="NIS23" s="93" t="s">
        <v>337</v>
      </c>
      <c r="NIT23" s="93" t="s">
        <v>337</v>
      </c>
      <c r="NIU23" s="93" t="s">
        <v>337</v>
      </c>
      <c r="NIV23" s="93" t="s">
        <v>337</v>
      </c>
      <c r="NIW23" s="93" t="s">
        <v>337</v>
      </c>
      <c r="NIX23" s="93" t="s">
        <v>337</v>
      </c>
      <c r="NIY23" s="93" t="s">
        <v>337</v>
      </c>
      <c r="NIZ23" s="93" t="s">
        <v>337</v>
      </c>
      <c r="NJA23" s="93" t="s">
        <v>337</v>
      </c>
      <c r="NJB23" s="93" t="s">
        <v>337</v>
      </c>
      <c r="NJC23" s="93" t="s">
        <v>337</v>
      </c>
      <c r="NJD23" s="93" t="s">
        <v>337</v>
      </c>
      <c r="NJE23" s="93" t="s">
        <v>337</v>
      </c>
      <c r="NJF23" s="93" t="s">
        <v>337</v>
      </c>
      <c r="NJG23" s="93" t="s">
        <v>337</v>
      </c>
      <c r="NJH23" s="93" t="s">
        <v>337</v>
      </c>
      <c r="NJI23" s="93" t="s">
        <v>337</v>
      </c>
      <c r="NJJ23" s="93" t="s">
        <v>337</v>
      </c>
      <c r="NJK23" s="93" t="s">
        <v>337</v>
      </c>
      <c r="NJL23" s="93" t="s">
        <v>337</v>
      </c>
      <c r="NJM23" s="93" t="s">
        <v>337</v>
      </c>
      <c r="NJN23" s="93" t="s">
        <v>337</v>
      </c>
      <c r="NJO23" s="93" t="s">
        <v>337</v>
      </c>
      <c r="NJP23" s="93" t="s">
        <v>337</v>
      </c>
      <c r="NJQ23" s="93" t="s">
        <v>337</v>
      </c>
      <c r="NJR23" s="93" t="s">
        <v>337</v>
      </c>
      <c r="NJS23" s="93" t="s">
        <v>337</v>
      </c>
      <c r="NJT23" s="93" t="s">
        <v>337</v>
      </c>
      <c r="NJU23" s="93" t="s">
        <v>337</v>
      </c>
      <c r="NJV23" s="93" t="s">
        <v>337</v>
      </c>
      <c r="NJW23" s="93" t="s">
        <v>337</v>
      </c>
      <c r="NJX23" s="93" t="s">
        <v>337</v>
      </c>
      <c r="NJY23" s="93" t="s">
        <v>337</v>
      </c>
      <c r="NJZ23" s="93" t="s">
        <v>337</v>
      </c>
      <c r="NKA23" s="93" t="s">
        <v>337</v>
      </c>
      <c r="NKB23" s="93" t="s">
        <v>337</v>
      </c>
      <c r="NKC23" s="93" t="s">
        <v>337</v>
      </c>
      <c r="NKD23" s="93" t="s">
        <v>337</v>
      </c>
      <c r="NKE23" s="93" t="s">
        <v>337</v>
      </c>
      <c r="NKF23" s="93" t="s">
        <v>337</v>
      </c>
      <c r="NKG23" s="93" t="s">
        <v>337</v>
      </c>
      <c r="NKH23" s="93" t="s">
        <v>337</v>
      </c>
      <c r="NKI23" s="93" t="s">
        <v>337</v>
      </c>
      <c r="NKJ23" s="93" t="s">
        <v>337</v>
      </c>
      <c r="NKK23" s="93" t="s">
        <v>337</v>
      </c>
      <c r="NKL23" s="93" t="s">
        <v>337</v>
      </c>
      <c r="NKM23" s="93" t="s">
        <v>337</v>
      </c>
      <c r="NKN23" s="93" t="s">
        <v>337</v>
      </c>
      <c r="NKO23" s="93" t="s">
        <v>337</v>
      </c>
      <c r="NKP23" s="93" t="s">
        <v>337</v>
      </c>
      <c r="NKQ23" s="93" t="s">
        <v>337</v>
      </c>
      <c r="NKR23" s="93" t="s">
        <v>337</v>
      </c>
      <c r="NKS23" s="93" t="s">
        <v>337</v>
      </c>
      <c r="NKT23" s="93" t="s">
        <v>337</v>
      </c>
      <c r="NKU23" s="93" t="s">
        <v>337</v>
      </c>
      <c r="NKV23" s="93" t="s">
        <v>337</v>
      </c>
      <c r="NKW23" s="93" t="s">
        <v>337</v>
      </c>
      <c r="NKX23" s="93" t="s">
        <v>337</v>
      </c>
      <c r="NKY23" s="93" t="s">
        <v>337</v>
      </c>
      <c r="NKZ23" s="93" t="s">
        <v>337</v>
      </c>
      <c r="NLA23" s="93" t="s">
        <v>337</v>
      </c>
      <c r="NLB23" s="93" t="s">
        <v>337</v>
      </c>
      <c r="NLC23" s="93" t="s">
        <v>337</v>
      </c>
      <c r="NLD23" s="93" t="s">
        <v>337</v>
      </c>
      <c r="NLE23" s="93" t="s">
        <v>337</v>
      </c>
      <c r="NLF23" s="93" t="s">
        <v>337</v>
      </c>
      <c r="NLG23" s="93" t="s">
        <v>337</v>
      </c>
      <c r="NLH23" s="93" t="s">
        <v>337</v>
      </c>
      <c r="NLI23" s="93" t="s">
        <v>337</v>
      </c>
      <c r="NLJ23" s="93" t="s">
        <v>337</v>
      </c>
      <c r="NLK23" s="93" t="s">
        <v>337</v>
      </c>
      <c r="NLL23" s="93" t="s">
        <v>337</v>
      </c>
      <c r="NLM23" s="93" t="s">
        <v>337</v>
      </c>
      <c r="NLN23" s="93" t="s">
        <v>337</v>
      </c>
      <c r="NLO23" s="93" t="s">
        <v>337</v>
      </c>
      <c r="NLP23" s="93" t="s">
        <v>337</v>
      </c>
      <c r="NLQ23" s="93" t="s">
        <v>337</v>
      </c>
      <c r="NLR23" s="93" t="s">
        <v>337</v>
      </c>
      <c r="NLS23" s="93" t="s">
        <v>337</v>
      </c>
      <c r="NLT23" s="93" t="s">
        <v>337</v>
      </c>
      <c r="NLU23" s="93" t="s">
        <v>337</v>
      </c>
      <c r="NLV23" s="93" t="s">
        <v>337</v>
      </c>
      <c r="NLW23" s="93" t="s">
        <v>337</v>
      </c>
      <c r="NLX23" s="93" t="s">
        <v>337</v>
      </c>
      <c r="NLY23" s="93" t="s">
        <v>337</v>
      </c>
      <c r="NLZ23" s="93" t="s">
        <v>337</v>
      </c>
      <c r="NMA23" s="93" t="s">
        <v>337</v>
      </c>
      <c r="NMB23" s="93" t="s">
        <v>337</v>
      </c>
      <c r="NMC23" s="93" t="s">
        <v>337</v>
      </c>
      <c r="NMD23" s="93" t="s">
        <v>337</v>
      </c>
      <c r="NME23" s="93" t="s">
        <v>337</v>
      </c>
      <c r="NMF23" s="93" t="s">
        <v>337</v>
      </c>
      <c r="NMG23" s="93" t="s">
        <v>337</v>
      </c>
      <c r="NMH23" s="93" t="s">
        <v>337</v>
      </c>
      <c r="NMI23" s="93" t="s">
        <v>337</v>
      </c>
      <c r="NMJ23" s="93" t="s">
        <v>337</v>
      </c>
      <c r="NMK23" s="93" t="s">
        <v>337</v>
      </c>
      <c r="NML23" s="93" t="s">
        <v>337</v>
      </c>
      <c r="NMM23" s="93" t="s">
        <v>337</v>
      </c>
      <c r="NMN23" s="93" t="s">
        <v>337</v>
      </c>
      <c r="NMO23" s="93" t="s">
        <v>337</v>
      </c>
      <c r="NMP23" s="93" t="s">
        <v>337</v>
      </c>
      <c r="NMQ23" s="93" t="s">
        <v>337</v>
      </c>
      <c r="NMR23" s="93" t="s">
        <v>337</v>
      </c>
      <c r="NMS23" s="93" t="s">
        <v>337</v>
      </c>
      <c r="NMT23" s="93" t="s">
        <v>337</v>
      </c>
      <c r="NMU23" s="93" t="s">
        <v>337</v>
      </c>
      <c r="NMV23" s="93" t="s">
        <v>337</v>
      </c>
      <c r="NMW23" s="93" t="s">
        <v>337</v>
      </c>
      <c r="NMX23" s="93" t="s">
        <v>337</v>
      </c>
      <c r="NMY23" s="93" t="s">
        <v>337</v>
      </c>
      <c r="NMZ23" s="93" t="s">
        <v>337</v>
      </c>
      <c r="NNA23" s="93" t="s">
        <v>337</v>
      </c>
      <c r="NNB23" s="93" t="s">
        <v>337</v>
      </c>
      <c r="NNC23" s="93" t="s">
        <v>337</v>
      </c>
      <c r="NND23" s="93" t="s">
        <v>337</v>
      </c>
      <c r="NNE23" s="93" t="s">
        <v>337</v>
      </c>
      <c r="NNF23" s="93" t="s">
        <v>337</v>
      </c>
      <c r="NNG23" s="93" t="s">
        <v>337</v>
      </c>
      <c r="NNH23" s="93" t="s">
        <v>337</v>
      </c>
      <c r="NNI23" s="93" t="s">
        <v>337</v>
      </c>
      <c r="NNJ23" s="93" t="s">
        <v>337</v>
      </c>
      <c r="NNK23" s="93" t="s">
        <v>337</v>
      </c>
      <c r="NNL23" s="93" t="s">
        <v>337</v>
      </c>
      <c r="NNM23" s="93" t="s">
        <v>337</v>
      </c>
      <c r="NNN23" s="93" t="s">
        <v>337</v>
      </c>
      <c r="NNO23" s="93" t="s">
        <v>337</v>
      </c>
      <c r="NNP23" s="93" t="s">
        <v>337</v>
      </c>
      <c r="NNQ23" s="93" t="s">
        <v>337</v>
      </c>
      <c r="NNR23" s="93" t="s">
        <v>337</v>
      </c>
      <c r="NNS23" s="93" t="s">
        <v>337</v>
      </c>
      <c r="NNT23" s="93" t="s">
        <v>337</v>
      </c>
      <c r="NNU23" s="93" t="s">
        <v>337</v>
      </c>
      <c r="NNV23" s="93" t="s">
        <v>337</v>
      </c>
      <c r="NNW23" s="93" t="s">
        <v>337</v>
      </c>
      <c r="NNX23" s="93" t="s">
        <v>337</v>
      </c>
      <c r="NNY23" s="93" t="s">
        <v>337</v>
      </c>
      <c r="NNZ23" s="93" t="s">
        <v>337</v>
      </c>
      <c r="NOA23" s="93" t="s">
        <v>337</v>
      </c>
      <c r="NOB23" s="93" t="s">
        <v>337</v>
      </c>
      <c r="NOC23" s="93" t="s">
        <v>337</v>
      </c>
      <c r="NOD23" s="93" t="s">
        <v>337</v>
      </c>
      <c r="NOE23" s="93" t="s">
        <v>337</v>
      </c>
      <c r="NOF23" s="93" t="s">
        <v>337</v>
      </c>
      <c r="NOG23" s="93" t="s">
        <v>337</v>
      </c>
      <c r="NOH23" s="93" t="s">
        <v>337</v>
      </c>
      <c r="NOI23" s="93" t="s">
        <v>337</v>
      </c>
      <c r="NOJ23" s="93" t="s">
        <v>337</v>
      </c>
      <c r="NOK23" s="93" t="s">
        <v>337</v>
      </c>
      <c r="NOL23" s="93" t="s">
        <v>337</v>
      </c>
      <c r="NOM23" s="93" t="s">
        <v>337</v>
      </c>
      <c r="NON23" s="93" t="s">
        <v>337</v>
      </c>
      <c r="NOO23" s="93" t="s">
        <v>337</v>
      </c>
      <c r="NOP23" s="93" t="s">
        <v>337</v>
      </c>
      <c r="NOQ23" s="93" t="s">
        <v>337</v>
      </c>
      <c r="NOR23" s="93" t="s">
        <v>337</v>
      </c>
      <c r="NOS23" s="93" t="s">
        <v>337</v>
      </c>
      <c r="NOT23" s="93" t="s">
        <v>337</v>
      </c>
      <c r="NOU23" s="93" t="s">
        <v>337</v>
      </c>
      <c r="NOV23" s="93" t="s">
        <v>337</v>
      </c>
      <c r="NOW23" s="93" t="s">
        <v>337</v>
      </c>
      <c r="NOX23" s="93" t="s">
        <v>337</v>
      </c>
      <c r="NOY23" s="93" t="s">
        <v>337</v>
      </c>
      <c r="NOZ23" s="93" t="s">
        <v>337</v>
      </c>
      <c r="NPA23" s="93" t="s">
        <v>337</v>
      </c>
      <c r="NPB23" s="93" t="s">
        <v>337</v>
      </c>
      <c r="NPC23" s="93" t="s">
        <v>337</v>
      </c>
      <c r="NPD23" s="93" t="s">
        <v>337</v>
      </c>
      <c r="NPE23" s="93" t="s">
        <v>337</v>
      </c>
      <c r="NPF23" s="93" t="s">
        <v>337</v>
      </c>
      <c r="NPG23" s="93" t="s">
        <v>337</v>
      </c>
      <c r="NPH23" s="93" t="s">
        <v>337</v>
      </c>
      <c r="NPI23" s="93" t="s">
        <v>337</v>
      </c>
      <c r="NPJ23" s="93" t="s">
        <v>337</v>
      </c>
      <c r="NPK23" s="93" t="s">
        <v>337</v>
      </c>
      <c r="NPL23" s="93" t="s">
        <v>337</v>
      </c>
      <c r="NPM23" s="93" t="s">
        <v>337</v>
      </c>
      <c r="NPN23" s="93" t="s">
        <v>337</v>
      </c>
      <c r="NPO23" s="93" t="s">
        <v>337</v>
      </c>
      <c r="NPP23" s="93" t="s">
        <v>337</v>
      </c>
      <c r="NPQ23" s="93" t="s">
        <v>337</v>
      </c>
      <c r="NPR23" s="93" t="s">
        <v>337</v>
      </c>
      <c r="NPS23" s="93" t="s">
        <v>337</v>
      </c>
      <c r="NPT23" s="93" t="s">
        <v>337</v>
      </c>
      <c r="NPU23" s="93" t="s">
        <v>337</v>
      </c>
      <c r="NPV23" s="93" t="s">
        <v>337</v>
      </c>
      <c r="NPW23" s="93" t="s">
        <v>337</v>
      </c>
      <c r="NPX23" s="93" t="s">
        <v>337</v>
      </c>
      <c r="NPY23" s="93" t="s">
        <v>337</v>
      </c>
      <c r="NPZ23" s="93" t="s">
        <v>337</v>
      </c>
      <c r="NQA23" s="93" t="s">
        <v>337</v>
      </c>
      <c r="NQB23" s="93" t="s">
        <v>337</v>
      </c>
      <c r="NQC23" s="93" t="s">
        <v>337</v>
      </c>
      <c r="NQD23" s="93" t="s">
        <v>337</v>
      </c>
      <c r="NQE23" s="93" t="s">
        <v>337</v>
      </c>
      <c r="NQF23" s="93" t="s">
        <v>337</v>
      </c>
      <c r="NQG23" s="93" t="s">
        <v>337</v>
      </c>
      <c r="NQH23" s="93" t="s">
        <v>337</v>
      </c>
      <c r="NQI23" s="93" t="s">
        <v>337</v>
      </c>
      <c r="NQJ23" s="93" t="s">
        <v>337</v>
      </c>
      <c r="NQK23" s="93" t="s">
        <v>337</v>
      </c>
      <c r="NQL23" s="93" t="s">
        <v>337</v>
      </c>
      <c r="NQM23" s="93" t="s">
        <v>337</v>
      </c>
      <c r="NQN23" s="93" t="s">
        <v>337</v>
      </c>
      <c r="NQO23" s="93" t="s">
        <v>337</v>
      </c>
      <c r="NQP23" s="93" t="s">
        <v>337</v>
      </c>
      <c r="NQQ23" s="93" t="s">
        <v>337</v>
      </c>
      <c r="NQR23" s="93" t="s">
        <v>337</v>
      </c>
      <c r="NQS23" s="93" t="s">
        <v>337</v>
      </c>
      <c r="NQT23" s="93" t="s">
        <v>337</v>
      </c>
      <c r="NQU23" s="93" t="s">
        <v>337</v>
      </c>
      <c r="NQV23" s="93" t="s">
        <v>337</v>
      </c>
      <c r="NQW23" s="93" t="s">
        <v>337</v>
      </c>
      <c r="NQX23" s="93" t="s">
        <v>337</v>
      </c>
      <c r="NQY23" s="93" t="s">
        <v>337</v>
      </c>
      <c r="NQZ23" s="93" t="s">
        <v>337</v>
      </c>
      <c r="NRA23" s="93" t="s">
        <v>337</v>
      </c>
      <c r="NRB23" s="93" t="s">
        <v>337</v>
      </c>
      <c r="NRC23" s="93" t="s">
        <v>337</v>
      </c>
      <c r="NRD23" s="93" t="s">
        <v>337</v>
      </c>
      <c r="NRE23" s="93" t="s">
        <v>337</v>
      </c>
      <c r="NRF23" s="93" t="s">
        <v>337</v>
      </c>
      <c r="NRG23" s="93" t="s">
        <v>337</v>
      </c>
      <c r="NRH23" s="93" t="s">
        <v>337</v>
      </c>
      <c r="NRI23" s="93" t="s">
        <v>337</v>
      </c>
      <c r="NRJ23" s="93" t="s">
        <v>337</v>
      </c>
      <c r="NRK23" s="93" t="s">
        <v>337</v>
      </c>
      <c r="NRL23" s="93" t="s">
        <v>337</v>
      </c>
      <c r="NRM23" s="93" t="s">
        <v>337</v>
      </c>
      <c r="NRN23" s="93" t="s">
        <v>337</v>
      </c>
      <c r="NRO23" s="93" t="s">
        <v>337</v>
      </c>
      <c r="NRP23" s="93" t="s">
        <v>337</v>
      </c>
      <c r="NRQ23" s="93" t="s">
        <v>337</v>
      </c>
      <c r="NRR23" s="93" t="s">
        <v>337</v>
      </c>
      <c r="NRS23" s="93" t="s">
        <v>337</v>
      </c>
      <c r="NRT23" s="93" t="s">
        <v>337</v>
      </c>
      <c r="NRU23" s="93" t="s">
        <v>337</v>
      </c>
      <c r="NRV23" s="93" t="s">
        <v>337</v>
      </c>
      <c r="NRW23" s="93" t="s">
        <v>337</v>
      </c>
      <c r="NRX23" s="93" t="s">
        <v>337</v>
      </c>
      <c r="NRY23" s="93" t="s">
        <v>337</v>
      </c>
      <c r="NRZ23" s="93" t="s">
        <v>337</v>
      </c>
      <c r="NSA23" s="93" t="s">
        <v>337</v>
      </c>
      <c r="NSB23" s="93" t="s">
        <v>337</v>
      </c>
      <c r="NSC23" s="93" t="s">
        <v>337</v>
      </c>
      <c r="NSD23" s="93" t="s">
        <v>337</v>
      </c>
      <c r="NSE23" s="93" t="s">
        <v>337</v>
      </c>
      <c r="NSF23" s="93" t="s">
        <v>337</v>
      </c>
      <c r="NSG23" s="93" t="s">
        <v>337</v>
      </c>
      <c r="NSH23" s="93" t="s">
        <v>337</v>
      </c>
      <c r="NSI23" s="93" t="s">
        <v>337</v>
      </c>
      <c r="NSJ23" s="93" t="s">
        <v>337</v>
      </c>
      <c r="NSK23" s="93" t="s">
        <v>337</v>
      </c>
      <c r="NSL23" s="93" t="s">
        <v>337</v>
      </c>
      <c r="NSM23" s="93" t="s">
        <v>337</v>
      </c>
      <c r="NSN23" s="93" t="s">
        <v>337</v>
      </c>
      <c r="NSO23" s="93" t="s">
        <v>337</v>
      </c>
      <c r="NSP23" s="93" t="s">
        <v>337</v>
      </c>
      <c r="NSQ23" s="93" t="s">
        <v>337</v>
      </c>
      <c r="NSR23" s="93" t="s">
        <v>337</v>
      </c>
      <c r="NSS23" s="93" t="s">
        <v>337</v>
      </c>
      <c r="NST23" s="93" t="s">
        <v>337</v>
      </c>
      <c r="NSU23" s="93" t="s">
        <v>337</v>
      </c>
      <c r="NSV23" s="93" t="s">
        <v>337</v>
      </c>
      <c r="NSW23" s="93" t="s">
        <v>337</v>
      </c>
      <c r="NSX23" s="93" t="s">
        <v>337</v>
      </c>
      <c r="NSY23" s="93" t="s">
        <v>337</v>
      </c>
      <c r="NSZ23" s="93" t="s">
        <v>337</v>
      </c>
      <c r="NTA23" s="93" t="s">
        <v>337</v>
      </c>
      <c r="NTB23" s="93" t="s">
        <v>337</v>
      </c>
      <c r="NTC23" s="93" t="s">
        <v>337</v>
      </c>
      <c r="NTD23" s="93" t="s">
        <v>337</v>
      </c>
      <c r="NTE23" s="93" t="s">
        <v>337</v>
      </c>
      <c r="NTF23" s="93" t="s">
        <v>337</v>
      </c>
      <c r="NTG23" s="93" t="s">
        <v>337</v>
      </c>
      <c r="NTH23" s="93" t="s">
        <v>337</v>
      </c>
      <c r="NTI23" s="93" t="s">
        <v>337</v>
      </c>
      <c r="NTJ23" s="93" t="s">
        <v>337</v>
      </c>
      <c r="NTK23" s="93" t="s">
        <v>337</v>
      </c>
      <c r="NTL23" s="93" t="s">
        <v>337</v>
      </c>
      <c r="NTM23" s="93" t="s">
        <v>337</v>
      </c>
      <c r="NTN23" s="93" t="s">
        <v>337</v>
      </c>
      <c r="NTO23" s="93" t="s">
        <v>337</v>
      </c>
      <c r="NTP23" s="93" t="s">
        <v>337</v>
      </c>
      <c r="NTQ23" s="93" t="s">
        <v>337</v>
      </c>
      <c r="NTR23" s="93" t="s">
        <v>337</v>
      </c>
      <c r="NTS23" s="93" t="s">
        <v>337</v>
      </c>
      <c r="NTT23" s="93" t="s">
        <v>337</v>
      </c>
      <c r="NTU23" s="93" t="s">
        <v>337</v>
      </c>
      <c r="NTV23" s="93" t="s">
        <v>337</v>
      </c>
      <c r="NTW23" s="93" t="s">
        <v>337</v>
      </c>
      <c r="NTX23" s="93" t="s">
        <v>337</v>
      </c>
      <c r="NTY23" s="93" t="s">
        <v>337</v>
      </c>
      <c r="NTZ23" s="93" t="s">
        <v>337</v>
      </c>
      <c r="NUA23" s="93" t="s">
        <v>337</v>
      </c>
      <c r="NUB23" s="93" t="s">
        <v>337</v>
      </c>
      <c r="NUC23" s="93" t="s">
        <v>337</v>
      </c>
      <c r="NUD23" s="93" t="s">
        <v>337</v>
      </c>
      <c r="NUE23" s="93" t="s">
        <v>337</v>
      </c>
      <c r="NUF23" s="93" t="s">
        <v>337</v>
      </c>
      <c r="NUG23" s="93" t="s">
        <v>337</v>
      </c>
      <c r="NUH23" s="93" t="s">
        <v>337</v>
      </c>
      <c r="NUI23" s="93" t="s">
        <v>337</v>
      </c>
      <c r="NUJ23" s="93" t="s">
        <v>337</v>
      </c>
      <c r="NUK23" s="93" t="s">
        <v>337</v>
      </c>
      <c r="NUL23" s="93" t="s">
        <v>337</v>
      </c>
      <c r="NUM23" s="93" t="s">
        <v>337</v>
      </c>
      <c r="NUN23" s="93" t="s">
        <v>337</v>
      </c>
      <c r="NUO23" s="93" t="s">
        <v>337</v>
      </c>
      <c r="NUP23" s="93" t="s">
        <v>337</v>
      </c>
      <c r="NUQ23" s="93" t="s">
        <v>337</v>
      </c>
      <c r="NUR23" s="93" t="s">
        <v>337</v>
      </c>
      <c r="NUS23" s="93" t="s">
        <v>337</v>
      </c>
      <c r="NUT23" s="93" t="s">
        <v>337</v>
      </c>
      <c r="NUU23" s="93" t="s">
        <v>337</v>
      </c>
      <c r="NUV23" s="93" t="s">
        <v>337</v>
      </c>
      <c r="NUW23" s="93" t="s">
        <v>337</v>
      </c>
      <c r="NUX23" s="93" t="s">
        <v>337</v>
      </c>
      <c r="NUY23" s="93" t="s">
        <v>337</v>
      </c>
      <c r="NUZ23" s="93" t="s">
        <v>337</v>
      </c>
      <c r="NVA23" s="93" t="s">
        <v>337</v>
      </c>
      <c r="NVB23" s="93" t="s">
        <v>337</v>
      </c>
      <c r="NVC23" s="93" t="s">
        <v>337</v>
      </c>
      <c r="NVD23" s="93" t="s">
        <v>337</v>
      </c>
      <c r="NVE23" s="93" t="s">
        <v>337</v>
      </c>
      <c r="NVF23" s="93" t="s">
        <v>337</v>
      </c>
      <c r="NVG23" s="93" t="s">
        <v>337</v>
      </c>
      <c r="NVH23" s="93" t="s">
        <v>337</v>
      </c>
      <c r="NVI23" s="93" t="s">
        <v>337</v>
      </c>
      <c r="NVJ23" s="93" t="s">
        <v>337</v>
      </c>
      <c r="NVK23" s="93" t="s">
        <v>337</v>
      </c>
      <c r="NVL23" s="93" t="s">
        <v>337</v>
      </c>
      <c r="NVM23" s="93" t="s">
        <v>337</v>
      </c>
      <c r="NVN23" s="93" t="s">
        <v>337</v>
      </c>
      <c r="NVO23" s="93" t="s">
        <v>337</v>
      </c>
      <c r="NVP23" s="93" t="s">
        <v>337</v>
      </c>
      <c r="NVQ23" s="93" t="s">
        <v>337</v>
      </c>
      <c r="NVR23" s="93" t="s">
        <v>337</v>
      </c>
      <c r="NVS23" s="93" t="s">
        <v>337</v>
      </c>
      <c r="NVT23" s="93" t="s">
        <v>337</v>
      </c>
      <c r="NVU23" s="93" t="s">
        <v>337</v>
      </c>
      <c r="NVV23" s="93" t="s">
        <v>337</v>
      </c>
      <c r="NVW23" s="93" t="s">
        <v>337</v>
      </c>
      <c r="NVX23" s="93" t="s">
        <v>337</v>
      </c>
      <c r="NVY23" s="93" t="s">
        <v>337</v>
      </c>
      <c r="NVZ23" s="93" t="s">
        <v>337</v>
      </c>
      <c r="NWA23" s="93" t="s">
        <v>337</v>
      </c>
      <c r="NWB23" s="93" t="s">
        <v>337</v>
      </c>
      <c r="NWC23" s="93" t="s">
        <v>337</v>
      </c>
      <c r="NWD23" s="93" t="s">
        <v>337</v>
      </c>
      <c r="NWE23" s="93" t="s">
        <v>337</v>
      </c>
      <c r="NWF23" s="93" t="s">
        <v>337</v>
      </c>
      <c r="NWG23" s="93" t="s">
        <v>337</v>
      </c>
      <c r="NWH23" s="93" t="s">
        <v>337</v>
      </c>
      <c r="NWI23" s="93" t="s">
        <v>337</v>
      </c>
      <c r="NWJ23" s="93" t="s">
        <v>337</v>
      </c>
      <c r="NWK23" s="93" t="s">
        <v>337</v>
      </c>
      <c r="NWL23" s="93" t="s">
        <v>337</v>
      </c>
      <c r="NWM23" s="93" t="s">
        <v>337</v>
      </c>
      <c r="NWN23" s="93" t="s">
        <v>337</v>
      </c>
      <c r="NWO23" s="93" t="s">
        <v>337</v>
      </c>
      <c r="NWP23" s="93" t="s">
        <v>337</v>
      </c>
      <c r="NWQ23" s="93" t="s">
        <v>337</v>
      </c>
      <c r="NWR23" s="93" t="s">
        <v>337</v>
      </c>
      <c r="NWS23" s="93" t="s">
        <v>337</v>
      </c>
      <c r="NWT23" s="93" t="s">
        <v>337</v>
      </c>
      <c r="NWU23" s="93" t="s">
        <v>337</v>
      </c>
      <c r="NWV23" s="93" t="s">
        <v>337</v>
      </c>
      <c r="NWW23" s="93" t="s">
        <v>337</v>
      </c>
      <c r="NWX23" s="93" t="s">
        <v>337</v>
      </c>
      <c r="NWY23" s="93" t="s">
        <v>337</v>
      </c>
      <c r="NWZ23" s="93" t="s">
        <v>337</v>
      </c>
      <c r="NXA23" s="93" t="s">
        <v>337</v>
      </c>
      <c r="NXB23" s="93" t="s">
        <v>337</v>
      </c>
      <c r="NXC23" s="93" t="s">
        <v>337</v>
      </c>
      <c r="NXD23" s="93" t="s">
        <v>337</v>
      </c>
      <c r="NXE23" s="93" t="s">
        <v>337</v>
      </c>
      <c r="NXF23" s="93" t="s">
        <v>337</v>
      </c>
      <c r="NXG23" s="93" t="s">
        <v>337</v>
      </c>
      <c r="NXH23" s="93" t="s">
        <v>337</v>
      </c>
      <c r="NXI23" s="93" t="s">
        <v>337</v>
      </c>
      <c r="NXJ23" s="93" t="s">
        <v>337</v>
      </c>
      <c r="NXK23" s="93" t="s">
        <v>337</v>
      </c>
      <c r="NXL23" s="93" t="s">
        <v>337</v>
      </c>
      <c r="NXM23" s="93" t="s">
        <v>337</v>
      </c>
      <c r="NXN23" s="93" t="s">
        <v>337</v>
      </c>
      <c r="NXO23" s="93" t="s">
        <v>337</v>
      </c>
      <c r="NXP23" s="93" t="s">
        <v>337</v>
      </c>
      <c r="NXQ23" s="93" t="s">
        <v>337</v>
      </c>
      <c r="NXR23" s="93" t="s">
        <v>337</v>
      </c>
      <c r="NXS23" s="93" t="s">
        <v>337</v>
      </c>
      <c r="NXT23" s="93" t="s">
        <v>337</v>
      </c>
      <c r="NXU23" s="93" t="s">
        <v>337</v>
      </c>
      <c r="NXV23" s="93" t="s">
        <v>337</v>
      </c>
      <c r="NXW23" s="93" t="s">
        <v>337</v>
      </c>
      <c r="NXX23" s="93" t="s">
        <v>337</v>
      </c>
      <c r="NXY23" s="93" t="s">
        <v>337</v>
      </c>
      <c r="NXZ23" s="93" t="s">
        <v>337</v>
      </c>
      <c r="NYA23" s="93" t="s">
        <v>337</v>
      </c>
      <c r="NYB23" s="93" t="s">
        <v>337</v>
      </c>
      <c r="NYC23" s="93" t="s">
        <v>337</v>
      </c>
      <c r="NYD23" s="93" t="s">
        <v>337</v>
      </c>
      <c r="NYE23" s="93" t="s">
        <v>337</v>
      </c>
      <c r="NYF23" s="93" t="s">
        <v>337</v>
      </c>
      <c r="NYG23" s="93" t="s">
        <v>337</v>
      </c>
      <c r="NYH23" s="93" t="s">
        <v>337</v>
      </c>
      <c r="NYI23" s="93" t="s">
        <v>337</v>
      </c>
      <c r="NYJ23" s="93" t="s">
        <v>337</v>
      </c>
      <c r="NYK23" s="93" t="s">
        <v>337</v>
      </c>
      <c r="NYL23" s="93" t="s">
        <v>337</v>
      </c>
      <c r="NYM23" s="93" t="s">
        <v>337</v>
      </c>
      <c r="NYN23" s="93" t="s">
        <v>337</v>
      </c>
      <c r="NYO23" s="93" t="s">
        <v>337</v>
      </c>
      <c r="NYP23" s="93" t="s">
        <v>337</v>
      </c>
      <c r="NYQ23" s="93" t="s">
        <v>337</v>
      </c>
      <c r="NYR23" s="93" t="s">
        <v>337</v>
      </c>
      <c r="NYS23" s="93" t="s">
        <v>337</v>
      </c>
      <c r="NYT23" s="93" t="s">
        <v>337</v>
      </c>
      <c r="NYU23" s="93" t="s">
        <v>337</v>
      </c>
      <c r="NYV23" s="93" t="s">
        <v>337</v>
      </c>
      <c r="NYW23" s="93" t="s">
        <v>337</v>
      </c>
      <c r="NYX23" s="93" t="s">
        <v>337</v>
      </c>
      <c r="NYY23" s="93" t="s">
        <v>337</v>
      </c>
      <c r="NYZ23" s="93" t="s">
        <v>337</v>
      </c>
      <c r="NZA23" s="93" t="s">
        <v>337</v>
      </c>
      <c r="NZB23" s="93" t="s">
        <v>337</v>
      </c>
      <c r="NZC23" s="93" t="s">
        <v>337</v>
      </c>
      <c r="NZD23" s="93" t="s">
        <v>337</v>
      </c>
      <c r="NZE23" s="93" t="s">
        <v>337</v>
      </c>
      <c r="NZF23" s="93" t="s">
        <v>337</v>
      </c>
      <c r="NZG23" s="93" t="s">
        <v>337</v>
      </c>
      <c r="NZH23" s="93" t="s">
        <v>337</v>
      </c>
      <c r="NZI23" s="93" t="s">
        <v>337</v>
      </c>
      <c r="NZJ23" s="93" t="s">
        <v>337</v>
      </c>
      <c r="NZK23" s="93" t="s">
        <v>337</v>
      </c>
      <c r="NZL23" s="93" t="s">
        <v>337</v>
      </c>
      <c r="NZM23" s="93" t="s">
        <v>337</v>
      </c>
      <c r="NZN23" s="93" t="s">
        <v>337</v>
      </c>
      <c r="NZO23" s="93" t="s">
        <v>337</v>
      </c>
      <c r="NZP23" s="93" t="s">
        <v>337</v>
      </c>
      <c r="NZQ23" s="93" t="s">
        <v>337</v>
      </c>
      <c r="NZR23" s="93" t="s">
        <v>337</v>
      </c>
      <c r="NZS23" s="93" t="s">
        <v>337</v>
      </c>
      <c r="NZT23" s="93" t="s">
        <v>337</v>
      </c>
      <c r="NZU23" s="93" t="s">
        <v>337</v>
      </c>
      <c r="NZV23" s="93" t="s">
        <v>337</v>
      </c>
      <c r="NZW23" s="93" t="s">
        <v>337</v>
      </c>
      <c r="NZX23" s="93" t="s">
        <v>337</v>
      </c>
      <c r="NZY23" s="93" t="s">
        <v>337</v>
      </c>
      <c r="NZZ23" s="93" t="s">
        <v>337</v>
      </c>
      <c r="OAA23" s="93" t="s">
        <v>337</v>
      </c>
      <c r="OAB23" s="93" t="s">
        <v>337</v>
      </c>
      <c r="OAC23" s="93" t="s">
        <v>337</v>
      </c>
      <c r="OAD23" s="93" t="s">
        <v>337</v>
      </c>
      <c r="OAE23" s="93" t="s">
        <v>337</v>
      </c>
      <c r="OAF23" s="93" t="s">
        <v>337</v>
      </c>
      <c r="OAG23" s="93" t="s">
        <v>337</v>
      </c>
      <c r="OAH23" s="93" t="s">
        <v>337</v>
      </c>
      <c r="OAI23" s="93" t="s">
        <v>337</v>
      </c>
      <c r="OAJ23" s="93" t="s">
        <v>337</v>
      </c>
      <c r="OAK23" s="93" t="s">
        <v>337</v>
      </c>
      <c r="OAL23" s="93" t="s">
        <v>337</v>
      </c>
      <c r="OAM23" s="93" t="s">
        <v>337</v>
      </c>
      <c r="OAN23" s="93" t="s">
        <v>337</v>
      </c>
      <c r="OAO23" s="93" t="s">
        <v>337</v>
      </c>
      <c r="OAP23" s="93" t="s">
        <v>337</v>
      </c>
      <c r="OAQ23" s="93" t="s">
        <v>337</v>
      </c>
      <c r="OAR23" s="93" t="s">
        <v>337</v>
      </c>
      <c r="OAS23" s="93" t="s">
        <v>337</v>
      </c>
      <c r="OAT23" s="93" t="s">
        <v>337</v>
      </c>
      <c r="OAU23" s="93" t="s">
        <v>337</v>
      </c>
      <c r="OAV23" s="93" t="s">
        <v>337</v>
      </c>
      <c r="OAW23" s="93" t="s">
        <v>337</v>
      </c>
      <c r="OAX23" s="93" t="s">
        <v>337</v>
      </c>
      <c r="OAY23" s="93" t="s">
        <v>337</v>
      </c>
      <c r="OAZ23" s="93" t="s">
        <v>337</v>
      </c>
      <c r="OBA23" s="93" t="s">
        <v>337</v>
      </c>
      <c r="OBB23" s="93" t="s">
        <v>337</v>
      </c>
      <c r="OBC23" s="93" t="s">
        <v>337</v>
      </c>
      <c r="OBD23" s="93" t="s">
        <v>337</v>
      </c>
      <c r="OBE23" s="93" t="s">
        <v>337</v>
      </c>
      <c r="OBF23" s="93" t="s">
        <v>337</v>
      </c>
      <c r="OBG23" s="93" t="s">
        <v>337</v>
      </c>
      <c r="OBH23" s="93" t="s">
        <v>337</v>
      </c>
      <c r="OBI23" s="93" t="s">
        <v>337</v>
      </c>
      <c r="OBJ23" s="93" t="s">
        <v>337</v>
      </c>
      <c r="OBK23" s="93" t="s">
        <v>337</v>
      </c>
      <c r="OBL23" s="93" t="s">
        <v>337</v>
      </c>
      <c r="OBM23" s="93" t="s">
        <v>337</v>
      </c>
      <c r="OBN23" s="93" t="s">
        <v>337</v>
      </c>
      <c r="OBO23" s="93" t="s">
        <v>337</v>
      </c>
      <c r="OBP23" s="93" t="s">
        <v>337</v>
      </c>
      <c r="OBQ23" s="93" t="s">
        <v>337</v>
      </c>
      <c r="OBR23" s="93" t="s">
        <v>337</v>
      </c>
      <c r="OBS23" s="93" t="s">
        <v>337</v>
      </c>
      <c r="OBT23" s="93" t="s">
        <v>337</v>
      </c>
      <c r="OBU23" s="93" t="s">
        <v>337</v>
      </c>
      <c r="OBV23" s="93" t="s">
        <v>337</v>
      </c>
      <c r="OBW23" s="93" t="s">
        <v>337</v>
      </c>
      <c r="OBX23" s="93" t="s">
        <v>337</v>
      </c>
      <c r="OBY23" s="93" t="s">
        <v>337</v>
      </c>
      <c r="OBZ23" s="93" t="s">
        <v>337</v>
      </c>
      <c r="OCA23" s="93" t="s">
        <v>337</v>
      </c>
      <c r="OCB23" s="93" t="s">
        <v>337</v>
      </c>
      <c r="OCC23" s="93" t="s">
        <v>337</v>
      </c>
      <c r="OCD23" s="93" t="s">
        <v>337</v>
      </c>
      <c r="OCE23" s="93" t="s">
        <v>337</v>
      </c>
      <c r="OCF23" s="93" t="s">
        <v>337</v>
      </c>
      <c r="OCG23" s="93" t="s">
        <v>337</v>
      </c>
      <c r="OCH23" s="93" t="s">
        <v>337</v>
      </c>
      <c r="OCI23" s="93" t="s">
        <v>337</v>
      </c>
      <c r="OCJ23" s="93" t="s">
        <v>337</v>
      </c>
      <c r="OCK23" s="93" t="s">
        <v>337</v>
      </c>
      <c r="OCL23" s="93" t="s">
        <v>337</v>
      </c>
      <c r="OCM23" s="93" t="s">
        <v>337</v>
      </c>
      <c r="OCN23" s="93" t="s">
        <v>337</v>
      </c>
      <c r="OCO23" s="93" t="s">
        <v>337</v>
      </c>
      <c r="OCP23" s="93" t="s">
        <v>337</v>
      </c>
      <c r="OCQ23" s="93" t="s">
        <v>337</v>
      </c>
      <c r="OCR23" s="93" t="s">
        <v>337</v>
      </c>
      <c r="OCS23" s="93" t="s">
        <v>337</v>
      </c>
      <c r="OCT23" s="93" t="s">
        <v>337</v>
      </c>
      <c r="OCU23" s="93" t="s">
        <v>337</v>
      </c>
      <c r="OCV23" s="93" t="s">
        <v>337</v>
      </c>
      <c r="OCW23" s="93" t="s">
        <v>337</v>
      </c>
      <c r="OCX23" s="93" t="s">
        <v>337</v>
      </c>
      <c r="OCY23" s="93" t="s">
        <v>337</v>
      </c>
      <c r="OCZ23" s="93" t="s">
        <v>337</v>
      </c>
      <c r="ODA23" s="93" t="s">
        <v>337</v>
      </c>
      <c r="ODB23" s="93" t="s">
        <v>337</v>
      </c>
      <c r="ODC23" s="93" t="s">
        <v>337</v>
      </c>
      <c r="ODD23" s="93" t="s">
        <v>337</v>
      </c>
      <c r="ODE23" s="93" t="s">
        <v>337</v>
      </c>
      <c r="ODF23" s="93" t="s">
        <v>337</v>
      </c>
      <c r="ODG23" s="93" t="s">
        <v>337</v>
      </c>
      <c r="ODH23" s="93" t="s">
        <v>337</v>
      </c>
      <c r="ODI23" s="93" t="s">
        <v>337</v>
      </c>
      <c r="ODJ23" s="93" t="s">
        <v>337</v>
      </c>
      <c r="ODK23" s="93" t="s">
        <v>337</v>
      </c>
      <c r="ODL23" s="93" t="s">
        <v>337</v>
      </c>
      <c r="ODM23" s="93" t="s">
        <v>337</v>
      </c>
      <c r="ODN23" s="93" t="s">
        <v>337</v>
      </c>
      <c r="ODO23" s="93" t="s">
        <v>337</v>
      </c>
      <c r="ODP23" s="93" t="s">
        <v>337</v>
      </c>
      <c r="ODQ23" s="93" t="s">
        <v>337</v>
      </c>
      <c r="ODR23" s="93" t="s">
        <v>337</v>
      </c>
      <c r="ODS23" s="93" t="s">
        <v>337</v>
      </c>
      <c r="ODT23" s="93" t="s">
        <v>337</v>
      </c>
      <c r="ODU23" s="93" t="s">
        <v>337</v>
      </c>
      <c r="ODV23" s="93" t="s">
        <v>337</v>
      </c>
      <c r="ODW23" s="93" t="s">
        <v>337</v>
      </c>
      <c r="ODX23" s="93" t="s">
        <v>337</v>
      </c>
      <c r="ODY23" s="93" t="s">
        <v>337</v>
      </c>
      <c r="ODZ23" s="93" t="s">
        <v>337</v>
      </c>
      <c r="OEA23" s="93" t="s">
        <v>337</v>
      </c>
      <c r="OEB23" s="93" t="s">
        <v>337</v>
      </c>
      <c r="OEC23" s="93" t="s">
        <v>337</v>
      </c>
      <c r="OED23" s="93" t="s">
        <v>337</v>
      </c>
      <c r="OEE23" s="93" t="s">
        <v>337</v>
      </c>
      <c r="OEF23" s="93" t="s">
        <v>337</v>
      </c>
      <c r="OEG23" s="93" t="s">
        <v>337</v>
      </c>
      <c r="OEH23" s="93" t="s">
        <v>337</v>
      </c>
      <c r="OEI23" s="93" t="s">
        <v>337</v>
      </c>
      <c r="OEJ23" s="93" t="s">
        <v>337</v>
      </c>
      <c r="OEK23" s="93" t="s">
        <v>337</v>
      </c>
      <c r="OEL23" s="93" t="s">
        <v>337</v>
      </c>
      <c r="OEM23" s="93" t="s">
        <v>337</v>
      </c>
      <c r="OEN23" s="93" t="s">
        <v>337</v>
      </c>
      <c r="OEO23" s="93" t="s">
        <v>337</v>
      </c>
      <c r="OEP23" s="93" t="s">
        <v>337</v>
      </c>
      <c r="OEQ23" s="93" t="s">
        <v>337</v>
      </c>
      <c r="OER23" s="93" t="s">
        <v>337</v>
      </c>
      <c r="OES23" s="93" t="s">
        <v>337</v>
      </c>
      <c r="OET23" s="93" t="s">
        <v>337</v>
      </c>
      <c r="OEU23" s="93" t="s">
        <v>337</v>
      </c>
      <c r="OEV23" s="93" t="s">
        <v>337</v>
      </c>
      <c r="OEW23" s="93" t="s">
        <v>337</v>
      </c>
      <c r="OEX23" s="93" t="s">
        <v>337</v>
      </c>
      <c r="OEY23" s="93" t="s">
        <v>337</v>
      </c>
      <c r="OEZ23" s="93" t="s">
        <v>337</v>
      </c>
      <c r="OFA23" s="93" t="s">
        <v>337</v>
      </c>
      <c r="OFB23" s="93" t="s">
        <v>337</v>
      </c>
      <c r="OFC23" s="93" t="s">
        <v>337</v>
      </c>
      <c r="OFD23" s="93" t="s">
        <v>337</v>
      </c>
      <c r="OFE23" s="93" t="s">
        <v>337</v>
      </c>
      <c r="OFF23" s="93" t="s">
        <v>337</v>
      </c>
      <c r="OFG23" s="93" t="s">
        <v>337</v>
      </c>
      <c r="OFH23" s="93" t="s">
        <v>337</v>
      </c>
      <c r="OFI23" s="93" t="s">
        <v>337</v>
      </c>
      <c r="OFJ23" s="93" t="s">
        <v>337</v>
      </c>
      <c r="OFK23" s="93" t="s">
        <v>337</v>
      </c>
      <c r="OFL23" s="93" t="s">
        <v>337</v>
      </c>
      <c r="OFM23" s="93" t="s">
        <v>337</v>
      </c>
      <c r="OFN23" s="93" t="s">
        <v>337</v>
      </c>
      <c r="OFO23" s="93" t="s">
        <v>337</v>
      </c>
      <c r="OFP23" s="93" t="s">
        <v>337</v>
      </c>
      <c r="OFQ23" s="93" t="s">
        <v>337</v>
      </c>
      <c r="OFR23" s="93" t="s">
        <v>337</v>
      </c>
      <c r="OFS23" s="93" t="s">
        <v>337</v>
      </c>
      <c r="OFT23" s="93" t="s">
        <v>337</v>
      </c>
      <c r="OFU23" s="93" t="s">
        <v>337</v>
      </c>
      <c r="OFV23" s="93" t="s">
        <v>337</v>
      </c>
      <c r="OFW23" s="93" t="s">
        <v>337</v>
      </c>
      <c r="OFX23" s="93" t="s">
        <v>337</v>
      </c>
      <c r="OFY23" s="93" t="s">
        <v>337</v>
      </c>
      <c r="OFZ23" s="93" t="s">
        <v>337</v>
      </c>
      <c r="OGA23" s="93" t="s">
        <v>337</v>
      </c>
      <c r="OGB23" s="93" t="s">
        <v>337</v>
      </c>
      <c r="OGC23" s="93" t="s">
        <v>337</v>
      </c>
      <c r="OGD23" s="93" t="s">
        <v>337</v>
      </c>
      <c r="OGE23" s="93" t="s">
        <v>337</v>
      </c>
      <c r="OGF23" s="93" t="s">
        <v>337</v>
      </c>
      <c r="OGG23" s="93" t="s">
        <v>337</v>
      </c>
      <c r="OGH23" s="93" t="s">
        <v>337</v>
      </c>
      <c r="OGI23" s="93" t="s">
        <v>337</v>
      </c>
      <c r="OGJ23" s="93" t="s">
        <v>337</v>
      </c>
      <c r="OGK23" s="93" t="s">
        <v>337</v>
      </c>
      <c r="OGL23" s="93" t="s">
        <v>337</v>
      </c>
      <c r="OGM23" s="93" t="s">
        <v>337</v>
      </c>
      <c r="OGN23" s="93" t="s">
        <v>337</v>
      </c>
      <c r="OGO23" s="93" t="s">
        <v>337</v>
      </c>
      <c r="OGP23" s="93" t="s">
        <v>337</v>
      </c>
      <c r="OGQ23" s="93" t="s">
        <v>337</v>
      </c>
      <c r="OGR23" s="93" t="s">
        <v>337</v>
      </c>
      <c r="OGS23" s="93" t="s">
        <v>337</v>
      </c>
      <c r="OGT23" s="93" t="s">
        <v>337</v>
      </c>
      <c r="OGU23" s="93" t="s">
        <v>337</v>
      </c>
      <c r="OGV23" s="93" t="s">
        <v>337</v>
      </c>
      <c r="OGW23" s="93" t="s">
        <v>337</v>
      </c>
      <c r="OGX23" s="93" t="s">
        <v>337</v>
      </c>
      <c r="OGY23" s="93" t="s">
        <v>337</v>
      </c>
      <c r="OGZ23" s="93" t="s">
        <v>337</v>
      </c>
      <c r="OHA23" s="93" t="s">
        <v>337</v>
      </c>
      <c r="OHB23" s="93" t="s">
        <v>337</v>
      </c>
      <c r="OHC23" s="93" t="s">
        <v>337</v>
      </c>
      <c r="OHD23" s="93" t="s">
        <v>337</v>
      </c>
      <c r="OHE23" s="93" t="s">
        <v>337</v>
      </c>
      <c r="OHF23" s="93" t="s">
        <v>337</v>
      </c>
      <c r="OHG23" s="93" t="s">
        <v>337</v>
      </c>
      <c r="OHH23" s="93" t="s">
        <v>337</v>
      </c>
      <c r="OHI23" s="93" t="s">
        <v>337</v>
      </c>
      <c r="OHJ23" s="93" t="s">
        <v>337</v>
      </c>
      <c r="OHK23" s="93" t="s">
        <v>337</v>
      </c>
      <c r="OHL23" s="93" t="s">
        <v>337</v>
      </c>
      <c r="OHM23" s="93" t="s">
        <v>337</v>
      </c>
      <c r="OHN23" s="93" t="s">
        <v>337</v>
      </c>
      <c r="OHO23" s="93" t="s">
        <v>337</v>
      </c>
      <c r="OHP23" s="93" t="s">
        <v>337</v>
      </c>
      <c r="OHQ23" s="93" t="s">
        <v>337</v>
      </c>
      <c r="OHR23" s="93" t="s">
        <v>337</v>
      </c>
      <c r="OHS23" s="93" t="s">
        <v>337</v>
      </c>
      <c r="OHT23" s="93" t="s">
        <v>337</v>
      </c>
      <c r="OHU23" s="93" t="s">
        <v>337</v>
      </c>
      <c r="OHV23" s="93" t="s">
        <v>337</v>
      </c>
      <c r="OHW23" s="93" t="s">
        <v>337</v>
      </c>
      <c r="OHX23" s="93" t="s">
        <v>337</v>
      </c>
      <c r="OHY23" s="93" t="s">
        <v>337</v>
      </c>
      <c r="OHZ23" s="93" t="s">
        <v>337</v>
      </c>
      <c r="OIA23" s="93" t="s">
        <v>337</v>
      </c>
      <c r="OIB23" s="93" t="s">
        <v>337</v>
      </c>
      <c r="OIC23" s="93" t="s">
        <v>337</v>
      </c>
      <c r="OID23" s="93" t="s">
        <v>337</v>
      </c>
      <c r="OIE23" s="93" t="s">
        <v>337</v>
      </c>
      <c r="OIF23" s="93" t="s">
        <v>337</v>
      </c>
      <c r="OIG23" s="93" t="s">
        <v>337</v>
      </c>
      <c r="OIH23" s="93" t="s">
        <v>337</v>
      </c>
      <c r="OII23" s="93" t="s">
        <v>337</v>
      </c>
      <c r="OIJ23" s="93" t="s">
        <v>337</v>
      </c>
      <c r="OIK23" s="93" t="s">
        <v>337</v>
      </c>
      <c r="OIL23" s="93" t="s">
        <v>337</v>
      </c>
      <c r="OIM23" s="93" t="s">
        <v>337</v>
      </c>
      <c r="OIN23" s="93" t="s">
        <v>337</v>
      </c>
      <c r="OIO23" s="93" t="s">
        <v>337</v>
      </c>
      <c r="OIP23" s="93" t="s">
        <v>337</v>
      </c>
      <c r="OIQ23" s="93" t="s">
        <v>337</v>
      </c>
      <c r="OIR23" s="93" t="s">
        <v>337</v>
      </c>
      <c r="OIS23" s="93" t="s">
        <v>337</v>
      </c>
      <c r="OIT23" s="93" t="s">
        <v>337</v>
      </c>
      <c r="OIU23" s="93" t="s">
        <v>337</v>
      </c>
      <c r="OIV23" s="93" t="s">
        <v>337</v>
      </c>
      <c r="OIW23" s="93" t="s">
        <v>337</v>
      </c>
      <c r="OIX23" s="93" t="s">
        <v>337</v>
      </c>
      <c r="OIY23" s="93" t="s">
        <v>337</v>
      </c>
      <c r="OIZ23" s="93" t="s">
        <v>337</v>
      </c>
      <c r="OJA23" s="93" t="s">
        <v>337</v>
      </c>
      <c r="OJB23" s="93" t="s">
        <v>337</v>
      </c>
      <c r="OJC23" s="93" t="s">
        <v>337</v>
      </c>
      <c r="OJD23" s="93" t="s">
        <v>337</v>
      </c>
      <c r="OJE23" s="93" t="s">
        <v>337</v>
      </c>
      <c r="OJF23" s="93" t="s">
        <v>337</v>
      </c>
      <c r="OJG23" s="93" t="s">
        <v>337</v>
      </c>
      <c r="OJH23" s="93" t="s">
        <v>337</v>
      </c>
      <c r="OJI23" s="93" t="s">
        <v>337</v>
      </c>
      <c r="OJJ23" s="93" t="s">
        <v>337</v>
      </c>
      <c r="OJK23" s="93" t="s">
        <v>337</v>
      </c>
      <c r="OJL23" s="93" t="s">
        <v>337</v>
      </c>
      <c r="OJM23" s="93" t="s">
        <v>337</v>
      </c>
      <c r="OJN23" s="93" t="s">
        <v>337</v>
      </c>
      <c r="OJO23" s="93" t="s">
        <v>337</v>
      </c>
      <c r="OJP23" s="93" t="s">
        <v>337</v>
      </c>
      <c r="OJQ23" s="93" t="s">
        <v>337</v>
      </c>
      <c r="OJR23" s="93" t="s">
        <v>337</v>
      </c>
      <c r="OJS23" s="93" t="s">
        <v>337</v>
      </c>
      <c r="OJT23" s="93" t="s">
        <v>337</v>
      </c>
      <c r="OJU23" s="93" t="s">
        <v>337</v>
      </c>
      <c r="OJV23" s="93" t="s">
        <v>337</v>
      </c>
      <c r="OJW23" s="93" t="s">
        <v>337</v>
      </c>
      <c r="OJX23" s="93" t="s">
        <v>337</v>
      </c>
      <c r="OJY23" s="93" t="s">
        <v>337</v>
      </c>
      <c r="OJZ23" s="93" t="s">
        <v>337</v>
      </c>
      <c r="OKA23" s="93" t="s">
        <v>337</v>
      </c>
      <c r="OKB23" s="93" t="s">
        <v>337</v>
      </c>
      <c r="OKC23" s="93" t="s">
        <v>337</v>
      </c>
      <c r="OKD23" s="93" t="s">
        <v>337</v>
      </c>
      <c r="OKE23" s="93" t="s">
        <v>337</v>
      </c>
      <c r="OKF23" s="93" t="s">
        <v>337</v>
      </c>
      <c r="OKG23" s="93" t="s">
        <v>337</v>
      </c>
      <c r="OKH23" s="93" t="s">
        <v>337</v>
      </c>
      <c r="OKI23" s="93" t="s">
        <v>337</v>
      </c>
      <c r="OKJ23" s="93" t="s">
        <v>337</v>
      </c>
      <c r="OKK23" s="93" t="s">
        <v>337</v>
      </c>
      <c r="OKL23" s="93" t="s">
        <v>337</v>
      </c>
      <c r="OKM23" s="93" t="s">
        <v>337</v>
      </c>
      <c r="OKN23" s="93" t="s">
        <v>337</v>
      </c>
      <c r="OKO23" s="93" t="s">
        <v>337</v>
      </c>
      <c r="OKP23" s="93" t="s">
        <v>337</v>
      </c>
      <c r="OKQ23" s="93" t="s">
        <v>337</v>
      </c>
      <c r="OKR23" s="93" t="s">
        <v>337</v>
      </c>
      <c r="OKS23" s="93" t="s">
        <v>337</v>
      </c>
      <c r="OKT23" s="93" t="s">
        <v>337</v>
      </c>
      <c r="OKU23" s="93" t="s">
        <v>337</v>
      </c>
      <c r="OKV23" s="93" t="s">
        <v>337</v>
      </c>
      <c r="OKW23" s="93" t="s">
        <v>337</v>
      </c>
      <c r="OKX23" s="93" t="s">
        <v>337</v>
      </c>
      <c r="OKY23" s="93" t="s">
        <v>337</v>
      </c>
      <c r="OKZ23" s="93" t="s">
        <v>337</v>
      </c>
      <c r="OLA23" s="93" t="s">
        <v>337</v>
      </c>
      <c r="OLB23" s="93" t="s">
        <v>337</v>
      </c>
      <c r="OLC23" s="93" t="s">
        <v>337</v>
      </c>
      <c r="OLD23" s="93" t="s">
        <v>337</v>
      </c>
      <c r="OLE23" s="93" t="s">
        <v>337</v>
      </c>
      <c r="OLF23" s="93" t="s">
        <v>337</v>
      </c>
      <c r="OLG23" s="93" t="s">
        <v>337</v>
      </c>
      <c r="OLH23" s="93" t="s">
        <v>337</v>
      </c>
      <c r="OLI23" s="93" t="s">
        <v>337</v>
      </c>
      <c r="OLJ23" s="93" t="s">
        <v>337</v>
      </c>
      <c r="OLK23" s="93" t="s">
        <v>337</v>
      </c>
      <c r="OLL23" s="93" t="s">
        <v>337</v>
      </c>
      <c r="OLM23" s="93" t="s">
        <v>337</v>
      </c>
      <c r="OLN23" s="93" t="s">
        <v>337</v>
      </c>
      <c r="OLO23" s="93" t="s">
        <v>337</v>
      </c>
      <c r="OLP23" s="93" t="s">
        <v>337</v>
      </c>
      <c r="OLQ23" s="93" t="s">
        <v>337</v>
      </c>
      <c r="OLR23" s="93" t="s">
        <v>337</v>
      </c>
      <c r="OLS23" s="93" t="s">
        <v>337</v>
      </c>
      <c r="OLT23" s="93" t="s">
        <v>337</v>
      </c>
      <c r="OLU23" s="93" t="s">
        <v>337</v>
      </c>
      <c r="OLV23" s="93" t="s">
        <v>337</v>
      </c>
      <c r="OLW23" s="93" t="s">
        <v>337</v>
      </c>
      <c r="OLX23" s="93" t="s">
        <v>337</v>
      </c>
      <c r="OLY23" s="93" t="s">
        <v>337</v>
      </c>
      <c r="OLZ23" s="93" t="s">
        <v>337</v>
      </c>
      <c r="OMA23" s="93" t="s">
        <v>337</v>
      </c>
      <c r="OMB23" s="93" t="s">
        <v>337</v>
      </c>
      <c r="OMC23" s="93" t="s">
        <v>337</v>
      </c>
      <c r="OMD23" s="93" t="s">
        <v>337</v>
      </c>
      <c r="OME23" s="93" t="s">
        <v>337</v>
      </c>
      <c r="OMF23" s="93" t="s">
        <v>337</v>
      </c>
      <c r="OMG23" s="93" t="s">
        <v>337</v>
      </c>
      <c r="OMH23" s="93" t="s">
        <v>337</v>
      </c>
      <c r="OMI23" s="93" t="s">
        <v>337</v>
      </c>
      <c r="OMJ23" s="93" t="s">
        <v>337</v>
      </c>
      <c r="OMK23" s="93" t="s">
        <v>337</v>
      </c>
      <c r="OML23" s="93" t="s">
        <v>337</v>
      </c>
      <c r="OMM23" s="93" t="s">
        <v>337</v>
      </c>
      <c r="OMN23" s="93" t="s">
        <v>337</v>
      </c>
      <c r="OMO23" s="93" t="s">
        <v>337</v>
      </c>
      <c r="OMP23" s="93" t="s">
        <v>337</v>
      </c>
      <c r="OMQ23" s="93" t="s">
        <v>337</v>
      </c>
      <c r="OMR23" s="93" t="s">
        <v>337</v>
      </c>
      <c r="OMS23" s="93" t="s">
        <v>337</v>
      </c>
      <c r="OMT23" s="93" t="s">
        <v>337</v>
      </c>
      <c r="OMU23" s="93" t="s">
        <v>337</v>
      </c>
      <c r="OMV23" s="93" t="s">
        <v>337</v>
      </c>
      <c r="OMW23" s="93" t="s">
        <v>337</v>
      </c>
      <c r="OMX23" s="93" t="s">
        <v>337</v>
      </c>
      <c r="OMY23" s="93" t="s">
        <v>337</v>
      </c>
      <c r="OMZ23" s="93" t="s">
        <v>337</v>
      </c>
      <c r="ONA23" s="93" t="s">
        <v>337</v>
      </c>
      <c r="ONB23" s="93" t="s">
        <v>337</v>
      </c>
      <c r="ONC23" s="93" t="s">
        <v>337</v>
      </c>
      <c r="OND23" s="93" t="s">
        <v>337</v>
      </c>
      <c r="ONE23" s="93" t="s">
        <v>337</v>
      </c>
      <c r="ONF23" s="93" t="s">
        <v>337</v>
      </c>
      <c r="ONG23" s="93" t="s">
        <v>337</v>
      </c>
      <c r="ONH23" s="93" t="s">
        <v>337</v>
      </c>
      <c r="ONI23" s="93" t="s">
        <v>337</v>
      </c>
      <c r="ONJ23" s="93" t="s">
        <v>337</v>
      </c>
      <c r="ONK23" s="93" t="s">
        <v>337</v>
      </c>
      <c r="ONL23" s="93" t="s">
        <v>337</v>
      </c>
      <c r="ONM23" s="93" t="s">
        <v>337</v>
      </c>
      <c r="ONN23" s="93" t="s">
        <v>337</v>
      </c>
      <c r="ONO23" s="93" t="s">
        <v>337</v>
      </c>
      <c r="ONP23" s="93" t="s">
        <v>337</v>
      </c>
      <c r="ONQ23" s="93" t="s">
        <v>337</v>
      </c>
      <c r="ONR23" s="93" t="s">
        <v>337</v>
      </c>
      <c r="ONS23" s="93" t="s">
        <v>337</v>
      </c>
      <c r="ONT23" s="93" t="s">
        <v>337</v>
      </c>
      <c r="ONU23" s="93" t="s">
        <v>337</v>
      </c>
      <c r="ONV23" s="93" t="s">
        <v>337</v>
      </c>
      <c r="ONW23" s="93" t="s">
        <v>337</v>
      </c>
      <c r="ONX23" s="93" t="s">
        <v>337</v>
      </c>
      <c r="ONY23" s="93" t="s">
        <v>337</v>
      </c>
      <c r="ONZ23" s="93" t="s">
        <v>337</v>
      </c>
      <c r="OOA23" s="93" t="s">
        <v>337</v>
      </c>
      <c r="OOB23" s="93" t="s">
        <v>337</v>
      </c>
      <c r="OOC23" s="93" t="s">
        <v>337</v>
      </c>
      <c r="OOD23" s="93" t="s">
        <v>337</v>
      </c>
      <c r="OOE23" s="93" t="s">
        <v>337</v>
      </c>
      <c r="OOF23" s="93" t="s">
        <v>337</v>
      </c>
      <c r="OOG23" s="93" t="s">
        <v>337</v>
      </c>
      <c r="OOH23" s="93" t="s">
        <v>337</v>
      </c>
      <c r="OOI23" s="93" t="s">
        <v>337</v>
      </c>
      <c r="OOJ23" s="93" t="s">
        <v>337</v>
      </c>
      <c r="OOK23" s="93" t="s">
        <v>337</v>
      </c>
      <c r="OOL23" s="93" t="s">
        <v>337</v>
      </c>
      <c r="OOM23" s="93" t="s">
        <v>337</v>
      </c>
      <c r="OON23" s="93" t="s">
        <v>337</v>
      </c>
      <c r="OOO23" s="93" t="s">
        <v>337</v>
      </c>
      <c r="OOP23" s="93" t="s">
        <v>337</v>
      </c>
      <c r="OOQ23" s="93" t="s">
        <v>337</v>
      </c>
      <c r="OOR23" s="93" t="s">
        <v>337</v>
      </c>
      <c r="OOS23" s="93" t="s">
        <v>337</v>
      </c>
      <c r="OOT23" s="93" t="s">
        <v>337</v>
      </c>
      <c r="OOU23" s="93" t="s">
        <v>337</v>
      </c>
      <c r="OOV23" s="93" t="s">
        <v>337</v>
      </c>
      <c r="OOW23" s="93" t="s">
        <v>337</v>
      </c>
      <c r="OOX23" s="93" t="s">
        <v>337</v>
      </c>
      <c r="OOY23" s="93" t="s">
        <v>337</v>
      </c>
      <c r="OOZ23" s="93" t="s">
        <v>337</v>
      </c>
      <c r="OPA23" s="93" t="s">
        <v>337</v>
      </c>
      <c r="OPB23" s="93" t="s">
        <v>337</v>
      </c>
      <c r="OPC23" s="93" t="s">
        <v>337</v>
      </c>
      <c r="OPD23" s="93" t="s">
        <v>337</v>
      </c>
      <c r="OPE23" s="93" t="s">
        <v>337</v>
      </c>
      <c r="OPF23" s="93" t="s">
        <v>337</v>
      </c>
      <c r="OPG23" s="93" t="s">
        <v>337</v>
      </c>
      <c r="OPH23" s="93" t="s">
        <v>337</v>
      </c>
      <c r="OPI23" s="93" t="s">
        <v>337</v>
      </c>
      <c r="OPJ23" s="93" t="s">
        <v>337</v>
      </c>
      <c r="OPK23" s="93" t="s">
        <v>337</v>
      </c>
      <c r="OPL23" s="93" t="s">
        <v>337</v>
      </c>
      <c r="OPM23" s="93" t="s">
        <v>337</v>
      </c>
      <c r="OPN23" s="93" t="s">
        <v>337</v>
      </c>
      <c r="OPO23" s="93" t="s">
        <v>337</v>
      </c>
      <c r="OPP23" s="93" t="s">
        <v>337</v>
      </c>
      <c r="OPQ23" s="93" t="s">
        <v>337</v>
      </c>
      <c r="OPR23" s="93" t="s">
        <v>337</v>
      </c>
      <c r="OPS23" s="93" t="s">
        <v>337</v>
      </c>
      <c r="OPT23" s="93" t="s">
        <v>337</v>
      </c>
      <c r="OPU23" s="93" t="s">
        <v>337</v>
      </c>
      <c r="OPV23" s="93" t="s">
        <v>337</v>
      </c>
      <c r="OPW23" s="93" t="s">
        <v>337</v>
      </c>
      <c r="OPX23" s="93" t="s">
        <v>337</v>
      </c>
      <c r="OPY23" s="93" t="s">
        <v>337</v>
      </c>
      <c r="OPZ23" s="93" t="s">
        <v>337</v>
      </c>
      <c r="OQA23" s="93" t="s">
        <v>337</v>
      </c>
      <c r="OQB23" s="93" t="s">
        <v>337</v>
      </c>
      <c r="OQC23" s="93" t="s">
        <v>337</v>
      </c>
      <c r="OQD23" s="93" t="s">
        <v>337</v>
      </c>
      <c r="OQE23" s="93" t="s">
        <v>337</v>
      </c>
      <c r="OQF23" s="93" t="s">
        <v>337</v>
      </c>
      <c r="OQG23" s="93" t="s">
        <v>337</v>
      </c>
      <c r="OQH23" s="93" t="s">
        <v>337</v>
      </c>
      <c r="OQI23" s="93" t="s">
        <v>337</v>
      </c>
      <c r="OQJ23" s="93" t="s">
        <v>337</v>
      </c>
      <c r="OQK23" s="93" t="s">
        <v>337</v>
      </c>
      <c r="OQL23" s="93" t="s">
        <v>337</v>
      </c>
      <c r="OQM23" s="93" t="s">
        <v>337</v>
      </c>
      <c r="OQN23" s="93" t="s">
        <v>337</v>
      </c>
      <c r="OQO23" s="93" t="s">
        <v>337</v>
      </c>
      <c r="OQP23" s="93" t="s">
        <v>337</v>
      </c>
      <c r="OQQ23" s="93" t="s">
        <v>337</v>
      </c>
      <c r="OQR23" s="93" t="s">
        <v>337</v>
      </c>
      <c r="OQS23" s="93" t="s">
        <v>337</v>
      </c>
      <c r="OQT23" s="93" t="s">
        <v>337</v>
      </c>
      <c r="OQU23" s="93" t="s">
        <v>337</v>
      </c>
      <c r="OQV23" s="93" t="s">
        <v>337</v>
      </c>
      <c r="OQW23" s="93" t="s">
        <v>337</v>
      </c>
      <c r="OQX23" s="93" t="s">
        <v>337</v>
      </c>
      <c r="OQY23" s="93" t="s">
        <v>337</v>
      </c>
      <c r="OQZ23" s="93" t="s">
        <v>337</v>
      </c>
      <c r="ORA23" s="93" t="s">
        <v>337</v>
      </c>
      <c r="ORB23" s="93" t="s">
        <v>337</v>
      </c>
      <c r="ORC23" s="93" t="s">
        <v>337</v>
      </c>
      <c r="ORD23" s="93" t="s">
        <v>337</v>
      </c>
      <c r="ORE23" s="93" t="s">
        <v>337</v>
      </c>
      <c r="ORF23" s="93" t="s">
        <v>337</v>
      </c>
      <c r="ORG23" s="93" t="s">
        <v>337</v>
      </c>
      <c r="ORH23" s="93" t="s">
        <v>337</v>
      </c>
      <c r="ORI23" s="93" t="s">
        <v>337</v>
      </c>
      <c r="ORJ23" s="93" t="s">
        <v>337</v>
      </c>
      <c r="ORK23" s="93" t="s">
        <v>337</v>
      </c>
      <c r="ORL23" s="93" t="s">
        <v>337</v>
      </c>
      <c r="ORM23" s="93" t="s">
        <v>337</v>
      </c>
      <c r="ORN23" s="93" t="s">
        <v>337</v>
      </c>
      <c r="ORO23" s="93" t="s">
        <v>337</v>
      </c>
      <c r="ORP23" s="93" t="s">
        <v>337</v>
      </c>
      <c r="ORQ23" s="93" t="s">
        <v>337</v>
      </c>
      <c r="ORR23" s="93" t="s">
        <v>337</v>
      </c>
      <c r="ORS23" s="93" t="s">
        <v>337</v>
      </c>
      <c r="ORT23" s="93" t="s">
        <v>337</v>
      </c>
      <c r="ORU23" s="93" t="s">
        <v>337</v>
      </c>
      <c r="ORV23" s="93" t="s">
        <v>337</v>
      </c>
      <c r="ORW23" s="93" t="s">
        <v>337</v>
      </c>
      <c r="ORX23" s="93" t="s">
        <v>337</v>
      </c>
      <c r="ORY23" s="93" t="s">
        <v>337</v>
      </c>
      <c r="ORZ23" s="93" t="s">
        <v>337</v>
      </c>
      <c r="OSA23" s="93" t="s">
        <v>337</v>
      </c>
      <c r="OSB23" s="93" t="s">
        <v>337</v>
      </c>
      <c r="OSC23" s="93" t="s">
        <v>337</v>
      </c>
      <c r="OSD23" s="93" t="s">
        <v>337</v>
      </c>
      <c r="OSE23" s="93" t="s">
        <v>337</v>
      </c>
      <c r="OSF23" s="93" t="s">
        <v>337</v>
      </c>
      <c r="OSG23" s="93" t="s">
        <v>337</v>
      </c>
      <c r="OSH23" s="93" t="s">
        <v>337</v>
      </c>
      <c r="OSI23" s="93" t="s">
        <v>337</v>
      </c>
      <c r="OSJ23" s="93" t="s">
        <v>337</v>
      </c>
      <c r="OSK23" s="93" t="s">
        <v>337</v>
      </c>
      <c r="OSL23" s="93" t="s">
        <v>337</v>
      </c>
      <c r="OSM23" s="93" t="s">
        <v>337</v>
      </c>
      <c r="OSN23" s="93" t="s">
        <v>337</v>
      </c>
      <c r="OSO23" s="93" t="s">
        <v>337</v>
      </c>
      <c r="OSP23" s="93" t="s">
        <v>337</v>
      </c>
      <c r="OSQ23" s="93" t="s">
        <v>337</v>
      </c>
      <c r="OSR23" s="93" t="s">
        <v>337</v>
      </c>
      <c r="OSS23" s="93" t="s">
        <v>337</v>
      </c>
      <c r="OST23" s="93" t="s">
        <v>337</v>
      </c>
      <c r="OSU23" s="93" t="s">
        <v>337</v>
      </c>
      <c r="OSV23" s="93" t="s">
        <v>337</v>
      </c>
      <c r="OSW23" s="93" t="s">
        <v>337</v>
      </c>
      <c r="OSX23" s="93" t="s">
        <v>337</v>
      </c>
      <c r="OSY23" s="93" t="s">
        <v>337</v>
      </c>
      <c r="OSZ23" s="93" t="s">
        <v>337</v>
      </c>
      <c r="OTA23" s="93" t="s">
        <v>337</v>
      </c>
      <c r="OTB23" s="93" t="s">
        <v>337</v>
      </c>
      <c r="OTC23" s="93" t="s">
        <v>337</v>
      </c>
      <c r="OTD23" s="93" t="s">
        <v>337</v>
      </c>
      <c r="OTE23" s="93" t="s">
        <v>337</v>
      </c>
      <c r="OTF23" s="93" t="s">
        <v>337</v>
      </c>
      <c r="OTG23" s="93" t="s">
        <v>337</v>
      </c>
      <c r="OTH23" s="93" t="s">
        <v>337</v>
      </c>
      <c r="OTI23" s="93" t="s">
        <v>337</v>
      </c>
      <c r="OTJ23" s="93" t="s">
        <v>337</v>
      </c>
      <c r="OTK23" s="93" t="s">
        <v>337</v>
      </c>
      <c r="OTL23" s="93" t="s">
        <v>337</v>
      </c>
      <c r="OTM23" s="93" t="s">
        <v>337</v>
      </c>
      <c r="OTN23" s="93" t="s">
        <v>337</v>
      </c>
      <c r="OTO23" s="93" t="s">
        <v>337</v>
      </c>
      <c r="OTP23" s="93" t="s">
        <v>337</v>
      </c>
      <c r="OTQ23" s="93" t="s">
        <v>337</v>
      </c>
      <c r="OTR23" s="93" t="s">
        <v>337</v>
      </c>
      <c r="OTS23" s="93" t="s">
        <v>337</v>
      </c>
      <c r="OTT23" s="93" t="s">
        <v>337</v>
      </c>
      <c r="OTU23" s="93" t="s">
        <v>337</v>
      </c>
      <c r="OTV23" s="93" t="s">
        <v>337</v>
      </c>
      <c r="OTW23" s="93" t="s">
        <v>337</v>
      </c>
      <c r="OTX23" s="93" t="s">
        <v>337</v>
      </c>
      <c r="OTY23" s="93" t="s">
        <v>337</v>
      </c>
      <c r="OTZ23" s="93" t="s">
        <v>337</v>
      </c>
      <c r="OUA23" s="93" t="s">
        <v>337</v>
      </c>
      <c r="OUB23" s="93" t="s">
        <v>337</v>
      </c>
      <c r="OUC23" s="93" t="s">
        <v>337</v>
      </c>
      <c r="OUD23" s="93" t="s">
        <v>337</v>
      </c>
      <c r="OUE23" s="93" t="s">
        <v>337</v>
      </c>
      <c r="OUF23" s="93" t="s">
        <v>337</v>
      </c>
      <c r="OUG23" s="93" t="s">
        <v>337</v>
      </c>
      <c r="OUH23" s="93" t="s">
        <v>337</v>
      </c>
      <c r="OUI23" s="93" t="s">
        <v>337</v>
      </c>
      <c r="OUJ23" s="93" t="s">
        <v>337</v>
      </c>
      <c r="OUK23" s="93" t="s">
        <v>337</v>
      </c>
      <c r="OUL23" s="93" t="s">
        <v>337</v>
      </c>
      <c r="OUM23" s="93" t="s">
        <v>337</v>
      </c>
      <c r="OUN23" s="93" t="s">
        <v>337</v>
      </c>
      <c r="OUO23" s="93" t="s">
        <v>337</v>
      </c>
      <c r="OUP23" s="93" t="s">
        <v>337</v>
      </c>
      <c r="OUQ23" s="93" t="s">
        <v>337</v>
      </c>
      <c r="OUR23" s="93" t="s">
        <v>337</v>
      </c>
      <c r="OUS23" s="93" t="s">
        <v>337</v>
      </c>
      <c r="OUT23" s="93" t="s">
        <v>337</v>
      </c>
      <c r="OUU23" s="93" t="s">
        <v>337</v>
      </c>
      <c r="OUV23" s="93" t="s">
        <v>337</v>
      </c>
      <c r="OUW23" s="93" t="s">
        <v>337</v>
      </c>
      <c r="OUX23" s="93" t="s">
        <v>337</v>
      </c>
      <c r="OUY23" s="93" t="s">
        <v>337</v>
      </c>
      <c r="OUZ23" s="93" t="s">
        <v>337</v>
      </c>
      <c r="OVA23" s="93" t="s">
        <v>337</v>
      </c>
      <c r="OVB23" s="93" t="s">
        <v>337</v>
      </c>
      <c r="OVC23" s="93" t="s">
        <v>337</v>
      </c>
      <c r="OVD23" s="93" t="s">
        <v>337</v>
      </c>
      <c r="OVE23" s="93" t="s">
        <v>337</v>
      </c>
      <c r="OVF23" s="93" t="s">
        <v>337</v>
      </c>
      <c r="OVG23" s="93" t="s">
        <v>337</v>
      </c>
      <c r="OVH23" s="93" t="s">
        <v>337</v>
      </c>
      <c r="OVI23" s="93" t="s">
        <v>337</v>
      </c>
      <c r="OVJ23" s="93" t="s">
        <v>337</v>
      </c>
      <c r="OVK23" s="93" t="s">
        <v>337</v>
      </c>
      <c r="OVL23" s="93" t="s">
        <v>337</v>
      </c>
      <c r="OVM23" s="93" t="s">
        <v>337</v>
      </c>
      <c r="OVN23" s="93" t="s">
        <v>337</v>
      </c>
      <c r="OVO23" s="93" t="s">
        <v>337</v>
      </c>
      <c r="OVP23" s="93" t="s">
        <v>337</v>
      </c>
      <c r="OVQ23" s="93" t="s">
        <v>337</v>
      </c>
      <c r="OVR23" s="93" t="s">
        <v>337</v>
      </c>
      <c r="OVS23" s="93" t="s">
        <v>337</v>
      </c>
      <c r="OVT23" s="93" t="s">
        <v>337</v>
      </c>
      <c r="OVU23" s="93" t="s">
        <v>337</v>
      </c>
      <c r="OVV23" s="93" t="s">
        <v>337</v>
      </c>
      <c r="OVW23" s="93" t="s">
        <v>337</v>
      </c>
      <c r="OVX23" s="93" t="s">
        <v>337</v>
      </c>
      <c r="OVY23" s="93" t="s">
        <v>337</v>
      </c>
      <c r="OVZ23" s="93" t="s">
        <v>337</v>
      </c>
      <c r="OWA23" s="93" t="s">
        <v>337</v>
      </c>
      <c r="OWB23" s="93" t="s">
        <v>337</v>
      </c>
      <c r="OWC23" s="93" t="s">
        <v>337</v>
      </c>
      <c r="OWD23" s="93" t="s">
        <v>337</v>
      </c>
      <c r="OWE23" s="93" t="s">
        <v>337</v>
      </c>
      <c r="OWF23" s="93" t="s">
        <v>337</v>
      </c>
      <c r="OWG23" s="93" t="s">
        <v>337</v>
      </c>
      <c r="OWH23" s="93" t="s">
        <v>337</v>
      </c>
      <c r="OWI23" s="93" t="s">
        <v>337</v>
      </c>
      <c r="OWJ23" s="93" t="s">
        <v>337</v>
      </c>
      <c r="OWK23" s="93" t="s">
        <v>337</v>
      </c>
      <c r="OWL23" s="93" t="s">
        <v>337</v>
      </c>
      <c r="OWM23" s="93" t="s">
        <v>337</v>
      </c>
      <c r="OWN23" s="93" t="s">
        <v>337</v>
      </c>
      <c r="OWO23" s="93" t="s">
        <v>337</v>
      </c>
      <c r="OWP23" s="93" t="s">
        <v>337</v>
      </c>
      <c r="OWQ23" s="93" t="s">
        <v>337</v>
      </c>
      <c r="OWR23" s="93" t="s">
        <v>337</v>
      </c>
      <c r="OWS23" s="93" t="s">
        <v>337</v>
      </c>
      <c r="OWT23" s="93" t="s">
        <v>337</v>
      </c>
      <c r="OWU23" s="93" t="s">
        <v>337</v>
      </c>
      <c r="OWV23" s="93" t="s">
        <v>337</v>
      </c>
      <c r="OWW23" s="93" t="s">
        <v>337</v>
      </c>
      <c r="OWX23" s="93" t="s">
        <v>337</v>
      </c>
      <c r="OWY23" s="93" t="s">
        <v>337</v>
      </c>
      <c r="OWZ23" s="93" t="s">
        <v>337</v>
      </c>
      <c r="OXA23" s="93" t="s">
        <v>337</v>
      </c>
      <c r="OXB23" s="93" t="s">
        <v>337</v>
      </c>
      <c r="OXC23" s="93" t="s">
        <v>337</v>
      </c>
      <c r="OXD23" s="93" t="s">
        <v>337</v>
      </c>
      <c r="OXE23" s="93" t="s">
        <v>337</v>
      </c>
      <c r="OXF23" s="93" t="s">
        <v>337</v>
      </c>
      <c r="OXG23" s="93" t="s">
        <v>337</v>
      </c>
      <c r="OXH23" s="93" t="s">
        <v>337</v>
      </c>
      <c r="OXI23" s="93" t="s">
        <v>337</v>
      </c>
      <c r="OXJ23" s="93" t="s">
        <v>337</v>
      </c>
      <c r="OXK23" s="93" t="s">
        <v>337</v>
      </c>
      <c r="OXL23" s="93" t="s">
        <v>337</v>
      </c>
      <c r="OXM23" s="93" t="s">
        <v>337</v>
      </c>
      <c r="OXN23" s="93" t="s">
        <v>337</v>
      </c>
      <c r="OXO23" s="93" t="s">
        <v>337</v>
      </c>
      <c r="OXP23" s="93" t="s">
        <v>337</v>
      </c>
      <c r="OXQ23" s="93" t="s">
        <v>337</v>
      </c>
      <c r="OXR23" s="93" t="s">
        <v>337</v>
      </c>
      <c r="OXS23" s="93" t="s">
        <v>337</v>
      </c>
      <c r="OXT23" s="93" t="s">
        <v>337</v>
      </c>
      <c r="OXU23" s="93" t="s">
        <v>337</v>
      </c>
      <c r="OXV23" s="93" t="s">
        <v>337</v>
      </c>
      <c r="OXW23" s="93" t="s">
        <v>337</v>
      </c>
      <c r="OXX23" s="93" t="s">
        <v>337</v>
      </c>
      <c r="OXY23" s="93" t="s">
        <v>337</v>
      </c>
      <c r="OXZ23" s="93" t="s">
        <v>337</v>
      </c>
      <c r="OYA23" s="93" t="s">
        <v>337</v>
      </c>
      <c r="OYB23" s="93" t="s">
        <v>337</v>
      </c>
      <c r="OYC23" s="93" t="s">
        <v>337</v>
      </c>
      <c r="OYD23" s="93" t="s">
        <v>337</v>
      </c>
      <c r="OYE23" s="93" t="s">
        <v>337</v>
      </c>
      <c r="OYF23" s="93" t="s">
        <v>337</v>
      </c>
      <c r="OYG23" s="93" t="s">
        <v>337</v>
      </c>
      <c r="OYH23" s="93" t="s">
        <v>337</v>
      </c>
      <c r="OYI23" s="93" t="s">
        <v>337</v>
      </c>
      <c r="OYJ23" s="93" t="s">
        <v>337</v>
      </c>
      <c r="OYK23" s="93" t="s">
        <v>337</v>
      </c>
      <c r="OYL23" s="93" t="s">
        <v>337</v>
      </c>
      <c r="OYM23" s="93" t="s">
        <v>337</v>
      </c>
      <c r="OYN23" s="93" t="s">
        <v>337</v>
      </c>
      <c r="OYO23" s="93" t="s">
        <v>337</v>
      </c>
      <c r="OYP23" s="93" t="s">
        <v>337</v>
      </c>
      <c r="OYQ23" s="93" t="s">
        <v>337</v>
      </c>
      <c r="OYR23" s="93" t="s">
        <v>337</v>
      </c>
      <c r="OYS23" s="93" t="s">
        <v>337</v>
      </c>
      <c r="OYT23" s="93" t="s">
        <v>337</v>
      </c>
      <c r="OYU23" s="93" t="s">
        <v>337</v>
      </c>
      <c r="OYV23" s="93" t="s">
        <v>337</v>
      </c>
      <c r="OYW23" s="93" t="s">
        <v>337</v>
      </c>
      <c r="OYX23" s="93" t="s">
        <v>337</v>
      </c>
      <c r="OYY23" s="93" t="s">
        <v>337</v>
      </c>
      <c r="OYZ23" s="93" t="s">
        <v>337</v>
      </c>
      <c r="OZA23" s="93" t="s">
        <v>337</v>
      </c>
      <c r="OZB23" s="93" t="s">
        <v>337</v>
      </c>
      <c r="OZC23" s="93" t="s">
        <v>337</v>
      </c>
      <c r="OZD23" s="93" t="s">
        <v>337</v>
      </c>
      <c r="OZE23" s="93" t="s">
        <v>337</v>
      </c>
      <c r="OZF23" s="93" t="s">
        <v>337</v>
      </c>
      <c r="OZG23" s="93" t="s">
        <v>337</v>
      </c>
      <c r="OZH23" s="93" t="s">
        <v>337</v>
      </c>
      <c r="OZI23" s="93" t="s">
        <v>337</v>
      </c>
      <c r="OZJ23" s="93" t="s">
        <v>337</v>
      </c>
      <c r="OZK23" s="93" t="s">
        <v>337</v>
      </c>
      <c r="OZL23" s="93" t="s">
        <v>337</v>
      </c>
      <c r="OZM23" s="93" t="s">
        <v>337</v>
      </c>
      <c r="OZN23" s="93" t="s">
        <v>337</v>
      </c>
      <c r="OZO23" s="93" t="s">
        <v>337</v>
      </c>
      <c r="OZP23" s="93" t="s">
        <v>337</v>
      </c>
      <c r="OZQ23" s="93" t="s">
        <v>337</v>
      </c>
      <c r="OZR23" s="93" t="s">
        <v>337</v>
      </c>
      <c r="OZS23" s="93" t="s">
        <v>337</v>
      </c>
      <c r="OZT23" s="93" t="s">
        <v>337</v>
      </c>
      <c r="OZU23" s="93" t="s">
        <v>337</v>
      </c>
      <c r="OZV23" s="93" t="s">
        <v>337</v>
      </c>
      <c r="OZW23" s="93" t="s">
        <v>337</v>
      </c>
      <c r="OZX23" s="93" t="s">
        <v>337</v>
      </c>
      <c r="OZY23" s="93" t="s">
        <v>337</v>
      </c>
      <c r="OZZ23" s="93" t="s">
        <v>337</v>
      </c>
      <c r="PAA23" s="93" t="s">
        <v>337</v>
      </c>
      <c r="PAB23" s="93" t="s">
        <v>337</v>
      </c>
      <c r="PAC23" s="93" t="s">
        <v>337</v>
      </c>
      <c r="PAD23" s="93" t="s">
        <v>337</v>
      </c>
      <c r="PAE23" s="93" t="s">
        <v>337</v>
      </c>
      <c r="PAF23" s="93" t="s">
        <v>337</v>
      </c>
      <c r="PAG23" s="93" t="s">
        <v>337</v>
      </c>
      <c r="PAH23" s="93" t="s">
        <v>337</v>
      </c>
      <c r="PAI23" s="93" t="s">
        <v>337</v>
      </c>
      <c r="PAJ23" s="93" t="s">
        <v>337</v>
      </c>
      <c r="PAK23" s="93" t="s">
        <v>337</v>
      </c>
      <c r="PAL23" s="93" t="s">
        <v>337</v>
      </c>
      <c r="PAM23" s="93" t="s">
        <v>337</v>
      </c>
      <c r="PAN23" s="93" t="s">
        <v>337</v>
      </c>
      <c r="PAO23" s="93" t="s">
        <v>337</v>
      </c>
      <c r="PAP23" s="93" t="s">
        <v>337</v>
      </c>
      <c r="PAQ23" s="93" t="s">
        <v>337</v>
      </c>
      <c r="PAR23" s="93" t="s">
        <v>337</v>
      </c>
      <c r="PAS23" s="93" t="s">
        <v>337</v>
      </c>
      <c r="PAT23" s="93" t="s">
        <v>337</v>
      </c>
      <c r="PAU23" s="93" t="s">
        <v>337</v>
      </c>
      <c r="PAV23" s="93" t="s">
        <v>337</v>
      </c>
      <c r="PAW23" s="93" t="s">
        <v>337</v>
      </c>
      <c r="PAX23" s="93" t="s">
        <v>337</v>
      </c>
      <c r="PAY23" s="93" t="s">
        <v>337</v>
      </c>
      <c r="PAZ23" s="93" t="s">
        <v>337</v>
      </c>
      <c r="PBA23" s="93" t="s">
        <v>337</v>
      </c>
      <c r="PBB23" s="93" t="s">
        <v>337</v>
      </c>
      <c r="PBC23" s="93" t="s">
        <v>337</v>
      </c>
      <c r="PBD23" s="93" t="s">
        <v>337</v>
      </c>
      <c r="PBE23" s="93" t="s">
        <v>337</v>
      </c>
      <c r="PBF23" s="93" t="s">
        <v>337</v>
      </c>
      <c r="PBG23" s="93" t="s">
        <v>337</v>
      </c>
      <c r="PBH23" s="93" t="s">
        <v>337</v>
      </c>
      <c r="PBI23" s="93" t="s">
        <v>337</v>
      </c>
      <c r="PBJ23" s="93" t="s">
        <v>337</v>
      </c>
      <c r="PBK23" s="93" t="s">
        <v>337</v>
      </c>
      <c r="PBL23" s="93" t="s">
        <v>337</v>
      </c>
      <c r="PBM23" s="93" t="s">
        <v>337</v>
      </c>
      <c r="PBN23" s="93" t="s">
        <v>337</v>
      </c>
      <c r="PBO23" s="93" t="s">
        <v>337</v>
      </c>
      <c r="PBP23" s="93" t="s">
        <v>337</v>
      </c>
      <c r="PBQ23" s="93" t="s">
        <v>337</v>
      </c>
      <c r="PBR23" s="93" t="s">
        <v>337</v>
      </c>
      <c r="PBS23" s="93" t="s">
        <v>337</v>
      </c>
      <c r="PBT23" s="93" t="s">
        <v>337</v>
      </c>
      <c r="PBU23" s="93" t="s">
        <v>337</v>
      </c>
      <c r="PBV23" s="93" t="s">
        <v>337</v>
      </c>
      <c r="PBW23" s="93" t="s">
        <v>337</v>
      </c>
      <c r="PBX23" s="93" t="s">
        <v>337</v>
      </c>
      <c r="PBY23" s="93" t="s">
        <v>337</v>
      </c>
      <c r="PBZ23" s="93" t="s">
        <v>337</v>
      </c>
      <c r="PCA23" s="93" t="s">
        <v>337</v>
      </c>
      <c r="PCB23" s="93" t="s">
        <v>337</v>
      </c>
      <c r="PCC23" s="93" t="s">
        <v>337</v>
      </c>
      <c r="PCD23" s="93" t="s">
        <v>337</v>
      </c>
      <c r="PCE23" s="93" t="s">
        <v>337</v>
      </c>
      <c r="PCF23" s="93" t="s">
        <v>337</v>
      </c>
      <c r="PCG23" s="93" t="s">
        <v>337</v>
      </c>
      <c r="PCH23" s="93" t="s">
        <v>337</v>
      </c>
      <c r="PCI23" s="93" t="s">
        <v>337</v>
      </c>
      <c r="PCJ23" s="93" t="s">
        <v>337</v>
      </c>
      <c r="PCK23" s="93" t="s">
        <v>337</v>
      </c>
      <c r="PCL23" s="93" t="s">
        <v>337</v>
      </c>
      <c r="PCM23" s="93" t="s">
        <v>337</v>
      </c>
      <c r="PCN23" s="93" t="s">
        <v>337</v>
      </c>
      <c r="PCO23" s="93" t="s">
        <v>337</v>
      </c>
      <c r="PCP23" s="93" t="s">
        <v>337</v>
      </c>
      <c r="PCQ23" s="93" t="s">
        <v>337</v>
      </c>
      <c r="PCR23" s="93" t="s">
        <v>337</v>
      </c>
      <c r="PCS23" s="93" t="s">
        <v>337</v>
      </c>
      <c r="PCT23" s="93" t="s">
        <v>337</v>
      </c>
      <c r="PCU23" s="93" t="s">
        <v>337</v>
      </c>
      <c r="PCV23" s="93" t="s">
        <v>337</v>
      </c>
      <c r="PCW23" s="93" t="s">
        <v>337</v>
      </c>
      <c r="PCX23" s="93" t="s">
        <v>337</v>
      </c>
      <c r="PCY23" s="93" t="s">
        <v>337</v>
      </c>
      <c r="PCZ23" s="93" t="s">
        <v>337</v>
      </c>
      <c r="PDA23" s="93" t="s">
        <v>337</v>
      </c>
      <c r="PDB23" s="93" t="s">
        <v>337</v>
      </c>
      <c r="PDC23" s="93" t="s">
        <v>337</v>
      </c>
      <c r="PDD23" s="93" t="s">
        <v>337</v>
      </c>
      <c r="PDE23" s="93" t="s">
        <v>337</v>
      </c>
      <c r="PDF23" s="93" t="s">
        <v>337</v>
      </c>
      <c r="PDG23" s="93" t="s">
        <v>337</v>
      </c>
      <c r="PDH23" s="93" t="s">
        <v>337</v>
      </c>
      <c r="PDI23" s="93" t="s">
        <v>337</v>
      </c>
      <c r="PDJ23" s="93" t="s">
        <v>337</v>
      </c>
      <c r="PDK23" s="93" t="s">
        <v>337</v>
      </c>
      <c r="PDL23" s="93" t="s">
        <v>337</v>
      </c>
      <c r="PDM23" s="93" t="s">
        <v>337</v>
      </c>
      <c r="PDN23" s="93" t="s">
        <v>337</v>
      </c>
      <c r="PDO23" s="93" t="s">
        <v>337</v>
      </c>
      <c r="PDP23" s="93" t="s">
        <v>337</v>
      </c>
      <c r="PDQ23" s="93" t="s">
        <v>337</v>
      </c>
      <c r="PDR23" s="93" t="s">
        <v>337</v>
      </c>
      <c r="PDS23" s="93" t="s">
        <v>337</v>
      </c>
      <c r="PDT23" s="93" t="s">
        <v>337</v>
      </c>
      <c r="PDU23" s="93" t="s">
        <v>337</v>
      </c>
      <c r="PDV23" s="93" t="s">
        <v>337</v>
      </c>
      <c r="PDW23" s="93" t="s">
        <v>337</v>
      </c>
      <c r="PDX23" s="93" t="s">
        <v>337</v>
      </c>
      <c r="PDY23" s="93" t="s">
        <v>337</v>
      </c>
      <c r="PDZ23" s="93" t="s">
        <v>337</v>
      </c>
      <c r="PEA23" s="93" t="s">
        <v>337</v>
      </c>
      <c r="PEB23" s="93" t="s">
        <v>337</v>
      </c>
      <c r="PEC23" s="93" t="s">
        <v>337</v>
      </c>
      <c r="PED23" s="93" t="s">
        <v>337</v>
      </c>
      <c r="PEE23" s="93" t="s">
        <v>337</v>
      </c>
      <c r="PEF23" s="93" t="s">
        <v>337</v>
      </c>
      <c r="PEG23" s="93" t="s">
        <v>337</v>
      </c>
      <c r="PEH23" s="93" t="s">
        <v>337</v>
      </c>
      <c r="PEI23" s="93" t="s">
        <v>337</v>
      </c>
      <c r="PEJ23" s="93" t="s">
        <v>337</v>
      </c>
      <c r="PEK23" s="93" t="s">
        <v>337</v>
      </c>
      <c r="PEL23" s="93" t="s">
        <v>337</v>
      </c>
      <c r="PEM23" s="93" t="s">
        <v>337</v>
      </c>
      <c r="PEN23" s="93" t="s">
        <v>337</v>
      </c>
      <c r="PEO23" s="93" t="s">
        <v>337</v>
      </c>
      <c r="PEP23" s="93" t="s">
        <v>337</v>
      </c>
      <c r="PEQ23" s="93" t="s">
        <v>337</v>
      </c>
      <c r="PER23" s="93" t="s">
        <v>337</v>
      </c>
      <c r="PES23" s="93" t="s">
        <v>337</v>
      </c>
      <c r="PET23" s="93" t="s">
        <v>337</v>
      </c>
      <c r="PEU23" s="93" t="s">
        <v>337</v>
      </c>
      <c r="PEV23" s="93" t="s">
        <v>337</v>
      </c>
      <c r="PEW23" s="93" t="s">
        <v>337</v>
      </c>
      <c r="PEX23" s="93" t="s">
        <v>337</v>
      </c>
      <c r="PEY23" s="93" t="s">
        <v>337</v>
      </c>
      <c r="PEZ23" s="93" t="s">
        <v>337</v>
      </c>
      <c r="PFA23" s="93" t="s">
        <v>337</v>
      </c>
      <c r="PFB23" s="93" t="s">
        <v>337</v>
      </c>
      <c r="PFC23" s="93" t="s">
        <v>337</v>
      </c>
      <c r="PFD23" s="93" t="s">
        <v>337</v>
      </c>
      <c r="PFE23" s="93" t="s">
        <v>337</v>
      </c>
      <c r="PFF23" s="93" t="s">
        <v>337</v>
      </c>
      <c r="PFG23" s="93" t="s">
        <v>337</v>
      </c>
      <c r="PFH23" s="93" t="s">
        <v>337</v>
      </c>
      <c r="PFI23" s="93" t="s">
        <v>337</v>
      </c>
      <c r="PFJ23" s="93" t="s">
        <v>337</v>
      </c>
      <c r="PFK23" s="93" t="s">
        <v>337</v>
      </c>
      <c r="PFL23" s="93" t="s">
        <v>337</v>
      </c>
      <c r="PFM23" s="93" t="s">
        <v>337</v>
      </c>
      <c r="PFN23" s="93" t="s">
        <v>337</v>
      </c>
      <c r="PFO23" s="93" t="s">
        <v>337</v>
      </c>
      <c r="PFP23" s="93" t="s">
        <v>337</v>
      </c>
      <c r="PFQ23" s="93" t="s">
        <v>337</v>
      </c>
      <c r="PFR23" s="93" t="s">
        <v>337</v>
      </c>
      <c r="PFS23" s="93" t="s">
        <v>337</v>
      </c>
      <c r="PFT23" s="93" t="s">
        <v>337</v>
      </c>
      <c r="PFU23" s="93" t="s">
        <v>337</v>
      </c>
      <c r="PFV23" s="93" t="s">
        <v>337</v>
      </c>
      <c r="PFW23" s="93" t="s">
        <v>337</v>
      </c>
      <c r="PFX23" s="93" t="s">
        <v>337</v>
      </c>
      <c r="PFY23" s="93" t="s">
        <v>337</v>
      </c>
      <c r="PFZ23" s="93" t="s">
        <v>337</v>
      </c>
      <c r="PGA23" s="93" t="s">
        <v>337</v>
      </c>
      <c r="PGB23" s="93" t="s">
        <v>337</v>
      </c>
      <c r="PGC23" s="93" t="s">
        <v>337</v>
      </c>
      <c r="PGD23" s="93" t="s">
        <v>337</v>
      </c>
      <c r="PGE23" s="93" t="s">
        <v>337</v>
      </c>
      <c r="PGF23" s="93" t="s">
        <v>337</v>
      </c>
      <c r="PGG23" s="93" t="s">
        <v>337</v>
      </c>
      <c r="PGH23" s="93" t="s">
        <v>337</v>
      </c>
      <c r="PGI23" s="93" t="s">
        <v>337</v>
      </c>
      <c r="PGJ23" s="93" t="s">
        <v>337</v>
      </c>
      <c r="PGK23" s="93" t="s">
        <v>337</v>
      </c>
      <c r="PGL23" s="93" t="s">
        <v>337</v>
      </c>
      <c r="PGM23" s="93" t="s">
        <v>337</v>
      </c>
      <c r="PGN23" s="93" t="s">
        <v>337</v>
      </c>
      <c r="PGO23" s="93" t="s">
        <v>337</v>
      </c>
      <c r="PGP23" s="93" t="s">
        <v>337</v>
      </c>
      <c r="PGQ23" s="93" t="s">
        <v>337</v>
      </c>
      <c r="PGR23" s="93" t="s">
        <v>337</v>
      </c>
      <c r="PGS23" s="93" t="s">
        <v>337</v>
      </c>
      <c r="PGT23" s="93" t="s">
        <v>337</v>
      </c>
      <c r="PGU23" s="93" t="s">
        <v>337</v>
      </c>
      <c r="PGV23" s="93" t="s">
        <v>337</v>
      </c>
      <c r="PGW23" s="93" t="s">
        <v>337</v>
      </c>
      <c r="PGX23" s="93" t="s">
        <v>337</v>
      </c>
      <c r="PGY23" s="93" t="s">
        <v>337</v>
      </c>
      <c r="PGZ23" s="93" t="s">
        <v>337</v>
      </c>
      <c r="PHA23" s="93" t="s">
        <v>337</v>
      </c>
      <c r="PHB23" s="93" t="s">
        <v>337</v>
      </c>
      <c r="PHC23" s="93" t="s">
        <v>337</v>
      </c>
      <c r="PHD23" s="93" t="s">
        <v>337</v>
      </c>
      <c r="PHE23" s="93" t="s">
        <v>337</v>
      </c>
      <c r="PHF23" s="93" t="s">
        <v>337</v>
      </c>
      <c r="PHG23" s="93" t="s">
        <v>337</v>
      </c>
      <c r="PHH23" s="93" t="s">
        <v>337</v>
      </c>
      <c r="PHI23" s="93" t="s">
        <v>337</v>
      </c>
      <c r="PHJ23" s="93" t="s">
        <v>337</v>
      </c>
      <c r="PHK23" s="93" t="s">
        <v>337</v>
      </c>
      <c r="PHL23" s="93" t="s">
        <v>337</v>
      </c>
      <c r="PHM23" s="93" t="s">
        <v>337</v>
      </c>
      <c r="PHN23" s="93" t="s">
        <v>337</v>
      </c>
      <c r="PHO23" s="93" t="s">
        <v>337</v>
      </c>
      <c r="PHP23" s="93" t="s">
        <v>337</v>
      </c>
      <c r="PHQ23" s="93" t="s">
        <v>337</v>
      </c>
      <c r="PHR23" s="93" t="s">
        <v>337</v>
      </c>
      <c r="PHS23" s="93" t="s">
        <v>337</v>
      </c>
      <c r="PHT23" s="93" t="s">
        <v>337</v>
      </c>
      <c r="PHU23" s="93" t="s">
        <v>337</v>
      </c>
      <c r="PHV23" s="93" t="s">
        <v>337</v>
      </c>
      <c r="PHW23" s="93" t="s">
        <v>337</v>
      </c>
      <c r="PHX23" s="93" t="s">
        <v>337</v>
      </c>
      <c r="PHY23" s="93" t="s">
        <v>337</v>
      </c>
      <c r="PHZ23" s="93" t="s">
        <v>337</v>
      </c>
      <c r="PIA23" s="93" t="s">
        <v>337</v>
      </c>
      <c r="PIB23" s="93" t="s">
        <v>337</v>
      </c>
      <c r="PIC23" s="93" t="s">
        <v>337</v>
      </c>
      <c r="PID23" s="93" t="s">
        <v>337</v>
      </c>
      <c r="PIE23" s="93" t="s">
        <v>337</v>
      </c>
      <c r="PIF23" s="93" t="s">
        <v>337</v>
      </c>
      <c r="PIG23" s="93" t="s">
        <v>337</v>
      </c>
      <c r="PIH23" s="93" t="s">
        <v>337</v>
      </c>
      <c r="PII23" s="93" t="s">
        <v>337</v>
      </c>
      <c r="PIJ23" s="93" t="s">
        <v>337</v>
      </c>
      <c r="PIK23" s="93" t="s">
        <v>337</v>
      </c>
      <c r="PIL23" s="93" t="s">
        <v>337</v>
      </c>
      <c r="PIM23" s="93" t="s">
        <v>337</v>
      </c>
      <c r="PIN23" s="93" t="s">
        <v>337</v>
      </c>
      <c r="PIO23" s="93" t="s">
        <v>337</v>
      </c>
      <c r="PIP23" s="93" t="s">
        <v>337</v>
      </c>
      <c r="PIQ23" s="93" t="s">
        <v>337</v>
      </c>
      <c r="PIR23" s="93" t="s">
        <v>337</v>
      </c>
      <c r="PIS23" s="93" t="s">
        <v>337</v>
      </c>
      <c r="PIT23" s="93" t="s">
        <v>337</v>
      </c>
      <c r="PIU23" s="93" t="s">
        <v>337</v>
      </c>
      <c r="PIV23" s="93" t="s">
        <v>337</v>
      </c>
      <c r="PIW23" s="93" t="s">
        <v>337</v>
      </c>
      <c r="PIX23" s="93" t="s">
        <v>337</v>
      </c>
      <c r="PIY23" s="93" t="s">
        <v>337</v>
      </c>
      <c r="PIZ23" s="93" t="s">
        <v>337</v>
      </c>
      <c r="PJA23" s="93" t="s">
        <v>337</v>
      </c>
      <c r="PJB23" s="93" t="s">
        <v>337</v>
      </c>
      <c r="PJC23" s="93" t="s">
        <v>337</v>
      </c>
      <c r="PJD23" s="93" t="s">
        <v>337</v>
      </c>
      <c r="PJE23" s="93" t="s">
        <v>337</v>
      </c>
      <c r="PJF23" s="93" t="s">
        <v>337</v>
      </c>
      <c r="PJG23" s="93" t="s">
        <v>337</v>
      </c>
      <c r="PJH23" s="93" t="s">
        <v>337</v>
      </c>
      <c r="PJI23" s="93" t="s">
        <v>337</v>
      </c>
      <c r="PJJ23" s="93" t="s">
        <v>337</v>
      </c>
      <c r="PJK23" s="93" t="s">
        <v>337</v>
      </c>
      <c r="PJL23" s="93" t="s">
        <v>337</v>
      </c>
      <c r="PJM23" s="93" t="s">
        <v>337</v>
      </c>
      <c r="PJN23" s="93" t="s">
        <v>337</v>
      </c>
      <c r="PJO23" s="93" t="s">
        <v>337</v>
      </c>
      <c r="PJP23" s="93" t="s">
        <v>337</v>
      </c>
      <c r="PJQ23" s="93" t="s">
        <v>337</v>
      </c>
      <c r="PJR23" s="93" t="s">
        <v>337</v>
      </c>
      <c r="PJS23" s="93" t="s">
        <v>337</v>
      </c>
      <c r="PJT23" s="93" t="s">
        <v>337</v>
      </c>
      <c r="PJU23" s="93" t="s">
        <v>337</v>
      </c>
      <c r="PJV23" s="93" t="s">
        <v>337</v>
      </c>
      <c r="PJW23" s="93" t="s">
        <v>337</v>
      </c>
      <c r="PJX23" s="93" t="s">
        <v>337</v>
      </c>
      <c r="PJY23" s="93" t="s">
        <v>337</v>
      </c>
      <c r="PJZ23" s="93" t="s">
        <v>337</v>
      </c>
      <c r="PKA23" s="93" t="s">
        <v>337</v>
      </c>
      <c r="PKB23" s="93" t="s">
        <v>337</v>
      </c>
      <c r="PKC23" s="93" t="s">
        <v>337</v>
      </c>
      <c r="PKD23" s="93" t="s">
        <v>337</v>
      </c>
      <c r="PKE23" s="93" t="s">
        <v>337</v>
      </c>
      <c r="PKF23" s="93" t="s">
        <v>337</v>
      </c>
      <c r="PKG23" s="93" t="s">
        <v>337</v>
      </c>
      <c r="PKH23" s="93" t="s">
        <v>337</v>
      </c>
      <c r="PKI23" s="93" t="s">
        <v>337</v>
      </c>
      <c r="PKJ23" s="93" t="s">
        <v>337</v>
      </c>
      <c r="PKK23" s="93" t="s">
        <v>337</v>
      </c>
      <c r="PKL23" s="93" t="s">
        <v>337</v>
      </c>
      <c r="PKM23" s="93" t="s">
        <v>337</v>
      </c>
      <c r="PKN23" s="93" t="s">
        <v>337</v>
      </c>
      <c r="PKO23" s="93" t="s">
        <v>337</v>
      </c>
      <c r="PKP23" s="93" t="s">
        <v>337</v>
      </c>
      <c r="PKQ23" s="93" t="s">
        <v>337</v>
      </c>
      <c r="PKR23" s="93" t="s">
        <v>337</v>
      </c>
      <c r="PKS23" s="93" t="s">
        <v>337</v>
      </c>
      <c r="PKT23" s="93" t="s">
        <v>337</v>
      </c>
      <c r="PKU23" s="93" t="s">
        <v>337</v>
      </c>
      <c r="PKV23" s="93" t="s">
        <v>337</v>
      </c>
      <c r="PKW23" s="93" t="s">
        <v>337</v>
      </c>
      <c r="PKX23" s="93" t="s">
        <v>337</v>
      </c>
      <c r="PKY23" s="93" t="s">
        <v>337</v>
      </c>
      <c r="PKZ23" s="93" t="s">
        <v>337</v>
      </c>
      <c r="PLA23" s="93" t="s">
        <v>337</v>
      </c>
      <c r="PLB23" s="93" t="s">
        <v>337</v>
      </c>
      <c r="PLC23" s="93" t="s">
        <v>337</v>
      </c>
      <c r="PLD23" s="93" t="s">
        <v>337</v>
      </c>
      <c r="PLE23" s="93" t="s">
        <v>337</v>
      </c>
      <c r="PLF23" s="93" t="s">
        <v>337</v>
      </c>
      <c r="PLG23" s="93" t="s">
        <v>337</v>
      </c>
      <c r="PLH23" s="93" t="s">
        <v>337</v>
      </c>
      <c r="PLI23" s="93" t="s">
        <v>337</v>
      </c>
      <c r="PLJ23" s="93" t="s">
        <v>337</v>
      </c>
      <c r="PLK23" s="93" t="s">
        <v>337</v>
      </c>
      <c r="PLL23" s="93" t="s">
        <v>337</v>
      </c>
      <c r="PLM23" s="93" t="s">
        <v>337</v>
      </c>
      <c r="PLN23" s="93" t="s">
        <v>337</v>
      </c>
      <c r="PLO23" s="93" t="s">
        <v>337</v>
      </c>
      <c r="PLP23" s="93" t="s">
        <v>337</v>
      </c>
      <c r="PLQ23" s="93" t="s">
        <v>337</v>
      </c>
      <c r="PLR23" s="93" t="s">
        <v>337</v>
      </c>
      <c r="PLS23" s="93" t="s">
        <v>337</v>
      </c>
      <c r="PLT23" s="93" t="s">
        <v>337</v>
      </c>
      <c r="PLU23" s="93" t="s">
        <v>337</v>
      </c>
      <c r="PLV23" s="93" t="s">
        <v>337</v>
      </c>
      <c r="PLW23" s="93" t="s">
        <v>337</v>
      </c>
      <c r="PLX23" s="93" t="s">
        <v>337</v>
      </c>
      <c r="PLY23" s="93" t="s">
        <v>337</v>
      </c>
      <c r="PLZ23" s="93" t="s">
        <v>337</v>
      </c>
      <c r="PMA23" s="93" t="s">
        <v>337</v>
      </c>
      <c r="PMB23" s="93" t="s">
        <v>337</v>
      </c>
      <c r="PMC23" s="93" t="s">
        <v>337</v>
      </c>
      <c r="PMD23" s="93" t="s">
        <v>337</v>
      </c>
      <c r="PME23" s="93" t="s">
        <v>337</v>
      </c>
      <c r="PMF23" s="93" t="s">
        <v>337</v>
      </c>
      <c r="PMG23" s="93" t="s">
        <v>337</v>
      </c>
      <c r="PMH23" s="93" t="s">
        <v>337</v>
      </c>
      <c r="PMI23" s="93" t="s">
        <v>337</v>
      </c>
      <c r="PMJ23" s="93" t="s">
        <v>337</v>
      </c>
      <c r="PMK23" s="93" t="s">
        <v>337</v>
      </c>
      <c r="PML23" s="93" t="s">
        <v>337</v>
      </c>
      <c r="PMM23" s="93" t="s">
        <v>337</v>
      </c>
      <c r="PMN23" s="93" t="s">
        <v>337</v>
      </c>
      <c r="PMO23" s="93" t="s">
        <v>337</v>
      </c>
      <c r="PMP23" s="93" t="s">
        <v>337</v>
      </c>
      <c r="PMQ23" s="93" t="s">
        <v>337</v>
      </c>
      <c r="PMR23" s="93" t="s">
        <v>337</v>
      </c>
      <c r="PMS23" s="93" t="s">
        <v>337</v>
      </c>
      <c r="PMT23" s="93" t="s">
        <v>337</v>
      </c>
      <c r="PMU23" s="93" t="s">
        <v>337</v>
      </c>
      <c r="PMV23" s="93" t="s">
        <v>337</v>
      </c>
      <c r="PMW23" s="93" t="s">
        <v>337</v>
      </c>
      <c r="PMX23" s="93" t="s">
        <v>337</v>
      </c>
      <c r="PMY23" s="93" t="s">
        <v>337</v>
      </c>
      <c r="PMZ23" s="93" t="s">
        <v>337</v>
      </c>
      <c r="PNA23" s="93" t="s">
        <v>337</v>
      </c>
      <c r="PNB23" s="93" t="s">
        <v>337</v>
      </c>
      <c r="PNC23" s="93" t="s">
        <v>337</v>
      </c>
      <c r="PND23" s="93" t="s">
        <v>337</v>
      </c>
      <c r="PNE23" s="93" t="s">
        <v>337</v>
      </c>
      <c r="PNF23" s="93" t="s">
        <v>337</v>
      </c>
      <c r="PNG23" s="93" t="s">
        <v>337</v>
      </c>
      <c r="PNH23" s="93" t="s">
        <v>337</v>
      </c>
      <c r="PNI23" s="93" t="s">
        <v>337</v>
      </c>
      <c r="PNJ23" s="93" t="s">
        <v>337</v>
      </c>
      <c r="PNK23" s="93" t="s">
        <v>337</v>
      </c>
      <c r="PNL23" s="93" t="s">
        <v>337</v>
      </c>
      <c r="PNM23" s="93" t="s">
        <v>337</v>
      </c>
      <c r="PNN23" s="93" t="s">
        <v>337</v>
      </c>
      <c r="PNO23" s="93" t="s">
        <v>337</v>
      </c>
      <c r="PNP23" s="93" t="s">
        <v>337</v>
      </c>
      <c r="PNQ23" s="93" t="s">
        <v>337</v>
      </c>
      <c r="PNR23" s="93" t="s">
        <v>337</v>
      </c>
      <c r="PNS23" s="93" t="s">
        <v>337</v>
      </c>
      <c r="PNT23" s="93" t="s">
        <v>337</v>
      </c>
      <c r="PNU23" s="93" t="s">
        <v>337</v>
      </c>
      <c r="PNV23" s="93" t="s">
        <v>337</v>
      </c>
      <c r="PNW23" s="93" t="s">
        <v>337</v>
      </c>
      <c r="PNX23" s="93" t="s">
        <v>337</v>
      </c>
      <c r="PNY23" s="93" t="s">
        <v>337</v>
      </c>
      <c r="PNZ23" s="93" t="s">
        <v>337</v>
      </c>
      <c r="POA23" s="93" t="s">
        <v>337</v>
      </c>
      <c r="POB23" s="93" t="s">
        <v>337</v>
      </c>
      <c r="POC23" s="93" t="s">
        <v>337</v>
      </c>
      <c r="POD23" s="93" t="s">
        <v>337</v>
      </c>
      <c r="POE23" s="93" t="s">
        <v>337</v>
      </c>
      <c r="POF23" s="93" t="s">
        <v>337</v>
      </c>
      <c r="POG23" s="93" t="s">
        <v>337</v>
      </c>
      <c r="POH23" s="93" t="s">
        <v>337</v>
      </c>
      <c r="POI23" s="93" t="s">
        <v>337</v>
      </c>
      <c r="POJ23" s="93" t="s">
        <v>337</v>
      </c>
      <c r="POK23" s="93" t="s">
        <v>337</v>
      </c>
      <c r="POL23" s="93" t="s">
        <v>337</v>
      </c>
      <c r="POM23" s="93" t="s">
        <v>337</v>
      </c>
      <c r="PON23" s="93" t="s">
        <v>337</v>
      </c>
      <c r="POO23" s="93" t="s">
        <v>337</v>
      </c>
      <c r="POP23" s="93" t="s">
        <v>337</v>
      </c>
      <c r="POQ23" s="93" t="s">
        <v>337</v>
      </c>
      <c r="POR23" s="93" t="s">
        <v>337</v>
      </c>
      <c r="POS23" s="93" t="s">
        <v>337</v>
      </c>
      <c r="POT23" s="93" t="s">
        <v>337</v>
      </c>
      <c r="POU23" s="93" t="s">
        <v>337</v>
      </c>
      <c r="POV23" s="93" t="s">
        <v>337</v>
      </c>
      <c r="POW23" s="93" t="s">
        <v>337</v>
      </c>
      <c r="POX23" s="93" t="s">
        <v>337</v>
      </c>
      <c r="POY23" s="93" t="s">
        <v>337</v>
      </c>
      <c r="POZ23" s="93" t="s">
        <v>337</v>
      </c>
      <c r="PPA23" s="93" t="s">
        <v>337</v>
      </c>
      <c r="PPB23" s="93" t="s">
        <v>337</v>
      </c>
      <c r="PPC23" s="93" t="s">
        <v>337</v>
      </c>
      <c r="PPD23" s="93" t="s">
        <v>337</v>
      </c>
      <c r="PPE23" s="93" t="s">
        <v>337</v>
      </c>
      <c r="PPF23" s="93" t="s">
        <v>337</v>
      </c>
      <c r="PPG23" s="93" t="s">
        <v>337</v>
      </c>
      <c r="PPH23" s="93" t="s">
        <v>337</v>
      </c>
      <c r="PPI23" s="93" t="s">
        <v>337</v>
      </c>
      <c r="PPJ23" s="93" t="s">
        <v>337</v>
      </c>
      <c r="PPK23" s="93" t="s">
        <v>337</v>
      </c>
      <c r="PPL23" s="93" t="s">
        <v>337</v>
      </c>
      <c r="PPM23" s="93" t="s">
        <v>337</v>
      </c>
      <c r="PPN23" s="93" t="s">
        <v>337</v>
      </c>
      <c r="PPO23" s="93" t="s">
        <v>337</v>
      </c>
      <c r="PPP23" s="93" t="s">
        <v>337</v>
      </c>
      <c r="PPQ23" s="93" t="s">
        <v>337</v>
      </c>
      <c r="PPR23" s="93" t="s">
        <v>337</v>
      </c>
      <c r="PPS23" s="93" t="s">
        <v>337</v>
      </c>
      <c r="PPT23" s="93" t="s">
        <v>337</v>
      </c>
      <c r="PPU23" s="93" t="s">
        <v>337</v>
      </c>
      <c r="PPV23" s="93" t="s">
        <v>337</v>
      </c>
      <c r="PPW23" s="93" t="s">
        <v>337</v>
      </c>
      <c r="PPX23" s="93" t="s">
        <v>337</v>
      </c>
      <c r="PPY23" s="93" t="s">
        <v>337</v>
      </c>
      <c r="PPZ23" s="93" t="s">
        <v>337</v>
      </c>
      <c r="PQA23" s="93" t="s">
        <v>337</v>
      </c>
      <c r="PQB23" s="93" t="s">
        <v>337</v>
      </c>
      <c r="PQC23" s="93" t="s">
        <v>337</v>
      </c>
      <c r="PQD23" s="93" t="s">
        <v>337</v>
      </c>
      <c r="PQE23" s="93" t="s">
        <v>337</v>
      </c>
      <c r="PQF23" s="93" t="s">
        <v>337</v>
      </c>
      <c r="PQG23" s="93" t="s">
        <v>337</v>
      </c>
      <c r="PQH23" s="93" t="s">
        <v>337</v>
      </c>
      <c r="PQI23" s="93" t="s">
        <v>337</v>
      </c>
      <c r="PQJ23" s="93" t="s">
        <v>337</v>
      </c>
      <c r="PQK23" s="93" t="s">
        <v>337</v>
      </c>
      <c r="PQL23" s="93" t="s">
        <v>337</v>
      </c>
      <c r="PQM23" s="93" t="s">
        <v>337</v>
      </c>
      <c r="PQN23" s="93" t="s">
        <v>337</v>
      </c>
      <c r="PQO23" s="93" t="s">
        <v>337</v>
      </c>
      <c r="PQP23" s="93" t="s">
        <v>337</v>
      </c>
      <c r="PQQ23" s="93" t="s">
        <v>337</v>
      </c>
      <c r="PQR23" s="93" t="s">
        <v>337</v>
      </c>
      <c r="PQS23" s="93" t="s">
        <v>337</v>
      </c>
      <c r="PQT23" s="93" t="s">
        <v>337</v>
      </c>
      <c r="PQU23" s="93" t="s">
        <v>337</v>
      </c>
      <c r="PQV23" s="93" t="s">
        <v>337</v>
      </c>
      <c r="PQW23" s="93" t="s">
        <v>337</v>
      </c>
      <c r="PQX23" s="93" t="s">
        <v>337</v>
      </c>
      <c r="PQY23" s="93" t="s">
        <v>337</v>
      </c>
      <c r="PQZ23" s="93" t="s">
        <v>337</v>
      </c>
      <c r="PRA23" s="93" t="s">
        <v>337</v>
      </c>
      <c r="PRB23" s="93" t="s">
        <v>337</v>
      </c>
      <c r="PRC23" s="93" t="s">
        <v>337</v>
      </c>
      <c r="PRD23" s="93" t="s">
        <v>337</v>
      </c>
      <c r="PRE23" s="93" t="s">
        <v>337</v>
      </c>
      <c r="PRF23" s="93" t="s">
        <v>337</v>
      </c>
      <c r="PRG23" s="93" t="s">
        <v>337</v>
      </c>
      <c r="PRH23" s="93" t="s">
        <v>337</v>
      </c>
      <c r="PRI23" s="93" t="s">
        <v>337</v>
      </c>
      <c r="PRJ23" s="93" t="s">
        <v>337</v>
      </c>
      <c r="PRK23" s="93" t="s">
        <v>337</v>
      </c>
      <c r="PRL23" s="93" t="s">
        <v>337</v>
      </c>
      <c r="PRM23" s="93" t="s">
        <v>337</v>
      </c>
      <c r="PRN23" s="93" t="s">
        <v>337</v>
      </c>
      <c r="PRO23" s="93" t="s">
        <v>337</v>
      </c>
      <c r="PRP23" s="93" t="s">
        <v>337</v>
      </c>
      <c r="PRQ23" s="93" t="s">
        <v>337</v>
      </c>
      <c r="PRR23" s="93" t="s">
        <v>337</v>
      </c>
      <c r="PRS23" s="93" t="s">
        <v>337</v>
      </c>
      <c r="PRT23" s="93" t="s">
        <v>337</v>
      </c>
      <c r="PRU23" s="93" t="s">
        <v>337</v>
      </c>
      <c r="PRV23" s="93" t="s">
        <v>337</v>
      </c>
      <c r="PRW23" s="93" t="s">
        <v>337</v>
      </c>
      <c r="PRX23" s="93" t="s">
        <v>337</v>
      </c>
      <c r="PRY23" s="93" t="s">
        <v>337</v>
      </c>
      <c r="PRZ23" s="93" t="s">
        <v>337</v>
      </c>
      <c r="PSA23" s="93" t="s">
        <v>337</v>
      </c>
      <c r="PSB23" s="93" t="s">
        <v>337</v>
      </c>
      <c r="PSC23" s="93" t="s">
        <v>337</v>
      </c>
      <c r="PSD23" s="93" t="s">
        <v>337</v>
      </c>
      <c r="PSE23" s="93" t="s">
        <v>337</v>
      </c>
      <c r="PSF23" s="93" t="s">
        <v>337</v>
      </c>
      <c r="PSG23" s="93" t="s">
        <v>337</v>
      </c>
      <c r="PSH23" s="93" t="s">
        <v>337</v>
      </c>
      <c r="PSI23" s="93" t="s">
        <v>337</v>
      </c>
      <c r="PSJ23" s="93" t="s">
        <v>337</v>
      </c>
      <c r="PSK23" s="93" t="s">
        <v>337</v>
      </c>
      <c r="PSL23" s="93" t="s">
        <v>337</v>
      </c>
      <c r="PSM23" s="93" t="s">
        <v>337</v>
      </c>
      <c r="PSN23" s="93" t="s">
        <v>337</v>
      </c>
      <c r="PSO23" s="93" t="s">
        <v>337</v>
      </c>
      <c r="PSP23" s="93" t="s">
        <v>337</v>
      </c>
      <c r="PSQ23" s="93" t="s">
        <v>337</v>
      </c>
      <c r="PSR23" s="93" t="s">
        <v>337</v>
      </c>
      <c r="PSS23" s="93" t="s">
        <v>337</v>
      </c>
      <c r="PST23" s="93" t="s">
        <v>337</v>
      </c>
      <c r="PSU23" s="93" t="s">
        <v>337</v>
      </c>
      <c r="PSV23" s="93" t="s">
        <v>337</v>
      </c>
      <c r="PSW23" s="93" t="s">
        <v>337</v>
      </c>
      <c r="PSX23" s="93" t="s">
        <v>337</v>
      </c>
      <c r="PSY23" s="93" t="s">
        <v>337</v>
      </c>
      <c r="PSZ23" s="93" t="s">
        <v>337</v>
      </c>
      <c r="PTA23" s="93" t="s">
        <v>337</v>
      </c>
      <c r="PTB23" s="93" t="s">
        <v>337</v>
      </c>
      <c r="PTC23" s="93" t="s">
        <v>337</v>
      </c>
      <c r="PTD23" s="93" t="s">
        <v>337</v>
      </c>
      <c r="PTE23" s="93" t="s">
        <v>337</v>
      </c>
      <c r="PTF23" s="93" t="s">
        <v>337</v>
      </c>
      <c r="PTG23" s="93" t="s">
        <v>337</v>
      </c>
      <c r="PTH23" s="93" t="s">
        <v>337</v>
      </c>
      <c r="PTI23" s="93" t="s">
        <v>337</v>
      </c>
      <c r="PTJ23" s="93" t="s">
        <v>337</v>
      </c>
      <c r="PTK23" s="93" t="s">
        <v>337</v>
      </c>
      <c r="PTL23" s="93" t="s">
        <v>337</v>
      </c>
      <c r="PTM23" s="93" t="s">
        <v>337</v>
      </c>
      <c r="PTN23" s="93" t="s">
        <v>337</v>
      </c>
      <c r="PTO23" s="93" t="s">
        <v>337</v>
      </c>
      <c r="PTP23" s="93" t="s">
        <v>337</v>
      </c>
      <c r="PTQ23" s="93" t="s">
        <v>337</v>
      </c>
      <c r="PTR23" s="93" t="s">
        <v>337</v>
      </c>
      <c r="PTS23" s="93" t="s">
        <v>337</v>
      </c>
      <c r="PTT23" s="93" t="s">
        <v>337</v>
      </c>
      <c r="PTU23" s="93" t="s">
        <v>337</v>
      </c>
      <c r="PTV23" s="93" t="s">
        <v>337</v>
      </c>
      <c r="PTW23" s="93" t="s">
        <v>337</v>
      </c>
      <c r="PTX23" s="93" t="s">
        <v>337</v>
      </c>
      <c r="PTY23" s="93" t="s">
        <v>337</v>
      </c>
      <c r="PTZ23" s="93" t="s">
        <v>337</v>
      </c>
      <c r="PUA23" s="93" t="s">
        <v>337</v>
      </c>
      <c r="PUB23" s="93" t="s">
        <v>337</v>
      </c>
      <c r="PUC23" s="93" t="s">
        <v>337</v>
      </c>
      <c r="PUD23" s="93" t="s">
        <v>337</v>
      </c>
      <c r="PUE23" s="93" t="s">
        <v>337</v>
      </c>
      <c r="PUF23" s="93" t="s">
        <v>337</v>
      </c>
      <c r="PUG23" s="93" t="s">
        <v>337</v>
      </c>
      <c r="PUH23" s="93" t="s">
        <v>337</v>
      </c>
      <c r="PUI23" s="93" t="s">
        <v>337</v>
      </c>
      <c r="PUJ23" s="93" t="s">
        <v>337</v>
      </c>
      <c r="PUK23" s="93" t="s">
        <v>337</v>
      </c>
      <c r="PUL23" s="93" t="s">
        <v>337</v>
      </c>
      <c r="PUM23" s="93" t="s">
        <v>337</v>
      </c>
      <c r="PUN23" s="93" t="s">
        <v>337</v>
      </c>
      <c r="PUO23" s="93" t="s">
        <v>337</v>
      </c>
      <c r="PUP23" s="93" t="s">
        <v>337</v>
      </c>
      <c r="PUQ23" s="93" t="s">
        <v>337</v>
      </c>
      <c r="PUR23" s="93" t="s">
        <v>337</v>
      </c>
      <c r="PUS23" s="93" t="s">
        <v>337</v>
      </c>
      <c r="PUT23" s="93" t="s">
        <v>337</v>
      </c>
      <c r="PUU23" s="93" t="s">
        <v>337</v>
      </c>
      <c r="PUV23" s="93" t="s">
        <v>337</v>
      </c>
      <c r="PUW23" s="93" t="s">
        <v>337</v>
      </c>
      <c r="PUX23" s="93" t="s">
        <v>337</v>
      </c>
      <c r="PUY23" s="93" t="s">
        <v>337</v>
      </c>
      <c r="PUZ23" s="93" t="s">
        <v>337</v>
      </c>
      <c r="PVA23" s="93" t="s">
        <v>337</v>
      </c>
      <c r="PVB23" s="93" t="s">
        <v>337</v>
      </c>
      <c r="PVC23" s="93" t="s">
        <v>337</v>
      </c>
      <c r="PVD23" s="93" t="s">
        <v>337</v>
      </c>
      <c r="PVE23" s="93" t="s">
        <v>337</v>
      </c>
      <c r="PVF23" s="93" t="s">
        <v>337</v>
      </c>
      <c r="PVG23" s="93" t="s">
        <v>337</v>
      </c>
      <c r="PVH23" s="93" t="s">
        <v>337</v>
      </c>
      <c r="PVI23" s="93" t="s">
        <v>337</v>
      </c>
      <c r="PVJ23" s="93" t="s">
        <v>337</v>
      </c>
      <c r="PVK23" s="93" t="s">
        <v>337</v>
      </c>
      <c r="PVL23" s="93" t="s">
        <v>337</v>
      </c>
      <c r="PVM23" s="93" t="s">
        <v>337</v>
      </c>
      <c r="PVN23" s="93" t="s">
        <v>337</v>
      </c>
      <c r="PVO23" s="93" t="s">
        <v>337</v>
      </c>
      <c r="PVP23" s="93" t="s">
        <v>337</v>
      </c>
      <c r="PVQ23" s="93" t="s">
        <v>337</v>
      </c>
      <c r="PVR23" s="93" t="s">
        <v>337</v>
      </c>
      <c r="PVS23" s="93" t="s">
        <v>337</v>
      </c>
      <c r="PVT23" s="93" t="s">
        <v>337</v>
      </c>
      <c r="PVU23" s="93" t="s">
        <v>337</v>
      </c>
      <c r="PVV23" s="93" t="s">
        <v>337</v>
      </c>
      <c r="PVW23" s="93" t="s">
        <v>337</v>
      </c>
      <c r="PVX23" s="93" t="s">
        <v>337</v>
      </c>
      <c r="PVY23" s="93" t="s">
        <v>337</v>
      </c>
      <c r="PVZ23" s="93" t="s">
        <v>337</v>
      </c>
      <c r="PWA23" s="93" t="s">
        <v>337</v>
      </c>
      <c r="PWB23" s="93" t="s">
        <v>337</v>
      </c>
      <c r="PWC23" s="93" t="s">
        <v>337</v>
      </c>
      <c r="PWD23" s="93" t="s">
        <v>337</v>
      </c>
      <c r="PWE23" s="93" t="s">
        <v>337</v>
      </c>
      <c r="PWF23" s="93" t="s">
        <v>337</v>
      </c>
      <c r="PWG23" s="93" t="s">
        <v>337</v>
      </c>
      <c r="PWH23" s="93" t="s">
        <v>337</v>
      </c>
      <c r="PWI23" s="93" t="s">
        <v>337</v>
      </c>
      <c r="PWJ23" s="93" t="s">
        <v>337</v>
      </c>
      <c r="PWK23" s="93" t="s">
        <v>337</v>
      </c>
      <c r="PWL23" s="93" t="s">
        <v>337</v>
      </c>
      <c r="PWM23" s="93" t="s">
        <v>337</v>
      </c>
      <c r="PWN23" s="93" t="s">
        <v>337</v>
      </c>
      <c r="PWO23" s="93" t="s">
        <v>337</v>
      </c>
      <c r="PWP23" s="93" t="s">
        <v>337</v>
      </c>
      <c r="PWQ23" s="93" t="s">
        <v>337</v>
      </c>
      <c r="PWR23" s="93" t="s">
        <v>337</v>
      </c>
      <c r="PWS23" s="93" t="s">
        <v>337</v>
      </c>
      <c r="PWT23" s="93" t="s">
        <v>337</v>
      </c>
      <c r="PWU23" s="93" t="s">
        <v>337</v>
      </c>
      <c r="PWV23" s="93" t="s">
        <v>337</v>
      </c>
      <c r="PWW23" s="93" t="s">
        <v>337</v>
      </c>
      <c r="PWX23" s="93" t="s">
        <v>337</v>
      </c>
      <c r="PWY23" s="93" t="s">
        <v>337</v>
      </c>
      <c r="PWZ23" s="93" t="s">
        <v>337</v>
      </c>
      <c r="PXA23" s="93" t="s">
        <v>337</v>
      </c>
      <c r="PXB23" s="93" t="s">
        <v>337</v>
      </c>
      <c r="PXC23" s="93" t="s">
        <v>337</v>
      </c>
      <c r="PXD23" s="93" t="s">
        <v>337</v>
      </c>
      <c r="PXE23" s="93" t="s">
        <v>337</v>
      </c>
      <c r="PXF23" s="93" t="s">
        <v>337</v>
      </c>
      <c r="PXG23" s="93" t="s">
        <v>337</v>
      </c>
      <c r="PXH23" s="93" t="s">
        <v>337</v>
      </c>
      <c r="PXI23" s="93" t="s">
        <v>337</v>
      </c>
      <c r="PXJ23" s="93" t="s">
        <v>337</v>
      </c>
      <c r="PXK23" s="93" t="s">
        <v>337</v>
      </c>
      <c r="PXL23" s="93" t="s">
        <v>337</v>
      </c>
      <c r="PXM23" s="93" t="s">
        <v>337</v>
      </c>
      <c r="PXN23" s="93" t="s">
        <v>337</v>
      </c>
      <c r="PXO23" s="93" t="s">
        <v>337</v>
      </c>
      <c r="PXP23" s="93" t="s">
        <v>337</v>
      </c>
      <c r="PXQ23" s="93" t="s">
        <v>337</v>
      </c>
      <c r="PXR23" s="93" t="s">
        <v>337</v>
      </c>
      <c r="PXS23" s="93" t="s">
        <v>337</v>
      </c>
      <c r="PXT23" s="93" t="s">
        <v>337</v>
      </c>
      <c r="PXU23" s="93" t="s">
        <v>337</v>
      </c>
      <c r="PXV23" s="93" t="s">
        <v>337</v>
      </c>
      <c r="PXW23" s="93" t="s">
        <v>337</v>
      </c>
      <c r="PXX23" s="93" t="s">
        <v>337</v>
      </c>
      <c r="PXY23" s="93" t="s">
        <v>337</v>
      </c>
      <c r="PXZ23" s="93" t="s">
        <v>337</v>
      </c>
      <c r="PYA23" s="93" t="s">
        <v>337</v>
      </c>
      <c r="PYB23" s="93" t="s">
        <v>337</v>
      </c>
      <c r="PYC23" s="93" t="s">
        <v>337</v>
      </c>
      <c r="PYD23" s="93" t="s">
        <v>337</v>
      </c>
      <c r="PYE23" s="93" t="s">
        <v>337</v>
      </c>
      <c r="PYF23" s="93" t="s">
        <v>337</v>
      </c>
      <c r="PYG23" s="93" t="s">
        <v>337</v>
      </c>
      <c r="PYH23" s="93" t="s">
        <v>337</v>
      </c>
      <c r="PYI23" s="93" t="s">
        <v>337</v>
      </c>
      <c r="PYJ23" s="93" t="s">
        <v>337</v>
      </c>
      <c r="PYK23" s="93" t="s">
        <v>337</v>
      </c>
      <c r="PYL23" s="93" t="s">
        <v>337</v>
      </c>
      <c r="PYM23" s="93" t="s">
        <v>337</v>
      </c>
      <c r="PYN23" s="93" t="s">
        <v>337</v>
      </c>
      <c r="PYO23" s="93" t="s">
        <v>337</v>
      </c>
      <c r="PYP23" s="93" t="s">
        <v>337</v>
      </c>
      <c r="PYQ23" s="93" t="s">
        <v>337</v>
      </c>
      <c r="PYR23" s="93" t="s">
        <v>337</v>
      </c>
      <c r="PYS23" s="93" t="s">
        <v>337</v>
      </c>
      <c r="PYT23" s="93" t="s">
        <v>337</v>
      </c>
      <c r="PYU23" s="93" t="s">
        <v>337</v>
      </c>
      <c r="PYV23" s="93" t="s">
        <v>337</v>
      </c>
      <c r="PYW23" s="93" t="s">
        <v>337</v>
      </c>
      <c r="PYX23" s="93" t="s">
        <v>337</v>
      </c>
      <c r="PYY23" s="93" t="s">
        <v>337</v>
      </c>
      <c r="PYZ23" s="93" t="s">
        <v>337</v>
      </c>
      <c r="PZA23" s="93" t="s">
        <v>337</v>
      </c>
      <c r="PZB23" s="93" t="s">
        <v>337</v>
      </c>
      <c r="PZC23" s="93" t="s">
        <v>337</v>
      </c>
      <c r="PZD23" s="93" t="s">
        <v>337</v>
      </c>
      <c r="PZE23" s="93" t="s">
        <v>337</v>
      </c>
      <c r="PZF23" s="93" t="s">
        <v>337</v>
      </c>
      <c r="PZG23" s="93" t="s">
        <v>337</v>
      </c>
      <c r="PZH23" s="93" t="s">
        <v>337</v>
      </c>
      <c r="PZI23" s="93" t="s">
        <v>337</v>
      </c>
      <c r="PZJ23" s="93" t="s">
        <v>337</v>
      </c>
      <c r="PZK23" s="93" t="s">
        <v>337</v>
      </c>
      <c r="PZL23" s="93" t="s">
        <v>337</v>
      </c>
      <c r="PZM23" s="93" t="s">
        <v>337</v>
      </c>
      <c r="PZN23" s="93" t="s">
        <v>337</v>
      </c>
      <c r="PZO23" s="93" t="s">
        <v>337</v>
      </c>
      <c r="PZP23" s="93" t="s">
        <v>337</v>
      </c>
      <c r="PZQ23" s="93" t="s">
        <v>337</v>
      </c>
      <c r="PZR23" s="93" t="s">
        <v>337</v>
      </c>
      <c r="PZS23" s="93" t="s">
        <v>337</v>
      </c>
      <c r="PZT23" s="93" t="s">
        <v>337</v>
      </c>
      <c r="PZU23" s="93" t="s">
        <v>337</v>
      </c>
      <c r="PZV23" s="93" t="s">
        <v>337</v>
      </c>
      <c r="PZW23" s="93" t="s">
        <v>337</v>
      </c>
      <c r="PZX23" s="93" t="s">
        <v>337</v>
      </c>
      <c r="PZY23" s="93" t="s">
        <v>337</v>
      </c>
      <c r="PZZ23" s="93" t="s">
        <v>337</v>
      </c>
      <c r="QAA23" s="93" t="s">
        <v>337</v>
      </c>
      <c r="QAB23" s="93" t="s">
        <v>337</v>
      </c>
      <c r="QAC23" s="93" t="s">
        <v>337</v>
      </c>
      <c r="QAD23" s="93" t="s">
        <v>337</v>
      </c>
      <c r="QAE23" s="93" t="s">
        <v>337</v>
      </c>
      <c r="QAF23" s="93" t="s">
        <v>337</v>
      </c>
      <c r="QAG23" s="93" t="s">
        <v>337</v>
      </c>
      <c r="QAH23" s="93" t="s">
        <v>337</v>
      </c>
      <c r="QAI23" s="93" t="s">
        <v>337</v>
      </c>
      <c r="QAJ23" s="93" t="s">
        <v>337</v>
      </c>
      <c r="QAK23" s="93" t="s">
        <v>337</v>
      </c>
      <c r="QAL23" s="93" t="s">
        <v>337</v>
      </c>
      <c r="QAM23" s="93" t="s">
        <v>337</v>
      </c>
      <c r="QAN23" s="93" t="s">
        <v>337</v>
      </c>
      <c r="QAO23" s="93" t="s">
        <v>337</v>
      </c>
      <c r="QAP23" s="93" t="s">
        <v>337</v>
      </c>
      <c r="QAQ23" s="93" t="s">
        <v>337</v>
      </c>
      <c r="QAR23" s="93" t="s">
        <v>337</v>
      </c>
      <c r="QAS23" s="93" t="s">
        <v>337</v>
      </c>
      <c r="QAT23" s="93" t="s">
        <v>337</v>
      </c>
      <c r="QAU23" s="93" t="s">
        <v>337</v>
      </c>
      <c r="QAV23" s="93" t="s">
        <v>337</v>
      </c>
      <c r="QAW23" s="93" t="s">
        <v>337</v>
      </c>
      <c r="QAX23" s="93" t="s">
        <v>337</v>
      </c>
      <c r="QAY23" s="93" t="s">
        <v>337</v>
      </c>
      <c r="QAZ23" s="93" t="s">
        <v>337</v>
      </c>
      <c r="QBA23" s="93" t="s">
        <v>337</v>
      </c>
      <c r="QBB23" s="93" t="s">
        <v>337</v>
      </c>
      <c r="QBC23" s="93" t="s">
        <v>337</v>
      </c>
      <c r="QBD23" s="93" t="s">
        <v>337</v>
      </c>
      <c r="QBE23" s="93" t="s">
        <v>337</v>
      </c>
      <c r="QBF23" s="93" t="s">
        <v>337</v>
      </c>
      <c r="QBG23" s="93" t="s">
        <v>337</v>
      </c>
      <c r="QBH23" s="93" t="s">
        <v>337</v>
      </c>
      <c r="QBI23" s="93" t="s">
        <v>337</v>
      </c>
      <c r="QBJ23" s="93" t="s">
        <v>337</v>
      </c>
      <c r="QBK23" s="93" t="s">
        <v>337</v>
      </c>
      <c r="QBL23" s="93" t="s">
        <v>337</v>
      </c>
      <c r="QBM23" s="93" t="s">
        <v>337</v>
      </c>
      <c r="QBN23" s="93" t="s">
        <v>337</v>
      </c>
      <c r="QBO23" s="93" t="s">
        <v>337</v>
      </c>
      <c r="QBP23" s="93" t="s">
        <v>337</v>
      </c>
      <c r="QBQ23" s="93" t="s">
        <v>337</v>
      </c>
      <c r="QBR23" s="93" t="s">
        <v>337</v>
      </c>
      <c r="QBS23" s="93" t="s">
        <v>337</v>
      </c>
      <c r="QBT23" s="93" t="s">
        <v>337</v>
      </c>
      <c r="QBU23" s="93" t="s">
        <v>337</v>
      </c>
      <c r="QBV23" s="93" t="s">
        <v>337</v>
      </c>
      <c r="QBW23" s="93" t="s">
        <v>337</v>
      </c>
      <c r="QBX23" s="93" t="s">
        <v>337</v>
      </c>
      <c r="QBY23" s="93" t="s">
        <v>337</v>
      </c>
      <c r="QBZ23" s="93" t="s">
        <v>337</v>
      </c>
      <c r="QCA23" s="93" t="s">
        <v>337</v>
      </c>
      <c r="QCB23" s="93" t="s">
        <v>337</v>
      </c>
      <c r="QCC23" s="93" t="s">
        <v>337</v>
      </c>
      <c r="QCD23" s="93" t="s">
        <v>337</v>
      </c>
      <c r="QCE23" s="93" t="s">
        <v>337</v>
      </c>
      <c r="QCF23" s="93" t="s">
        <v>337</v>
      </c>
      <c r="QCG23" s="93" t="s">
        <v>337</v>
      </c>
      <c r="QCH23" s="93" t="s">
        <v>337</v>
      </c>
      <c r="QCI23" s="93" t="s">
        <v>337</v>
      </c>
      <c r="QCJ23" s="93" t="s">
        <v>337</v>
      </c>
      <c r="QCK23" s="93" t="s">
        <v>337</v>
      </c>
      <c r="QCL23" s="93" t="s">
        <v>337</v>
      </c>
      <c r="QCM23" s="93" t="s">
        <v>337</v>
      </c>
      <c r="QCN23" s="93" t="s">
        <v>337</v>
      </c>
      <c r="QCO23" s="93" t="s">
        <v>337</v>
      </c>
      <c r="QCP23" s="93" t="s">
        <v>337</v>
      </c>
      <c r="QCQ23" s="93" t="s">
        <v>337</v>
      </c>
      <c r="QCR23" s="93" t="s">
        <v>337</v>
      </c>
      <c r="QCS23" s="93" t="s">
        <v>337</v>
      </c>
      <c r="QCT23" s="93" t="s">
        <v>337</v>
      </c>
      <c r="QCU23" s="93" t="s">
        <v>337</v>
      </c>
      <c r="QCV23" s="93" t="s">
        <v>337</v>
      </c>
      <c r="QCW23" s="93" t="s">
        <v>337</v>
      </c>
      <c r="QCX23" s="93" t="s">
        <v>337</v>
      </c>
      <c r="QCY23" s="93" t="s">
        <v>337</v>
      </c>
      <c r="QCZ23" s="93" t="s">
        <v>337</v>
      </c>
      <c r="QDA23" s="93" t="s">
        <v>337</v>
      </c>
      <c r="QDB23" s="93" t="s">
        <v>337</v>
      </c>
      <c r="QDC23" s="93" t="s">
        <v>337</v>
      </c>
      <c r="QDD23" s="93" t="s">
        <v>337</v>
      </c>
      <c r="QDE23" s="93" t="s">
        <v>337</v>
      </c>
      <c r="QDF23" s="93" t="s">
        <v>337</v>
      </c>
      <c r="QDG23" s="93" t="s">
        <v>337</v>
      </c>
      <c r="QDH23" s="93" t="s">
        <v>337</v>
      </c>
      <c r="QDI23" s="93" t="s">
        <v>337</v>
      </c>
      <c r="QDJ23" s="93" t="s">
        <v>337</v>
      </c>
      <c r="QDK23" s="93" t="s">
        <v>337</v>
      </c>
      <c r="QDL23" s="93" t="s">
        <v>337</v>
      </c>
      <c r="QDM23" s="93" t="s">
        <v>337</v>
      </c>
      <c r="QDN23" s="93" t="s">
        <v>337</v>
      </c>
      <c r="QDO23" s="93" t="s">
        <v>337</v>
      </c>
      <c r="QDP23" s="93" t="s">
        <v>337</v>
      </c>
      <c r="QDQ23" s="93" t="s">
        <v>337</v>
      </c>
      <c r="QDR23" s="93" t="s">
        <v>337</v>
      </c>
      <c r="QDS23" s="93" t="s">
        <v>337</v>
      </c>
      <c r="QDT23" s="93" t="s">
        <v>337</v>
      </c>
      <c r="QDU23" s="93" t="s">
        <v>337</v>
      </c>
      <c r="QDV23" s="93" t="s">
        <v>337</v>
      </c>
      <c r="QDW23" s="93" t="s">
        <v>337</v>
      </c>
      <c r="QDX23" s="93" t="s">
        <v>337</v>
      </c>
      <c r="QDY23" s="93" t="s">
        <v>337</v>
      </c>
      <c r="QDZ23" s="93" t="s">
        <v>337</v>
      </c>
      <c r="QEA23" s="93" t="s">
        <v>337</v>
      </c>
      <c r="QEB23" s="93" t="s">
        <v>337</v>
      </c>
      <c r="QEC23" s="93" t="s">
        <v>337</v>
      </c>
      <c r="QED23" s="93" t="s">
        <v>337</v>
      </c>
      <c r="QEE23" s="93" t="s">
        <v>337</v>
      </c>
      <c r="QEF23" s="93" t="s">
        <v>337</v>
      </c>
      <c r="QEG23" s="93" t="s">
        <v>337</v>
      </c>
      <c r="QEH23" s="93" t="s">
        <v>337</v>
      </c>
      <c r="QEI23" s="93" t="s">
        <v>337</v>
      </c>
      <c r="QEJ23" s="93" t="s">
        <v>337</v>
      </c>
      <c r="QEK23" s="93" t="s">
        <v>337</v>
      </c>
      <c r="QEL23" s="93" t="s">
        <v>337</v>
      </c>
      <c r="QEM23" s="93" t="s">
        <v>337</v>
      </c>
      <c r="QEN23" s="93" t="s">
        <v>337</v>
      </c>
      <c r="QEO23" s="93" t="s">
        <v>337</v>
      </c>
      <c r="QEP23" s="93" t="s">
        <v>337</v>
      </c>
      <c r="QEQ23" s="93" t="s">
        <v>337</v>
      </c>
      <c r="QER23" s="93" t="s">
        <v>337</v>
      </c>
      <c r="QES23" s="93" t="s">
        <v>337</v>
      </c>
      <c r="QET23" s="93" t="s">
        <v>337</v>
      </c>
      <c r="QEU23" s="93" t="s">
        <v>337</v>
      </c>
      <c r="QEV23" s="93" t="s">
        <v>337</v>
      </c>
      <c r="QEW23" s="93" t="s">
        <v>337</v>
      </c>
      <c r="QEX23" s="93" t="s">
        <v>337</v>
      </c>
      <c r="QEY23" s="93" t="s">
        <v>337</v>
      </c>
      <c r="QEZ23" s="93" t="s">
        <v>337</v>
      </c>
      <c r="QFA23" s="93" t="s">
        <v>337</v>
      </c>
      <c r="QFB23" s="93" t="s">
        <v>337</v>
      </c>
      <c r="QFC23" s="93" t="s">
        <v>337</v>
      </c>
      <c r="QFD23" s="93" t="s">
        <v>337</v>
      </c>
      <c r="QFE23" s="93" t="s">
        <v>337</v>
      </c>
      <c r="QFF23" s="93" t="s">
        <v>337</v>
      </c>
      <c r="QFG23" s="93" t="s">
        <v>337</v>
      </c>
      <c r="QFH23" s="93" t="s">
        <v>337</v>
      </c>
      <c r="QFI23" s="93" t="s">
        <v>337</v>
      </c>
      <c r="QFJ23" s="93" t="s">
        <v>337</v>
      </c>
      <c r="QFK23" s="93" t="s">
        <v>337</v>
      </c>
      <c r="QFL23" s="93" t="s">
        <v>337</v>
      </c>
      <c r="QFM23" s="93" t="s">
        <v>337</v>
      </c>
      <c r="QFN23" s="93" t="s">
        <v>337</v>
      </c>
      <c r="QFO23" s="93" t="s">
        <v>337</v>
      </c>
      <c r="QFP23" s="93" t="s">
        <v>337</v>
      </c>
      <c r="QFQ23" s="93" t="s">
        <v>337</v>
      </c>
      <c r="QFR23" s="93" t="s">
        <v>337</v>
      </c>
      <c r="QFS23" s="93" t="s">
        <v>337</v>
      </c>
      <c r="QFT23" s="93" t="s">
        <v>337</v>
      </c>
      <c r="QFU23" s="93" t="s">
        <v>337</v>
      </c>
      <c r="QFV23" s="93" t="s">
        <v>337</v>
      </c>
      <c r="QFW23" s="93" t="s">
        <v>337</v>
      </c>
      <c r="QFX23" s="93" t="s">
        <v>337</v>
      </c>
      <c r="QFY23" s="93" t="s">
        <v>337</v>
      </c>
      <c r="QFZ23" s="93" t="s">
        <v>337</v>
      </c>
      <c r="QGA23" s="93" t="s">
        <v>337</v>
      </c>
      <c r="QGB23" s="93" t="s">
        <v>337</v>
      </c>
      <c r="QGC23" s="93" t="s">
        <v>337</v>
      </c>
      <c r="QGD23" s="93" t="s">
        <v>337</v>
      </c>
      <c r="QGE23" s="93" t="s">
        <v>337</v>
      </c>
      <c r="QGF23" s="93" t="s">
        <v>337</v>
      </c>
      <c r="QGG23" s="93" t="s">
        <v>337</v>
      </c>
      <c r="QGH23" s="93" t="s">
        <v>337</v>
      </c>
      <c r="QGI23" s="93" t="s">
        <v>337</v>
      </c>
      <c r="QGJ23" s="93" t="s">
        <v>337</v>
      </c>
      <c r="QGK23" s="93" t="s">
        <v>337</v>
      </c>
      <c r="QGL23" s="93" t="s">
        <v>337</v>
      </c>
      <c r="QGM23" s="93" t="s">
        <v>337</v>
      </c>
      <c r="QGN23" s="93" t="s">
        <v>337</v>
      </c>
      <c r="QGO23" s="93" t="s">
        <v>337</v>
      </c>
      <c r="QGP23" s="93" t="s">
        <v>337</v>
      </c>
      <c r="QGQ23" s="93" t="s">
        <v>337</v>
      </c>
      <c r="QGR23" s="93" t="s">
        <v>337</v>
      </c>
      <c r="QGS23" s="93" t="s">
        <v>337</v>
      </c>
      <c r="QGT23" s="93" t="s">
        <v>337</v>
      </c>
      <c r="QGU23" s="93" t="s">
        <v>337</v>
      </c>
      <c r="QGV23" s="93" t="s">
        <v>337</v>
      </c>
      <c r="QGW23" s="93" t="s">
        <v>337</v>
      </c>
      <c r="QGX23" s="93" t="s">
        <v>337</v>
      </c>
      <c r="QGY23" s="93" t="s">
        <v>337</v>
      </c>
      <c r="QGZ23" s="93" t="s">
        <v>337</v>
      </c>
      <c r="QHA23" s="93" t="s">
        <v>337</v>
      </c>
      <c r="QHB23" s="93" t="s">
        <v>337</v>
      </c>
      <c r="QHC23" s="93" t="s">
        <v>337</v>
      </c>
      <c r="QHD23" s="93" t="s">
        <v>337</v>
      </c>
      <c r="QHE23" s="93" t="s">
        <v>337</v>
      </c>
      <c r="QHF23" s="93" t="s">
        <v>337</v>
      </c>
      <c r="QHG23" s="93" t="s">
        <v>337</v>
      </c>
      <c r="QHH23" s="93" t="s">
        <v>337</v>
      </c>
      <c r="QHI23" s="93" t="s">
        <v>337</v>
      </c>
      <c r="QHJ23" s="93" t="s">
        <v>337</v>
      </c>
      <c r="QHK23" s="93" t="s">
        <v>337</v>
      </c>
      <c r="QHL23" s="93" t="s">
        <v>337</v>
      </c>
      <c r="QHM23" s="93" t="s">
        <v>337</v>
      </c>
      <c r="QHN23" s="93" t="s">
        <v>337</v>
      </c>
      <c r="QHO23" s="93" t="s">
        <v>337</v>
      </c>
      <c r="QHP23" s="93" t="s">
        <v>337</v>
      </c>
      <c r="QHQ23" s="93" t="s">
        <v>337</v>
      </c>
      <c r="QHR23" s="93" t="s">
        <v>337</v>
      </c>
      <c r="QHS23" s="93" t="s">
        <v>337</v>
      </c>
      <c r="QHT23" s="93" t="s">
        <v>337</v>
      </c>
      <c r="QHU23" s="93" t="s">
        <v>337</v>
      </c>
      <c r="QHV23" s="93" t="s">
        <v>337</v>
      </c>
      <c r="QHW23" s="93" t="s">
        <v>337</v>
      </c>
      <c r="QHX23" s="93" t="s">
        <v>337</v>
      </c>
      <c r="QHY23" s="93" t="s">
        <v>337</v>
      </c>
      <c r="QHZ23" s="93" t="s">
        <v>337</v>
      </c>
      <c r="QIA23" s="93" t="s">
        <v>337</v>
      </c>
      <c r="QIB23" s="93" t="s">
        <v>337</v>
      </c>
      <c r="QIC23" s="93" t="s">
        <v>337</v>
      </c>
      <c r="QID23" s="93" t="s">
        <v>337</v>
      </c>
      <c r="QIE23" s="93" t="s">
        <v>337</v>
      </c>
      <c r="QIF23" s="93" t="s">
        <v>337</v>
      </c>
      <c r="QIG23" s="93" t="s">
        <v>337</v>
      </c>
      <c r="QIH23" s="93" t="s">
        <v>337</v>
      </c>
      <c r="QII23" s="93" t="s">
        <v>337</v>
      </c>
      <c r="QIJ23" s="93" t="s">
        <v>337</v>
      </c>
      <c r="QIK23" s="93" t="s">
        <v>337</v>
      </c>
      <c r="QIL23" s="93" t="s">
        <v>337</v>
      </c>
      <c r="QIM23" s="93" t="s">
        <v>337</v>
      </c>
      <c r="QIN23" s="93" t="s">
        <v>337</v>
      </c>
      <c r="QIO23" s="93" t="s">
        <v>337</v>
      </c>
      <c r="QIP23" s="93" t="s">
        <v>337</v>
      </c>
      <c r="QIQ23" s="93" t="s">
        <v>337</v>
      </c>
      <c r="QIR23" s="93" t="s">
        <v>337</v>
      </c>
      <c r="QIS23" s="93" t="s">
        <v>337</v>
      </c>
      <c r="QIT23" s="93" t="s">
        <v>337</v>
      </c>
      <c r="QIU23" s="93" t="s">
        <v>337</v>
      </c>
      <c r="QIV23" s="93" t="s">
        <v>337</v>
      </c>
      <c r="QIW23" s="93" t="s">
        <v>337</v>
      </c>
      <c r="QIX23" s="93" t="s">
        <v>337</v>
      </c>
      <c r="QIY23" s="93" t="s">
        <v>337</v>
      </c>
      <c r="QIZ23" s="93" t="s">
        <v>337</v>
      </c>
      <c r="QJA23" s="93" t="s">
        <v>337</v>
      </c>
      <c r="QJB23" s="93" t="s">
        <v>337</v>
      </c>
      <c r="QJC23" s="93" t="s">
        <v>337</v>
      </c>
      <c r="QJD23" s="93" t="s">
        <v>337</v>
      </c>
      <c r="QJE23" s="93" t="s">
        <v>337</v>
      </c>
      <c r="QJF23" s="93" t="s">
        <v>337</v>
      </c>
      <c r="QJG23" s="93" t="s">
        <v>337</v>
      </c>
      <c r="QJH23" s="93" t="s">
        <v>337</v>
      </c>
      <c r="QJI23" s="93" t="s">
        <v>337</v>
      </c>
      <c r="QJJ23" s="93" t="s">
        <v>337</v>
      </c>
      <c r="QJK23" s="93" t="s">
        <v>337</v>
      </c>
      <c r="QJL23" s="93" t="s">
        <v>337</v>
      </c>
      <c r="QJM23" s="93" t="s">
        <v>337</v>
      </c>
      <c r="QJN23" s="93" t="s">
        <v>337</v>
      </c>
      <c r="QJO23" s="93" t="s">
        <v>337</v>
      </c>
      <c r="QJP23" s="93" t="s">
        <v>337</v>
      </c>
      <c r="QJQ23" s="93" t="s">
        <v>337</v>
      </c>
      <c r="QJR23" s="93" t="s">
        <v>337</v>
      </c>
      <c r="QJS23" s="93" t="s">
        <v>337</v>
      </c>
      <c r="QJT23" s="93" t="s">
        <v>337</v>
      </c>
      <c r="QJU23" s="93" t="s">
        <v>337</v>
      </c>
      <c r="QJV23" s="93" t="s">
        <v>337</v>
      </c>
      <c r="QJW23" s="93" t="s">
        <v>337</v>
      </c>
      <c r="QJX23" s="93" t="s">
        <v>337</v>
      </c>
      <c r="QJY23" s="93" t="s">
        <v>337</v>
      </c>
      <c r="QJZ23" s="93" t="s">
        <v>337</v>
      </c>
      <c r="QKA23" s="93" t="s">
        <v>337</v>
      </c>
      <c r="QKB23" s="93" t="s">
        <v>337</v>
      </c>
      <c r="QKC23" s="93" t="s">
        <v>337</v>
      </c>
      <c r="QKD23" s="93" t="s">
        <v>337</v>
      </c>
      <c r="QKE23" s="93" t="s">
        <v>337</v>
      </c>
      <c r="QKF23" s="93" t="s">
        <v>337</v>
      </c>
      <c r="QKG23" s="93" t="s">
        <v>337</v>
      </c>
      <c r="QKH23" s="93" t="s">
        <v>337</v>
      </c>
      <c r="QKI23" s="93" t="s">
        <v>337</v>
      </c>
      <c r="QKJ23" s="93" t="s">
        <v>337</v>
      </c>
      <c r="QKK23" s="93" t="s">
        <v>337</v>
      </c>
      <c r="QKL23" s="93" t="s">
        <v>337</v>
      </c>
      <c r="QKM23" s="93" t="s">
        <v>337</v>
      </c>
      <c r="QKN23" s="93" t="s">
        <v>337</v>
      </c>
      <c r="QKO23" s="93" t="s">
        <v>337</v>
      </c>
      <c r="QKP23" s="93" t="s">
        <v>337</v>
      </c>
      <c r="QKQ23" s="93" t="s">
        <v>337</v>
      </c>
      <c r="QKR23" s="93" t="s">
        <v>337</v>
      </c>
      <c r="QKS23" s="93" t="s">
        <v>337</v>
      </c>
      <c r="QKT23" s="93" t="s">
        <v>337</v>
      </c>
      <c r="QKU23" s="93" t="s">
        <v>337</v>
      </c>
      <c r="QKV23" s="93" t="s">
        <v>337</v>
      </c>
      <c r="QKW23" s="93" t="s">
        <v>337</v>
      </c>
      <c r="QKX23" s="93" t="s">
        <v>337</v>
      </c>
      <c r="QKY23" s="93" t="s">
        <v>337</v>
      </c>
      <c r="QKZ23" s="93" t="s">
        <v>337</v>
      </c>
      <c r="QLA23" s="93" t="s">
        <v>337</v>
      </c>
      <c r="QLB23" s="93" t="s">
        <v>337</v>
      </c>
      <c r="QLC23" s="93" t="s">
        <v>337</v>
      </c>
      <c r="QLD23" s="93" t="s">
        <v>337</v>
      </c>
      <c r="QLE23" s="93" t="s">
        <v>337</v>
      </c>
      <c r="QLF23" s="93" t="s">
        <v>337</v>
      </c>
      <c r="QLG23" s="93" t="s">
        <v>337</v>
      </c>
      <c r="QLH23" s="93" t="s">
        <v>337</v>
      </c>
      <c r="QLI23" s="93" t="s">
        <v>337</v>
      </c>
      <c r="QLJ23" s="93" t="s">
        <v>337</v>
      </c>
      <c r="QLK23" s="93" t="s">
        <v>337</v>
      </c>
      <c r="QLL23" s="93" t="s">
        <v>337</v>
      </c>
      <c r="QLM23" s="93" t="s">
        <v>337</v>
      </c>
      <c r="QLN23" s="93" t="s">
        <v>337</v>
      </c>
      <c r="QLO23" s="93" t="s">
        <v>337</v>
      </c>
      <c r="QLP23" s="93" t="s">
        <v>337</v>
      </c>
      <c r="QLQ23" s="93" t="s">
        <v>337</v>
      </c>
      <c r="QLR23" s="93" t="s">
        <v>337</v>
      </c>
      <c r="QLS23" s="93" t="s">
        <v>337</v>
      </c>
      <c r="QLT23" s="93" t="s">
        <v>337</v>
      </c>
      <c r="QLU23" s="93" t="s">
        <v>337</v>
      </c>
      <c r="QLV23" s="93" t="s">
        <v>337</v>
      </c>
      <c r="QLW23" s="93" t="s">
        <v>337</v>
      </c>
      <c r="QLX23" s="93" t="s">
        <v>337</v>
      </c>
      <c r="QLY23" s="93" t="s">
        <v>337</v>
      </c>
      <c r="QLZ23" s="93" t="s">
        <v>337</v>
      </c>
      <c r="QMA23" s="93" t="s">
        <v>337</v>
      </c>
      <c r="QMB23" s="93" t="s">
        <v>337</v>
      </c>
      <c r="QMC23" s="93" t="s">
        <v>337</v>
      </c>
      <c r="QMD23" s="93" t="s">
        <v>337</v>
      </c>
      <c r="QME23" s="93" t="s">
        <v>337</v>
      </c>
      <c r="QMF23" s="93" t="s">
        <v>337</v>
      </c>
      <c r="QMG23" s="93" t="s">
        <v>337</v>
      </c>
      <c r="QMH23" s="93" t="s">
        <v>337</v>
      </c>
      <c r="QMI23" s="93" t="s">
        <v>337</v>
      </c>
      <c r="QMJ23" s="93" t="s">
        <v>337</v>
      </c>
      <c r="QMK23" s="93" t="s">
        <v>337</v>
      </c>
      <c r="QML23" s="93" t="s">
        <v>337</v>
      </c>
      <c r="QMM23" s="93" t="s">
        <v>337</v>
      </c>
      <c r="QMN23" s="93" t="s">
        <v>337</v>
      </c>
      <c r="QMO23" s="93" t="s">
        <v>337</v>
      </c>
      <c r="QMP23" s="93" t="s">
        <v>337</v>
      </c>
      <c r="QMQ23" s="93" t="s">
        <v>337</v>
      </c>
      <c r="QMR23" s="93" t="s">
        <v>337</v>
      </c>
      <c r="QMS23" s="93" t="s">
        <v>337</v>
      </c>
      <c r="QMT23" s="93" t="s">
        <v>337</v>
      </c>
      <c r="QMU23" s="93" t="s">
        <v>337</v>
      </c>
      <c r="QMV23" s="93" t="s">
        <v>337</v>
      </c>
      <c r="QMW23" s="93" t="s">
        <v>337</v>
      </c>
      <c r="QMX23" s="93" t="s">
        <v>337</v>
      </c>
      <c r="QMY23" s="93" t="s">
        <v>337</v>
      </c>
      <c r="QMZ23" s="93" t="s">
        <v>337</v>
      </c>
      <c r="QNA23" s="93" t="s">
        <v>337</v>
      </c>
      <c r="QNB23" s="93" t="s">
        <v>337</v>
      </c>
      <c r="QNC23" s="93" t="s">
        <v>337</v>
      </c>
      <c r="QND23" s="93" t="s">
        <v>337</v>
      </c>
      <c r="QNE23" s="93" t="s">
        <v>337</v>
      </c>
      <c r="QNF23" s="93" t="s">
        <v>337</v>
      </c>
      <c r="QNG23" s="93" t="s">
        <v>337</v>
      </c>
      <c r="QNH23" s="93" t="s">
        <v>337</v>
      </c>
      <c r="QNI23" s="93" t="s">
        <v>337</v>
      </c>
      <c r="QNJ23" s="93" t="s">
        <v>337</v>
      </c>
      <c r="QNK23" s="93" t="s">
        <v>337</v>
      </c>
      <c r="QNL23" s="93" t="s">
        <v>337</v>
      </c>
      <c r="QNM23" s="93" t="s">
        <v>337</v>
      </c>
      <c r="QNN23" s="93" t="s">
        <v>337</v>
      </c>
      <c r="QNO23" s="93" t="s">
        <v>337</v>
      </c>
      <c r="QNP23" s="93" t="s">
        <v>337</v>
      </c>
      <c r="QNQ23" s="93" t="s">
        <v>337</v>
      </c>
      <c r="QNR23" s="93" t="s">
        <v>337</v>
      </c>
      <c r="QNS23" s="93" t="s">
        <v>337</v>
      </c>
      <c r="QNT23" s="93" t="s">
        <v>337</v>
      </c>
      <c r="QNU23" s="93" t="s">
        <v>337</v>
      </c>
      <c r="QNV23" s="93" t="s">
        <v>337</v>
      </c>
      <c r="QNW23" s="93" t="s">
        <v>337</v>
      </c>
      <c r="QNX23" s="93" t="s">
        <v>337</v>
      </c>
      <c r="QNY23" s="93" t="s">
        <v>337</v>
      </c>
      <c r="QNZ23" s="93" t="s">
        <v>337</v>
      </c>
      <c r="QOA23" s="93" t="s">
        <v>337</v>
      </c>
      <c r="QOB23" s="93" t="s">
        <v>337</v>
      </c>
      <c r="QOC23" s="93" t="s">
        <v>337</v>
      </c>
      <c r="QOD23" s="93" t="s">
        <v>337</v>
      </c>
      <c r="QOE23" s="93" t="s">
        <v>337</v>
      </c>
      <c r="QOF23" s="93" t="s">
        <v>337</v>
      </c>
      <c r="QOG23" s="93" t="s">
        <v>337</v>
      </c>
      <c r="QOH23" s="93" t="s">
        <v>337</v>
      </c>
      <c r="QOI23" s="93" t="s">
        <v>337</v>
      </c>
      <c r="QOJ23" s="93" t="s">
        <v>337</v>
      </c>
      <c r="QOK23" s="93" t="s">
        <v>337</v>
      </c>
      <c r="QOL23" s="93" t="s">
        <v>337</v>
      </c>
      <c r="QOM23" s="93" t="s">
        <v>337</v>
      </c>
      <c r="QON23" s="93" t="s">
        <v>337</v>
      </c>
      <c r="QOO23" s="93" t="s">
        <v>337</v>
      </c>
      <c r="QOP23" s="93" t="s">
        <v>337</v>
      </c>
      <c r="QOQ23" s="93" t="s">
        <v>337</v>
      </c>
      <c r="QOR23" s="93" t="s">
        <v>337</v>
      </c>
      <c r="QOS23" s="93" t="s">
        <v>337</v>
      </c>
      <c r="QOT23" s="93" t="s">
        <v>337</v>
      </c>
      <c r="QOU23" s="93" t="s">
        <v>337</v>
      </c>
      <c r="QOV23" s="93" t="s">
        <v>337</v>
      </c>
      <c r="QOW23" s="93" t="s">
        <v>337</v>
      </c>
      <c r="QOX23" s="93" t="s">
        <v>337</v>
      </c>
      <c r="QOY23" s="93" t="s">
        <v>337</v>
      </c>
      <c r="QOZ23" s="93" t="s">
        <v>337</v>
      </c>
      <c r="QPA23" s="93" t="s">
        <v>337</v>
      </c>
      <c r="QPB23" s="93" t="s">
        <v>337</v>
      </c>
      <c r="QPC23" s="93" t="s">
        <v>337</v>
      </c>
      <c r="QPD23" s="93" t="s">
        <v>337</v>
      </c>
      <c r="QPE23" s="93" t="s">
        <v>337</v>
      </c>
      <c r="QPF23" s="93" t="s">
        <v>337</v>
      </c>
      <c r="QPG23" s="93" t="s">
        <v>337</v>
      </c>
      <c r="QPH23" s="93" t="s">
        <v>337</v>
      </c>
      <c r="QPI23" s="93" t="s">
        <v>337</v>
      </c>
      <c r="QPJ23" s="93" t="s">
        <v>337</v>
      </c>
      <c r="QPK23" s="93" t="s">
        <v>337</v>
      </c>
      <c r="QPL23" s="93" t="s">
        <v>337</v>
      </c>
      <c r="QPM23" s="93" t="s">
        <v>337</v>
      </c>
      <c r="QPN23" s="93" t="s">
        <v>337</v>
      </c>
      <c r="QPO23" s="93" t="s">
        <v>337</v>
      </c>
      <c r="QPP23" s="93" t="s">
        <v>337</v>
      </c>
      <c r="QPQ23" s="93" t="s">
        <v>337</v>
      </c>
      <c r="QPR23" s="93" t="s">
        <v>337</v>
      </c>
      <c r="QPS23" s="93" t="s">
        <v>337</v>
      </c>
      <c r="QPT23" s="93" t="s">
        <v>337</v>
      </c>
      <c r="QPU23" s="93" t="s">
        <v>337</v>
      </c>
      <c r="QPV23" s="93" t="s">
        <v>337</v>
      </c>
      <c r="QPW23" s="93" t="s">
        <v>337</v>
      </c>
      <c r="QPX23" s="93" t="s">
        <v>337</v>
      </c>
      <c r="QPY23" s="93" t="s">
        <v>337</v>
      </c>
      <c r="QPZ23" s="93" t="s">
        <v>337</v>
      </c>
      <c r="QQA23" s="93" t="s">
        <v>337</v>
      </c>
      <c r="QQB23" s="93" t="s">
        <v>337</v>
      </c>
      <c r="QQC23" s="93" t="s">
        <v>337</v>
      </c>
      <c r="QQD23" s="93" t="s">
        <v>337</v>
      </c>
      <c r="QQE23" s="93" t="s">
        <v>337</v>
      </c>
      <c r="QQF23" s="93" t="s">
        <v>337</v>
      </c>
      <c r="QQG23" s="93" t="s">
        <v>337</v>
      </c>
      <c r="QQH23" s="93" t="s">
        <v>337</v>
      </c>
      <c r="QQI23" s="93" t="s">
        <v>337</v>
      </c>
      <c r="QQJ23" s="93" t="s">
        <v>337</v>
      </c>
      <c r="QQK23" s="93" t="s">
        <v>337</v>
      </c>
      <c r="QQL23" s="93" t="s">
        <v>337</v>
      </c>
      <c r="QQM23" s="93" t="s">
        <v>337</v>
      </c>
      <c r="QQN23" s="93" t="s">
        <v>337</v>
      </c>
      <c r="QQO23" s="93" t="s">
        <v>337</v>
      </c>
      <c r="QQP23" s="93" t="s">
        <v>337</v>
      </c>
      <c r="QQQ23" s="93" t="s">
        <v>337</v>
      </c>
      <c r="QQR23" s="93" t="s">
        <v>337</v>
      </c>
      <c r="QQS23" s="93" t="s">
        <v>337</v>
      </c>
      <c r="QQT23" s="93" t="s">
        <v>337</v>
      </c>
      <c r="QQU23" s="93" t="s">
        <v>337</v>
      </c>
      <c r="QQV23" s="93" t="s">
        <v>337</v>
      </c>
      <c r="QQW23" s="93" t="s">
        <v>337</v>
      </c>
      <c r="QQX23" s="93" t="s">
        <v>337</v>
      </c>
      <c r="QQY23" s="93" t="s">
        <v>337</v>
      </c>
      <c r="QQZ23" s="93" t="s">
        <v>337</v>
      </c>
      <c r="QRA23" s="93" t="s">
        <v>337</v>
      </c>
      <c r="QRB23" s="93" t="s">
        <v>337</v>
      </c>
      <c r="QRC23" s="93" t="s">
        <v>337</v>
      </c>
      <c r="QRD23" s="93" t="s">
        <v>337</v>
      </c>
      <c r="QRE23" s="93" t="s">
        <v>337</v>
      </c>
      <c r="QRF23" s="93" t="s">
        <v>337</v>
      </c>
      <c r="QRG23" s="93" t="s">
        <v>337</v>
      </c>
      <c r="QRH23" s="93" t="s">
        <v>337</v>
      </c>
      <c r="QRI23" s="93" t="s">
        <v>337</v>
      </c>
      <c r="QRJ23" s="93" t="s">
        <v>337</v>
      </c>
      <c r="QRK23" s="93" t="s">
        <v>337</v>
      </c>
      <c r="QRL23" s="93" t="s">
        <v>337</v>
      </c>
      <c r="QRM23" s="93" t="s">
        <v>337</v>
      </c>
      <c r="QRN23" s="93" t="s">
        <v>337</v>
      </c>
      <c r="QRO23" s="93" t="s">
        <v>337</v>
      </c>
      <c r="QRP23" s="93" t="s">
        <v>337</v>
      </c>
      <c r="QRQ23" s="93" t="s">
        <v>337</v>
      </c>
      <c r="QRR23" s="93" t="s">
        <v>337</v>
      </c>
      <c r="QRS23" s="93" t="s">
        <v>337</v>
      </c>
      <c r="QRT23" s="93" t="s">
        <v>337</v>
      </c>
      <c r="QRU23" s="93" t="s">
        <v>337</v>
      </c>
      <c r="QRV23" s="93" t="s">
        <v>337</v>
      </c>
      <c r="QRW23" s="93" t="s">
        <v>337</v>
      </c>
      <c r="QRX23" s="93" t="s">
        <v>337</v>
      </c>
      <c r="QRY23" s="93" t="s">
        <v>337</v>
      </c>
      <c r="QRZ23" s="93" t="s">
        <v>337</v>
      </c>
      <c r="QSA23" s="93" t="s">
        <v>337</v>
      </c>
      <c r="QSB23" s="93" t="s">
        <v>337</v>
      </c>
      <c r="QSC23" s="93" t="s">
        <v>337</v>
      </c>
      <c r="QSD23" s="93" t="s">
        <v>337</v>
      </c>
      <c r="QSE23" s="93" t="s">
        <v>337</v>
      </c>
      <c r="QSF23" s="93" t="s">
        <v>337</v>
      </c>
      <c r="QSG23" s="93" t="s">
        <v>337</v>
      </c>
      <c r="QSH23" s="93" t="s">
        <v>337</v>
      </c>
      <c r="QSI23" s="93" t="s">
        <v>337</v>
      </c>
      <c r="QSJ23" s="93" t="s">
        <v>337</v>
      </c>
      <c r="QSK23" s="93" t="s">
        <v>337</v>
      </c>
      <c r="QSL23" s="93" t="s">
        <v>337</v>
      </c>
      <c r="QSM23" s="93" t="s">
        <v>337</v>
      </c>
      <c r="QSN23" s="93" t="s">
        <v>337</v>
      </c>
      <c r="QSO23" s="93" t="s">
        <v>337</v>
      </c>
      <c r="QSP23" s="93" t="s">
        <v>337</v>
      </c>
      <c r="QSQ23" s="93" t="s">
        <v>337</v>
      </c>
      <c r="QSR23" s="93" t="s">
        <v>337</v>
      </c>
      <c r="QSS23" s="93" t="s">
        <v>337</v>
      </c>
      <c r="QST23" s="93" t="s">
        <v>337</v>
      </c>
      <c r="QSU23" s="93" t="s">
        <v>337</v>
      </c>
      <c r="QSV23" s="93" t="s">
        <v>337</v>
      </c>
      <c r="QSW23" s="93" t="s">
        <v>337</v>
      </c>
      <c r="QSX23" s="93" t="s">
        <v>337</v>
      </c>
      <c r="QSY23" s="93" t="s">
        <v>337</v>
      </c>
      <c r="QSZ23" s="93" t="s">
        <v>337</v>
      </c>
      <c r="QTA23" s="93" t="s">
        <v>337</v>
      </c>
      <c r="QTB23" s="93" t="s">
        <v>337</v>
      </c>
      <c r="QTC23" s="93" t="s">
        <v>337</v>
      </c>
      <c r="QTD23" s="93" t="s">
        <v>337</v>
      </c>
      <c r="QTE23" s="93" t="s">
        <v>337</v>
      </c>
      <c r="QTF23" s="93" t="s">
        <v>337</v>
      </c>
      <c r="QTG23" s="93" t="s">
        <v>337</v>
      </c>
      <c r="QTH23" s="93" t="s">
        <v>337</v>
      </c>
      <c r="QTI23" s="93" t="s">
        <v>337</v>
      </c>
      <c r="QTJ23" s="93" t="s">
        <v>337</v>
      </c>
      <c r="QTK23" s="93" t="s">
        <v>337</v>
      </c>
      <c r="QTL23" s="93" t="s">
        <v>337</v>
      </c>
      <c r="QTM23" s="93" t="s">
        <v>337</v>
      </c>
      <c r="QTN23" s="93" t="s">
        <v>337</v>
      </c>
      <c r="QTO23" s="93" t="s">
        <v>337</v>
      </c>
      <c r="QTP23" s="93" t="s">
        <v>337</v>
      </c>
      <c r="QTQ23" s="93" t="s">
        <v>337</v>
      </c>
      <c r="QTR23" s="93" t="s">
        <v>337</v>
      </c>
      <c r="QTS23" s="93" t="s">
        <v>337</v>
      </c>
      <c r="QTT23" s="93" t="s">
        <v>337</v>
      </c>
      <c r="QTU23" s="93" t="s">
        <v>337</v>
      </c>
      <c r="QTV23" s="93" t="s">
        <v>337</v>
      </c>
      <c r="QTW23" s="93" t="s">
        <v>337</v>
      </c>
      <c r="QTX23" s="93" t="s">
        <v>337</v>
      </c>
      <c r="QTY23" s="93" t="s">
        <v>337</v>
      </c>
      <c r="QTZ23" s="93" t="s">
        <v>337</v>
      </c>
      <c r="QUA23" s="93" t="s">
        <v>337</v>
      </c>
      <c r="QUB23" s="93" t="s">
        <v>337</v>
      </c>
      <c r="QUC23" s="93" t="s">
        <v>337</v>
      </c>
      <c r="QUD23" s="93" t="s">
        <v>337</v>
      </c>
      <c r="QUE23" s="93" t="s">
        <v>337</v>
      </c>
      <c r="QUF23" s="93" t="s">
        <v>337</v>
      </c>
      <c r="QUG23" s="93" t="s">
        <v>337</v>
      </c>
      <c r="QUH23" s="93" t="s">
        <v>337</v>
      </c>
      <c r="QUI23" s="93" t="s">
        <v>337</v>
      </c>
      <c r="QUJ23" s="93" t="s">
        <v>337</v>
      </c>
      <c r="QUK23" s="93" t="s">
        <v>337</v>
      </c>
      <c r="QUL23" s="93" t="s">
        <v>337</v>
      </c>
      <c r="QUM23" s="93" t="s">
        <v>337</v>
      </c>
      <c r="QUN23" s="93" t="s">
        <v>337</v>
      </c>
      <c r="QUO23" s="93" t="s">
        <v>337</v>
      </c>
      <c r="QUP23" s="93" t="s">
        <v>337</v>
      </c>
      <c r="QUQ23" s="93" t="s">
        <v>337</v>
      </c>
      <c r="QUR23" s="93" t="s">
        <v>337</v>
      </c>
      <c r="QUS23" s="93" t="s">
        <v>337</v>
      </c>
      <c r="QUT23" s="93" t="s">
        <v>337</v>
      </c>
      <c r="QUU23" s="93" t="s">
        <v>337</v>
      </c>
      <c r="QUV23" s="93" t="s">
        <v>337</v>
      </c>
      <c r="QUW23" s="93" t="s">
        <v>337</v>
      </c>
      <c r="QUX23" s="93" t="s">
        <v>337</v>
      </c>
      <c r="QUY23" s="93" t="s">
        <v>337</v>
      </c>
      <c r="QUZ23" s="93" t="s">
        <v>337</v>
      </c>
      <c r="QVA23" s="93" t="s">
        <v>337</v>
      </c>
      <c r="QVB23" s="93" t="s">
        <v>337</v>
      </c>
      <c r="QVC23" s="93" t="s">
        <v>337</v>
      </c>
      <c r="QVD23" s="93" t="s">
        <v>337</v>
      </c>
      <c r="QVE23" s="93" t="s">
        <v>337</v>
      </c>
      <c r="QVF23" s="93" t="s">
        <v>337</v>
      </c>
      <c r="QVG23" s="93" t="s">
        <v>337</v>
      </c>
      <c r="QVH23" s="93" t="s">
        <v>337</v>
      </c>
      <c r="QVI23" s="93" t="s">
        <v>337</v>
      </c>
      <c r="QVJ23" s="93" t="s">
        <v>337</v>
      </c>
      <c r="QVK23" s="93" t="s">
        <v>337</v>
      </c>
      <c r="QVL23" s="93" t="s">
        <v>337</v>
      </c>
      <c r="QVM23" s="93" t="s">
        <v>337</v>
      </c>
      <c r="QVN23" s="93" t="s">
        <v>337</v>
      </c>
      <c r="QVO23" s="93" t="s">
        <v>337</v>
      </c>
      <c r="QVP23" s="93" t="s">
        <v>337</v>
      </c>
      <c r="QVQ23" s="93" t="s">
        <v>337</v>
      </c>
      <c r="QVR23" s="93" t="s">
        <v>337</v>
      </c>
      <c r="QVS23" s="93" t="s">
        <v>337</v>
      </c>
      <c r="QVT23" s="93" t="s">
        <v>337</v>
      </c>
      <c r="QVU23" s="93" t="s">
        <v>337</v>
      </c>
      <c r="QVV23" s="93" t="s">
        <v>337</v>
      </c>
      <c r="QVW23" s="93" t="s">
        <v>337</v>
      </c>
      <c r="QVX23" s="93" t="s">
        <v>337</v>
      </c>
      <c r="QVY23" s="93" t="s">
        <v>337</v>
      </c>
      <c r="QVZ23" s="93" t="s">
        <v>337</v>
      </c>
      <c r="QWA23" s="93" t="s">
        <v>337</v>
      </c>
      <c r="QWB23" s="93" t="s">
        <v>337</v>
      </c>
      <c r="QWC23" s="93" t="s">
        <v>337</v>
      </c>
      <c r="QWD23" s="93" t="s">
        <v>337</v>
      </c>
      <c r="QWE23" s="93" t="s">
        <v>337</v>
      </c>
      <c r="QWF23" s="93" t="s">
        <v>337</v>
      </c>
      <c r="QWG23" s="93" t="s">
        <v>337</v>
      </c>
      <c r="QWH23" s="93" t="s">
        <v>337</v>
      </c>
      <c r="QWI23" s="93" t="s">
        <v>337</v>
      </c>
      <c r="QWJ23" s="93" t="s">
        <v>337</v>
      </c>
      <c r="QWK23" s="93" t="s">
        <v>337</v>
      </c>
      <c r="QWL23" s="93" t="s">
        <v>337</v>
      </c>
      <c r="QWM23" s="93" t="s">
        <v>337</v>
      </c>
      <c r="QWN23" s="93" t="s">
        <v>337</v>
      </c>
      <c r="QWO23" s="93" t="s">
        <v>337</v>
      </c>
      <c r="QWP23" s="93" t="s">
        <v>337</v>
      </c>
      <c r="QWQ23" s="93" t="s">
        <v>337</v>
      </c>
      <c r="QWR23" s="93" t="s">
        <v>337</v>
      </c>
      <c r="QWS23" s="93" t="s">
        <v>337</v>
      </c>
      <c r="QWT23" s="93" t="s">
        <v>337</v>
      </c>
      <c r="QWU23" s="93" t="s">
        <v>337</v>
      </c>
      <c r="QWV23" s="93" t="s">
        <v>337</v>
      </c>
      <c r="QWW23" s="93" t="s">
        <v>337</v>
      </c>
      <c r="QWX23" s="93" t="s">
        <v>337</v>
      </c>
      <c r="QWY23" s="93" t="s">
        <v>337</v>
      </c>
      <c r="QWZ23" s="93" t="s">
        <v>337</v>
      </c>
      <c r="QXA23" s="93" t="s">
        <v>337</v>
      </c>
      <c r="QXB23" s="93" t="s">
        <v>337</v>
      </c>
      <c r="QXC23" s="93" t="s">
        <v>337</v>
      </c>
      <c r="QXD23" s="93" t="s">
        <v>337</v>
      </c>
      <c r="QXE23" s="93" t="s">
        <v>337</v>
      </c>
      <c r="QXF23" s="93" t="s">
        <v>337</v>
      </c>
      <c r="QXG23" s="93" t="s">
        <v>337</v>
      </c>
      <c r="QXH23" s="93" t="s">
        <v>337</v>
      </c>
      <c r="QXI23" s="93" t="s">
        <v>337</v>
      </c>
      <c r="QXJ23" s="93" t="s">
        <v>337</v>
      </c>
      <c r="QXK23" s="93" t="s">
        <v>337</v>
      </c>
      <c r="QXL23" s="93" t="s">
        <v>337</v>
      </c>
      <c r="QXM23" s="93" t="s">
        <v>337</v>
      </c>
      <c r="QXN23" s="93" t="s">
        <v>337</v>
      </c>
      <c r="QXO23" s="93" t="s">
        <v>337</v>
      </c>
      <c r="QXP23" s="93" t="s">
        <v>337</v>
      </c>
      <c r="QXQ23" s="93" t="s">
        <v>337</v>
      </c>
      <c r="QXR23" s="93" t="s">
        <v>337</v>
      </c>
      <c r="QXS23" s="93" t="s">
        <v>337</v>
      </c>
      <c r="QXT23" s="93" t="s">
        <v>337</v>
      </c>
      <c r="QXU23" s="93" t="s">
        <v>337</v>
      </c>
      <c r="QXV23" s="93" t="s">
        <v>337</v>
      </c>
      <c r="QXW23" s="93" t="s">
        <v>337</v>
      </c>
      <c r="QXX23" s="93" t="s">
        <v>337</v>
      </c>
      <c r="QXY23" s="93" t="s">
        <v>337</v>
      </c>
      <c r="QXZ23" s="93" t="s">
        <v>337</v>
      </c>
      <c r="QYA23" s="93" t="s">
        <v>337</v>
      </c>
      <c r="QYB23" s="93" t="s">
        <v>337</v>
      </c>
      <c r="QYC23" s="93" t="s">
        <v>337</v>
      </c>
      <c r="QYD23" s="93" t="s">
        <v>337</v>
      </c>
      <c r="QYE23" s="93" t="s">
        <v>337</v>
      </c>
      <c r="QYF23" s="93" t="s">
        <v>337</v>
      </c>
      <c r="QYG23" s="93" t="s">
        <v>337</v>
      </c>
      <c r="QYH23" s="93" t="s">
        <v>337</v>
      </c>
      <c r="QYI23" s="93" t="s">
        <v>337</v>
      </c>
      <c r="QYJ23" s="93" t="s">
        <v>337</v>
      </c>
      <c r="QYK23" s="93" t="s">
        <v>337</v>
      </c>
      <c r="QYL23" s="93" t="s">
        <v>337</v>
      </c>
      <c r="QYM23" s="93" t="s">
        <v>337</v>
      </c>
      <c r="QYN23" s="93" t="s">
        <v>337</v>
      </c>
      <c r="QYO23" s="93" t="s">
        <v>337</v>
      </c>
      <c r="QYP23" s="93" t="s">
        <v>337</v>
      </c>
      <c r="QYQ23" s="93" t="s">
        <v>337</v>
      </c>
      <c r="QYR23" s="93" t="s">
        <v>337</v>
      </c>
      <c r="QYS23" s="93" t="s">
        <v>337</v>
      </c>
      <c r="QYT23" s="93" t="s">
        <v>337</v>
      </c>
      <c r="QYU23" s="93" t="s">
        <v>337</v>
      </c>
      <c r="QYV23" s="93" t="s">
        <v>337</v>
      </c>
      <c r="QYW23" s="93" t="s">
        <v>337</v>
      </c>
      <c r="QYX23" s="93" t="s">
        <v>337</v>
      </c>
      <c r="QYY23" s="93" t="s">
        <v>337</v>
      </c>
      <c r="QYZ23" s="93" t="s">
        <v>337</v>
      </c>
      <c r="QZA23" s="93" t="s">
        <v>337</v>
      </c>
      <c r="QZB23" s="93" t="s">
        <v>337</v>
      </c>
      <c r="QZC23" s="93" t="s">
        <v>337</v>
      </c>
      <c r="QZD23" s="93" t="s">
        <v>337</v>
      </c>
      <c r="QZE23" s="93" t="s">
        <v>337</v>
      </c>
      <c r="QZF23" s="93" t="s">
        <v>337</v>
      </c>
      <c r="QZG23" s="93" t="s">
        <v>337</v>
      </c>
      <c r="QZH23" s="93" t="s">
        <v>337</v>
      </c>
      <c r="QZI23" s="93" t="s">
        <v>337</v>
      </c>
      <c r="QZJ23" s="93" t="s">
        <v>337</v>
      </c>
      <c r="QZK23" s="93" t="s">
        <v>337</v>
      </c>
      <c r="QZL23" s="93" t="s">
        <v>337</v>
      </c>
      <c r="QZM23" s="93" t="s">
        <v>337</v>
      </c>
      <c r="QZN23" s="93" t="s">
        <v>337</v>
      </c>
      <c r="QZO23" s="93" t="s">
        <v>337</v>
      </c>
      <c r="QZP23" s="93" t="s">
        <v>337</v>
      </c>
      <c r="QZQ23" s="93" t="s">
        <v>337</v>
      </c>
      <c r="QZR23" s="93" t="s">
        <v>337</v>
      </c>
      <c r="QZS23" s="93" t="s">
        <v>337</v>
      </c>
      <c r="QZT23" s="93" t="s">
        <v>337</v>
      </c>
      <c r="QZU23" s="93" t="s">
        <v>337</v>
      </c>
      <c r="QZV23" s="93" t="s">
        <v>337</v>
      </c>
      <c r="QZW23" s="93" t="s">
        <v>337</v>
      </c>
      <c r="QZX23" s="93" t="s">
        <v>337</v>
      </c>
      <c r="QZY23" s="93" t="s">
        <v>337</v>
      </c>
      <c r="QZZ23" s="93" t="s">
        <v>337</v>
      </c>
      <c r="RAA23" s="93" t="s">
        <v>337</v>
      </c>
      <c r="RAB23" s="93" t="s">
        <v>337</v>
      </c>
      <c r="RAC23" s="93" t="s">
        <v>337</v>
      </c>
      <c r="RAD23" s="93" t="s">
        <v>337</v>
      </c>
      <c r="RAE23" s="93" t="s">
        <v>337</v>
      </c>
      <c r="RAF23" s="93" t="s">
        <v>337</v>
      </c>
      <c r="RAG23" s="93" t="s">
        <v>337</v>
      </c>
      <c r="RAH23" s="93" t="s">
        <v>337</v>
      </c>
      <c r="RAI23" s="93" t="s">
        <v>337</v>
      </c>
      <c r="RAJ23" s="93" t="s">
        <v>337</v>
      </c>
      <c r="RAK23" s="93" t="s">
        <v>337</v>
      </c>
      <c r="RAL23" s="93" t="s">
        <v>337</v>
      </c>
      <c r="RAM23" s="93" t="s">
        <v>337</v>
      </c>
      <c r="RAN23" s="93" t="s">
        <v>337</v>
      </c>
      <c r="RAO23" s="93" t="s">
        <v>337</v>
      </c>
      <c r="RAP23" s="93" t="s">
        <v>337</v>
      </c>
      <c r="RAQ23" s="93" t="s">
        <v>337</v>
      </c>
      <c r="RAR23" s="93" t="s">
        <v>337</v>
      </c>
      <c r="RAS23" s="93" t="s">
        <v>337</v>
      </c>
      <c r="RAT23" s="93" t="s">
        <v>337</v>
      </c>
      <c r="RAU23" s="93" t="s">
        <v>337</v>
      </c>
      <c r="RAV23" s="93" t="s">
        <v>337</v>
      </c>
      <c r="RAW23" s="93" t="s">
        <v>337</v>
      </c>
      <c r="RAX23" s="93" t="s">
        <v>337</v>
      </c>
      <c r="RAY23" s="93" t="s">
        <v>337</v>
      </c>
      <c r="RAZ23" s="93" t="s">
        <v>337</v>
      </c>
      <c r="RBA23" s="93" t="s">
        <v>337</v>
      </c>
      <c r="RBB23" s="93" t="s">
        <v>337</v>
      </c>
      <c r="RBC23" s="93" t="s">
        <v>337</v>
      </c>
      <c r="RBD23" s="93" t="s">
        <v>337</v>
      </c>
      <c r="RBE23" s="93" t="s">
        <v>337</v>
      </c>
      <c r="RBF23" s="93" t="s">
        <v>337</v>
      </c>
      <c r="RBG23" s="93" t="s">
        <v>337</v>
      </c>
      <c r="RBH23" s="93" t="s">
        <v>337</v>
      </c>
      <c r="RBI23" s="93" t="s">
        <v>337</v>
      </c>
      <c r="RBJ23" s="93" t="s">
        <v>337</v>
      </c>
      <c r="RBK23" s="93" t="s">
        <v>337</v>
      </c>
      <c r="RBL23" s="93" t="s">
        <v>337</v>
      </c>
      <c r="RBM23" s="93" t="s">
        <v>337</v>
      </c>
      <c r="RBN23" s="93" t="s">
        <v>337</v>
      </c>
      <c r="RBO23" s="93" t="s">
        <v>337</v>
      </c>
      <c r="RBP23" s="93" t="s">
        <v>337</v>
      </c>
      <c r="RBQ23" s="93" t="s">
        <v>337</v>
      </c>
      <c r="RBR23" s="93" t="s">
        <v>337</v>
      </c>
      <c r="RBS23" s="93" t="s">
        <v>337</v>
      </c>
      <c r="RBT23" s="93" t="s">
        <v>337</v>
      </c>
      <c r="RBU23" s="93" t="s">
        <v>337</v>
      </c>
      <c r="RBV23" s="93" t="s">
        <v>337</v>
      </c>
      <c r="RBW23" s="93" t="s">
        <v>337</v>
      </c>
      <c r="RBX23" s="93" t="s">
        <v>337</v>
      </c>
      <c r="RBY23" s="93" t="s">
        <v>337</v>
      </c>
      <c r="RBZ23" s="93" t="s">
        <v>337</v>
      </c>
      <c r="RCA23" s="93" t="s">
        <v>337</v>
      </c>
      <c r="RCB23" s="93" t="s">
        <v>337</v>
      </c>
      <c r="RCC23" s="93" t="s">
        <v>337</v>
      </c>
      <c r="RCD23" s="93" t="s">
        <v>337</v>
      </c>
      <c r="RCE23" s="93" t="s">
        <v>337</v>
      </c>
      <c r="RCF23" s="93" t="s">
        <v>337</v>
      </c>
      <c r="RCG23" s="93" t="s">
        <v>337</v>
      </c>
      <c r="RCH23" s="93" t="s">
        <v>337</v>
      </c>
      <c r="RCI23" s="93" t="s">
        <v>337</v>
      </c>
      <c r="RCJ23" s="93" t="s">
        <v>337</v>
      </c>
      <c r="RCK23" s="93" t="s">
        <v>337</v>
      </c>
      <c r="RCL23" s="93" t="s">
        <v>337</v>
      </c>
      <c r="RCM23" s="93" t="s">
        <v>337</v>
      </c>
      <c r="RCN23" s="93" t="s">
        <v>337</v>
      </c>
      <c r="RCO23" s="93" t="s">
        <v>337</v>
      </c>
      <c r="RCP23" s="93" t="s">
        <v>337</v>
      </c>
      <c r="RCQ23" s="93" t="s">
        <v>337</v>
      </c>
      <c r="RCR23" s="93" t="s">
        <v>337</v>
      </c>
      <c r="RCS23" s="93" t="s">
        <v>337</v>
      </c>
      <c r="RCT23" s="93" t="s">
        <v>337</v>
      </c>
      <c r="RCU23" s="93" t="s">
        <v>337</v>
      </c>
      <c r="RCV23" s="93" t="s">
        <v>337</v>
      </c>
      <c r="RCW23" s="93" t="s">
        <v>337</v>
      </c>
      <c r="RCX23" s="93" t="s">
        <v>337</v>
      </c>
      <c r="RCY23" s="93" t="s">
        <v>337</v>
      </c>
      <c r="RCZ23" s="93" t="s">
        <v>337</v>
      </c>
      <c r="RDA23" s="93" t="s">
        <v>337</v>
      </c>
      <c r="RDB23" s="93" t="s">
        <v>337</v>
      </c>
      <c r="RDC23" s="93" t="s">
        <v>337</v>
      </c>
      <c r="RDD23" s="93" t="s">
        <v>337</v>
      </c>
      <c r="RDE23" s="93" t="s">
        <v>337</v>
      </c>
      <c r="RDF23" s="93" t="s">
        <v>337</v>
      </c>
      <c r="RDG23" s="93" t="s">
        <v>337</v>
      </c>
      <c r="RDH23" s="93" t="s">
        <v>337</v>
      </c>
      <c r="RDI23" s="93" t="s">
        <v>337</v>
      </c>
      <c r="RDJ23" s="93" t="s">
        <v>337</v>
      </c>
      <c r="RDK23" s="93" t="s">
        <v>337</v>
      </c>
      <c r="RDL23" s="93" t="s">
        <v>337</v>
      </c>
      <c r="RDM23" s="93" t="s">
        <v>337</v>
      </c>
      <c r="RDN23" s="93" t="s">
        <v>337</v>
      </c>
      <c r="RDO23" s="93" t="s">
        <v>337</v>
      </c>
      <c r="RDP23" s="93" t="s">
        <v>337</v>
      </c>
      <c r="RDQ23" s="93" t="s">
        <v>337</v>
      </c>
      <c r="RDR23" s="93" t="s">
        <v>337</v>
      </c>
      <c r="RDS23" s="93" t="s">
        <v>337</v>
      </c>
      <c r="RDT23" s="93" t="s">
        <v>337</v>
      </c>
      <c r="RDU23" s="93" t="s">
        <v>337</v>
      </c>
      <c r="RDV23" s="93" t="s">
        <v>337</v>
      </c>
      <c r="RDW23" s="93" t="s">
        <v>337</v>
      </c>
      <c r="RDX23" s="93" t="s">
        <v>337</v>
      </c>
      <c r="RDY23" s="93" t="s">
        <v>337</v>
      </c>
      <c r="RDZ23" s="93" t="s">
        <v>337</v>
      </c>
      <c r="REA23" s="93" t="s">
        <v>337</v>
      </c>
      <c r="REB23" s="93" t="s">
        <v>337</v>
      </c>
      <c r="REC23" s="93" t="s">
        <v>337</v>
      </c>
      <c r="RED23" s="93" t="s">
        <v>337</v>
      </c>
      <c r="REE23" s="93" t="s">
        <v>337</v>
      </c>
      <c r="REF23" s="93" t="s">
        <v>337</v>
      </c>
      <c r="REG23" s="93" t="s">
        <v>337</v>
      </c>
      <c r="REH23" s="93" t="s">
        <v>337</v>
      </c>
      <c r="REI23" s="93" t="s">
        <v>337</v>
      </c>
      <c r="REJ23" s="93" t="s">
        <v>337</v>
      </c>
      <c r="REK23" s="93" t="s">
        <v>337</v>
      </c>
      <c r="REL23" s="93" t="s">
        <v>337</v>
      </c>
      <c r="REM23" s="93" t="s">
        <v>337</v>
      </c>
      <c r="REN23" s="93" t="s">
        <v>337</v>
      </c>
      <c r="REO23" s="93" t="s">
        <v>337</v>
      </c>
      <c r="REP23" s="93" t="s">
        <v>337</v>
      </c>
      <c r="REQ23" s="93" t="s">
        <v>337</v>
      </c>
      <c r="RER23" s="93" t="s">
        <v>337</v>
      </c>
      <c r="RES23" s="93" t="s">
        <v>337</v>
      </c>
      <c r="RET23" s="93" t="s">
        <v>337</v>
      </c>
      <c r="REU23" s="93" t="s">
        <v>337</v>
      </c>
      <c r="REV23" s="93" t="s">
        <v>337</v>
      </c>
      <c r="REW23" s="93" t="s">
        <v>337</v>
      </c>
      <c r="REX23" s="93" t="s">
        <v>337</v>
      </c>
      <c r="REY23" s="93" t="s">
        <v>337</v>
      </c>
      <c r="REZ23" s="93" t="s">
        <v>337</v>
      </c>
      <c r="RFA23" s="93" t="s">
        <v>337</v>
      </c>
      <c r="RFB23" s="93" t="s">
        <v>337</v>
      </c>
      <c r="RFC23" s="93" t="s">
        <v>337</v>
      </c>
      <c r="RFD23" s="93" t="s">
        <v>337</v>
      </c>
      <c r="RFE23" s="93" t="s">
        <v>337</v>
      </c>
      <c r="RFF23" s="93" t="s">
        <v>337</v>
      </c>
      <c r="RFG23" s="93" t="s">
        <v>337</v>
      </c>
      <c r="RFH23" s="93" t="s">
        <v>337</v>
      </c>
      <c r="RFI23" s="93" t="s">
        <v>337</v>
      </c>
      <c r="RFJ23" s="93" t="s">
        <v>337</v>
      </c>
      <c r="RFK23" s="93" t="s">
        <v>337</v>
      </c>
      <c r="RFL23" s="93" t="s">
        <v>337</v>
      </c>
      <c r="RFM23" s="93" t="s">
        <v>337</v>
      </c>
      <c r="RFN23" s="93" t="s">
        <v>337</v>
      </c>
      <c r="RFO23" s="93" t="s">
        <v>337</v>
      </c>
      <c r="RFP23" s="93" t="s">
        <v>337</v>
      </c>
      <c r="RFQ23" s="93" t="s">
        <v>337</v>
      </c>
      <c r="RFR23" s="93" t="s">
        <v>337</v>
      </c>
      <c r="RFS23" s="93" t="s">
        <v>337</v>
      </c>
      <c r="RFT23" s="93" t="s">
        <v>337</v>
      </c>
      <c r="RFU23" s="93" t="s">
        <v>337</v>
      </c>
      <c r="RFV23" s="93" t="s">
        <v>337</v>
      </c>
      <c r="RFW23" s="93" t="s">
        <v>337</v>
      </c>
      <c r="RFX23" s="93" t="s">
        <v>337</v>
      </c>
      <c r="RFY23" s="93" t="s">
        <v>337</v>
      </c>
      <c r="RFZ23" s="93" t="s">
        <v>337</v>
      </c>
      <c r="RGA23" s="93" t="s">
        <v>337</v>
      </c>
      <c r="RGB23" s="93" t="s">
        <v>337</v>
      </c>
      <c r="RGC23" s="93" t="s">
        <v>337</v>
      </c>
      <c r="RGD23" s="93" t="s">
        <v>337</v>
      </c>
      <c r="RGE23" s="93" t="s">
        <v>337</v>
      </c>
      <c r="RGF23" s="93" t="s">
        <v>337</v>
      </c>
      <c r="RGG23" s="93" t="s">
        <v>337</v>
      </c>
      <c r="RGH23" s="93" t="s">
        <v>337</v>
      </c>
      <c r="RGI23" s="93" t="s">
        <v>337</v>
      </c>
      <c r="RGJ23" s="93" t="s">
        <v>337</v>
      </c>
      <c r="RGK23" s="93" t="s">
        <v>337</v>
      </c>
      <c r="RGL23" s="93" t="s">
        <v>337</v>
      </c>
      <c r="RGM23" s="93" t="s">
        <v>337</v>
      </c>
      <c r="RGN23" s="93" t="s">
        <v>337</v>
      </c>
      <c r="RGO23" s="93" t="s">
        <v>337</v>
      </c>
      <c r="RGP23" s="93" t="s">
        <v>337</v>
      </c>
      <c r="RGQ23" s="93" t="s">
        <v>337</v>
      </c>
      <c r="RGR23" s="93" t="s">
        <v>337</v>
      </c>
      <c r="RGS23" s="93" t="s">
        <v>337</v>
      </c>
      <c r="RGT23" s="93" t="s">
        <v>337</v>
      </c>
      <c r="RGU23" s="93" t="s">
        <v>337</v>
      </c>
      <c r="RGV23" s="93" t="s">
        <v>337</v>
      </c>
      <c r="RGW23" s="93" t="s">
        <v>337</v>
      </c>
      <c r="RGX23" s="93" t="s">
        <v>337</v>
      </c>
      <c r="RGY23" s="93" t="s">
        <v>337</v>
      </c>
      <c r="RGZ23" s="93" t="s">
        <v>337</v>
      </c>
      <c r="RHA23" s="93" t="s">
        <v>337</v>
      </c>
      <c r="RHB23" s="93" t="s">
        <v>337</v>
      </c>
      <c r="RHC23" s="93" t="s">
        <v>337</v>
      </c>
      <c r="RHD23" s="93" t="s">
        <v>337</v>
      </c>
      <c r="RHE23" s="93" t="s">
        <v>337</v>
      </c>
      <c r="RHF23" s="93" t="s">
        <v>337</v>
      </c>
      <c r="RHG23" s="93" t="s">
        <v>337</v>
      </c>
      <c r="RHH23" s="93" t="s">
        <v>337</v>
      </c>
      <c r="RHI23" s="93" t="s">
        <v>337</v>
      </c>
      <c r="RHJ23" s="93" t="s">
        <v>337</v>
      </c>
      <c r="RHK23" s="93" t="s">
        <v>337</v>
      </c>
      <c r="RHL23" s="93" t="s">
        <v>337</v>
      </c>
      <c r="RHM23" s="93" t="s">
        <v>337</v>
      </c>
      <c r="RHN23" s="93" t="s">
        <v>337</v>
      </c>
      <c r="RHO23" s="93" t="s">
        <v>337</v>
      </c>
      <c r="RHP23" s="93" t="s">
        <v>337</v>
      </c>
      <c r="RHQ23" s="93" t="s">
        <v>337</v>
      </c>
      <c r="RHR23" s="93" t="s">
        <v>337</v>
      </c>
      <c r="RHS23" s="93" t="s">
        <v>337</v>
      </c>
      <c r="RHT23" s="93" t="s">
        <v>337</v>
      </c>
      <c r="RHU23" s="93" t="s">
        <v>337</v>
      </c>
      <c r="RHV23" s="93" t="s">
        <v>337</v>
      </c>
      <c r="RHW23" s="93" t="s">
        <v>337</v>
      </c>
      <c r="RHX23" s="93" t="s">
        <v>337</v>
      </c>
      <c r="RHY23" s="93" t="s">
        <v>337</v>
      </c>
      <c r="RHZ23" s="93" t="s">
        <v>337</v>
      </c>
      <c r="RIA23" s="93" t="s">
        <v>337</v>
      </c>
      <c r="RIB23" s="93" t="s">
        <v>337</v>
      </c>
      <c r="RIC23" s="93" t="s">
        <v>337</v>
      </c>
      <c r="RID23" s="93" t="s">
        <v>337</v>
      </c>
      <c r="RIE23" s="93" t="s">
        <v>337</v>
      </c>
      <c r="RIF23" s="93" t="s">
        <v>337</v>
      </c>
      <c r="RIG23" s="93" t="s">
        <v>337</v>
      </c>
      <c r="RIH23" s="93" t="s">
        <v>337</v>
      </c>
      <c r="RII23" s="93" t="s">
        <v>337</v>
      </c>
      <c r="RIJ23" s="93" t="s">
        <v>337</v>
      </c>
      <c r="RIK23" s="93" t="s">
        <v>337</v>
      </c>
      <c r="RIL23" s="93" t="s">
        <v>337</v>
      </c>
      <c r="RIM23" s="93" t="s">
        <v>337</v>
      </c>
      <c r="RIN23" s="93" t="s">
        <v>337</v>
      </c>
      <c r="RIO23" s="93" t="s">
        <v>337</v>
      </c>
      <c r="RIP23" s="93" t="s">
        <v>337</v>
      </c>
      <c r="RIQ23" s="93" t="s">
        <v>337</v>
      </c>
      <c r="RIR23" s="93" t="s">
        <v>337</v>
      </c>
      <c r="RIS23" s="93" t="s">
        <v>337</v>
      </c>
      <c r="RIT23" s="93" t="s">
        <v>337</v>
      </c>
      <c r="RIU23" s="93" t="s">
        <v>337</v>
      </c>
      <c r="RIV23" s="93" t="s">
        <v>337</v>
      </c>
      <c r="RIW23" s="93" t="s">
        <v>337</v>
      </c>
      <c r="RIX23" s="93" t="s">
        <v>337</v>
      </c>
      <c r="RIY23" s="93" t="s">
        <v>337</v>
      </c>
      <c r="RIZ23" s="93" t="s">
        <v>337</v>
      </c>
      <c r="RJA23" s="93" t="s">
        <v>337</v>
      </c>
      <c r="RJB23" s="93" t="s">
        <v>337</v>
      </c>
      <c r="RJC23" s="93" t="s">
        <v>337</v>
      </c>
      <c r="RJD23" s="93" t="s">
        <v>337</v>
      </c>
      <c r="RJE23" s="93" t="s">
        <v>337</v>
      </c>
      <c r="RJF23" s="93" t="s">
        <v>337</v>
      </c>
      <c r="RJG23" s="93" t="s">
        <v>337</v>
      </c>
      <c r="RJH23" s="93" t="s">
        <v>337</v>
      </c>
      <c r="RJI23" s="93" t="s">
        <v>337</v>
      </c>
      <c r="RJJ23" s="93" t="s">
        <v>337</v>
      </c>
      <c r="RJK23" s="93" t="s">
        <v>337</v>
      </c>
      <c r="RJL23" s="93" t="s">
        <v>337</v>
      </c>
      <c r="RJM23" s="93" t="s">
        <v>337</v>
      </c>
      <c r="RJN23" s="93" t="s">
        <v>337</v>
      </c>
      <c r="RJO23" s="93" t="s">
        <v>337</v>
      </c>
      <c r="RJP23" s="93" t="s">
        <v>337</v>
      </c>
      <c r="RJQ23" s="93" t="s">
        <v>337</v>
      </c>
      <c r="RJR23" s="93" t="s">
        <v>337</v>
      </c>
      <c r="RJS23" s="93" t="s">
        <v>337</v>
      </c>
      <c r="RJT23" s="93" t="s">
        <v>337</v>
      </c>
      <c r="RJU23" s="93" t="s">
        <v>337</v>
      </c>
      <c r="RJV23" s="93" t="s">
        <v>337</v>
      </c>
      <c r="RJW23" s="93" t="s">
        <v>337</v>
      </c>
      <c r="RJX23" s="93" t="s">
        <v>337</v>
      </c>
      <c r="RJY23" s="93" t="s">
        <v>337</v>
      </c>
      <c r="RJZ23" s="93" t="s">
        <v>337</v>
      </c>
      <c r="RKA23" s="93" t="s">
        <v>337</v>
      </c>
      <c r="RKB23" s="93" t="s">
        <v>337</v>
      </c>
      <c r="RKC23" s="93" t="s">
        <v>337</v>
      </c>
      <c r="RKD23" s="93" t="s">
        <v>337</v>
      </c>
      <c r="RKE23" s="93" t="s">
        <v>337</v>
      </c>
      <c r="RKF23" s="93" t="s">
        <v>337</v>
      </c>
      <c r="RKG23" s="93" t="s">
        <v>337</v>
      </c>
      <c r="RKH23" s="93" t="s">
        <v>337</v>
      </c>
      <c r="RKI23" s="93" t="s">
        <v>337</v>
      </c>
      <c r="RKJ23" s="93" t="s">
        <v>337</v>
      </c>
      <c r="RKK23" s="93" t="s">
        <v>337</v>
      </c>
      <c r="RKL23" s="93" t="s">
        <v>337</v>
      </c>
      <c r="RKM23" s="93" t="s">
        <v>337</v>
      </c>
      <c r="RKN23" s="93" t="s">
        <v>337</v>
      </c>
      <c r="RKO23" s="93" t="s">
        <v>337</v>
      </c>
      <c r="RKP23" s="93" t="s">
        <v>337</v>
      </c>
      <c r="RKQ23" s="93" t="s">
        <v>337</v>
      </c>
      <c r="RKR23" s="93" t="s">
        <v>337</v>
      </c>
      <c r="RKS23" s="93" t="s">
        <v>337</v>
      </c>
      <c r="RKT23" s="93" t="s">
        <v>337</v>
      </c>
      <c r="RKU23" s="93" t="s">
        <v>337</v>
      </c>
      <c r="RKV23" s="93" t="s">
        <v>337</v>
      </c>
      <c r="RKW23" s="93" t="s">
        <v>337</v>
      </c>
      <c r="RKX23" s="93" t="s">
        <v>337</v>
      </c>
      <c r="RKY23" s="93" t="s">
        <v>337</v>
      </c>
      <c r="RKZ23" s="93" t="s">
        <v>337</v>
      </c>
      <c r="RLA23" s="93" t="s">
        <v>337</v>
      </c>
      <c r="RLB23" s="93" t="s">
        <v>337</v>
      </c>
      <c r="RLC23" s="93" t="s">
        <v>337</v>
      </c>
      <c r="RLD23" s="93" t="s">
        <v>337</v>
      </c>
      <c r="RLE23" s="93" t="s">
        <v>337</v>
      </c>
      <c r="RLF23" s="93" t="s">
        <v>337</v>
      </c>
      <c r="RLG23" s="93" t="s">
        <v>337</v>
      </c>
      <c r="RLH23" s="93" t="s">
        <v>337</v>
      </c>
      <c r="RLI23" s="93" t="s">
        <v>337</v>
      </c>
      <c r="RLJ23" s="93" t="s">
        <v>337</v>
      </c>
      <c r="RLK23" s="93" t="s">
        <v>337</v>
      </c>
      <c r="RLL23" s="93" t="s">
        <v>337</v>
      </c>
      <c r="RLM23" s="93" t="s">
        <v>337</v>
      </c>
      <c r="RLN23" s="93" t="s">
        <v>337</v>
      </c>
      <c r="RLO23" s="93" t="s">
        <v>337</v>
      </c>
      <c r="RLP23" s="93" t="s">
        <v>337</v>
      </c>
      <c r="RLQ23" s="93" t="s">
        <v>337</v>
      </c>
      <c r="RLR23" s="93" t="s">
        <v>337</v>
      </c>
      <c r="RLS23" s="93" t="s">
        <v>337</v>
      </c>
      <c r="RLT23" s="93" t="s">
        <v>337</v>
      </c>
      <c r="RLU23" s="93" t="s">
        <v>337</v>
      </c>
      <c r="RLV23" s="93" t="s">
        <v>337</v>
      </c>
      <c r="RLW23" s="93" t="s">
        <v>337</v>
      </c>
      <c r="RLX23" s="93" t="s">
        <v>337</v>
      </c>
      <c r="RLY23" s="93" t="s">
        <v>337</v>
      </c>
      <c r="RLZ23" s="93" t="s">
        <v>337</v>
      </c>
      <c r="RMA23" s="93" t="s">
        <v>337</v>
      </c>
      <c r="RMB23" s="93" t="s">
        <v>337</v>
      </c>
      <c r="RMC23" s="93" t="s">
        <v>337</v>
      </c>
      <c r="RMD23" s="93" t="s">
        <v>337</v>
      </c>
      <c r="RME23" s="93" t="s">
        <v>337</v>
      </c>
      <c r="RMF23" s="93" t="s">
        <v>337</v>
      </c>
      <c r="RMG23" s="93" t="s">
        <v>337</v>
      </c>
      <c r="RMH23" s="93" t="s">
        <v>337</v>
      </c>
      <c r="RMI23" s="93" t="s">
        <v>337</v>
      </c>
      <c r="RMJ23" s="93" t="s">
        <v>337</v>
      </c>
      <c r="RMK23" s="93" t="s">
        <v>337</v>
      </c>
      <c r="RML23" s="93" t="s">
        <v>337</v>
      </c>
      <c r="RMM23" s="93" t="s">
        <v>337</v>
      </c>
      <c r="RMN23" s="93" t="s">
        <v>337</v>
      </c>
      <c r="RMO23" s="93" t="s">
        <v>337</v>
      </c>
      <c r="RMP23" s="93" t="s">
        <v>337</v>
      </c>
      <c r="RMQ23" s="93" t="s">
        <v>337</v>
      </c>
      <c r="RMR23" s="93" t="s">
        <v>337</v>
      </c>
      <c r="RMS23" s="93" t="s">
        <v>337</v>
      </c>
      <c r="RMT23" s="93" t="s">
        <v>337</v>
      </c>
      <c r="RMU23" s="93" t="s">
        <v>337</v>
      </c>
      <c r="RMV23" s="93" t="s">
        <v>337</v>
      </c>
      <c r="RMW23" s="93" t="s">
        <v>337</v>
      </c>
      <c r="RMX23" s="93" t="s">
        <v>337</v>
      </c>
      <c r="RMY23" s="93" t="s">
        <v>337</v>
      </c>
      <c r="RMZ23" s="93" t="s">
        <v>337</v>
      </c>
      <c r="RNA23" s="93" t="s">
        <v>337</v>
      </c>
      <c r="RNB23" s="93" t="s">
        <v>337</v>
      </c>
      <c r="RNC23" s="93" t="s">
        <v>337</v>
      </c>
      <c r="RND23" s="93" t="s">
        <v>337</v>
      </c>
      <c r="RNE23" s="93" t="s">
        <v>337</v>
      </c>
      <c r="RNF23" s="93" t="s">
        <v>337</v>
      </c>
      <c r="RNG23" s="93" t="s">
        <v>337</v>
      </c>
      <c r="RNH23" s="93" t="s">
        <v>337</v>
      </c>
      <c r="RNI23" s="93" t="s">
        <v>337</v>
      </c>
      <c r="RNJ23" s="93" t="s">
        <v>337</v>
      </c>
      <c r="RNK23" s="93" t="s">
        <v>337</v>
      </c>
      <c r="RNL23" s="93" t="s">
        <v>337</v>
      </c>
      <c r="RNM23" s="93" t="s">
        <v>337</v>
      </c>
      <c r="RNN23" s="93" t="s">
        <v>337</v>
      </c>
      <c r="RNO23" s="93" t="s">
        <v>337</v>
      </c>
      <c r="RNP23" s="93" t="s">
        <v>337</v>
      </c>
      <c r="RNQ23" s="93" t="s">
        <v>337</v>
      </c>
      <c r="RNR23" s="93" t="s">
        <v>337</v>
      </c>
      <c r="RNS23" s="93" t="s">
        <v>337</v>
      </c>
      <c r="RNT23" s="93" t="s">
        <v>337</v>
      </c>
      <c r="RNU23" s="93" t="s">
        <v>337</v>
      </c>
      <c r="RNV23" s="93" t="s">
        <v>337</v>
      </c>
      <c r="RNW23" s="93" t="s">
        <v>337</v>
      </c>
      <c r="RNX23" s="93" t="s">
        <v>337</v>
      </c>
      <c r="RNY23" s="93" t="s">
        <v>337</v>
      </c>
      <c r="RNZ23" s="93" t="s">
        <v>337</v>
      </c>
      <c r="ROA23" s="93" t="s">
        <v>337</v>
      </c>
      <c r="ROB23" s="93" t="s">
        <v>337</v>
      </c>
      <c r="ROC23" s="93" t="s">
        <v>337</v>
      </c>
      <c r="ROD23" s="93" t="s">
        <v>337</v>
      </c>
      <c r="ROE23" s="93" t="s">
        <v>337</v>
      </c>
      <c r="ROF23" s="93" t="s">
        <v>337</v>
      </c>
      <c r="ROG23" s="93" t="s">
        <v>337</v>
      </c>
      <c r="ROH23" s="93" t="s">
        <v>337</v>
      </c>
      <c r="ROI23" s="93" t="s">
        <v>337</v>
      </c>
      <c r="ROJ23" s="93" t="s">
        <v>337</v>
      </c>
      <c r="ROK23" s="93" t="s">
        <v>337</v>
      </c>
      <c r="ROL23" s="93" t="s">
        <v>337</v>
      </c>
      <c r="ROM23" s="93" t="s">
        <v>337</v>
      </c>
      <c r="RON23" s="93" t="s">
        <v>337</v>
      </c>
      <c r="ROO23" s="93" t="s">
        <v>337</v>
      </c>
      <c r="ROP23" s="93" t="s">
        <v>337</v>
      </c>
      <c r="ROQ23" s="93" t="s">
        <v>337</v>
      </c>
      <c r="ROR23" s="93" t="s">
        <v>337</v>
      </c>
      <c r="ROS23" s="93" t="s">
        <v>337</v>
      </c>
      <c r="ROT23" s="93" t="s">
        <v>337</v>
      </c>
      <c r="ROU23" s="93" t="s">
        <v>337</v>
      </c>
      <c r="ROV23" s="93" t="s">
        <v>337</v>
      </c>
      <c r="ROW23" s="93" t="s">
        <v>337</v>
      </c>
      <c r="ROX23" s="93" t="s">
        <v>337</v>
      </c>
      <c r="ROY23" s="93" t="s">
        <v>337</v>
      </c>
      <c r="ROZ23" s="93" t="s">
        <v>337</v>
      </c>
      <c r="RPA23" s="93" t="s">
        <v>337</v>
      </c>
      <c r="RPB23" s="93" t="s">
        <v>337</v>
      </c>
      <c r="RPC23" s="93" t="s">
        <v>337</v>
      </c>
      <c r="RPD23" s="93" t="s">
        <v>337</v>
      </c>
      <c r="RPE23" s="93" t="s">
        <v>337</v>
      </c>
      <c r="RPF23" s="93" t="s">
        <v>337</v>
      </c>
      <c r="RPG23" s="93" t="s">
        <v>337</v>
      </c>
      <c r="RPH23" s="93" t="s">
        <v>337</v>
      </c>
      <c r="RPI23" s="93" t="s">
        <v>337</v>
      </c>
      <c r="RPJ23" s="93" t="s">
        <v>337</v>
      </c>
      <c r="RPK23" s="93" t="s">
        <v>337</v>
      </c>
      <c r="RPL23" s="93" t="s">
        <v>337</v>
      </c>
      <c r="RPM23" s="93" t="s">
        <v>337</v>
      </c>
      <c r="RPN23" s="93" t="s">
        <v>337</v>
      </c>
      <c r="RPO23" s="93" t="s">
        <v>337</v>
      </c>
      <c r="RPP23" s="93" t="s">
        <v>337</v>
      </c>
      <c r="RPQ23" s="93" t="s">
        <v>337</v>
      </c>
      <c r="RPR23" s="93" t="s">
        <v>337</v>
      </c>
      <c r="RPS23" s="93" t="s">
        <v>337</v>
      </c>
      <c r="RPT23" s="93" t="s">
        <v>337</v>
      </c>
      <c r="RPU23" s="93" t="s">
        <v>337</v>
      </c>
      <c r="RPV23" s="93" t="s">
        <v>337</v>
      </c>
      <c r="RPW23" s="93" t="s">
        <v>337</v>
      </c>
      <c r="RPX23" s="93" t="s">
        <v>337</v>
      </c>
      <c r="RPY23" s="93" t="s">
        <v>337</v>
      </c>
      <c r="RPZ23" s="93" t="s">
        <v>337</v>
      </c>
      <c r="RQA23" s="93" t="s">
        <v>337</v>
      </c>
      <c r="RQB23" s="93" t="s">
        <v>337</v>
      </c>
      <c r="RQC23" s="93" t="s">
        <v>337</v>
      </c>
      <c r="RQD23" s="93" t="s">
        <v>337</v>
      </c>
      <c r="RQE23" s="93" t="s">
        <v>337</v>
      </c>
      <c r="RQF23" s="93" t="s">
        <v>337</v>
      </c>
      <c r="RQG23" s="93" t="s">
        <v>337</v>
      </c>
      <c r="RQH23" s="93" t="s">
        <v>337</v>
      </c>
      <c r="RQI23" s="93" t="s">
        <v>337</v>
      </c>
      <c r="RQJ23" s="93" t="s">
        <v>337</v>
      </c>
      <c r="RQK23" s="93" t="s">
        <v>337</v>
      </c>
      <c r="RQL23" s="93" t="s">
        <v>337</v>
      </c>
      <c r="RQM23" s="93" t="s">
        <v>337</v>
      </c>
      <c r="RQN23" s="93" t="s">
        <v>337</v>
      </c>
      <c r="RQO23" s="93" t="s">
        <v>337</v>
      </c>
      <c r="RQP23" s="93" t="s">
        <v>337</v>
      </c>
      <c r="RQQ23" s="93" t="s">
        <v>337</v>
      </c>
      <c r="RQR23" s="93" t="s">
        <v>337</v>
      </c>
      <c r="RQS23" s="93" t="s">
        <v>337</v>
      </c>
      <c r="RQT23" s="93" t="s">
        <v>337</v>
      </c>
      <c r="RQU23" s="93" t="s">
        <v>337</v>
      </c>
      <c r="RQV23" s="93" t="s">
        <v>337</v>
      </c>
      <c r="RQW23" s="93" t="s">
        <v>337</v>
      </c>
      <c r="RQX23" s="93" t="s">
        <v>337</v>
      </c>
      <c r="RQY23" s="93" t="s">
        <v>337</v>
      </c>
      <c r="RQZ23" s="93" t="s">
        <v>337</v>
      </c>
      <c r="RRA23" s="93" t="s">
        <v>337</v>
      </c>
      <c r="RRB23" s="93" t="s">
        <v>337</v>
      </c>
      <c r="RRC23" s="93" t="s">
        <v>337</v>
      </c>
      <c r="RRD23" s="93" t="s">
        <v>337</v>
      </c>
      <c r="RRE23" s="93" t="s">
        <v>337</v>
      </c>
      <c r="RRF23" s="93" t="s">
        <v>337</v>
      </c>
      <c r="RRG23" s="93" t="s">
        <v>337</v>
      </c>
      <c r="RRH23" s="93" t="s">
        <v>337</v>
      </c>
      <c r="RRI23" s="93" t="s">
        <v>337</v>
      </c>
      <c r="RRJ23" s="93" t="s">
        <v>337</v>
      </c>
      <c r="RRK23" s="93" t="s">
        <v>337</v>
      </c>
      <c r="RRL23" s="93" t="s">
        <v>337</v>
      </c>
      <c r="RRM23" s="93" t="s">
        <v>337</v>
      </c>
      <c r="RRN23" s="93" t="s">
        <v>337</v>
      </c>
      <c r="RRO23" s="93" t="s">
        <v>337</v>
      </c>
      <c r="RRP23" s="93" t="s">
        <v>337</v>
      </c>
      <c r="RRQ23" s="93" t="s">
        <v>337</v>
      </c>
      <c r="RRR23" s="93" t="s">
        <v>337</v>
      </c>
      <c r="RRS23" s="93" t="s">
        <v>337</v>
      </c>
      <c r="RRT23" s="93" t="s">
        <v>337</v>
      </c>
      <c r="RRU23" s="93" t="s">
        <v>337</v>
      </c>
      <c r="RRV23" s="93" t="s">
        <v>337</v>
      </c>
      <c r="RRW23" s="93" t="s">
        <v>337</v>
      </c>
      <c r="RRX23" s="93" t="s">
        <v>337</v>
      </c>
      <c r="RRY23" s="93" t="s">
        <v>337</v>
      </c>
      <c r="RRZ23" s="93" t="s">
        <v>337</v>
      </c>
      <c r="RSA23" s="93" t="s">
        <v>337</v>
      </c>
      <c r="RSB23" s="93" t="s">
        <v>337</v>
      </c>
      <c r="RSC23" s="93" t="s">
        <v>337</v>
      </c>
      <c r="RSD23" s="93" t="s">
        <v>337</v>
      </c>
      <c r="RSE23" s="93" t="s">
        <v>337</v>
      </c>
      <c r="RSF23" s="93" t="s">
        <v>337</v>
      </c>
      <c r="RSG23" s="93" t="s">
        <v>337</v>
      </c>
      <c r="RSH23" s="93" t="s">
        <v>337</v>
      </c>
      <c r="RSI23" s="93" t="s">
        <v>337</v>
      </c>
      <c r="RSJ23" s="93" t="s">
        <v>337</v>
      </c>
      <c r="RSK23" s="93" t="s">
        <v>337</v>
      </c>
      <c r="RSL23" s="93" t="s">
        <v>337</v>
      </c>
      <c r="RSM23" s="93" t="s">
        <v>337</v>
      </c>
      <c r="RSN23" s="93" t="s">
        <v>337</v>
      </c>
      <c r="RSO23" s="93" t="s">
        <v>337</v>
      </c>
      <c r="RSP23" s="93" t="s">
        <v>337</v>
      </c>
      <c r="RSQ23" s="93" t="s">
        <v>337</v>
      </c>
      <c r="RSR23" s="93" t="s">
        <v>337</v>
      </c>
      <c r="RSS23" s="93" t="s">
        <v>337</v>
      </c>
      <c r="RST23" s="93" t="s">
        <v>337</v>
      </c>
      <c r="RSU23" s="93" t="s">
        <v>337</v>
      </c>
      <c r="RSV23" s="93" t="s">
        <v>337</v>
      </c>
      <c r="RSW23" s="93" t="s">
        <v>337</v>
      </c>
      <c r="RSX23" s="93" t="s">
        <v>337</v>
      </c>
      <c r="RSY23" s="93" t="s">
        <v>337</v>
      </c>
      <c r="RSZ23" s="93" t="s">
        <v>337</v>
      </c>
      <c r="RTA23" s="93" t="s">
        <v>337</v>
      </c>
      <c r="RTB23" s="93" t="s">
        <v>337</v>
      </c>
      <c r="RTC23" s="93" t="s">
        <v>337</v>
      </c>
      <c r="RTD23" s="93" t="s">
        <v>337</v>
      </c>
      <c r="RTE23" s="93" t="s">
        <v>337</v>
      </c>
      <c r="RTF23" s="93" t="s">
        <v>337</v>
      </c>
      <c r="RTG23" s="93" t="s">
        <v>337</v>
      </c>
      <c r="RTH23" s="93" t="s">
        <v>337</v>
      </c>
      <c r="RTI23" s="93" t="s">
        <v>337</v>
      </c>
      <c r="RTJ23" s="93" t="s">
        <v>337</v>
      </c>
      <c r="RTK23" s="93" t="s">
        <v>337</v>
      </c>
      <c r="RTL23" s="93" t="s">
        <v>337</v>
      </c>
      <c r="RTM23" s="93" t="s">
        <v>337</v>
      </c>
      <c r="RTN23" s="93" t="s">
        <v>337</v>
      </c>
      <c r="RTO23" s="93" t="s">
        <v>337</v>
      </c>
      <c r="RTP23" s="93" t="s">
        <v>337</v>
      </c>
      <c r="RTQ23" s="93" t="s">
        <v>337</v>
      </c>
      <c r="RTR23" s="93" t="s">
        <v>337</v>
      </c>
      <c r="RTS23" s="93" t="s">
        <v>337</v>
      </c>
      <c r="RTT23" s="93" t="s">
        <v>337</v>
      </c>
      <c r="RTU23" s="93" t="s">
        <v>337</v>
      </c>
      <c r="RTV23" s="93" t="s">
        <v>337</v>
      </c>
      <c r="RTW23" s="93" t="s">
        <v>337</v>
      </c>
      <c r="RTX23" s="93" t="s">
        <v>337</v>
      </c>
      <c r="RTY23" s="93" t="s">
        <v>337</v>
      </c>
      <c r="RTZ23" s="93" t="s">
        <v>337</v>
      </c>
      <c r="RUA23" s="93" t="s">
        <v>337</v>
      </c>
      <c r="RUB23" s="93" t="s">
        <v>337</v>
      </c>
      <c r="RUC23" s="93" t="s">
        <v>337</v>
      </c>
      <c r="RUD23" s="93" t="s">
        <v>337</v>
      </c>
      <c r="RUE23" s="93" t="s">
        <v>337</v>
      </c>
      <c r="RUF23" s="93" t="s">
        <v>337</v>
      </c>
      <c r="RUG23" s="93" t="s">
        <v>337</v>
      </c>
      <c r="RUH23" s="93" t="s">
        <v>337</v>
      </c>
      <c r="RUI23" s="93" t="s">
        <v>337</v>
      </c>
      <c r="RUJ23" s="93" t="s">
        <v>337</v>
      </c>
      <c r="RUK23" s="93" t="s">
        <v>337</v>
      </c>
      <c r="RUL23" s="93" t="s">
        <v>337</v>
      </c>
      <c r="RUM23" s="93" t="s">
        <v>337</v>
      </c>
      <c r="RUN23" s="93" t="s">
        <v>337</v>
      </c>
      <c r="RUO23" s="93" t="s">
        <v>337</v>
      </c>
      <c r="RUP23" s="93" t="s">
        <v>337</v>
      </c>
      <c r="RUQ23" s="93" t="s">
        <v>337</v>
      </c>
      <c r="RUR23" s="93" t="s">
        <v>337</v>
      </c>
      <c r="RUS23" s="93" t="s">
        <v>337</v>
      </c>
      <c r="RUT23" s="93" t="s">
        <v>337</v>
      </c>
      <c r="RUU23" s="93" t="s">
        <v>337</v>
      </c>
      <c r="RUV23" s="93" t="s">
        <v>337</v>
      </c>
      <c r="RUW23" s="93" t="s">
        <v>337</v>
      </c>
      <c r="RUX23" s="93" t="s">
        <v>337</v>
      </c>
      <c r="RUY23" s="93" t="s">
        <v>337</v>
      </c>
      <c r="RUZ23" s="93" t="s">
        <v>337</v>
      </c>
      <c r="RVA23" s="93" t="s">
        <v>337</v>
      </c>
      <c r="RVB23" s="93" t="s">
        <v>337</v>
      </c>
      <c r="RVC23" s="93" t="s">
        <v>337</v>
      </c>
      <c r="RVD23" s="93" t="s">
        <v>337</v>
      </c>
      <c r="RVE23" s="93" t="s">
        <v>337</v>
      </c>
      <c r="RVF23" s="93" t="s">
        <v>337</v>
      </c>
      <c r="RVG23" s="93" t="s">
        <v>337</v>
      </c>
      <c r="RVH23" s="93" t="s">
        <v>337</v>
      </c>
      <c r="RVI23" s="93" t="s">
        <v>337</v>
      </c>
      <c r="RVJ23" s="93" t="s">
        <v>337</v>
      </c>
      <c r="RVK23" s="93" t="s">
        <v>337</v>
      </c>
      <c r="RVL23" s="93" t="s">
        <v>337</v>
      </c>
      <c r="RVM23" s="93" t="s">
        <v>337</v>
      </c>
      <c r="RVN23" s="93" t="s">
        <v>337</v>
      </c>
      <c r="RVO23" s="93" t="s">
        <v>337</v>
      </c>
      <c r="RVP23" s="93" t="s">
        <v>337</v>
      </c>
      <c r="RVQ23" s="93" t="s">
        <v>337</v>
      </c>
      <c r="RVR23" s="93" t="s">
        <v>337</v>
      </c>
      <c r="RVS23" s="93" t="s">
        <v>337</v>
      </c>
      <c r="RVT23" s="93" t="s">
        <v>337</v>
      </c>
      <c r="RVU23" s="93" t="s">
        <v>337</v>
      </c>
      <c r="RVV23" s="93" t="s">
        <v>337</v>
      </c>
      <c r="RVW23" s="93" t="s">
        <v>337</v>
      </c>
      <c r="RVX23" s="93" t="s">
        <v>337</v>
      </c>
      <c r="RVY23" s="93" t="s">
        <v>337</v>
      </c>
      <c r="RVZ23" s="93" t="s">
        <v>337</v>
      </c>
      <c r="RWA23" s="93" t="s">
        <v>337</v>
      </c>
      <c r="RWB23" s="93" t="s">
        <v>337</v>
      </c>
      <c r="RWC23" s="93" t="s">
        <v>337</v>
      </c>
      <c r="RWD23" s="93" t="s">
        <v>337</v>
      </c>
      <c r="RWE23" s="93" t="s">
        <v>337</v>
      </c>
      <c r="RWF23" s="93" t="s">
        <v>337</v>
      </c>
      <c r="RWG23" s="93" t="s">
        <v>337</v>
      </c>
      <c r="RWH23" s="93" t="s">
        <v>337</v>
      </c>
      <c r="RWI23" s="93" t="s">
        <v>337</v>
      </c>
      <c r="RWJ23" s="93" t="s">
        <v>337</v>
      </c>
      <c r="RWK23" s="93" t="s">
        <v>337</v>
      </c>
      <c r="RWL23" s="93" t="s">
        <v>337</v>
      </c>
      <c r="RWM23" s="93" t="s">
        <v>337</v>
      </c>
      <c r="RWN23" s="93" t="s">
        <v>337</v>
      </c>
      <c r="RWO23" s="93" t="s">
        <v>337</v>
      </c>
      <c r="RWP23" s="93" t="s">
        <v>337</v>
      </c>
      <c r="RWQ23" s="93" t="s">
        <v>337</v>
      </c>
      <c r="RWR23" s="93" t="s">
        <v>337</v>
      </c>
      <c r="RWS23" s="93" t="s">
        <v>337</v>
      </c>
      <c r="RWT23" s="93" t="s">
        <v>337</v>
      </c>
      <c r="RWU23" s="93" t="s">
        <v>337</v>
      </c>
      <c r="RWV23" s="93" t="s">
        <v>337</v>
      </c>
      <c r="RWW23" s="93" t="s">
        <v>337</v>
      </c>
      <c r="RWX23" s="93" t="s">
        <v>337</v>
      </c>
      <c r="RWY23" s="93" t="s">
        <v>337</v>
      </c>
      <c r="RWZ23" s="93" t="s">
        <v>337</v>
      </c>
      <c r="RXA23" s="93" t="s">
        <v>337</v>
      </c>
      <c r="RXB23" s="93" t="s">
        <v>337</v>
      </c>
      <c r="RXC23" s="93" t="s">
        <v>337</v>
      </c>
      <c r="RXD23" s="93" t="s">
        <v>337</v>
      </c>
      <c r="RXE23" s="93" t="s">
        <v>337</v>
      </c>
      <c r="RXF23" s="93" t="s">
        <v>337</v>
      </c>
      <c r="RXG23" s="93" t="s">
        <v>337</v>
      </c>
      <c r="RXH23" s="93" t="s">
        <v>337</v>
      </c>
      <c r="RXI23" s="93" t="s">
        <v>337</v>
      </c>
      <c r="RXJ23" s="93" t="s">
        <v>337</v>
      </c>
      <c r="RXK23" s="93" t="s">
        <v>337</v>
      </c>
      <c r="RXL23" s="93" t="s">
        <v>337</v>
      </c>
      <c r="RXM23" s="93" t="s">
        <v>337</v>
      </c>
      <c r="RXN23" s="93" t="s">
        <v>337</v>
      </c>
      <c r="RXO23" s="93" t="s">
        <v>337</v>
      </c>
      <c r="RXP23" s="93" t="s">
        <v>337</v>
      </c>
      <c r="RXQ23" s="93" t="s">
        <v>337</v>
      </c>
      <c r="RXR23" s="93" t="s">
        <v>337</v>
      </c>
      <c r="RXS23" s="93" t="s">
        <v>337</v>
      </c>
      <c r="RXT23" s="93" t="s">
        <v>337</v>
      </c>
      <c r="RXU23" s="93" t="s">
        <v>337</v>
      </c>
      <c r="RXV23" s="93" t="s">
        <v>337</v>
      </c>
      <c r="RXW23" s="93" t="s">
        <v>337</v>
      </c>
      <c r="RXX23" s="93" t="s">
        <v>337</v>
      </c>
      <c r="RXY23" s="93" t="s">
        <v>337</v>
      </c>
      <c r="RXZ23" s="93" t="s">
        <v>337</v>
      </c>
      <c r="RYA23" s="93" t="s">
        <v>337</v>
      </c>
      <c r="RYB23" s="93" t="s">
        <v>337</v>
      </c>
      <c r="RYC23" s="93" t="s">
        <v>337</v>
      </c>
      <c r="RYD23" s="93" t="s">
        <v>337</v>
      </c>
      <c r="RYE23" s="93" t="s">
        <v>337</v>
      </c>
      <c r="RYF23" s="93" t="s">
        <v>337</v>
      </c>
      <c r="RYG23" s="93" t="s">
        <v>337</v>
      </c>
      <c r="RYH23" s="93" t="s">
        <v>337</v>
      </c>
      <c r="RYI23" s="93" t="s">
        <v>337</v>
      </c>
      <c r="RYJ23" s="93" t="s">
        <v>337</v>
      </c>
      <c r="RYK23" s="93" t="s">
        <v>337</v>
      </c>
      <c r="RYL23" s="93" t="s">
        <v>337</v>
      </c>
      <c r="RYM23" s="93" t="s">
        <v>337</v>
      </c>
      <c r="RYN23" s="93" t="s">
        <v>337</v>
      </c>
      <c r="RYO23" s="93" t="s">
        <v>337</v>
      </c>
      <c r="RYP23" s="93" t="s">
        <v>337</v>
      </c>
      <c r="RYQ23" s="93" t="s">
        <v>337</v>
      </c>
      <c r="RYR23" s="93" t="s">
        <v>337</v>
      </c>
      <c r="RYS23" s="93" t="s">
        <v>337</v>
      </c>
      <c r="RYT23" s="93" t="s">
        <v>337</v>
      </c>
      <c r="RYU23" s="93" t="s">
        <v>337</v>
      </c>
      <c r="RYV23" s="93" t="s">
        <v>337</v>
      </c>
      <c r="RYW23" s="93" t="s">
        <v>337</v>
      </c>
      <c r="RYX23" s="93" t="s">
        <v>337</v>
      </c>
      <c r="RYY23" s="93" t="s">
        <v>337</v>
      </c>
      <c r="RYZ23" s="93" t="s">
        <v>337</v>
      </c>
      <c r="RZA23" s="93" t="s">
        <v>337</v>
      </c>
      <c r="RZB23" s="93" t="s">
        <v>337</v>
      </c>
      <c r="RZC23" s="93" t="s">
        <v>337</v>
      </c>
      <c r="RZD23" s="93" t="s">
        <v>337</v>
      </c>
      <c r="RZE23" s="93" t="s">
        <v>337</v>
      </c>
      <c r="RZF23" s="93" t="s">
        <v>337</v>
      </c>
      <c r="RZG23" s="93" t="s">
        <v>337</v>
      </c>
      <c r="RZH23" s="93" t="s">
        <v>337</v>
      </c>
      <c r="RZI23" s="93" t="s">
        <v>337</v>
      </c>
      <c r="RZJ23" s="93" t="s">
        <v>337</v>
      </c>
      <c r="RZK23" s="93" t="s">
        <v>337</v>
      </c>
      <c r="RZL23" s="93" t="s">
        <v>337</v>
      </c>
      <c r="RZM23" s="93" t="s">
        <v>337</v>
      </c>
      <c r="RZN23" s="93" t="s">
        <v>337</v>
      </c>
      <c r="RZO23" s="93" t="s">
        <v>337</v>
      </c>
      <c r="RZP23" s="93" t="s">
        <v>337</v>
      </c>
      <c r="RZQ23" s="93" t="s">
        <v>337</v>
      </c>
      <c r="RZR23" s="93" t="s">
        <v>337</v>
      </c>
      <c r="RZS23" s="93" t="s">
        <v>337</v>
      </c>
      <c r="RZT23" s="93" t="s">
        <v>337</v>
      </c>
      <c r="RZU23" s="93" t="s">
        <v>337</v>
      </c>
      <c r="RZV23" s="93" t="s">
        <v>337</v>
      </c>
      <c r="RZW23" s="93" t="s">
        <v>337</v>
      </c>
      <c r="RZX23" s="93" t="s">
        <v>337</v>
      </c>
      <c r="RZY23" s="93" t="s">
        <v>337</v>
      </c>
      <c r="RZZ23" s="93" t="s">
        <v>337</v>
      </c>
      <c r="SAA23" s="93" t="s">
        <v>337</v>
      </c>
      <c r="SAB23" s="93" t="s">
        <v>337</v>
      </c>
      <c r="SAC23" s="93" t="s">
        <v>337</v>
      </c>
      <c r="SAD23" s="93" t="s">
        <v>337</v>
      </c>
      <c r="SAE23" s="93" t="s">
        <v>337</v>
      </c>
      <c r="SAF23" s="93" t="s">
        <v>337</v>
      </c>
      <c r="SAG23" s="93" t="s">
        <v>337</v>
      </c>
      <c r="SAH23" s="93" t="s">
        <v>337</v>
      </c>
      <c r="SAI23" s="93" t="s">
        <v>337</v>
      </c>
      <c r="SAJ23" s="93" t="s">
        <v>337</v>
      </c>
      <c r="SAK23" s="93" t="s">
        <v>337</v>
      </c>
      <c r="SAL23" s="93" t="s">
        <v>337</v>
      </c>
      <c r="SAM23" s="93" t="s">
        <v>337</v>
      </c>
      <c r="SAN23" s="93" t="s">
        <v>337</v>
      </c>
      <c r="SAO23" s="93" t="s">
        <v>337</v>
      </c>
      <c r="SAP23" s="93" t="s">
        <v>337</v>
      </c>
      <c r="SAQ23" s="93" t="s">
        <v>337</v>
      </c>
      <c r="SAR23" s="93" t="s">
        <v>337</v>
      </c>
      <c r="SAS23" s="93" t="s">
        <v>337</v>
      </c>
      <c r="SAT23" s="93" t="s">
        <v>337</v>
      </c>
      <c r="SAU23" s="93" t="s">
        <v>337</v>
      </c>
      <c r="SAV23" s="93" t="s">
        <v>337</v>
      </c>
      <c r="SAW23" s="93" t="s">
        <v>337</v>
      </c>
      <c r="SAX23" s="93" t="s">
        <v>337</v>
      </c>
      <c r="SAY23" s="93" t="s">
        <v>337</v>
      </c>
      <c r="SAZ23" s="93" t="s">
        <v>337</v>
      </c>
      <c r="SBA23" s="93" t="s">
        <v>337</v>
      </c>
      <c r="SBB23" s="93" t="s">
        <v>337</v>
      </c>
      <c r="SBC23" s="93" t="s">
        <v>337</v>
      </c>
      <c r="SBD23" s="93" t="s">
        <v>337</v>
      </c>
      <c r="SBE23" s="93" t="s">
        <v>337</v>
      </c>
      <c r="SBF23" s="93" t="s">
        <v>337</v>
      </c>
      <c r="SBG23" s="93" t="s">
        <v>337</v>
      </c>
      <c r="SBH23" s="93" t="s">
        <v>337</v>
      </c>
      <c r="SBI23" s="93" t="s">
        <v>337</v>
      </c>
      <c r="SBJ23" s="93" t="s">
        <v>337</v>
      </c>
      <c r="SBK23" s="93" t="s">
        <v>337</v>
      </c>
      <c r="SBL23" s="93" t="s">
        <v>337</v>
      </c>
      <c r="SBM23" s="93" t="s">
        <v>337</v>
      </c>
      <c r="SBN23" s="93" t="s">
        <v>337</v>
      </c>
      <c r="SBO23" s="93" t="s">
        <v>337</v>
      </c>
      <c r="SBP23" s="93" t="s">
        <v>337</v>
      </c>
      <c r="SBQ23" s="93" t="s">
        <v>337</v>
      </c>
      <c r="SBR23" s="93" t="s">
        <v>337</v>
      </c>
      <c r="SBS23" s="93" t="s">
        <v>337</v>
      </c>
      <c r="SBT23" s="93" t="s">
        <v>337</v>
      </c>
      <c r="SBU23" s="93" t="s">
        <v>337</v>
      </c>
      <c r="SBV23" s="93" t="s">
        <v>337</v>
      </c>
      <c r="SBW23" s="93" t="s">
        <v>337</v>
      </c>
      <c r="SBX23" s="93" t="s">
        <v>337</v>
      </c>
      <c r="SBY23" s="93" t="s">
        <v>337</v>
      </c>
      <c r="SBZ23" s="93" t="s">
        <v>337</v>
      </c>
      <c r="SCA23" s="93" t="s">
        <v>337</v>
      </c>
      <c r="SCB23" s="93" t="s">
        <v>337</v>
      </c>
      <c r="SCC23" s="93" t="s">
        <v>337</v>
      </c>
      <c r="SCD23" s="93" t="s">
        <v>337</v>
      </c>
      <c r="SCE23" s="93" t="s">
        <v>337</v>
      </c>
      <c r="SCF23" s="93" t="s">
        <v>337</v>
      </c>
      <c r="SCG23" s="93" t="s">
        <v>337</v>
      </c>
      <c r="SCH23" s="93" t="s">
        <v>337</v>
      </c>
      <c r="SCI23" s="93" t="s">
        <v>337</v>
      </c>
      <c r="SCJ23" s="93" t="s">
        <v>337</v>
      </c>
      <c r="SCK23" s="93" t="s">
        <v>337</v>
      </c>
      <c r="SCL23" s="93" t="s">
        <v>337</v>
      </c>
      <c r="SCM23" s="93" t="s">
        <v>337</v>
      </c>
      <c r="SCN23" s="93" t="s">
        <v>337</v>
      </c>
      <c r="SCO23" s="93" t="s">
        <v>337</v>
      </c>
      <c r="SCP23" s="93" t="s">
        <v>337</v>
      </c>
      <c r="SCQ23" s="93" t="s">
        <v>337</v>
      </c>
      <c r="SCR23" s="93" t="s">
        <v>337</v>
      </c>
      <c r="SCS23" s="93" t="s">
        <v>337</v>
      </c>
      <c r="SCT23" s="93" t="s">
        <v>337</v>
      </c>
      <c r="SCU23" s="93" t="s">
        <v>337</v>
      </c>
      <c r="SCV23" s="93" t="s">
        <v>337</v>
      </c>
      <c r="SCW23" s="93" t="s">
        <v>337</v>
      </c>
      <c r="SCX23" s="93" t="s">
        <v>337</v>
      </c>
      <c r="SCY23" s="93" t="s">
        <v>337</v>
      </c>
      <c r="SCZ23" s="93" t="s">
        <v>337</v>
      </c>
      <c r="SDA23" s="93" t="s">
        <v>337</v>
      </c>
      <c r="SDB23" s="93" t="s">
        <v>337</v>
      </c>
      <c r="SDC23" s="93" t="s">
        <v>337</v>
      </c>
      <c r="SDD23" s="93" t="s">
        <v>337</v>
      </c>
      <c r="SDE23" s="93" t="s">
        <v>337</v>
      </c>
      <c r="SDF23" s="93" t="s">
        <v>337</v>
      </c>
      <c r="SDG23" s="93" t="s">
        <v>337</v>
      </c>
      <c r="SDH23" s="93" t="s">
        <v>337</v>
      </c>
      <c r="SDI23" s="93" t="s">
        <v>337</v>
      </c>
      <c r="SDJ23" s="93" t="s">
        <v>337</v>
      </c>
      <c r="SDK23" s="93" t="s">
        <v>337</v>
      </c>
      <c r="SDL23" s="93" t="s">
        <v>337</v>
      </c>
      <c r="SDM23" s="93" t="s">
        <v>337</v>
      </c>
      <c r="SDN23" s="93" t="s">
        <v>337</v>
      </c>
      <c r="SDO23" s="93" t="s">
        <v>337</v>
      </c>
      <c r="SDP23" s="93" t="s">
        <v>337</v>
      </c>
      <c r="SDQ23" s="93" t="s">
        <v>337</v>
      </c>
      <c r="SDR23" s="93" t="s">
        <v>337</v>
      </c>
      <c r="SDS23" s="93" t="s">
        <v>337</v>
      </c>
      <c r="SDT23" s="93" t="s">
        <v>337</v>
      </c>
      <c r="SDU23" s="93" t="s">
        <v>337</v>
      </c>
      <c r="SDV23" s="93" t="s">
        <v>337</v>
      </c>
      <c r="SDW23" s="93" t="s">
        <v>337</v>
      </c>
      <c r="SDX23" s="93" t="s">
        <v>337</v>
      </c>
      <c r="SDY23" s="93" t="s">
        <v>337</v>
      </c>
      <c r="SDZ23" s="93" t="s">
        <v>337</v>
      </c>
      <c r="SEA23" s="93" t="s">
        <v>337</v>
      </c>
      <c r="SEB23" s="93" t="s">
        <v>337</v>
      </c>
      <c r="SEC23" s="93" t="s">
        <v>337</v>
      </c>
      <c r="SED23" s="93" t="s">
        <v>337</v>
      </c>
      <c r="SEE23" s="93" t="s">
        <v>337</v>
      </c>
      <c r="SEF23" s="93" t="s">
        <v>337</v>
      </c>
      <c r="SEG23" s="93" t="s">
        <v>337</v>
      </c>
      <c r="SEH23" s="93" t="s">
        <v>337</v>
      </c>
      <c r="SEI23" s="93" t="s">
        <v>337</v>
      </c>
      <c r="SEJ23" s="93" t="s">
        <v>337</v>
      </c>
      <c r="SEK23" s="93" t="s">
        <v>337</v>
      </c>
      <c r="SEL23" s="93" t="s">
        <v>337</v>
      </c>
      <c r="SEM23" s="93" t="s">
        <v>337</v>
      </c>
      <c r="SEN23" s="93" t="s">
        <v>337</v>
      </c>
      <c r="SEO23" s="93" t="s">
        <v>337</v>
      </c>
      <c r="SEP23" s="93" t="s">
        <v>337</v>
      </c>
      <c r="SEQ23" s="93" t="s">
        <v>337</v>
      </c>
      <c r="SER23" s="93" t="s">
        <v>337</v>
      </c>
      <c r="SES23" s="93" t="s">
        <v>337</v>
      </c>
      <c r="SET23" s="93" t="s">
        <v>337</v>
      </c>
      <c r="SEU23" s="93" t="s">
        <v>337</v>
      </c>
      <c r="SEV23" s="93" t="s">
        <v>337</v>
      </c>
      <c r="SEW23" s="93" t="s">
        <v>337</v>
      </c>
      <c r="SEX23" s="93" t="s">
        <v>337</v>
      </c>
      <c r="SEY23" s="93" t="s">
        <v>337</v>
      </c>
      <c r="SEZ23" s="93" t="s">
        <v>337</v>
      </c>
      <c r="SFA23" s="93" t="s">
        <v>337</v>
      </c>
      <c r="SFB23" s="93" t="s">
        <v>337</v>
      </c>
      <c r="SFC23" s="93" t="s">
        <v>337</v>
      </c>
      <c r="SFD23" s="93" t="s">
        <v>337</v>
      </c>
      <c r="SFE23" s="93" t="s">
        <v>337</v>
      </c>
      <c r="SFF23" s="93" t="s">
        <v>337</v>
      </c>
      <c r="SFG23" s="93" t="s">
        <v>337</v>
      </c>
      <c r="SFH23" s="93" t="s">
        <v>337</v>
      </c>
      <c r="SFI23" s="93" t="s">
        <v>337</v>
      </c>
      <c r="SFJ23" s="93" t="s">
        <v>337</v>
      </c>
      <c r="SFK23" s="93" t="s">
        <v>337</v>
      </c>
      <c r="SFL23" s="93" t="s">
        <v>337</v>
      </c>
      <c r="SFM23" s="93" t="s">
        <v>337</v>
      </c>
      <c r="SFN23" s="93" t="s">
        <v>337</v>
      </c>
      <c r="SFO23" s="93" t="s">
        <v>337</v>
      </c>
      <c r="SFP23" s="93" t="s">
        <v>337</v>
      </c>
      <c r="SFQ23" s="93" t="s">
        <v>337</v>
      </c>
      <c r="SFR23" s="93" t="s">
        <v>337</v>
      </c>
      <c r="SFS23" s="93" t="s">
        <v>337</v>
      </c>
      <c r="SFT23" s="93" t="s">
        <v>337</v>
      </c>
      <c r="SFU23" s="93" t="s">
        <v>337</v>
      </c>
      <c r="SFV23" s="93" t="s">
        <v>337</v>
      </c>
      <c r="SFW23" s="93" t="s">
        <v>337</v>
      </c>
      <c r="SFX23" s="93" t="s">
        <v>337</v>
      </c>
      <c r="SFY23" s="93" t="s">
        <v>337</v>
      </c>
      <c r="SFZ23" s="93" t="s">
        <v>337</v>
      </c>
      <c r="SGA23" s="93" t="s">
        <v>337</v>
      </c>
      <c r="SGB23" s="93" t="s">
        <v>337</v>
      </c>
      <c r="SGC23" s="93" t="s">
        <v>337</v>
      </c>
      <c r="SGD23" s="93" t="s">
        <v>337</v>
      </c>
      <c r="SGE23" s="93" t="s">
        <v>337</v>
      </c>
      <c r="SGF23" s="93" t="s">
        <v>337</v>
      </c>
      <c r="SGG23" s="93" t="s">
        <v>337</v>
      </c>
      <c r="SGH23" s="93" t="s">
        <v>337</v>
      </c>
      <c r="SGI23" s="93" t="s">
        <v>337</v>
      </c>
      <c r="SGJ23" s="93" t="s">
        <v>337</v>
      </c>
      <c r="SGK23" s="93" t="s">
        <v>337</v>
      </c>
      <c r="SGL23" s="93" t="s">
        <v>337</v>
      </c>
      <c r="SGM23" s="93" t="s">
        <v>337</v>
      </c>
      <c r="SGN23" s="93" t="s">
        <v>337</v>
      </c>
      <c r="SGO23" s="93" t="s">
        <v>337</v>
      </c>
      <c r="SGP23" s="93" t="s">
        <v>337</v>
      </c>
      <c r="SGQ23" s="93" t="s">
        <v>337</v>
      </c>
      <c r="SGR23" s="93" t="s">
        <v>337</v>
      </c>
      <c r="SGS23" s="93" t="s">
        <v>337</v>
      </c>
      <c r="SGT23" s="93" t="s">
        <v>337</v>
      </c>
      <c r="SGU23" s="93" t="s">
        <v>337</v>
      </c>
      <c r="SGV23" s="93" t="s">
        <v>337</v>
      </c>
      <c r="SGW23" s="93" t="s">
        <v>337</v>
      </c>
      <c r="SGX23" s="93" t="s">
        <v>337</v>
      </c>
      <c r="SGY23" s="93" t="s">
        <v>337</v>
      </c>
      <c r="SGZ23" s="93" t="s">
        <v>337</v>
      </c>
      <c r="SHA23" s="93" t="s">
        <v>337</v>
      </c>
      <c r="SHB23" s="93" t="s">
        <v>337</v>
      </c>
      <c r="SHC23" s="93" t="s">
        <v>337</v>
      </c>
      <c r="SHD23" s="93" t="s">
        <v>337</v>
      </c>
      <c r="SHE23" s="93" t="s">
        <v>337</v>
      </c>
      <c r="SHF23" s="93" t="s">
        <v>337</v>
      </c>
      <c r="SHG23" s="93" t="s">
        <v>337</v>
      </c>
      <c r="SHH23" s="93" t="s">
        <v>337</v>
      </c>
      <c r="SHI23" s="93" t="s">
        <v>337</v>
      </c>
      <c r="SHJ23" s="93" t="s">
        <v>337</v>
      </c>
      <c r="SHK23" s="93" t="s">
        <v>337</v>
      </c>
      <c r="SHL23" s="93" t="s">
        <v>337</v>
      </c>
      <c r="SHM23" s="93" t="s">
        <v>337</v>
      </c>
      <c r="SHN23" s="93" t="s">
        <v>337</v>
      </c>
      <c r="SHO23" s="93" t="s">
        <v>337</v>
      </c>
      <c r="SHP23" s="93" t="s">
        <v>337</v>
      </c>
      <c r="SHQ23" s="93" t="s">
        <v>337</v>
      </c>
      <c r="SHR23" s="93" t="s">
        <v>337</v>
      </c>
      <c r="SHS23" s="93" t="s">
        <v>337</v>
      </c>
      <c r="SHT23" s="93" t="s">
        <v>337</v>
      </c>
      <c r="SHU23" s="93" t="s">
        <v>337</v>
      </c>
      <c r="SHV23" s="93" t="s">
        <v>337</v>
      </c>
      <c r="SHW23" s="93" t="s">
        <v>337</v>
      </c>
      <c r="SHX23" s="93" t="s">
        <v>337</v>
      </c>
      <c r="SHY23" s="93" t="s">
        <v>337</v>
      </c>
      <c r="SHZ23" s="93" t="s">
        <v>337</v>
      </c>
      <c r="SIA23" s="93" t="s">
        <v>337</v>
      </c>
      <c r="SIB23" s="93" t="s">
        <v>337</v>
      </c>
      <c r="SIC23" s="93" t="s">
        <v>337</v>
      </c>
      <c r="SID23" s="93" t="s">
        <v>337</v>
      </c>
      <c r="SIE23" s="93" t="s">
        <v>337</v>
      </c>
      <c r="SIF23" s="93" t="s">
        <v>337</v>
      </c>
      <c r="SIG23" s="93" t="s">
        <v>337</v>
      </c>
      <c r="SIH23" s="93" t="s">
        <v>337</v>
      </c>
      <c r="SII23" s="93" t="s">
        <v>337</v>
      </c>
      <c r="SIJ23" s="93" t="s">
        <v>337</v>
      </c>
      <c r="SIK23" s="93" t="s">
        <v>337</v>
      </c>
      <c r="SIL23" s="93" t="s">
        <v>337</v>
      </c>
      <c r="SIM23" s="93" t="s">
        <v>337</v>
      </c>
      <c r="SIN23" s="93" t="s">
        <v>337</v>
      </c>
      <c r="SIO23" s="93" t="s">
        <v>337</v>
      </c>
      <c r="SIP23" s="93" t="s">
        <v>337</v>
      </c>
      <c r="SIQ23" s="93" t="s">
        <v>337</v>
      </c>
      <c r="SIR23" s="93" t="s">
        <v>337</v>
      </c>
      <c r="SIS23" s="93" t="s">
        <v>337</v>
      </c>
      <c r="SIT23" s="93" t="s">
        <v>337</v>
      </c>
      <c r="SIU23" s="93" t="s">
        <v>337</v>
      </c>
      <c r="SIV23" s="93" t="s">
        <v>337</v>
      </c>
      <c r="SIW23" s="93" t="s">
        <v>337</v>
      </c>
      <c r="SIX23" s="93" t="s">
        <v>337</v>
      </c>
      <c r="SIY23" s="93" t="s">
        <v>337</v>
      </c>
      <c r="SIZ23" s="93" t="s">
        <v>337</v>
      </c>
      <c r="SJA23" s="93" t="s">
        <v>337</v>
      </c>
      <c r="SJB23" s="93" t="s">
        <v>337</v>
      </c>
      <c r="SJC23" s="93" t="s">
        <v>337</v>
      </c>
      <c r="SJD23" s="93" t="s">
        <v>337</v>
      </c>
      <c r="SJE23" s="93" t="s">
        <v>337</v>
      </c>
      <c r="SJF23" s="93" t="s">
        <v>337</v>
      </c>
      <c r="SJG23" s="93" t="s">
        <v>337</v>
      </c>
      <c r="SJH23" s="93" t="s">
        <v>337</v>
      </c>
      <c r="SJI23" s="93" t="s">
        <v>337</v>
      </c>
      <c r="SJJ23" s="93" t="s">
        <v>337</v>
      </c>
      <c r="SJK23" s="93" t="s">
        <v>337</v>
      </c>
      <c r="SJL23" s="93" t="s">
        <v>337</v>
      </c>
      <c r="SJM23" s="93" t="s">
        <v>337</v>
      </c>
      <c r="SJN23" s="93" t="s">
        <v>337</v>
      </c>
      <c r="SJO23" s="93" t="s">
        <v>337</v>
      </c>
      <c r="SJP23" s="93" t="s">
        <v>337</v>
      </c>
      <c r="SJQ23" s="93" t="s">
        <v>337</v>
      </c>
      <c r="SJR23" s="93" t="s">
        <v>337</v>
      </c>
      <c r="SJS23" s="93" t="s">
        <v>337</v>
      </c>
      <c r="SJT23" s="93" t="s">
        <v>337</v>
      </c>
      <c r="SJU23" s="93" t="s">
        <v>337</v>
      </c>
      <c r="SJV23" s="93" t="s">
        <v>337</v>
      </c>
      <c r="SJW23" s="93" t="s">
        <v>337</v>
      </c>
      <c r="SJX23" s="93" t="s">
        <v>337</v>
      </c>
      <c r="SJY23" s="93" t="s">
        <v>337</v>
      </c>
      <c r="SJZ23" s="93" t="s">
        <v>337</v>
      </c>
      <c r="SKA23" s="93" t="s">
        <v>337</v>
      </c>
      <c r="SKB23" s="93" t="s">
        <v>337</v>
      </c>
      <c r="SKC23" s="93" t="s">
        <v>337</v>
      </c>
      <c r="SKD23" s="93" t="s">
        <v>337</v>
      </c>
      <c r="SKE23" s="93" t="s">
        <v>337</v>
      </c>
      <c r="SKF23" s="93" t="s">
        <v>337</v>
      </c>
      <c r="SKG23" s="93" t="s">
        <v>337</v>
      </c>
      <c r="SKH23" s="93" t="s">
        <v>337</v>
      </c>
      <c r="SKI23" s="93" t="s">
        <v>337</v>
      </c>
      <c r="SKJ23" s="93" t="s">
        <v>337</v>
      </c>
      <c r="SKK23" s="93" t="s">
        <v>337</v>
      </c>
      <c r="SKL23" s="93" t="s">
        <v>337</v>
      </c>
      <c r="SKM23" s="93" t="s">
        <v>337</v>
      </c>
      <c r="SKN23" s="93" t="s">
        <v>337</v>
      </c>
      <c r="SKO23" s="93" t="s">
        <v>337</v>
      </c>
      <c r="SKP23" s="93" t="s">
        <v>337</v>
      </c>
      <c r="SKQ23" s="93" t="s">
        <v>337</v>
      </c>
      <c r="SKR23" s="93" t="s">
        <v>337</v>
      </c>
      <c r="SKS23" s="93" t="s">
        <v>337</v>
      </c>
      <c r="SKT23" s="93" t="s">
        <v>337</v>
      </c>
      <c r="SKU23" s="93" t="s">
        <v>337</v>
      </c>
      <c r="SKV23" s="93" t="s">
        <v>337</v>
      </c>
      <c r="SKW23" s="93" t="s">
        <v>337</v>
      </c>
      <c r="SKX23" s="93" t="s">
        <v>337</v>
      </c>
      <c r="SKY23" s="93" t="s">
        <v>337</v>
      </c>
      <c r="SKZ23" s="93" t="s">
        <v>337</v>
      </c>
      <c r="SLA23" s="93" t="s">
        <v>337</v>
      </c>
      <c r="SLB23" s="93" t="s">
        <v>337</v>
      </c>
      <c r="SLC23" s="93" t="s">
        <v>337</v>
      </c>
      <c r="SLD23" s="93" t="s">
        <v>337</v>
      </c>
      <c r="SLE23" s="93" t="s">
        <v>337</v>
      </c>
      <c r="SLF23" s="93" t="s">
        <v>337</v>
      </c>
      <c r="SLG23" s="93" t="s">
        <v>337</v>
      </c>
      <c r="SLH23" s="93" t="s">
        <v>337</v>
      </c>
      <c r="SLI23" s="93" t="s">
        <v>337</v>
      </c>
      <c r="SLJ23" s="93" t="s">
        <v>337</v>
      </c>
      <c r="SLK23" s="93" t="s">
        <v>337</v>
      </c>
      <c r="SLL23" s="93" t="s">
        <v>337</v>
      </c>
      <c r="SLM23" s="93" t="s">
        <v>337</v>
      </c>
      <c r="SLN23" s="93" t="s">
        <v>337</v>
      </c>
      <c r="SLO23" s="93" t="s">
        <v>337</v>
      </c>
      <c r="SLP23" s="93" t="s">
        <v>337</v>
      </c>
      <c r="SLQ23" s="93" t="s">
        <v>337</v>
      </c>
      <c r="SLR23" s="93" t="s">
        <v>337</v>
      </c>
      <c r="SLS23" s="93" t="s">
        <v>337</v>
      </c>
      <c r="SLT23" s="93" t="s">
        <v>337</v>
      </c>
      <c r="SLU23" s="93" t="s">
        <v>337</v>
      </c>
      <c r="SLV23" s="93" t="s">
        <v>337</v>
      </c>
      <c r="SLW23" s="93" t="s">
        <v>337</v>
      </c>
      <c r="SLX23" s="93" t="s">
        <v>337</v>
      </c>
      <c r="SLY23" s="93" t="s">
        <v>337</v>
      </c>
      <c r="SLZ23" s="93" t="s">
        <v>337</v>
      </c>
      <c r="SMA23" s="93" t="s">
        <v>337</v>
      </c>
      <c r="SMB23" s="93" t="s">
        <v>337</v>
      </c>
      <c r="SMC23" s="93" t="s">
        <v>337</v>
      </c>
      <c r="SMD23" s="93" t="s">
        <v>337</v>
      </c>
      <c r="SME23" s="93" t="s">
        <v>337</v>
      </c>
      <c r="SMF23" s="93" t="s">
        <v>337</v>
      </c>
      <c r="SMG23" s="93" t="s">
        <v>337</v>
      </c>
      <c r="SMH23" s="93" t="s">
        <v>337</v>
      </c>
      <c r="SMI23" s="93" t="s">
        <v>337</v>
      </c>
      <c r="SMJ23" s="93" t="s">
        <v>337</v>
      </c>
      <c r="SMK23" s="93" t="s">
        <v>337</v>
      </c>
      <c r="SML23" s="93" t="s">
        <v>337</v>
      </c>
      <c r="SMM23" s="93" t="s">
        <v>337</v>
      </c>
      <c r="SMN23" s="93" t="s">
        <v>337</v>
      </c>
      <c r="SMO23" s="93" t="s">
        <v>337</v>
      </c>
      <c r="SMP23" s="93" t="s">
        <v>337</v>
      </c>
      <c r="SMQ23" s="93" t="s">
        <v>337</v>
      </c>
      <c r="SMR23" s="93" t="s">
        <v>337</v>
      </c>
      <c r="SMS23" s="93" t="s">
        <v>337</v>
      </c>
      <c r="SMT23" s="93" t="s">
        <v>337</v>
      </c>
      <c r="SMU23" s="93" t="s">
        <v>337</v>
      </c>
      <c r="SMV23" s="93" t="s">
        <v>337</v>
      </c>
      <c r="SMW23" s="93" t="s">
        <v>337</v>
      </c>
      <c r="SMX23" s="93" t="s">
        <v>337</v>
      </c>
      <c r="SMY23" s="93" t="s">
        <v>337</v>
      </c>
      <c r="SMZ23" s="93" t="s">
        <v>337</v>
      </c>
      <c r="SNA23" s="93" t="s">
        <v>337</v>
      </c>
      <c r="SNB23" s="93" t="s">
        <v>337</v>
      </c>
      <c r="SNC23" s="93" t="s">
        <v>337</v>
      </c>
      <c r="SND23" s="93" t="s">
        <v>337</v>
      </c>
      <c r="SNE23" s="93" t="s">
        <v>337</v>
      </c>
      <c r="SNF23" s="93" t="s">
        <v>337</v>
      </c>
      <c r="SNG23" s="93" t="s">
        <v>337</v>
      </c>
      <c r="SNH23" s="93" t="s">
        <v>337</v>
      </c>
      <c r="SNI23" s="93" t="s">
        <v>337</v>
      </c>
      <c r="SNJ23" s="93" t="s">
        <v>337</v>
      </c>
      <c r="SNK23" s="93" t="s">
        <v>337</v>
      </c>
      <c r="SNL23" s="93" t="s">
        <v>337</v>
      </c>
      <c r="SNM23" s="93" t="s">
        <v>337</v>
      </c>
      <c r="SNN23" s="93" t="s">
        <v>337</v>
      </c>
      <c r="SNO23" s="93" t="s">
        <v>337</v>
      </c>
      <c r="SNP23" s="93" t="s">
        <v>337</v>
      </c>
      <c r="SNQ23" s="93" t="s">
        <v>337</v>
      </c>
      <c r="SNR23" s="93" t="s">
        <v>337</v>
      </c>
      <c r="SNS23" s="93" t="s">
        <v>337</v>
      </c>
      <c r="SNT23" s="93" t="s">
        <v>337</v>
      </c>
      <c r="SNU23" s="93" t="s">
        <v>337</v>
      </c>
      <c r="SNV23" s="93" t="s">
        <v>337</v>
      </c>
      <c r="SNW23" s="93" t="s">
        <v>337</v>
      </c>
      <c r="SNX23" s="93" t="s">
        <v>337</v>
      </c>
      <c r="SNY23" s="93" t="s">
        <v>337</v>
      </c>
      <c r="SNZ23" s="93" t="s">
        <v>337</v>
      </c>
      <c r="SOA23" s="93" t="s">
        <v>337</v>
      </c>
      <c r="SOB23" s="93" t="s">
        <v>337</v>
      </c>
      <c r="SOC23" s="93" t="s">
        <v>337</v>
      </c>
      <c r="SOD23" s="93" t="s">
        <v>337</v>
      </c>
      <c r="SOE23" s="93" t="s">
        <v>337</v>
      </c>
      <c r="SOF23" s="93" t="s">
        <v>337</v>
      </c>
      <c r="SOG23" s="93" t="s">
        <v>337</v>
      </c>
      <c r="SOH23" s="93" t="s">
        <v>337</v>
      </c>
      <c r="SOI23" s="93" t="s">
        <v>337</v>
      </c>
      <c r="SOJ23" s="93" t="s">
        <v>337</v>
      </c>
      <c r="SOK23" s="93" t="s">
        <v>337</v>
      </c>
      <c r="SOL23" s="93" t="s">
        <v>337</v>
      </c>
      <c r="SOM23" s="93" t="s">
        <v>337</v>
      </c>
      <c r="SON23" s="93" t="s">
        <v>337</v>
      </c>
      <c r="SOO23" s="93" t="s">
        <v>337</v>
      </c>
      <c r="SOP23" s="93" t="s">
        <v>337</v>
      </c>
      <c r="SOQ23" s="93" t="s">
        <v>337</v>
      </c>
      <c r="SOR23" s="93" t="s">
        <v>337</v>
      </c>
      <c r="SOS23" s="93" t="s">
        <v>337</v>
      </c>
      <c r="SOT23" s="93" t="s">
        <v>337</v>
      </c>
      <c r="SOU23" s="93" t="s">
        <v>337</v>
      </c>
      <c r="SOV23" s="93" t="s">
        <v>337</v>
      </c>
      <c r="SOW23" s="93" t="s">
        <v>337</v>
      </c>
      <c r="SOX23" s="93" t="s">
        <v>337</v>
      </c>
      <c r="SOY23" s="93" t="s">
        <v>337</v>
      </c>
      <c r="SOZ23" s="93" t="s">
        <v>337</v>
      </c>
      <c r="SPA23" s="93" t="s">
        <v>337</v>
      </c>
      <c r="SPB23" s="93" t="s">
        <v>337</v>
      </c>
      <c r="SPC23" s="93" t="s">
        <v>337</v>
      </c>
      <c r="SPD23" s="93" t="s">
        <v>337</v>
      </c>
      <c r="SPE23" s="93" t="s">
        <v>337</v>
      </c>
      <c r="SPF23" s="93" t="s">
        <v>337</v>
      </c>
      <c r="SPG23" s="93" t="s">
        <v>337</v>
      </c>
      <c r="SPH23" s="93" t="s">
        <v>337</v>
      </c>
      <c r="SPI23" s="93" t="s">
        <v>337</v>
      </c>
      <c r="SPJ23" s="93" t="s">
        <v>337</v>
      </c>
      <c r="SPK23" s="93" t="s">
        <v>337</v>
      </c>
      <c r="SPL23" s="93" t="s">
        <v>337</v>
      </c>
      <c r="SPM23" s="93" t="s">
        <v>337</v>
      </c>
      <c r="SPN23" s="93" t="s">
        <v>337</v>
      </c>
      <c r="SPO23" s="93" t="s">
        <v>337</v>
      </c>
      <c r="SPP23" s="93" t="s">
        <v>337</v>
      </c>
      <c r="SPQ23" s="93" t="s">
        <v>337</v>
      </c>
      <c r="SPR23" s="93" t="s">
        <v>337</v>
      </c>
      <c r="SPS23" s="93" t="s">
        <v>337</v>
      </c>
      <c r="SPT23" s="93" t="s">
        <v>337</v>
      </c>
      <c r="SPU23" s="93" t="s">
        <v>337</v>
      </c>
      <c r="SPV23" s="93" t="s">
        <v>337</v>
      </c>
      <c r="SPW23" s="93" t="s">
        <v>337</v>
      </c>
      <c r="SPX23" s="93" t="s">
        <v>337</v>
      </c>
      <c r="SPY23" s="93" t="s">
        <v>337</v>
      </c>
      <c r="SPZ23" s="93" t="s">
        <v>337</v>
      </c>
      <c r="SQA23" s="93" t="s">
        <v>337</v>
      </c>
      <c r="SQB23" s="93" t="s">
        <v>337</v>
      </c>
      <c r="SQC23" s="93" t="s">
        <v>337</v>
      </c>
      <c r="SQD23" s="93" t="s">
        <v>337</v>
      </c>
      <c r="SQE23" s="93" t="s">
        <v>337</v>
      </c>
      <c r="SQF23" s="93" t="s">
        <v>337</v>
      </c>
      <c r="SQG23" s="93" t="s">
        <v>337</v>
      </c>
      <c r="SQH23" s="93" t="s">
        <v>337</v>
      </c>
      <c r="SQI23" s="93" t="s">
        <v>337</v>
      </c>
      <c r="SQJ23" s="93" t="s">
        <v>337</v>
      </c>
      <c r="SQK23" s="93" t="s">
        <v>337</v>
      </c>
      <c r="SQL23" s="93" t="s">
        <v>337</v>
      </c>
      <c r="SQM23" s="93" t="s">
        <v>337</v>
      </c>
      <c r="SQN23" s="93" t="s">
        <v>337</v>
      </c>
      <c r="SQO23" s="93" t="s">
        <v>337</v>
      </c>
      <c r="SQP23" s="93" t="s">
        <v>337</v>
      </c>
      <c r="SQQ23" s="93" t="s">
        <v>337</v>
      </c>
      <c r="SQR23" s="93" t="s">
        <v>337</v>
      </c>
      <c r="SQS23" s="93" t="s">
        <v>337</v>
      </c>
      <c r="SQT23" s="93" t="s">
        <v>337</v>
      </c>
      <c r="SQU23" s="93" t="s">
        <v>337</v>
      </c>
      <c r="SQV23" s="93" t="s">
        <v>337</v>
      </c>
      <c r="SQW23" s="93" t="s">
        <v>337</v>
      </c>
      <c r="SQX23" s="93" t="s">
        <v>337</v>
      </c>
      <c r="SQY23" s="93" t="s">
        <v>337</v>
      </c>
      <c r="SQZ23" s="93" t="s">
        <v>337</v>
      </c>
      <c r="SRA23" s="93" t="s">
        <v>337</v>
      </c>
      <c r="SRB23" s="93" t="s">
        <v>337</v>
      </c>
      <c r="SRC23" s="93" t="s">
        <v>337</v>
      </c>
      <c r="SRD23" s="93" t="s">
        <v>337</v>
      </c>
      <c r="SRE23" s="93" t="s">
        <v>337</v>
      </c>
      <c r="SRF23" s="93" t="s">
        <v>337</v>
      </c>
      <c r="SRG23" s="93" t="s">
        <v>337</v>
      </c>
      <c r="SRH23" s="93" t="s">
        <v>337</v>
      </c>
      <c r="SRI23" s="93" t="s">
        <v>337</v>
      </c>
      <c r="SRJ23" s="93" t="s">
        <v>337</v>
      </c>
      <c r="SRK23" s="93" t="s">
        <v>337</v>
      </c>
      <c r="SRL23" s="93" t="s">
        <v>337</v>
      </c>
      <c r="SRM23" s="93" t="s">
        <v>337</v>
      </c>
      <c r="SRN23" s="93" t="s">
        <v>337</v>
      </c>
      <c r="SRO23" s="93" t="s">
        <v>337</v>
      </c>
      <c r="SRP23" s="93" t="s">
        <v>337</v>
      </c>
      <c r="SRQ23" s="93" t="s">
        <v>337</v>
      </c>
      <c r="SRR23" s="93" t="s">
        <v>337</v>
      </c>
      <c r="SRS23" s="93" t="s">
        <v>337</v>
      </c>
      <c r="SRT23" s="93" t="s">
        <v>337</v>
      </c>
      <c r="SRU23" s="93" t="s">
        <v>337</v>
      </c>
      <c r="SRV23" s="93" t="s">
        <v>337</v>
      </c>
      <c r="SRW23" s="93" t="s">
        <v>337</v>
      </c>
      <c r="SRX23" s="93" t="s">
        <v>337</v>
      </c>
      <c r="SRY23" s="93" t="s">
        <v>337</v>
      </c>
      <c r="SRZ23" s="93" t="s">
        <v>337</v>
      </c>
      <c r="SSA23" s="93" t="s">
        <v>337</v>
      </c>
      <c r="SSB23" s="93" t="s">
        <v>337</v>
      </c>
      <c r="SSC23" s="93" t="s">
        <v>337</v>
      </c>
      <c r="SSD23" s="93" t="s">
        <v>337</v>
      </c>
      <c r="SSE23" s="93" t="s">
        <v>337</v>
      </c>
      <c r="SSF23" s="93" t="s">
        <v>337</v>
      </c>
      <c r="SSG23" s="93" t="s">
        <v>337</v>
      </c>
      <c r="SSH23" s="93" t="s">
        <v>337</v>
      </c>
      <c r="SSI23" s="93" t="s">
        <v>337</v>
      </c>
      <c r="SSJ23" s="93" t="s">
        <v>337</v>
      </c>
      <c r="SSK23" s="93" t="s">
        <v>337</v>
      </c>
      <c r="SSL23" s="93" t="s">
        <v>337</v>
      </c>
      <c r="SSM23" s="93" t="s">
        <v>337</v>
      </c>
      <c r="SSN23" s="93" t="s">
        <v>337</v>
      </c>
      <c r="SSO23" s="93" t="s">
        <v>337</v>
      </c>
      <c r="SSP23" s="93" t="s">
        <v>337</v>
      </c>
      <c r="SSQ23" s="93" t="s">
        <v>337</v>
      </c>
      <c r="SSR23" s="93" t="s">
        <v>337</v>
      </c>
      <c r="SSS23" s="93" t="s">
        <v>337</v>
      </c>
      <c r="SST23" s="93" t="s">
        <v>337</v>
      </c>
      <c r="SSU23" s="93" t="s">
        <v>337</v>
      </c>
      <c r="SSV23" s="93" t="s">
        <v>337</v>
      </c>
      <c r="SSW23" s="93" t="s">
        <v>337</v>
      </c>
      <c r="SSX23" s="93" t="s">
        <v>337</v>
      </c>
      <c r="SSY23" s="93" t="s">
        <v>337</v>
      </c>
      <c r="SSZ23" s="93" t="s">
        <v>337</v>
      </c>
      <c r="STA23" s="93" t="s">
        <v>337</v>
      </c>
      <c r="STB23" s="93" t="s">
        <v>337</v>
      </c>
      <c r="STC23" s="93" t="s">
        <v>337</v>
      </c>
      <c r="STD23" s="93" t="s">
        <v>337</v>
      </c>
      <c r="STE23" s="93" t="s">
        <v>337</v>
      </c>
      <c r="STF23" s="93" t="s">
        <v>337</v>
      </c>
      <c r="STG23" s="93" t="s">
        <v>337</v>
      </c>
      <c r="STH23" s="93" t="s">
        <v>337</v>
      </c>
      <c r="STI23" s="93" t="s">
        <v>337</v>
      </c>
      <c r="STJ23" s="93" t="s">
        <v>337</v>
      </c>
      <c r="STK23" s="93" t="s">
        <v>337</v>
      </c>
      <c r="STL23" s="93" t="s">
        <v>337</v>
      </c>
      <c r="STM23" s="93" t="s">
        <v>337</v>
      </c>
      <c r="STN23" s="93" t="s">
        <v>337</v>
      </c>
      <c r="STO23" s="93" t="s">
        <v>337</v>
      </c>
      <c r="STP23" s="93" t="s">
        <v>337</v>
      </c>
      <c r="STQ23" s="93" t="s">
        <v>337</v>
      </c>
      <c r="STR23" s="93" t="s">
        <v>337</v>
      </c>
      <c r="STS23" s="93" t="s">
        <v>337</v>
      </c>
      <c r="STT23" s="93" t="s">
        <v>337</v>
      </c>
      <c r="STU23" s="93" t="s">
        <v>337</v>
      </c>
      <c r="STV23" s="93" t="s">
        <v>337</v>
      </c>
      <c r="STW23" s="93" t="s">
        <v>337</v>
      </c>
      <c r="STX23" s="93" t="s">
        <v>337</v>
      </c>
      <c r="STY23" s="93" t="s">
        <v>337</v>
      </c>
      <c r="STZ23" s="93" t="s">
        <v>337</v>
      </c>
      <c r="SUA23" s="93" t="s">
        <v>337</v>
      </c>
      <c r="SUB23" s="93" t="s">
        <v>337</v>
      </c>
      <c r="SUC23" s="93" t="s">
        <v>337</v>
      </c>
      <c r="SUD23" s="93" t="s">
        <v>337</v>
      </c>
      <c r="SUE23" s="93" t="s">
        <v>337</v>
      </c>
      <c r="SUF23" s="93" t="s">
        <v>337</v>
      </c>
      <c r="SUG23" s="93" t="s">
        <v>337</v>
      </c>
      <c r="SUH23" s="93" t="s">
        <v>337</v>
      </c>
      <c r="SUI23" s="93" t="s">
        <v>337</v>
      </c>
      <c r="SUJ23" s="93" t="s">
        <v>337</v>
      </c>
      <c r="SUK23" s="93" t="s">
        <v>337</v>
      </c>
      <c r="SUL23" s="93" t="s">
        <v>337</v>
      </c>
      <c r="SUM23" s="93" t="s">
        <v>337</v>
      </c>
      <c r="SUN23" s="93" t="s">
        <v>337</v>
      </c>
      <c r="SUO23" s="93" t="s">
        <v>337</v>
      </c>
      <c r="SUP23" s="93" t="s">
        <v>337</v>
      </c>
      <c r="SUQ23" s="93" t="s">
        <v>337</v>
      </c>
      <c r="SUR23" s="93" t="s">
        <v>337</v>
      </c>
      <c r="SUS23" s="93" t="s">
        <v>337</v>
      </c>
      <c r="SUT23" s="93" t="s">
        <v>337</v>
      </c>
      <c r="SUU23" s="93" t="s">
        <v>337</v>
      </c>
      <c r="SUV23" s="93" t="s">
        <v>337</v>
      </c>
      <c r="SUW23" s="93" t="s">
        <v>337</v>
      </c>
      <c r="SUX23" s="93" t="s">
        <v>337</v>
      </c>
      <c r="SUY23" s="93" t="s">
        <v>337</v>
      </c>
      <c r="SUZ23" s="93" t="s">
        <v>337</v>
      </c>
      <c r="SVA23" s="93" t="s">
        <v>337</v>
      </c>
      <c r="SVB23" s="93" t="s">
        <v>337</v>
      </c>
      <c r="SVC23" s="93" t="s">
        <v>337</v>
      </c>
      <c r="SVD23" s="93" t="s">
        <v>337</v>
      </c>
      <c r="SVE23" s="93" t="s">
        <v>337</v>
      </c>
      <c r="SVF23" s="93" t="s">
        <v>337</v>
      </c>
      <c r="SVG23" s="93" t="s">
        <v>337</v>
      </c>
      <c r="SVH23" s="93" t="s">
        <v>337</v>
      </c>
      <c r="SVI23" s="93" t="s">
        <v>337</v>
      </c>
      <c r="SVJ23" s="93" t="s">
        <v>337</v>
      </c>
      <c r="SVK23" s="93" t="s">
        <v>337</v>
      </c>
      <c r="SVL23" s="93" t="s">
        <v>337</v>
      </c>
      <c r="SVM23" s="93" t="s">
        <v>337</v>
      </c>
      <c r="SVN23" s="93" t="s">
        <v>337</v>
      </c>
      <c r="SVO23" s="93" t="s">
        <v>337</v>
      </c>
      <c r="SVP23" s="93" t="s">
        <v>337</v>
      </c>
      <c r="SVQ23" s="93" t="s">
        <v>337</v>
      </c>
      <c r="SVR23" s="93" t="s">
        <v>337</v>
      </c>
      <c r="SVS23" s="93" t="s">
        <v>337</v>
      </c>
      <c r="SVT23" s="93" t="s">
        <v>337</v>
      </c>
      <c r="SVU23" s="93" t="s">
        <v>337</v>
      </c>
      <c r="SVV23" s="93" t="s">
        <v>337</v>
      </c>
      <c r="SVW23" s="93" t="s">
        <v>337</v>
      </c>
      <c r="SVX23" s="93" t="s">
        <v>337</v>
      </c>
      <c r="SVY23" s="93" t="s">
        <v>337</v>
      </c>
      <c r="SVZ23" s="93" t="s">
        <v>337</v>
      </c>
      <c r="SWA23" s="93" t="s">
        <v>337</v>
      </c>
      <c r="SWB23" s="93" t="s">
        <v>337</v>
      </c>
      <c r="SWC23" s="93" t="s">
        <v>337</v>
      </c>
      <c r="SWD23" s="93" t="s">
        <v>337</v>
      </c>
      <c r="SWE23" s="93" t="s">
        <v>337</v>
      </c>
      <c r="SWF23" s="93" t="s">
        <v>337</v>
      </c>
      <c r="SWG23" s="93" t="s">
        <v>337</v>
      </c>
      <c r="SWH23" s="93" t="s">
        <v>337</v>
      </c>
      <c r="SWI23" s="93" t="s">
        <v>337</v>
      </c>
      <c r="SWJ23" s="93" t="s">
        <v>337</v>
      </c>
      <c r="SWK23" s="93" t="s">
        <v>337</v>
      </c>
      <c r="SWL23" s="93" t="s">
        <v>337</v>
      </c>
      <c r="SWM23" s="93" t="s">
        <v>337</v>
      </c>
      <c r="SWN23" s="93" t="s">
        <v>337</v>
      </c>
      <c r="SWO23" s="93" t="s">
        <v>337</v>
      </c>
      <c r="SWP23" s="93" t="s">
        <v>337</v>
      </c>
      <c r="SWQ23" s="93" t="s">
        <v>337</v>
      </c>
      <c r="SWR23" s="93" t="s">
        <v>337</v>
      </c>
      <c r="SWS23" s="93" t="s">
        <v>337</v>
      </c>
      <c r="SWT23" s="93" t="s">
        <v>337</v>
      </c>
      <c r="SWU23" s="93" t="s">
        <v>337</v>
      </c>
      <c r="SWV23" s="93" t="s">
        <v>337</v>
      </c>
      <c r="SWW23" s="93" t="s">
        <v>337</v>
      </c>
      <c r="SWX23" s="93" t="s">
        <v>337</v>
      </c>
      <c r="SWY23" s="93" t="s">
        <v>337</v>
      </c>
      <c r="SWZ23" s="93" t="s">
        <v>337</v>
      </c>
      <c r="SXA23" s="93" t="s">
        <v>337</v>
      </c>
      <c r="SXB23" s="93" t="s">
        <v>337</v>
      </c>
      <c r="SXC23" s="93" t="s">
        <v>337</v>
      </c>
      <c r="SXD23" s="93" t="s">
        <v>337</v>
      </c>
      <c r="SXE23" s="93" t="s">
        <v>337</v>
      </c>
      <c r="SXF23" s="93" t="s">
        <v>337</v>
      </c>
      <c r="SXG23" s="93" t="s">
        <v>337</v>
      </c>
      <c r="SXH23" s="93" t="s">
        <v>337</v>
      </c>
      <c r="SXI23" s="93" t="s">
        <v>337</v>
      </c>
      <c r="SXJ23" s="93" t="s">
        <v>337</v>
      </c>
      <c r="SXK23" s="93" t="s">
        <v>337</v>
      </c>
      <c r="SXL23" s="93" t="s">
        <v>337</v>
      </c>
      <c r="SXM23" s="93" t="s">
        <v>337</v>
      </c>
      <c r="SXN23" s="93" t="s">
        <v>337</v>
      </c>
      <c r="SXO23" s="93" t="s">
        <v>337</v>
      </c>
      <c r="SXP23" s="93" t="s">
        <v>337</v>
      </c>
      <c r="SXQ23" s="93" t="s">
        <v>337</v>
      </c>
      <c r="SXR23" s="93" t="s">
        <v>337</v>
      </c>
      <c r="SXS23" s="93" t="s">
        <v>337</v>
      </c>
      <c r="SXT23" s="93" t="s">
        <v>337</v>
      </c>
      <c r="SXU23" s="93" t="s">
        <v>337</v>
      </c>
      <c r="SXV23" s="93" t="s">
        <v>337</v>
      </c>
      <c r="SXW23" s="93" t="s">
        <v>337</v>
      </c>
      <c r="SXX23" s="93" t="s">
        <v>337</v>
      </c>
      <c r="SXY23" s="93" t="s">
        <v>337</v>
      </c>
      <c r="SXZ23" s="93" t="s">
        <v>337</v>
      </c>
      <c r="SYA23" s="93" t="s">
        <v>337</v>
      </c>
      <c r="SYB23" s="93" t="s">
        <v>337</v>
      </c>
      <c r="SYC23" s="93" t="s">
        <v>337</v>
      </c>
      <c r="SYD23" s="93" t="s">
        <v>337</v>
      </c>
      <c r="SYE23" s="93" t="s">
        <v>337</v>
      </c>
      <c r="SYF23" s="93" t="s">
        <v>337</v>
      </c>
      <c r="SYG23" s="93" t="s">
        <v>337</v>
      </c>
      <c r="SYH23" s="93" t="s">
        <v>337</v>
      </c>
      <c r="SYI23" s="93" t="s">
        <v>337</v>
      </c>
      <c r="SYJ23" s="93" t="s">
        <v>337</v>
      </c>
      <c r="SYK23" s="93" t="s">
        <v>337</v>
      </c>
      <c r="SYL23" s="93" t="s">
        <v>337</v>
      </c>
      <c r="SYM23" s="93" t="s">
        <v>337</v>
      </c>
      <c r="SYN23" s="93" t="s">
        <v>337</v>
      </c>
      <c r="SYO23" s="93" t="s">
        <v>337</v>
      </c>
      <c r="SYP23" s="93" t="s">
        <v>337</v>
      </c>
      <c r="SYQ23" s="93" t="s">
        <v>337</v>
      </c>
      <c r="SYR23" s="93" t="s">
        <v>337</v>
      </c>
      <c r="SYS23" s="93" t="s">
        <v>337</v>
      </c>
      <c r="SYT23" s="93" t="s">
        <v>337</v>
      </c>
      <c r="SYU23" s="93" t="s">
        <v>337</v>
      </c>
      <c r="SYV23" s="93" t="s">
        <v>337</v>
      </c>
      <c r="SYW23" s="93" t="s">
        <v>337</v>
      </c>
      <c r="SYX23" s="93" t="s">
        <v>337</v>
      </c>
      <c r="SYY23" s="93" t="s">
        <v>337</v>
      </c>
      <c r="SYZ23" s="93" t="s">
        <v>337</v>
      </c>
      <c r="SZA23" s="93" t="s">
        <v>337</v>
      </c>
      <c r="SZB23" s="93" t="s">
        <v>337</v>
      </c>
      <c r="SZC23" s="93" t="s">
        <v>337</v>
      </c>
      <c r="SZD23" s="93" t="s">
        <v>337</v>
      </c>
      <c r="SZE23" s="93" t="s">
        <v>337</v>
      </c>
      <c r="SZF23" s="93" t="s">
        <v>337</v>
      </c>
      <c r="SZG23" s="93" t="s">
        <v>337</v>
      </c>
      <c r="SZH23" s="93" t="s">
        <v>337</v>
      </c>
      <c r="SZI23" s="93" t="s">
        <v>337</v>
      </c>
      <c r="SZJ23" s="93" t="s">
        <v>337</v>
      </c>
      <c r="SZK23" s="93" t="s">
        <v>337</v>
      </c>
      <c r="SZL23" s="93" t="s">
        <v>337</v>
      </c>
      <c r="SZM23" s="93" t="s">
        <v>337</v>
      </c>
      <c r="SZN23" s="93" t="s">
        <v>337</v>
      </c>
      <c r="SZO23" s="93" t="s">
        <v>337</v>
      </c>
      <c r="SZP23" s="93" t="s">
        <v>337</v>
      </c>
      <c r="SZQ23" s="93" t="s">
        <v>337</v>
      </c>
      <c r="SZR23" s="93" t="s">
        <v>337</v>
      </c>
      <c r="SZS23" s="93" t="s">
        <v>337</v>
      </c>
      <c r="SZT23" s="93" t="s">
        <v>337</v>
      </c>
      <c r="SZU23" s="93" t="s">
        <v>337</v>
      </c>
      <c r="SZV23" s="93" t="s">
        <v>337</v>
      </c>
      <c r="SZW23" s="93" t="s">
        <v>337</v>
      </c>
      <c r="SZX23" s="93" t="s">
        <v>337</v>
      </c>
      <c r="SZY23" s="93" t="s">
        <v>337</v>
      </c>
      <c r="SZZ23" s="93" t="s">
        <v>337</v>
      </c>
      <c r="TAA23" s="93" t="s">
        <v>337</v>
      </c>
      <c r="TAB23" s="93" t="s">
        <v>337</v>
      </c>
      <c r="TAC23" s="93" t="s">
        <v>337</v>
      </c>
      <c r="TAD23" s="93" t="s">
        <v>337</v>
      </c>
      <c r="TAE23" s="93" t="s">
        <v>337</v>
      </c>
      <c r="TAF23" s="93" t="s">
        <v>337</v>
      </c>
      <c r="TAG23" s="93" t="s">
        <v>337</v>
      </c>
      <c r="TAH23" s="93" t="s">
        <v>337</v>
      </c>
      <c r="TAI23" s="93" t="s">
        <v>337</v>
      </c>
      <c r="TAJ23" s="93" t="s">
        <v>337</v>
      </c>
      <c r="TAK23" s="93" t="s">
        <v>337</v>
      </c>
      <c r="TAL23" s="93" t="s">
        <v>337</v>
      </c>
      <c r="TAM23" s="93" t="s">
        <v>337</v>
      </c>
      <c r="TAN23" s="93" t="s">
        <v>337</v>
      </c>
      <c r="TAO23" s="93" t="s">
        <v>337</v>
      </c>
      <c r="TAP23" s="93" t="s">
        <v>337</v>
      </c>
      <c r="TAQ23" s="93" t="s">
        <v>337</v>
      </c>
      <c r="TAR23" s="93" t="s">
        <v>337</v>
      </c>
      <c r="TAS23" s="93" t="s">
        <v>337</v>
      </c>
      <c r="TAT23" s="93" t="s">
        <v>337</v>
      </c>
      <c r="TAU23" s="93" t="s">
        <v>337</v>
      </c>
      <c r="TAV23" s="93" t="s">
        <v>337</v>
      </c>
      <c r="TAW23" s="93" t="s">
        <v>337</v>
      </c>
      <c r="TAX23" s="93" t="s">
        <v>337</v>
      </c>
      <c r="TAY23" s="93" t="s">
        <v>337</v>
      </c>
      <c r="TAZ23" s="93" t="s">
        <v>337</v>
      </c>
      <c r="TBA23" s="93" t="s">
        <v>337</v>
      </c>
      <c r="TBB23" s="93" t="s">
        <v>337</v>
      </c>
      <c r="TBC23" s="93" t="s">
        <v>337</v>
      </c>
      <c r="TBD23" s="93" t="s">
        <v>337</v>
      </c>
      <c r="TBE23" s="93" t="s">
        <v>337</v>
      </c>
      <c r="TBF23" s="93" t="s">
        <v>337</v>
      </c>
      <c r="TBG23" s="93" t="s">
        <v>337</v>
      </c>
      <c r="TBH23" s="93" t="s">
        <v>337</v>
      </c>
      <c r="TBI23" s="93" t="s">
        <v>337</v>
      </c>
      <c r="TBJ23" s="93" t="s">
        <v>337</v>
      </c>
      <c r="TBK23" s="93" t="s">
        <v>337</v>
      </c>
      <c r="TBL23" s="93" t="s">
        <v>337</v>
      </c>
      <c r="TBM23" s="93" t="s">
        <v>337</v>
      </c>
      <c r="TBN23" s="93" t="s">
        <v>337</v>
      </c>
      <c r="TBO23" s="93" t="s">
        <v>337</v>
      </c>
      <c r="TBP23" s="93" t="s">
        <v>337</v>
      </c>
      <c r="TBQ23" s="93" t="s">
        <v>337</v>
      </c>
      <c r="TBR23" s="93" t="s">
        <v>337</v>
      </c>
      <c r="TBS23" s="93" t="s">
        <v>337</v>
      </c>
      <c r="TBT23" s="93" t="s">
        <v>337</v>
      </c>
      <c r="TBU23" s="93" t="s">
        <v>337</v>
      </c>
      <c r="TBV23" s="93" t="s">
        <v>337</v>
      </c>
      <c r="TBW23" s="93" t="s">
        <v>337</v>
      </c>
      <c r="TBX23" s="93" t="s">
        <v>337</v>
      </c>
      <c r="TBY23" s="93" t="s">
        <v>337</v>
      </c>
      <c r="TBZ23" s="93" t="s">
        <v>337</v>
      </c>
      <c r="TCA23" s="93" t="s">
        <v>337</v>
      </c>
      <c r="TCB23" s="93" t="s">
        <v>337</v>
      </c>
      <c r="TCC23" s="93" t="s">
        <v>337</v>
      </c>
      <c r="TCD23" s="93" t="s">
        <v>337</v>
      </c>
      <c r="TCE23" s="93" t="s">
        <v>337</v>
      </c>
      <c r="TCF23" s="93" t="s">
        <v>337</v>
      </c>
      <c r="TCG23" s="93" t="s">
        <v>337</v>
      </c>
      <c r="TCH23" s="93" t="s">
        <v>337</v>
      </c>
      <c r="TCI23" s="93" t="s">
        <v>337</v>
      </c>
      <c r="TCJ23" s="93" t="s">
        <v>337</v>
      </c>
      <c r="TCK23" s="93" t="s">
        <v>337</v>
      </c>
      <c r="TCL23" s="93" t="s">
        <v>337</v>
      </c>
      <c r="TCM23" s="93" t="s">
        <v>337</v>
      </c>
      <c r="TCN23" s="93" t="s">
        <v>337</v>
      </c>
      <c r="TCO23" s="93" t="s">
        <v>337</v>
      </c>
      <c r="TCP23" s="93" t="s">
        <v>337</v>
      </c>
      <c r="TCQ23" s="93" t="s">
        <v>337</v>
      </c>
      <c r="TCR23" s="93" t="s">
        <v>337</v>
      </c>
      <c r="TCS23" s="93" t="s">
        <v>337</v>
      </c>
      <c r="TCT23" s="93" t="s">
        <v>337</v>
      </c>
      <c r="TCU23" s="93" t="s">
        <v>337</v>
      </c>
      <c r="TCV23" s="93" t="s">
        <v>337</v>
      </c>
      <c r="TCW23" s="93" t="s">
        <v>337</v>
      </c>
      <c r="TCX23" s="93" t="s">
        <v>337</v>
      </c>
      <c r="TCY23" s="93" t="s">
        <v>337</v>
      </c>
      <c r="TCZ23" s="93" t="s">
        <v>337</v>
      </c>
      <c r="TDA23" s="93" t="s">
        <v>337</v>
      </c>
      <c r="TDB23" s="93" t="s">
        <v>337</v>
      </c>
      <c r="TDC23" s="93" t="s">
        <v>337</v>
      </c>
      <c r="TDD23" s="93" t="s">
        <v>337</v>
      </c>
      <c r="TDE23" s="93" t="s">
        <v>337</v>
      </c>
      <c r="TDF23" s="93" t="s">
        <v>337</v>
      </c>
      <c r="TDG23" s="93" t="s">
        <v>337</v>
      </c>
      <c r="TDH23" s="93" t="s">
        <v>337</v>
      </c>
      <c r="TDI23" s="93" t="s">
        <v>337</v>
      </c>
      <c r="TDJ23" s="93" t="s">
        <v>337</v>
      </c>
      <c r="TDK23" s="93" t="s">
        <v>337</v>
      </c>
      <c r="TDL23" s="93" t="s">
        <v>337</v>
      </c>
      <c r="TDM23" s="93" t="s">
        <v>337</v>
      </c>
      <c r="TDN23" s="93" t="s">
        <v>337</v>
      </c>
      <c r="TDO23" s="93" t="s">
        <v>337</v>
      </c>
      <c r="TDP23" s="93" t="s">
        <v>337</v>
      </c>
      <c r="TDQ23" s="93" t="s">
        <v>337</v>
      </c>
      <c r="TDR23" s="93" t="s">
        <v>337</v>
      </c>
      <c r="TDS23" s="93" t="s">
        <v>337</v>
      </c>
      <c r="TDT23" s="93" t="s">
        <v>337</v>
      </c>
      <c r="TDU23" s="93" t="s">
        <v>337</v>
      </c>
      <c r="TDV23" s="93" t="s">
        <v>337</v>
      </c>
      <c r="TDW23" s="93" t="s">
        <v>337</v>
      </c>
      <c r="TDX23" s="93" t="s">
        <v>337</v>
      </c>
      <c r="TDY23" s="93" t="s">
        <v>337</v>
      </c>
      <c r="TDZ23" s="93" t="s">
        <v>337</v>
      </c>
      <c r="TEA23" s="93" t="s">
        <v>337</v>
      </c>
      <c r="TEB23" s="93" t="s">
        <v>337</v>
      </c>
      <c r="TEC23" s="93" t="s">
        <v>337</v>
      </c>
      <c r="TED23" s="93" t="s">
        <v>337</v>
      </c>
      <c r="TEE23" s="93" t="s">
        <v>337</v>
      </c>
      <c r="TEF23" s="93" t="s">
        <v>337</v>
      </c>
      <c r="TEG23" s="93" t="s">
        <v>337</v>
      </c>
      <c r="TEH23" s="93" t="s">
        <v>337</v>
      </c>
      <c r="TEI23" s="93" t="s">
        <v>337</v>
      </c>
      <c r="TEJ23" s="93" t="s">
        <v>337</v>
      </c>
      <c r="TEK23" s="93" t="s">
        <v>337</v>
      </c>
      <c r="TEL23" s="93" t="s">
        <v>337</v>
      </c>
      <c r="TEM23" s="93" t="s">
        <v>337</v>
      </c>
      <c r="TEN23" s="93" t="s">
        <v>337</v>
      </c>
      <c r="TEO23" s="93" t="s">
        <v>337</v>
      </c>
      <c r="TEP23" s="93" t="s">
        <v>337</v>
      </c>
      <c r="TEQ23" s="93" t="s">
        <v>337</v>
      </c>
      <c r="TER23" s="93" t="s">
        <v>337</v>
      </c>
      <c r="TES23" s="93" t="s">
        <v>337</v>
      </c>
      <c r="TET23" s="93" t="s">
        <v>337</v>
      </c>
      <c r="TEU23" s="93" t="s">
        <v>337</v>
      </c>
      <c r="TEV23" s="93" t="s">
        <v>337</v>
      </c>
      <c r="TEW23" s="93" t="s">
        <v>337</v>
      </c>
      <c r="TEX23" s="93" t="s">
        <v>337</v>
      </c>
      <c r="TEY23" s="93" t="s">
        <v>337</v>
      </c>
      <c r="TEZ23" s="93" t="s">
        <v>337</v>
      </c>
      <c r="TFA23" s="93" t="s">
        <v>337</v>
      </c>
      <c r="TFB23" s="93" t="s">
        <v>337</v>
      </c>
      <c r="TFC23" s="93" t="s">
        <v>337</v>
      </c>
      <c r="TFD23" s="93" t="s">
        <v>337</v>
      </c>
      <c r="TFE23" s="93" t="s">
        <v>337</v>
      </c>
      <c r="TFF23" s="93" t="s">
        <v>337</v>
      </c>
      <c r="TFG23" s="93" t="s">
        <v>337</v>
      </c>
      <c r="TFH23" s="93" t="s">
        <v>337</v>
      </c>
      <c r="TFI23" s="93" t="s">
        <v>337</v>
      </c>
      <c r="TFJ23" s="93" t="s">
        <v>337</v>
      </c>
      <c r="TFK23" s="93" t="s">
        <v>337</v>
      </c>
      <c r="TFL23" s="93" t="s">
        <v>337</v>
      </c>
      <c r="TFM23" s="93" t="s">
        <v>337</v>
      </c>
      <c r="TFN23" s="93" t="s">
        <v>337</v>
      </c>
      <c r="TFO23" s="93" t="s">
        <v>337</v>
      </c>
      <c r="TFP23" s="93" t="s">
        <v>337</v>
      </c>
      <c r="TFQ23" s="93" t="s">
        <v>337</v>
      </c>
      <c r="TFR23" s="93" t="s">
        <v>337</v>
      </c>
      <c r="TFS23" s="93" t="s">
        <v>337</v>
      </c>
      <c r="TFT23" s="93" t="s">
        <v>337</v>
      </c>
      <c r="TFU23" s="93" t="s">
        <v>337</v>
      </c>
      <c r="TFV23" s="93" t="s">
        <v>337</v>
      </c>
      <c r="TFW23" s="93" t="s">
        <v>337</v>
      </c>
      <c r="TFX23" s="93" t="s">
        <v>337</v>
      </c>
      <c r="TFY23" s="93" t="s">
        <v>337</v>
      </c>
      <c r="TFZ23" s="93" t="s">
        <v>337</v>
      </c>
      <c r="TGA23" s="93" t="s">
        <v>337</v>
      </c>
      <c r="TGB23" s="93" t="s">
        <v>337</v>
      </c>
      <c r="TGC23" s="93" t="s">
        <v>337</v>
      </c>
      <c r="TGD23" s="93" t="s">
        <v>337</v>
      </c>
      <c r="TGE23" s="93" t="s">
        <v>337</v>
      </c>
      <c r="TGF23" s="93" t="s">
        <v>337</v>
      </c>
      <c r="TGG23" s="93" t="s">
        <v>337</v>
      </c>
      <c r="TGH23" s="93" t="s">
        <v>337</v>
      </c>
      <c r="TGI23" s="93" t="s">
        <v>337</v>
      </c>
      <c r="TGJ23" s="93" t="s">
        <v>337</v>
      </c>
      <c r="TGK23" s="93" t="s">
        <v>337</v>
      </c>
      <c r="TGL23" s="93" t="s">
        <v>337</v>
      </c>
      <c r="TGM23" s="93" t="s">
        <v>337</v>
      </c>
      <c r="TGN23" s="93" t="s">
        <v>337</v>
      </c>
      <c r="TGO23" s="93" t="s">
        <v>337</v>
      </c>
      <c r="TGP23" s="93" t="s">
        <v>337</v>
      </c>
      <c r="TGQ23" s="93" t="s">
        <v>337</v>
      </c>
      <c r="TGR23" s="93" t="s">
        <v>337</v>
      </c>
      <c r="TGS23" s="93" t="s">
        <v>337</v>
      </c>
      <c r="TGT23" s="93" t="s">
        <v>337</v>
      </c>
      <c r="TGU23" s="93" t="s">
        <v>337</v>
      </c>
      <c r="TGV23" s="93" t="s">
        <v>337</v>
      </c>
      <c r="TGW23" s="93" t="s">
        <v>337</v>
      </c>
      <c r="TGX23" s="93" t="s">
        <v>337</v>
      </c>
      <c r="TGY23" s="93" t="s">
        <v>337</v>
      </c>
      <c r="TGZ23" s="93" t="s">
        <v>337</v>
      </c>
      <c r="THA23" s="93" t="s">
        <v>337</v>
      </c>
      <c r="THB23" s="93" t="s">
        <v>337</v>
      </c>
      <c r="THC23" s="93" t="s">
        <v>337</v>
      </c>
      <c r="THD23" s="93" t="s">
        <v>337</v>
      </c>
      <c r="THE23" s="93" t="s">
        <v>337</v>
      </c>
      <c r="THF23" s="93" t="s">
        <v>337</v>
      </c>
      <c r="THG23" s="93" t="s">
        <v>337</v>
      </c>
      <c r="THH23" s="93" t="s">
        <v>337</v>
      </c>
      <c r="THI23" s="93" t="s">
        <v>337</v>
      </c>
      <c r="THJ23" s="93" t="s">
        <v>337</v>
      </c>
      <c r="THK23" s="93" t="s">
        <v>337</v>
      </c>
      <c r="THL23" s="93" t="s">
        <v>337</v>
      </c>
      <c r="THM23" s="93" t="s">
        <v>337</v>
      </c>
      <c r="THN23" s="93" t="s">
        <v>337</v>
      </c>
      <c r="THO23" s="93" t="s">
        <v>337</v>
      </c>
      <c r="THP23" s="93" t="s">
        <v>337</v>
      </c>
      <c r="THQ23" s="93" t="s">
        <v>337</v>
      </c>
      <c r="THR23" s="93" t="s">
        <v>337</v>
      </c>
      <c r="THS23" s="93" t="s">
        <v>337</v>
      </c>
      <c r="THT23" s="93" t="s">
        <v>337</v>
      </c>
      <c r="THU23" s="93" t="s">
        <v>337</v>
      </c>
      <c r="THV23" s="93" t="s">
        <v>337</v>
      </c>
      <c r="THW23" s="93" t="s">
        <v>337</v>
      </c>
      <c r="THX23" s="93" t="s">
        <v>337</v>
      </c>
      <c r="THY23" s="93" t="s">
        <v>337</v>
      </c>
      <c r="THZ23" s="93" t="s">
        <v>337</v>
      </c>
      <c r="TIA23" s="93" t="s">
        <v>337</v>
      </c>
      <c r="TIB23" s="93" t="s">
        <v>337</v>
      </c>
      <c r="TIC23" s="93" t="s">
        <v>337</v>
      </c>
      <c r="TID23" s="93" t="s">
        <v>337</v>
      </c>
      <c r="TIE23" s="93" t="s">
        <v>337</v>
      </c>
      <c r="TIF23" s="93" t="s">
        <v>337</v>
      </c>
      <c r="TIG23" s="93" t="s">
        <v>337</v>
      </c>
      <c r="TIH23" s="93" t="s">
        <v>337</v>
      </c>
      <c r="TII23" s="93" t="s">
        <v>337</v>
      </c>
      <c r="TIJ23" s="93" t="s">
        <v>337</v>
      </c>
      <c r="TIK23" s="93" t="s">
        <v>337</v>
      </c>
      <c r="TIL23" s="93" t="s">
        <v>337</v>
      </c>
      <c r="TIM23" s="93" t="s">
        <v>337</v>
      </c>
      <c r="TIN23" s="93" t="s">
        <v>337</v>
      </c>
      <c r="TIO23" s="93" t="s">
        <v>337</v>
      </c>
      <c r="TIP23" s="93" t="s">
        <v>337</v>
      </c>
      <c r="TIQ23" s="93" t="s">
        <v>337</v>
      </c>
      <c r="TIR23" s="93" t="s">
        <v>337</v>
      </c>
      <c r="TIS23" s="93" t="s">
        <v>337</v>
      </c>
      <c r="TIT23" s="93" t="s">
        <v>337</v>
      </c>
      <c r="TIU23" s="93" t="s">
        <v>337</v>
      </c>
      <c r="TIV23" s="93" t="s">
        <v>337</v>
      </c>
      <c r="TIW23" s="93" t="s">
        <v>337</v>
      </c>
      <c r="TIX23" s="93" t="s">
        <v>337</v>
      </c>
      <c r="TIY23" s="93" t="s">
        <v>337</v>
      </c>
      <c r="TIZ23" s="93" t="s">
        <v>337</v>
      </c>
      <c r="TJA23" s="93" t="s">
        <v>337</v>
      </c>
      <c r="TJB23" s="93" t="s">
        <v>337</v>
      </c>
      <c r="TJC23" s="93" t="s">
        <v>337</v>
      </c>
      <c r="TJD23" s="93" t="s">
        <v>337</v>
      </c>
      <c r="TJE23" s="93" t="s">
        <v>337</v>
      </c>
      <c r="TJF23" s="93" t="s">
        <v>337</v>
      </c>
      <c r="TJG23" s="93" t="s">
        <v>337</v>
      </c>
      <c r="TJH23" s="93" t="s">
        <v>337</v>
      </c>
      <c r="TJI23" s="93" t="s">
        <v>337</v>
      </c>
      <c r="TJJ23" s="93" t="s">
        <v>337</v>
      </c>
      <c r="TJK23" s="93" t="s">
        <v>337</v>
      </c>
      <c r="TJL23" s="93" t="s">
        <v>337</v>
      </c>
      <c r="TJM23" s="93" t="s">
        <v>337</v>
      </c>
      <c r="TJN23" s="93" t="s">
        <v>337</v>
      </c>
      <c r="TJO23" s="93" t="s">
        <v>337</v>
      </c>
      <c r="TJP23" s="93" t="s">
        <v>337</v>
      </c>
      <c r="TJQ23" s="93" t="s">
        <v>337</v>
      </c>
      <c r="TJR23" s="93" t="s">
        <v>337</v>
      </c>
      <c r="TJS23" s="93" t="s">
        <v>337</v>
      </c>
      <c r="TJT23" s="93" t="s">
        <v>337</v>
      </c>
      <c r="TJU23" s="93" t="s">
        <v>337</v>
      </c>
      <c r="TJV23" s="93" t="s">
        <v>337</v>
      </c>
      <c r="TJW23" s="93" t="s">
        <v>337</v>
      </c>
      <c r="TJX23" s="93" t="s">
        <v>337</v>
      </c>
      <c r="TJY23" s="93" t="s">
        <v>337</v>
      </c>
      <c r="TJZ23" s="93" t="s">
        <v>337</v>
      </c>
      <c r="TKA23" s="93" t="s">
        <v>337</v>
      </c>
      <c r="TKB23" s="93" t="s">
        <v>337</v>
      </c>
      <c r="TKC23" s="93" t="s">
        <v>337</v>
      </c>
      <c r="TKD23" s="93" t="s">
        <v>337</v>
      </c>
      <c r="TKE23" s="93" t="s">
        <v>337</v>
      </c>
      <c r="TKF23" s="93" t="s">
        <v>337</v>
      </c>
      <c r="TKG23" s="93" t="s">
        <v>337</v>
      </c>
      <c r="TKH23" s="93" t="s">
        <v>337</v>
      </c>
      <c r="TKI23" s="93" t="s">
        <v>337</v>
      </c>
      <c r="TKJ23" s="93" t="s">
        <v>337</v>
      </c>
      <c r="TKK23" s="93" t="s">
        <v>337</v>
      </c>
      <c r="TKL23" s="93" t="s">
        <v>337</v>
      </c>
      <c r="TKM23" s="93" t="s">
        <v>337</v>
      </c>
      <c r="TKN23" s="93" t="s">
        <v>337</v>
      </c>
      <c r="TKO23" s="93" t="s">
        <v>337</v>
      </c>
      <c r="TKP23" s="93" t="s">
        <v>337</v>
      </c>
      <c r="TKQ23" s="93" t="s">
        <v>337</v>
      </c>
      <c r="TKR23" s="93" t="s">
        <v>337</v>
      </c>
      <c r="TKS23" s="93" t="s">
        <v>337</v>
      </c>
      <c r="TKT23" s="93" t="s">
        <v>337</v>
      </c>
      <c r="TKU23" s="93" t="s">
        <v>337</v>
      </c>
      <c r="TKV23" s="93" t="s">
        <v>337</v>
      </c>
      <c r="TKW23" s="93" t="s">
        <v>337</v>
      </c>
      <c r="TKX23" s="93" t="s">
        <v>337</v>
      </c>
      <c r="TKY23" s="93" t="s">
        <v>337</v>
      </c>
      <c r="TKZ23" s="93" t="s">
        <v>337</v>
      </c>
      <c r="TLA23" s="93" t="s">
        <v>337</v>
      </c>
      <c r="TLB23" s="93" t="s">
        <v>337</v>
      </c>
      <c r="TLC23" s="93" t="s">
        <v>337</v>
      </c>
      <c r="TLD23" s="93" t="s">
        <v>337</v>
      </c>
      <c r="TLE23" s="93" t="s">
        <v>337</v>
      </c>
      <c r="TLF23" s="93" t="s">
        <v>337</v>
      </c>
      <c r="TLG23" s="93" t="s">
        <v>337</v>
      </c>
      <c r="TLH23" s="93" t="s">
        <v>337</v>
      </c>
      <c r="TLI23" s="93" t="s">
        <v>337</v>
      </c>
      <c r="TLJ23" s="93" t="s">
        <v>337</v>
      </c>
      <c r="TLK23" s="93" t="s">
        <v>337</v>
      </c>
      <c r="TLL23" s="93" t="s">
        <v>337</v>
      </c>
      <c r="TLM23" s="93" t="s">
        <v>337</v>
      </c>
      <c r="TLN23" s="93" t="s">
        <v>337</v>
      </c>
      <c r="TLO23" s="93" t="s">
        <v>337</v>
      </c>
      <c r="TLP23" s="93" t="s">
        <v>337</v>
      </c>
      <c r="TLQ23" s="93" t="s">
        <v>337</v>
      </c>
      <c r="TLR23" s="93" t="s">
        <v>337</v>
      </c>
      <c r="TLS23" s="93" t="s">
        <v>337</v>
      </c>
      <c r="TLT23" s="93" t="s">
        <v>337</v>
      </c>
      <c r="TLU23" s="93" t="s">
        <v>337</v>
      </c>
      <c r="TLV23" s="93" t="s">
        <v>337</v>
      </c>
      <c r="TLW23" s="93" t="s">
        <v>337</v>
      </c>
      <c r="TLX23" s="93" t="s">
        <v>337</v>
      </c>
      <c r="TLY23" s="93" t="s">
        <v>337</v>
      </c>
      <c r="TLZ23" s="93" t="s">
        <v>337</v>
      </c>
      <c r="TMA23" s="93" t="s">
        <v>337</v>
      </c>
      <c r="TMB23" s="93" t="s">
        <v>337</v>
      </c>
      <c r="TMC23" s="93" t="s">
        <v>337</v>
      </c>
      <c r="TMD23" s="93" t="s">
        <v>337</v>
      </c>
      <c r="TME23" s="93" t="s">
        <v>337</v>
      </c>
      <c r="TMF23" s="93" t="s">
        <v>337</v>
      </c>
      <c r="TMG23" s="93" t="s">
        <v>337</v>
      </c>
      <c r="TMH23" s="93" t="s">
        <v>337</v>
      </c>
      <c r="TMI23" s="93" t="s">
        <v>337</v>
      </c>
      <c r="TMJ23" s="93" t="s">
        <v>337</v>
      </c>
      <c r="TMK23" s="93" t="s">
        <v>337</v>
      </c>
      <c r="TML23" s="93" t="s">
        <v>337</v>
      </c>
      <c r="TMM23" s="93" t="s">
        <v>337</v>
      </c>
      <c r="TMN23" s="93" t="s">
        <v>337</v>
      </c>
      <c r="TMO23" s="93" t="s">
        <v>337</v>
      </c>
      <c r="TMP23" s="93" t="s">
        <v>337</v>
      </c>
      <c r="TMQ23" s="93" t="s">
        <v>337</v>
      </c>
      <c r="TMR23" s="93" t="s">
        <v>337</v>
      </c>
      <c r="TMS23" s="93" t="s">
        <v>337</v>
      </c>
      <c r="TMT23" s="93" t="s">
        <v>337</v>
      </c>
      <c r="TMU23" s="93" t="s">
        <v>337</v>
      </c>
      <c r="TMV23" s="93" t="s">
        <v>337</v>
      </c>
      <c r="TMW23" s="93" t="s">
        <v>337</v>
      </c>
      <c r="TMX23" s="93" t="s">
        <v>337</v>
      </c>
      <c r="TMY23" s="93" t="s">
        <v>337</v>
      </c>
      <c r="TMZ23" s="93" t="s">
        <v>337</v>
      </c>
      <c r="TNA23" s="93" t="s">
        <v>337</v>
      </c>
      <c r="TNB23" s="93" t="s">
        <v>337</v>
      </c>
      <c r="TNC23" s="93" t="s">
        <v>337</v>
      </c>
      <c r="TND23" s="93" t="s">
        <v>337</v>
      </c>
      <c r="TNE23" s="93" t="s">
        <v>337</v>
      </c>
      <c r="TNF23" s="93" t="s">
        <v>337</v>
      </c>
      <c r="TNG23" s="93" t="s">
        <v>337</v>
      </c>
      <c r="TNH23" s="93" t="s">
        <v>337</v>
      </c>
      <c r="TNI23" s="93" t="s">
        <v>337</v>
      </c>
      <c r="TNJ23" s="93" t="s">
        <v>337</v>
      </c>
      <c r="TNK23" s="93" t="s">
        <v>337</v>
      </c>
      <c r="TNL23" s="93" t="s">
        <v>337</v>
      </c>
      <c r="TNM23" s="93" t="s">
        <v>337</v>
      </c>
      <c r="TNN23" s="93" t="s">
        <v>337</v>
      </c>
      <c r="TNO23" s="93" t="s">
        <v>337</v>
      </c>
      <c r="TNP23" s="93" t="s">
        <v>337</v>
      </c>
      <c r="TNQ23" s="93" t="s">
        <v>337</v>
      </c>
      <c r="TNR23" s="93" t="s">
        <v>337</v>
      </c>
      <c r="TNS23" s="93" t="s">
        <v>337</v>
      </c>
      <c r="TNT23" s="93" t="s">
        <v>337</v>
      </c>
      <c r="TNU23" s="93" t="s">
        <v>337</v>
      </c>
      <c r="TNV23" s="93" t="s">
        <v>337</v>
      </c>
      <c r="TNW23" s="93" t="s">
        <v>337</v>
      </c>
      <c r="TNX23" s="93" t="s">
        <v>337</v>
      </c>
      <c r="TNY23" s="93" t="s">
        <v>337</v>
      </c>
      <c r="TNZ23" s="93" t="s">
        <v>337</v>
      </c>
      <c r="TOA23" s="93" t="s">
        <v>337</v>
      </c>
      <c r="TOB23" s="93" t="s">
        <v>337</v>
      </c>
      <c r="TOC23" s="93" t="s">
        <v>337</v>
      </c>
      <c r="TOD23" s="93" t="s">
        <v>337</v>
      </c>
      <c r="TOE23" s="93" t="s">
        <v>337</v>
      </c>
      <c r="TOF23" s="93" t="s">
        <v>337</v>
      </c>
      <c r="TOG23" s="93" t="s">
        <v>337</v>
      </c>
      <c r="TOH23" s="93" t="s">
        <v>337</v>
      </c>
      <c r="TOI23" s="93" t="s">
        <v>337</v>
      </c>
      <c r="TOJ23" s="93" t="s">
        <v>337</v>
      </c>
      <c r="TOK23" s="93" t="s">
        <v>337</v>
      </c>
      <c r="TOL23" s="93" t="s">
        <v>337</v>
      </c>
      <c r="TOM23" s="93" t="s">
        <v>337</v>
      </c>
      <c r="TON23" s="93" t="s">
        <v>337</v>
      </c>
      <c r="TOO23" s="93" t="s">
        <v>337</v>
      </c>
      <c r="TOP23" s="93" t="s">
        <v>337</v>
      </c>
      <c r="TOQ23" s="93" t="s">
        <v>337</v>
      </c>
      <c r="TOR23" s="93" t="s">
        <v>337</v>
      </c>
      <c r="TOS23" s="93" t="s">
        <v>337</v>
      </c>
      <c r="TOT23" s="93" t="s">
        <v>337</v>
      </c>
      <c r="TOU23" s="93" t="s">
        <v>337</v>
      </c>
      <c r="TOV23" s="93" t="s">
        <v>337</v>
      </c>
      <c r="TOW23" s="93" t="s">
        <v>337</v>
      </c>
      <c r="TOX23" s="93" t="s">
        <v>337</v>
      </c>
      <c r="TOY23" s="93" t="s">
        <v>337</v>
      </c>
      <c r="TOZ23" s="93" t="s">
        <v>337</v>
      </c>
      <c r="TPA23" s="93" t="s">
        <v>337</v>
      </c>
      <c r="TPB23" s="93" t="s">
        <v>337</v>
      </c>
      <c r="TPC23" s="93" t="s">
        <v>337</v>
      </c>
      <c r="TPD23" s="93" t="s">
        <v>337</v>
      </c>
      <c r="TPE23" s="93" t="s">
        <v>337</v>
      </c>
      <c r="TPF23" s="93" t="s">
        <v>337</v>
      </c>
      <c r="TPG23" s="93" t="s">
        <v>337</v>
      </c>
      <c r="TPH23" s="93" t="s">
        <v>337</v>
      </c>
      <c r="TPI23" s="93" t="s">
        <v>337</v>
      </c>
      <c r="TPJ23" s="93" t="s">
        <v>337</v>
      </c>
      <c r="TPK23" s="93" t="s">
        <v>337</v>
      </c>
      <c r="TPL23" s="93" t="s">
        <v>337</v>
      </c>
      <c r="TPM23" s="93" t="s">
        <v>337</v>
      </c>
      <c r="TPN23" s="93" t="s">
        <v>337</v>
      </c>
      <c r="TPO23" s="93" t="s">
        <v>337</v>
      </c>
      <c r="TPP23" s="93" t="s">
        <v>337</v>
      </c>
      <c r="TPQ23" s="93" t="s">
        <v>337</v>
      </c>
      <c r="TPR23" s="93" t="s">
        <v>337</v>
      </c>
      <c r="TPS23" s="93" t="s">
        <v>337</v>
      </c>
      <c r="TPT23" s="93" t="s">
        <v>337</v>
      </c>
      <c r="TPU23" s="93" t="s">
        <v>337</v>
      </c>
      <c r="TPV23" s="93" t="s">
        <v>337</v>
      </c>
      <c r="TPW23" s="93" t="s">
        <v>337</v>
      </c>
      <c r="TPX23" s="93" t="s">
        <v>337</v>
      </c>
      <c r="TPY23" s="93" t="s">
        <v>337</v>
      </c>
      <c r="TPZ23" s="93" t="s">
        <v>337</v>
      </c>
      <c r="TQA23" s="93" t="s">
        <v>337</v>
      </c>
      <c r="TQB23" s="93" t="s">
        <v>337</v>
      </c>
      <c r="TQC23" s="93" t="s">
        <v>337</v>
      </c>
      <c r="TQD23" s="93" t="s">
        <v>337</v>
      </c>
      <c r="TQE23" s="93" t="s">
        <v>337</v>
      </c>
      <c r="TQF23" s="93" t="s">
        <v>337</v>
      </c>
      <c r="TQG23" s="93" t="s">
        <v>337</v>
      </c>
      <c r="TQH23" s="93" t="s">
        <v>337</v>
      </c>
      <c r="TQI23" s="93" t="s">
        <v>337</v>
      </c>
      <c r="TQJ23" s="93" t="s">
        <v>337</v>
      </c>
      <c r="TQK23" s="93" t="s">
        <v>337</v>
      </c>
      <c r="TQL23" s="93" t="s">
        <v>337</v>
      </c>
      <c r="TQM23" s="93" t="s">
        <v>337</v>
      </c>
      <c r="TQN23" s="93" t="s">
        <v>337</v>
      </c>
      <c r="TQO23" s="93" t="s">
        <v>337</v>
      </c>
      <c r="TQP23" s="93" t="s">
        <v>337</v>
      </c>
      <c r="TQQ23" s="93" t="s">
        <v>337</v>
      </c>
      <c r="TQR23" s="93" t="s">
        <v>337</v>
      </c>
      <c r="TQS23" s="93" t="s">
        <v>337</v>
      </c>
      <c r="TQT23" s="93" t="s">
        <v>337</v>
      </c>
      <c r="TQU23" s="93" t="s">
        <v>337</v>
      </c>
      <c r="TQV23" s="93" t="s">
        <v>337</v>
      </c>
      <c r="TQW23" s="93" t="s">
        <v>337</v>
      </c>
      <c r="TQX23" s="93" t="s">
        <v>337</v>
      </c>
      <c r="TQY23" s="93" t="s">
        <v>337</v>
      </c>
      <c r="TQZ23" s="93" t="s">
        <v>337</v>
      </c>
      <c r="TRA23" s="93" t="s">
        <v>337</v>
      </c>
      <c r="TRB23" s="93" t="s">
        <v>337</v>
      </c>
      <c r="TRC23" s="93" t="s">
        <v>337</v>
      </c>
      <c r="TRD23" s="93" t="s">
        <v>337</v>
      </c>
      <c r="TRE23" s="93" t="s">
        <v>337</v>
      </c>
      <c r="TRF23" s="93" t="s">
        <v>337</v>
      </c>
      <c r="TRG23" s="93" t="s">
        <v>337</v>
      </c>
      <c r="TRH23" s="93" t="s">
        <v>337</v>
      </c>
      <c r="TRI23" s="93" t="s">
        <v>337</v>
      </c>
      <c r="TRJ23" s="93" t="s">
        <v>337</v>
      </c>
      <c r="TRK23" s="93" t="s">
        <v>337</v>
      </c>
      <c r="TRL23" s="93" t="s">
        <v>337</v>
      </c>
      <c r="TRM23" s="93" t="s">
        <v>337</v>
      </c>
      <c r="TRN23" s="93" t="s">
        <v>337</v>
      </c>
      <c r="TRO23" s="93" t="s">
        <v>337</v>
      </c>
      <c r="TRP23" s="93" t="s">
        <v>337</v>
      </c>
      <c r="TRQ23" s="93" t="s">
        <v>337</v>
      </c>
      <c r="TRR23" s="93" t="s">
        <v>337</v>
      </c>
      <c r="TRS23" s="93" t="s">
        <v>337</v>
      </c>
      <c r="TRT23" s="93" t="s">
        <v>337</v>
      </c>
      <c r="TRU23" s="93" t="s">
        <v>337</v>
      </c>
      <c r="TRV23" s="93" t="s">
        <v>337</v>
      </c>
      <c r="TRW23" s="93" t="s">
        <v>337</v>
      </c>
      <c r="TRX23" s="93" t="s">
        <v>337</v>
      </c>
      <c r="TRY23" s="93" t="s">
        <v>337</v>
      </c>
      <c r="TRZ23" s="93" t="s">
        <v>337</v>
      </c>
      <c r="TSA23" s="93" t="s">
        <v>337</v>
      </c>
      <c r="TSB23" s="93" t="s">
        <v>337</v>
      </c>
      <c r="TSC23" s="93" t="s">
        <v>337</v>
      </c>
      <c r="TSD23" s="93" t="s">
        <v>337</v>
      </c>
      <c r="TSE23" s="93" t="s">
        <v>337</v>
      </c>
      <c r="TSF23" s="93" t="s">
        <v>337</v>
      </c>
      <c r="TSG23" s="93" t="s">
        <v>337</v>
      </c>
      <c r="TSH23" s="93" t="s">
        <v>337</v>
      </c>
      <c r="TSI23" s="93" t="s">
        <v>337</v>
      </c>
      <c r="TSJ23" s="93" t="s">
        <v>337</v>
      </c>
      <c r="TSK23" s="93" t="s">
        <v>337</v>
      </c>
      <c r="TSL23" s="93" t="s">
        <v>337</v>
      </c>
      <c r="TSM23" s="93" t="s">
        <v>337</v>
      </c>
      <c r="TSN23" s="93" t="s">
        <v>337</v>
      </c>
      <c r="TSO23" s="93" t="s">
        <v>337</v>
      </c>
      <c r="TSP23" s="93" t="s">
        <v>337</v>
      </c>
      <c r="TSQ23" s="93" t="s">
        <v>337</v>
      </c>
      <c r="TSR23" s="93" t="s">
        <v>337</v>
      </c>
      <c r="TSS23" s="93" t="s">
        <v>337</v>
      </c>
      <c r="TST23" s="93" t="s">
        <v>337</v>
      </c>
      <c r="TSU23" s="93" t="s">
        <v>337</v>
      </c>
      <c r="TSV23" s="93" t="s">
        <v>337</v>
      </c>
      <c r="TSW23" s="93" t="s">
        <v>337</v>
      </c>
      <c r="TSX23" s="93" t="s">
        <v>337</v>
      </c>
      <c r="TSY23" s="93" t="s">
        <v>337</v>
      </c>
      <c r="TSZ23" s="93" t="s">
        <v>337</v>
      </c>
      <c r="TTA23" s="93" t="s">
        <v>337</v>
      </c>
      <c r="TTB23" s="93" t="s">
        <v>337</v>
      </c>
      <c r="TTC23" s="93" t="s">
        <v>337</v>
      </c>
      <c r="TTD23" s="93" t="s">
        <v>337</v>
      </c>
      <c r="TTE23" s="93" t="s">
        <v>337</v>
      </c>
      <c r="TTF23" s="93" t="s">
        <v>337</v>
      </c>
      <c r="TTG23" s="93" t="s">
        <v>337</v>
      </c>
      <c r="TTH23" s="93" t="s">
        <v>337</v>
      </c>
      <c r="TTI23" s="93" t="s">
        <v>337</v>
      </c>
      <c r="TTJ23" s="93" t="s">
        <v>337</v>
      </c>
      <c r="TTK23" s="93" t="s">
        <v>337</v>
      </c>
      <c r="TTL23" s="93" t="s">
        <v>337</v>
      </c>
      <c r="TTM23" s="93" t="s">
        <v>337</v>
      </c>
      <c r="TTN23" s="93" t="s">
        <v>337</v>
      </c>
      <c r="TTO23" s="93" t="s">
        <v>337</v>
      </c>
      <c r="TTP23" s="93" t="s">
        <v>337</v>
      </c>
      <c r="TTQ23" s="93" t="s">
        <v>337</v>
      </c>
      <c r="TTR23" s="93" t="s">
        <v>337</v>
      </c>
      <c r="TTS23" s="93" t="s">
        <v>337</v>
      </c>
      <c r="TTT23" s="93" t="s">
        <v>337</v>
      </c>
      <c r="TTU23" s="93" t="s">
        <v>337</v>
      </c>
      <c r="TTV23" s="93" t="s">
        <v>337</v>
      </c>
      <c r="TTW23" s="93" t="s">
        <v>337</v>
      </c>
      <c r="TTX23" s="93" t="s">
        <v>337</v>
      </c>
      <c r="TTY23" s="93" t="s">
        <v>337</v>
      </c>
      <c r="TTZ23" s="93" t="s">
        <v>337</v>
      </c>
      <c r="TUA23" s="93" t="s">
        <v>337</v>
      </c>
      <c r="TUB23" s="93" t="s">
        <v>337</v>
      </c>
      <c r="TUC23" s="93" t="s">
        <v>337</v>
      </c>
      <c r="TUD23" s="93" t="s">
        <v>337</v>
      </c>
      <c r="TUE23" s="93" t="s">
        <v>337</v>
      </c>
      <c r="TUF23" s="93" t="s">
        <v>337</v>
      </c>
      <c r="TUG23" s="93" t="s">
        <v>337</v>
      </c>
      <c r="TUH23" s="93" t="s">
        <v>337</v>
      </c>
      <c r="TUI23" s="93" t="s">
        <v>337</v>
      </c>
      <c r="TUJ23" s="93" t="s">
        <v>337</v>
      </c>
      <c r="TUK23" s="93" t="s">
        <v>337</v>
      </c>
      <c r="TUL23" s="93" t="s">
        <v>337</v>
      </c>
      <c r="TUM23" s="93" t="s">
        <v>337</v>
      </c>
      <c r="TUN23" s="93" t="s">
        <v>337</v>
      </c>
      <c r="TUO23" s="93" t="s">
        <v>337</v>
      </c>
      <c r="TUP23" s="93" t="s">
        <v>337</v>
      </c>
      <c r="TUQ23" s="93" t="s">
        <v>337</v>
      </c>
      <c r="TUR23" s="93" t="s">
        <v>337</v>
      </c>
      <c r="TUS23" s="93" t="s">
        <v>337</v>
      </c>
      <c r="TUT23" s="93" t="s">
        <v>337</v>
      </c>
      <c r="TUU23" s="93" t="s">
        <v>337</v>
      </c>
      <c r="TUV23" s="93" t="s">
        <v>337</v>
      </c>
      <c r="TUW23" s="93" t="s">
        <v>337</v>
      </c>
      <c r="TUX23" s="93" t="s">
        <v>337</v>
      </c>
      <c r="TUY23" s="93" t="s">
        <v>337</v>
      </c>
      <c r="TUZ23" s="93" t="s">
        <v>337</v>
      </c>
      <c r="TVA23" s="93" t="s">
        <v>337</v>
      </c>
      <c r="TVB23" s="93" t="s">
        <v>337</v>
      </c>
      <c r="TVC23" s="93" t="s">
        <v>337</v>
      </c>
      <c r="TVD23" s="93" t="s">
        <v>337</v>
      </c>
      <c r="TVE23" s="93" t="s">
        <v>337</v>
      </c>
      <c r="TVF23" s="93" t="s">
        <v>337</v>
      </c>
      <c r="TVG23" s="93" t="s">
        <v>337</v>
      </c>
      <c r="TVH23" s="93" t="s">
        <v>337</v>
      </c>
      <c r="TVI23" s="93" t="s">
        <v>337</v>
      </c>
      <c r="TVJ23" s="93" t="s">
        <v>337</v>
      </c>
      <c r="TVK23" s="93" t="s">
        <v>337</v>
      </c>
      <c r="TVL23" s="93" t="s">
        <v>337</v>
      </c>
      <c r="TVM23" s="93" t="s">
        <v>337</v>
      </c>
      <c r="TVN23" s="93" t="s">
        <v>337</v>
      </c>
      <c r="TVO23" s="93" t="s">
        <v>337</v>
      </c>
      <c r="TVP23" s="93" t="s">
        <v>337</v>
      </c>
      <c r="TVQ23" s="93" t="s">
        <v>337</v>
      </c>
      <c r="TVR23" s="93" t="s">
        <v>337</v>
      </c>
      <c r="TVS23" s="93" t="s">
        <v>337</v>
      </c>
      <c r="TVT23" s="93" t="s">
        <v>337</v>
      </c>
      <c r="TVU23" s="93" t="s">
        <v>337</v>
      </c>
      <c r="TVV23" s="93" t="s">
        <v>337</v>
      </c>
      <c r="TVW23" s="93" t="s">
        <v>337</v>
      </c>
      <c r="TVX23" s="93" t="s">
        <v>337</v>
      </c>
      <c r="TVY23" s="93" t="s">
        <v>337</v>
      </c>
      <c r="TVZ23" s="93" t="s">
        <v>337</v>
      </c>
      <c r="TWA23" s="93" t="s">
        <v>337</v>
      </c>
      <c r="TWB23" s="93" t="s">
        <v>337</v>
      </c>
      <c r="TWC23" s="93" t="s">
        <v>337</v>
      </c>
      <c r="TWD23" s="93" t="s">
        <v>337</v>
      </c>
      <c r="TWE23" s="93" t="s">
        <v>337</v>
      </c>
      <c r="TWF23" s="93" t="s">
        <v>337</v>
      </c>
      <c r="TWG23" s="93" t="s">
        <v>337</v>
      </c>
      <c r="TWH23" s="93" t="s">
        <v>337</v>
      </c>
      <c r="TWI23" s="93" t="s">
        <v>337</v>
      </c>
      <c r="TWJ23" s="93" t="s">
        <v>337</v>
      </c>
      <c r="TWK23" s="93" t="s">
        <v>337</v>
      </c>
      <c r="TWL23" s="93" t="s">
        <v>337</v>
      </c>
      <c r="TWM23" s="93" t="s">
        <v>337</v>
      </c>
      <c r="TWN23" s="93" t="s">
        <v>337</v>
      </c>
      <c r="TWO23" s="93" t="s">
        <v>337</v>
      </c>
      <c r="TWP23" s="93" t="s">
        <v>337</v>
      </c>
      <c r="TWQ23" s="93" t="s">
        <v>337</v>
      </c>
      <c r="TWR23" s="93" t="s">
        <v>337</v>
      </c>
      <c r="TWS23" s="93" t="s">
        <v>337</v>
      </c>
      <c r="TWT23" s="93" t="s">
        <v>337</v>
      </c>
      <c r="TWU23" s="93" t="s">
        <v>337</v>
      </c>
      <c r="TWV23" s="93" t="s">
        <v>337</v>
      </c>
      <c r="TWW23" s="93" t="s">
        <v>337</v>
      </c>
      <c r="TWX23" s="93" t="s">
        <v>337</v>
      </c>
      <c r="TWY23" s="93" t="s">
        <v>337</v>
      </c>
      <c r="TWZ23" s="93" t="s">
        <v>337</v>
      </c>
      <c r="TXA23" s="93" t="s">
        <v>337</v>
      </c>
      <c r="TXB23" s="93" t="s">
        <v>337</v>
      </c>
      <c r="TXC23" s="93" t="s">
        <v>337</v>
      </c>
      <c r="TXD23" s="93" t="s">
        <v>337</v>
      </c>
      <c r="TXE23" s="93" t="s">
        <v>337</v>
      </c>
      <c r="TXF23" s="93" t="s">
        <v>337</v>
      </c>
      <c r="TXG23" s="93" t="s">
        <v>337</v>
      </c>
      <c r="TXH23" s="93" t="s">
        <v>337</v>
      </c>
      <c r="TXI23" s="93" t="s">
        <v>337</v>
      </c>
      <c r="TXJ23" s="93" t="s">
        <v>337</v>
      </c>
      <c r="TXK23" s="93" t="s">
        <v>337</v>
      </c>
      <c r="TXL23" s="93" t="s">
        <v>337</v>
      </c>
      <c r="TXM23" s="93" t="s">
        <v>337</v>
      </c>
      <c r="TXN23" s="93" t="s">
        <v>337</v>
      </c>
      <c r="TXO23" s="93" t="s">
        <v>337</v>
      </c>
      <c r="TXP23" s="93" t="s">
        <v>337</v>
      </c>
      <c r="TXQ23" s="93" t="s">
        <v>337</v>
      </c>
      <c r="TXR23" s="93" t="s">
        <v>337</v>
      </c>
      <c r="TXS23" s="93" t="s">
        <v>337</v>
      </c>
      <c r="TXT23" s="93" t="s">
        <v>337</v>
      </c>
      <c r="TXU23" s="93" t="s">
        <v>337</v>
      </c>
      <c r="TXV23" s="93" t="s">
        <v>337</v>
      </c>
      <c r="TXW23" s="93" t="s">
        <v>337</v>
      </c>
      <c r="TXX23" s="93" t="s">
        <v>337</v>
      </c>
      <c r="TXY23" s="93" t="s">
        <v>337</v>
      </c>
      <c r="TXZ23" s="93" t="s">
        <v>337</v>
      </c>
      <c r="TYA23" s="93" t="s">
        <v>337</v>
      </c>
      <c r="TYB23" s="93" t="s">
        <v>337</v>
      </c>
      <c r="TYC23" s="93" t="s">
        <v>337</v>
      </c>
      <c r="TYD23" s="93" t="s">
        <v>337</v>
      </c>
      <c r="TYE23" s="93" t="s">
        <v>337</v>
      </c>
      <c r="TYF23" s="93" t="s">
        <v>337</v>
      </c>
      <c r="TYG23" s="93" t="s">
        <v>337</v>
      </c>
      <c r="TYH23" s="93" t="s">
        <v>337</v>
      </c>
      <c r="TYI23" s="93" t="s">
        <v>337</v>
      </c>
      <c r="TYJ23" s="93" t="s">
        <v>337</v>
      </c>
      <c r="TYK23" s="93" t="s">
        <v>337</v>
      </c>
      <c r="TYL23" s="93" t="s">
        <v>337</v>
      </c>
      <c r="TYM23" s="93" t="s">
        <v>337</v>
      </c>
      <c r="TYN23" s="93" t="s">
        <v>337</v>
      </c>
      <c r="TYO23" s="93" t="s">
        <v>337</v>
      </c>
      <c r="TYP23" s="93" t="s">
        <v>337</v>
      </c>
      <c r="TYQ23" s="93" t="s">
        <v>337</v>
      </c>
      <c r="TYR23" s="93" t="s">
        <v>337</v>
      </c>
      <c r="TYS23" s="93" t="s">
        <v>337</v>
      </c>
      <c r="TYT23" s="93" t="s">
        <v>337</v>
      </c>
      <c r="TYU23" s="93" t="s">
        <v>337</v>
      </c>
      <c r="TYV23" s="93" t="s">
        <v>337</v>
      </c>
      <c r="TYW23" s="93" t="s">
        <v>337</v>
      </c>
      <c r="TYX23" s="93" t="s">
        <v>337</v>
      </c>
      <c r="TYY23" s="93" t="s">
        <v>337</v>
      </c>
      <c r="TYZ23" s="93" t="s">
        <v>337</v>
      </c>
      <c r="TZA23" s="93" t="s">
        <v>337</v>
      </c>
      <c r="TZB23" s="93" t="s">
        <v>337</v>
      </c>
      <c r="TZC23" s="93" t="s">
        <v>337</v>
      </c>
      <c r="TZD23" s="93" t="s">
        <v>337</v>
      </c>
      <c r="TZE23" s="93" t="s">
        <v>337</v>
      </c>
      <c r="TZF23" s="93" t="s">
        <v>337</v>
      </c>
      <c r="TZG23" s="93" t="s">
        <v>337</v>
      </c>
      <c r="TZH23" s="93" t="s">
        <v>337</v>
      </c>
      <c r="TZI23" s="93" t="s">
        <v>337</v>
      </c>
      <c r="TZJ23" s="93" t="s">
        <v>337</v>
      </c>
      <c r="TZK23" s="93" t="s">
        <v>337</v>
      </c>
      <c r="TZL23" s="93" t="s">
        <v>337</v>
      </c>
      <c r="TZM23" s="93" t="s">
        <v>337</v>
      </c>
      <c r="TZN23" s="93" t="s">
        <v>337</v>
      </c>
      <c r="TZO23" s="93" t="s">
        <v>337</v>
      </c>
      <c r="TZP23" s="93" t="s">
        <v>337</v>
      </c>
      <c r="TZQ23" s="93" t="s">
        <v>337</v>
      </c>
      <c r="TZR23" s="93" t="s">
        <v>337</v>
      </c>
      <c r="TZS23" s="93" t="s">
        <v>337</v>
      </c>
      <c r="TZT23" s="93" t="s">
        <v>337</v>
      </c>
      <c r="TZU23" s="93" t="s">
        <v>337</v>
      </c>
      <c r="TZV23" s="93" t="s">
        <v>337</v>
      </c>
      <c r="TZW23" s="93" t="s">
        <v>337</v>
      </c>
      <c r="TZX23" s="93" t="s">
        <v>337</v>
      </c>
      <c r="TZY23" s="93" t="s">
        <v>337</v>
      </c>
      <c r="TZZ23" s="93" t="s">
        <v>337</v>
      </c>
      <c r="UAA23" s="93" t="s">
        <v>337</v>
      </c>
      <c r="UAB23" s="93" t="s">
        <v>337</v>
      </c>
      <c r="UAC23" s="93" t="s">
        <v>337</v>
      </c>
      <c r="UAD23" s="93" t="s">
        <v>337</v>
      </c>
      <c r="UAE23" s="93" t="s">
        <v>337</v>
      </c>
      <c r="UAF23" s="93" t="s">
        <v>337</v>
      </c>
      <c r="UAG23" s="93" t="s">
        <v>337</v>
      </c>
      <c r="UAH23" s="93" t="s">
        <v>337</v>
      </c>
      <c r="UAI23" s="93" t="s">
        <v>337</v>
      </c>
      <c r="UAJ23" s="93" t="s">
        <v>337</v>
      </c>
      <c r="UAK23" s="93" t="s">
        <v>337</v>
      </c>
      <c r="UAL23" s="93" t="s">
        <v>337</v>
      </c>
      <c r="UAM23" s="93" t="s">
        <v>337</v>
      </c>
      <c r="UAN23" s="93" t="s">
        <v>337</v>
      </c>
      <c r="UAO23" s="93" t="s">
        <v>337</v>
      </c>
      <c r="UAP23" s="93" t="s">
        <v>337</v>
      </c>
      <c r="UAQ23" s="93" t="s">
        <v>337</v>
      </c>
      <c r="UAR23" s="93" t="s">
        <v>337</v>
      </c>
      <c r="UAS23" s="93" t="s">
        <v>337</v>
      </c>
      <c r="UAT23" s="93" t="s">
        <v>337</v>
      </c>
      <c r="UAU23" s="93" t="s">
        <v>337</v>
      </c>
      <c r="UAV23" s="93" t="s">
        <v>337</v>
      </c>
      <c r="UAW23" s="93" t="s">
        <v>337</v>
      </c>
      <c r="UAX23" s="93" t="s">
        <v>337</v>
      </c>
      <c r="UAY23" s="93" t="s">
        <v>337</v>
      </c>
      <c r="UAZ23" s="93" t="s">
        <v>337</v>
      </c>
      <c r="UBA23" s="93" t="s">
        <v>337</v>
      </c>
      <c r="UBB23" s="93" t="s">
        <v>337</v>
      </c>
      <c r="UBC23" s="93" t="s">
        <v>337</v>
      </c>
      <c r="UBD23" s="93" t="s">
        <v>337</v>
      </c>
      <c r="UBE23" s="93" t="s">
        <v>337</v>
      </c>
      <c r="UBF23" s="93" t="s">
        <v>337</v>
      </c>
      <c r="UBG23" s="93" t="s">
        <v>337</v>
      </c>
      <c r="UBH23" s="93" t="s">
        <v>337</v>
      </c>
      <c r="UBI23" s="93" t="s">
        <v>337</v>
      </c>
      <c r="UBJ23" s="93" t="s">
        <v>337</v>
      </c>
      <c r="UBK23" s="93" t="s">
        <v>337</v>
      </c>
      <c r="UBL23" s="93" t="s">
        <v>337</v>
      </c>
      <c r="UBM23" s="93" t="s">
        <v>337</v>
      </c>
      <c r="UBN23" s="93" t="s">
        <v>337</v>
      </c>
      <c r="UBO23" s="93" t="s">
        <v>337</v>
      </c>
      <c r="UBP23" s="93" t="s">
        <v>337</v>
      </c>
      <c r="UBQ23" s="93" t="s">
        <v>337</v>
      </c>
      <c r="UBR23" s="93" t="s">
        <v>337</v>
      </c>
      <c r="UBS23" s="93" t="s">
        <v>337</v>
      </c>
      <c r="UBT23" s="93" t="s">
        <v>337</v>
      </c>
      <c r="UBU23" s="93" t="s">
        <v>337</v>
      </c>
      <c r="UBV23" s="93" t="s">
        <v>337</v>
      </c>
      <c r="UBW23" s="93" t="s">
        <v>337</v>
      </c>
      <c r="UBX23" s="93" t="s">
        <v>337</v>
      </c>
      <c r="UBY23" s="93" t="s">
        <v>337</v>
      </c>
      <c r="UBZ23" s="93" t="s">
        <v>337</v>
      </c>
      <c r="UCA23" s="93" t="s">
        <v>337</v>
      </c>
      <c r="UCB23" s="93" t="s">
        <v>337</v>
      </c>
      <c r="UCC23" s="93" t="s">
        <v>337</v>
      </c>
      <c r="UCD23" s="93" t="s">
        <v>337</v>
      </c>
      <c r="UCE23" s="93" t="s">
        <v>337</v>
      </c>
      <c r="UCF23" s="93" t="s">
        <v>337</v>
      </c>
      <c r="UCG23" s="93" t="s">
        <v>337</v>
      </c>
      <c r="UCH23" s="93" t="s">
        <v>337</v>
      </c>
      <c r="UCI23" s="93" t="s">
        <v>337</v>
      </c>
      <c r="UCJ23" s="93" t="s">
        <v>337</v>
      </c>
      <c r="UCK23" s="93" t="s">
        <v>337</v>
      </c>
      <c r="UCL23" s="93" t="s">
        <v>337</v>
      </c>
      <c r="UCM23" s="93" t="s">
        <v>337</v>
      </c>
      <c r="UCN23" s="93" t="s">
        <v>337</v>
      </c>
      <c r="UCO23" s="93" t="s">
        <v>337</v>
      </c>
      <c r="UCP23" s="93" t="s">
        <v>337</v>
      </c>
      <c r="UCQ23" s="93" t="s">
        <v>337</v>
      </c>
      <c r="UCR23" s="93" t="s">
        <v>337</v>
      </c>
      <c r="UCS23" s="93" t="s">
        <v>337</v>
      </c>
      <c r="UCT23" s="93" t="s">
        <v>337</v>
      </c>
      <c r="UCU23" s="93" t="s">
        <v>337</v>
      </c>
      <c r="UCV23" s="93" t="s">
        <v>337</v>
      </c>
      <c r="UCW23" s="93" t="s">
        <v>337</v>
      </c>
      <c r="UCX23" s="93" t="s">
        <v>337</v>
      </c>
      <c r="UCY23" s="93" t="s">
        <v>337</v>
      </c>
      <c r="UCZ23" s="93" t="s">
        <v>337</v>
      </c>
      <c r="UDA23" s="93" t="s">
        <v>337</v>
      </c>
      <c r="UDB23" s="93" t="s">
        <v>337</v>
      </c>
      <c r="UDC23" s="93" t="s">
        <v>337</v>
      </c>
      <c r="UDD23" s="93" t="s">
        <v>337</v>
      </c>
      <c r="UDE23" s="93" t="s">
        <v>337</v>
      </c>
      <c r="UDF23" s="93" t="s">
        <v>337</v>
      </c>
      <c r="UDG23" s="93" t="s">
        <v>337</v>
      </c>
      <c r="UDH23" s="93" t="s">
        <v>337</v>
      </c>
      <c r="UDI23" s="93" t="s">
        <v>337</v>
      </c>
      <c r="UDJ23" s="93" t="s">
        <v>337</v>
      </c>
      <c r="UDK23" s="93" t="s">
        <v>337</v>
      </c>
      <c r="UDL23" s="93" t="s">
        <v>337</v>
      </c>
      <c r="UDM23" s="93" t="s">
        <v>337</v>
      </c>
      <c r="UDN23" s="93" t="s">
        <v>337</v>
      </c>
      <c r="UDO23" s="93" t="s">
        <v>337</v>
      </c>
      <c r="UDP23" s="93" t="s">
        <v>337</v>
      </c>
      <c r="UDQ23" s="93" t="s">
        <v>337</v>
      </c>
      <c r="UDR23" s="93" t="s">
        <v>337</v>
      </c>
      <c r="UDS23" s="93" t="s">
        <v>337</v>
      </c>
      <c r="UDT23" s="93" t="s">
        <v>337</v>
      </c>
      <c r="UDU23" s="93" t="s">
        <v>337</v>
      </c>
      <c r="UDV23" s="93" t="s">
        <v>337</v>
      </c>
      <c r="UDW23" s="93" t="s">
        <v>337</v>
      </c>
      <c r="UDX23" s="93" t="s">
        <v>337</v>
      </c>
      <c r="UDY23" s="93" t="s">
        <v>337</v>
      </c>
      <c r="UDZ23" s="93" t="s">
        <v>337</v>
      </c>
      <c r="UEA23" s="93" t="s">
        <v>337</v>
      </c>
      <c r="UEB23" s="93" t="s">
        <v>337</v>
      </c>
      <c r="UEC23" s="93" t="s">
        <v>337</v>
      </c>
      <c r="UED23" s="93" t="s">
        <v>337</v>
      </c>
      <c r="UEE23" s="93" t="s">
        <v>337</v>
      </c>
      <c r="UEF23" s="93" t="s">
        <v>337</v>
      </c>
      <c r="UEG23" s="93" t="s">
        <v>337</v>
      </c>
      <c r="UEH23" s="93" t="s">
        <v>337</v>
      </c>
      <c r="UEI23" s="93" t="s">
        <v>337</v>
      </c>
      <c r="UEJ23" s="93" t="s">
        <v>337</v>
      </c>
      <c r="UEK23" s="93" t="s">
        <v>337</v>
      </c>
      <c r="UEL23" s="93" t="s">
        <v>337</v>
      </c>
      <c r="UEM23" s="93" t="s">
        <v>337</v>
      </c>
      <c r="UEN23" s="93" t="s">
        <v>337</v>
      </c>
      <c r="UEO23" s="93" t="s">
        <v>337</v>
      </c>
      <c r="UEP23" s="93" t="s">
        <v>337</v>
      </c>
      <c r="UEQ23" s="93" t="s">
        <v>337</v>
      </c>
      <c r="UER23" s="93" t="s">
        <v>337</v>
      </c>
      <c r="UES23" s="93" t="s">
        <v>337</v>
      </c>
      <c r="UET23" s="93" t="s">
        <v>337</v>
      </c>
      <c r="UEU23" s="93" t="s">
        <v>337</v>
      </c>
      <c r="UEV23" s="93" t="s">
        <v>337</v>
      </c>
      <c r="UEW23" s="93" t="s">
        <v>337</v>
      </c>
      <c r="UEX23" s="93" t="s">
        <v>337</v>
      </c>
      <c r="UEY23" s="93" t="s">
        <v>337</v>
      </c>
      <c r="UEZ23" s="93" t="s">
        <v>337</v>
      </c>
      <c r="UFA23" s="93" t="s">
        <v>337</v>
      </c>
      <c r="UFB23" s="93" t="s">
        <v>337</v>
      </c>
      <c r="UFC23" s="93" t="s">
        <v>337</v>
      </c>
      <c r="UFD23" s="93" t="s">
        <v>337</v>
      </c>
      <c r="UFE23" s="93" t="s">
        <v>337</v>
      </c>
      <c r="UFF23" s="93" t="s">
        <v>337</v>
      </c>
      <c r="UFG23" s="93" t="s">
        <v>337</v>
      </c>
      <c r="UFH23" s="93" t="s">
        <v>337</v>
      </c>
      <c r="UFI23" s="93" t="s">
        <v>337</v>
      </c>
      <c r="UFJ23" s="93" t="s">
        <v>337</v>
      </c>
      <c r="UFK23" s="93" t="s">
        <v>337</v>
      </c>
      <c r="UFL23" s="93" t="s">
        <v>337</v>
      </c>
      <c r="UFM23" s="93" t="s">
        <v>337</v>
      </c>
      <c r="UFN23" s="93" t="s">
        <v>337</v>
      </c>
      <c r="UFO23" s="93" t="s">
        <v>337</v>
      </c>
      <c r="UFP23" s="93" t="s">
        <v>337</v>
      </c>
      <c r="UFQ23" s="93" t="s">
        <v>337</v>
      </c>
      <c r="UFR23" s="93" t="s">
        <v>337</v>
      </c>
      <c r="UFS23" s="93" t="s">
        <v>337</v>
      </c>
      <c r="UFT23" s="93" t="s">
        <v>337</v>
      </c>
      <c r="UFU23" s="93" t="s">
        <v>337</v>
      </c>
      <c r="UFV23" s="93" t="s">
        <v>337</v>
      </c>
      <c r="UFW23" s="93" t="s">
        <v>337</v>
      </c>
      <c r="UFX23" s="93" t="s">
        <v>337</v>
      </c>
      <c r="UFY23" s="93" t="s">
        <v>337</v>
      </c>
      <c r="UFZ23" s="93" t="s">
        <v>337</v>
      </c>
      <c r="UGA23" s="93" t="s">
        <v>337</v>
      </c>
      <c r="UGB23" s="93" t="s">
        <v>337</v>
      </c>
      <c r="UGC23" s="93" t="s">
        <v>337</v>
      </c>
      <c r="UGD23" s="93" t="s">
        <v>337</v>
      </c>
      <c r="UGE23" s="93" t="s">
        <v>337</v>
      </c>
      <c r="UGF23" s="93" t="s">
        <v>337</v>
      </c>
      <c r="UGG23" s="93" t="s">
        <v>337</v>
      </c>
      <c r="UGH23" s="93" t="s">
        <v>337</v>
      </c>
      <c r="UGI23" s="93" t="s">
        <v>337</v>
      </c>
      <c r="UGJ23" s="93" t="s">
        <v>337</v>
      </c>
      <c r="UGK23" s="93" t="s">
        <v>337</v>
      </c>
      <c r="UGL23" s="93" t="s">
        <v>337</v>
      </c>
      <c r="UGM23" s="93" t="s">
        <v>337</v>
      </c>
      <c r="UGN23" s="93" t="s">
        <v>337</v>
      </c>
      <c r="UGO23" s="93" t="s">
        <v>337</v>
      </c>
      <c r="UGP23" s="93" t="s">
        <v>337</v>
      </c>
      <c r="UGQ23" s="93" t="s">
        <v>337</v>
      </c>
      <c r="UGR23" s="93" t="s">
        <v>337</v>
      </c>
      <c r="UGS23" s="93" t="s">
        <v>337</v>
      </c>
      <c r="UGT23" s="93" t="s">
        <v>337</v>
      </c>
      <c r="UGU23" s="93" t="s">
        <v>337</v>
      </c>
      <c r="UGV23" s="93" t="s">
        <v>337</v>
      </c>
      <c r="UGW23" s="93" t="s">
        <v>337</v>
      </c>
      <c r="UGX23" s="93" t="s">
        <v>337</v>
      </c>
      <c r="UGY23" s="93" t="s">
        <v>337</v>
      </c>
      <c r="UGZ23" s="93" t="s">
        <v>337</v>
      </c>
      <c r="UHA23" s="93" t="s">
        <v>337</v>
      </c>
      <c r="UHB23" s="93" t="s">
        <v>337</v>
      </c>
      <c r="UHC23" s="93" t="s">
        <v>337</v>
      </c>
      <c r="UHD23" s="93" t="s">
        <v>337</v>
      </c>
      <c r="UHE23" s="93" t="s">
        <v>337</v>
      </c>
      <c r="UHF23" s="93" t="s">
        <v>337</v>
      </c>
      <c r="UHG23" s="93" t="s">
        <v>337</v>
      </c>
      <c r="UHH23" s="93" t="s">
        <v>337</v>
      </c>
      <c r="UHI23" s="93" t="s">
        <v>337</v>
      </c>
      <c r="UHJ23" s="93" t="s">
        <v>337</v>
      </c>
      <c r="UHK23" s="93" t="s">
        <v>337</v>
      </c>
      <c r="UHL23" s="93" t="s">
        <v>337</v>
      </c>
      <c r="UHM23" s="93" t="s">
        <v>337</v>
      </c>
      <c r="UHN23" s="93" t="s">
        <v>337</v>
      </c>
      <c r="UHO23" s="93" t="s">
        <v>337</v>
      </c>
      <c r="UHP23" s="93" t="s">
        <v>337</v>
      </c>
      <c r="UHQ23" s="93" t="s">
        <v>337</v>
      </c>
      <c r="UHR23" s="93" t="s">
        <v>337</v>
      </c>
      <c r="UHS23" s="93" t="s">
        <v>337</v>
      </c>
      <c r="UHT23" s="93" t="s">
        <v>337</v>
      </c>
      <c r="UHU23" s="93" t="s">
        <v>337</v>
      </c>
      <c r="UHV23" s="93" t="s">
        <v>337</v>
      </c>
      <c r="UHW23" s="93" t="s">
        <v>337</v>
      </c>
      <c r="UHX23" s="93" t="s">
        <v>337</v>
      </c>
      <c r="UHY23" s="93" t="s">
        <v>337</v>
      </c>
      <c r="UHZ23" s="93" t="s">
        <v>337</v>
      </c>
      <c r="UIA23" s="93" t="s">
        <v>337</v>
      </c>
      <c r="UIB23" s="93" t="s">
        <v>337</v>
      </c>
      <c r="UIC23" s="93" t="s">
        <v>337</v>
      </c>
      <c r="UID23" s="93" t="s">
        <v>337</v>
      </c>
      <c r="UIE23" s="93" t="s">
        <v>337</v>
      </c>
      <c r="UIF23" s="93" t="s">
        <v>337</v>
      </c>
      <c r="UIG23" s="93" t="s">
        <v>337</v>
      </c>
      <c r="UIH23" s="93" t="s">
        <v>337</v>
      </c>
      <c r="UII23" s="93" t="s">
        <v>337</v>
      </c>
      <c r="UIJ23" s="93" t="s">
        <v>337</v>
      </c>
      <c r="UIK23" s="93" t="s">
        <v>337</v>
      </c>
      <c r="UIL23" s="93" t="s">
        <v>337</v>
      </c>
      <c r="UIM23" s="93" t="s">
        <v>337</v>
      </c>
      <c r="UIN23" s="93" t="s">
        <v>337</v>
      </c>
      <c r="UIO23" s="93" t="s">
        <v>337</v>
      </c>
      <c r="UIP23" s="93" t="s">
        <v>337</v>
      </c>
      <c r="UIQ23" s="93" t="s">
        <v>337</v>
      </c>
      <c r="UIR23" s="93" t="s">
        <v>337</v>
      </c>
      <c r="UIS23" s="93" t="s">
        <v>337</v>
      </c>
      <c r="UIT23" s="93" t="s">
        <v>337</v>
      </c>
      <c r="UIU23" s="93" t="s">
        <v>337</v>
      </c>
      <c r="UIV23" s="93" t="s">
        <v>337</v>
      </c>
      <c r="UIW23" s="93" t="s">
        <v>337</v>
      </c>
      <c r="UIX23" s="93" t="s">
        <v>337</v>
      </c>
      <c r="UIY23" s="93" t="s">
        <v>337</v>
      </c>
      <c r="UIZ23" s="93" t="s">
        <v>337</v>
      </c>
      <c r="UJA23" s="93" t="s">
        <v>337</v>
      </c>
      <c r="UJB23" s="93" t="s">
        <v>337</v>
      </c>
      <c r="UJC23" s="93" t="s">
        <v>337</v>
      </c>
      <c r="UJD23" s="93" t="s">
        <v>337</v>
      </c>
      <c r="UJE23" s="93" t="s">
        <v>337</v>
      </c>
      <c r="UJF23" s="93" t="s">
        <v>337</v>
      </c>
      <c r="UJG23" s="93" t="s">
        <v>337</v>
      </c>
      <c r="UJH23" s="93" t="s">
        <v>337</v>
      </c>
      <c r="UJI23" s="93" t="s">
        <v>337</v>
      </c>
      <c r="UJJ23" s="93" t="s">
        <v>337</v>
      </c>
      <c r="UJK23" s="93" t="s">
        <v>337</v>
      </c>
      <c r="UJL23" s="93" t="s">
        <v>337</v>
      </c>
      <c r="UJM23" s="93" t="s">
        <v>337</v>
      </c>
      <c r="UJN23" s="93" t="s">
        <v>337</v>
      </c>
      <c r="UJO23" s="93" t="s">
        <v>337</v>
      </c>
      <c r="UJP23" s="93" t="s">
        <v>337</v>
      </c>
      <c r="UJQ23" s="93" t="s">
        <v>337</v>
      </c>
      <c r="UJR23" s="93" t="s">
        <v>337</v>
      </c>
      <c r="UJS23" s="93" t="s">
        <v>337</v>
      </c>
      <c r="UJT23" s="93" t="s">
        <v>337</v>
      </c>
      <c r="UJU23" s="93" t="s">
        <v>337</v>
      </c>
      <c r="UJV23" s="93" t="s">
        <v>337</v>
      </c>
      <c r="UJW23" s="93" t="s">
        <v>337</v>
      </c>
      <c r="UJX23" s="93" t="s">
        <v>337</v>
      </c>
      <c r="UJY23" s="93" t="s">
        <v>337</v>
      </c>
      <c r="UJZ23" s="93" t="s">
        <v>337</v>
      </c>
      <c r="UKA23" s="93" t="s">
        <v>337</v>
      </c>
      <c r="UKB23" s="93" t="s">
        <v>337</v>
      </c>
      <c r="UKC23" s="93" t="s">
        <v>337</v>
      </c>
      <c r="UKD23" s="93" t="s">
        <v>337</v>
      </c>
      <c r="UKE23" s="93" t="s">
        <v>337</v>
      </c>
      <c r="UKF23" s="93" t="s">
        <v>337</v>
      </c>
      <c r="UKG23" s="93" t="s">
        <v>337</v>
      </c>
      <c r="UKH23" s="93" t="s">
        <v>337</v>
      </c>
      <c r="UKI23" s="93" t="s">
        <v>337</v>
      </c>
      <c r="UKJ23" s="93" t="s">
        <v>337</v>
      </c>
      <c r="UKK23" s="93" t="s">
        <v>337</v>
      </c>
      <c r="UKL23" s="93" t="s">
        <v>337</v>
      </c>
      <c r="UKM23" s="93" t="s">
        <v>337</v>
      </c>
      <c r="UKN23" s="93" t="s">
        <v>337</v>
      </c>
      <c r="UKO23" s="93" t="s">
        <v>337</v>
      </c>
      <c r="UKP23" s="93" t="s">
        <v>337</v>
      </c>
      <c r="UKQ23" s="93" t="s">
        <v>337</v>
      </c>
      <c r="UKR23" s="93" t="s">
        <v>337</v>
      </c>
      <c r="UKS23" s="93" t="s">
        <v>337</v>
      </c>
      <c r="UKT23" s="93" t="s">
        <v>337</v>
      </c>
      <c r="UKU23" s="93" t="s">
        <v>337</v>
      </c>
      <c r="UKV23" s="93" t="s">
        <v>337</v>
      </c>
      <c r="UKW23" s="93" t="s">
        <v>337</v>
      </c>
      <c r="UKX23" s="93" t="s">
        <v>337</v>
      </c>
      <c r="UKY23" s="93" t="s">
        <v>337</v>
      </c>
      <c r="UKZ23" s="93" t="s">
        <v>337</v>
      </c>
      <c r="ULA23" s="93" t="s">
        <v>337</v>
      </c>
      <c r="ULB23" s="93" t="s">
        <v>337</v>
      </c>
      <c r="ULC23" s="93" t="s">
        <v>337</v>
      </c>
      <c r="ULD23" s="93" t="s">
        <v>337</v>
      </c>
      <c r="ULE23" s="93" t="s">
        <v>337</v>
      </c>
      <c r="ULF23" s="93" t="s">
        <v>337</v>
      </c>
      <c r="ULG23" s="93" t="s">
        <v>337</v>
      </c>
      <c r="ULH23" s="93" t="s">
        <v>337</v>
      </c>
      <c r="ULI23" s="93" t="s">
        <v>337</v>
      </c>
      <c r="ULJ23" s="93" t="s">
        <v>337</v>
      </c>
      <c r="ULK23" s="93" t="s">
        <v>337</v>
      </c>
      <c r="ULL23" s="93" t="s">
        <v>337</v>
      </c>
      <c r="ULM23" s="93" t="s">
        <v>337</v>
      </c>
      <c r="ULN23" s="93" t="s">
        <v>337</v>
      </c>
      <c r="ULO23" s="93" t="s">
        <v>337</v>
      </c>
      <c r="ULP23" s="93" t="s">
        <v>337</v>
      </c>
      <c r="ULQ23" s="93" t="s">
        <v>337</v>
      </c>
      <c r="ULR23" s="93" t="s">
        <v>337</v>
      </c>
      <c r="ULS23" s="93" t="s">
        <v>337</v>
      </c>
      <c r="ULT23" s="93" t="s">
        <v>337</v>
      </c>
      <c r="ULU23" s="93" t="s">
        <v>337</v>
      </c>
      <c r="ULV23" s="93" t="s">
        <v>337</v>
      </c>
      <c r="ULW23" s="93" t="s">
        <v>337</v>
      </c>
      <c r="ULX23" s="93" t="s">
        <v>337</v>
      </c>
      <c r="ULY23" s="93" t="s">
        <v>337</v>
      </c>
      <c r="ULZ23" s="93" t="s">
        <v>337</v>
      </c>
      <c r="UMA23" s="93" t="s">
        <v>337</v>
      </c>
      <c r="UMB23" s="93" t="s">
        <v>337</v>
      </c>
      <c r="UMC23" s="93" t="s">
        <v>337</v>
      </c>
      <c r="UMD23" s="93" t="s">
        <v>337</v>
      </c>
      <c r="UME23" s="93" t="s">
        <v>337</v>
      </c>
      <c r="UMF23" s="93" t="s">
        <v>337</v>
      </c>
      <c r="UMG23" s="93" t="s">
        <v>337</v>
      </c>
      <c r="UMH23" s="93" t="s">
        <v>337</v>
      </c>
      <c r="UMI23" s="93" t="s">
        <v>337</v>
      </c>
      <c r="UMJ23" s="93" t="s">
        <v>337</v>
      </c>
      <c r="UMK23" s="93" t="s">
        <v>337</v>
      </c>
      <c r="UML23" s="93" t="s">
        <v>337</v>
      </c>
      <c r="UMM23" s="93" t="s">
        <v>337</v>
      </c>
      <c r="UMN23" s="93" t="s">
        <v>337</v>
      </c>
      <c r="UMO23" s="93" t="s">
        <v>337</v>
      </c>
      <c r="UMP23" s="93" t="s">
        <v>337</v>
      </c>
      <c r="UMQ23" s="93" t="s">
        <v>337</v>
      </c>
      <c r="UMR23" s="93" t="s">
        <v>337</v>
      </c>
      <c r="UMS23" s="93" t="s">
        <v>337</v>
      </c>
      <c r="UMT23" s="93" t="s">
        <v>337</v>
      </c>
      <c r="UMU23" s="93" t="s">
        <v>337</v>
      </c>
      <c r="UMV23" s="93" t="s">
        <v>337</v>
      </c>
      <c r="UMW23" s="93" t="s">
        <v>337</v>
      </c>
      <c r="UMX23" s="93" t="s">
        <v>337</v>
      </c>
      <c r="UMY23" s="93" t="s">
        <v>337</v>
      </c>
      <c r="UMZ23" s="93" t="s">
        <v>337</v>
      </c>
      <c r="UNA23" s="93" t="s">
        <v>337</v>
      </c>
      <c r="UNB23" s="93" t="s">
        <v>337</v>
      </c>
      <c r="UNC23" s="93" t="s">
        <v>337</v>
      </c>
      <c r="UND23" s="93" t="s">
        <v>337</v>
      </c>
      <c r="UNE23" s="93" t="s">
        <v>337</v>
      </c>
      <c r="UNF23" s="93" t="s">
        <v>337</v>
      </c>
      <c r="UNG23" s="93" t="s">
        <v>337</v>
      </c>
      <c r="UNH23" s="93" t="s">
        <v>337</v>
      </c>
      <c r="UNI23" s="93" t="s">
        <v>337</v>
      </c>
      <c r="UNJ23" s="93" t="s">
        <v>337</v>
      </c>
      <c r="UNK23" s="93" t="s">
        <v>337</v>
      </c>
      <c r="UNL23" s="93" t="s">
        <v>337</v>
      </c>
      <c r="UNM23" s="93" t="s">
        <v>337</v>
      </c>
      <c r="UNN23" s="93" t="s">
        <v>337</v>
      </c>
      <c r="UNO23" s="93" t="s">
        <v>337</v>
      </c>
      <c r="UNP23" s="93" t="s">
        <v>337</v>
      </c>
      <c r="UNQ23" s="93" t="s">
        <v>337</v>
      </c>
      <c r="UNR23" s="93" t="s">
        <v>337</v>
      </c>
      <c r="UNS23" s="93" t="s">
        <v>337</v>
      </c>
      <c r="UNT23" s="93" t="s">
        <v>337</v>
      </c>
      <c r="UNU23" s="93" t="s">
        <v>337</v>
      </c>
      <c r="UNV23" s="93" t="s">
        <v>337</v>
      </c>
      <c r="UNW23" s="93" t="s">
        <v>337</v>
      </c>
      <c r="UNX23" s="93" t="s">
        <v>337</v>
      </c>
      <c r="UNY23" s="93" t="s">
        <v>337</v>
      </c>
      <c r="UNZ23" s="93" t="s">
        <v>337</v>
      </c>
      <c r="UOA23" s="93" t="s">
        <v>337</v>
      </c>
      <c r="UOB23" s="93" t="s">
        <v>337</v>
      </c>
      <c r="UOC23" s="93" t="s">
        <v>337</v>
      </c>
      <c r="UOD23" s="93" t="s">
        <v>337</v>
      </c>
      <c r="UOE23" s="93" t="s">
        <v>337</v>
      </c>
      <c r="UOF23" s="93" t="s">
        <v>337</v>
      </c>
      <c r="UOG23" s="93" t="s">
        <v>337</v>
      </c>
      <c r="UOH23" s="93" t="s">
        <v>337</v>
      </c>
      <c r="UOI23" s="93" t="s">
        <v>337</v>
      </c>
      <c r="UOJ23" s="93" t="s">
        <v>337</v>
      </c>
      <c r="UOK23" s="93" t="s">
        <v>337</v>
      </c>
      <c r="UOL23" s="93" t="s">
        <v>337</v>
      </c>
      <c r="UOM23" s="93" t="s">
        <v>337</v>
      </c>
      <c r="UON23" s="93" t="s">
        <v>337</v>
      </c>
      <c r="UOO23" s="93" t="s">
        <v>337</v>
      </c>
      <c r="UOP23" s="93" t="s">
        <v>337</v>
      </c>
      <c r="UOQ23" s="93" t="s">
        <v>337</v>
      </c>
      <c r="UOR23" s="93" t="s">
        <v>337</v>
      </c>
      <c r="UOS23" s="93" t="s">
        <v>337</v>
      </c>
      <c r="UOT23" s="93" t="s">
        <v>337</v>
      </c>
      <c r="UOU23" s="93" t="s">
        <v>337</v>
      </c>
      <c r="UOV23" s="93" t="s">
        <v>337</v>
      </c>
      <c r="UOW23" s="93" t="s">
        <v>337</v>
      </c>
      <c r="UOX23" s="93" t="s">
        <v>337</v>
      </c>
      <c r="UOY23" s="93" t="s">
        <v>337</v>
      </c>
      <c r="UOZ23" s="93" t="s">
        <v>337</v>
      </c>
      <c r="UPA23" s="93" t="s">
        <v>337</v>
      </c>
      <c r="UPB23" s="93" t="s">
        <v>337</v>
      </c>
      <c r="UPC23" s="93" t="s">
        <v>337</v>
      </c>
      <c r="UPD23" s="93" t="s">
        <v>337</v>
      </c>
      <c r="UPE23" s="93" t="s">
        <v>337</v>
      </c>
      <c r="UPF23" s="93" t="s">
        <v>337</v>
      </c>
      <c r="UPG23" s="93" t="s">
        <v>337</v>
      </c>
      <c r="UPH23" s="93" t="s">
        <v>337</v>
      </c>
      <c r="UPI23" s="93" t="s">
        <v>337</v>
      </c>
      <c r="UPJ23" s="93" t="s">
        <v>337</v>
      </c>
      <c r="UPK23" s="93" t="s">
        <v>337</v>
      </c>
      <c r="UPL23" s="93" t="s">
        <v>337</v>
      </c>
      <c r="UPM23" s="93" t="s">
        <v>337</v>
      </c>
      <c r="UPN23" s="93" t="s">
        <v>337</v>
      </c>
      <c r="UPO23" s="93" t="s">
        <v>337</v>
      </c>
      <c r="UPP23" s="93" t="s">
        <v>337</v>
      </c>
      <c r="UPQ23" s="93" t="s">
        <v>337</v>
      </c>
      <c r="UPR23" s="93" t="s">
        <v>337</v>
      </c>
      <c r="UPS23" s="93" t="s">
        <v>337</v>
      </c>
      <c r="UPT23" s="93" t="s">
        <v>337</v>
      </c>
      <c r="UPU23" s="93" t="s">
        <v>337</v>
      </c>
      <c r="UPV23" s="93" t="s">
        <v>337</v>
      </c>
      <c r="UPW23" s="93" t="s">
        <v>337</v>
      </c>
      <c r="UPX23" s="93" t="s">
        <v>337</v>
      </c>
      <c r="UPY23" s="93" t="s">
        <v>337</v>
      </c>
      <c r="UPZ23" s="93" t="s">
        <v>337</v>
      </c>
      <c r="UQA23" s="93" t="s">
        <v>337</v>
      </c>
      <c r="UQB23" s="93" t="s">
        <v>337</v>
      </c>
      <c r="UQC23" s="93" t="s">
        <v>337</v>
      </c>
      <c r="UQD23" s="93" t="s">
        <v>337</v>
      </c>
      <c r="UQE23" s="93" t="s">
        <v>337</v>
      </c>
      <c r="UQF23" s="93" t="s">
        <v>337</v>
      </c>
      <c r="UQG23" s="93" t="s">
        <v>337</v>
      </c>
      <c r="UQH23" s="93" t="s">
        <v>337</v>
      </c>
      <c r="UQI23" s="93" t="s">
        <v>337</v>
      </c>
      <c r="UQJ23" s="93" t="s">
        <v>337</v>
      </c>
      <c r="UQK23" s="93" t="s">
        <v>337</v>
      </c>
      <c r="UQL23" s="93" t="s">
        <v>337</v>
      </c>
      <c r="UQM23" s="93" t="s">
        <v>337</v>
      </c>
      <c r="UQN23" s="93" t="s">
        <v>337</v>
      </c>
      <c r="UQO23" s="93" t="s">
        <v>337</v>
      </c>
      <c r="UQP23" s="93" t="s">
        <v>337</v>
      </c>
      <c r="UQQ23" s="93" t="s">
        <v>337</v>
      </c>
      <c r="UQR23" s="93" t="s">
        <v>337</v>
      </c>
      <c r="UQS23" s="93" t="s">
        <v>337</v>
      </c>
      <c r="UQT23" s="93" t="s">
        <v>337</v>
      </c>
      <c r="UQU23" s="93" t="s">
        <v>337</v>
      </c>
      <c r="UQV23" s="93" t="s">
        <v>337</v>
      </c>
      <c r="UQW23" s="93" t="s">
        <v>337</v>
      </c>
      <c r="UQX23" s="93" t="s">
        <v>337</v>
      </c>
      <c r="UQY23" s="93" t="s">
        <v>337</v>
      </c>
      <c r="UQZ23" s="93" t="s">
        <v>337</v>
      </c>
      <c r="URA23" s="93" t="s">
        <v>337</v>
      </c>
      <c r="URB23" s="93" t="s">
        <v>337</v>
      </c>
      <c r="URC23" s="93" t="s">
        <v>337</v>
      </c>
      <c r="URD23" s="93" t="s">
        <v>337</v>
      </c>
      <c r="URE23" s="93" t="s">
        <v>337</v>
      </c>
      <c r="URF23" s="93" t="s">
        <v>337</v>
      </c>
      <c r="URG23" s="93" t="s">
        <v>337</v>
      </c>
      <c r="URH23" s="93" t="s">
        <v>337</v>
      </c>
      <c r="URI23" s="93" t="s">
        <v>337</v>
      </c>
      <c r="URJ23" s="93" t="s">
        <v>337</v>
      </c>
      <c r="URK23" s="93" t="s">
        <v>337</v>
      </c>
      <c r="URL23" s="93" t="s">
        <v>337</v>
      </c>
      <c r="URM23" s="93" t="s">
        <v>337</v>
      </c>
      <c r="URN23" s="93" t="s">
        <v>337</v>
      </c>
      <c r="URO23" s="93" t="s">
        <v>337</v>
      </c>
      <c r="URP23" s="93" t="s">
        <v>337</v>
      </c>
      <c r="URQ23" s="93" t="s">
        <v>337</v>
      </c>
      <c r="URR23" s="93" t="s">
        <v>337</v>
      </c>
      <c r="URS23" s="93" t="s">
        <v>337</v>
      </c>
      <c r="URT23" s="93" t="s">
        <v>337</v>
      </c>
      <c r="URU23" s="93" t="s">
        <v>337</v>
      </c>
      <c r="URV23" s="93" t="s">
        <v>337</v>
      </c>
      <c r="URW23" s="93" t="s">
        <v>337</v>
      </c>
      <c r="URX23" s="93" t="s">
        <v>337</v>
      </c>
      <c r="URY23" s="93" t="s">
        <v>337</v>
      </c>
      <c r="URZ23" s="93" t="s">
        <v>337</v>
      </c>
      <c r="USA23" s="93" t="s">
        <v>337</v>
      </c>
      <c r="USB23" s="93" t="s">
        <v>337</v>
      </c>
      <c r="USC23" s="93" t="s">
        <v>337</v>
      </c>
      <c r="USD23" s="93" t="s">
        <v>337</v>
      </c>
      <c r="USE23" s="93" t="s">
        <v>337</v>
      </c>
      <c r="USF23" s="93" t="s">
        <v>337</v>
      </c>
      <c r="USG23" s="93" t="s">
        <v>337</v>
      </c>
      <c r="USH23" s="93" t="s">
        <v>337</v>
      </c>
      <c r="USI23" s="93" t="s">
        <v>337</v>
      </c>
      <c r="USJ23" s="93" t="s">
        <v>337</v>
      </c>
      <c r="USK23" s="93" t="s">
        <v>337</v>
      </c>
      <c r="USL23" s="93" t="s">
        <v>337</v>
      </c>
      <c r="USM23" s="93" t="s">
        <v>337</v>
      </c>
      <c r="USN23" s="93" t="s">
        <v>337</v>
      </c>
      <c r="USO23" s="93" t="s">
        <v>337</v>
      </c>
      <c r="USP23" s="93" t="s">
        <v>337</v>
      </c>
      <c r="USQ23" s="93" t="s">
        <v>337</v>
      </c>
      <c r="USR23" s="93" t="s">
        <v>337</v>
      </c>
      <c r="USS23" s="93" t="s">
        <v>337</v>
      </c>
      <c r="UST23" s="93" t="s">
        <v>337</v>
      </c>
      <c r="USU23" s="93" t="s">
        <v>337</v>
      </c>
      <c r="USV23" s="93" t="s">
        <v>337</v>
      </c>
      <c r="USW23" s="93" t="s">
        <v>337</v>
      </c>
      <c r="USX23" s="93" t="s">
        <v>337</v>
      </c>
      <c r="USY23" s="93" t="s">
        <v>337</v>
      </c>
      <c r="USZ23" s="93" t="s">
        <v>337</v>
      </c>
      <c r="UTA23" s="93" t="s">
        <v>337</v>
      </c>
      <c r="UTB23" s="93" t="s">
        <v>337</v>
      </c>
      <c r="UTC23" s="93" t="s">
        <v>337</v>
      </c>
      <c r="UTD23" s="93" t="s">
        <v>337</v>
      </c>
      <c r="UTE23" s="93" t="s">
        <v>337</v>
      </c>
      <c r="UTF23" s="93" t="s">
        <v>337</v>
      </c>
      <c r="UTG23" s="93" t="s">
        <v>337</v>
      </c>
      <c r="UTH23" s="93" t="s">
        <v>337</v>
      </c>
      <c r="UTI23" s="93" t="s">
        <v>337</v>
      </c>
      <c r="UTJ23" s="93" t="s">
        <v>337</v>
      </c>
      <c r="UTK23" s="93" t="s">
        <v>337</v>
      </c>
      <c r="UTL23" s="93" t="s">
        <v>337</v>
      </c>
      <c r="UTM23" s="93" t="s">
        <v>337</v>
      </c>
      <c r="UTN23" s="93" t="s">
        <v>337</v>
      </c>
      <c r="UTO23" s="93" t="s">
        <v>337</v>
      </c>
      <c r="UTP23" s="93" t="s">
        <v>337</v>
      </c>
      <c r="UTQ23" s="93" t="s">
        <v>337</v>
      </c>
      <c r="UTR23" s="93" t="s">
        <v>337</v>
      </c>
      <c r="UTS23" s="93" t="s">
        <v>337</v>
      </c>
      <c r="UTT23" s="93" t="s">
        <v>337</v>
      </c>
      <c r="UTU23" s="93" t="s">
        <v>337</v>
      </c>
      <c r="UTV23" s="93" t="s">
        <v>337</v>
      </c>
      <c r="UTW23" s="93" t="s">
        <v>337</v>
      </c>
      <c r="UTX23" s="93" t="s">
        <v>337</v>
      </c>
      <c r="UTY23" s="93" t="s">
        <v>337</v>
      </c>
      <c r="UTZ23" s="93" t="s">
        <v>337</v>
      </c>
      <c r="UUA23" s="93" t="s">
        <v>337</v>
      </c>
      <c r="UUB23" s="93" t="s">
        <v>337</v>
      </c>
      <c r="UUC23" s="93" t="s">
        <v>337</v>
      </c>
      <c r="UUD23" s="93" t="s">
        <v>337</v>
      </c>
      <c r="UUE23" s="93" t="s">
        <v>337</v>
      </c>
      <c r="UUF23" s="93" t="s">
        <v>337</v>
      </c>
      <c r="UUG23" s="93" t="s">
        <v>337</v>
      </c>
      <c r="UUH23" s="93" t="s">
        <v>337</v>
      </c>
      <c r="UUI23" s="93" t="s">
        <v>337</v>
      </c>
      <c r="UUJ23" s="93" t="s">
        <v>337</v>
      </c>
      <c r="UUK23" s="93" t="s">
        <v>337</v>
      </c>
      <c r="UUL23" s="93" t="s">
        <v>337</v>
      </c>
      <c r="UUM23" s="93" t="s">
        <v>337</v>
      </c>
      <c r="UUN23" s="93" t="s">
        <v>337</v>
      </c>
      <c r="UUO23" s="93" t="s">
        <v>337</v>
      </c>
      <c r="UUP23" s="93" t="s">
        <v>337</v>
      </c>
      <c r="UUQ23" s="93" t="s">
        <v>337</v>
      </c>
      <c r="UUR23" s="93" t="s">
        <v>337</v>
      </c>
      <c r="UUS23" s="93" t="s">
        <v>337</v>
      </c>
      <c r="UUT23" s="93" t="s">
        <v>337</v>
      </c>
      <c r="UUU23" s="93" t="s">
        <v>337</v>
      </c>
      <c r="UUV23" s="93" t="s">
        <v>337</v>
      </c>
      <c r="UUW23" s="93" t="s">
        <v>337</v>
      </c>
      <c r="UUX23" s="93" t="s">
        <v>337</v>
      </c>
      <c r="UUY23" s="93" t="s">
        <v>337</v>
      </c>
      <c r="UUZ23" s="93" t="s">
        <v>337</v>
      </c>
      <c r="UVA23" s="93" t="s">
        <v>337</v>
      </c>
      <c r="UVB23" s="93" t="s">
        <v>337</v>
      </c>
      <c r="UVC23" s="93" t="s">
        <v>337</v>
      </c>
      <c r="UVD23" s="93" t="s">
        <v>337</v>
      </c>
      <c r="UVE23" s="93" t="s">
        <v>337</v>
      </c>
      <c r="UVF23" s="93" t="s">
        <v>337</v>
      </c>
      <c r="UVG23" s="93" t="s">
        <v>337</v>
      </c>
      <c r="UVH23" s="93" t="s">
        <v>337</v>
      </c>
      <c r="UVI23" s="93" t="s">
        <v>337</v>
      </c>
      <c r="UVJ23" s="93" t="s">
        <v>337</v>
      </c>
      <c r="UVK23" s="93" t="s">
        <v>337</v>
      </c>
      <c r="UVL23" s="93" t="s">
        <v>337</v>
      </c>
      <c r="UVM23" s="93" t="s">
        <v>337</v>
      </c>
      <c r="UVN23" s="93" t="s">
        <v>337</v>
      </c>
      <c r="UVO23" s="93" t="s">
        <v>337</v>
      </c>
      <c r="UVP23" s="93" t="s">
        <v>337</v>
      </c>
      <c r="UVQ23" s="93" t="s">
        <v>337</v>
      </c>
      <c r="UVR23" s="93" t="s">
        <v>337</v>
      </c>
      <c r="UVS23" s="93" t="s">
        <v>337</v>
      </c>
      <c r="UVT23" s="93" t="s">
        <v>337</v>
      </c>
      <c r="UVU23" s="93" t="s">
        <v>337</v>
      </c>
      <c r="UVV23" s="93" t="s">
        <v>337</v>
      </c>
      <c r="UVW23" s="93" t="s">
        <v>337</v>
      </c>
      <c r="UVX23" s="93" t="s">
        <v>337</v>
      </c>
      <c r="UVY23" s="93" t="s">
        <v>337</v>
      </c>
      <c r="UVZ23" s="93" t="s">
        <v>337</v>
      </c>
      <c r="UWA23" s="93" t="s">
        <v>337</v>
      </c>
      <c r="UWB23" s="93" t="s">
        <v>337</v>
      </c>
      <c r="UWC23" s="93" t="s">
        <v>337</v>
      </c>
      <c r="UWD23" s="93" t="s">
        <v>337</v>
      </c>
      <c r="UWE23" s="93" t="s">
        <v>337</v>
      </c>
      <c r="UWF23" s="93" t="s">
        <v>337</v>
      </c>
      <c r="UWG23" s="93" t="s">
        <v>337</v>
      </c>
      <c r="UWH23" s="93" t="s">
        <v>337</v>
      </c>
      <c r="UWI23" s="93" t="s">
        <v>337</v>
      </c>
      <c r="UWJ23" s="93" t="s">
        <v>337</v>
      </c>
      <c r="UWK23" s="93" t="s">
        <v>337</v>
      </c>
      <c r="UWL23" s="93" t="s">
        <v>337</v>
      </c>
      <c r="UWM23" s="93" t="s">
        <v>337</v>
      </c>
      <c r="UWN23" s="93" t="s">
        <v>337</v>
      </c>
      <c r="UWO23" s="93" t="s">
        <v>337</v>
      </c>
      <c r="UWP23" s="93" t="s">
        <v>337</v>
      </c>
      <c r="UWQ23" s="93" t="s">
        <v>337</v>
      </c>
      <c r="UWR23" s="93" t="s">
        <v>337</v>
      </c>
      <c r="UWS23" s="93" t="s">
        <v>337</v>
      </c>
      <c r="UWT23" s="93" t="s">
        <v>337</v>
      </c>
      <c r="UWU23" s="93" t="s">
        <v>337</v>
      </c>
      <c r="UWV23" s="93" t="s">
        <v>337</v>
      </c>
      <c r="UWW23" s="93" t="s">
        <v>337</v>
      </c>
      <c r="UWX23" s="93" t="s">
        <v>337</v>
      </c>
      <c r="UWY23" s="93" t="s">
        <v>337</v>
      </c>
      <c r="UWZ23" s="93" t="s">
        <v>337</v>
      </c>
      <c r="UXA23" s="93" t="s">
        <v>337</v>
      </c>
      <c r="UXB23" s="93" t="s">
        <v>337</v>
      </c>
      <c r="UXC23" s="93" t="s">
        <v>337</v>
      </c>
      <c r="UXD23" s="93" t="s">
        <v>337</v>
      </c>
      <c r="UXE23" s="93" t="s">
        <v>337</v>
      </c>
      <c r="UXF23" s="93" t="s">
        <v>337</v>
      </c>
      <c r="UXG23" s="93" t="s">
        <v>337</v>
      </c>
      <c r="UXH23" s="93" t="s">
        <v>337</v>
      </c>
      <c r="UXI23" s="93" t="s">
        <v>337</v>
      </c>
      <c r="UXJ23" s="93" t="s">
        <v>337</v>
      </c>
      <c r="UXK23" s="93" t="s">
        <v>337</v>
      </c>
      <c r="UXL23" s="93" t="s">
        <v>337</v>
      </c>
      <c r="UXM23" s="93" t="s">
        <v>337</v>
      </c>
      <c r="UXN23" s="93" t="s">
        <v>337</v>
      </c>
      <c r="UXO23" s="93" t="s">
        <v>337</v>
      </c>
      <c r="UXP23" s="93" t="s">
        <v>337</v>
      </c>
      <c r="UXQ23" s="93" t="s">
        <v>337</v>
      </c>
      <c r="UXR23" s="93" t="s">
        <v>337</v>
      </c>
      <c r="UXS23" s="93" t="s">
        <v>337</v>
      </c>
      <c r="UXT23" s="93" t="s">
        <v>337</v>
      </c>
      <c r="UXU23" s="93" t="s">
        <v>337</v>
      </c>
      <c r="UXV23" s="93" t="s">
        <v>337</v>
      </c>
      <c r="UXW23" s="93" t="s">
        <v>337</v>
      </c>
      <c r="UXX23" s="93" t="s">
        <v>337</v>
      </c>
      <c r="UXY23" s="93" t="s">
        <v>337</v>
      </c>
      <c r="UXZ23" s="93" t="s">
        <v>337</v>
      </c>
      <c r="UYA23" s="93" t="s">
        <v>337</v>
      </c>
      <c r="UYB23" s="93" t="s">
        <v>337</v>
      </c>
      <c r="UYC23" s="93" t="s">
        <v>337</v>
      </c>
      <c r="UYD23" s="93" t="s">
        <v>337</v>
      </c>
      <c r="UYE23" s="93" t="s">
        <v>337</v>
      </c>
      <c r="UYF23" s="93" t="s">
        <v>337</v>
      </c>
      <c r="UYG23" s="93" t="s">
        <v>337</v>
      </c>
      <c r="UYH23" s="93" t="s">
        <v>337</v>
      </c>
      <c r="UYI23" s="93" t="s">
        <v>337</v>
      </c>
      <c r="UYJ23" s="93" t="s">
        <v>337</v>
      </c>
      <c r="UYK23" s="93" t="s">
        <v>337</v>
      </c>
      <c r="UYL23" s="93" t="s">
        <v>337</v>
      </c>
      <c r="UYM23" s="93" t="s">
        <v>337</v>
      </c>
      <c r="UYN23" s="93" t="s">
        <v>337</v>
      </c>
      <c r="UYO23" s="93" t="s">
        <v>337</v>
      </c>
      <c r="UYP23" s="93" t="s">
        <v>337</v>
      </c>
      <c r="UYQ23" s="93" t="s">
        <v>337</v>
      </c>
      <c r="UYR23" s="93" t="s">
        <v>337</v>
      </c>
      <c r="UYS23" s="93" t="s">
        <v>337</v>
      </c>
      <c r="UYT23" s="93" t="s">
        <v>337</v>
      </c>
      <c r="UYU23" s="93" t="s">
        <v>337</v>
      </c>
      <c r="UYV23" s="93" t="s">
        <v>337</v>
      </c>
      <c r="UYW23" s="93" t="s">
        <v>337</v>
      </c>
      <c r="UYX23" s="93" t="s">
        <v>337</v>
      </c>
      <c r="UYY23" s="93" t="s">
        <v>337</v>
      </c>
      <c r="UYZ23" s="93" t="s">
        <v>337</v>
      </c>
      <c r="UZA23" s="93" t="s">
        <v>337</v>
      </c>
      <c r="UZB23" s="93" t="s">
        <v>337</v>
      </c>
      <c r="UZC23" s="93" t="s">
        <v>337</v>
      </c>
      <c r="UZD23" s="93" t="s">
        <v>337</v>
      </c>
      <c r="UZE23" s="93" t="s">
        <v>337</v>
      </c>
      <c r="UZF23" s="93" t="s">
        <v>337</v>
      </c>
      <c r="UZG23" s="93" t="s">
        <v>337</v>
      </c>
      <c r="UZH23" s="93" t="s">
        <v>337</v>
      </c>
      <c r="UZI23" s="93" t="s">
        <v>337</v>
      </c>
      <c r="UZJ23" s="93" t="s">
        <v>337</v>
      </c>
      <c r="UZK23" s="93" t="s">
        <v>337</v>
      </c>
      <c r="UZL23" s="93" t="s">
        <v>337</v>
      </c>
      <c r="UZM23" s="93" t="s">
        <v>337</v>
      </c>
      <c r="UZN23" s="93" t="s">
        <v>337</v>
      </c>
      <c r="UZO23" s="93" t="s">
        <v>337</v>
      </c>
      <c r="UZP23" s="93" t="s">
        <v>337</v>
      </c>
      <c r="UZQ23" s="93" t="s">
        <v>337</v>
      </c>
      <c r="UZR23" s="93" t="s">
        <v>337</v>
      </c>
      <c r="UZS23" s="93" t="s">
        <v>337</v>
      </c>
      <c r="UZT23" s="93" t="s">
        <v>337</v>
      </c>
      <c r="UZU23" s="93" t="s">
        <v>337</v>
      </c>
      <c r="UZV23" s="93" t="s">
        <v>337</v>
      </c>
      <c r="UZW23" s="93" t="s">
        <v>337</v>
      </c>
      <c r="UZX23" s="93" t="s">
        <v>337</v>
      </c>
      <c r="UZY23" s="93" t="s">
        <v>337</v>
      </c>
      <c r="UZZ23" s="93" t="s">
        <v>337</v>
      </c>
      <c r="VAA23" s="93" t="s">
        <v>337</v>
      </c>
      <c r="VAB23" s="93" t="s">
        <v>337</v>
      </c>
      <c r="VAC23" s="93" t="s">
        <v>337</v>
      </c>
      <c r="VAD23" s="93" t="s">
        <v>337</v>
      </c>
      <c r="VAE23" s="93" t="s">
        <v>337</v>
      </c>
      <c r="VAF23" s="93" t="s">
        <v>337</v>
      </c>
      <c r="VAG23" s="93" t="s">
        <v>337</v>
      </c>
      <c r="VAH23" s="93" t="s">
        <v>337</v>
      </c>
      <c r="VAI23" s="93" t="s">
        <v>337</v>
      </c>
      <c r="VAJ23" s="93" t="s">
        <v>337</v>
      </c>
      <c r="VAK23" s="93" t="s">
        <v>337</v>
      </c>
      <c r="VAL23" s="93" t="s">
        <v>337</v>
      </c>
      <c r="VAM23" s="93" t="s">
        <v>337</v>
      </c>
      <c r="VAN23" s="93" t="s">
        <v>337</v>
      </c>
      <c r="VAO23" s="93" t="s">
        <v>337</v>
      </c>
      <c r="VAP23" s="93" t="s">
        <v>337</v>
      </c>
      <c r="VAQ23" s="93" t="s">
        <v>337</v>
      </c>
      <c r="VAR23" s="93" t="s">
        <v>337</v>
      </c>
      <c r="VAS23" s="93" t="s">
        <v>337</v>
      </c>
      <c r="VAT23" s="93" t="s">
        <v>337</v>
      </c>
      <c r="VAU23" s="93" t="s">
        <v>337</v>
      </c>
      <c r="VAV23" s="93" t="s">
        <v>337</v>
      </c>
      <c r="VAW23" s="93" t="s">
        <v>337</v>
      </c>
      <c r="VAX23" s="93" t="s">
        <v>337</v>
      </c>
      <c r="VAY23" s="93" t="s">
        <v>337</v>
      </c>
      <c r="VAZ23" s="93" t="s">
        <v>337</v>
      </c>
      <c r="VBA23" s="93" t="s">
        <v>337</v>
      </c>
      <c r="VBB23" s="93" t="s">
        <v>337</v>
      </c>
      <c r="VBC23" s="93" t="s">
        <v>337</v>
      </c>
      <c r="VBD23" s="93" t="s">
        <v>337</v>
      </c>
      <c r="VBE23" s="93" t="s">
        <v>337</v>
      </c>
      <c r="VBF23" s="93" t="s">
        <v>337</v>
      </c>
      <c r="VBG23" s="93" t="s">
        <v>337</v>
      </c>
      <c r="VBH23" s="93" t="s">
        <v>337</v>
      </c>
      <c r="VBI23" s="93" t="s">
        <v>337</v>
      </c>
      <c r="VBJ23" s="93" t="s">
        <v>337</v>
      </c>
      <c r="VBK23" s="93" t="s">
        <v>337</v>
      </c>
      <c r="VBL23" s="93" t="s">
        <v>337</v>
      </c>
      <c r="VBM23" s="93" t="s">
        <v>337</v>
      </c>
      <c r="VBN23" s="93" t="s">
        <v>337</v>
      </c>
      <c r="VBO23" s="93" t="s">
        <v>337</v>
      </c>
      <c r="VBP23" s="93" t="s">
        <v>337</v>
      </c>
      <c r="VBQ23" s="93" t="s">
        <v>337</v>
      </c>
      <c r="VBR23" s="93" t="s">
        <v>337</v>
      </c>
      <c r="VBS23" s="93" t="s">
        <v>337</v>
      </c>
      <c r="VBT23" s="93" t="s">
        <v>337</v>
      </c>
      <c r="VBU23" s="93" t="s">
        <v>337</v>
      </c>
      <c r="VBV23" s="93" t="s">
        <v>337</v>
      </c>
      <c r="VBW23" s="93" t="s">
        <v>337</v>
      </c>
      <c r="VBX23" s="93" t="s">
        <v>337</v>
      </c>
      <c r="VBY23" s="93" t="s">
        <v>337</v>
      </c>
      <c r="VBZ23" s="93" t="s">
        <v>337</v>
      </c>
      <c r="VCA23" s="93" t="s">
        <v>337</v>
      </c>
      <c r="VCB23" s="93" t="s">
        <v>337</v>
      </c>
      <c r="VCC23" s="93" t="s">
        <v>337</v>
      </c>
      <c r="VCD23" s="93" t="s">
        <v>337</v>
      </c>
      <c r="VCE23" s="93" t="s">
        <v>337</v>
      </c>
      <c r="VCF23" s="93" t="s">
        <v>337</v>
      </c>
      <c r="VCG23" s="93" t="s">
        <v>337</v>
      </c>
      <c r="VCH23" s="93" t="s">
        <v>337</v>
      </c>
      <c r="VCI23" s="93" t="s">
        <v>337</v>
      </c>
      <c r="VCJ23" s="93" t="s">
        <v>337</v>
      </c>
      <c r="VCK23" s="93" t="s">
        <v>337</v>
      </c>
      <c r="VCL23" s="93" t="s">
        <v>337</v>
      </c>
      <c r="VCM23" s="93" t="s">
        <v>337</v>
      </c>
      <c r="VCN23" s="93" t="s">
        <v>337</v>
      </c>
      <c r="VCO23" s="93" t="s">
        <v>337</v>
      </c>
      <c r="VCP23" s="93" t="s">
        <v>337</v>
      </c>
      <c r="VCQ23" s="93" t="s">
        <v>337</v>
      </c>
      <c r="VCR23" s="93" t="s">
        <v>337</v>
      </c>
      <c r="VCS23" s="93" t="s">
        <v>337</v>
      </c>
      <c r="VCT23" s="93" t="s">
        <v>337</v>
      </c>
      <c r="VCU23" s="93" t="s">
        <v>337</v>
      </c>
      <c r="VCV23" s="93" t="s">
        <v>337</v>
      </c>
      <c r="VCW23" s="93" t="s">
        <v>337</v>
      </c>
      <c r="VCX23" s="93" t="s">
        <v>337</v>
      </c>
      <c r="VCY23" s="93" t="s">
        <v>337</v>
      </c>
      <c r="VCZ23" s="93" t="s">
        <v>337</v>
      </c>
      <c r="VDA23" s="93" t="s">
        <v>337</v>
      </c>
      <c r="VDB23" s="93" t="s">
        <v>337</v>
      </c>
      <c r="VDC23" s="93" t="s">
        <v>337</v>
      </c>
      <c r="VDD23" s="93" t="s">
        <v>337</v>
      </c>
      <c r="VDE23" s="93" t="s">
        <v>337</v>
      </c>
      <c r="VDF23" s="93" t="s">
        <v>337</v>
      </c>
      <c r="VDG23" s="93" t="s">
        <v>337</v>
      </c>
      <c r="VDH23" s="93" t="s">
        <v>337</v>
      </c>
      <c r="VDI23" s="93" t="s">
        <v>337</v>
      </c>
      <c r="VDJ23" s="93" t="s">
        <v>337</v>
      </c>
      <c r="VDK23" s="93" t="s">
        <v>337</v>
      </c>
      <c r="VDL23" s="93" t="s">
        <v>337</v>
      </c>
      <c r="VDM23" s="93" t="s">
        <v>337</v>
      </c>
      <c r="VDN23" s="93" t="s">
        <v>337</v>
      </c>
      <c r="VDO23" s="93" t="s">
        <v>337</v>
      </c>
      <c r="VDP23" s="93" t="s">
        <v>337</v>
      </c>
      <c r="VDQ23" s="93" t="s">
        <v>337</v>
      </c>
      <c r="VDR23" s="93" t="s">
        <v>337</v>
      </c>
      <c r="VDS23" s="93" t="s">
        <v>337</v>
      </c>
      <c r="VDT23" s="93" t="s">
        <v>337</v>
      </c>
      <c r="VDU23" s="93" t="s">
        <v>337</v>
      </c>
      <c r="VDV23" s="93" t="s">
        <v>337</v>
      </c>
      <c r="VDW23" s="93" t="s">
        <v>337</v>
      </c>
      <c r="VDX23" s="93" t="s">
        <v>337</v>
      </c>
      <c r="VDY23" s="93" t="s">
        <v>337</v>
      </c>
      <c r="VDZ23" s="93" t="s">
        <v>337</v>
      </c>
      <c r="VEA23" s="93" t="s">
        <v>337</v>
      </c>
      <c r="VEB23" s="93" t="s">
        <v>337</v>
      </c>
      <c r="VEC23" s="93" t="s">
        <v>337</v>
      </c>
      <c r="VED23" s="93" t="s">
        <v>337</v>
      </c>
      <c r="VEE23" s="93" t="s">
        <v>337</v>
      </c>
      <c r="VEF23" s="93" t="s">
        <v>337</v>
      </c>
      <c r="VEG23" s="93" t="s">
        <v>337</v>
      </c>
      <c r="VEH23" s="93" t="s">
        <v>337</v>
      </c>
      <c r="VEI23" s="93" t="s">
        <v>337</v>
      </c>
      <c r="VEJ23" s="93" t="s">
        <v>337</v>
      </c>
      <c r="VEK23" s="93" t="s">
        <v>337</v>
      </c>
      <c r="VEL23" s="93" t="s">
        <v>337</v>
      </c>
      <c r="VEM23" s="93" t="s">
        <v>337</v>
      </c>
      <c r="VEN23" s="93" t="s">
        <v>337</v>
      </c>
      <c r="VEO23" s="93" t="s">
        <v>337</v>
      </c>
      <c r="VEP23" s="93" t="s">
        <v>337</v>
      </c>
      <c r="VEQ23" s="93" t="s">
        <v>337</v>
      </c>
      <c r="VER23" s="93" t="s">
        <v>337</v>
      </c>
      <c r="VES23" s="93" t="s">
        <v>337</v>
      </c>
      <c r="VET23" s="93" t="s">
        <v>337</v>
      </c>
      <c r="VEU23" s="93" t="s">
        <v>337</v>
      </c>
      <c r="VEV23" s="93" t="s">
        <v>337</v>
      </c>
      <c r="VEW23" s="93" t="s">
        <v>337</v>
      </c>
      <c r="VEX23" s="93" t="s">
        <v>337</v>
      </c>
      <c r="VEY23" s="93" t="s">
        <v>337</v>
      </c>
      <c r="VEZ23" s="93" t="s">
        <v>337</v>
      </c>
      <c r="VFA23" s="93" t="s">
        <v>337</v>
      </c>
      <c r="VFB23" s="93" t="s">
        <v>337</v>
      </c>
      <c r="VFC23" s="93" t="s">
        <v>337</v>
      </c>
      <c r="VFD23" s="93" t="s">
        <v>337</v>
      </c>
      <c r="VFE23" s="93" t="s">
        <v>337</v>
      </c>
      <c r="VFF23" s="93" t="s">
        <v>337</v>
      </c>
      <c r="VFG23" s="93" t="s">
        <v>337</v>
      </c>
      <c r="VFH23" s="93" t="s">
        <v>337</v>
      </c>
      <c r="VFI23" s="93" t="s">
        <v>337</v>
      </c>
      <c r="VFJ23" s="93" t="s">
        <v>337</v>
      </c>
      <c r="VFK23" s="93" t="s">
        <v>337</v>
      </c>
      <c r="VFL23" s="93" t="s">
        <v>337</v>
      </c>
      <c r="VFM23" s="93" t="s">
        <v>337</v>
      </c>
      <c r="VFN23" s="93" t="s">
        <v>337</v>
      </c>
      <c r="VFO23" s="93" t="s">
        <v>337</v>
      </c>
      <c r="VFP23" s="93" t="s">
        <v>337</v>
      </c>
      <c r="VFQ23" s="93" t="s">
        <v>337</v>
      </c>
      <c r="VFR23" s="93" t="s">
        <v>337</v>
      </c>
      <c r="VFS23" s="93" t="s">
        <v>337</v>
      </c>
      <c r="VFT23" s="93" t="s">
        <v>337</v>
      </c>
      <c r="VFU23" s="93" t="s">
        <v>337</v>
      </c>
      <c r="VFV23" s="93" t="s">
        <v>337</v>
      </c>
      <c r="VFW23" s="93" t="s">
        <v>337</v>
      </c>
      <c r="VFX23" s="93" t="s">
        <v>337</v>
      </c>
      <c r="VFY23" s="93" t="s">
        <v>337</v>
      </c>
      <c r="VFZ23" s="93" t="s">
        <v>337</v>
      </c>
      <c r="VGA23" s="93" t="s">
        <v>337</v>
      </c>
      <c r="VGB23" s="93" t="s">
        <v>337</v>
      </c>
      <c r="VGC23" s="93" t="s">
        <v>337</v>
      </c>
      <c r="VGD23" s="93" t="s">
        <v>337</v>
      </c>
      <c r="VGE23" s="93" t="s">
        <v>337</v>
      </c>
      <c r="VGF23" s="93" t="s">
        <v>337</v>
      </c>
      <c r="VGG23" s="93" t="s">
        <v>337</v>
      </c>
      <c r="VGH23" s="93" t="s">
        <v>337</v>
      </c>
      <c r="VGI23" s="93" t="s">
        <v>337</v>
      </c>
      <c r="VGJ23" s="93" t="s">
        <v>337</v>
      </c>
      <c r="VGK23" s="93" t="s">
        <v>337</v>
      </c>
      <c r="VGL23" s="93" t="s">
        <v>337</v>
      </c>
      <c r="VGM23" s="93" t="s">
        <v>337</v>
      </c>
      <c r="VGN23" s="93" t="s">
        <v>337</v>
      </c>
      <c r="VGO23" s="93" t="s">
        <v>337</v>
      </c>
      <c r="VGP23" s="93" t="s">
        <v>337</v>
      </c>
      <c r="VGQ23" s="93" t="s">
        <v>337</v>
      </c>
      <c r="VGR23" s="93" t="s">
        <v>337</v>
      </c>
      <c r="VGS23" s="93" t="s">
        <v>337</v>
      </c>
      <c r="VGT23" s="93" t="s">
        <v>337</v>
      </c>
      <c r="VGU23" s="93" t="s">
        <v>337</v>
      </c>
      <c r="VGV23" s="93" t="s">
        <v>337</v>
      </c>
      <c r="VGW23" s="93" t="s">
        <v>337</v>
      </c>
      <c r="VGX23" s="93" t="s">
        <v>337</v>
      </c>
      <c r="VGY23" s="93" t="s">
        <v>337</v>
      </c>
      <c r="VGZ23" s="93" t="s">
        <v>337</v>
      </c>
      <c r="VHA23" s="93" t="s">
        <v>337</v>
      </c>
      <c r="VHB23" s="93" t="s">
        <v>337</v>
      </c>
      <c r="VHC23" s="93" t="s">
        <v>337</v>
      </c>
      <c r="VHD23" s="93" t="s">
        <v>337</v>
      </c>
      <c r="VHE23" s="93" t="s">
        <v>337</v>
      </c>
      <c r="VHF23" s="93" t="s">
        <v>337</v>
      </c>
      <c r="VHG23" s="93" t="s">
        <v>337</v>
      </c>
      <c r="VHH23" s="93" t="s">
        <v>337</v>
      </c>
      <c r="VHI23" s="93" t="s">
        <v>337</v>
      </c>
      <c r="VHJ23" s="93" t="s">
        <v>337</v>
      </c>
      <c r="VHK23" s="93" t="s">
        <v>337</v>
      </c>
      <c r="VHL23" s="93" t="s">
        <v>337</v>
      </c>
      <c r="VHM23" s="93" t="s">
        <v>337</v>
      </c>
      <c r="VHN23" s="93" t="s">
        <v>337</v>
      </c>
      <c r="VHO23" s="93" t="s">
        <v>337</v>
      </c>
      <c r="VHP23" s="93" t="s">
        <v>337</v>
      </c>
      <c r="VHQ23" s="93" t="s">
        <v>337</v>
      </c>
      <c r="VHR23" s="93" t="s">
        <v>337</v>
      </c>
      <c r="VHS23" s="93" t="s">
        <v>337</v>
      </c>
      <c r="VHT23" s="93" t="s">
        <v>337</v>
      </c>
      <c r="VHU23" s="93" t="s">
        <v>337</v>
      </c>
      <c r="VHV23" s="93" t="s">
        <v>337</v>
      </c>
      <c r="VHW23" s="93" t="s">
        <v>337</v>
      </c>
      <c r="VHX23" s="93" t="s">
        <v>337</v>
      </c>
      <c r="VHY23" s="93" t="s">
        <v>337</v>
      </c>
      <c r="VHZ23" s="93" t="s">
        <v>337</v>
      </c>
      <c r="VIA23" s="93" t="s">
        <v>337</v>
      </c>
      <c r="VIB23" s="93" t="s">
        <v>337</v>
      </c>
      <c r="VIC23" s="93" t="s">
        <v>337</v>
      </c>
      <c r="VID23" s="93" t="s">
        <v>337</v>
      </c>
      <c r="VIE23" s="93" t="s">
        <v>337</v>
      </c>
      <c r="VIF23" s="93" t="s">
        <v>337</v>
      </c>
      <c r="VIG23" s="93" t="s">
        <v>337</v>
      </c>
      <c r="VIH23" s="93" t="s">
        <v>337</v>
      </c>
      <c r="VII23" s="93" t="s">
        <v>337</v>
      </c>
      <c r="VIJ23" s="93" t="s">
        <v>337</v>
      </c>
      <c r="VIK23" s="93" t="s">
        <v>337</v>
      </c>
      <c r="VIL23" s="93" t="s">
        <v>337</v>
      </c>
      <c r="VIM23" s="93" t="s">
        <v>337</v>
      </c>
      <c r="VIN23" s="93" t="s">
        <v>337</v>
      </c>
      <c r="VIO23" s="93" t="s">
        <v>337</v>
      </c>
      <c r="VIP23" s="93" t="s">
        <v>337</v>
      </c>
      <c r="VIQ23" s="93" t="s">
        <v>337</v>
      </c>
      <c r="VIR23" s="93" t="s">
        <v>337</v>
      </c>
      <c r="VIS23" s="93" t="s">
        <v>337</v>
      </c>
      <c r="VIT23" s="93" t="s">
        <v>337</v>
      </c>
      <c r="VIU23" s="93" t="s">
        <v>337</v>
      </c>
      <c r="VIV23" s="93" t="s">
        <v>337</v>
      </c>
      <c r="VIW23" s="93" t="s">
        <v>337</v>
      </c>
      <c r="VIX23" s="93" t="s">
        <v>337</v>
      </c>
      <c r="VIY23" s="93" t="s">
        <v>337</v>
      </c>
      <c r="VIZ23" s="93" t="s">
        <v>337</v>
      </c>
      <c r="VJA23" s="93" t="s">
        <v>337</v>
      </c>
      <c r="VJB23" s="93" t="s">
        <v>337</v>
      </c>
      <c r="VJC23" s="93" t="s">
        <v>337</v>
      </c>
      <c r="VJD23" s="93" t="s">
        <v>337</v>
      </c>
      <c r="VJE23" s="93" t="s">
        <v>337</v>
      </c>
      <c r="VJF23" s="93" t="s">
        <v>337</v>
      </c>
      <c r="VJG23" s="93" t="s">
        <v>337</v>
      </c>
      <c r="VJH23" s="93" t="s">
        <v>337</v>
      </c>
      <c r="VJI23" s="93" t="s">
        <v>337</v>
      </c>
      <c r="VJJ23" s="93" t="s">
        <v>337</v>
      </c>
      <c r="VJK23" s="93" t="s">
        <v>337</v>
      </c>
      <c r="VJL23" s="93" t="s">
        <v>337</v>
      </c>
      <c r="VJM23" s="93" t="s">
        <v>337</v>
      </c>
      <c r="VJN23" s="93" t="s">
        <v>337</v>
      </c>
      <c r="VJO23" s="93" t="s">
        <v>337</v>
      </c>
      <c r="VJP23" s="93" t="s">
        <v>337</v>
      </c>
      <c r="VJQ23" s="93" t="s">
        <v>337</v>
      </c>
      <c r="VJR23" s="93" t="s">
        <v>337</v>
      </c>
      <c r="VJS23" s="93" t="s">
        <v>337</v>
      </c>
      <c r="VJT23" s="93" t="s">
        <v>337</v>
      </c>
      <c r="VJU23" s="93" t="s">
        <v>337</v>
      </c>
      <c r="VJV23" s="93" t="s">
        <v>337</v>
      </c>
      <c r="VJW23" s="93" t="s">
        <v>337</v>
      </c>
      <c r="VJX23" s="93" t="s">
        <v>337</v>
      </c>
      <c r="VJY23" s="93" t="s">
        <v>337</v>
      </c>
      <c r="VJZ23" s="93" t="s">
        <v>337</v>
      </c>
      <c r="VKA23" s="93" t="s">
        <v>337</v>
      </c>
      <c r="VKB23" s="93" t="s">
        <v>337</v>
      </c>
      <c r="VKC23" s="93" t="s">
        <v>337</v>
      </c>
      <c r="VKD23" s="93" t="s">
        <v>337</v>
      </c>
      <c r="VKE23" s="93" t="s">
        <v>337</v>
      </c>
      <c r="VKF23" s="93" t="s">
        <v>337</v>
      </c>
      <c r="VKG23" s="93" t="s">
        <v>337</v>
      </c>
      <c r="VKH23" s="93" t="s">
        <v>337</v>
      </c>
      <c r="VKI23" s="93" t="s">
        <v>337</v>
      </c>
      <c r="VKJ23" s="93" t="s">
        <v>337</v>
      </c>
      <c r="VKK23" s="93" t="s">
        <v>337</v>
      </c>
      <c r="VKL23" s="93" t="s">
        <v>337</v>
      </c>
      <c r="VKM23" s="93" t="s">
        <v>337</v>
      </c>
      <c r="VKN23" s="93" t="s">
        <v>337</v>
      </c>
      <c r="VKO23" s="93" t="s">
        <v>337</v>
      </c>
      <c r="VKP23" s="93" t="s">
        <v>337</v>
      </c>
      <c r="VKQ23" s="93" t="s">
        <v>337</v>
      </c>
      <c r="VKR23" s="93" t="s">
        <v>337</v>
      </c>
      <c r="VKS23" s="93" t="s">
        <v>337</v>
      </c>
      <c r="VKT23" s="93" t="s">
        <v>337</v>
      </c>
      <c r="VKU23" s="93" t="s">
        <v>337</v>
      </c>
      <c r="VKV23" s="93" t="s">
        <v>337</v>
      </c>
      <c r="VKW23" s="93" t="s">
        <v>337</v>
      </c>
      <c r="VKX23" s="93" t="s">
        <v>337</v>
      </c>
      <c r="VKY23" s="93" t="s">
        <v>337</v>
      </c>
      <c r="VKZ23" s="93" t="s">
        <v>337</v>
      </c>
      <c r="VLA23" s="93" t="s">
        <v>337</v>
      </c>
      <c r="VLB23" s="93" t="s">
        <v>337</v>
      </c>
      <c r="VLC23" s="93" t="s">
        <v>337</v>
      </c>
      <c r="VLD23" s="93" t="s">
        <v>337</v>
      </c>
      <c r="VLE23" s="93" t="s">
        <v>337</v>
      </c>
      <c r="VLF23" s="93" t="s">
        <v>337</v>
      </c>
      <c r="VLG23" s="93" t="s">
        <v>337</v>
      </c>
      <c r="VLH23" s="93" t="s">
        <v>337</v>
      </c>
      <c r="VLI23" s="93" t="s">
        <v>337</v>
      </c>
      <c r="VLJ23" s="93" t="s">
        <v>337</v>
      </c>
      <c r="VLK23" s="93" t="s">
        <v>337</v>
      </c>
      <c r="VLL23" s="93" t="s">
        <v>337</v>
      </c>
      <c r="VLM23" s="93" t="s">
        <v>337</v>
      </c>
      <c r="VLN23" s="93" t="s">
        <v>337</v>
      </c>
      <c r="VLO23" s="93" t="s">
        <v>337</v>
      </c>
      <c r="VLP23" s="93" t="s">
        <v>337</v>
      </c>
      <c r="VLQ23" s="93" t="s">
        <v>337</v>
      </c>
      <c r="VLR23" s="93" t="s">
        <v>337</v>
      </c>
      <c r="VLS23" s="93" t="s">
        <v>337</v>
      </c>
      <c r="VLT23" s="93" t="s">
        <v>337</v>
      </c>
      <c r="VLU23" s="93" t="s">
        <v>337</v>
      </c>
      <c r="VLV23" s="93" t="s">
        <v>337</v>
      </c>
      <c r="VLW23" s="93" t="s">
        <v>337</v>
      </c>
      <c r="VLX23" s="93" t="s">
        <v>337</v>
      </c>
      <c r="VLY23" s="93" t="s">
        <v>337</v>
      </c>
      <c r="VLZ23" s="93" t="s">
        <v>337</v>
      </c>
      <c r="VMA23" s="93" t="s">
        <v>337</v>
      </c>
      <c r="VMB23" s="93" t="s">
        <v>337</v>
      </c>
      <c r="VMC23" s="93" t="s">
        <v>337</v>
      </c>
      <c r="VMD23" s="93" t="s">
        <v>337</v>
      </c>
      <c r="VME23" s="93" t="s">
        <v>337</v>
      </c>
      <c r="VMF23" s="93" t="s">
        <v>337</v>
      </c>
      <c r="VMG23" s="93" t="s">
        <v>337</v>
      </c>
      <c r="VMH23" s="93" t="s">
        <v>337</v>
      </c>
      <c r="VMI23" s="93" t="s">
        <v>337</v>
      </c>
      <c r="VMJ23" s="93" t="s">
        <v>337</v>
      </c>
      <c r="VMK23" s="93" t="s">
        <v>337</v>
      </c>
      <c r="VML23" s="93" t="s">
        <v>337</v>
      </c>
      <c r="VMM23" s="93" t="s">
        <v>337</v>
      </c>
      <c r="VMN23" s="93" t="s">
        <v>337</v>
      </c>
      <c r="VMO23" s="93" t="s">
        <v>337</v>
      </c>
      <c r="VMP23" s="93" t="s">
        <v>337</v>
      </c>
      <c r="VMQ23" s="93" t="s">
        <v>337</v>
      </c>
      <c r="VMR23" s="93" t="s">
        <v>337</v>
      </c>
      <c r="VMS23" s="93" t="s">
        <v>337</v>
      </c>
      <c r="VMT23" s="93" t="s">
        <v>337</v>
      </c>
      <c r="VMU23" s="93" t="s">
        <v>337</v>
      </c>
      <c r="VMV23" s="93" t="s">
        <v>337</v>
      </c>
      <c r="VMW23" s="93" t="s">
        <v>337</v>
      </c>
      <c r="VMX23" s="93" t="s">
        <v>337</v>
      </c>
      <c r="VMY23" s="93" t="s">
        <v>337</v>
      </c>
      <c r="VMZ23" s="93" t="s">
        <v>337</v>
      </c>
      <c r="VNA23" s="93" t="s">
        <v>337</v>
      </c>
      <c r="VNB23" s="93" t="s">
        <v>337</v>
      </c>
      <c r="VNC23" s="93" t="s">
        <v>337</v>
      </c>
      <c r="VND23" s="93" t="s">
        <v>337</v>
      </c>
      <c r="VNE23" s="93" t="s">
        <v>337</v>
      </c>
      <c r="VNF23" s="93" t="s">
        <v>337</v>
      </c>
      <c r="VNG23" s="93" t="s">
        <v>337</v>
      </c>
      <c r="VNH23" s="93" t="s">
        <v>337</v>
      </c>
      <c r="VNI23" s="93" t="s">
        <v>337</v>
      </c>
      <c r="VNJ23" s="93" t="s">
        <v>337</v>
      </c>
      <c r="VNK23" s="93" t="s">
        <v>337</v>
      </c>
      <c r="VNL23" s="93" t="s">
        <v>337</v>
      </c>
      <c r="VNM23" s="93" t="s">
        <v>337</v>
      </c>
      <c r="VNN23" s="93" t="s">
        <v>337</v>
      </c>
      <c r="VNO23" s="93" t="s">
        <v>337</v>
      </c>
      <c r="VNP23" s="93" t="s">
        <v>337</v>
      </c>
      <c r="VNQ23" s="93" t="s">
        <v>337</v>
      </c>
      <c r="VNR23" s="93" t="s">
        <v>337</v>
      </c>
      <c r="VNS23" s="93" t="s">
        <v>337</v>
      </c>
      <c r="VNT23" s="93" t="s">
        <v>337</v>
      </c>
      <c r="VNU23" s="93" t="s">
        <v>337</v>
      </c>
      <c r="VNV23" s="93" t="s">
        <v>337</v>
      </c>
      <c r="VNW23" s="93" t="s">
        <v>337</v>
      </c>
      <c r="VNX23" s="93" t="s">
        <v>337</v>
      </c>
      <c r="VNY23" s="93" t="s">
        <v>337</v>
      </c>
      <c r="VNZ23" s="93" t="s">
        <v>337</v>
      </c>
      <c r="VOA23" s="93" t="s">
        <v>337</v>
      </c>
      <c r="VOB23" s="93" t="s">
        <v>337</v>
      </c>
      <c r="VOC23" s="93" t="s">
        <v>337</v>
      </c>
      <c r="VOD23" s="93" t="s">
        <v>337</v>
      </c>
      <c r="VOE23" s="93" t="s">
        <v>337</v>
      </c>
      <c r="VOF23" s="93" t="s">
        <v>337</v>
      </c>
      <c r="VOG23" s="93" t="s">
        <v>337</v>
      </c>
      <c r="VOH23" s="93" t="s">
        <v>337</v>
      </c>
      <c r="VOI23" s="93" t="s">
        <v>337</v>
      </c>
      <c r="VOJ23" s="93" t="s">
        <v>337</v>
      </c>
      <c r="VOK23" s="93" t="s">
        <v>337</v>
      </c>
      <c r="VOL23" s="93" t="s">
        <v>337</v>
      </c>
      <c r="VOM23" s="93" t="s">
        <v>337</v>
      </c>
      <c r="VON23" s="93" t="s">
        <v>337</v>
      </c>
      <c r="VOO23" s="93" t="s">
        <v>337</v>
      </c>
      <c r="VOP23" s="93" t="s">
        <v>337</v>
      </c>
      <c r="VOQ23" s="93" t="s">
        <v>337</v>
      </c>
      <c r="VOR23" s="93" t="s">
        <v>337</v>
      </c>
      <c r="VOS23" s="93" t="s">
        <v>337</v>
      </c>
      <c r="VOT23" s="93" t="s">
        <v>337</v>
      </c>
      <c r="VOU23" s="93" t="s">
        <v>337</v>
      </c>
      <c r="VOV23" s="93" t="s">
        <v>337</v>
      </c>
      <c r="VOW23" s="93" t="s">
        <v>337</v>
      </c>
      <c r="VOX23" s="93" t="s">
        <v>337</v>
      </c>
      <c r="VOY23" s="93" t="s">
        <v>337</v>
      </c>
      <c r="VOZ23" s="93" t="s">
        <v>337</v>
      </c>
      <c r="VPA23" s="93" t="s">
        <v>337</v>
      </c>
      <c r="VPB23" s="93" t="s">
        <v>337</v>
      </c>
      <c r="VPC23" s="93" t="s">
        <v>337</v>
      </c>
      <c r="VPD23" s="93" t="s">
        <v>337</v>
      </c>
      <c r="VPE23" s="93" t="s">
        <v>337</v>
      </c>
      <c r="VPF23" s="93" t="s">
        <v>337</v>
      </c>
      <c r="VPG23" s="93" t="s">
        <v>337</v>
      </c>
      <c r="VPH23" s="93" t="s">
        <v>337</v>
      </c>
      <c r="VPI23" s="93" t="s">
        <v>337</v>
      </c>
      <c r="VPJ23" s="93" t="s">
        <v>337</v>
      </c>
      <c r="VPK23" s="93" t="s">
        <v>337</v>
      </c>
      <c r="VPL23" s="93" t="s">
        <v>337</v>
      </c>
      <c r="VPM23" s="93" t="s">
        <v>337</v>
      </c>
      <c r="VPN23" s="93" t="s">
        <v>337</v>
      </c>
      <c r="VPO23" s="93" t="s">
        <v>337</v>
      </c>
      <c r="VPP23" s="93" t="s">
        <v>337</v>
      </c>
      <c r="VPQ23" s="93" t="s">
        <v>337</v>
      </c>
      <c r="VPR23" s="93" t="s">
        <v>337</v>
      </c>
      <c r="VPS23" s="93" t="s">
        <v>337</v>
      </c>
      <c r="VPT23" s="93" t="s">
        <v>337</v>
      </c>
      <c r="VPU23" s="93" t="s">
        <v>337</v>
      </c>
      <c r="VPV23" s="93" t="s">
        <v>337</v>
      </c>
      <c r="VPW23" s="93" t="s">
        <v>337</v>
      </c>
      <c r="VPX23" s="93" t="s">
        <v>337</v>
      </c>
      <c r="VPY23" s="93" t="s">
        <v>337</v>
      </c>
      <c r="VPZ23" s="93" t="s">
        <v>337</v>
      </c>
      <c r="VQA23" s="93" t="s">
        <v>337</v>
      </c>
      <c r="VQB23" s="93" t="s">
        <v>337</v>
      </c>
      <c r="VQC23" s="93" t="s">
        <v>337</v>
      </c>
      <c r="VQD23" s="93" t="s">
        <v>337</v>
      </c>
      <c r="VQE23" s="93" t="s">
        <v>337</v>
      </c>
      <c r="VQF23" s="93" t="s">
        <v>337</v>
      </c>
      <c r="VQG23" s="93" t="s">
        <v>337</v>
      </c>
      <c r="VQH23" s="93" t="s">
        <v>337</v>
      </c>
      <c r="VQI23" s="93" t="s">
        <v>337</v>
      </c>
      <c r="VQJ23" s="93" t="s">
        <v>337</v>
      </c>
      <c r="VQK23" s="93" t="s">
        <v>337</v>
      </c>
      <c r="VQL23" s="93" t="s">
        <v>337</v>
      </c>
      <c r="VQM23" s="93" t="s">
        <v>337</v>
      </c>
      <c r="VQN23" s="93" t="s">
        <v>337</v>
      </c>
      <c r="VQO23" s="93" t="s">
        <v>337</v>
      </c>
      <c r="VQP23" s="93" t="s">
        <v>337</v>
      </c>
      <c r="VQQ23" s="93" t="s">
        <v>337</v>
      </c>
      <c r="VQR23" s="93" t="s">
        <v>337</v>
      </c>
      <c r="VQS23" s="93" t="s">
        <v>337</v>
      </c>
      <c r="VQT23" s="93" t="s">
        <v>337</v>
      </c>
      <c r="VQU23" s="93" t="s">
        <v>337</v>
      </c>
      <c r="VQV23" s="93" t="s">
        <v>337</v>
      </c>
      <c r="VQW23" s="93" t="s">
        <v>337</v>
      </c>
      <c r="VQX23" s="93" t="s">
        <v>337</v>
      </c>
      <c r="VQY23" s="93" t="s">
        <v>337</v>
      </c>
      <c r="VQZ23" s="93" t="s">
        <v>337</v>
      </c>
      <c r="VRA23" s="93" t="s">
        <v>337</v>
      </c>
      <c r="VRB23" s="93" t="s">
        <v>337</v>
      </c>
      <c r="VRC23" s="93" t="s">
        <v>337</v>
      </c>
      <c r="VRD23" s="93" t="s">
        <v>337</v>
      </c>
      <c r="VRE23" s="93" t="s">
        <v>337</v>
      </c>
      <c r="VRF23" s="93" t="s">
        <v>337</v>
      </c>
      <c r="VRG23" s="93" t="s">
        <v>337</v>
      </c>
      <c r="VRH23" s="93" t="s">
        <v>337</v>
      </c>
      <c r="VRI23" s="93" t="s">
        <v>337</v>
      </c>
      <c r="VRJ23" s="93" t="s">
        <v>337</v>
      </c>
      <c r="VRK23" s="93" t="s">
        <v>337</v>
      </c>
      <c r="VRL23" s="93" t="s">
        <v>337</v>
      </c>
      <c r="VRM23" s="93" t="s">
        <v>337</v>
      </c>
      <c r="VRN23" s="93" t="s">
        <v>337</v>
      </c>
      <c r="VRO23" s="93" t="s">
        <v>337</v>
      </c>
      <c r="VRP23" s="93" t="s">
        <v>337</v>
      </c>
      <c r="VRQ23" s="93" t="s">
        <v>337</v>
      </c>
      <c r="VRR23" s="93" t="s">
        <v>337</v>
      </c>
      <c r="VRS23" s="93" t="s">
        <v>337</v>
      </c>
      <c r="VRT23" s="93" t="s">
        <v>337</v>
      </c>
      <c r="VRU23" s="93" t="s">
        <v>337</v>
      </c>
      <c r="VRV23" s="93" t="s">
        <v>337</v>
      </c>
      <c r="VRW23" s="93" t="s">
        <v>337</v>
      </c>
      <c r="VRX23" s="93" t="s">
        <v>337</v>
      </c>
      <c r="VRY23" s="93" t="s">
        <v>337</v>
      </c>
      <c r="VRZ23" s="93" t="s">
        <v>337</v>
      </c>
      <c r="VSA23" s="93" t="s">
        <v>337</v>
      </c>
      <c r="VSB23" s="93" t="s">
        <v>337</v>
      </c>
      <c r="VSC23" s="93" t="s">
        <v>337</v>
      </c>
      <c r="VSD23" s="93" t="s">
        <v>337</v>
      </c>
      <c r="VSE23" s="93" t="s">
        <v>337</v>
      </c>
      <c r="VSF23" s="93" t="s">
        <v>337</v>
      </c>
      <c r="VSG23" s="93" t="s">
        <v>337</v>
      </c>
      <c r="VSH23" s="93" t="s">
        <v>337</v>
      </c>
      <c r="VSI23" s="93" t="s">
        <v>337</v>
      </c>
      <c r="VSJ23" s="93" t="s">
        <v>337</v>
      </c>
      <c r="VSK23" s="93" t="s">
        <v>337</v>
      </c>
      <c r="VSL23" s="93" t="s">
        <v>337</v>
      </c>
      <c r="VSM23" s="93" t="s">
        <v>337</v>
      </c>
      <c r="VSN23" s="93" t="s">
        <v>337</v>
      </c>
      <c r="VSO23" s="93" t="s">
        <v>337</v>
      </c>
      <c r="VSP23" s="93" t="s">
        <v>337</v>
      </c>
      <c r="VSQ23" s="93" t="s">
        <v>337</v>
      </c>
      <c r="VSR23" s="93" t="s">
        <v>337</v>
      </c>
      <c r="VSS23" s="93" t="s">
        <v>337</v>
      </c>
      <c r="VST23" s="93" t="s">
        <v>337</v>
      </c>
      <c r="VSU23" s="93" t="s">
        <v>337</v>
      </c>
      <c r="VSV23" s="93" t="s">
        <v>337</v>
      </c>
      <c r="VSW23" s="93" t="s">
        <v>337</v>
      </c>
      <c r="VSX23" s="93" t="s">
        <v>337</v>
      </c>
      <c r="VSY23" s="93" t="s">
        <v>337</v>
      </c>
      <c r="VSZ23" s="93" t="s">
        <v>337</v>
      </c>
      <c r="VTA23" s="93" t="s">
        <v>337</v>
      </c>
      <c r="VTB23" s="93" t="s">
        <v>337</v>
      </c>
      <c r="VTC23" s="93" t="s">
        <v>337</v>
      </c>
      <c r="VTD23" s="93" t="s">
        <v>337</v>
      </c>
      <c r="VTE23" s="93" t="s">
        <v>337</v>
      </c>
      <c r="VTF23" s="93" t="s">
        <v>337</v>
      </c>
      <c r="VTG23" s="93" t="s">
        <v>337</v>
      </c>
      <c r="VTH23" s="93" t="s">
        <v>337</v>
      </c>
      <c r="VTI23" s="93" t="s">
        <v>337</v>
      </c>
      <c r="VTJ23" s="93" t="s">
        <v>337</v>
      </c>
      <c r="VTK23" s="93" t="s">
        <v>337</v>
      </c>
      <c r="VTL23" s="93" t="s">
        <v>337</v>
      </c>
      <c r="VTM23" s="93" t="s">
        <v>337</v>
      </c>
      <c r="VTN23" s="93" t="s">
        <v>337</v>
      </c>
      <c r="VTO23" s="93" t="s">
        <v>337</v>
      </c>
      <c r="VTP23" s="93" t="s">
        <v>337</v>
      </c>
      <c r="VTQ23" s="93" t="s">
        <v>337</v>
      </c>
      <c r="VTR23" s="93" t="s">
        <v>337</v>
      </c>
      <c r="VTS23" s="93" t="s">
        <v>337</v>
      </c>
      <c r="VTT23" s="93" t="s">
        <v>337</v>
      </c>
      <c r="VTU23" s="93" t="s">
        <v>337</v>
      </c>
      <c r="VTV23" s="93" t="s">
        <v>337</v>
      </c>
      <c r="VTW23" s="93" t="s">
        <v>337</v>
      </c>
      <c r="VTX23" s="93" t="s">
        <v>337</v>
      </c>
      <c r="VTY23" s="93" t="s">
        <v>337</v>
      </c>
      <c r="VTZ23" s="93" t="s">
        <v>337</v>
      </c>
      <c r="VUA23" s="93" t="s">
        <v>337</v>
      </c>
      <c r="VUB23" s="93" t="s">
        <v>337</v>
      </c>
      <c r="VUC23" s="93" t="s">
        <v>337</v>
      </c>
      <c r="VUD23" s="93" t="s">
        <v>337</v>
      </c>
      <c r="VUE23" s="93" t="s">
        <v>337</v>
      </c>
      <c r="VUF23" s="93" t="s">
        <v>337</v>
      </c>
      <c r="VUG23" s="93" t="s">
        <v>337</v>
      </c>
      <c r="VUH23" s="93" t="s">
        <v>337</v>
      </c>
      <c r="VUI23" s="93" t="s">
        <v>337</v>
      </c>
      <c r="VUJ23" s="93" t="s">
        <v>337</v>
      </c>
      <c r="VUK23" s="93" t="s">
        <v>337</v>
      </c>
      <c r="VUL23" s="93" t="s">
        <v>337</v>
      </c>
      <c r="VUM23" s="93" t="s">
        <v>337</v>
      </c>
      <c r="VUN23" s="93" t="s">
        <v>337</v>
      </c>
      <c r="VUO23" s="93" t="s">
        <v>337</v>
      </c>
      <c r="VUP23" s="93" t="s">
        <v>337</v>
      </c>
      <c r="VUQ23" s="93" t="s">
        <v>337</v>
      </c>
      <c r="VUR23" s="93" t="s">
        <v>337</v>
      </c>
      <c r="VUS23" s="93" t="s">
        <v>337</v>
      </c>
      <c r="VUT23" s="93" t="s">
        <v>337</v>
      </c>
      <c r="VUU23" s="93" t="s">
        <v>337</v>
      </c>
      <c r="VUV23" s="93" t="s">
        <v>337</v>
      </c>
      <c r="VUW23" s="93" t="s">
        <v>337</v>
      </c>
      <c r="VUX23" s="93" t="s">
        <v>337</v>
      </c>
      <c r="VUY23" s="93" t="s">
        <v>337</v>
      </c>
      <c r="VUZ23" s="93" t="s">
        <v>337</v>
      </c>
      <c r="VVA23" s="93" t="s">
        <v>337</v>
      </c>
      <c r="VVB23" s="93" t="s">
        <v>337</v>
      </c>
      <c r="VVC23" s="93" t="s">
        <v>337</v>
      </c>
      <c r="VVD23" s="93" t="s">
        <v>337</v>
      </c>
      <c r="VVE23" s="93" t="s">
        <v>337</v>
      </c>
      <c r="VVF23" s="93" t="s">
        <v>337</v>
      </c>
      <c r="VVG23" s="93" t="s">
        <v>337</v>
      </c>
      <c r="VVH23" s="93" t="s">
        <v>337</v>
      </c>
      <c r="VVI23" s="93" t="s">
        <v>337</v>
      </c>
      <c r="VVJ23" s="93" t="s">
        <v>337</v>
      </c>
      <c r="VVK23" s="93" t="s">
        <v>337</v>
      </c>
      <c r="VVL23" s="93" t="s">
        <v>337</v>
      </c>
      <c r="VVM23" s="93" t="s">
        <v>337</v>
      </c>
      <c r="VVN23" s="93" t="s">
        <v>337</v>
      </c>
      <c r="VVO23" s="93" t="s">
        <v>337</v>
      </c>
      <c r="VVP23" s="93" t="s">
        <v>337</v>
      </c>
      <c r="VVQ23" s="93" t="s">
        <v>337</v>
      </c>
      <c r="VVR23" s="93" t="s">
        <v>337</v>
      </c>
      <c r="VVS23" s="93" t="s">
        <v>337</v>
      </c>
      <c r="VVT23" s="93" t="s">
        <v>337</v>
      </c>
      <c r="VVU23" s="93" t="s">
        <v>337</v>
      </c>
      <c r="VVV23" s="93" t="s">
        <v>337</v>
      </c>
      <c r="VVW23" s="93" t="s">
        <v>337</v>
      </c>
      <c r="VVX23" s="93" t="s">
        <v>337</v>
      </c>
      <c r="VVY23" s="93" t="s">
        <v>337</v>
      </c>
      <c r="VVZ23" s="93" t="s">
        <v>337</v>
      </c>
      <c r="VWA23" s="93" t="s">
        <v>337</v>
      </c>
      <c r="VWB23" s="93" t="s">
        <v>337</v>
      </c>
      <c r="VWC23" s="93" t="s">
        <v>337</v>
      </c>
      <c r="VWD23" s="93" t="s">
        <v>337</v>
      </c>
      <c r="VWE23" s="93" t="s">
        <v>337</v>
      </c>
      <c r="VWF23" s="93" t="s">
        <v>337</v>
      </c>
      <c r="VWG23" s="93" t="s">
        <v>337</v>
      </c>
      <c r="VWH23" s="93" t="s">
        <v>337</v>
      </c>
      <c r="VWI23" s="93" t="s">
        <v>337</v>
      </c>
      <c r="VWJ23" s="93" t="s">
        <v>337</v>
      </c>
      <c r="VWK23" s="93" t="s">
        <v>337</v>
      </c>
      <c r="VWL23" s="93" t="s">
        <v>337</v>
      </c>
      <c r="VWM23" s="93" t="s">
        <v>337</v>
      </c>
      <c r="VWN23" s="93" t="s">
        <v>337</v>
      </c>
      <c r="VWO23" s="93" t="s">
        <v>337</v>
      </c>
      <c r="VWP23" s="93" t="s">
        <v>337</v>
      </c>
      <c r="VWQ23" s="93" t="s">
        <v>337</v>
      </c>
      <c r="VWR23" s="93" t="s">
        <v>337</v>
      </c>
      <c r="VWS23" s="93" t="s">
        <v>337</v>
      </c>
      <c r="VWT23" s="93" t="s">
        <v>337</v>
      </c>
      <c r="VWU23" s="93" t="s">
        <v>337</v>
      </c>
      <c r="VWV23" s="93" t="s">
        <v>337</v>
      </c>
      <c r="VWW23" s="93" t="s">
        <v>337</v>
      </c>
      <c r="VWX23" s="93" t="s">
        <v>337</v>
      </c>
      <c r="VWY23" s="93" t="s">
        <v>337</v>
      </c>
      <c r="VWZ23" s="93" t="s">
        <v>337</v>
      </c>
      <c r="VXA23" s="93" t="s">
        <v>337</v>
      </c>
      <c r="VXB23" s="93" t="s">
        <v>337</v>
      </c>
      <c r="VXC23" s="93" t="s">
        <v>337</v>
      </c>
      <c r="VXD23" s="93" t="s">
        <v>337</v>
      </c>
      <c r="VXE23" s="93" t="s">
        <v>337</v>
      </c>
      <c r="VXF23" s="93" t="s">
        <v>337</v>
      </c>
      <c r="VXG23" s="93" t="s">
        <v>337</v>
      </c>
      <c r="VXH23" s="93" t="s">
        <v>337</v>
      </c>
      <c r="VXI23" s="93" t="s">
        <v>337</v>
      </c>
      <c r="VXJ23" s="93" t="s">
        <v>337</v>
      </c>
      <c r="VXK23" s="93" t="s">
        <v>337</v>
      </c>
      <c r="VXL23" s="93" t="s">
        <v>337</v>
      </c>
      <c r="VXM23" s="93" t="s">
        <v>337</v>
      </c>
      <c r="VXN23" s="93" t="s">
        <v>337</v>
      </c>
      <c r="VXO23" s="93" t="s">
        <v>337</v>
      </c>
      <c r="VXP23" s="93" t="s">
        <v>337</v>
      </c>
      <c r="VXQ23" s="93" t="s">
        <v>337</v>
      </c>
      <c r="VXR23" s="93" t="s">
        <v>337</v>
      </c>
      <c r="VXS23" s="93" t="s">
        <v>337</v>
      </c>
      <c r="VXT23" s="93" t="s">
        <v>337</v>
      </c>
      <c r="VXU23" s="93" t="s">
        <v>337</v>
      </c>
      <c r="VXV23" s="93" t="s">
        <v>337</v>
      </c>
      <c r="VXW23" s="93" t="s">
        <v>337</v>
      </c>
      <c r="VXX23" s="93" t="s">
        <v>337</v>
      </c>
      <c r="VXY23" s="93" t="s">
        <v>337</v>
      </c>
      <c r="VXZ23" s="93" t="s">
        <v>337</v>
      </c>
      <c r="VYA23" s="93" t="s">
        <v>337</v>
      </c>
      <c r="VYB23" s="93" t="s">
        <v>337</v>
      </c>
      <c r="VYC23" s="93" t="s">
        <v>337</v>
      </c>
      <c r="VYD23" s="93" t="s">
        <v>337</v>
      </c>
      <c r="VYE23" s="93" t="s">
        <v>337</v>
      </c>
      <c r="VYF23" s="93" t="s">
        <v>337</v>
      </c>
      <c r="VYG23" s="93" t="s">
        <v>337</v>
      </c>
      <c r="VYH23" s="93" t="s">
        <v>337</v>
      </c>
      <c r="VYI23" s="93" t="s">
        <v>337</v>
      </c>
      <c r="VYJ23" s="93" t="s">
        <v>337</v>
      </c>
      <c r="VYK23" s="93" t="s">
        <v>337</v>
      </c>
      <c r="VYL23" s="93" t="s">
        <v>337</v>
      </c>
      <c r="VYM23" s="93" t="s">
        <v>337</v>
      </c>
      <c r="VYN23" s="93" t="s">
        <v>337</v>
      </c>
      <c r="VYO23" s="93" t="s">
        <v>337</v>
      </c>
      <c r="VYP23" s="93" t="s">
        <v>337</v>
      </c>
      <c r="VYQ23" s="93" t="s">
        <v>337</v>
      </c>
      <c r="VYR23" s="93" t="s">
        <v>337</v>
      </c>
      <c r="VYS23" s="93" t="s">
        <v>337</v>
      </c>
      <c r="VYT23" s="93" t="s">
        <v>337</v>
      </c>
      <c r="VYU23" s="93" t="s">
        <v>337</v>
      </c>
      <c r="VYV23" s="93" t="s">
        <v>337</v>
      </c>
      <c r="VYW23" s="93" t="s">
        <v>337</v>
      </c>
      <c r="VYX23" s="93" t="s">
        <v>337</v>
      </c>
      <c r="VYY23" s="93" t="s">
        <v>337</v>
      </c>
      <c r="VYZ23" s="93" t="s">
        <v>337</v>
      </c>
      <c r="VZA23" s="93" t="s">
        <v>337</v>
      </c>
      <c r="VZB23" s="93" t="s">
        <v>337</v>
      </c>
      <c r="VZC23" s="93" t="s">
        <v>337</v>
      </c>
      <c r="VZD23" s="93" t="s">
        <v>337</v>
      </c>
      <c r="VZE23" s="93" t="s">
        <v>337</v>
      </c>
      <c r="VZF23" s="93" t="s">
        <v>337</v>
      </c>
      <c r="VZG23" s="93" t="s">
        <v>337</v>
      </c>
      <c r="VZH23" s="93" t="s">
        <v>337</v>
      </c>
      <c r="VZI23" s="93" t="s">
        <v>337</v>
      </c>
      <c r="VZJ23" s="93" t="s">
        <v>337</v>
      </c>
      <c r="VZK23" s="93" t="s">
        <v>337</v>
      </c>
      <c r="VZL23" s="93" t="s">
        <v>337</v>
      </c>
      <c r="VZM23" s="93" t="s">
        <v>337</v>
      </c>
      <c r="VZN23" s="93" t="s">
        <v>337</v>
      </c>
      <c r="VZO23" s="93" t="s">
        <v>337</v>
      </c>
      <c r="VZP23" s="93" t="s">
        <v>337</v>
      </c>
      <c r="VZQ23" s="93" t="s">
        <v>337</v>
      </c>
      <c r="VZR23" s="93" t="s">
        <v>337</v>
      </c>
      <c r="VZS23" s="93" t="s">
        <v>337</v>
      </c>
      <c r="VZT23" s="93" t="s">
        <v>337</v>
      </c>
      <c r="VZU23" s="93" t="s">
        <v>337</v>
      </c>
      <c r="VZV23" s="93" t="s">
        <v>337</v>
      </c>
      <c r="VZW23" s="93" t="s">
        <v>337</v>
      </c>
      <c r="VZX23" s="93" t="s">
        <v>337</v>
      </c>
      <c r="VZY23" s="93" t="s">
        <v>337</v>
      </c>
      <c r="VZZ23" s="93" t="s">
        <v>337</v>
      </c>
      <c r="WAA23" s="93" t="s">
        <v>337</v>
      </c>
      <c r="WAB23" s="93" t="s">
        <v>337</v>
      </c>
      <c r="WAC23" s="93" t="s">
        <v>337</v>
      </c>
      <c r="WAD23" s="93" t="s">
        <v>337</v>
      </c>
      <c r="WAE23" s="93" t="s">
        <v>337</v>
      </c>
      <c r="WAF23" s="93" t="s">
        <v>337</v>
      </c>
      <c r="WAG23" s="93" t="s">
        <v>337</v>
      </c>
      <c r="WAH23" s="93" t="s">
        <v>337</v>
      </c>
      <c r="WAI23" s="93" t="s">
        <v>337</v>
      </c>
      <c r="WAJ23" s="93" t="s">
        <v>337</v>
      </c>
      <c r="WAK23" s="93" t="s">
        <v>337</v>
      </c>
      <c r="WAL23" s="93" t="s">
        <v>337</v>
      </c>
      <c r="WAM23" s="93" t="s">
        <v>337</v>
      </c>
      <c r="WAN23" s="93" t="s">
        <v>337</v>
      </c>
      <c r="WAO23" s="93" t="s">
        <v>337</v>
      </c>
      <c r="WAP23" s="93" t="s">
        <v>337</v>
      </c>
      <c r="WAQ23" s="93" t="s">
        <v>337</v>
      </c>
      <c r="WAR23" s="93" t="s">
        <v>337</v>
      </c>
      <c r="WAS23" s="93" t="s">
        <v>337</v>
      </c>
      <c r="WAT23" s="93" t="s">
        <v>337</v>
      </c>
      <c r="WAU23" s="93" t="s">
        <v>337</v>
      </c>
      <c r="WAV23" s="93" t="s">
        <v>337</v>
      </c>
      <c r="WAW23" s="93" t="s">
        <v>337</v>
      </c>
      <c r="WAX23" s="93" t="s">
        <v>337</v>
      </c>
      <c r="WAY23" s="93" t="s">
        <v>337</v>
      </c>
      <c r="WAZ23" s="93" t="s">
        <v>337</v>
      </c>
      <c r="WBA23" s="93" t="s">
        <v>337</v>
      </c>
      <c r="WBB23" s="93" t="s">
        <v>337</v>
      </c>
      <c r="WBC23" s="93" t="s">
        <v>337</v>
      </c>
      <c r="WBD23" s="93" t="s">
        <v>337</v>
      </c>
      <c r="WBE23" s="93" t="s">
        <v>337</v>
      </c>
      <c r="WBF23" s="93" t="s">
        <v>337</v>
      </c>
      <c r="WBG23" s="93" t="s">
        <v>337</v>
      </c>
      <c r="WBH23" s="93" t="s">
        <v>337</v>
      </c>
      <c r="WBI23" s="93" t="s">
        <v>337</v>
      </c>
      <c r="WBJ23" s="93" t="s">
        <v>337</v>
      </c>
      <c r="WBK23" s="93" t="s">
        <v>337</v>
      </c>
      <c r="WBL23" s="93" t="s">
        <v>337</v>
      </c>
      <c r="WBM23" s="93" t="s">
        <v>337</v>
      </c>
      <c r="WBN23" s="93" t="s">
        <v>337</v>
      </c>
      <c r="WBO23" s="93" t="s">
        <v>337</v>
      </c>
      <c r="WBP23" s="93" t="s">
        <v>337</v>
      </c>
      <c r="WBQ23" s="93" t="s">
        <v>337</v>
      </c>
      <c r="WBR23" s="93" t="s">
        <v>337</v>
      </c>
      <c r="WBS23" s="93" t="s">
        <v>337</v>
      </c>
      <c r="WBT23" s="93" t="s">
        <v>337</v>
      </c>
      <c r="WBU23" s="93" t="s">
        <v>337</v>
      </c>
      <c r="WBV23" s="93" t="s">
        <v>337</v>
      </c>
      <c r="WBW23" s="93" t="s">
        <v>337</v>
      </c>
      <c r="WBX23" s="93" t="s">
        <v>337</v>
      </c>
      <c r="WBY23" s="93" t="s">
        <v>337</v>
      </c>
      <c r="WBZ23" s="93" t="s">
        <v>337</v>
      </c>
      <c r="WCA23" s="93" t="s">
        <v>337</v>
      </c>
      <c r="WCB23" s="93" t="s">
        <v>337</v>
      </c>
      <c r="WCC23" s="93" t="s">
        <v>337</v>
      </c>
      <c r="WCD23" s="93" t="s">
        <v>337</v>
      </c>
      <c r="WCE23" s="93" t="s">
        <v>337</v>
      </c>
      <c r="WCF23" s="93" t="s">
        <v>337</v>
      </c>
      <c r="WCG23" s="93" t="s">
        <v>337</v>
      </c>
      <c r="WCH23" s="93" t="s">
        <v>337</v>
      </c>
      <c r="WCI23" s="93" t="s">
        <v>337</v>
      </c>
      <c r="WCJ23" s="93" t="s">
        <v>337</v>
      </c>
      <c r="WCK23" s="93" t="s">
        <v>337</v>
      </c>
      <c r="WCL23" s="93" t="s">
        <v>337</v>
      </c>
      <c r="WCM23" s="93" t="s">
        <v>337</v>
      </c>
      <c r="WCN23" s="93" t="s">
        <v>337</v>
      </c>
      <c r="WCO23" s="93" t="s">
        <v>337</v>
      </c>
      <c r="WCP23" s="93" t="s">
        <v>337</v>
      </c>
      <c r="WCQ23" s="93" t="s">
        <v>337</v>
      </c>
      <c r="WCR23" s="93" t="s">
        <v>337</v>
      </c>
      <c r="WCS23" s="93" t="s">
        <v>337</v>
      </c>
      <c r="WCT23" s="93" t="s">
        <v>337</v>
      </c>
      <c r="WCU23" s="93" t="s">
        <v>337</v>
      </c>
      <c r="WCV23" s="93" t="s">
        <v>337</v>
      </c>
      <c r="WCW23" s="93" t="s">
        <v>337</v>
      </c>
      <c r="WCX23" s="93" t="s">
        <v>337</v>
      </c>
      <c r="WCY23" s="93" t="s">
        <v>337</v>
      </c>
      <c r="WCZ23" s="93" t="s">
        <v>337</v>
      </c>
      <c r="WDA23" s="93" t="s">
        <v>337</v>
      </c>
      <c r="WDB23" s="93" t="s">
        <v>337</v>
      </c>
      <c r="WDC23" s="93" t="s">
        <v>337</v>
      </c>
      <c r="WDD23" s="93" t="s">
        <v>337</v>
      </c>
      <c r="WDE23" s="93" t="s">
        <v>337</v>
      </c>
      <c r="WDF23" s="93" t="s">
        <v>337</v>
      </c>
      <c r="WDG23" s="93" t="s">
        <v>337</v>
      </c>
      <c r="WDH23" s="93" t="s">
        <v>337</v>
      </c>
      <c r="WDI23" s="93" t="s">
        <v>337</v>
      </c>
      <c r="WDJ23" s="93" t="s">
        <v>337</v>
      </c>
      <c r="WDK23" s="93" t="s">
        <v>337</v>
      </c>
      <c r="WDL23" s="93" t="s">
        <v>337</v>
      </c>
      <c r="WDM23" s="93" t="s">
        <v>337</v>
      </c>
      <c r="WDN23" s="93" t="s">
        <v>337</v>
      </c>
      <c r="WDO23" s="93" t="s">
        <v>337</v>
      </c>
      <c r="WDP23" s="93" t="s">
        <v>337</v>
      </c>
      <c r="WDQ23" s="93" t="s">
        <v>337</v>
      </c>
      <c r="WDR23" s="93" t="s">
        <v>337</v>
      </c>
      <c r="WDS23" s="93" t="s">
        <v>337</v>
      </c>
      <c r="WDT23" s="93" t="s">
        <v>337</v>
      </c>
      <c r="WDU23" s="93" t="s">
        <v>337</v>
      </c>
      <c r="WDV23" s="93" t="s">
        <v>337</v>
      </c>
      <c r="WDW23" s="93" t="s">
        <v>337</v>
      </c>
      <c r="WDX23" s="93" t="s">
        <v>337</v>
      </c>
      <c r="WDY23" s="93" t="s">
        <v>337</v>
      </c>
      <c r="WDZ23" s="93" t="s">
        <v>337</v>
      </c>
      <c r="WEA23" s="93" t="s">
        <v>337</v>
      </c>
      <c r="WEB23" s="93" t="s">
        <v>337</v>
      </c>
      <c r="WEC23" s="93" t="s">
        <v>337</v>
      </c>
      <c r="WED23" s="93" t="s">
        <v>337</v>
      </c>
      <c r="WEE23" s="93" t="s">
        <v>337</v>
      </c>
      <c r="WEF23" s="93" t="s">
        <v>337</v>
      </c>
      <c r="WEG23" s="93" t="s">
        <v>337</v>
      </c>
      <c r="WEH23" s="93" t="s">
        <v>337</v>
      </c>
      <c r="WEI23" s="93" t="s">
        <v>337</v>
      </c>
      <c r="WEJ23" s="93" t="s">
        <v>337</v>
      </c>
      <c r="WEK23" s="93" t="s">
        <v>337</v>
      </c>
      <c r="WEL23" s="93" t="s">
        <v>337</v>
      </c>
      <c r="WEM23" s="93" t="s">
        <v>337</v>
      </c>
      <c r="WEN23" s="93" t="s">
        <v>337</v>
      </c>
      <c r="WEO23" s="93" t="s">
        <v>337</v>
      </c>
      <c r="WEP23" s="93" t="s">
        <v>337</v>
      </c>
      <c r="WEQ23" s="93" t="s">
        <v>337</v>
      </c>
      <c r="WER23" s="93" t="s">
        <v>337</v>
      </c>
      <c r="WES23" s="93" t="s">
        <v>337</v>
      </c>
      <c r="WET23" s="93" t="s">
        <v>337</v>
      </c>
      <c r="WEU23" s="93" t="s">
        <v>337</v>
      </c>
      <c r="WEV23" s="93" t="s">
        <v>337</v>
      </c>
      <c r="WEW23" s="93" t="s">
        <v>337</v>
      </c>
      <c r="WEX23" s="93" t="s">
        <v>337</v>
      </c>
      <c r="WEY23" s="93" t="s">
        <v>337</v>
      </c>
      <c r="WEZ23" s="93" t="s">
        <v>337</v>
      </c>
      <c r="WFA23" s="93" t="s">
        <v>337</v>
      </c>
      <c r="WFB23" s="93" t="s">
        <v>337</v>
      </c>
      <c r="WFC23" s="93" t="s">
        <v>337</v>
      </c>
      <c r="WFD23" s="93" t="s">
        <v>337</v>
      </c>
      <c r="WFE23" s="93" t="s">
        <v>337</v>
      </c>
      <c r="WFF23" s="93" t="s">
        <v>337</v>
      </c>
      <c r="WFG23" s="93" t="s">
        <v>337</v>
      </c>
      <c r="WFH23" s="93" t="s">
        <v>337</v>
      </c>
      <c r="WFI23" s="93" t="s">
        <v>337</v>
      </c>
      <c r="WFJ23" s="93" t="s">
        <v>337</v>
      </c>
      <c r="WFK23" s="93" t="s">
        <v>337</v>
      </c>
      <c r="WFL23" s="93" t="s">
        <v>337</v>
      </c>
      <c r="WFM23" s="93" t="s">
        <v>337</v>
      </c>
      <c r="WFN23" s="93" t="s">
        <v>337</v>
      </c>
      <c r="WFO23" s="93" t="s">
        <v>337</v>
      </c>
      <c r="WFP23" s="93" t="s">
        <v>337</v>
      </c>
      <c r="WFQ23" s="93" t="s">
        <v>337</v>
      </c>
      <c r="WFR23" s="93" t="s">
        <v>337</v>
      </c>
      <c r="WFS23" s="93" t="s">
        <v>337</v>
      </c>
      <c r="WFT23" s="93" t="s">
        <v>337</v>
      </c>
      <c r="WFU23" s="93" t="s">
        <v>337</v>
      </c>
      <c r="WFV23" s="93" t="s">
        <v>337</v>
      </c>
      <c r="WFW23" s="93" t="s">
        <v>337</v>
      </c>
      <c r="WFX23" s="93" t="s">
        <v>337</v>
      </c>
      <c r="WFY23" s="93" t="s">
        <v>337</v>
      </c>
      <c r="WFZ23" s="93" t="s">
        <v>337</v>
      </c>
      <c r="WGA23" s="93" t="s">
        <v>337</v>
      </c>
      <c r="WGB23" s="93" t="s">
        <v>337</v>
      </c>
      <c r="WGC23" s="93" t="s">
        <v>337</v>
      </c>
      <c r="WGD23" s="93" t="s">
        <v>337</v>
      </c>
      <c r="WGE23" s="93" t="s">
        <v>337</v>
      </c>
      <c r="WGF23" s="93" t="s">
        <v>337</v>
      </c>
      <c r="WGG23" s="93" t="s">
        <v>337</v>
      </c>
      <c r="WGH23" s="93" t="s">
        <v>337</v>
      </c>
      <c r="WGI23" s="93" t="s">
        <v>337</v>
      </c>
      <c r="WGJ23" s="93" t="s">
        <v>337</v>
      </c>
      <c r="WGK23" s="93" t="s">
        <v>337</v>
      </c>
      <c r="WGL23" s="93" t="s">
        <v>337</v>
      </c>
      <c r="WGM23" s="93" t="s">
        <v>337</v>
      </c>
      <c r="WGN23" s="93" t="s">
        <v>337</v>
      </c>
      <c r="WGO23" s="93" t="s">
        <v>337</v>
      </c>
      <c r="WGP23" s="93" t="s">
        <v>337</v>
      </c>
      <c r="WGQ23" s="93" t="s">
        <v>337</v>
      </c>
      <c r="WGR23" s="93" t="s">
        <v>337</v>
      </c>
      <c r="WGS23" s="93" t="s">
        <v>337</v>
      </c>
      <c r="WGT23" s="93" t="s">
        <v>337</v>
      </c>
      <c r="WGU23" s="93" t="s">
        <v>337</v>
      </c>
      <c r="WGV23" s="93" t="s">
        <v>337</v>
      </c>
      <c r="WGW23" s="93" t="s">
        <v>337</v>
      </c>
      <c r="WGX23" s="93" t="s">
        <v>337</v>
      </c>
      <c r="WGY23" s="93" t="s">
        <v>337</v>
      </c>
      <c r="WGZ23" s="93" t="s">
        <v>337</v>
      </c>
      <c r="WHA23" s="93" t="s">
        <v>337</v>
      </c>
      <c r="WHB23" s="93" t="s">
        <v>337</v>
      </c>
      <c r="WHC23" s="93" t="s">
        <v>337</v>
      </c>
      <c r="WHD23" s="93" t="s">
        <v>337</v>
      </c>
      <c r="WHE23" s="93" t="s">
        <v>337</v>
      </c>
      <c r="WHF23" s="93" t="s">
        <v>337</v>
      </c>
      <c r="WHG23" s="93" t="s">
        <v>337</v>
      </c>
      <c r="WHH23" s="93" t="s">
        <v>337</v>
      </c>
      <c r="WHI23" s="93" t="s">
        <v>337</v>
      </c>
      <c r="WHJ23" s="93" t="s">
        <v>337</v>
      </c>
      <c r="WHK23" s="93" t="s">
        <v>337</v>
      </c>
      <c r="WHL23" s="93" t="s">
        <v>337</v>
      </c>
      <c r="WHM23" s="93" t="s">
        <v>337</v>
      </c>
      <c r="WHN23" s="93" t="s">
        <v>337</v>
      </c>
      <c r="WHO23" s="93" t="s">
        <v>337</v>
      </c>
      <c r="WHP23" s="93" t="s">
        <v>337</v>
      </c>
      <c r="WHQ23" s="93" t="s">
        <v>337</v>
      </c>
      <c r="WHR23" s="93" t="s">
        <v>337</v>
      </c>
      <c r="WHS23" s="93" t="s">
        <v>337</v>
      </c>
      <c r="WHT23" s="93" t="s">
        <v>337</v>
      </c>
      <c r="WHU23" s="93" t="s">
        <v>337</v>
      </c>
      <c r="WHV23" s="93" t="s">
        <v>337</v>
      </c>
      <c r="WHW23" s="93" t="s">
        <v>337</v>
      </c>
      <c r="WHX23" s="93" t="s">
        <v>337</v>
      </c>
      <c r="WHY23" s="93" t="s">
        <v>337</v>
      </c>
      <c r="WHZ23" s="93" t="s">
        <v>337</v>
      </c>
      <c r="WIA23" s="93" t="s">
        <v>337</v>
      </c>
      <c r="WIB23" s="93" t="s">
        <v>337</v>
      </c>
      <c r="WIC23" s="93" t="s">
        <v>337</v>
      </c>
      <c r="WID23" s="93" t="s">
        <v>337</v>
      </c>
      <c r="WIE23" s="93" t="s">
        <v>337</v>
      </c>
      <c r="WIF23" s="93" t="s">
        <v>337</v>
      </c>
      <c r="WIG23" s="93" t="s">
        <v>337</v>
      </c>
      <c r="WIH23" s="93" t="s">
        <v>337</v>
      </c>
      <c r="WII23" s="93" t="s">
        <v>337</v>
      </c>
      <c r="WIJ23" s="93" t="s">
        <v>337</v>
      </c>
      <c r="WIK23" s="93" t="s">
        <v>337</v>
      </c>
      <c r="WIL23" s="93" t="s">
        <v>337</v>
      </c>
      <c r="WIM23" s="93" t="s">
        <v>337</v>
      </c>
      <c r="WIN23" s="93" t="s">
        <v>337</v>
      </c>
      <c r="WIO23" s="93" t="s">
        <v>337</v>
      </c>
      <c r="WIP23" s="93" t="s">
        <v>337</v>
      </c>
      <c r="WIQ23" s="93" t="s">
        <v>337</v>
      </c>
      <c r="WIR23" s="93" t="s">
        <v>337</v>
      </c>
      <c r="WIS23" s="93" t="s">
        <v>337</v>
      </c>
      <c r="WIT23" s="93" t="s">
        <v>337</v>
      </c>
      <c r="WIU23" s="93" t="s">
        <v>337</v>
      </c>
      <c r="WIV23" s="93" t="s">
        <v>337</v>
      </c>
      <c r="WIW23" s="93" t="s">
        <v>337</v>
      </c>
      <c r="WIX23" s="93" t="s">
        <v>337</v>
      </c>
      <c r="WIY23" s="93" t="s">
        <v>337</v>
      </c>
      <c r="WIZ23" s="93" t="s">
        <v>337</v>
      </c>
      <c r="WJA23" s="93" t="s">
        <v>337</v>
      </c>
      <c r="WJB23" s="93" t="s">
        <v>337</v>
      </c>
      <c r="WJC23" s="93" t="s">
        <v>337</v>
      </c>
      <c r="WJD23" s="93" t="s">
        <v>337</v>
      </c>
      <c r="WJE23" s="93" t="s">
        <v>337</v>
      </c>
      <c r="WJF23" s="93" t="s">
        <v>337</v>
      </c>
      <c r="WJG23" s="93" t="s">
        <v>337</v>
      </c>
      <c r="WJH23" s="93" t="s">
        <v>337</v>
      </c>
      <c r="WJI23" s="93" t="s">
        <v>337</v>
      </c>
      <c r="WJJ23" s="93" t="s">
        <v>337</v>
      </c>
      <c r="WJK23" s="93" t="s">
        <v>337</v>
      </c>
      <c r="WJL23" s="93" t="s">
        <v>337</v>
      </c>
      <c r="WJM23" s="93" t="s">
        <v>337</v>
      </c>
      <c r="WJN23" s="93" t="s">
        <v>337</v>
      </c>
      <c r="WJO23" s="93" t="s">
        <v>337</v>
      </c>
      <c r="WJP23" s="93" t="s">
        <v>337</v>
      </c>
      <c r="WJQ23" s="93" t="s">
        <v>337</v>
      </c>
      <c r="WJR23" s="93" t="s">
        <v>337</v>
      </c>
      <c r="WJS23" s="93" t="s">
        <v>337</v>
      </c>
      <c r="WJT23" s="93" t="s">
        <v>337</v>
      </c>
      <c r="WJU23" s="93" t="s">
        <v>337</v>
      </c>
      <c r="WJV23" s="93" t="s">
        <v>337</v>
      </c>
      <c r="WJW23" s="93" t="s">
        <v>337</v>
      </c>
      <c r="WJX23" s="93" t="s">
        <v>337</v>
      </c>
      <c r="WJY23" s="93" t="s">
        <v>337</v>
      </c>
      <c r="WJZ23" s="93" t="s">
        <v>337</v>
      </c>
      <c r="WKA23" s="93" t="s">
        <v>337</v>
      </c>
      <c r="WKB23" s="93" t="s">
        <v>337</v>
      </c>
      <c r="WKC23" s="93" t="s">
        <v>337</v>
      </c>
      <c r="WKD23" s="93" t="s">
        <v>337</v>
      </c>
      <c r="WKE23" s="93" t="s">
        <v>337</v>
      </c>
      <c r="WKF23" s="93" t="s">
        <v>337</v>
      </c>
      <c r="WKG23" s="93" t="s">
        <v>337</v>
      </c>
      <c r="WKH23" s="93" t="s">
        <v>337</v>
      </c>
      <c r="WKI23" s="93" t="s">
        <v>337</v>
      </c>
      <c r="WKJ23" s="93" t="s">
        <v>337</v>
      </c>
      <c r="WKK23" s="93" t="s">
        <v>337</v>
      </c>
      <c r="WKL23" s="93" t="s">
        <v>337</v>
      </c>
      <c r="WKM23" s="93" t="s">
        <v>337</v>
      </c>
      <c r="WKN23" s="93" t="s">
        <v>337</v>
      </c>
      <c r="WKO23" s="93" t="s">
        <v>337</v>
      </c>
      <c r="WKP23" s="93" t="s">
        <v>337</v>
      </c>
      <c r="WKQ23" s="93" t="s">
        <v>337</v>
      </c>
      <c r="WKR23" s="93" t="s">
        <v>337</v>
      </c>
      <c r="WKS23" s="93" t="s">
        <v>337</v>
      </c>
      <c r="WKT23" s="93" t="s">
        <v>337</v>
      </c>
      <c r="WKU23" s="93" t="s">
        <v>337</v>
      </c>
      <c r="WKV23" s="93" t="s">
        <v>337</v>
      </c>
      <c r="WKW23" s="93" t="s">
        <v>337</v>
      </c>
      <c r="WKX23" s="93" t="s">
        <v>337</v>
      </c>
      <c r="WKY23" s="93" t="s">
        <v>337</v>
      </c>
      <c r="WKZ23" s="93" t="s">
        <v>337</v>
      </c>
      <c r="WLA23" s="93" t="s">
        <v>337</v>
      </c>
      <c r="WLB23" s="93" t="s">
        <v>337</v>
      </c>
      <c r="WLC23" s="93" t="s">
        <v>337</v>
      </c>
      <c r="WLD23" s="93" t="s">
        <v>337</v>
      </c>
      <c r="WLE23" s="93" t="s">
        <v>337</v>
      </c>
      <c r="WLF23" s="93" t="s">
        <v>337</v>
      </c>
      <c r="WLG23" s="93" t="s">
        <v>337</v>
      </c>
      <c r="WLH23" s="93" t="s">
        <v>337</v>
      </c>
      <c r="WLI23" s="93" t="s">
        <v>337</v>
      </c>
      <c r="WLJ23" s="93" t="s">
        <v>337</v>
      </c>
      <c r="WLK23" s="93" t="s">
        <v>337</v>
      </c>
      <c r="WLL23" s="93" t="s">
        <v>337</v>
      </c>
      <c r="WLM23" s="93" t="s">
        <v>337</v>
      </c>
      <c r="WLN23" s="93" t="s">
        <v>337</v>
      </c>
      <c r="WLO23" s="93" t="s">
        <v>337</v>
      </c>
      <c r="WLP23" s="93" t="s">
        <v>337</v>
      </c>
      <c r="WLQ23" s="93" t="s">
        <v>337</v>
      </c>
      <c r="WLR23" s="93" t="s">
        <v>337</v>
      </c>
      <c r="WLS23" s="93" t="s">
        <v>337</v>
      </c>
      <c r="WLT23" s="93" t="s">
        <v>337</v>
      </c>
      <c r="WLU23" s="93" t="s">
        <v>337</v>
      </c>
      <c r="WLV23" s="93" t="s">
        <v>337</v>
      </c>
      <c r="WLW23" s="93" t="s">
        <v>337</v>
      </c>
      <c r="WLX23" s="93" t="s">
        <v>337</v>
      </c>
      <c r="WLY23" s="93" t="s">
        <v>337</v>
      </c>
      <c r="WLZ23" s="93" t="s">
        <v>337</v>
      </c>
      <c r="WMA23" s="93" t="s">
        <v>337</v>
      </c>
      <c r="WMB23" s="93" t="s">
        <v>337</v>
      </c>
      <c r="WMC23" s="93" t="s">
        <v>337</v>
      </c>
      <c r="WMD23" s="93" t="s">
        <v>337</v>
      </c>
      <c r="WME23" s="93" t="s">
        <v>337</v>
      </c>
      <c r="WMF23" s="93" t="s">
        <v>337</v>
      </c>
      <c r="WMG23" s="93" t="s">
        <v>337</v>
      </c>
      <c r="WMH23" s="93" t="s">
        <v>337</v>
      </c>
      <c r="WMI23" s="93" t="s">
        <v>337</v>
      </c>
      <c r="WMJ23" s="93" t="s">
        <v>337</v>
      </c>
      <c r="WMK23" s="93" t="s">
        <v>337</v>
      </c>
      <c r="WML23" s="93" t="s">
        <v>337</v>
      </c>
      <c r="WMM23" s="93" t="s">
        <v>337</v>
      </c>
      <c r="WMN23" s="93" t="s">
        <v>337</v>
      </c>
      <c r="WMO23" s="93" t="s">
        <v>337</v>
      </c>
      <c r="WMP23" s="93" t="s">
        <v>337</v>
      </c>
      <c r="WMQ23" s="93" t="s">
        <v>337</v>
      </c>
      <c r="WMR23" s="93" t="s">
        <v>337</v>
      </c>
      <c r="WMS23" s="93" t="s">
        <v>337</v>
      </c>
      <c r="WMT23" s="93" t="s">
        <v>337</v>
      </c>
      <c r="WMU23" s="93" t="s">
        <v>337</v>
      </c>
      <c r="WMV23" s="93" t="s">
        <v>337</v>
      </c>
      <c r="WMW23" s="93" t="s">
        <v>337</v>
      </c>
      <c r="WMX23" s="93" t="s">
        <v>337</v>
      </c>
      <c r="WMY23" s="93" t="s">
        <v>337</v>
      </c>
      <c r="WMZ23" s="93" t="s">
        <v>337</v>
      </c>
      <c r="WNA23" s="93" t="s">
        <v>337</v>
      </c>
      <c r="WNB23" s="93" t="s">
        <v>337</v>
      </c>
      <c r="WNC23" s="93" t="s">
        <v>337</v>
      </c>
      <c r="WND23" s="93" t="s">
        <v>337</v>
      </c>
      <c r="WNE23" s="93" t="s">
        <v>337</v>
      </c>
      <c r="WNF23" s="93" t="s">
        <v>337</v>
      </c>
      <c r="WNG23" s="93" t="s">
        <v>337</v>
      </c>
      <c r="WNH23" s="93" t="s">
        <v>337</v>
      </c>
      <c r="WNI23" s="93" t="s">
        <v>337</v>
      </c>
      <c r="WNJ23" s="93" t="s">
        <v>337</v>
      </c>
      <c r="WNK23" s="93" t="s">
        <v>337</v>
      </c>
      <c r="WNL23" s="93" t="s">
        <v>337</v>
      </c>
      <c r="WNM23" s="93" t="s">
        <v>337</v>
      </c>
      <c r="WNN23" s="93" t="s">
        <v>337</v>
      </c>
      <c r="WNO23" s="93" t="s">
        <v>337</v>
      </c>
      <c r="WNP23" s="93" t="s">
        <v>337</v>
      </c>
      <c r="WNQ23" s="93" t="s">
        <v>337</v>
      </c>
      <c r="WNR23" s="93" t="s">
        <v>337</v>
      </c>
      <c r="WNS23" s="93" t="s">
        <v>337</v>
      </c>
      <c r="WNT23" s="93" t="s">
        <v>337</v>
      </c>
      <c r="WNU23" s="93" t="s">
        <v>337</v>
      </c>
      <c r="WNV23" s="93" t="s">
        <v>337</v>
      </c>
      <c r="WNW23" s="93" t="s">
        <v>337</v>
      </c>
      <c r="WNX23" s="93" t="s">
        <v>337</v>
      </c>
      <c r="WNY23" s="93" t="s">
        <v>337</v>
      </c>
      <c r="WNZ23" s="93" t="s">
        <v>337</v>
      </c>
      <c r="WOA23" s="93" t="s">
        <v>337</v>
      </c>
      <c r="WOB23" s="93" t="s">
        <v>337</v>
      </c>
      <c r="WOC23" s="93" t="s">
        <v>337</v>
      </c>
      <c r="WOD23" s="93" t="s">
        <v>337</v>
      </c>
      <c r="WOE23" s="93" t="s">
        <v>337</v>
      </c>
      <c r="WOF23" s="93" t="s">
        <v>337</v>
      </c>
      <c r="WOG23" s="93" t="s">
        <v>337</v>
      </c>
      <c r="WOH23" s="93" t="s">
        <v>337</v>
      </c>
      <c r="WOI23" s="93" t="s">
        <v>337</v>
      </c>
      <c r="WOJ23" s="93" t="s">
        <v>337</v>
      </c>
      <c r="WOK23" s="93" t="s">
        <v>337</v>
      </c>
      <c r="WOL23" s="93" t="s">
        <v>337</v>
      </c>
      <c r="WOM23" s="93" t="s">
        <v>337</v>
      </c>
      <c r="WON23" s="93" t="s">
        <v>337</v>
      </c>
      <c r="WOO23" s="93" t="s">
        <v>337</v>
      </c>
      <c r="WOP23" s="93" t="s">
        <v>337</v>
      </c>
      <c r="WOQ23" s="93" t="s">
        <v>337</v>
      </c>
      <c r="WOR23" s="93" t="s">
        <v>337</v>
      </c>
      <c r="WOS23" s="93" t="s">
        <v>337</v>
      </c>
      <c r="WOT23" s="93" t="s">
        <v>337</v>
      </c>
      <c r="WOU23" s="93" t="s">
        <v>337</v>
      </c>
      <c r="WOV23" s="93" t="s">
        <v>337</v>
      </c>
      <c r="WOW23" s="93" t="s">
        <v>337</v>
      </c>
      <c r="WOX23" s="93" t="s">
        <v>337</v>
      </c>
      <c r="WOY23" s="93" t="s">
        <v>337</v>
      </c>
      <c r="WOZ23" s="93" t="s">
        <v>337</v>
      </c>
      <c r="WPA23" s="93" t="s">
        <v>337</v>
      </c>
      <c r="WPB23" s="93" t="s">
        <v>337</v>
      </c>
      <c r="WPC23" s="93" t="s">
        <v>337</v>
      </c>
      <c r="WPD23" s="93" t="s">
        <v>337</v>
      </c>
      <c r="WPE23" s="93" t="s">
        <v>337</v>
      </c>
      <c r="WPF23" s="93" t="s">
        <v>337</v>
      </c>
      <c r="WPG23" s="93" t="s">
        <v>337</v>
      </c>
      <c r="WPH23" s="93" t="s">
        <v>337</v>
      </c>
      <c r="WPI23" s="93" t="s">
        <v>337</v>
      </c>
      <c r="WPJ23" s="93" t="s">
        <v>337</v>
      </c>
      <c r="WPK23" s="93" t="s">
        <v>337</v>
      </c>
      <c r="WPL23" s="93" t="s">
        <v>337</v>
      </c>
      <c r="WPM23" s="93" t="s">
        <v>337</v>
      </c>
      <c r="WPN23" s="93" t="s">
        <v>337</v>
      </c>
      <c r="WPO23" s="93" t="s">
        <v>337</v>
      </c>
      <c r="WPP23" s="93" t="s">
        <v>337</v>
      </c>
      <c r="WPQ23" s="93" t="s">
        <v>337</v>
      </c>
      <c r="WPR23" s="93" t="s">
        <v>337</v>
      </c>
      <c r="WPS23" s="93" t="s">
        <v>337</v>
      </c>
      <c r="WPT23" s="93" t="s">
        <v>337</v>
      </c>
      <c r="WPU23" s="93" t="s">
        <v>337</v>
      </c>
      <c r="WPV23" s="93" t="s">
        <v>337</v>
      </c>
      <c r="WPW23" s="93" t="s">
        <v>337</v>
      </c>
      <c r="WPX23" s="93" t="s">
        <v>337</v>
      </c>
      <c r="WPY23" s="93" t="s">
        <v>337</v>
      </c>
      <c r="WPZ23" s="93" t="s">
        <v>337</v>
      </c>
      <c r="WQA23" s="93" t="s">
        <v>337</v>
      </c>
      <c r="WQB23" s="93" t="s">
        <v>337</v>
      </c>
      <c r="WQC23" s="93" t="s">
        <v>337</v>
      </c>
      <c r="WQD23" s="93" t="s">
        <v>337</v>
      </c>
      <c r="WQE23" s="93" t="s">
        <v>337</v>
      </c>
      <c r="WQF23" s="93" t="s">
        <v>337</v>
      </c>
      <c r="WQG23" s="93" t="s">
        <v>337</v>
      </c>
      <c r="WQH23" s="93" t="s">
        <v>337</v>
      </c>
      <c r="WQI23" s="93" t="s">
        <v>337</v>
      </c>
      <c r="WQJ23" s="93" t="s">
        <v>337</v>
      </c>
      <c r="WQK23" s="93" t="s">
        <v>337</v>
      </c>
      <c r="WQL23" s="93" t="s">
        <v>337</v>
      </c>
      <c r="WQM23" s="93" t="s">
        <v>337</v>
      </c>
      <c r="WQN23" s="93" t="s">
        <v>337</v>
      </c>
      <c r="WQO23" s="93" t="s">
        <v>337</v>
      </c>
      <c r="WQP23" s="93" t="s">
        <v>337</v>
      </c>
      <c r="WQQ23" s="93" t="s">
        <v>337</v>
      </c>
      <c r="WQR23" s="93" t="s">
        <v>337</v>
      </c>
      <c r="WQS23" s="93" t="s">
        <v>337</v>
      </c>
      <c r="WQT23" s="93" t="s">
        <v>337</v>
      </c>
      <c r="WQU23" s="93" t="s">
        <v>337</v>
      </c>
      <c r="WQV23" s="93" t="s">
        <v>337</v>
      </c>
      <c r="WQW23" s="93" t="s">
        <v>337</v>
      </c>
      <c r="WQX23" s="93" t="s">
        <v>337</v>
      </c>
      <c r="WQY23" s="93" t="s">
        <v>337</v>
      </c>
      <c r="WQZ23" s="93" t="s">
        <v>337</v>
      </c>
      <c r="WRA23" s="93" t="s">
        <v>337</v>
      </c>
      <c r="WRB23" s="93" t="s">
        <v>337</v>
      </c>
      <c r="WRC23" s="93" t="s">
        <v>337</v>
      </c>
      <c r="WRD23" s="93" t="s">
        <v>337</v>
      </c>
      <c r="WRE23" s="93" t="s">
        <v>337</v>
      </c>
      <c r="WRF23" s="93" t="s">
        <v>337</v>
      </c>
      <c r="WRG23" s="93" t="s">
        <v>337</v>
      </c>
      <c r="WRH23" s="93" t="s">
        <v>337</v>
      </c>
      <c r="WRI23" s="93" t="s">
        <v>337</v>
      </c>
      <c r="WRJ23" s="93" t="s">
        <v>337</v>
      </c>
      <c r="WRK23" s="93" t="s">
        <v>337</v>
      </c>
      <c r="WRL23" s="93" t="s">
        <v>337</v>
      </c>
      <c r="WRM23" s="93" t="s">
        <v>337</v>
      </c>
      <c r="WRN23" s="93" t="s">
        <v>337</v>
      </c>
      <c r="WRO23" s="93" t="s">
        <v>337</v>
      </c>
      <c r="WRP23" s="93" t="s">
        <v>337</v>
      </c>
      <c r="WRQ23" s="93" t="s">
        <v>337</v>
      </c>
      <c r="WRR23" s="93" t="s">
        <v>337</v>
      </c>
      <c r="WRS23" s="93" t="s">
        <v>337</v>
      </c>
      <c r="WRT23" s="93" t="s">
        <v>337</v>
      </c>
      <c r="WRU23" s="93" t="s">
        <v>337</v>
      </c>
      <c r="WRV23" s="93" t="s">
        <v>337</v>
      </c>
      <c r="WRW23" s="93" t="s">
        <v>337</v>
      </c>
      <c r="WRX23" s="93" t="s">
        <v>337</v>
      </c>
      <c r="WRY23" s="93" t="s">
        <v>337</v>
      </c>
      <c r="WRZ23" s="93" t="s">
        <v>337</v>
      </c>
      <c r="WSA23" s="93" t="s">
        <v>337</v>
      </c>
      <c r="WSB23" s="93" t="s">
        <v>337</v>
      </c>
      <c r="WSC23" s="93" t="s">
        <v>337</v>
      </c>
      <c r="WSD23" s="93" t="s">
        <v>337</v>
      </c>
      <c r="WSE23" s="93" t="s">
        <v>337</v>
      </c>
      <c r="WSF23" s="93" t="s">
        <v>337</v>
      </c>
      <c r="WSG23" s="93" t="s">
        <v>337</v>
      </c>
      <c r="WSH23" s="93" t="s">
        <v>337</v>
      </c>
      <c r="WSI23" s="93" t="s">
        <v>337</v>
      </c>
      <c r="WSJ23" s="93" t="s">
        <v>337</v>
      </c>
      <c r="WSK23" s="93" t="s">
        <v>337</v>
      </c>
      <c r="WSL23" s="93" t="s">
        <v>337</v>
      </c>
      <c r="WSM23" s="93" t="s">
        <v>337</v>
      </c>
      <c r="WSN23" s="93" t="s">
        <v>337</v>
      </c>
      <c r="WSO23" s="93" t="s">
        <v>337</v>
      </c>
      <c r="WSP23" s="93" t="s">
        <v>337</v>
      </c>
      <c r="WSQ23" s="93" t="s">
        <v>337</v>
      </c>
      <c r="WSR23" s="93" t="s">
        <v>337</v>
      </c>
      <c r="WSS23" s="93" t="s">
        <v>337</v>
      </c>
      <c r="WST23" s="93" t="s">
        <v>337</v>
      </c>
      <c r="WSU23" s="93" t="s">
        <v>337</v>
      </c>
      <c r="WSV23" s="93" t="s">
        <v>337</v>
      </c>
      <c r="WSW23" s="93" t="s">
        <v>337</v>
      </c>
      <c r="WSX23" s="93" t="s">
        <v>337</v>
      </c>
      <c r="WSY23" s="93" t="s">
        <v>337</v>
      </c>
      <c r="WSZ23" s="93" t="s">
        <v>337</v>
      </c>
      <c r="WTA23" s="93" t="s">
        <v>337</v>
      </c>
      <c r="WTB23" s="93" t="s">
        <v>337</v>
      </c>
      <c r="WTC23" s="93" t="s">
        <v>337</v>
      </c>
      <c r="WTD23" s="93" t="s">
        <v>337</v>
      </c>
      <c r="WTE23" s="93" t="s">
        <v>337</v>
      </c>
      <c r="WTF23" s="93" t="s">
        <v>337</v>
      </c>
      <c r="WTG23" s="93" t="s">
        <v>337</v>
      </c>
      <c r="WTH23" s="93" t="s">
        <v>337</v>
      </c>
      <c r="WTI23" s="93" t="s">
        <v>337</v>
      </c>
      <c r="WTJ23" s="93" t="s">
        <v>337</v>
      </c>
      <c r="WTK23" s="93" t="s">
        <v>337</v>
      </c>
      <c r="WTL23" s="93" t="s">
        <v>337</v>
      </c>
      <c r="WTM23" s="93" t="s">
        <v>337</v>
      </c>
      <c r="WTN23" s="93" t="s">
        <v>337</v>
      </c>
      <c r="WTO23" s="93" t="s">
        <v>337</v>
      </c>
      <c r="WTP23" s="93" t="s">
        <v>337</v>
      </c>
      <c r="WTQ23" s="93" t="s">
        <v>337</v>
      </c>
      <c r="WTR23" s="93" t="s">
        <v>337</v>
      </c>
      <c r="WTS23" s="93" t="s">
        <v>337</v>
      </c>
      <c r="WTT23" s="93" t="s">
        <v>337</v>
      </c>
      <c r="WTU23" s="93" t="s">
        <v>337</v>
      </c>
      <c r="WTV23" s="93" t="s">
        <v>337</v>
      </c>
      <c r="WTW23" s="93" t="s">
        <v>337</v>
      </c>
      <c r="WTX23" s="93" t="s">
        <v>337</v>
      </c>
      <c r="WTY23" s="93" t="s">
        <v>337</v>
      </c>
      <c r="WTZ23" s="93" t="s">
        <v>337</v>
      </c>
      <c r="WUA23" s="93" t="s">
        <v>337</v>
      </c>
      <c r="WUB23" s="93" t="s">
        <v>337</v>
      </c>
      <c r="WUC23" s="93" t="s">
        <v>337</v>
      </c>
      <c r="WUD23" s="93" t="s">
        <v>337</v>
      </c>
      <c r="WUE23" s="93" t="s">
        <v>337</v>
      </c>
      <c r="WUF23" s="93" t="s">
        <v>337</v>
      </c>
      <c r="WUG23" s="93" t="s">
        <v>337</v>
      </c>
      <c r="WUH23" s="93" t="s">
        <v>337</v>
      </c>
      <c r="WUI23" s="93" t="s">
        <v>337</v>
      </c>
      <c r="WUJ23" s="93" t="s">
        <v>337</v>
      </c>
      <c r="WUK23" s="93" t="s">
        <v>337</v>
      </c>
      <c r="WUL23" s="93" t="s">
        <v>337</v>
      </c>
      <c r="WUM23" s="93" t="s">
        <v>337</v>
      </c>
      <c r="WUN23" s="93" t="s">
        <v>337</v>
      </c>
      <c r="WUO23" s="93" t="s">
        <v>337</v>
      </c>
      <c r="WUP23" s="93" t="s">
        <v>337</v>
      </c>
      <c r="WUQ23" s="93" t="s">
        <v>337</v>
      </c>
      <c r="WUR23" s="93" t="s">
        <v>337</v>
      </c>
      <c r="WUS23" s="93" t="s">
        <v>337</v>
      </c>
      <c r="WUT23" s="93" t="s">
        <v>337</v>
      </c>
      <c r="WUU23" s="93" t="s">
        <v>337</v>
      </c>
      <c r="WUV23" s="93" t="s">
        <v>337</v>
      </c>
      <c r="WUW23" s="93" t="s">
        <v>337</v>
      </c>
      <c r="WUX23" s="93" t="s">
        <v>337</v>
      </c>
      <c r="WUY23" s="93" t="s">
        <v>337</v>
      </c>
      <c r="WUZ23" s="93" t="s">
        <v>337</v>
      </c>
      <c r="WVA23" s="93" t="s">
        <v>337</v>
      </c>
      <c r="WVB23" s="93" t="s">
        <v>337</v>
      </c>
      <c r="WVC23" s="93" t="s">
        <v>337</v>
      </c>
      <c r="WVD23" s="93" t="s">
        <v>337</v>
      </c>
      <c r="WVE23" s="93" t="s">
        <v>337</v>
      </c>
      <c r="WVF23" s="93" t="s">
        <v>337</v>
      </c>
      <c r="WVG23" s="93" t="s">
        <v>337</v>
      </c>
      <c r="WVH23" s="93" t="s">
        <v>337</v>
      </c>
      <c r="WVI23" s="93" t="s">
        <v>337</v>
      </c>
      <c r="WVJ23" s="93" t="s">
        <v>337</v>
      </c>
      <c r="WVK23" s="93" t="s">
        <v>337</v>
      </c>
      <c r="WVL23" s="93" t="s">
        <v>337</v>
      </c>
      <c r="WVM23" s="93" t="s">
        <v>337</v>
      </c>
      <c r="WVN23" s="93" t="s">
        <v>337</v>
      </c>
      <c r="WVO23" s="93" t="s">
        <v>337</v>
      </c>
      <c r="WVP23" s="93" t="s">
        <v>337</v>
      </c>
      <c r="WVQ23" s="93" t="s">
        <v>337</v>
      </c>
      <c r="WVR23" s="93" t="s">
        <v>337</v>
      </c>
      <c r="WVS23" s="93" t="s">
        <v>337</v>
      </c>
      <c r="WVT23" s="93" t="s">
        <v>337</v>
      </c>
      <c r="WVU23" s="93" t="s">
        <v>337</v>
      </c>
      <c r="WVV23" s="93" t="s">
        <v>337</v>
      </c>
      <c r="WVW23" s="93" t="s">
        <v>337</v>
      </c>
      <c r="WVX23" s="93" t="s">
        <v>337</v>
      </c>
      <c r="WVY23" s="93" t="s">
        <v>337</v>
      </c>
      <c r="WVZ23" s="93" t="s">
        <v>337</v>
      </c>
      <c r="WWA23" s="93" t="s">
        <v>337</v>
      </c>
      <c r="WWB23" s="93" t="s">
        <v>337</v>
      </c>
      <c r="WWC23" s="93" t="s">
        <v>337</v>
      </c>
      <c r="WWD23" s="93" t="s">
        <v>337</v>
      </c>
      <c r="WWE23" s="93" t="s">
        <v>337</v>
      </c>
      <c r="WWF23" s="93" t="s">
        <v>337</v>
      </c>
      <c r="WWG23" s="93" t="s">
        <v>337</v>
      </c>
      <c r="WWH23" s="93" t="s">
        <v>337</v>
      </c>
      <c r="WWI23" s="93" t="s">
        <v>337</v>
      </c>
      <c r="WWJ23" s="93" t="s">
        <v>337</v>
      </c>
      <c r="WWK23" s="93" t="s">
        <v>337</v>
      </c>
      <c r="WWL23" s="93" t="s">
        <v>337</v>
      </c>
      <c r="WWM23" s="93" t="s">
        <v>337</v>
      </c>
      <c r="WWN23" s="93" t="s">
        <v>337</v>
      </c>
      <c r="WWO23" s="93" t="s">
        <v>337</v>
      </c>
      <c r="WWP23" s="93" t="s">
        <v>337</v>
      </c>
      <c r="WWQ23" s="93" t="s">
        <v>337</v>
      </c>
      <c r="WWR23" s="93" t="s">
        <v>337</v>
      </c>
      <c r="WWS23" s="93" t="s">
        <v>337</v>
      </c>
      <c r="WWT23" s="93" t="s">
        <v>337</v>
      </c>
      <c r="WWU23" s="93" t="s">
        <v>337</v>
      </c>
      <c r="WWV23" s="93" t="s">
        <v>337</v>
      </c>
      <c r="WWW23" s="93" t="s">
        <v>337</v>
      </c>
      <c r="WWX23" s="93" t="s">
        <v>337</v>
      </c>
      <c r="WWY23" s="93" t="s">
        <v>337</v>
      </c>
      <c r="WWZ23" s="93" t="s">
        <v>337</v>
      </c>
      <c r="WXA23" s="93" t="s">
        <v>337</v>
      </c>
      <c r="WXB23" s="93" t="s">
        <v>337</v>
      </c>
      <c r="WXC23" s="93" t="s">
        <v>337</v>
      </c>
      <c r="WXD23" s="93" t="s">
        <v>337</v>
      </c>
      <c r="WXE23" s="93" t="s">
        <v>337</v>
      </c>
      <c r="WXF23" s="93" t="s">
        <v>337</v>
      </c>
      <c r="WXG23" s="93" t="s">
        <v>337</v>
      </c>
      <c r="WXH23" s="93" t="s">
        <v>337</v>
      </c>
      <c r="WXI23" s="93" t="s">
        <v>337</v>
      </c>
      <c r="WXJ23" s="93" t="s">
        <v>337</v>
      </c>
      <c r="WXK23" s="93" t="s">
        <v>337</v>
      </c>
      <c r="WXL23" s="93" t="s">
        <v>337</v>
      </c>
      <c r="WXM23" s="93" t="s">
        <v>337</v>
      </c>
      <c r="WXN23" s="93" t="s">
        <v>337</v>
      </c>
      <c r="WXO23" s="93" t="s">
        <v>337</v>
      </c>
      <c r="WXP23" s="93" t="s">
        <v>337</v>
      </c>
      <c r="WXQ23" s="93" t="s">
        <v>337</v>
      </c>
      <c r="WXR23" s="93" t="s">
        <v>337</v>
      </c>
      <c r="WXS23" s="93" t="s">
        <v>337</v>
      </c>
      <c r="WXT23" s="93" t="s">
        <v>337</v>
      </c>
      <c r="WXU23" s="93" t="s">
        <v>337</v>
      </c>
      <c r="WXV23" s="93" t="s">
        <v>337</v>
      </c>
      <c r="WXW23" s="93" t="s">
        <v>337</v>
      </c>
      <c r="WXX23" s="93" t="s">
        <v>337</v>
      </c>
      <c r="WXY23" s="93" t="s">
        <v>337</v>
      </c>
      <c r="WXZ23" s="93" t="s">
        <v>337</v>
      </c>
      <c r="WYA23" s="93" t="s">
        <v>337</v>
      </c>
      <c r="WYB23" s="93" t="s">
        <v>337</v>
      </c>
      <c r="WYC23" s="93" t="s">
        <v>337</v>
      </c>
      <c r="WYD23" s="93" t="s">
        <v>337</v>
      </c>
      <c r="WYE23" s="93" t="s">
        <v>337</v>
      </c>
      <c r="WYF23" s="93" t="s">
        <v>337</v>
      </c>
      <c r="WYG23" s="93" t="s">
        <v>337</v>
      </c>
      <c r="WYH23" s="93" t="s">
        <v>337</v>
      </c>
      <c r="WYI23" s="93" t="s">
        <v>337</v>
      </c>
      <c r="WYJ23" s="93" t="s">
        <v>337</v>
      </c>
      <c r="WYK23" s="93" t="s">
        <v>337</v>
      </c>
      <c r="WYL23" s="93" t="s">
        <v>337</v>
      </c>
      <c r="WYM23" s="93" t="s">
        <v>337</v>
      </c>
      <c r="WYN23" s="93" t="s">
        <v>337</v>
      </c>
      <c r="WYO23" s="93" t="s">
        <v>337</v>
      </c>
      <c r="WYP23" s="93" t="s">
        <v>337</v>
      </c>
      <c r="WYQ23" s="93" t="s">
        <v>337</v>
      </c>
      <c r="WYR23" s="93" t="s">
        <v>337</v>
      </c>
      <c r="WYS23" s="93" t="s">
        <v>337</v>
      </c>
      <c r="WYT23" s="93" t="s">
        <v>337</v>
      </c>
      <c r="WYU23" s="93" t="s">
        <v>337</v>
      </c>
      <c r="WYV23" s="93" t="s">
        <v>337</v>
      </c>
      <c r="WYW23" s="93" t="s">
        <v>337</v>
      </c>
      <c r="WYX23" s="93" t="s">
        <v>337</v>
      </c>
      <c r="WYY23" s="93" t="s">
        <v>337</v>
      </c>
      <c r="WYZ23" s="93" t="s">
        <v>337</v>
      </c>
      <c r="WZA23" s="93" t="s">
        <v>337</v>
      </c>
      <c r="WZB23" s="93" t="s">
        <v>337</v>
      </c>
      <c r="WZC23" s="93" t="s">
        <v>337</v>
      </c>
      <c r="WZD23" s="93" t="s">
        <v>337</v>
      </c>
      <c r="WZE23" s="93" t="s">
        <v>337</v>
      </c>
      <c r="WZF23" s="93" t="s">
        <v>337</v>
      </c>
      <c r="WZG23" s="93" t="s">
        <v>337</v>
      </c>
      <c r="WZH23" s="93" t="s">
        <v>337</v>
      </c>
      <c r="WZI23" s="93" t="s">
        <v>337</v>
      </c>
      <c r="WZJ23" s="93" t="s">
        <v>337</v>
      </c>
      <c r="WZK23" s="93" t="s">
        <v>337</v>
      </c>
      <c r="WZL23" s="93" t="s">
        <v>337</v>
      </c>
      <c r="WZM23" s="93" t="s">
        <v>337</v>
      </c>
      <c r="WZN23" s="93" t="s">
        <v>337</v>
      </c>
      <c r="WZO23" s="93" t="s">
        <v>337</v>
      </c>
      <c r="WZP23" s="93" t="s">
        <v>337</v>
      </c>
      <c r="WZQ23" s="93" t="s">
        <v>337</v>
      </c>
      <c r="WZR23" s="93" t="s">
        <v>337</v>
      </c>
      <c r="WZS23" s="93" t="s">
        <v>337</v>
      </c>
      <c r="WZT23" s="93" t="s">
        <v>337</v>
      </c>
      <c r="WZU23" s="93" t="s">
        <v>337</v>
      </c>
      <c r="WZV23" s="93" t="s">
        <v>337</v>
      </c>
      <c r="WZW23" s="93" t="s">
        <v>337</v>
      </c>
      <c r="WZX23" s="93" t="s">
        <v>337</v>
      </c>
      <c r="WZY23" s="93" t="s">
        <v>337</v>
      </c>
      <c r="WZZ23" s="93" t="s">
        <v>337</v>
      </c>
      <c r="XAA23" s="93" t="s">
        <v>337</v>
      </c>
      <c r="XAB23" s="93" t="s">
        <v>337</v>
      </c>
      <c r="XAC23" s="93" t="s">
        <v>337</v>
      </c>
      <c r="XAD23" s="93" t="s">
        <v>337</v>
      </c>
      <c r="XAE23" s="93" t="s">
        <v>337</v>
      </c>
      <c r="XAF23" s="93" t="s">
        <v>337</v>
      </c>
      <c r="XAG23" s="93" t="s">
        <v>337</v>
      </c>
      <c r="XAH23" s="93" t="s">
        <v>337</v>
      </c>
      <c r="XAI23" s="93" t="s">
        <v>337</v>
      </c>
      <c r="XAJ23" s="93" t="s">
        <v>337</v>
      </c>
      <c r="XAK23" s="93" t="s">
        <v>337</v>
      </c>
      <c r="XAL23" s="93" t="s">
        <v>337</v>
      </c>
      <c r="XAM23" s="93" t="s">
        <v>337</v>
      </c>
      <c r="XAN23" s="93" t="s">
        <v>337</v>
      </c>
      <c r="XAO23" s="93" t="s">
        <v>337</v>
      </c>
      <c r="XAP23" s="93" t="s">
        <v>337</v>
      </c>
      <c r="XAQ23" s="93" t="s">
        <v>337</v>
      </c>
      <c r="XAR23" s="93" t="s">
        <v>337</v>
      </c>
      <c r="XAS23" s="93" t="s">
        <v>337</v>
      </c>
      <c r="XAT23" s="93" t="s">
        <v>337</v>
      </c>
      <c r="XAU23" s="93" t="s">
        <v>337</v>
      </c>
      <c r="XAV23" s="93" t="s">
        <v>337</v>
      </c>
      <c r="XAW23" s="93" t="s">
        <v>337</v>
      </c>
      <c r="XAX23" s="93" t="s">
        <v>337</v>
      </c>
      <c r="XAY23" s="93" t="s">
        <v>337</v>
      </c>
      <c r="XAZ23" s="93" t="s">
        <v>337</v>
      </c>
      <c r="XBA23" s="93" t="s">
        <v>337</v>
      </c>
      <c r="XBB23" s="93" t="s">
        <v>337</v>
      </c>
      <c r="XBC23" s="93" t="s">
        <v>337</v>
      </c>
      <c r="XBD23" s="93" t="s">
        <v>337</v>
      </c>
      <c r="XBE23" s="93" t="s">
        <v>337</v>
      </c>
      <c r="XBF23" s="93" t="s">
        <v>337</v>
      </c>
      <c r="XBG23" s="93" t="s">
        <v>337</v>
      </c>
      <c r="XBH23" s="93" t="s">
        <v>337</v>
      </c>
      <c r="XBI23" s="93" t="s">
        <v>337</v>
      </c>
      <c r="XBJ23" s="93" t="s">
        <v>337</v>
      </c>
      <c r="XBK23" s="93" t="s">
        <v>337</v>
      </c>
      <c r="XBL23" s="93" t="s">
        <v>337</v>
      </c>
      <c r="XBM23" s="93" t="s">
        <v>337</v>
      </c>
      <c r="XBN23" s="93" t="s">
        <v>337</v>
      </c>
      <c r="XBO23" s="93" t="s">
        <v>337</v>
      </c>
      <c r="XBP23" s="93" t="s">
        <v>337</v>
      </c>
      <c r="XBQ23" s="93" t="s">
        <v>337</v>
      </c>
      <c r="XBR23" s="93" t="s">
        <v>337</v>
      </c>
      <c r="XBS23" s="93" t="s">
        <v>337</v>
      </c>
      <c r="XBT23" s="93" t="s">
        <v>337</v>
      </c>
      <c r="XBU23" s="93" t="s">
        <v>337</v>
      </c>
      <c r="XBV23" s="93" t="s">
        <v>337</v>
      </c>
      <c r="XBW23" s="93" t="s">
        <v>337</v>
      </c>
      <c r="XBX23" s="93" t="s">
        <v>337</v>
      </c>
      <c r="XBY23" s="93" t="s">
        <v>337</v>
      </c>
      <c r="XBZ23" s="93" t="s">
        <v>337</v>
      </c>
      <c r="XCA23" s="93" t="s">
        <v>337</v>
      </c>
      <c r="XCB23" s="93" t="s">
        <v>337</v>
      </c>
      <c r="XCC23" s="93" t="s">
        <v>337</v>
      </c>
      <c r="XCD23" s="93" t="s">
        <v>337</v>
      </c>
      <c r="XCE23" s="93" t="s">
        <v>337</v>
      </c>
      <c r="XCF23" s="93" t="s">
        <v>337</v>
      </c>
      <c r="XCG23" s="93" t="s">
        <v>337</v>
      </c>
      <c r="XCH23" s="93" t="s">
        <v>337</v>
      </c>
      <c r="XCI23" s="93" t="s">
        <v>337</v>
      </c>
      <c r="XCJ23" s="93" t="s">
        <v>337</v>
      </c>
      <c r="XCK23" s="93" t="s">
        <v>337</v>
      </c>
      <c r="XCL23" s="93" t="s">
        <v>337</v>
      </c>
      <c r="XCM23" s="93" t="s">
        <v>337</v>
      </c>
      <c r="XCN23" s="93" t="s">
        <v>337</v>
      </c>
      <c r="XCO23" s="93" t="s">
        <v>337</v>
      </c>
      <c r="XCP23" s="93" t="s">
        <v>337</v>
      </c>
      <c r="XCQ23" s="93" t="s">
        <v>337</v>
      </c>
      <c r="XCR23" s="93" t="s">
        <v>337</v>
      </c>
      <c r="XCS23" s="93" t="s">
        <v>337</v>
      </c>
      <c r="XCT23" s="93" t="s">
        <v>337</v>
      </c>
      <c r="XCU23" s="93" t="s">
        <v>337</v>
      </c>
      <c r="XCV23" s="93" t="s">
        <v>337</v>
      </c>
      <c r="XCW23" s="93" t="s">
        <v>337</v>
      </c>
      <c r="XCX23" s="93" t="s">
        <v>337</v>
      </c>
      <c r="XCY23" s="93" t="s">
        <v>337</v>
      </c>
      <c r="XCZ23" s="93" t="s">
        <v>337</v>
      </c>
      <c r="XDA23" s="93" t="s">
        <v>337</v>
      </c>
      <c r="XDB23" s="93" t="s">
        <v>337</v>
      </c>
      <c r="XDC23" s="93" t="s">
        <v>337</v>
      </c>
      <c r="XDD23" s="93" t="s">
        <v>337</v>
      </c>
      <c r="XDE23" s="93" t="s">
        <v>337</v>
      </c>
      <c r="XDF23" s="93" t="s">
        <v>337</v>
      </c>
      <c r="XDG23" s="93" t="s">
        <v>337</v>
      </c>
      <c r="XDH23" s="93" t="s">
        <v>337</v>
      </c>
      <c r="XDI23" s="93" t="s">
        <v>337</v>
      </c>
      <c r="XDJ23" s="93" t="s">
        <v>337</v>
      </c>
      <c r="XDK23" s="93" t="s">
        <v>337</v>
      </c>
      <c r="XDL23" s="93" t="s">
        <v>337</v>
      </c>
      <c r="XDM23" s="93" t="s">
        <v>337</v>
      </c>
      <c r="XDN23" s="93" t="s">
        <v>337</v>
      </c>
      <c r="XDO23" s="93" t="s">
        <v>337</v>
      </c>
      <c r="XDP23" s="93" t="s">
        <v>337</v>
      </c>
      <c r="XDQ23" s="93" t="s">
        <v>337</v>
      </c>
      <c r="XDR23" s="93" t="s">
        <v>337</v>
      </c>
      <c r="XDS23" s="93" t="s">
        <v>337</v>
      </c>
      <c r="XDT23" s="93" t="s">
        <v>337</v>
      </c>
      <c r="XDU23" s="93" t="s">
        <v>337</v>
      </c>
      <c r="XDV23" s="93" t="s">
        <v>337</v>
      </c>
      <c r="XDW23" s="93" t="s">
        <v>337</v>
      </c>
      <c r="XDX23" s="93" t="s">
        <v>337</v>
      </c>
      <c r="XDY23" s="93" t="s">
        <v>337</v>
      </c>
      <c r="XDZ23" s="93" t="s">
        <v>337</v>
      </c>
      <c r="XEA23" s="93" t="s">
        <v>337</v>
      </c>
      <c r="XEB23" s="93" t="s">
        <v>337</v>
      </c>
      <c r="XEC23" s="93" t="s">
        <v>337</v>
      </c>
      <c r="XED23" s="93" t="s">
        <v>337</v>
      </c>
      <c r="XEE23" s="93" t="s">
        <v>337</v>
      </c>
      <c r="XEF23" s="93" t="s">
        <v>337</v>
      </c>
      <c r="XEG23" s="93" t="s">
        <v>337</v>
      </c>
      <c r="XEH23" s="93" t="s">
        <v>337</v>
      </c>
      <c r="XEI23" s="93" t="s">
        <v>337</v>
      </c>
      <c r="XEJ23" s="93" t="s">
        <v>337</v>
      </c>
      <c r="XEK23" s="93" t="s">
        <v>337</v>
      </c>
      <c r="XEL23" s="93" t="s">
        <v>337</v>
      </c>
      <c r="XEM23" s="93" t="s">
        <v>337</v>
      </c>
      <c r="XEN23" s="93" t="s">
        <v>337</v>
      </c>
      <c r="XEO23" s="93" t="s">
        <v>337</v>
      </c>
      <c r="XEP23" s="93" t="s">
        <v>337</v>
      </c>
      <c r="XEQ23" s="93" t="s">
        <v>337</v>
      </c>
      <c r="XER23" s="93" t="s">
        <v>337</v>
      </c>
      <c r="XES23" s="93" t="s">
        <v>337</v>
      </c>
      <c r="XET23" s="93" t="s">
        <v>337</v>
      </c>
      <c r="XEU23" s="93" t="s">
        <v>337</v>
      </c>
      <c r="XEV23" s="93" t="s">
        <v>337</v>
      </c>
      <c r="XEW23" s="93" t="s">
        <v>337</v>
      </c>
      <c r="XEX23" s="93" t="s">
        <v>337</v>
      </c>
      <c r="XEY23" s="93" t="s">
        <v>337</v>
      </c>
      <c r="XEZ23" s="93" t="s">
        <v>337</v>
      </c>
      <c r="XFA23" s="93" t="s">
        <v>337</v>
      </c>
      <c r="XFB23" s="93" t="s">
        <v>337</v>
      </c>
      <c r="XFC23" s="93" t="s">
        <v>337</v>
      </c>
      <c r="XFD23" s="93" t="s">
        <v>337</v>
      </c>
    </row>
    <row r="24" spans="1:16384" s="620" customFormat="1" ht="20.100000000000001" customHeight="1" x14ac:dyDescent="0.25">
      <c r="A24" s="93" t="s">
        <v>16910</v>
      </c>
      <c r="B24" s="93" t="s">
        <v>338</v>
      </c>
      <c r="C24" s="93" t="s">
        <v>338</v>
      </c>
      <c r="D24" s="93" t="s">
        <v>338</v>
      </c>
      <c r="E24" s="93" t="s">
        <v>338</v>
      </c>
      <c r="F24" s="93" t="s">
        <v>338</v>
      </c>
      <c r="G24" s="93" t="s">
        <v>338</v>
      </c>
      <c r="H24" s="93" t="s">
        <v>338</v>
      </c>
      <c r="I24" s="93" t="s">
        <v>338</v>
      </c>
      <c r="J24" s="93" t="s">
        <v>338</v>
      </c>
      <c r="K24" s="93" t="s">
        <v>338</v>
      </c>
      <c r="L24" s="93" t="s">
        <v>338</v>
      </c>
      <c r="M24" s="93" t="s">
        <v>338</v>
      </c>
      <c r="N24" s="93" t="s">
        <v>338</v>
      </c>
      <c r="O24" s="93" t="s">
        <v>338</v>
      </c>
      <c r="P24" s="93" t="s">
        <v>338</v>
      </c>
      <c r="Q24" s="93" t="s">
        <v>338</v>
      </c>
      <c r="R24" s="93" t="s">
        <v>338</v>
      </c>
      <c r="S24" s="93" t="s">
        <v>338</v>
      </c>
      <c r="T24" s="93" t="s">
        <v>338</v>
      </c>
      <c r="U24" s="93" t="s">
        <v>338</v>
      </c>
      <c r="V24" s="93" t="s">
        <v>338</v>
      </c>
      <c r="W24" s="93" t="s">
        <v>338</v>
      </c>
      <c r="X24" s="93" t="s">
        <v>338</v>
      </c>
      <c r="Y24" s="93" t="s">
        <v>338</v>
      </c>
      <c r="Z24" s="93" t="s">
        <v>338</v>
      </c>
      <c r="AA24" s="93" t="s">
        <v>338</v>
      </c>
      <c r="AB24" s="93" t="s">
        <v>338</v>
      </c>
      <c r="AC24" s="93" t="s">
        <v>338</v>
      </c>
      <c r="AD24" s="93" t="s">
        <v>338</v>
      </c>
      <c r="AE24" s="93" t="s">
        <v>338</v>
      </c>
      <c r="AF24" s="93" t="s">
        <v>338</v>
      </c>
      <c r="AG24" s="93" t="s">
        <v>338</v>
      </c>
      <c r="AH24" s="93" t="s">
        <v>338</v>
      </c>
      <c r="AI24" s="93" t="s">
        <v>338</v>
      </c>
      <c r="AJ24" s="93" t="s">
        <v>338</v>
      </c>
      <c r="AK24" s="93" t="s">
        <v>338</v>
      </c>
      <c r="AL24" s="93" t="s">
        <v>338</v>
      </c>
      <c r="AM24" s="93" t="s">
        <v>338</v>
      </c>
      <c r="AN24" s="93" t="s">
        <v>338</v>
      </c>
      <c r="AO24" s="93" t="s">
        <v>338</v>
      </c>
      <c r="AP24" s="93" t="s">
        <v>338</v>
      </c>
      <c r="AQ24" s="93" t="s">
        <v>338</v>
      </c>
      <c r="AR24" s="93" t="s">
        <v>338</v>
      </c>
      <c r="AS24" s="93" t="s">
        <v>338</v>
      </c>
      <c r="AT24" s="93" t="s">
        <v>338</v>
      </c>
      <c r="AU24" s="93" t="s">
        <v>338</v>
      </c>
      <c r="AV24" s="93" t="s">
        <v>338</v>
      </c>
      <c r="AW24" s="93" t="s">
        <v>338</v>
      </c>
      <c r="AX24" s="93" t="s">
        <v>338</v>
      </c>
      <c r="AY24" s="93" t="s">
        <v>338</v>
      </c>
      <c r="AZ24" s="93" t="s">
        <v>338</v>
      </c>
      <c r="BA24" s="93" t="s">
        <v>338</v>
      </c>
      <c r="BB24" s="93" t="s">
        <v>338</v>
      </c>
      <c r="BC24" s="93" t="s">
        <v>338</v>
      </c>
      <c r="BD24" s="93" t="s">
        <v>338</v>
      </c>
      <c r="BE24" s="93" t="s">
        <v>338</v>
      </c>
      <c r="BF24" s="93" t="s">
        <v>338</v>
      </c>
      <c r="BG24" s="93" t="s">
        <v>338</v>
      </c>
      <c r="BH24" s="93" t="s">
        <v>338</v>
      </c>
      <c r="BI24" s="93" t="s">
        <v>338</v>
      </c>
      <c r="BJ24" s="93" t="s">
        <v>338</v>
      </c>
      <c r="BK24" s="93" t="s">
        <v>338</v>
      </c>
      <c r="BL24" s="93" t="s">
        <v>338</v>
      </c>
      <c r="BM24" s="93" t="s">
        <v>338</v>
      </c>
      <c r="BN24" s="93" t="s">
        <v>338</v>
      </c>
      <c r="BO24" s="93" t="s">
        <v>338</v>
      </c>
      <c r="BP24" s="93" t="s">
        <v>338</v>
      </c>
      <c r="BQ24" s="93" t="s">
        <v>338</v>
      </c>
      <c r="BR24" s="93" t="s">
        <v>338</v>
      </c>
      <c r="BS24" s="93" t="s">
        <v>338</v>
      </c>
      <c r="BT24" s="93" t="s">
        <v>338</v>
      </c>
      <c r="BU24" s="93" t="s">
        <v>338</v>
      </c>
      <c r="BV24" s="93" t="s">
        <v>338</v>
      </c>
      <c r="BW24" s="93" t="s">
        <v>338</v>
      </c>
      <c r="BX24" s="93" t="s">
        <v>338</v>
      </c>
      <c r="BY24" s="93" t="s">
        <v>338</v>
      </c>
      <c r="BZ24" s="93" t="s">
        <v>338</v>
      </c>
      <c r="CA24" s="93" t="s">
        <v>338</v>
      </c>
      <c r="CB24" s="93" t="s">
        <v>338</v>
      </c>
      <c r="CC24" s="93" t="s">
        <v>338</v>
      </c>
      <c r="CD24" s="93" t="s">
        <v>338</v>
      </c>
      <c r="CE24" s="93" t="s">
        <v>338</v>
      </c>
      <c r="CF24" s="93" t="s">
        <v>338</v>
      </c>
      <c r="CG24" s="93" t="s">
        <v>338</v>
      </c>
      <c r="CH24" s="93" t="s">
        <v>338</v>
      </c>
      <c r="CI24" s="93" t="s">
        <v>338</v>
      </c>
      <c r="CJ24" s="93" t="s">
        <v>338</v>
      </c>
      <c r="CK24" s="93" t="s">
        <v>338</v>
      </c>
      <c r="CL24" s="93" t="s">
        <v>338</v>
      </c>
      <c r="CM24" s="93" t="s">
        <v>338</v>
      </c>
      <c r="CN24" s="93" t="s">
        <v>338</v>
      </c>
      <c r="CO24" s="93" t="s">
        <v>338</v>
      </c>
      <c r="CP24" s="93" t="s">
        <v>338</v>
      </c>
      <c r="CQ24" s="93" t="s">
        <v>338</v>
      </c>
      <c r="CR24" s="93" t="s">
        <v>338</v>
      </c>
      <c r="CS24" s="93" t="s">
        <v>338</v>
      </c>
      <c r="CT24" s="93" t="s">
        <v>338</v>
      </c>
      <c r="CU24" s="93" t="s">
        <v>338</v>
      </c>
      <c r="CV24" s="93" t="s">
        <v>338</v>
      </c>
      <c r="CW24" s="93" t="s">
        <v>338</v>
      </c>
      <c r="CX24" s="93" t="s">
        <v>338</v>
      </c>
      <c r="CY24" s="93" t="s">
        <v>338</v>
      </c>
      <c r="CZ24" s="93" t="s">
        <v>338</v>
      </c>
      <c r="DA24" s="93" t="s">
        <v>338</v>
      </c>
      <c r="DB24" s="93" t="s">
        <v>338</v>
      </c>
      <c r="DC24" s="93" t="s">
        <v>338</v>
      </c>
      <c r="DD24" s="93" t="s">
        <v>338</v>
      </c>
      <c r="DE24" s="93" t="s">
        <v>338</v>
      </c>
      <c r="DF24" s="93" t="s">
        <v>338</v>
      </c>
      <c r="DG24" s="93" t="s">
        <v>338</v>
      </c>
      <c r="DH24" s="93" t="s">
        <v>338</v>
      </c>
      <c r="DI24" s="93" t="s">
        <v>338</v>
      </c>
      <c r="DJ24" s="93" t="s">
        <v>338</v>
      </c>
      <c r="DK24" s="93" t="s">
        <v>338</v>
      </c>
      <c r="DL24" s="93" t="s">
        <v>338</v>
      </c>
      <c r="DM24" s="93" t="s">
        <v>338</v>
      </c>
      <c r="DN24" s="93" t="s">
        <v>338</v>
      </c>
      <c r="DO24" s="93" t="s">
        <v>338</v>
      </c>
      <c r="DP24" s="93" t="s">
        <v>338</v>
      </c>
      <c r="DQ24" s="93" t="s">
        <v>338</v>
      </c>
      <c r="DR24" s="93" t="s">
        <v>338</v>
      </c>
      <c r="DS24" s="93" t="s">
        <v>338</v>
      </c>
      <c r="DT24" s="93" t="s">
        <v>338</v>
      </c>
      <c r="DU24" s="93" t="s">
        <v>338</v>
      </c>
      <c r="DV24" s="93" t="s">
        <v>338</v>
      </c>
      <c r="DW24" s="93" t="s">
        <v>338</v>
      </c>
      <c r="DX24" s="93" t="s">
        <v>338</v>
      </c>
      <c r="DY24" s="93" t="s">
        <v>338</v>
      </c>
      <c r="DZ24" s="93" t="s">
        <v>338</v>
      </c>
      <c r="EA24" s="93" t="s">
        <v>338</v>
      </c>
      <c r="EB24" s="93" t="s">
        <v>338</v>
      </c>
      <c r="EC24" s="93" t="s">
        <v>338</v>
      </c>
      <c r="ED24" s="93" t="s">
        <v>338</v>
      </c>
      <c r="EE24" s="93" t="s">
        <v>338</v>
      </c>
      <c r="EF24" s="93" t="s">
        <v>338</v>
      </c>
      <c r="EG24" s="93" t="s">
        <v>338</v>
      </c>
      <c r="EH24" s="93" t="s">
        <v>338</v>
      </c>
      <c r="EI24" s="93" t="s">
        <v>338</v>
      </c>
      <c r="EJ24" s="93" t="s">
        <v>338</v>
      </c>
      <c r="EK24" s="93" t="s">
        <v>338</v>
      </c>
      <c r="EL24" s="93" t="s">
        <v>338</v>
      </c>
      <c r="EM24" s="93" t="s">
        <v>338</v>
      </c>
      <c r="EN24" s="93" t="s">
        <v>338</v>
      </c>
      <c r="EO24" s="93" t="s">
        <v>338</v>
      </c>
      <c r="EP24" s="93" t="s">
        <v>338</v>
      </c>
      <c r="EQ24" s="93" t="s">
        <v>338</v>
      </c>
      <c r="ER24" s="93" t="s">
        <v>338</v>
      </c>
      <c r="ES24" s="93" t="s">
        <v>338</v>
      </c>
      <c r="ET24" s="93" t="s">
        <v>338</v>
      </c>
      <c r="EU24" s="93" t="s">
        <v>338</v>
      </c>
      <c r="EV24" s="93" t="s">
        <v>338</v>
      </c>
      <c r="EW24" s="93" t="s">
        <v>338</v>
      </c>
      <c r="EX24" s="93" t="s">
        <v>338</v>
      </c>
      <c r="EY24" s="93" t="s">
        <v>338</v>
      </c>
      <c r="EZ24" s="93" t="s">
        <v>338</v>
      </c>
      <c r="FA24" s="93" t="s">
        <v>338</v>
      </c>
      <c r="FB24" s="93" t="s">
        <v>338</v>
      </c>
      <c r="FC24" s="93" t="s">
        <v>338</v>
      </c>
      <c r="FD24" s="93" t="s">
        <v>338</v>
      </c>
      <c r="FE24" s="93" t="s">
        <v>338</v>
      </c>
      <c r="FF24" s="93" t="s">
        <v>338</v>
      </c>
      <c r="FG24" s="93" t="s">
        <v>338</v>
      </c>
      <c r="FH24" s="93" t="s">
        <v>338</v>
      </c>
      <c r="FI24" s="93" t="s">
        <v>338</v>
      </c>
      <c r="FJ24" s="93" t="s">
        <v>338</v>
      </c>
      <c r="FK24" s="93" t="s">
        <v>338</v>
      </c>
      <c r="FL24" s="93" t="s">
        <v>338</v>
      </c>
      <c r="FM24" s="93" t="s">
        <v>338</v>
      </c>
      <c r="FN24" s="93" t="s">
        <v>338</v>
      </c>
      <c r="FO24" s="93" t="s">
        <v>338</v>
      </c>
      <c r="FP24" s="93" t="s">
        <v>338</v>
      </c>
      <c r="FQ24" s="93" t="s">
        <v>338</v>
      </c>
      <c r="FR24" s="93" t="s">
        <v>338</v>
      </c>
      <c r="FS24" s="93" t="s">
        <v>338</v>
      </c>
      <c r="FT24" s="93" t="s">
        <v>338</v>
      </c>
      <c r="FU24" s="93" t="s">
        <v>338</v>
      </c>
      <c r="FV24" s="93" t="s">
        <v>338</v>
      </c>
      <c r="FW24" s="93" t="s">
        <v>338</v>
      </c>
      <c r="FX24" s="93" t="s">
        <v>338</v>
      </c>
      <c r="FY24" s="93" t="s">
        <v>338</v>
      </c>
      <c r="FZ24" s="93" t="s">
        <v>338</v>
      </c>
      <c r="GA24" s="93" t="s">
        <v>338</v>
      </c>
      <c r="GB24" s="93" t="s">
        <v>338</v>
      </c>
      <c r="GC24" s="93" t="s">
        <v>338</v>
      </c>
      <c r="GD24" s="93" t="s">
        <v>338</v>
      </c>
      <c r="GE24" s="93" t="s">
        <v>338</v>
      </c>
      <c r="GF24" s="93" t="s">
        <v>338</v>
      </c>
      <c r="GG24" s="93" t="s">
        <v>338</v>
      </c>
      <c r="GH24" s="93" t="s">
        <v>338</v>
      </c>
      <c r="GI24" s="93" t="s">
        <v>338</v>
      </c>
      <c r="GJ24" s="93" t="s">
        <v>338</v>
      </c>
      <c r="GK24" s="93" t="s">
        <v>338</v>
      </c>
      <c r="GL24" s="93" t="s">
        <v>338</v>
      </c>
      <c r="GM24" s="93" t="s">
        <v>338</v>
      </c>
      <c r="GN24" s="93" t="s">
        <v>338</v>
      </c>
      <c r="GO24" s="93" t="s">
        <v>338</v>
      </c>
      <c r="GP24" s="93" t="s">
        <v>338</v>
      </c>
      <c r="GQ24" s="93" t="s">
        <v>338</v>
      </c>
      <c r="GR24" s="93" t="s">
        <v>338</v>
      </c>
      <c r="GS24" s="93" t="s">
        <v>338</v>
      </c>
      <c r="GT24" s="93" t="s">
        <v>338</v>
      </c>
      <c r="GU24" s="93" t="s">
        <v>338</v>
      </c>
      <c r="GV24" s="93" t="s">
        <v>338</v>
      </c>
      <c r="GW24" s="93" t="s">
        <v>338</v>
      </c>
      <c r="GX24" s="93" t="s">
        <v>338</v>
      </c>
      <c r="GY24" s="93" t="s">
        <v>338</v>
      </c>
      <c r="GZ24" s="93" t="s">
        <v>338</v>
      </c>
      <c r="HA24" s="93" t="s">
        <v>338</v>
      </c>
      <c r="HB24" s="93" t="s">
        <v>338</v>
      </c>
      <c r="HC24" s="93" t="s">
        <v>338</v>
      </c>
      <c r="HD24" s="93" t="s">
        <v>338</v>
      </c>
      <c r="HE24" s="93" t="s">
        <v>338</v>
      </c>
      <c r="HF24" s="93" t="s">
        <v>338</v>
      </c>
      <c r="HG24" s="93" t="s">
        <v>338</v>
      </c>
      <c r="HH24" s="93" t="s">
        <v>338</v>
      </c>
      <c r="HI24" s="93" t="s">
        <v>338</v>
      </c>
      <c r="HJ24" s="93" t="s">
        <v>338</v>
      </c>
      <c r="HK24" s="93" t="s">
        <v>338</v>
      </c>
      <c r="HL24" s="93" t="s">
        <v>338</v>
      </c>
      <c r="HM24" s="93" t="s">
        <v>338</v>
      </c>
      <c r="HN24" s="93" t="s">
        <v>338</v>
      </c>
      <c r="HO24" s="93" t="s">
        <v>338</v>
      </c>
      <c r="HP24" s="93" t="s">
        <v>338</v>
      </c>
      <c r="HQ24" s="93" t="s">
        <v>338</v>
      </c>
      <c r="HR24" s="93" t="s">
        <v>338</v>
      </c>
      <c r="HS24" s="93" t="s">
        <v>338</v>
      </c>
      <c r="HT24" s="93" t="s">
        <v>338</v>
      </c>
      <c r="HU24" s="93" t="s">
        <v>338</v>
      </c>
      <c r="HV24" s="93" t="s">
        <v>338</v>
      </c>
      <c r="HW24" s="93" t="s">
        <v>338</v>
      </c>
      <c r="HX24" s="93" t="s">
        <v>338</v>
      </c>
      <c r="HY24" s="93" t="s">
        <v>338</v>
      </c>
      <c r="HZ24" s="93" t="s">
        <v>338</v>
      </c>
      <c r="IA24" s="93" t="s">
        <v>338</v>
      </c>
      <c r="IB24" s="93" t="s">
        <v>338</v>
      </c>
      <c r="IC24" s="93" t="s">
        <v>338</v>
      </c>
      <c r="ID24" s="93" t="s">
        <v>338</v>
      </c>
      <c r="IE24" s="93" t="s">
        <v>338</v>
      </c>
      <c r="IF24" s="93" t="s">
        <v>338</v>
      </c>
      <c r="IG24" s="93" t="s">
        <v>338</v>
      </c>
      <c r="IH24" s="93" t="s">
        <v>338</v>
      </c>
      <c r="II24" s="93" t="s">
        <v>338</v>
      </c>
      <c r="IJ24" s="93" t="s">
        <v>338</v>
      </c>
      <c r="IK24" s="93" t="s">
        <v>338</v>
      </c>
      <c r="IL24" s="93" t="s">
        <v>338</v>
      </c>
      <c r="IM24" s="93" t="s">
        <v>338</v>
      </c>
      <c r="IN24" s="93" t="s">
        <v>338</v>
      </c>
      <c r="IO24" s="93" t="s">
        <v>338</v>
      </c>
      <c r="IP24" s="93" t="s">
        <v>338</v>
      </c>
      <c r="IQ24" s="93" t="s">
        <v>338</v>
      </c>
      <c r="IR24" s="93" t="s">
        <v>338</v>
      </c>
      <c r="IS24" s="93" t="s">
        <v>338</v>
      </c>
      <c r="IT24" s="93" t="s">
        <v>338</v>
      </c>
      <c r="IU24" s="93" t="s">
        <v>338</v>
      </c>
      <c r="IV24" s="93" t="s">
        <v>338</v>
      </c>
      <c r="IW24" s="93" t="s">
        <v>338</v>
      </c>
      <c r="IX24" s="93" t="s">
        <v>338</v>
      </c>
      <c r="IY24" s="93" t="s">
        <v>338</v>
      </c>
      <c r="IZ24" s="93" t="s">
        <v>338</v>
      </c>
      <c r="JA24" s="93" t="s">
        <v>338</v>
      </c>
      <c r="JB24" s="93" t="s">
        <v>338</v>
      </c>
      <c r="JC24" s="93" t="s">
        <v>338</v>
      </c>
      <c r="JD24" s="93" t="s">
        <v>338</v>
      </c>
      <c r="JE24" s="93" t="s">
        <v>338</v>
      </c>
      <c r="JF24" s="93" t="s">
        <v>338</v>
      </c>
      <c r="JG24" s="93" t="s">
        <v>338</v>
      </c>
      <c r="JH24" s="93" t="s">
        <v>338</v>
      </c>
      <c r="JI24" s="93" t="s">
        <v>338</v>
      </c>
      <c r="JJ24" s="93" t="s">
        <v>338</v>
      </c>
      <c r="JK24" s="93" t="s">
        <v>338</v>
      </c>
      <c r="JL24" s="93" t="s">
        <v>338</v>
      </c>
      <c r="JM24" s="93" t="s">
        <v>338</v>
      </c>
      <c r="JN24" s="93" t="s">
        <v>338</v>
      </c>
      <c r="JO24" s="93" t="s">
        <v>338</v>
      </c>
      <c r="JP24" s="93" t="s">
        <v>338</v>
      </c>
      <c r="JQ24" s="93" t="s">
        <v>338</v>
      </c>
      <c r="JR24" s="93" t="s">
        <v>338</v>
      </c>
      <c r="JS24" s="93" t="s">
        <v>338</v>
      </c>
      <c r="JT24" s="93" t="s">
        <v>338</v>
      </c>
      <c r="JU24" s="93" t="s">
        <v>338</v>
      </c>
      <c r="JV24" s="93" t="s">
        <v>338</v>
      </c>
      <c r="JW24" s="93" t="s">
        <v>338</v>
      </c>
      <c r="JX24" s="93" t="s">
        <v>338</v>
      </c>
      <c r="JY24" s="93" t="s">
        <v>338</v>
      </c>
      <c r="JZ24" s="93" t="s">
        <v>338</v>
      </c>
      <c r="KA24" s="93" t="s">
        <v>338</v>
      </c>
      <c r="KB24" s="93" t="s">
        <v>338</v>
      </c>
      <c r="KC24" s="93" t="s">
        <v>338</v>
      </c>
      <c r="KD24" s="93" t="s">
        <v>338</v>
      </c>
      <c r="KE24" s="93" t="s">
        <v>338</v>
      </c>
      <c r="KF24" s="93" t="s">
        <v>338</v>
      </c>
      <c r="KG24" s="93" t="s">
        <v>338</v>
      </c>
      <c r="KH24" s="93" t="s">
        <v>338</v>
      </c>
      <c r="KI24" s="93" t="s">
        <v>338</v>
      </c>
      <c r="KJ24" s="93" t="s">
        <v>338</v>
      </c>
      <c r="KK24" s="93" t="s">
        <v>338</v>
      </c>
      <c r="KL24" s="93" t="s">
        <v>338</v>
      </c>
      <c r="KM24" s="93" t="s">
        <v>338</v>
      </c>
      <c r="KN24" s="93" t="s">
        <v>338</v>
      </c>
      <c r="KO24" s="93" t="s">
        <v>338</v>
      </c>
      <c r="KP24" s="93" t="s">
        <v>338</v>
      </c>
      <c r="KQ24" s="93" t="s">
        <v>338</v>
      </c>
      <c r="KR24" s="93" t="s">
        <v>338</v>
      </c>
      <c r="KS24" s="93" t="s">
        <v>338</v>
      </c>
      <c r="KT24" s="93" t="s">
        <v>338</v>
      </c>
      <c r="KU24" s="93" t="s">
        <v>338</v>
      </c>
      <c r="KV24" s="93" t="s">
        <v>338</v>
      </c>
      <c r="KW24" s="93" t="s">
        <v>338</v>
      </c>
      <c r="KX24" s="93" t="s">
        <v>338</v>
      </c>
      <c r="KY24" s="93" t="s">
        <v>338</v>
      </c>
      <c r="KZ24" s="93" t="s">
        <v>338</v>
      </c>
      <c r="LA24" s="93" t="s">
        <v>338</v>
      </c>
      <c r="LB24" s="93" t="s">
        <v>338</v>
      </c>
      <c r="LC24" s="93" t="s">
        <v>338</v>
      </c>
      <c r="LD24" s="93" t="s">
        <v>338</v>
      </c>
      <c r="LE24" s="93" t="s">
        <v>338</v>
      </c>
      <c r="LF24" s="93" t="s">
        <v>338</v>
      </c>
      <c r="LG24" s="93" t="s">
        <v>338</v>
      </c>
      <c r="LH24" s="93" t="s">
        <v>338</v>
      </c>
      <c r="LI24" s="93" t="s">
        <v>338</v>
      </c>
      <c r="LJ24" s="93" t="s">
        <v>338</v>
      </c>
      <c r="LK24" s="93" t="s">
        <v>338</v>
      </c>
      <c r="LL24" s="93" t="s">
        <v>338</v>
      </c>
      <c r="LM24" s="93" t="s">
        <v>338</v>
      </c>
      <c r="LN24" s="93" t="s">
        <v>338</v>
      </c>
      <c r="LO24" s="93" t="s">
        <v>338</v>
      </c>
      <c r="LP24" s="93" t="s">
        <v>338</v>
      </c>
      <c r="LQ24" s="93" t="s">
        <v>338</v>
      </c>
      <c r="LR24" s="93" t="s">
        <v>338</v>
      </c>
      <c r="LS24" s="93" t="s">
        <v>338</v>
      </c>
      <c r="LT24" s="93" t="s">
        <v>338</v>
      </c>
      <c r="LU24" s="93" t="s">
        <v>338</v>
      </c>
      <c r="LV24" s="93" t="s">
        <v>338</v>
      </c>
      <c r="LW24" s="93" t="s">
        <v>338</v>
      </c>
      <c r="LX24" s="93" t="s">
        <v>338</v>
      </c>
      <c r="LY24" s="93" t="s">
        <v>338</v>
      </c>
      <c r="LZ24" s="93" t="s">
        <v>338</v>
      </c>
      <c r="MA24" s="93" t="s">
        <v>338</v>
      </c>
      <c r="MB24" s="93" t="s">
        <v>338</v>
      </c>
      <c r="MC24" s="93" t="s">
        <v>338</v>
      </c>
      <c r="MD24" s="93" t="s">
        <v>338</v>
      </c>
      <c r="ME24" s="93" t="s">
        <v>338</v>
      </c>
      <c r="MF24" s="93" t="s">
        <v>338</v>
      </c>
      <c r="MG24" s="93" t="s">
        <v>338</v>
      </c>
      <c r="MH24" s="93" t="s">
        <v>338</v>
      </c>
      <c r="MI24" s="93" t="s">
        <v>338</v>
      </c>
      <c r="MJ24" s="93" t="s">
        <v>338</v>
      </c>
      <c r="MK24" s="93" t="s">
        <v>338</v>
      </c>
      <c r="ML24" s="93" t="s">
        <v>338</v>
      </c>
      <c r="MM24" s="93" t="s">
        <v>338</v>
      </c>
      <c r="MN24" s="93" t="s">
        <v>338</v>
      </c>
      <c r="MO24" s="93" t="s">
        <v>338</v>
      </c>
      <c r="MP24" s="93" t="s">
        <v>338</v>
      </c>
      <c r="MQ24" s="93" t="s">
        <v>338</v>
      </c>
      <c r="MR24" s="93" t="s">
        <v>338</v>
      </c>
      <c r="MS24" s="93" t="s">
        <v>338</v>
      </c>
      <c r="MT24" s="93" t="s">
        <v>338</v>
      </c>
      <c r="MU24" s="93" t="s">
        <v>338</v>
      </c>
      <c r="MV24" s="93" t="s">
        <v>338</v>
      </c>
      <c r="MW24" s="93" t="s">
        <v>338</v>
      </c>
      <c r="MX24" s="93" t="s">
        <v>338</v>
      </c>
      <c r="MY24" s="93" t="s">
        <v>338</v>
      </c>
      <c r="MZ24" s="93" t="s">
        <v>338</v>
      </c>
      <c r="NA24" s="93" t="s">
        <v>338</v>
      </c>
      <c r="NB24" s="93" t="s">
        <v>338</v>
      </c>
      <c r="NC24" s="93" t="s">
        <v>338</v>
      </c>
      <c r="ND24" s="93" t="s">
        <v>338</v>
      </c>
      <c r="NE24" s="93" t="s">
        <v>338</v>
      </c>
      <c r="NF24" s="93" t="s">
        <v>338</v>
      </c>
      <c r="NG24" s="93" t="s">
        <v>338</v>
      </c>
      <c r="NH24" s="93" t="s">
        <v>338</v>
      </c>
      <c r="NI24" s="93" t="s">
        <v>338</v>
      </c>
      <c r="NJ24" s="93" t="s">
        <v>338</v>
      </c>
      <c r="NK24" s="93" t="s">
        <v>338</v>
      </c>
      <c r="NL24" s="93" t="s">
        <v>338</v>
      </c>
      <c r="NM24" s="93" t="s">
        <v>338</v>
      </c>
      <c r="NN24" s="93" t="s">
        <v>338</v>
      </c>
      <c r="NO24" s="93" t="s">
        <v>338</v>
      </c>
      <c r="NP24" s="93" t="s">
        <v>338</v>
      </c>
      <c r="NQ24" s="93" t="s">
        <v>338</v>
      </c>
      <c r="NR24" s="93" t="s">
        <v>338</v>
      </c>
      <c r="NS24" s="93" t="s">
        <v>338</v>
      </c>
      <c r="NT24" s="93" t="s">
        <v>338</v>
      </c>
      <c r="NU24" s="93" t="s">
        <v>338</v>
      </c>
      <c r="NV24" s="93" t="s">
        <v>338</v>
      </c>
      <c r="NW24" s="93" t="s">
        <v>338</v>
      </c>
      <c r="NX24" s="93" t="s">
        <v>338</v>
      </c>
      <c r="NY24" s="93" t="s">
        <v>338</v>
      </c>
      <c r="NZ24" s="93" t="s">
        <v>338</v>
      </c>
      <c r="OA24" s="93" t="s">
        <v>338</v>
      </c>
      <c r="OB24" s="93" t="s">
        <v>338</v>
      </c>
      <c r="OC24" s="93" t="s">
        <v>338</v>
      </c>
      <c r="OD24" s="93" t="s">
        <v>338</v>
      </c>
      <c r="OE24" s="93" t="s">
        <v>338</v>
      </c>
      <c r="OF24" s="93" t="s">
        <v>338</v>
      </c>
      <c r="OG24" s="93" t="s">
        <v>338</v>
      </c>
      <c r="OH24" s="93" t="s">
        <v>338</v>
      </c>
      <c r="OI24" s="93" t="s">
        <v>338</v>
      </c>
      <c r="OJ24" s="93" t="s">
        <v>338</v>
      </c>
      <c r="OK24" s="93" t="s">
        <v>338</v>
      </c>
      <c r="OL24" s="93" t="s">
        <v>338</v>
      </c>
      <c r="OM24" s="93" t="s">
        <v>338</v>
      </c>
      <c r="ON24" s="93" t="s">
        <v>338</v>
      </c>
      <c r="OO24" s="93" t="s">
        <v>338</v>
      </c>
      <c r="OP24" s="93" t="s">
        <v>338</v>
      </c>
      <c r="OQ24" s="93" t="s">
        <v>338</v>
      </c>
      <c r="OR24" s="93" t="s">
        <v>338</v>
      </c>
      <c r="OS24" s="93" t="s">
        <v>338</v>
      </c>
      <c r="OT24" s="93" t="s">
        <v>338</v>
      </c>
      <c r="OU24" s="93" t="s">
        <v>338</v>
      </c>
      <c r="OV24" s="93" t="s">
        <v>338</v>
      </c>
      <c r="OW24" s="93" t="s">
        <v>338</v>
      </c>
      <c r="OX24" s="93" t="s">
        <v>338</v>
      </c>
      <c r="OY24" s="93" t="s">
        <v>338</v>
      </c>
      <c r="OZ24" s="93" t="s">
        <v>338</v>
      </c>
      <c r="PA24" s="93" t="s">
        <v>338</v>
      </c>
      <c r="PB24" s="93" t="s">
        <v>338</v>
      </c>
      <c r="PC24" s="93" t="s">
        <v>338</v>
      </c>
      <c r="PD24" s="93" t="s">
        <v>338</v>
      </c>
      <c r="PE24" s="93" t="s">
        <v>338</v>
      </c>
      <c r="PF24" s="93" t="s">
        <v>338</v>
      </c>
      <c r="PG24" s="93" t="s">
        <v>338</v>
      </c>
      <c r="PH24" s="93" t="s">
        <v>338</v>
      </c>
      <c r="PI24" s="93" t="s">
        <v>338</v>
      </c>
      <c r="PJ24" s="93" t="s">
        <v>338</v>
      </c>
      <c r="PK24" s="93" t="s">
        <v>338</v>
      </c>
      <c r="PL24" s="93" t="s">
        <v>338</v>
      </c>
      <c r="PM24" s="93" t="s">
        <v>338</v>
      </c>
      <c r="PN24" s="93" t="s">
        <v>338</v>
      </c>
      <c r="PO24" s="93" t="s">
        <v>338</v>
      </c>
      <c r="PP24" s="93" t="s">
        <v>338</v>
      </c>
      <c r="PQ24" s="93" t="s">
        <v>338</v>
      </c>
      <c r="PR24" s="93" t="s">
        <v>338</v>
      </c>
      <c r="PS24" s="93" t="s">
        <v>338</v>
      </c>
      <c r="PT24" s="93" t="s">
        <v>338</v>
      </c>
      <c r="PU24" s="93" t="s">
        <v>338</v>
      </c>
      <c r="PV24" s="93" t="s">
        <v>338</v>
      </c>
      <c r="PW24" s="93" t="s">
        <v>338</v>
      </c>
      <c r="PX24" s="93" t="s">
        <v>338</v>
      </c>
      <c r="PY24" s="93" t="s">
        <v>338</v>
      </c>
      <c r="PZ24" s="93" t="s">
        <v>338</v>
      </c>
      <c r="QA24" s="93" t="s">
        <v>338</v>
      </c>
      <c r="QB24" s="93" t="s">
        <v>338</v>
      </c>
      <c r="QC24" s="93" t="s">
        <v>338</v>
      </c>
      <c r="QD24" s="93" t="s">
        <v>338</v>
      </c>
      <c r="QE24" s="93" t="s">
        <v>338</v>
      </c>
      <c r="QF24" s="93" t="s">
        <v>338</v>
      </c>
      <c r="QG24" s="93" t="s">
        <v>338</v>
      </c>
      <c r="QH24" s="93" t="s">
        <v>338</v>
      </c>
      <c r="QI24" s="93" t="s">
        <v>338</v>
      </c>
      <c r="QJ24" s="93" t="s">
        <v>338</v>
      </c>
      <c r="QK24" s="93" t="s">
        <v>338</v>
      </c>
      <c r="QL24" s="93" t="s">
        <v>338</v>
      </c>
      <c r="QM24" s="93" t="s">
        <v>338</v>
      </c>
      <c r="QN24" s="93" t="s">
        <v>338</v>
      </c>
      <c r="QO24" s="93" t="s">
        <v>338</v>
      </c>
      <c r="QP24" s="93" t="s">
        <v>338</v>
      </c>
      <c r="QQ24" s="93" t="s">
        <v>338</v>
      </c>
      <c r="QR24" s="93" t="s">
        <v>338</v>
      </c>
      <c r="QS24" s="93" t="s">
        <v>338</v>
      </c>
      <c r="QT24" s="93" t="s">
        <v>338</v>
      </c>
      <c r="QU24" s="93" t="s">
        <v>338</v>
      </c>
      <c r="QV24" s="93" t="s">
        <v>338</v>
      </c>
      <c r="QW24" s="93" t="s">
        <v>338</v>
      </c>
      <c r="QX24" s="93" t="s">
        <v>338</v>
      </c>
      <c r="QY24" s="93" t="s">
        <v>338</v>
      </c>
      <c r="QZ24" s="93" t="s">
        <v>338</v>
      </c>
      <c r="RA24" s="93" t="s">
        <v>338</v>
      </c>
      <c r="RB24" s="93" t="s">
        <v>338</v>
      </c>
      <c r="RC24" s="93" t="s">
        <v>338</v>
      </c>
      <c r="RD24" s="93" t="s">
        <v>338</v>
      </c>
      <c r="RE24" s="93" t="s">
        <v>338</v>
      </c>
      <c r="RF24" s="93" t="s">
        <v>338</v>
      </c>
      <c r="RG24" s="93" t="s">
        <v>338</v>
      </c>
      <c r="RH24" s="93" t="s">
        <v>338</v>
      </c>
      <c r="RI24" s="93" t="s">
        <v>338</v>
      </c>
      <c r="RJ24" s="93" t="s">
        <v>338</v>
      </c>
      <c r="RK24" s="93" t="s">
        <v>338</v>
      </c>
      <c r="RL24" s="93" t="s">
        <v>338</v>
      </c>
      <c r="RM24" s="93" t="s">
        <v>338</v>
      </c>
      <c r="RN24" s="93" t="s">
        <v>338</v>
      </c>
      <c r="RO24" s="93" t="s">
        <v>338</v>
      </c>
      <c r="RP24" s="93" t="s">
        <v>338</v>
      </c>
      <c r="RQ24" s="93" t="s">
        <v>338</v>
      </c>
      <c r="RR24" s="93" t="s">
        <v>338</v>
      </c>
      <c r="RS24" s="93" t="s">
        <v>338</v>
      </c>
      <c r="RT24" s="93" t="s">
        <v>338</v>
      </c>
      <c r="RU24" s="93" t="s">
        <v>338</v>
      </c>
      <c r="RV24" s="93" t="s">
        <v>338</v>
      </c>
      <c r="RW24" s="93" t="s">
        <v>338</v>
      </c>
      <c r="RX24" s="93" t="s">
        <v>338</v>
      </c>
      <c r="RY24" s="93" t="s">
        <v>338</v>
      </c>
      <c r="RZ24" s="93" t="s">
        <v>338</v>
      </c>
      <c r="SA24" s="93" t="s">
        <v>338</v>
      </c>
      <c r="SB24" s="93" t="s">
        <v>338</v>
      </c>
      <c r="SC24" s="93" t="s">
        <v>338</v>
      </c>
      <c r="SD24" s="93" t="s">
        <v>338</v>
      </c>
      <c r="SE24" s="93" t="s">
        <v>338</v>
      </c>
      <c r="SF24" s="93" t="s">
        <v>338</v>
      </c>
      <c r="SG24" s="93" t="s">
        <v>338</v>
      </c>
      <c r="SH24" s="93" t="s">
        <v>338</v>
      </c>
      <c r="SI24" s="93" t="s">
        <v>338</v>
      </c>
      <c r="SJ24" s="93" t="s">
        <v>338</v>
      </c>
      <c r="SK24" s="93" t="s">
        <v>338</v>
      </c>
      <c r="SL24" s="93" t="s">
        <v>338</v>
      </c>
      <c r="SM24" s="93" t="s">
        <v>338</v>
      </c>
      <c r="SN24" s="93" t="s">
        <v>338</v>
      </c>
      <c r="SO24" s="93" t="s">
        <v>338</v>
      </c>
      <c r="SP24" s="93" t="s">
        <v>338</v>
      </c>
      <c r="SQ24" s="93" t="s">
        <v>338</v>
      </c>
      <c r="SR24" s="93" t="s">
        <v>338</v>
      </c>
      <c r="SS24" s="93" t="s">
        <v>338</v>
      </c>
      <c r="ST24" s="93" t="s">
        <v>338</v>
      </c>
      <c r="SU24" s="93" t="s">
        <v>338</v>
      </c>
      <c r="SV24" s="93" t="s">
        <v>338</v>
      </c>
      <c r="SW24" s="93" t="s">
        <v>338</v>
      </c>
      <c r="SX24" s="93" t="s">
        <v>338</v>
      </c>
      <c r="SY24" s="93" t="s">
        <v>338</v>
      </c>
      <c r="SZ24" s="93" t="s">
        <v>338</v>
      </c>
      <c r="TA24" s="93" t="s">
        <v>338</v>
      </c>
      <c r="TB24" s="93" t="s">
        <v>338</v>
      </c>
      <c r="TC24" s="93" t="s">
        <v>338</v>
      </c>
      <c r="TD24" s="93" t="s">
        <v>338</v>
      </c>
      <c r="TE24" s="93" t="s">
        <v>338</v>
      </c>
      <c r="TF24" s="93" t="s">
        <v>338</v>
      </c>
      <c r="TG24" s="93" t="s">
        <v>338</v>
      </c>
      <c r="TH24" s="93" t="s">
        <v>338</v>
      </c>
      <c r="TI24" s="93" t="s">
        <v>338</v>
      </c>
      <c r="TJ24" s="93" t="s">
        <v>338</v>
      </c>
      <c r="TK24" s="93" t="s">
        <v>338</v>
      </c>
      <c r="TL24" s="93" t="s">
        <v>338</v>
      </c>
      <c r="TM24" s="93" t="s">
        <v>338</v>
      </c>
      <c r="TN24" s="93" t="s">
        <v>338</v>
      </c>
      <c r="TO24" s="93" t="s">
        <v>338</v>
      </c>
      <c r="TP24" s="93" t="s">
        <v>338</v>
      </c>
      <c r="TQ24" s="93" t="s">
        <v>338</v>
      </c>
      <c r="TR24" s="93" t="s">
        <v>338</v>
      </c>
      <c r="TS24" s="93" t="s">
        <v>338</v>
      </c>
      <c r="TT24" s="93" t="s">
        <v>338</v>
      </c>
      <c r="TU24" s="93" t="s">
        <v>338</v>
      </c>
      <c r="TV24" s="93" t="s">
        <v>338</v>
      </c>
      <c r="TW24" s="93" t="s">
        <v>338</v>
      </c>
      <c r="TX24" s="93" t="s">
        <v>338</v>
      </c>
      <c r="TY24" s="93" t="s">
        <v>338</v>
      </c>
      <c r="TZ24" s="93" t="s">
        <v>338</v>
      </c>
      <c r="UA24" s="93" t="s">
        <v>338</v>
      </c>
      <c r="UB24" s="93" t="s">
        <v>338</v>
      </c>
      <c r="UC24" s="93" t="s">
        <v>338</v>
      </c>
      <c r="UD24" s="93" t="s">
        <v>338</v>
      </c>
      <c r="UE24" s="93" t="s">
        <v>338</v>
      </c>
      <c r="UF24" s="93" t="s">
        <v>338</v>
      </c>
      <c r="UG24" s="93" t="s">
        <v>338</v>
      </c>
      <c r="UH24" s="93" t="s">
        <v>338</v>
      </c>
      <c r="UI24" s="93" t="s">
        <v>338</v>
      </c>
      <c r="UJ24" s="93" t="s">
        <v>338</v>
      </c>
      <c r="UK24" s="93" t="s">
        <v>338</v>
      </c>
      <c r="UL24" s="93" t="s">
        <v>338</v>
      </c>
      <c r="UM24" s="93" t="s">
        <v>338</v>
      </c>
      <c r="UN24" s="93" t="s">
        <v>338</v>
      </c>
      <c r="UO24" s="93" t="s">
        <v>338</v>
      </c>
      <c r="UP24" s="93" t="s">
        <v>338</v>
      </c>
      <c r="UQ24" s="93" t="s">
        <v>338</v>
      </c>
      <c r="UR24" s="93" t="s">
        <v>338</v>
      </c>
      <c r="US24" s="93" t="s">
        <v>338</v>
      </c>
      <c r="UT24" s="93" t="s">
        <v>338</v>
      </c>
      <c r="UU24" s="93" t="s">
        <v>338</v>
      </c>
      <c r="UV24" s="93" t="s">
        <v>338</v>
      </c>
      <c r="UW24" s="93" t="s">
        <v>338</v>
      </c>
      <c r="UX24" s="93" t="s">
        <v>338</v>
      </c>
      <c r="UY24" s="93" t="s">
        <v>338</v>
      </c>
      <c r="UZ24" s="93" t="s">
        <v>338</v>
      </c>
      <c r="VA24" s="93" t="s">
        <v>338</v>
      </c>
      <c r="VB24" s="93" t="s">
        <v>338</v>
      </c>
      <c r="VC24" s="93" t="s">
        <v>338</v>
      </c>
      <c r="VD24" s="93" t="s">
        <v>338</v>
      </c>
      <c r="VE24" s="93" t="s">
        <v>338</v>
      </c>
      <c r="VF24" s="93" t="s">
        <v>338</v>
      </c>
      <c r="VG24" s="93" t="s">
        <v>338</v>
      </c>
      <c r="VH24" s="93" t="s">
        <v>338</v>
      </c>
      <c r="VI24" s="93" t="s">
        <v>338</v>
      </c>
      <c r="VJ24" s="93" t="s">
        <v>338</v>
      </c>
      <c r="VK24" s="93" t="s">
        <v>338</v>
      </c>
      <c r="VL24" s="93" t="s">
        <v>338</v>
      </c>
      <c r="VM24" s="93" t="s">
        <v>338</v>
      </c>
      <c r="VN24" s="93" t="s">
        <v>338</v>
      </c>
      <c r="VO24" s="93" t="s">
        <v>338</v>
      </c>
      <c r="VP24" s="93" t="s">
        <v>338</v>
      </c>
      <c r="VQ24" s="93" t="s">
        <v>338</v>
      </c>
      <c r="VR24" s="93" t="s">
        <v>338</v>
      </c>
      <c r="VS24" s="93" t="s">
        <v>338</v>
      </c>
      <c r="VT24" s="93" t="s">
        <v>338</v>
      </c>
      <c r="VU24" s="93" t="s">
        <v>338</v>
      </c>
      <c r="VV24" s="93" t="s">
        <v>338</v>
      </c>
      <c r="VW24" s="93" t="s">
        <v>338</v>
      </c>
      <c r="VX24" s="93" t="s">
        <v>338</v>
      </c>
      <c r="VY24" s="93" t="s">
        <v>338</v>
      </c>
      <c r="VZ24" s="93" t="s">
        <v>338</v>
      </c>
      <c r="WA24" s="93" t="s">
        <v>338</v>
      </c>
      <c r="WB24" s="93" t="s">
        <v>338</v>
      </c>
      <c r="WC24" s="93" t="s">
        <v>338</v>
      </c>
      <c r="WD24" s="93" t="s">
        <v>338</v>
      </c>
      <c r="WE24" s="93" t="s">
        <v>338</v>
      </c>
      <c r="WF24" s="93" t="s">
        <v>338</v>
      </c>
      <c r="WG24" s="93" t="s">
        <v>338</v>
      </c>
      <c r="WH24" s="93" t="s">
        <v>338</v>
      </c>
      <c r="WI24" s="93" t="s">
        <v>338</v>
      </c>
      <c r="WJ24" s="93" t="s">
        <v>338</v>
      </c>
      <c r="WK24" s="93" t="s">
        <v>338</v>
      </c>
      <c r="WL24" s="93" t="s">
        <v>338</v>
      </c>
      <c r="WM24" s="93" t="s">
        <v>338</v>
      </c>
      <c r="WN24" s="93" t="s">
        <v>338</v>
      </c>
      <c r="WO24" s="93" t="s">
        <v>338</v>
      </c>
      <c r="WP24" s="93" t="s">
        <v>338</v>
      </c>
      <c r="WQ24" s="93" t="s">
        <v>338</v>
      </c>
      <c r="WR24" s="93" t="s">
        <v>338</v>
      </c>
      <c r="WS24" s="93" t="s">
        <v>338</v>
      </c>
      <c r="WT24" s="93" t="s">
        <v>338</v>
      </c>
      <c r="WU24" s="93" t="s">
        <v>338</v>
      </c>
      <c r="WV24" s="93" t="s">
        <v>338</v>
      </c>
      <c r="WW24" s="93" t="s">
        <v>338</v>
      </c>
      <c r="WX24" s="93" t="s">
        <v>338</v>
      </c>
      <c r="WY24" s="93" t="s">
        <v>338</v>
      </c>
      <c r="WZ24" s="93" t="s">
        <v>338</v>
      </c>
      <c r="XA24" s="93" t="s">
        <v>338</v>
      </c>
      <c r="XB24" s="93" t="s">
        <v>338</v>
      </c>
      <c r="XC24" s="93" t="s">
        <v>338</v>
      </c>
      <c r="XD24" s="93" t="s">
        <v>338</v>
      </c>
      <c r="XE24" s="93" t="s">
        <v>338</v>
      </c>
      <c r="XF24" s="93" t="s">
        <v>338</v>
      </c>
      <c r="XG24" s="93" t="s">
        <v>338</v>
      </c>
      <c r="XH24" s="93" t="s">
        <v>338</v>
      </c>
      <c r="XI24" s="93" t="s">
        <v>338</v>
      </c>
      <c r="XJ24" s="93" t="s">
        <v>338</v>
      </c>
      <c r="XK24" s="93" t="s">
        <v>338</v>
      </c>
      <c r="XL24" s="93" t="s">
        <v>338</v>
      </c>
      <c r="XM24" s="93" t="s">
        <v>338</v>
      </c>
      <c r="XN24" s="93" t="s">
        <v>338</v>
      </c>
      <c r="XO24" s="93" t="s">
        <v>338</v>
      </c>
      <c r="XP24" s="93" t="s">
        <v>338</v>
      </c>
      <c r="XQ24" s="93" t="s">
        <v>338</v>
      </c>
      <c r="XR24" s="93" t="s">
        <v>338</v>
      </c>
      <c r="XS24" s="93" t="s">
        <v>338</v>
      </c>
      <c r="XT24" s="93" t="s">
        <v>338</v>
      </c>
      <c r="XU24" s="93" t="s">
        <v>338</v>
      </c>
      <c r="XV24" s="93" t="s">
        <v>338</v>
      </c>
      <c r="XW24" s="93" t="s">
        <v>338</v>
      </c>
      <c r="XX24" s="93" t="s">
        <v>338</v>
      </c>
      <c r="XY24" s="93" t="s">
        <v>338</v>
      </c>
      <c r="XZ24" s="93" t="s">
        <v>338</v>
      </c>
      <c r="YA24" s="93" t="s">
        <v>338</v>
      </c>
      <c r="YB24" s="93" t="s">
        <v>338</v>
      </c>
      <c r="YC24" s="93" t="s">
        <v>338</v>
      </c>
      <c r="YD24" s="93" t="s">
        <v>338</v>
      </c>
      <c r="YE24" s="93" t="s">
        <v>338</v>
      </c>
      <c r="YF24" s="93" t="s">
        <v>338</v>
      </c>
      <c r="YG24" s="93" t="s">
        <v>338</v>
      </c>
      <c r="YH24" s="93" t="s">
        <v>338</v>
      </c>
      <c r="YI24" s="93" t="s">
        <v>338</v>
      </c>
      <c r="YJ24" s="93" t="s">
        <v>338</v>
      </c>
      <c r="YK24" s="93" t="s">
        <v>338</v>
      </c>
      <c r="YL24" s="93" t="s">
        <v>338</v>
      </c>
      <c r="YM24" s="93" t="s">
        <v>338</v>
      </c>
      <c r="YN24" s="93" t="s">
        <v>338</v>
      </c>
      <c r="YO24" s="93" t="s">
        <v>338</v>
      </c>
      <c r="YP24" s="93" t="s">
        <v>338</v>
      </c>
      <c r="YQ24" s="93" t="s">
        <v>338</v>
      </c>
      <c r="YR24" s="93" t="s">
        <v>338</v>
      </c>
      <c r="YS24" s="93" t="s">
        <v>338</v>
      </c>
      <c r="YT24" s="93" t="s">
        <v>338</v>
      </c>
      <c r="YU24" s="93" t="s">
        <v>338</v>
      </c>
      <c r="YV24" s="93" t="s">
        <v>338</v>
      </c>
      <c r="YW24" s="93" t="s">
        <v>338</v>
      </c>
      <c r="YX24" s="93" t="s">
        <v>338</v>
      </c>
      <c r="YY24" s="93" t="s">
        <v>338</v>
      </c>
      <c r="YZ24" s="93" t="s">
        <v>338</v>
      </c>
      <c r="ZA24" s="93" t="s">
        <v>338</v>
      </c>
      <c r="ZB24" s="93" t="s">
        <v>338</v>
      </c>
      <c r="ZC24" s="93" t="s">
        <v>338</v>
      </c>
      <c r="ZD24" s="93" t="s">
        <v>338</v>
      </c>
      <c r="ZE24" s="93" t="s">
        <v>338</v>
      </c>
      <c r="ZF24" s="93" t="s">
        <v>338</v>
      </c>
      <c r="ZG24" s="93" t="s">
        <v>338</v>
      </c>
      <c r="ZH24" s="93" t="s">
        <v>338</v>
      </c>
      <c r="ZI24" s="93" t="s">
        <v>338</v>
      </c>
      <c r="ZJ24" s="93" t="s">
        <v>338</v>
      </c>
      <c r="ZK24" s="93" t="s">
        <v>338</v>
      </c>
      <c r="ZL24" s="93" t="s">
        <v>338</v>
      </c>
      <c r="ZM24" s="93" t="s">
        <v>338</v>
      </c>
      <c r="ZN24" s="93" t="s">
        <v>338</v>
      </c>
      <c r="ZO24" s="93" t="s">
        <v>338</v>
      </c>
      <c r="ZP24" s="93" t="s">
        <v>338</v>
      </c>
      <c r="ZQ24" s="93" t="s">
        <v>338</v>
      </c>
      <c r="ZR24" s="93" t="s">
        <v>338</v>
      </c>
      <c r="ZS24" s="93" t="s">
        <v>338</v>
      </c>
      <c r="ZT24" s="93" t="s">
        <v>338</v>
      </c>
      <c r="ZU24" s="93" t="s">
        <v>338</v>
      </c>
      <c r="ZV24" s="93" t="s">
        <v>338</v>
      </c>
      <c r="ZW24" s="93" t="s">
        <v>338</v>
      </c>
      <c r="ZX24" s="93" t="s">
        <v>338</v>
      </c>
      <c r="ZY24" s="93" t="s">
        <v>338</v>
      </c>
      <c r="ZZ24" s="93" t="s">
        <v>338</v>
      </c>
      <c r="AAA24" s="93" t="s">
        <v>338</v>
      </c>
      <c r="AAB24" s="93" t="s">
        <v>338</v>
      </c>
      <c r="AAC24" s="93" t="s">
        <v>338</v>
      </c>
      <c r="AAD24" s="93" t="s">
        <v>338</v>
      </c>
      <c r="AAE24" s="93" t="s">
        <v>338</v>
      </c>
      <c r="AAF24" s="93" t="s">
        <v>338</v>
      </c>
      <c r="AAG24" s="93" t="s">
        <v>338</v>
      </c>
      <c r="AAH24" s="93" t="s">
        <v>338</v>
      </c>
      <c r="AAI24" s="93" t="s">
        <v>338</v>
      </c>
      <c r="AAJ24" s="93" t="s">
        <v>338</v>
      </c>
      <c r="AAK24" s="93" t="s">
        <v>338</v>
      </c>
      <c r="AAL24" s="93" t="s">
        <v>338</v>
      </c>
      <c r="AAM24" s="93" t="s">
        <v>338</v>
      </c>
      <c r="AAN24" s="93" t="s">
        <v>338</v>
      </c>
      <c r="AAO24" s="93" t="s">
        <v>338</v>
      </c>
      <c r="AAP24" s="93" t="s">
        <v>338</v>
      </c>
      <c r="AAQ24" s="93" t="s">
        <v>338</v>
      </c>
      <c r="AAR24" s="93" t="s">
        <v>338</v>
      </c>
      <c r="AAS24" s="93" t="s">
        <v>338</v>
      </c>
      <c r="AAT24" s="93" t="s">
        <v>338</v>
      </c>
      <c r="AAU24" s="93" t="s">
        <v>338</v>
      </c>
      <c r="AAV24" s="93" t="s">
        <v>338</v>
      </c>
      <c r="AAW24" s="93" t="s">
        <v>338</v>
      </c>
      <c r="AAX24" s="93" t="s">
        <v>338</v>
      </c>
      <c r="AAY24" s="93" t="s">
        <v>338</v>
      </c>
      <c r="AAZ24" s="93" t="s">
        <v>338</v>
      </c>
      <c r="ABA24" s="93" t="s">
        <v>338</v>
      </c>
      <c r="ABB24" s="93" t="s">
        <v>338</v>
      </c>
      <c r="ABC24" s="93" t="s">
        <v>338</v>
      </c>
      <c r="ABD24" s="93" t="s">
        <v>338</v>
      </c>
      <c r="ABE24" s="93" t="s">
        <v>338</v>
      </c>
      <c r="ABF24" s="93" t="s">
        <v>338</v>
      </c>
      <c r="ABG24" s="93" t="s">
        <v>338</v>
      </c>
      <c r="ABH24" s="93" t="s">
        <v>338</v>
      </c>
      <c r="ABI24" s="93" t="s">
        <v>338</v>
      </c>
      <c r="ABJ24" s="93" t="s">
        <v>338</v>
      </c>
      <c r="ABK24" s="93" t="s">
        <v>338</v>
      </c>
      <c r="ABL24" s="93" t="s">
        <v>338</v>
      </c>
      <c r="ABM24" s="93" t="s">
        <v>338</v>
      </c>
      <c r="ABN24" s="93" t="s">
        <v>338</v>
      </c>
      <c r="ABO24" s="93" t="s">
        <v>338</v>
      </c>
      <c r="ABP24" s="93" t="s">
        <v>338</v>
      </c>
      <c r="ABQ24" s="93" t="s">
        <v>338</v>
      </c>
      <c r="ABR24" s="93" t="s">
        <v>338</v>
      </c>
      <c r="ABS24" s="93" t="s">
        <v>338</v>
      </c>
      <c r="ABT24" s="93" t="s">
        <v>338</v>
      </c>
      <c r="ABU24" s="93" t="s">
        <v>338</v>
      </c>
      <c r="ABV24" s="93" t="s">
        <v>338</v>
      </c>
      <c r="ABW24" s="93" t="s">
        <v>338</v>
      </c>
      <c r="ABX24" s="93" t="s">
        <v>338</v>
      </c>
      <c r="ABY24" s="93" t="s">
        <v>338</v>
      </c>
      <c r="ABZ24" s="93" t="s">
        <v>338</v>
      </c>
      <c r="ACA24" s="93" t="s">
        <v>338</v>
      </c>
      <c r="ACB24" s="93" t="s">
        <v>338</v>
      </c>
      <c r="ACC24" s="93" t="s">
        <v>338</v>
      </c>
      <c r="ACD24" s="93" t="s">
        <v>338</v>
      </c>
      <c r="ACE24" s="93" t="s">
        <v>338</v>
      </c>
      <c r="ACF24" s="93" t="s">
        <v>338</v>
      </c>
      <c r="ACG24" s="93" t="s">
        <v>338</v>
      </c>
      <c r="ACH24" s="93" t="s">
        <v>338</v>
      </c>
      <c r="ACI24" s="93" t="s">
        <v>338</v>
      </c>
      <c r="ACJ24" s="93" t="s">
        <v>338</v>
      </c>
      <c r="ACK24" s="93" t="s">
        <v>338</v>
      </c>
      <c r="ACL24" s="93" t="s">
        <v>338</v>
      </c>
      <c r="ACM24" s="93" t="s">
        <v>338</v>
      </c>
      <c r="ACN24" s="93" t="s">
        <v>338</v>
      </c>
      <c r="ACO24" s="93" t="s">
        <v>338</v>
      </c>
      <c r="ACP24" s="93" t="s">
        <v>338</v>
      </c>
      <c r="ACQ24" s="93" t="s">
        <v>338</v>
      </c>
      <c r="ACR24" s="93" t="s">
        <v>338</v>
      </c>
      <c r="ACS24" s="93" t="s">
        <v>338</v>
      </c>
      <c r="ACT24" s="93" t="s">
        <v>338</v>
      </c>
      <c r="ACU24" s="93" t="s">
        <v>338</v>
      </c>
      <c r="ACV24" s="93" t="s">
        <v>338</v>
      </c>
      <c r="ACW24" s="93" t="s">
        <v>338</v>
      </c>
      <c r="ACX24" s="93" t="s">
        <v>338</v>
      </c>
      <c r="ACY24" s="93" t="s">
        <v>338</v>
      </c>
      <c r="ACZ24" s="93" t="s">
        <v>338</v>
      </c>
      <c r="ADA24" s="93" t="s">
        <v>338</v>
      </c>
      <c r="ADB24" s="93" t="s">
        <v>338</v>
      </c>
      <c r="ADC24" s="93" t="s">
        <v>338</v>
      </c>
      <c r="ADD24" s="93" t="s">
        <v>338</v>
      </c>
      <c r="ADE24" s="93" t="s">
        <v>338</v>
      </c>
      <c r="ADF24" s="93" t="s">
        <v>338</v>
      </c>
      <c r="ADG24" s="93" t="s">
        <v>338</v>
      </c>
      <c r="ADH24" s="93" t="s">
        <v>338</v>
      </c>
      <c r="ADI24" s="93" t="s">
        <v>338</v>
      </c>
      <c r="ADJ24" s="93" t="s">
        <v>338</v>
      </c>
      <c r="ADK24" s="93" t="s">
        <v>338</v>
      </c>
      <c r="ADL24" s="93" t="s">
        <v>338</v>
      </c>
      <c r="ADM24" s="93" t="s">
        <v>338</v>
      </c>
      <c r="ADN24" s="93" t="s">
        <v>338</v>
      </c>
      <c r="ADO24" s="93" t="s">
        <v>338</v>
      </c>
      <c r="ADP24" s="93" t="s">
        <v>338</v>
      </c>
      <c r="ADQ24" s="93" t="s">
        <v>338</v>
      </c>
      <c r="ADR24" s="93" t="s">
        <v>338</v>
      </c>
      <c r="ADS24" s="93" t="s">
        <v>338</v>
      </c>
      <c r="ADT24" s="93" t="s">
        <v>338</v>
      </c>
      <c r="ADU24" s="93" t="s">
        <v>338</v>
      </c>
      <c r="ADV24" s="93" t="s">
        <v>338</v>
      </c>
      <c r="ADW24" s="93" t="s">
        <v>338</v>
      </c>
      <c r="ADX24" s="93" t="s">
        <v>338</v>
      </c>
      <c r="ADY24" s="93" t="s">
        <v>338</v>
      </c>
      <c r="ADZ24" s="93" t="s">
        <v>338</v>
      </c>
      <c r="AEA24" s="93" t="s">
        <v>338</v>
      </c>
      <c r="AEB24" s="93" t="s">
        <v>338</v>
      </c>
      <c r="AEC24" s="93" t="s">
        <v>338</v>
      </c>
      <c r="AED24" s="93" t="s">
        <v>338</v>
      </c>
      <c r="AEE24" s="93" t="s">
        <v>338</v>
      </c>
      <c r="AEF24" s="93" t="s">
        <v>338</v>
      </c>
      <c r="AEG24" s="93" t="s">
        <v>338</v>
      </c>
      <c r="AEH24" s="93" t="s">
        <v>338</v>
      </c>
      <c r="AEI24" s="93" t="s">
        <v>338</v>
      </c>
      <c r="AEJ24" s="93" t="s">
        <v>338</v>
      </c>
      <c r="AEK24" s="93" t="s">
        <v>338</v>
      </c>
      <c r="AEL24" s="93" t="s">
        <v>338</v>
      </c>
      <c r="AEM24" s="93" t="s">
        <v>338</v>
      </c>
      <c r="AEN24" s="93" t="s">
        <v>338</v>
      </c>
      <c r="AEO24" s="93" t="s">
        <v>338</v>
      </c>
      <c r="AEP24" s="93" t="s">
        <v>338</v>
      </c>
      <c r="AEQ24" s="93" t="s">
        <v>338</v>
      </c>
      <c r="AER24" s="93" t="s">
        <v>338</v>
      </c>
      <c r="AES24" s="93" t="s">
        <v>338</v>
      </c>
      <c r="AET24" s="93" t="s">
        <v>338</v>
      </c>
      <c r="AEU24" s="93" t="s">
        <v>338</v>
      </c>
      <c r="AEV24" s="93" t="s">
        <v>338</v>
      </c>
      <c r="AEW24" s="93" t="s">
        <v>338</v>
      </c>
      <c r="AEX24" s="93" t="s">
        <v>338</v>
      </c>
      <c r="AEY24" s="93" t="s">
        <v>338</v>
      </c>
      <c r="AEZ24" s="93" t="s">
        <v>338</v>
      </c>
      <c r="AFA24" s="93" t="s">
        <v>338</v>
      </c>
      <c r="AFB24" s="93" t="s">
        <v>338</v>
      </c>
      <c r="AFC24" s="93" t="s">
        <v>338</v>
      </c>
      <c r="AFD24" s="93" t="s">
        <v>338</v>
      </c>
      <c r="AFE24" s="93" t="s">
        <v>338</v>
      </c>
      <c r="AFF24" s="93" t="s">
        <v>338</v>
      </c>
      <c r="AFG24" s="93" t="s">
        <v>338</v>
      </c>
      <c r="AFH24" s="93" t="s">
        <v>338</v>
      </c>
      <c r="AFI24" s="93" t="s">
        <v>338</v>
      </c>
      <c r="AFJ24" s="93" t="s">
        <v>338</v>
      </c>
      <c r="AFK24" s="93" t="s">
        <v>338</v>
      </c>
      <c r="AFL24" s="93" t="s">
        <v>338</v>
      </c>
      <c r="AFM24" s="93" t="s">
        <v>338</v>
      </c>
      <c r="AFN24" s="93" t="s">
        <v>338</v>
      </c>
      <c r="AFO24" s="93" t="s">
        <v>338</v>
      </c>
      <c r="AFP24" s="93" t="s">
        <v>338</v>
      </c>
      <c r="AFQ24" s="93" t="s">
        <v>338</v>
      </c>
      <c r="AFR24" s="93" t="s">
        <v>338</v>
      </c>
      <c r="AFS24" s="93" t="s">
        <v>338</v>
      </c>
      <c r="AFT24" s="93" t="s">
        <v>338</v>
      </c>
      <c r="AFU24" s="93" t="s">
        <v>338</v>
      </c>
      <c r="AFV24" s="93" t="s">
        <v>338</v>
      </c>
      <c r="AFW24" s="93" t="s">
        <v>338</v>
      </c>
      <c r="AFX24" s="93" t="s">
        <v>338</v>
      </c>
      <c r="AFY24" s="93" t="s">
        <v>338</v>
      </c>
      <c r="AFZ24" s="93" t="s">
        <v>338</v>
      </c>
      <c r="AGA24" s="93" t="s">
        <v>338</v>
      </c>
      <c r="AGB24" s="93" t="s">
        <v>338</v>
      </c>
      <c r="AGC24" s="93" t="s">
        <v>338</v>
      </c>
      <c r="AGD24" s="93" t="s">
        <v>338</v>
      </c>
      <c r="AGE24" s="93" t="s">
        <v>338</v>
      </c>
      <c r="AGF24" s="93" t="s">
        <v>338</v>
      </c>
      <c r="AGG24" s="93" t="s">
        <v>338</v>
      </c>
      <c r="AGH24" s="93" t="s">
        <v>338</v>
      </c>
      <c r="AGI24" s="93" t="s">
        <v>338</v>
      </c>
      <c r="AGJ24" s="93" t="s">
        <v>338</v>
      </c>
      <c r="AGK24" s="93" t="s">
        <v>338</v>
      </c>
      <c r="AGL24" s="93" t="s">
        <v>338</v>
      </c>
      <c r="AGM24" s="93" t="s">
        <v>338</v>
      </c>
      <c r="AGN24" s="93" t="s">
        <v>338</v>
      </c>
      <c r="AGO24" s="93" t="s">
        <v>338</v>
      </c>
      <c r="AGP24" s="93" t="s">
        <v>338</v>
      </c>
      <c r="AGQ24" s="93" t="s">
        <v>338</v>
      </c>
      <c r="AGR24" s="93" t="s">
        <v>338</v>
      </c>
      <c r="AGS24" s="93" t="s">
        <v>338</v>
      </c>
      <c r="AGT24" s="93" t="s">
        <v>338</v>
      </c>
      <c r="AGU24" s="93" t="s">
        <v>338</v>
      </c>
      <c r="AGV24" s="93" t="s">
        <v>338</v>
      </c>
      <c r="AGW24" s="93" t="s">
        <v>338</v>
      </c>
      <c r="AGX24" s="93" t="s">
        <v>338</v>
      </c>
      <c r="AGY24" s="93" t="s">
        <v>338</v>
      </c>
      <c r="AGZ24" s="93" t="s">
        <v>338</v>
      </c>
      <c r="AHA24" s="93" t="s">
        <v>338</v>
      </c>
      <c r="AHB24" s="93" t="s">
        <v>338</v>
      </c>
      <c r="AHC24" s="93" t="s">
        <v>338</v>
      </c>
      <c r="AHD24" s="93" t="s">
        <v>338</v>
      </c>
      <c r="AHE24" s="93" t="s">
        <v>338</v>
      </c>
      <c r="AHF24" s="93" t="s">
        <v>338</v>
      </c>
      <c r="AHG24" s="93" t="s">
        <v>338</v>
      </c>
      <c r="AHH24" s="93" t="s">
        <v>338</v>
      </c>
      <c r="AHI24" s="93" t="s">
        <v>338</v>
      </c>
      <c r="AHJ24" s="93" t="s">
        <v>338</v>
      </c>
      <c r="AHK24" s="93" t="s">
        <v>338</v>
      </c>
      <c r="AHL24" s="93" t="s">
        <v>338</v>
      </c>
      <c r="AHM24" s="93" t="s">
        <v>338</v>
      </c>
      <c r="AHN24" s="93" t="s">
        <v>338</v>
      </c>
      <c r="AHO24" s="93" t="s">
        <v>338</v>
      </c>
      <c r="AHP24" s="93" t="s">
        <v>338</v>
      </c>
      <c r="AHQ24" s="93" t="s">
        <v>338</v>
      </c>
      <c r="AHR24" s="93" t="s">
        <v>338</v>
      </c>
      <c r="AHS24" s="93" t="s">
        <v>338</v>
      </c>
      <c r="AHT24" s="93" t="s">
        <v>338</v>
      </c>
      <c r="AHU24" s="93" t="s">
        <v>338</v>
      </c>
      <c r="AHV24" s="93" t="s">
        <v>338</v>
      </c>
      <c r="AHW24" s="93" t="s">
        <v>338</v>
      </c>
      <c r="AHX24" s="93" t="s">
        <v>338</v>
      </c>
      <c r="AHY24" s="93" t="s">
        <v>338</v>
      </c>
      <c r="AHZ24" s="93" t="s">
        <v>338</v>
      </c>
      <c r="AIA24" s="93" t="s">
        <v>338</v>
      </c>
      <c r="AIB24" s="93" t="s">
        <v>338</v>
      </c>
      <c r="AIC24" s="93" t="s">
        <v>338</v>
      </c>
      <c r="AID24" s="93" t="s">
        <v>338</v>
      </c>
      <c r="AIE24" s="93" t="s">
        <v>338</v>
      </c>
      <c r="AIF24" s="93" t="s">
        <v>338</v>
      </c>
      <c r="AIG24" s="93" t="s">
        <v>338</v>
      </c>
      <c r="AIH24" s="93" t="s">
        <v>338</v>
      </c>
      <c r="AII24" s="93" t="s">
        <v>338</v>
      </c>
      <c r="AIJ24" s="93" t="s">
        <v>338</v>
      </c>
      <c r="AIK24" s="93" t="s">
        <v>338</v>
      </c>
      <c r="AIL24" s="93" t="s">
        <v>338</v>
      </c>
      <c r="AIM24" s="93" t="s">
        <v>338</v>
      </c>
      <c r="AIN24" s="93" t="s">
        <v>338</v>
      </c>
      <c r="AIO24" s="93" t="s">
        <v>338</v>
      </c>
      <c r="AIP24" s="93" t="s">
        <v>338</v>
      </c>
      <c r="AIQ24" s="93" t="s">
        <v>338</v>
      </c>
      <c r="AIR24" s="93" t="s">
        <v>338</v>
      </c>
      <c r="AIS24" s="93" t="s">
        <v>338</v>
      </c>
      <c r="AIT24" s="93" t="s">
        <v>338</v>
      </c>
      <c r="AIU24" s="93" t="s">
        <v>338</v>
      </c>
      <c r="AIV24" s="93" t="s">
        <v>338</v>
      </c>
      <c r="AIW24" s="93" t="s">
        <v>338</v>
      </c>
      <c r="AIX24" s="93" t="s">
        <v>338</v>
      </c>
      <c r="AIY24" s="93" t="s">
        <v>338</v>
      </c>
      <c r="AIZ24" s="93" t="s">
        <v>338</v>
      </c>
      <c r="AJA24" s="93" t="s">
        <v>338</v>
      </c>
      <c r="AJB24" s="93" t="s">
        <v>338</v>
      </c>
      <c r="AJC24" s="93" t="s">
        <v>338</v>
      </c>
      <c r="AJD24" s="93" t="s">
        <v>338</v>
      </c>
      <c r="AJE24" s="93" t="s">
        <v>338</v>
      </c>
      <c r="AJF24" s="93" t="s">
        <v>338</v>
      </c>
      <c r="AJG24" s="93" t="s">
        <v>338</v>
      </c>
      <c r="AJH24" s="93" t="s">
        <v>338</v>
      </c>
      <c r="AJI24" s="93" t="s">
        <v>338</v>
      </c>
      <c r="AJJ24" s="93" t="s">
        <v>338</v>
      </c>
      <c r="AJK24" s="93" t="s">
        <v>338</v>
      </c>
      <c r="AJL24" s="93" t="s">
        <v>338</v>
      </c>
      <c r="AJM24" s="93" t="s">
        <v>338</v>
      </c>
      <c r="AJN24" s="93" t="s">
        <v>338</v>
      </c>
      <c r="AJO24" s="93" t="s">
        <v>338</v>
      </c>
      <c r="AJP24" s="93" t="s">
        <v>338</v>
      </c>
      <c r="AJQ24" s="93" t="s">
        <v>338</v>
      </c>
      <c r="AJR24" s="93" t="s">
        <v>338</v>
      </c>
      <c r="AJS24" s="93" t="s">
        <v>338</v>
      </c>
      <c r="AJT24" s="93" t="s">
        <v>338</v>
      </c>
      <c r="AJU24" s="93" t="s">
        <v>338</v>
      </c>
      <c r="AJV24" s="93" t="s">
        <v>338</v>
      </c>
      <c r="AJW24" s="93" t="s">
        <v>338</v>
      </c>
      <c r="AJX24" s="93" t="s">
        <v>338</v>
      </c>
      <c r="AJY24" s="93" t="s">
        <v>338</v>
      </c>
      <c r="AJZ24" s="93" t="s">
        <v>338</v>
      </c>
      <c r="AKA24" s="93" t="s">
        <v>338</v>
      </c>
      <c r="AKB24" s="93" t="s">
        <v>338</v>
      </c>
      <c r="AKC24" s="93" t="s">
        <v>338</v>
      </c>
      <c r="AKD24" s="93" t="s">
        <v>338</v>
      </c>
      <c r="AKE24" s="93" t="s">
        <v>338</v>
      </c>
      <c r="AKF24" s="93" t="s">
        <v>338</v>
      </c>
      <c r="AKG24" s="93" t="s">
        <v>338</v>
      </c>
      <c r="AKH24" s="93" t="s">
        <v>338</v>
      </c>
      <c r="AKI24" s="93" t="s">
        <v>338</v>
      </c>
      <c r="AKJ24" s="93" t="s">
        <v>338</v>
      </c>
      <c r="AKK24" s="93" t="s">
        <v>338</v>
      </c>
      <c r="AKL24" s="93" t="s">
        <v>338</v>
      </c>
      <c r="AKM24" s="93" t="s">
        <v>338</v>
      </c>
      <c r="AKN24" s="93" t="s">
        <v>338</v>
      </c>
      <c r="AKO24" s="93" t="s">
        <v>338</v>
      </c>
      <c r="AKP24" s="93" t="s">
        <v>338</v>
      </c>
      <c r="AKQ24" s="93" t="s">
        <v>338</v>
      </c>
      <c r="AKR24" s="93" t="s">
        <v>338</v>
      </c>
      <c r="AKS24" s="93" t="s">
        <v>338</v>
      </c>
      <c r="AKT24" s="93" t="s">
        <v>338</v>
      </c>
      <c r="AKU24" s="93" t="s">
        <v>338</v>
      </c>
      <c r="AKV24" s="93" t="s">
        <v>338</v>
      </c>
      <c r="AKW24" s="93" t="s">
        <v>338</v>
      </c>
      <c r="AKX24" s="93" t="s">
        <v>338</v>
      </c>
      <c r="AKY24" s="93" t="s">
        <v>338</v>
      </c>
      <c r="AKZ24" s="93" t="s">
        <v>338</v>
      </c>
      <c r="ALA24" s="93" t="s">
        <v>338</v>
      </c>
      <c r="ALB24" s="93" t="s">
        <v>338</v>
      </c>
      <c r="ALC24" s="93" t="s">
        <v>338</v>
      </c>
      <c r="ALD24" s="93" t="s">
        <v>338</v>
      </c>
      <c r="ALE24" s="93" t="s">
        <v>338</v>
      </c>
      <c r="ALF24" s="93" t="s">
        <v>338</v>
      </c>
      <c r="ALG24" s="93" t="s">
        <v>338</v>
      </c>
      <c r="ALH24" s="93" t="s">
        <v>338</v>
      </c>
      <c r="ALI24" s="93" t="s">
        <v>338</v>
      </c>
      <c r="ALJ24" s="93" t="s">
        <v>338</v>
      </c>
      <c r="ALK24" s="93" t="s">
        <v>338</v>
      </c>
      <c r="ALL24" s="93" t="s">
        <v>338</v>
      </c>
      <c r="ALM24" s="93" t="s">
        <v>338</v>
      </c>
      <c r="ALN24" s="93" t="s">
        <v>338</v>
      </c>
      <c r="ALO24" s="93" t="s">
        <v>338</v>
      </c>
      <c r="ALP24" s="93" t="s">
        <v>338</v>
      </c>
      <c r="ALQ24" s="93" t="s">
        <v>338</v>
      </c>
      <c r="ALR24" s="93" t="s">
        <v>338</v>
      </c>
      <c r="ALS24" s="93" t="s">
        <v>338</v>
      </c>
      <c r="ALT24" s="93" t="s">
        <v>338</v>
      </c>
      <c r="ALU24" s="93" t="s">
        <v>338</v>
      </c>
      <c r="ALV24" s="93" t="s">
        <v>338</v>
      </c>
      <c r="ALW24" s="93" t="s">
        <v>338</v>
      </c>
      <c r="ALX24" s="93" t="s">
        <v>338</v>
      </c>
      <c r="ALY24" s="93" t="s">
        <v>338</v>
      </c>
      <c r="ALZ24" s="93" t="s">
        <v>338</v>
      </c>
      <c r="AMA24" s="93" t="s">
        <v>338</v>
      </c>
      <c r="AMB24" s="93" t="s">
        <v>338</v>
      </c>
      <c r="AMC24" s="93" t="s">
        <v>338</v>
      </c>
      <c r="AMD24" s="93" t="s">
        <v>338</v>
      </c>
      <c r="AME24" s="93" t="s">
        <v>338</v>
      </c>
      <c r="AMF24" s="93" t="s">
        <v>338</v>
      </c>
      <c r="AMG24" s="93" t="s">
        <v>338</v>
      </c>
      <c r="AMH24" s="93" t="s">
        <v>338</v>
      </c>
      <c r="AMI24" s="93" t="s">
        <v>338</v>
      </c>
      <c r="AMJ24" s="93" t="s">
        <v>338</v>
      </c>
      <c r="AMK24" s="93" t="s">
        <v>338</v>
      </c>
      <c r="AML24" s="93" t="s">
        <v>338</v>
      </c>
      <c r="AMM24" s="93" t="s">
        <v>338</v>
      </c>
      <c r="AMN24" s="93" t="s">
        <v>338</v>
      </c>
      <c r="AMO24" s="93" t="s">
        <v>338</v>
      </c>
      <c r="AMP24" s="93" t="s">
        <v>338</v>
      </c>
      <c r="AMQ24" s="93" t="s">
        <v>338</v>
      </c>
      <c r="AMR24" s="93" t="s">
        <v>338</v>
      </c>
      <c r="AMS24" s="93" t="s">
        <v>338</v>
      </c>
      <c r="AMT24" s="93" t="s">
        <v>338</v>
      </c>
      <c r="AMU24" s="93" t="s">
        <v>338</v>
      </c>
      <c r="AMV24" s="93" t="s">
        <v>338</v>
      </c>
      <c r="AMW24" s="93" t="s">
        <v>338</v>
      </c>
      <c r="AMX24" s="93" t="s">
        <v>338</v>
      </c>
      <c r="AMY24" s="93" t="s">
        <v>338</v>
      </c>
      <c r="AMZ24" s="93" t="s">
        <v>338</v>
      </c>
      <c r="ANA24" s="93" t="s">
        <v>338</v>
      </c>
      <c r="ANB24" s="93" t="s">
        <v>338</v>
      </c>
      <c r="ANC24" s="93" t="s">
        <v>338</v>
      </c>
      <c r="AND24" s="93" t="s">
        <v>338</v>
      </c>
      <c r="ANE24" s="93" t="s">
        <v>338</v>
      </c>
      <c r="ANF24" s="93" t="s">
        <v>338</v>
      </c>
      <c r="ANG24" s="93" t="s">
        <v>338</v>
      </c>
      <c r="ANH24" s="93" t="s">
        <v>338</v>
      </c>
      <c r="ANI24" s="93" t="s">
        <v>338</v>
      </c>
      <c r="ANJ24" s="93" t="s">
        <v>338</v>
      </c>
      <c r="ANK24" s="93" t="s">
        <v>338</v>
      </c>
      <c r="ANL24" s="93" t="s">
        <v>338</v>
      </c>
      <c r="ANM24" s="93" t="s">
        <v>338</v>
      </c>
      <c r="ANN24" s="93" t="s">
        <v>338</v>
      </c>
      <c r="ANO24" s="93" t="s">
        <v>338</v>
      </c>
      <c r="ANP24" s="93" t="s">
        <v>338</v>
      </c>
      <c r="ANQ24" s="93" t="s">
        <v>338</v>
      </c>
      <c r="ANR24" s="93" t="s">
        <v>338</v>
      </c>
      <c r="ANS24" s="93" t="s">
        <v>338</v>
      </c>
      <c r="ANT24" s="93" t="s">
        <v>338</v>
      </c>
      <c r="ANU24" s="93" t="s">
        <v>338</v>
      </c>
      <c r="ANV24" s="93" t="s">
        <v>338</v>
      </c>
      <c r="ANW24" s="93" t="s">
        <v>338</v>
      </c>
      <c r="ANX24" s="93" t="s">
        <v>338</v>
      </c>
      <c r="ANY24" s="93" t="s">
        <v>338</v>
      </c>
      <c r="ANZ24" s="93" t="s">
        <v>338</v>
      </c>
      <c r="AOA24" s="93" t="s">
        <v>338</v>
      </c>
      <c r="AOB24" s="93" t="s">
        <v>338</v>
      </c>
      <c r="AOC24" s="93" t="s">
        <v>338</v>
      </c>
      <c r="AOD24" s="93" t="s">
        <v>338</v>
      </c>
      <c r="AOE24" s="93" t="s">
        <v>338</v>
      </c>
      <c r="AOF24" s="93" t="s">
        <v>338</v>
      </c>
      <c r="AOG24" s="93" t="s">
        <v>338</v>
      </c>
      <c r="AOH24" s="93" t="s">
        <v>338</v>
      </c>
      <c r="AOI24" s="93" t="s">
        <v>338</v>
      </c>
      <c r="AOJ24" s="93" t="s">
        <v>338</v>
      </c>
      <c r="AOK24" s="93" t="s">
        <v>338</v>
      </c>
      <c r="AOL24" s="93" t="s">
        <v>338</v>
      </c>
      <c r="AOM24" s="93" t="s">
        <v>338</v>
      </c>
      <c r="AON24" s="93" t="s">
        <v>338</v>
      </c>
      <c r="AOO24" s="93" t="s">
        <v>338</v>
      </c>
      <c r="AOP24" s="93" t="s">
        <v>338</v>
      </c>
      <c r="AOQ24" s="93" t="s">
        <v>338</v>
      </c>
      <c r="AOR24" s="93" t="s">
        <v>338</v>
      </c>
      <c r="AOS24" s="93" t="s">
        <v>338</v>
      </c>
      <c r="AOT24" s="93" t="s">
        <v>338</v>
      </c>
      <c r="AOU24" s="93" t="s">
        <v>338</v>
      </c>
      <c r="AOV24" s="93" t="s">
        <v>338</v>
      </c>
      <c r="AOW24" s="93" t="s">
        <v>338</v>
      </c>
      <c r="AOX24" s="93" t="s">
        <v>338</v>
      </c>
      <c r="AOY24" s="93" t="s">
        <v>338</v>
      </c>
      <c r="AOZ24" s="93" t="s">
        <v>338</v>
      </c>
      <c r="APA24" s="93" t="s">
        <v>338</v>
      </c>
      <c r="APB24" s="93" t="s">
        <v>338</v>
      </c>
      <c r="APC24" s="93" t="s">
        <v>338</v>
      </c>
      <c r="APD24" s="93" t="s">
        <v>338</v>
      </c>
      <c r="APE24" s="93" t="s">
        <v>338</v>
      </c>
      <c r="APF24" s="93" t="s">
        <v>338</v>
      </c>
      <c r="APG24" s="93" t="s">
        <v>338</v>
      </c>
      <c r="APH24" s="93" t="s">
        <v>338</v>
      </c>
      <c r="API24" s="93" t="s">
        <v>338</v>
      </c>
      <c r="APJ24" s="93" t="s">
        <v>338</v>
      </c>
      <c r="APK24" s="93" t="s">
        <v>338</v>
      </c>
      <c r="APL24" s="93" t="s">
        <v>338</v>
      </c>
      <c r="APM24" s="93" t="s">
        <v>338</v>
      </c>
      <c r="APN24" s="93" t="s">
        <v>338</v>
      </c>
      <c r="APO24" s="93" t="s">
        <v>338</v>
      </c>
      <c r="APP24" s="93" t="s">
        <v>338</v>
      </c>
      <c r="APQ24" s="93" t="s">
        <v>338</v>
      </c>
      <c r="APR24" s="93" t="s">
        <v>338</v>
      </c>
      <c r="APS24" s="93" t="s">
        <v>338</v>
      </c>
      <c r="APT24" s="93" t="s">
        <v>338</v>
      </c>
      <c r="APU24" s="93" t="s">
        <v>338</v>
      </c>
      <c r="APV24" s="93" t="s">
        <v>338</v>
      </c>
      <c r="APW24" s="93" t="s">
        <v>338</v>
      </c>
      <c r="APX24" s="93" t="s">
        <v>338</v>
      </c>
      <c r="APY24" s="93" t="s">
        <v>338</v>
      </c>
      <c r="APZ24" s="93" t="s">
        <v>338</v>
      </c>
      <c r="AQA24" s="93" t="s">
        <v>338</v>
      </c>
      <c r="AQB24" s="93" t="s">
        <v>338</v>
      </c>
      <c r="AQC24" s="93" t="s">
        <v>338</v>
      </c>
      <c r="AQD24" s="93" t="s">
        <v>338</v>
      </c>
      <c r="AQE24" s="93" t="s">
        <v>338</v>
      </c>
      <c r="AQF24" s="93" t="s">
        <v>338</v>
      </c>
      <c r="AQG24" s="93" t="s">
        <v>338</v>
      </c>
      <c r="AQH24" s="93" t="s">
        <v>338</v>
      </c>
      <c r="AQI24" s="93" t="s">
        <v>338</v>
      </c>
      <c r="AQJ24" s="93" t="s">
        <v>338</v>
      </c>
      <c r="AQK24" s="93" t="s">
        <v>338</v>
      </c>
      <c r="AQL24" s="93" t="s">
        <v>338</v>
      </c>
      <c r="AQM24" s="93" t="s">
        <v>338</v>
      </c>
      <c r="AQN24" s="93" t="s">
        <v>338</v>
      </c>
      <c r="AQO24" s="93" t="s">
        <v>338</v>
      </c>
      <c r="AQP24" s="93" t="s">
        <v>338</v>
      </c>
      <c r="AQQ24" s="93" t="s">
        <v>338</v>
      </c>
      <c r="AQR24" s="93" t="s">
        <v>338</v>
      </c>
      <c r="AQS24" s="93" t="s">
        <v>338</v>
      </c>
      <c r="AQT24" s="93" t="s">
        <v>338</v>
      </c>
      <c r="AQU24" s="93" t="s">
        <v>338</v>
      </c>
      <c r="AQV24" s="93" t="s">
        <v>338</v>
      </c>
      <c r="AQW24" s="93" t="s">
        <v>338</v>
      </c>
      <c r="AQX24" s="93" t="s">
        <v>338</v>
      </c>
      <c r="AQY24" s="93" t="s">
        <v>338</v>
      </c>
      <c r="AQZ24" s="93" t="s">
        <v>338</v>
      </c>
      <c r="ARA24" s="93" t="s">
        <v>338</v>
      </c>
      <c r="ARB24" s="93" t="s">
        <v>338</v>
      </c>
      <c r="ARC24" s="93" t="s">
        <v>338</v>
      </c>
      <c r="ARD24" s="93" t="s">
        <v>338</v>
      </c>
      <c r="ARE24" s="93" t="s">
        <v>338</v>
      </c>
      <c r="ARF24" s="93" t="s">
        <v>338</v>
      </c>
      <c r="ARG24" s="93" t="s">
        <v>338</v>
      </c>
      <c r="ARH24" s="93" t="s">
        <v>338</v>
      </c>
      <c r="ARI24" s="93" t="s">
        <v>338</v>
      </c>
      <c r="ARJ24" s="93" t="s">
        <v>338</v>
      </c>
      <c r="ARK24" s="93" t="s">
        <v>338</v>
      </c>
      <c r="ARL24" s="93" t="s">
        <v>338</v>
      </c>
      <c r="ARM24" s="93" t="s">
        <v>338</v>
      </c>
      <c r="ARN24" s="93" t="s">
        <v>338</v>
      </c>
      <c r="ARO24" s="93" t="s">
        <v>338</v>
      </c>
      <c r="ARP24" s="93" t="s">
        <v>338</v>
      </c>
      <c r="ARQ24" s="93" t="s">
        <v>338</v>
      </c>
      <c r="ARR24" s="93" t="s">
        <v>338</v>
      </c>
      <c r="ARS24" s="93" t="s">
        <v>338</v>
      </c>
      <c r="ART24" s="93" t="s">
        <v>338</v>
      </c>
      <c r="ARU24" s="93" t="s">
        <v>338</v>
      </c>
      <c r="ARV24" s="93" t="s">
        <v>338</v>
      </c>
      <c r="ARW24" s="93" t="s">
        <v>338</v>
      </c>
      <c r="ARX24" s="93" t="s">
        <v>338</v>
      </c>
      <c r="ARY24" s="93" t="s">
        <v>338</v>
      </c>
      <c r="ARZ24" s="93" t="s">
        <v>338</v>
      </c>
      <c r="ASA24" s="93" t="s">
        <v>338</v>
      </c>
      <c r="ASB24" s="93" t="s">
        <v>338</v>
      </c>
      <c r="ASC24" s="93" t="s">
        <v>338</v>
      </c>
      <c r="ASD24" s="93" t="s">
        <v>338</v>
      </c>
      <c r="ASE24" s="93" t="s">
        <v>338</v>
      </c>
      <c r="ASF24" s="93" t="s">
        <v>338</v>
      </c>
      <c r="ASG24" s="93" t="s">
        <v>338</v>
      </c>
      <c r="ASH24" s="93" t="s">
        <v>338</v>
      </c>
      <c r="ASI24" s="93" t="s">
        <v>338</v>
      </c>
      <c r="ASJ24" s="93" t="s">
        <v>338</v>
      </c>
      <c r="ASK24" s="93" t="s">
        <v>338</v>
      </c>
      <c r="ASL24" s="93" t="s">
        <v>338</v>
      </c>
      <c r="ASM24" s="93" t="s">
        <v>338</v>
      </c>
      <c r="ASN24" s="93" t="s">
        <v>338</v>
      </c>
      <c r="ASO24" s="93" t="s">
        <v>338</v>
      </c>
      <c r="ASP24" s="93" t="s">
        <v>338</v>
      </c>
      <c r="ASQ24" s="93" t="s">
        <v>338</v>
      </c>
      <c r="ASR24" s="93" t="s">
        <v>338</v>
      </c>
      <c r="ASS24" s="93" t="s">
        <v>338</v>
      </c>
      <c r="AST24" s="93" t="s">
        <v>338</v>
      </c>
      <c r="ASU24" s="93" t="s">
        <v>338</v>
      </c>
      <c r="ASV24" s="93" t="s">
        <v>338</v>
      </c>
      <c r="ASW24" s="93" t="s">
        <v>338</v>
      </c>
      <c r="ASX24" s="93" t="s">
        <v>338</v>
      </c>
      <c r="ASY24" s="93" t="s">
        <v>338</v>
      </c>
      <c r="ASZ24" s="93" t="s">
        <v>338</v>
      </c>
      <c r="ATA24" s="93" t="s">
        <v>338</v>
      </c>
      <c r="ATB24" s="93" t="s">
        <v>338</v>
      </c>
      <c r="ATC24" s="93" t="s">
        <v>338</v>
      </c>
      <c r="ATD24" s="93" t="s">
        <v>338</v>
      </c>
      <c r="ATE24" s="93" t="s">
        <v>338</v>
      </c>
      <c r="ATF24" s="93" t="s">
        <v>338</v>
      </c>
      <c r="ATG24" s="93" t="s">
        <v>338</v>
      </c>
      <c r="ATH24" s="93" t="s">
        <v>338</v>
      </c>
      <c r="ATI24" s="93" t="s">
        <v>338</v>
      </c>
      <c r="ATJ24" s="93" t="s">
        <v>338</v>
      </c>
      <c r="ATK24" s="93" t="s">
        <v>338</v>
      </c>
      <c r="ATL24" s="93" t="s">
        <v>338</v>
      </c>
      <c r="ATM24" s="93" t="s">
        <v>338</v>
      </c>
      <c r="ATN24" s="93" t="s">
        <v>338</v>
      </c>
      <c r="ATO24" s="93" t="s">
        <v>338</v>
      </c>
      <c r="ATP24" s="93" t="s">
        <v>338</v>
      </c>
      <c r="ATQ24" s="93" t="s">
        <v>338</v>
      </c>
      <c r="ATR24" s="93" t="s">
        <v>338</v>
      </c>
      <c r="ATS24" s="93" t="s">
        <v>338</v>
      </c>
      <c r="ATT24" s="93" t="s">
        <v>338</v>
      </c>
      <c r="ATU24" s="93" t="s">
        <v>338</v>
      </c>
      <c r="ATV24" s="93" t="s">
        <v>338</v>
      </c>
      <c r="ATW24" s="93" t="s">
        <v>338</v>
      </c>
      <c r="ATX24" s="93" t="s">
        <v>338</v>
      </c>
      <c r="ATY24" s="93" t="s">
        <v>338</v>
      </c>
      <c r="ATZ24" s="93" t="s">
        <v>338</v>
      </c>
      <c r="AUA24" s="93" t="s">
        <v>338</v>
      </c>
      <c r="AUB24" s="93" t="s">
        <v>338</v>
      </c>
      <c r="AUC24" s="93" t="s">
        <v>338</v>
      </c>
      <c r="AUD24" s="93" t="s">
        <v>338</v>
      </c>
      <c r="AUE24" s="93" t="s">
        <v>338</v>
      </c>
      <c r="AUF24" s="93" t="s">
        <v>338</v>
      </c>
      <c r="AUG24" s="93" t="s">
        <v>338</v>
      </c>
      <c r="AUH24" s="93" t="s">
        <v>338</v>
      </c>
      <c r="AUI24" s="93" t="s">
        <v>338</v>
      </c>
      <c r="AUJ24" s="93" t="s">
        <v>338</v>
      </c>
      <c r="AUK24" s="93" t="s">
        <v>338</v>
      </c>
      <c r="AUL24" s="93" t="s">
        <v>338</v>
      </c>
      <c r="AUM24" s="93" t="s">
        <v>338</v>
      </c>
      <c r="AUN24" s="93" t="s">
        <v>338</v>
      </c>
      <c r="AUO24" s="93" t="s">
        <v>338</v>
      </c>
      <c r="AUP24" s="93" t="s">
        <v>338</v>
      </c>
      <c r="AUQ24" s="93" t="s">
        <v>338</v>
      </c>
      <c r="AUR24" s="93" t="s">
        <v>338</v>
      </c>
      <c r="AUS24" s="93" t="s">
        <v>338</v>
      </c>
      <c r="AUT24" s="93" t="s">
        <v>338</v>
      </c>
      <c r="AUU24" s="93" t="s">
        <v>338</v>
      </c>
      <c r="AUV24" s="93" t="s">
        <v>338</v>
      </c>
      <c r="AUW24" s="93" t="s">
        <v>338</v>
      </c>
      <c r="AUX24" s="93" t="s">
        <v>338</v>
      </c>
      <c r="AUY24" s="93" t="s">
        <v>338</v>
      </c>
      <c r="AUZ24" s="93" t="s">
        <v>338</v>
      </c>
      <c r="AVA24" s="93" t="s">
        <v>338</v>
      </c>
      <c r="AVB24" s="93" t="s">
        <v>338</v>
      </c>
      <c r="AVC24" s="93" t="s">
        <v>338</v>
      </c>
      <c r="AVD24" s="93" t="s">
        <v>338</v>
      </c>
      <c r="AVE24" s="93" t="s">
        <v>338</v>
      </c>
      <c r="AVF24" s="93" t="s">
        <v>338</v>
      </c>
      <c r="AVG24" s="93" t="s">
        <v>338</v>
      </c>
      <c r="AVH24" s="93" t="s">
        <v>338</v>
      </c>
      <c r="AVI24" s="93" t="s">
        <v>338</v>
      </c>
      <c r="AVJ24" s="93" t="s">
        <v>338</v>
      </c>
      <c r="AVK24" s="93" t="s">
        <v>338</v>
      </c>
      <c r="AVL24" s="93" t="s">
        <v>338</v>
      </c>
      <c r="AVM24" s="93" t="s">
        <v>338</v>
      </c>
      <c r="AVN24" s="93" t="s">
        <v>338</v>
      </c>
      <c r="AVO24" s="93" t="s">
        <v>338</v>
      </c>
      <c r="AVP24" s="93" t="s">
        <v>338</v>
      </c>
      <c r="AVQ24" s="93" t="s">
        <v>338</v>
      </c>
      <c r="AVR24" s="93" t="s">
        <v>338</v>
      </c>
      <c r="AVS24" s="93" t="s">
        <v>338</v>
      </c>
      <c r="AVT24" s="93" t="s">
        <v>338</v>
      </c>
      <c r="AVU24" s="93" t="s">
        <v>338</v>
      </c>
      <c r="AVV24" s="93" t="s">
        <v>338</v>
      </c>
      <c r="AVW24" s="93" t="s">
        <v>338</v>
      </c>
      <c r="AVX24" s="93" t="s">
        <v>338</v>
      </c>
      <c r="AVY24" s="93" t="s">
        <v>338</v>
      </c>
      <c r="AVZ24" s="93" t="s">
        <v>338</v>
      </c>
      <c r="AWA24" s="93" t="s">
        <v>338</v>
      </c>
      <c r="AWB24" s="93" t="s">
        <v>338</v>
      </c>
      <c r="AWC24" s="93" t="s">
        <v>338</v>
      </c>
      <c r="AWD24" s="93" t="s">
        <v>338</v>
      </c>
      <c r="AWE24" s="93" t="s">
        <v>338</v>
      </c>
      <c r="AWF24" s="93" t="s">
        <v>338</v>
      </c>
      <c r="AWG24" s="93" t="s">
        <v>338</v>
      </c>
      <c r="AWH24" s="93" t="s">
        <v>338</v>
      </c>
      <c r="AWI24" s="93" t="s">
        <v>338</v>
      </c>
      <c r="AWJ24" s="93" t="s">
        <v>338</v>
      </c>
      <c r="AWK24" s="93" t="s">
        <v>338</v>
      </c>
      <c r="AWL24" s="93" t="s">
        <v>338</v>
      </c>
      <c r="AWM24" s="93" t="s">
        <v>338</v>
      </c>
      <c r="AWN24" s="93" t="s">
        <v>338</v>
      </c>
      <c r="AWO24" s="93" t="s">
        <v>338</v>
      </c>
      <c r="AWP24" s="93" t="s">
        <v>338</v>
      </c>
      <c r="AWQ24" s="93" t="s">
        <v>338</v>
      </c>
      <c r="AWR24" s="93" t="s">
        <v>338</v>
      </c>
      <c r="AWS24" s="93" t="s">
        <v>338</v>
      </c>
      <c r="AWT24" s="93" t="s">
        <v>338</v>
      </c>
      <c r="AWU24" s="93" t="s">
        <v>338</v>
      </c>
      <c r="AWV24" s="93" t="s">
        <v>338</v>
      </c>
      <c r="AWW24" s="93" t="s">
        <v>338</v>
      </c>
      <c r="AWX24" s="93" t="s">
        <v>338</v>
      </c>
      <c r="AWY24" s="93" t="s">
        <v>338</v>
      </c>
      <c r="AWZ24" s="93" t="s">
        <v>338</v>
      </c>
      <c r="AXA24" s="93" t="s">
        <v>338</v>
      </c>
      <c r="AXB24" s="93" t="s">
        <v>338</v>
      </c>
      <c r="AXC24" s="93" t="s">
        <v>338</v>
      </c>
      <c r="AXD24" s="93" t="s">
        <v>338</v>
      </c>
      <c r="AXE24" s="93" t="s">
        <v>338</v>
      </c>
      <c r="AXF24" s="93" t="s">
        <v>338</v>
      </c>
      <c r="AXG24" s="93" t="s">
        <v>338</v>
      </c>
      <c r="AXH24" s="93" t="s">
        <v>338</v>
      </c>
      <c r="AXI24" s="93" t="s">
        <v>338</v>
      </c>
      <c r="AXJ24" s="93" t="s">
        <v>338</v>
      </c>
      <c r="AXK24" s="93" t="s">
        <v>338</v>
      </c>
      <c r="AXL24" s="93" t="s">
        <v>338</v>
      </c>
      <c r="AXM24" s="93" t="s">
        <v>338</v>
      </c>
      <c r="AXN24" s="93" t="s">
        <v>338</v>
      </c>
      <c r="AXO24" s="93" t="s">
        <v>338</v>
      </c>
      <c r="AXP24" s="93" t="s">
        <v>338</v>
      </c>
      <c r="AXQ24" s="93" t="s">
        <v>338</v>
      </c>
      <c r="AXR24" s="93" t="s">
        <v>338</v>
      </c>
      <c r="AXS24" s="93" t="s">
        <v>338</v>
      </c>
      <c r="AXT24" s="93" t="s">
        <v>338</v>
      </c>
      <c r="AXU24" s="93" t="s">
        <v>338</v>
      </c>
      <c r="AXV24" s="93" t="s">
        <v>338</v>
      </c>
      <c r="AXW24" s="93" t="s">
        <v>338</v>
      </c>
      <c r="AXX24" s="93" t="s">
        <v>338</v>
      </c>
      <c r="AXY24" s="93" t="s">
        <v>338</v>
      </c>
      <c r="AXZ24" s="93" t="s">
        <v>338</v>
      </c>
      <c r="AYA24" s="93" t="s">
        <v>338</v>
      </c>
      <c r="AYB24" s="93" t="s">
        <v>338</v>
      </c>
      <c r="AYC24" s="93" t="s">
        <v>338</v>
      </c>
      <c r="AYD24" s="93" t="s">
        <v>338</v>
      </c>
      <c r="AYE24" s="93" t="s">
        <v>338</v>
      </c>
      <c r="AYF24" s="93" t="s">
        <v>338</v>
      </c>
      <c r="AYG24" s="93" t="s">
        <v>338</v>
      </c>
      <c r="AYH24" s="93" t="s">
        <v>338</v>
      </c>
      <c r="AYI24" s="93" t="s">
        <v>338</v>
      </c>
      <c r="AYJ24" s="93" t="s">
        <v>338</v>
      </c>
      <c r="AYK24" s="93" t="s">
        <v>338</v>
      </c>
      <c r="AYL24" s="93" t="s">
        <v>338</v>
      </c>
      <c r="AYM24" s="93" t="s">
        <v>338</v>
      </c>
      <c r="AYN24" s="93" t="s">
        <v>338</v>
      </c>
      <c r="AYO24" s="93" t="s">
        <v>338</v>
      </c>
      <c r="AYP24" s="93" t="s">
        <v>338</v>
      </c>
      <c r="AYQ24" s="93" t="s">
        <v>338</v>
      </c>
      <c r="AYR24" s="93" t="s">
        <v>338</v>
      </c>
      <c r="AYS24" s="93" t="s">
        <v>338</v>
      </c>
      <c r="AYT24" s="93" t="s">
        <v>338</v>
      </c>
      <c r="AYU24" s="93" t="s">
        <v>338</v>
      </c>
      <c r="AYV24" s="93" t="s">
        <v>338</v>
      </c>
      <c r="AYW24" s="93" t="s">
        <v>338</v>
      </c>
      <c r="AYX24" s="93" t="s">
        <v>338</v>
      </c>
      <c r="AYY24" s="93" t="s">
        <v>338</v>
      </c>
      <c r="AYZ24" s="93" t="s">
        <v>338</v>
      </c>
      <c r="AZA24" s="93" t="s">
        <v>338</v>
      </c>
      <c r="AZB24" s="93" t="s">
        <v>338</v>
      </c>
      <c r="AZC24" s="93" t="s">
        <v>338</v>
      </c>
      <c r="AZD24" s="93" t="s">
        <v>338</v>
      </c>
      <c r="AZE24" s="93" t="s">
        <v>338</v>
      </c>
      <c r="AZF24" s="93" t="s">
        <v>338</v>
      </c>
      <c r="AZG24" s="93" t="s">
        <v>338</v>
      </c>
      <c r="AZH24" s="93" t="s">
        <v>338</v>
      </c>
      <c r="AZI24" s="93" t="s">
        <v>338</v>
      </c>
      <c r="AZJ24" s="93" t="s">
        <v>338</v>
      </c>
      <c r="AZK24" s="93" t="s">
        <v>338</v>
      </c>
      <c r="AZL24" s="93" t="s">
        <v>338</v>
      </c>
      <c r="AZM24" s="93" t="s">
        <v>338</v>
      </c>
      <c r="AZN24" s="93" t="s">
        <v>338</v>
      </c>
      <c r="AZO24" s="93" t="s">
        <v>338</v>
      </c>
      <c r="AZP24" s="93" t="s">
        <v>338</v>
      </c>
      <c r="AZQ24" s="93" t="s">
        <v>338</v>
      </c>
      <c r="AZR24" s="93" t="s">
        <v>338</v>
      </c>
      <c r="AZS24" s="93" t="s">
        <v>338</v>
      </c>
      <c r="AZT24" s="93" t="s">
        <v>338</v>
      </c>
      <c r="AZU24" s="93" t="s">
        <v>338</v>
      </c>
      <c r="AZV24" s="93" t="s">
        <v>338</v>
      </c>
      <c r="AZW24" s="93" t="s">
        <v>338</v>
      </c>
      <c r="AZX24" s="93" t="s">
        <v>338</v>
      </c>
      <c r="AZY24" s="93" t="s">
        <v>338</v>
      </c>
      <c r="AZZ24" s="93" t="s">
        <v>338</v>
      </c>
      <c r="BAA24" s="93" t="s">
        <v>338</v>
      </c>
      <c r="BAB24" s="93" t="s">
        <v>338</v>
      </c>
      <c r="BAC24" s="93" t="s">
        <v>338</v>
      </c>
      <c r="BAD24" s="93" t="s">
        <v>338</v>
      </c>
      <c r="BAE24" s="93" t="s">
        <v>338</v>
      </c>
      <c r="BAF24" s="93" t="s">
        <v>338</v>
      </c>
      <c r="BAG24" s="93" t="s">
        <v>338</v>
      </c>
      <c r="BAH24" s="93" t="s">
        <v>338</v>
      </c>
      <c r="BAI24" s="93" t="s">
        <v>338</v>
      </c>
      <c r="BAJ24" s="93" t="s">
        <v>338</v>
      </c>
      <c r="BAK24" s="93" t="s">
        <v>338</v>
      </c>
      <c r="BAL24" s="93" t="s">
        <v>338</v>
      </c>
      <c r="BAM24" s="93" t="s">
        <v>338</v>
      </c>
      <c r="BAN24" s="93" t="s">
        <v>338</v>
      </c>
      <c r="BAO24" s="93" t="s">
        <v>338</v>
      </c>
      <c r="BAP24" s="93" t="s">
        <v>338</v>
      </c>
      <c r="BAQ24" s="93" t="s">
        <v>338</v>
      </c>
      <c r="BAR24" s="93" t="s">
        <v>338</v>
      </c>
      <c r="BAS24" s="93" t="s">
        <v>338</v>
      </c>
      <c r="BAT24" s="93" t="s">
        <v>338</v>
      </c>
      <c r="BAU24" s="93" t="s">
        <v>338</v>
      </c>
      <c r="BAV24" s="93" t="s">
        <v>338</v>
      </c>
      <c r="BAW24" s="93" t="s">
        <v>338</v>
      </c>
      <c r="BAX24" s="93" t="s">
        <v>338</v>
      </c>
      <c r="BAY24" s="93" t="s">
        <v>338</v>
      </c>
      <c r="BAZ24" s="93" t="s">
        <v>338</v>
      </c>
      <c r="BBA24" s="93" t="s">
        <v>338</v>
      </c>
      <c r="BBB24" s="93" t="s">
        <v>338</v>
      </c>
      <c r="BBC24" s="93" t="s">
        <v>338</v>
      </c>
      <c r="BBD24" s="93" t="s">
        <v>338</v>
      </c>
      <c r="BBE24" s="93" t="s">
        <v>338</v>
      </c>
      <c r="BBF24" s="93" t="s">
        <v>338</v>
      </c>
      <c r="BBG24" s="93" t="s">
        <v>338</v>
      </c>
      <c r="BBH24" s="93" t="s">
        <v>338</v>
      </c>
      <c r="BBI24" s="93" t="s">
        <v>338</v>
      </c>
      <c r="BBJ24" s="93" t="s">
        <v>338</v>
      </c>
      <c r="BBK24" s="93" t="s">
        <v>338</v>
      </c>
      <c r="BBL24" s="93" t="s">
        <v>338</v>
      </c>
      <c r="BBM24" s="93" t="s">
        <v>338</v>
      </c>
      <c r="BBN24" s="93" t="s">
        <v>338</v>
      </c>
      <c r="BBO24" s="93" t="s">
        <v>338</v>
      </c>
      <c r="BBP24" s="93" t="s">
        <v>338</v>
      </c>
      <c r="BBQ24" s="93" t="s">
        <v>338</v>
      </c>
      <c r="BBR24" s="93" t="s">
        <v>338</v>
      </c>
      <c r="BBS24" s="93" t="s">
        <v>338</v>
      </c>
      <c r="BBT24" s="93" t="s">
        <v>338</v>
      </c>
      <c r="BBU24" s="93" t="s">
        <v>338</v>
      </c>
      <c r="BBV24" s="93" t="s">
        <v>338</v>
      </c>
      <c r="BBW24" s="93" t="s">
        <v>338</v>
      </c>
      <c r="BBX24" s="93" t="s">
        <v>338</v>
      </c>
      <c r="BBY24" s="93" t="s">
        <v>338</v>
      </c>
      <c r="BBZ24" s="93" t="s">
        <v>338</v>
      </c>
      <c r="BCA24" s="93" t="s">
        <v>338</v>
      </c>
      <c r="BCB24" s="93" t="s">
        <v>338</v>
      </c>
      <c r="BCC24" s="93" t="s">
        <v>338</v>
      </c>
      <c r="BCD24" s="93" t="s">
        <v>338</v>
      </c>
      <c r="BCE24" s="93" t="s">
        <v>338</v>
      </c>
      <c r="BCF24" s="93" t="s">
        <v>338</v>
      </c>
      <c r="BCG24" s="93" t="s">
        <v>338</v>
      </c>
      <c r="BCH24" s="93" t="s">
        <v>338</v>
      </c>
      <c r="BCI24" s="93" t="s">
        <v>338</v>
      </c>
      <c r="BCJ24" s="93" t="s">
        <v>338</v>
      </c>
      <c r="BCK24" s="93" t="s">
        <v>338</v>
      </c>
      <c r="BCL24" s="93" t="s">
        <v>338</v>
      </c>
      <c r="BCM24" s="93" t="s">
        <v>338</v>
      </c>
      <c r="BCN24" s="93" t="s">
        <v>338</v>
      </c>
      <c r="BCO24" s="93" t="s">
        <v>338</v>
      </c>
      <c r="BCP24" s="93" t="s">
        <v>338</v>
      </c>
      <c r="BCQ24" s="93" t="s">
        <v>338</v>
      </c>
      <c r="BCR24" s="93" t="s">
        <v>338</v>
      </c>
      <c r="BCS24" s="93" t="s">
        <v>338</v>
      </c>
      <c r="BCT24" s="93" t="s">
        <v>338</v>
      </c>
      <c r="BCU24" s="93" t="s">
        <v>338</v>
      </c>
      <c r="BCV24" s="93" t="s">
        <v>338</v>
      </c>
      <c r="BCW24" s="93" t="s">
        <v>338</v>
      </c>
      <c r="BCX24" s="93" t="s">
        <v>338</v>
      </c>
      <c r="BCY24" s="93" t="s">
        <v>338</v>
      </c>
      <c r="BCZ24" s="93" t="s">
        <v>338</v>
      </c>
      <c r="BDA24" s="93" t="s">
        <v>338</v>
      </c>
      <c r="BDB24" s="93" t="s">
        <v>338</v>
      </c>
      <c r="BDC24" s="93" t="s">
        <v>338</v>
      </c>
      <c r="BDD24" s="93" t="s">
        <v>338</v>
      </c>
      <c r="BDE24" s="93" t="s">
        <v>338</v>
      </c>
      <c r="BDF24" s="93" t="s">
        <v>338</v>
      </c>
      <c r="BDG24" s="93" t="s">
        <v>338</v>
      </c>
      <c r="BDH24" s="93" t="s">
        <v>338</v>
      </c>
      <c r="BDI24" s="93" t="s">
        <v>338</v>
      </c>
      <c r="BDJ24" s="93" t="s">
        <v>338</v>
      </c>
      <c r="BDK24" s="93" t="s">
        <v>338</v>
      </c>
      <c r="BDL24" s="93" t="s">
        <v>338</v>
      </c>
      <c r="BDM24" s="93" t="s">
        <v>338</v>
      </c>
      <c r="BDN24" s="93" t="s">
        <v>338</v>
      </c>
      <c r="BDO24" s="93" t="s">
        <v>338</v>
      </c>
      <c r="BDP24" s="93" t="s">
        <v>338</v>
      </c>
      <c r="BDQ24" s="93" t="s">
        <v>338</v>
      </c>
      <c r="BDR24" s="93" t="s">
        <v>338</v>
      </c>
      <c r="BDS24" s="93" t="s">
        <v>338</v>
      </c>
      <c r="BDT24" s="93" t="s">
        <v>338</v>
      </c>
      <c r="BDU24" s="93" t="s">
        <v>338</v>
      </c>
      <c r="BDV24" s="93" t="s">
        <v>338</v>
      </c>
      <c r="BDW24" s="93" t="s">
        <v>338</v>
      </c>
      <c r="BDX24" s="93" t="s">
        <v>338</v>
      </c>
      <c r="BDY24" s="93" t="s">
        <v>338</v>
      </c>
      <c r="BDZ24" s="93" t="s">
        <v>338</v>
      </c>
      <c r="BEA24" s="93" t="s">
        <v>338</v>
      </c>
      <c r="BEB24" s="93" t="s">
        <v>338</v>
      </c>
      <c r="BEC24" s="93" t="s">
        <v>338</v>
      </c>
      <c r="BED24" s="93" t="s">
        <v>338</v>
      </c>
      <c r="BEE24" s="93" t="s">
        <v>338</v>
      </c>
      <c r="BEF24" s="93" t="s">
        <v>338</v>
      </c>
      <c r="BEG24" s="93" t="s">
        <v>338</v>
      </c>
      <c r="BEH24" s="93" t="s">
        <v>338</v>
      </c>
      <c r="BEI24" s="93" t="s">
        <v>338</v>
      </c>
      <c r="BEJ24" s="93" t="s">
        <v>338</v>
      </c>
      <c r="BEK24" s="93" t="s">
        <v>338</v>
      </c>
      <c r="BEL24" s="93" t="s">
        <v>338</v>
      </c>
      <c r="BEM24" s="93" t="s">
        <v>338</v>
      </c>
      <c r="BEN24" s="93" t="s">
        <v>338</v>
      </c>
      <c r="BEO24" s="93" t="s">
        <v>338</v>
      </c>
      <c r="BEP24" s="93" t="s">
        <v>338</v>
      </c>
      <c r="BEQ24" s="93" t="s">
        <v>338</v>
      </c>
      <c r="BER24" s="93" t="s">
        <v>338</v>
      </c>
      <c r="BES24" s="93" t="s">
        <v>338</v>
      </c>
      <c r="BET24" s="93" t="s">
        <v>338</v>
      </c>
      <c r="BEU24" s="93" t="s">
        <v>338</v>
      </c>
      <c r="BEV24" s="93" t="s">
        <v>338</v>
      </c>
      <c r="BEW24" s="93" t="s">
        <v>338</v>
      </c>
      <c r="BEX24" s="93" t="s">
        <v>338</v>
      </c>
      <c r="BEY24" s="93" t="s">
        <v>338</v>
      </c>
      <c r="BEZ24" s="93" t="s">
        <v>338</v>
      </c>
      <c r="BFA24" s="93" t="s">
        <v>338</v>
      </c>
      <c r="BFB24" s="93" t="s">
        <v>338</v>
      </c>
      <c r="BFC24" s="93" t="s">
        <v>338</v>
      </c>
      <c r="BFD24" s="93" t="s">
        <v>338</v>
      </c>
      <c r="BFE24" s="93" t="s">
        <v>338</v>
      </c>
      <c r="BFF24" s="93" t="s">
        <v>338</v>
      </c>
      <c r="BFG24" s="93" t="s">
        <v>338</v>
      </c>
      <c r="BFH24" s="93" t="s">
        <v>338</v>
      </c>
      <c r="BFI24" s="93" t="s">
        <v>338</v>
      </c>
      <c r="BFJ24" s="93" t="s">
        <v>338</v>
      </c>
      <c r="BFK24" s="93" t="s">
        <v>338</v>
      </c>
      <c r="BFL24" s="93" t="s">
        <v>338</v>
      </c>
      <c r="BFM24" s="93" t="s">
        <v>338</v>
      </c>
      <c r="BFN24" s="93" t="s">
        <v>338</v>
      </c>
      <c r="BFO24" s="93" t="s">
        <v>338</v>
      </c>
      <c r="BFP24" s="93" t="s">
        <v>338</v>
      </c>
      <c r="BFQ24" s="93" t="s">
        <v>338</v>
      </c>
      <c r="BFR24" s="93" t="s">
        <v>338</v>
      </c>
      <c r="BFS24" s="93" t="s">
        <v>338</v>
      </c>
      <c r="BFT24" s="93" t="s">
        <v>338</v>
      </c>
      <c r="BFU24" s="93" t="s">
        <v>338</v>
      </c>
      <c r="BFV24" s="93" t="s">
        <v>338</v>
      </c>
      <c r="BFW24" s="93" t="s">
        <v>338</v>
      </c>
      <c r="BFX24" s="93" t="s">
        <v>338</v>
      </c>
      <c r="BFY24" s="93" t="s">
        <v>338</v>
      </c>
      <c r="BFZ24" s="93" t="s">
        <v>338</v>
      </c>
      <c r="BGA24" s="93" t="s">
        <v>338</v>
      </c>
      <c r="BGB24" s="93" t="s">
        <v>338</v>
      </c>
      <c r="BGC24" s="93" t="s">
        <v>338</v>
      </c>
      <c r="BGD24" s="93" t="s">
        <v>338</v>
      </c>
      <c r="BGE24" s="93" t="s">
        <v>338</v>
      </c>
      <c r="BGF24" s="93" t="s">
        <v>338</v>
      </c>
      <c r="BGG24" s="93" t="s">
        <v>338</v>
      </c>
      <c r="BGH24" s="93" t="s">
        <v>338</v>
      </c>
      <c r="BGI24" s="93" t="s">
        <v>338</v>
      </c>
      <c r="BGJ24" s="93" t="s">
        <v>338</v>
      </c>
      <c r="BGK24" s="93" t="s">
        <v>338</v>
      </c>
      <c r="BGL24" s="93" t="s">
        <v>338</v>
      </c>
      <c r="BGM24" s="93" t="s">
        <v>338</v>
      </c>
      <c r="BGN24" s="93" t="s">
        <v>338</v>
      </c>
      <c r="BGO24" s="93" t="s">
        <v>338</v>
      </c>
      <c r="BGP24" s="93" t="s">
        <v>338</v>
      </c>
      <c r="BGQ24" s="93" t="s">
        <v>338</v>
      </c>
      <c r="BGR24" s="93" t="s">
        <v>338</v>
      </c>
      <c r="BGS24" s="93" t="s">
        <v>338</v>
      </c>
      <c r="BGT24" s="93" t="s">
        <v>338</v>
      </c>
      <c r="BGU24" s="93" t="s">
        <v>338</v>
      </c>
      <c r="BGV24" s="93" t="s">
        <v>338</v>
      </c>
      <c r="BGW24" s="93" t="s">
        <v>338</v>
      </c>
      <c r="BGX24" s="93" t="s">
        <v>338</v>
      </c>
      <c r="BGY24" s="93" t="s">
        <v>338</v>
      </c>
      <c r="BGZ24" s="93" t="s">
        <v>338</v>
      </c>
      <c r="BHA24" s="93" t="s">
        <v>338</v>
      </c>
      <c r="BHB24" s="93" t="s">
        <v>338</v>
      </c>
      <c r="BHC24" s="93" t="s">
        <v>338</v>
      </c>
      <c r="BHD24" s="93" t="s">
        <v>338</v>
      </c>
      <c r="BHE24" s="93" t="s">
        <v>338</v>
      </c>
      <c r="BHF24" s="93" t="s">
        <v>338</v>
      </c>
      <c r="BHG24" s="93" t="s">
        <v>338</v>
      </c>
      <c r="BHH24" s="93" t="s">
        <v>338</v>
      </c>
      <c r="BHI24" s="93" t="s">
        <v>338</v>
      </c>
      <c r="BHJ24" s="93" t="s">
        <v>338</v>
      </c>
      <c r="BHK24" s="93" t="s">
        <v>338</v>
      </c>
      <c r="BHL24" s="93" t="s">
        <v>338</v>
      </c>
      <c r="BHM24" s="93" t="s">
        <v>338</v>
      </c>
      <c r="BHN24" s="93" t="s">
        <v>338</v>
      </c>
      <c r="BHO24" s="93" t="s">
        <v>338</v>
      </c>
      <c r="BHP24" s="93" t="s">
        <v>338</v>
      </c>
      <c r="BHQ24" s="93" t="s">
        <v>338</v>
      </c>
      <c r="BHR24" s="93" t="s">
        <v>338</v>
      </c>
      <c r="BHS24" s="93" t="s">
        <v>338</v>
      </c>
      <c r="BHT24" s="93" t="s">
        <v>338</v>
      </c>
      <c r="BHU24" s="93" t="s">
        <v>338</v>
      </c>
      <c r="BHV24" s="93" t="s">
        <v>338</v>
      </c>
      <c r="BHW24" s="93" t="s">
        <v>338</v>
      </c>
      <c r="BHX24" s="93" t="s">
        <v>338</v>
      </c>
      <c r="BHY24" s="93" t="s">
        <v>338</v>
      </c>
      <c r="BHZ24" s="93" t="s">
        <v>338</v>
      </c>
      <c r="BIA24" s="93" t="s">
        <v>338</v>
      </c>
      <c r="BIB24" s="93" t="s">
        <v>338</v>
      </c>
      <c r="BIC24" s="93" t="s">
        <v>338</v>
      </c>
      <c r="BID24" s="93" t="s">
        <v>338</v>
      </c>
      <c r="BIE24" s="93" t="s">
        <v>338</v>
      </c>
      <c r="BIF24" s="93" t="s">
        <v>338</v>
      </c>
      <c r="BIG24" s="93" t="s">
        <v>338</v>
      </c>
      <c r="BIH24" s="93" t="s">
        <v>338</v>
      </c>
      <c r="BII24" s="93" t="s">
        <v>338</v>
      </c>
      <c r="BIJ24" s="93" t="s">
        <v>338</v>
      </c>
      <c r="BIK24" s="93" t="s">
        <v>338</v>
      </c>
      <c r="BIL24" s="93" t="s">
        <v>338</v>
      </c>
      <c r="BIM24" s="93" t="s">
        <v>338</v>
      </c>
      <c r="BIN24" s="93" t="s">
        <v>338</v>
      </c>
      <c r="BIO24" s="93" t="s">
        <v>338</v>
      </c>
      <c r="BIP24" s="93" t="s">
        <v>338</v>
      </c>
      <c r="BIQ24" s="93" t="s">
        <v>338</v>
      </c>
      <c r="BIR24" s="93" t="s">
        <v>338</v>
      </c>
      <c r="BIS24" s="93" t="s">
        <v>338</v>
      </c>
      <c r="BIT24" s="93" t="s">
        <v>338</v>
      </c>
      <c r="BIU24" s="93" t="s">
        <v>338</v>
      </c>
      <c r="BIV24" s="93" t="s">
        <v>338</v>
      </c>
      <c r="BIW24" s="93" t="s">
        <v>338</v>
      </c>
      <c r="BIX24" s="93" t="s">
        <v>338</v>
      </c>
      <c r="BIY24" s="93" t="s">
        <v>338</v>
      </c>
      <c r="BIZ24" s="93" t="s">
        <v>338</v>
      </c>
      <c r="BJA24" s="93" t="s">
        <v>338</v>
      </c>
      <c r="BJB24" s="93" t="s">
        <v>338</v>
      </c>
      <c r="BJC24" s="93" t="s">
        <v>338</v>
      </c>
      <c r="BJD24" s="93" t="s">
        <v>338</v>
      </c>
      <c r="BJE24" s="93" t="s">
        <v>338</v>
      </c>
      <c r="BJF24" s="93" t="s">
        <v>338</v>
      </c>
      <c r="BJG24" s="93" t="s">
        <v>338</v>
      </c>
      <c r="BJH24" s="93" t="s">
        <v>338</v>
      </c>
      <c r="BJI24" s="93" t="s">
        <v>338</v>
      </c>
      <c r="BJJ24" s="93" t="s">
        <v>338</v>
      </c>
      <c r="BJK24" s="93" t="s">
        <v>338</v>
      </c>
      <c r="BJL24" s="93" t="s">
        <v>338</v>
      </c>
      <c r="BJM24" s="93" t="s">
        <v>338</v>
      </c>
      <c r="BJN24" s="93" t="s">
        <v>338</v>
      </c>
      <c r="BJO24" s="93" t="s">
        <v>338</v>
      </c>
      <c r="BJP24" s="93" t="s">
        <v>338</v>
      </c>
      <c r="BJQ24" s="93" t="s">
        <v>338</v>
      </c>
      <c r="BJR24" s="93" t="s">
        <v>338</v>
      </c>
      <c r="BJS24" s="93" t="s">
        <v>338</v>
      </c>
      <c r="BJT24" s="93" t="s">
        <v>338</v>
      </c>
      <c r="BJU24" s="93" t="s">
        <v>338</v>
      </c>
      <c r="BJV24" s="93" t="s">
        <v>338</v>
      </c>
      <c r="BJW24" s="93" t="s">
        <v>338</v>
      </c>
      <c r="BJX24" s="93" t="s">
        <v>338</v>
      </c>
      <c r="BJY24" s="93" t="s">
        <v>338</v>
      </c>
      <c r="BJZ24" s="93" t="s">
        <v>338</v>
      </c>
      <c r="BKA24" s="93" t="s">
        <v>338</v>
      </c>
      <c r="BKB24" s="93" t="s">
        <v>338</v>
      </c>
      <c r="BKC24" s="93" t="s">
        <v>338</v>
      </c>
      <c r="BKD24" s="93" t="s">
        <v>338</v>
      </c>
      <c r="BKE24" s="93" t="s">
        <v>338</v>
      </c>
      <c r="BKF24" s="93" t="s">
        <v>338</v>
      </c>
      <c r="BKG24" s="93" t="s">
        <v>338</v>
      </c>
      <c r="BKH24" s="93" t="s">
        <v>338</v>
      </c>
      <c r="BKI24" s="93" t="s">
        <v>338</v>
      </c>
      <c r="BKJ24" s="93" t="s">
        <v>338</v>
      </c>
      <c r="BKK24" s="93" t="s">
        <v>338</v>
      </c>
      <c r="BKL24" s="93" t="s">
        <v>338</v>
      </c>
      <c r="BKM24" s="93" t="s">
        <v>338</v>
      </c>
      <c r="BKN24" s="93" t="s">
        <v>338</v>
      </c>
      <c r="BKO24" s="93" t="s">
        <v>338</v>
      </c>
      <c r="BKP24" s="93" t="s">
        <v>338</v>
      </c>
      <c r="BKQ24" s="93" t="s">
        <v>338</v>
      </c>
      <c r="BKR24" s="93" t="s">
        <v>338</v>
      </c>
      <c r="BKS24" s="93" t="s">
        <v>338</v>
      </c>
      <c r="BKT24" s="93" t="s">
        <v>338</v>
      </c>
      <c r="BKU24" s="93" t="s">
        <v>338</v>
      </c>
      <c r="BKV24" s="93" t="s">
        <v>338</v>
      </c>
      <c r="BKW24" s="93" t="s">
        <v>338</v>
      </c>
      <c r="BKX24" s="93" t="s">
        <v>338</v>
      </c>
      <c r="BKY24" s="93" t="s">
        <v>338</v>
      </c>
      <c r="BKZ24" s="93" t="s">
        <v>338</v>
      </c>
      <c r="BLA24" s="93" t="s">
        <v>338</v>
      </c>
      <c r="BLB24" s="93" t="s">
        <v>338</v>
      </c>
      <c r="BLC24" s="93" t="s">
        <v>338</v>
      </c>
      <c r="BLD24" s="93" t="s">
        <v>338</v>
      </c>
      <c r="BLE24" s="93" t="s">
        <v>338</v>
      </c>
      <c r="BLF24" s="93" t="s">
        <v>338</v>
      </c>
      <c r="BLG24" s="93" t="s">
        <v>338</v>
      </c>
      <c r="BLH24" s="93" t="s">
        <v>338</v>
      </c>
      <c r="BLI24" s="93" t="s">
        <v>338</v>
      </c>
      <c r="BLJ24" s="93" t="s">
        <v>338</v>
      </c>
      <c r="BLK24" s="93" t="s">
        <v>338</v>
      </c>
      <c r="BLL24" s="93" t="s">
        <v>338</v>
      </c>
      <c r="BLM24" s="93" t="s">
        <v>338</v>
      </c>
      <c r="BLN24" s="93" t="s">
        <v>338</v>
      </c>
      <c r="BLO24" s="93" t="s">
        <v>338</v>
      </c>
      <c r="BLP24" s="93" t="s">
        <v>338</v>
      </c>
      <c r="BLQ24" s="93" t="s">
        <v>338</v>
      </c>
      <c r="BLR24" s="93" t="s">
        <v>338</v>
      </c>
      <c r="BLS24" s="93" t="s">
        <v>338</v>
      </c>
      <c r="BLT24" s="93" t="s">
        <v>338</v>
      </c>
      <c r="BLU24" s="93" t="s">
        <v>338</v>
      </c>
      <c r="BLV24" s="93" t="s">
        <v>338</v>
      </c>
      <c r="BLW24" s="93" t="s">
        <v>338</v>
      </c>
      <c r="BLX24" s="93" t="s">
        <v>338</v>
      </c>
      <c r="BLY24" s="93" t="s">
        <v>338</v>
      </c>
      <c r="BLZ24" s="93" t="s">
        <v>338</v>
      </c>
      <c r="BMA24" s="93" t="s">
        <v>338</v>
      </c>
      <c r="BMB24" s="93" t="s">
        <v>338</v>
      </c>
      <c r="BMC24" s="93" t="s">
        <v>338</v>
      </c>
      <c r="BMD24" s="93" t="s">
        <v>338</v>
      </c>
      <c r="BME24" s="93" t="s">
        <v>338</v>
      </c>
      <c r="BMF24" s="93" t="s">
        <v>338</v>
      </c>
      <c r="BMG24" s="93" t="s">
        <v>338</v>
      </c>
      <c r="BMH24" s="93" t="s">
        <v>338</v>
      </c>
      <c r="BMI24" s="93" t="s">
        <v>338</v>
      </c>
      <c r="BMJ24" s="93" t="s">
        <v>338</v>
      </c>
      <c r="BMK24" s="93" t="s">
        <v>338</v>
      </c>
      <c r="BML24" s="93" t="s">
        <v>338</v>
      </c>
      <c r="BMM24" s="93" t="s">
        <v>338</v>
      </c>
      <c r="BMN24" s="93" t="s">
        <v>338</v>
      </c>
      <c r="BMO24" s="93" t="s">
        <v>338</v>
      </c>
      <c r="BMP24" s="93" t="s">
        <v>338</v>
      </c>
      <c r="BMQ24" s="93" t="s">
        <v>338</v>
      </c>
      <c r="BMR24" s="93" t="s">
        <v>338</v>
      </c>
      <c r="BMS24" s="93" t="s">
        <v>338</v>
      </c>
      <c r="BMT24" s="93" t="s">
        <v>338</v>
      </c>
      <c r="BMU24" s="93" t="s">
        <v>338</v>
      </c>
      <c r="BMV24" s="93" t="s">
        <v>338</v>
      </c>
      <c r="BMW24" s="93" t="s">
        <v>338</v>
      </c>
      <c r="BMX24" s="93" t="s">
        <v>338</v>
      </c>
      <c r="BMY24" s="93" t="s">
        <v>338</v>
      </c>
      <c r="BMZ24" s="93" t="s">
        <v>338</v>
      </c>
      <c r="BNA24" s="93" t="s">
        <v>338</v>
      </c>
      <c r="BNB24" s="93" t="s">
        <v>338</v>
      </c>
      <c r="BNC24" s="93" t="s">
        <v>338</v>
      </c>
      <c r="BND24" s="93" t="s">
        <v>338</v>
      </c>
      <c r="BNE24" s="93" t="s">
        <v>338</v>
      </c>
      <c r="BNF24" s="93" t="s">
        <v>338</v>
      </c>
      <c r="BNG24" s="93" t="s">
        <v>338</v>
      </c>
      <c r="BNH24" s="93" t="s">
        <v>338</v>
      </c>
      <c r="BNI24" s="93" t="s">
        <v>338</v>
      </c>
      <c r="BNJ24" s="93" t="s">
        <v>338</v>
      </c>
      <c r="BNK24" s="93" t="s">
        <v>338</v>
      </c>
      <c r="BNL24" s="93" t="s">
        <v>338</v>
      </c>
      <c r="BNM24" s="93" t="s">
        <v>338</v>
      </c>
      <c r="BNN24" s="93" t="s">
        <v>338</v>
      </c>
      <c r="BNO24" s="93" t="s">
        <v>338</v>
      </c>
      <c r="BNP24" s="93" t="s">
        <v>338</v>
      </c>
      <c r="BNQ24" s="93" t="s">
        <v>338</v>
      </c>
      <c r="BNR24" s="93" t="s">
        <v>338</v>
      </c>
      <c r="BNS24" s="93" t="s">
        <v>338</v>
      </c>
      <c r="BNT24" s="93" t="s">
        <v>338</v>
      </c>
      <c r="BNU24" s="93" t="s">
        <v>338</v>
      </c>
      <c r="BNV24" s="93" t="s">
        <v>338</v>
      </c>
      <c r="BNW24" s="93" t="s">
        <v>338</v>
      </c>
      <c r="BNX24" s="93" t="s">
        <v>338</v>
      </c>
      <c r="BNY24" s="93" t="s">
        <v>338</v>
      </c>
      <c r="BNZ24" s="93" t="s">
        <v>338</v>
      </c>
      <c r="BOA24" s="93" t="s">
        <v>338</v>
      </c>
      <c r="BOB24" s="93" t="s">
        <v>338</v>
      </c>
      <c r="BOC24" s="93" t="s">
        <v>338</v>
      </c>
      <c r="BOD24" s="93" t="s">
        <v>338</v>
      </c>
      <c r="BOE24" s="93" t="s">
        <v>338</v>
      </c>
      <c r="BOF24" s="93" t="s">
        <v>338</v>
      </c>
      <c r="BOG24" s="93" t="s">
        <v>338</v>
      </c>
      <c r="BOH24" s="93" t="s">
        <v>338</v>
      </c>
      <c r="BOI24" s="93" t="s">
        <v>338</v>
      </c>
      <c r="BOJ24" s="93" t="s">
        <v>338</v>
      </c>
      <c r="BOK24" s="93" t="s">
        <v>338</v>
      </c>
      <c r="BOL24" s="93" t="s">
        <v>338</v>
      </c>
      <c r="BOM24" s="93" t="s">
        <v>338</v>
      </c>
      <c r="BON24" s="93" t="s">
        <v>338</v>
      </c>
      <c r="BOO24" s="93" t="s">
        <v>338</v>
      </c>
      <c r="BOP24" s="93" t="s">
        <v>338</v>
      </c>
      <c r="BOQ24" s="93" t="s">
        <v>338</v>
      </c>
      <c r="BOR24" s="93" t="s">
        <v>338</v>
      </c>
      <c r="BOS24" s="93" t="s">
        <v>338</v>
      </c>
      <c r="BOT24" s="93" t="s">
        <v>338</v>
      </c>
      <c r="BOU24" s="93" t="s">
        <v>338</v>
      </c>
      <c r="BOV24" s="93" t="s">
        <v>338</v>
      </c>
      <c r="BOW24" s="93" t="s">
        <v>338</v>
      </c>
      <c r="BOX24" s="93" t="s">
        <v>338</v>
      </c>
      <c r="BOY24" s="93" t="s">
        <v>338</v>
      </c>
      <c r="BOZ24" s="93" t="s">
        <v>338</v>
      </c>
      <c r="BPA24" s="93" t="s">
        <v>338</v>
      </c>
      <c r="BPB24" s="93" t="s">
        <v>338</v>
      </c>
      <c r="BPC24" s="93" t="s">
        <v>338</v>
      </c>
      <c r="BPD24" s="93" t="s">
        <v>338</v>
      </c>
      <c r="BPE24" s="93" t="s">
        <v>338</v>
      </c>
      <c r="BPF24" s="93" t="s">
        <v>338</v>
      </c>
      <c r="BPG24" s="93" t="s">
        <v>338</v>
      </c>
      <c r="BPH24" s="93" t="s">
        <v>338</v>
      </c>
      <c r="BPI24" s="93" t="s">
        <v>338</v>
      </c>
      <c r="BPJ24" s="93" t="s">
        <v>338</v>
      </c>
      <c r="BPK24" s="93" t="s">
        <v>338</v>
      </c>
      <c r="BPL24" s="93" t="s">
        <v>338</v>
      </c>
      <c r="BPM24" s="93" t="s">
        <v>338</v>
      </c>
      <c r="BPN24" s="93" t="s">
        <v>338</v>
      </c>
      <c r="BPO24" s="93" t="s">
        <v>338</v>
      </c>
      <c r="BPP24" s="93" t="s">
        <v>338</v>
      </c>
      <c r="BPQ24" s="93" t="s">
        <v>338</v>
      </c>
      <c r="BPR24" s="93" t="s">
        <v>338</v>
      </c>
      <c r="BPS24" s="93" t="s">
        <v>338</v>
      </c>
      <c r="BPT24" s="93" t="s">
        <v>338</v>
      </c>
      <c r="BPU24" s="93" t="s">
        <v>338</v>
      </c>
      <c r="BPV24" s="93" t="s">
        <v>338</v>
      </c>
      <c r="BPW24" s="93" t="s">
        <v>338</v>
      </c>
      <c r="BPX24" s="93" t="s">
        <v>338</v>
      </c>
      <c r="BPY24" s="93" t="s">
        <v>338</v>
      </c>
      <c r="BPZ24" s="93" t="s">
        <v>338</v>
      </c>
      <c r="BQA24" s="93" t="s">
        <v>338</v>
      </c>
      <c r="BQB24" s="93" t="s">
        <v>338</v>
      </c>
      <c r="BQC24" s="93" t="s">
        <v>338</v>
      </c>
      <c r="BQD24" s="93" t="s">
        <v>338</v>
      </c>
      <c r="BQE24" s="93" t="s">
        <v>338</v>
      </c>
      <c r="BQF24" s="93" t="s">
        <v>338</v>
      </c>
      <c r="BQG24" s="93" t="s">
        <v>338</v>
      </c>
      <c r="BQH24" s="93" t="s">
        <v>338</v>
      </c>
      <c r="BQI24" s="93" t="s">
        <v>338</v>
      </c>
      <c r="BQJ24" s="93" t="s">
        <v>338</v>
      </c>
      <c r="BQK24" s="93" t="s">
        <v>338</v>
      </c>
      <c r="BQL24" s="93" t="s">
        <v>338</v>
      </c>
      <c r="BQM24" s="93" t="s">
        <v>338</v>
      </c>
      <c r="BQN24" s="93" t="s">
        <v>338</v>
      </c>
      <c r="BQO24" s="93" t="s">
        <v>338</v>
      </c>
      <c r="BQP24" s="93" t="s">
        <v>338</v>
      </c>
      <c r="BQQ24" s="93" t="s">
        <v>338</v>
      </c>
      <c r="BQR24" s="93" t="s">
        <v>338</v>
      </c>
      <c r="BQS24" s="93" t="s">
        <v>338</v>
      </c>
      <c r="BQT24" s="93" t="s">
        <v>338</v>
      </c>
      <c r="BQU24" s="93" t="s">
        <v>338</v>
      </c>
      <c r="BQV24" s="93" t="s">
        <v>338</v>
      </c>
      <c r="BQW24" s="93" t="s">
        <v>338</v>
      </c>
      <c r="BQX24" s="93" t="s">
        <v>338</v>
      </c>
      <c r="BQY24" s="93" t="s">
        <v>338</v>
      </c>
      <c r="BQZ24" s="93" t="s">
        <v>338</v>
      </c>
      <c r="BRA24" s="93" t="s">
        <v>338</v>
      </c>
      <c r="BRB24" s="93" t="s">
        <v>338</v>
      </c>
      <c r="BRC24" s="93" t="s">
        <v>338</v>
      </c>
      <c r="BRD24" s="93" t="s">
        <v>338</v>
      </c>
      <c r="BRE24" s="93" t="s">
        <v>338</v>
      </c>
      <c r="BRF24" s="93" t="s">
        <v>338</v>
      </c>
      <c r="BRG24" s="93" t="s">
        <v>338</v>
      </c>
      <c r="BRH24" s="93" t="s">
        <v>338</v>
      </c>
      <c r="BRI24" s="93" t="s">
        <v>338</v>
      </c>
      <c r="BRJ24" s="93" t="s">
        <v>338</v>
      </c>
      <c r="BRK24" s="93" t="s">
        <v>338</v>
      </c>
      <c r="BRL24" s="93" t="s">
        <v>338</v>
      </c>
      <c r="BRM24" s="93" t="s">
        <v>338</v>
      </c>
      <c r="BRN24" s="93" t="s">
        <v>338</v>
      </c>
      <c r="BRO24" s="93" t="s">
        <v>338</v>
      </c>
      <c r="BRP24" s="93" t="s">
        <v>338</v>
      </c>
      <c r="BRQ24" s="93" t="s">
        <v>338</v>
      </c>
      <c r="BRR24" s="93" t="s">
        <v>338</v>
      </c>
      <c r="BRS24" s="93" t="s">
        <v>338</v>
      </c>
      <c r="BRT24" s="93" t="s">
        <v>338</v>
      </c>
      <c r="BRU24" s="93" t="s">
        <v>338</v>
      </c>
      <c r="BRV24" s="93" t="s">
        <v>338</v>
      </c>
      <c r="BRW24" s="93" t="s">
        <v>338</v>
      </c>
      <c r="BRX24" s="93" t="s">
        <v>338</v>
      </c>
      <c r="BRY24" s="93" t="s">
        <v>338</v>
      </c>
      <c r="BRZ24" s="93" t="s">
        <v>338</v>
      </c>
      <c r="BSA24" s="93" t="s">
        <v>338</v>
      </c>
      <c r="BSB24" s="93" t="s">
        <v>338</v>
      </c>
      <c r="BSC24" s="93" t="s">
        <v>338</v>
      </c>
      <c r="BSD24" s="93" t="s">
        <v>338</v>
      </c>
      <c r="BSE24" s="93" t="s">
        <v>338</v>
      </c>
      <c r="BSF24" s="93" t="s">
        <v>338</v>
      </c>
      <c r="BSG24" s="93" t="s">
        <v>338</v>
      </c>
      <c r="BSH24" s="93" t="s">
        <v>338</v>
      </c>
      <c r="BSI24" s="93" t="s">
        <v>338</v>
      </c>
      <c r="BSJ24" s="93" t="s">
        <v>338</v>
      </c>
      <c r="BSK24" s="93" t="s">
        <v>338</v>
      </c>
      <c r="BSL24" s="93" t="s">
        <v>338</v>
      </c>
      <c r="BSM24" s="93" t="s">
        <v>338</v>
      </c>
      <c r="BSN24" s="93" t="s">
        <v>338</v>
      </c>
      <c r="BSO24" s="93" t="s">
        <v>338</v>
      </c>
      <c r="BSP24" s="93" t="s">
        <v>338</v>
      </c>
      <c r="BSQ24" s="93" t="s">
        <v>338</v>
      </c>
      <c r="BSR24" s="93" t="s">
        <v>338</v>
      </c>
      <c r="BSS24" s="93" t="s">
        <v>338</v>
      </c>
      <c r="BST24" s="93" t="s">
        <v>338</v>
      </c>
      <c r="BSU24" s="93" t="s">
        <v>338</v>
      </c>
      <c r="BSV24" s="93" t="s">
        <v>338</v>
      </c>
      <c r="BSW24" s="93" t="s">
        <v>338</v>
      </c>
      <c r="BSX24" s="93" t="s">
        <v>338</v>
      </c>
      <c r="BSY24" s="93" t="s">
        <v>338</v>
      </c>
      <c r="BSZ24" s="93" t="s">
        <v>338</v>
      </c>
      <c r="BTA24" s="93" t="s">
        <v>338</v>
      </c>
      <c r="BTB24" s="93" t="s">
        <v>338</v>
      </c>
      <c r="BTC24" s="93" t="s">
        <v>338</v>
      </c>
      <c r="BTD24" s="93" t="s">
        <v>338</v>
      </c>
      <c r="BTE24" s="93" t="s">
        <v>338</v>
      </c>
      <c r="BTF24" s="93" t="s">
        <v>338</v>
      </c>
      <c r="BTG24" s="93" t="s">
        <v>338</v>
      </c>
      <c r="BTH24" s="93" t="s">
        <v>338</v>
      </c>
      <c r="BTI24" s="93" t="s">
        <v>338</v>
      </c>
      <c r="BTJ24" s="93" t="s">
        <v>338</v>
      </c>
      <c r="BTK24" s="93" t="s">
        <v>338</v>
      </c>
      <c r="BTL24" s="93" t="s">
        <v>338</v>
      </c>
      <c r="BTM24" s="93" t="s">
        <v>338</v>
      </c>
      <c r="BTN24" s="93" t="s">
        <v>338</v>
      </c>
      <c r="BTO24" s="93" t="s">
        <v>338</v>
      </c>
      <c r="BTP24" s="93" t="s">
        <v>338</v>
      </c>
      <c r="BTQ24" s="93" t="s">
        <v>338</v>
      </c>
      <c r="BTR24" s="93" t="s">
        <v>338</v>
      </c>
      <c r="BTS24" s="93" t="s">
        <v>338</v>
      </c>
      <c r="BTT24" s="93" t="s">
        <v>338</v>
      </c>
      <c r="BTU24" s="93" t="s">
        <v>338</v>
      </c>
      <c r="BTV24" s="93" t="s">
        <v>338</v>
      </c>
      <c r="BTW24" s="93" t="s">
        <v>338</v>
      </c>
      <c r="BTX24" s="93" t="s">
        <v>338</v>
      </c>
      <c r="BTY24" s="93" t="s">
        <v>338</v>
      </c>
      <c r="BTZ24" s="93" t="s">
        <v>338</v>
      </c>
      <c r="BUA24" s="93" t="s">
        <v>338</v>
      </c>
      <c r="BUB24" s="93" t="s">
        <v>338</v>
      </c>
      <c r="BUC24" s="93" t="s">
        <v>338</v>
      </c>
      <c r="BUD24" s="93" t="s">
        <v>338</v>
      </c>
      <c r="BUE24" s="93" t="s">
        <v>338</v>
      </c>
      <c r="BUF24" s="93" t="s">
        <v>338</v>
      </c>
      <c r="BUG24" s="93" t="s">
        <v>338</v>
      </c>
      <c r="BUH24" s="93" t="s">
        <v>338</v>
      </c>
      <c r="BUI24" s="93" t="s">
        <v>338</v>
      </c>
      <c r="BUJ24" s="93" t="s">
        <v>338</v>
      </c>
      <c r="BUK24" s="93" t="s">
        <v>338</v>
      </c>
      <c r="BUL24" s="93" t="s">
        <v>338</v>
      </c>
      <c r="BUM24" s="93" t="s">
        <v>338</v>
      </c>
      <c r="BUN24" s="93" t="s">
        <v>338</v>
      </c>
      <c r="BUO24" s="93" t="s">
        <v>338</v>
      </c>
      <c r="BUP24" s="93" t="s">
        <v>338</v>
      </c>
      <c r="BUQ24" s="93" t="s">
        <v>338</v>
      </c>
      <c r="BUR24" s="93" t="s">
        <v>338</v>
      </c>
      <c r="BUS24" s="93" t="s">
        <v>338</v>
      </c>
      <c r="BUT24" s="93" t="s">
        <v>338</v>
      </c>
      <c r="BUU24" s="93" t="s">
        <v>338</v>
      </c>
      <c r="BUV24" s="93" t="s">
        <v>338</v>
      </c>
      <c r="BUW24" s="93" t="s">
        <v>338</v>
      </c>
      <c r="BUX24" s="93" t="s">
        <v>338</v>
      </c>
      <c r="BUY24" s="93" t="s">
        <v>338</v>
      </c>
      <c r="BUZ24" s="93" t="s">
        <v>338</v>
      </c>
      <c r="BVA24" s="93" t="s">
        <v>338</v>
      </c>
      <c r="BVB24" s="93" t="s">
        <v>338</v>
      </c>
      <c r="BVC24" s="93" t="s">
        <v>338</v>
      </c>
      <c r="BVD24" s="93" t="s">
        <v>338</v>
      </c>
      <c r="BVE24" s="93" t="s">
        <v>338</v>
      </c>
      <c r="BVF24" s="93" t="s">
        <v>338</v>
      </c>
      <c r="BVG24" s="93" t="s">
        <v>338</v>
      </c>
      <c r="BVH24" s="93" t="s">
        <v>338</v>
      </c>
      <c r="BVI24" s="93" t="s">
        <v>338</v>
      </c>
      <c r="BVJ24" s="93" t="s">
        <v>338</v>
      </c>
      <c r="BVK24" s="93" t="s">
        <v>338</v>
      </c>
      <c r="BVL24" s="93" t="s">
        <v>338</v>
      </c>
      <c r="BVM24" s="93" t="s">
        <v>338</v>
      </c>
      <c r="BVN24" s="93" t="s">
        <v>338</v>
      </c>
      <c r="BVO24" s="93" t="s">
        <v>338</v>
      </c>
      <c r="BVP24" s="93" t="s">
        <v>338</v>
      </c>
      <c r="BVQ24" s="93" t="s">
        <v>338</v>
      </c>
      <c r="BVR24" s="93" t="s">
        <v>338</v>
      </c>
      <c r="BVS24" s="93" t="s">
        <v>338</v>
      </c>
      <c r="BVT24" s="93" t="s">
        <v>338</v>
      </c>
      <c r="BVU24" s="93" t="s">
        <v>338</v>
      </c>
      <c r="BVV24" s="93" t="s">
        <v>338</v>
      </c>
      <c r="BVW24" s="93" t="s">
        <v>338</v>
      </c>
      <c r="BVX24" s="93" t="s">
        <v>338</v>
      </c>
      <c r="BVY24" s="93" t="s">
        <v>338</v>
      </c>
      <c r="BVZ24" s="93" t="s">
        <v>338</v>
      </c>
      <c r="BWA24" s="93" t="s">
        <v>338</v>
      </c>
      <c r="BWB24" s="93" t="s">
        <v>338</v>
      </c>
      <c r="BWC24" s="93" t="s">
        <v>338</v>
      </c>
      <c r="BWD24" s="93" t="s">
        <v>338</v>
      </c>
      <c r="BWE24" s="93" t="s">
        <v>338</v>
      </c>
      <c r="BWF24" s="93" t="s">
        <v>338</v>
      </c>
      <c r="BWG24" s="93" t="s">
        <v>338</v>
      </c>
      <c r="BWH24" s="93" t="s">
        <v>338</v>
      </c>
      <c r="BWI24" s="93" t="s">
        <v>338</v>
      </c>
      <c r="BWJ24" s="93" t="s">
        <v>338</v>
      </c>
      <c r="BWK24" s="93" t="s">
        <v>338</v>
      </c>
      <c r="BWL24" s="93" t="s">
        <v>338</v>
      </c>
      <c r="BWM24" s="93" t="s">
        <v>338</v>
      </c>
      <c r="BWN24" s="93" t="s">
        <v>338</v>
      </c>
      <c r="BWO24" s="93" t="s">
        <v>338</v>
      </c>
      <c r="BWP24" s="93" t="s">
        <v>338</v>
      </c>
      <c r="BWQ24" s="93" t="s">
        <v>338</v>
      </c>
      <c r="BWR24" s="93" t="s">
        <v>338</v>
      </c>
      <c r="BWS24" s="93" t="s">
        <v>338</v>
      </c>
      <c r="BWT24" s="93" t="s">
        <v>338</v>
      </c>
      <c r="BWU24" s="93" t="s">
        <v>338</v>
      </c>
      <c r="BWV24" s="93" t="s">
        <v>338</v>
      </c>
      <c r="BWW24" s="93" t="s">
        <v>338</v>
      </c>
      <c r="BWX24" s="93" t="s">
        <v>338</v>
      </c>
      <c r="BWY24" s="93" t="s">
        <v>338</v>
      </c>
      <c r="BWZ24" s="93" t="s">
        <v>338</v>
      </c>
      <c r="BXA24" s="93" t="s">
        <v>338</v>
      </c>
      <c r="BXB24" s="93" t="s">
        <v>338</v>
      </c>
      <c r="BXC24" s="93" t="s">
        <v>338</v>
      </c>
      <c r="BXD24" s="93" t="s">
        <v>338</v>
      </c>
      <c r="BXE24" s="93" t="s">
        <v>338</v>
      </c>
      <c r="BXF24" s="93" t="s">
        <v>338</v>
      </c>
      <c r="BXG24" s="93" t="s">
        <v>338</v>
      </c>
      <c r="BXH24" s="93" t="s">
        <v>338</v>
      </c>
      <c r="BXI24" s="93" t="s">
        <v>338</v>
      </c>
      <c r="BXJ24" s="93" t="s">
        <v>338</v>
      </c>
      <c r="BXK24" s="93" t="s">
        <v>338</v>
      </c>
      <c r="BXL24" s="93" t="s">
        <v>338</v>
      </c>
      <c r="BXM24" s="93" t="s">
        <v>338</v>
      </c>
      <c r="BXN24" s="93" t="s">
        <v>338</v>
      </c>
      <c r="BXO24" s="93" t="s">
        <v>338</v>
      </c>
      <c r="BXP24" s="93" t="s">
        <v>338</v>
      </c>
      <c r="BXQ24" s="93" t="s">
        <v>338</v>
      </c>
      <c r="BXR24" s="93" t="s">
        <v>338</v>
      </c>
      <c r="BXS24" s="93" t="s">
        <v>338</v>
      </c>
      <c r="BXT24" s="93" t="s">
        <v>338</v>
      </c>
      <c r="BXU24" s="93" t="s">
        <v>338</v>
      </c>
      <c r="BXV24" s="93" t="s">
        <v>338</v>
      </c>
      <c r="BXW24" s="93" t="s">
        <v>338</v>
      </c>
      <c r="BXX24" s="93" t="s">
        <v>338</v>
      </c>
      <c r="BXY24" s="93" t="s">
        <v>338</v>
      </c>
      <c r="BXZ24" s="93" t="s">
        <v>338</v>
      </c>
      <c r="BYA24" s="93" t="s">
        <v>338</v>
      </c>
      <c r="BYB24" s="93" t="s">
        <v>338</v>
      </c>
      <c r="BYC24" s="93" t="s">
        <v>338</v>
      </c>
      <c r="BYD24" s="93" t="s">
        <v>338</v>
      </c>
      <c r="BYE24" s="93" t="s">
        <v>338</v>
      </c>
      <c r="BYF24" s="93" t="s">
        <v>338</v>
      </c>
      <c r="BYG24" s="93" t="s">
        <v>338</v>
      </c>
      <c r="BYH24" s="93" t="s">
        <v>338</v>
      </c>
      <c r="BYI24" s="93" t="s">
        <v>338</v>
      </c>
      <c r="BYJ24" s="93" t="s">
        <v>338</v>
      </c>
      <c r="BYK24" s="93" t="s">
        <v>338</v>
      </c>
      <c r="BYL24" s="93" t="s">
        <v>338</v>
      </c>
      <c r="BYM24" s="93" t="s">
        <v>338</v>
      </c>
      <c r="BYN24" s="93" t="s">
        <v>338</v>
      </c>
      <c r="BYO24" s="93" t="s">
        <v>338</v>
      </c>
      <c r="BYP24" s="93" t="s">
        <v>338</v>
      </c>
      <c r="BYQ24" s="93" t="s">
        <v>338</v>
      </c>
      <c r="BYR24" s="93" t="s">
        <v>338</v>
      </c>
      <c r="BYS24" s="93" t="s">
        <v>338</v>
      </c>
      <c r="BYT24" s="93" t="s">
        <v>338</v>
      </c>
      <c r="BYU24" s="93" t="s">
        <v>338</v>
      </c>
      <c r="BYV24" s="93" t="s">
        <v>338</v>
      </c>
      <c r="BYW24" s="93" t="s">
        <v>338</v>
      </c>
      <c r="BYX24" s="93" t="s">
        <v>338</v>
      </c>
      <c r="BYY24" s="93" t="s">
        <v>338</v>
      </c>
      <c r="BYZ24" s="93" t="s">
        <v>338</v>
      </c>
      <c r="BZA24" s="93" t="s">
        <v>338</v>
      </c>
      <c r="BZB24" s="93" t="s">
        <v>338</v>
      </c>
      <c r="BZC24" s="93" t="s">
        <v>338</v>
      </c>
      <c r="BZD24" s="93" t="s">
        <v>338</v>
      </c>
      <c r="BZE24" s="93" t="s">
        <v>338</v>
      </c>
      <c r="BZF24" s="93" t="s">
        <v>338</v>
      </c>
      <c r="BZG24" s="93" t="s">
        <v>338</v>
      </c>
      <c r="BZH24" s="93" t="s">
        <v>338</v>
      </c>
      <c r="BZI24" s="93" t="s">
        <v>338</v>
      </c>
      <c r="BZJ24" s="93" t="s">
        <v>338</v>
      </c>
      <c r="BZK24" s="93" t="s">
        <v>338</v>
      </c>
      <c r="BZL24" s="93" t="s">
        <v>338</v>
      </c>
      <c r="BZM24" s="93" t="s">
        <v>338</v>
      </c>
      <c r="BZN24" s="93" t="s">
        <v>338</v>
      </c>
      <c r="BZO24" s="93" t="s">
        <v>338</v>
      </c>
      <c r="BZP24" s="93" t="s">
        <v>338</v>
      </c>
      <c r="BZQ24" s="93" t="s">
        <v>338</v>
      </c>
      <c r="BZR24" s="93" t="s">
        <v>338</v>
      </c>
      <c r="BZS24" s="93" t="s">
        <v>338</v>
      </c>
      <c r="BZT24" s="93" t="s">
        <v>338</v>
      </c>
      <c r="BZU24" s="93" t="s">
        <v>338</v>
      </c>
      <c r="BZV24" s="93" t="s">
        <v>338</v>
      </c>
      <c r="BZW24" s="93" t="s">
        <v>338</v>
      </c>
      <c r="BZX24" s="93" t="s">
        <v>338</v>
      </c>
      <c r="BZY24" s="93" t="s">
        <v>338</v>
      </c>
      <c r="BZZ24" s="93" t="s">
        <v>338</v>
      </c>
      <c r="CAA24" s="93" t="s">
        <v>338</v>
      </c>
      <c r="CAB24" s="93" t="s">
        <v>338</v>
      </c>
      <c r="CAC24" s="93" t="s">
        <v>338</v>
      </c>
      <c r="CAD24" s="93" t="s">
        <v>338</v>
      </c>
      <c r="CAE24" s="93" t="s">
        <v>338</v>
      </c>
      <c r="CAF24" s="93" t="s">
        <v>338</v>
      </c>
      <c r="CAG24" s="93" t="s">
        <v>338</v>
      </c>
      <c r="CAH24" s="93" t="s">
        <v>338</v>
      </c>
      <c r="CAI24" s="93" t="s">
        <v>338</v>
      </c>
      <c r="CAJ24" s="93" t="s">
        <v>338</v>
      </c>
      <c r="CAK24" s="93" t="s">
        <v>338</v>
      </c>
      <c r="CAL24" s="93" t="s">
        <v>338</v>
      </c>
      <c r="CAM24" s="93" t="s">
        <v>338</v>
      </c>
      <c r="CAN24" s="93" t="s">
        <v>338</v>
      </c>
      <c r="CAO24" s="93" t="s">
        <v>338</v>
      </c>
      <c r="CAP24" s="93" t="s">
        <v>338</v>
      </c>
      <c r="CAQ24" s="93" t="s">
        <v>338</v>
      </c>
      <c r="CAR24" s="93" t="s">
        <v>338</v>
      </c>
      <c r="CAS24" s="93" t="s">
        <v>338</v>
      </c>
      <c r="CAT24" s="93" t="s">
        <v>338</v>
      </c>
      <c r="CAU24" s="93" t="s">
        <v>338</v>
      </c>
      <c r="CAV24" s="93" t="s">
        <v>338</v>
      </c>
      <c r="CAW24" s="93" t="s">
        <v>338</v>
      </c>
      <c r="CAX24" s="93" t="s">
        <v>338</v>
      </c>
      <c r="CAY24" s="93" t="s">
        <v>338</v>
      </c>
      <c r="CAZ24" s="93" t="s">
        <v>338</v>
      </c>
      <c r="CBA24" s="93" t="s">
        <v>338</v>
      </c>
      <c r="CBB24" s="93" t="s">
        <v>338</v>
      </c>
      <c r="CBC24" s="93" t="s">
        <v>338</v>
      </c>
      <c r="CBD24" s="93" t="s">
        <v>338</v>
      </c>
      <c r="CBE24" s="93" t="s">
        <v>338</v>
      </c>
      <c r="CBF24" s="93" t="s">
        <v>338</v>
      </c>
      <c r="CBG24" s="93" t="s">
        <v>338</v>
      </c>
      <c r="CBH24" s="93" t="s">
        <v>338</v>
      </c>
      <c r="CBI24" s="93" t="s">
        <v>338</v>
      </c>
      <c r="CBJ24" s="93" t="s">
        <v>338</v>
      </c>
      <c r="CBK24" s="93" t="s">
        <v>338</v>
      </c>
      <c r="CBL24" s="93" t="s">
        <v>338</v>
      </c>
      <c r="CBM24" s="93" t="s">
        <v>338</v>
      </c>
      <c r="CBN24" s="93" t="s">
        <v>338</v>
      </c>
      <c r="CBO24" s="93" t="s">
        <v>338</v>
      </c>
      <c r="CBP24" s="93" t="s">
        <v>338</v>
      </c>
      <c r="CBQ24" s="93" t="s">
        <v>338</v>
      </c>
      <c r="CBR24" s="93" t="s">
        <v>338</v>
      </c>
      <c r="CBS24" s="93" t="s">
        <v>338</v>
      </c>
      <c r="CBT24" s="93" t="s">
        <v>338</v>
      </c>
      <c r="CBU24" s="93" t="s">
        <v>338</v>
      </c>
      <c r="CBV24" s="93" t="s">
        <v>338</v>
      </c>
      <c r="CBW24" s="93" t="s">
        <v>338</v>
      </c>
      <c r="CBX24" s="93" t="s">
        <v>338</v>
      </c>
      <c r="CBY24" s="93" t="s">
        <v>338</v>
      </c>
      <c r="CBZ24" s="93" t="s">
        <v>338</v>
      </c>
      <c r="CCA24" s="93" t="s">
        <v>338</v>
      </c>
      <c r="CCB24" s="93" t="s">
        <v>338</v>
      </c>
      <c r="CCC24" s="93" t="s">
        <v>338</v>
      </c>
      <c r="CCD24" s="93" t="s">
        <v>338</v>
      </c>
      <c r="CCE24" s="93" t="s">
        <v>338</v>
      </c>
      <c r="CCF24" s="93" t="s">
        <v>338</v>
      </c>
      <c r="CCG24" s="93" t="s">
        <v>338</v>
      </c>
      <c r="CCH24" s="93" t="s">
        <v>338</v>
      </c>
      <c r="CCI24" s="93" t="s">
        <v>338</v>
      </c>
      <c r="CCJ24" s="93" t="s">
        <v>338</v>
      </c>
      <c r="CCK24" s="93" t="s">
        <v>338</v>
      </c>
      <c r="CCL24" s="93" t="s">
        <v>338</v>
      </c>
      <c r="CCM24" s="93" t="s">
        <v>338</v>
      </c>
      <c r="CCN24" s="93" t="s">
        <v>338</v>
      </c>
      <c r="CCO24" s="93" t="s">
        <v>338</v>
      </c>
      <c r="CCP24" s="93" t="s">
        <v>338</v>
      </c>
      <c r="CCQ24" s="93" t="s">
        <v>338</v>
      </c>
      <c r="CCR24" s="93" t="s">
        <v>338</v>
      </c>
      <c r="CCS24" s="93" t="s">
        <v>338</v>
      </c>
      <c r="CCT24" s="93" t="s">
        <v>338</v>
      </c>
      <c r="CCU24" s="93" t="s">
        <v>338</v>
      </c>
      <c r="CCV24" s="93" t="s">
        <v>338</v>
      </c>
      <c r="CCW24" s="93" t="s">
        <v>338</v>
      </c>
      <c r="CCX24" s="93" t="s">
        <v>338</v>
      </c>
      <c r="CCY24" s="93" t="s">
        <v>338</v>
      </c>
      <c r="CCZ24" s="93" t="s">
        <v>338</v>
      </c>
      <c r="CDA24" s="93" t="s">
        <v>338</v>
      </c>
      <c r="CDB24" s="93" t="s">
        <v>338</v>
      </c>
      <c r="CDC24" s="93" t="s">
        <v>338</v>
      </c>
      <c r="CDD24" s="93" t="s">
        <v>338</v>
      </c>
      <c r="CDE24" s="93" t="s">
        <v>338</v>
      </c>
      <c r="CDF24" s="93" t="s">
        <v>338</v>
      </c>
      <c r="CDG24" s="93" t="s">
        <v>338</v>
      </c>
      <c r="CDH24" s="93" t="s">
        <v>338</v>
      </c>
      <c r="CDI24" s="93" t="s">
        <v>338</v>
      </c>
      <c r="CDJ24" s="93" t="s">
        <v>338</v>
      </c>
      <c r="CDK24" s="93" t="s">
        <v>338</v>
      </c>
      <c r="CDL24" s="93" t="s">
        <v>338</v>
      </c>
      <c r="CDM24" s="93" t="s">
        <v>338</v>
      </c>
      <c r="CDN24" s="93" t="s">
        <v>338</v>
      </c>
      <c r="CDO24" s="93" t="s">
        <v>338</v>
      </c>
      <c r="CDP24" s="93" t="s">
        <v>338</v>
      </c>
      <c r="CDQ24" s="93" t="s">
        <v>338</v>
      </c>
      <c r="CDR24" s="93" t="s">
        <v>338</v>
      </c>
      <c r="CDS24" s="93" t="s">
        <v>338</v>
      </c>
      <c r="CDT24" s="93" t="s">
        <v>338</v>
      </c>
      <c r="CDU24" s="93" t="s">
        <v>338</v>
      </c>
      <c r="CDV24" s="93" t="s">
        <v>338</v>
      </c>
      <c r="CDW24" s="93" t="s">
        <v>338</v>
      </c>
      <c r="CDX24" s="93" t="s">
        <v>338</v>
      </c>
      <c r="CDY24" s="93" t="s">
        <v>338</v>
      </c>
      <c r="CDZ24" s="93" t="s">
        <v>338</v>
      </c>
      <c r="CEA24" s="93" t="s">
        <v>338</v>
      </c>
      <c r="CEB24" s="93" t="s">
        <v>338</v>
      </c>
      <c r="CEC24" s="93" t="s">
        <v>338</v>
      </c>
      <c r="CED24" s="93" t="s">
        <v>338</v>
      </c>
      <c r="CEE24" s="93" t="s">
        <v>338</v>
      </c>
      <c r="CEF24" s="93" t="s">
        <v>338</v>
      </c>
      <c r="CEG24" s="93" t="s">
        <v>338</v>
      </c>
      <c r="CEH24" s="93" t="s">
        <v>338</v>
      </c>
      <c r="CEI24" s="93" t="s">
        <v>338</v>
      </c>
      <c r="CEJ24" s="93" t="s">
        <v>338</v>
      </c>
      <c r="CEK24" s="93" t="s">
        <v>338</v>
      </c>
      <c r="CEL24" s="93" t="s">
        <v>338</v>
      </c>
      <c r="CEM24" s="93" t="s">
        <v>338</v>
      </c>
      <c r="CEN24" s="93" t="s">
        <v>338</v>
      </c>
      <c r="CEO24" s="93" t="s">
        <v>338</v>
      </c>
      <c r="CEP24" s="93" t="s">
        <v>338</v>
      </c>
      <c r="CEQ24" s="93" t="s">
        <v>338</v>
      </c>
      <c r="CER24" s="93" t="s">
        <v>338</v>
      </c>
      <c r="CES24" s="93" t="s">
        <v>338</v>
      </c>
      <c r="CET24" s="93" t="s">
        <v>338</v>
      </c>
      <c r="CEU24" s="93" t="s">
        <v>338</v>
      </c>
      <c r="CEV24" s="93" t="s">
        <v>338</v>
      </c>
      <c r="CEW24" s="93" t="s">
        <v>338</v>
      </c>
      <c r="CEX24" s="93" t="s">
        <v>338</v>
      </c>
      <c r="CEY24" s="93" t="s">
        <v>338</v>
      </c>
      <c r="CEZ24" s="93" t="s">
        <v>338</v>
      </c>
      <c r="CFA24" s="93" t="s">
        <v>338</v>
      </c>
      <c r="CFB24" s="93" t="s">
        <v>338</v>
      </c>
      <c r="CFC24" s="93" t="s">
        <v>338</v>
      </c>
      <c r="CFD24" s="93" t="s">
        <v>338</v>
      </c>
      <c r="CFE24" s="93" t="s">
        <v>338</v>
      </c>
      <c r="CFF24" s="93" t="s">
        <v>338</v>
      </c>
      <c r="CFG24" s="93" t="s">
        <v>338</v>
      </c>
      <c r="CFH24" s="93" t="s">
        <v>338</v>
      </c>
      <c r="CFI24" s="93" t="s">
        <v>338</v>
      </c>
      <c r="CFJ24" s="93" t="s">
        <v>338</v>
      </c>
      <c r="CFK24" s="93" t="s">
        <v>338</v>
      </c>
      <c r="CFL24" s="93" t="s">
        <v>338</v>
      </c>
      <c r="CFM24" s="93" t="s">
        <v>338</v>
      </c>
      <c r="CFN24" s="93" t="s">
        <v>338</v>
      </c>
      <c r="CFO24" s="93" t="s">
        <v>338</v>
      </c>
      <c r="CFP24" s="93" t="s">
        <v>338</v>
      </c>
      <c r="CFQ24" s="93" t="s">
        <v>338</v>
      </c>
      <c r="CFR24" s="93" t="s">
        <v>338</v>
      </c>
      <c r="CFS24" s="93" t="s">
        <v>338</v>
      </c>
      <c r="CFT24" s="93" t="s">
        <v>338</v>
      </c>
      <c r="CFU24" s="93" t="s">
        <v>338</v>
      </c>
      <c r="CFV24" s="93" t="s">
        <v>338</v>
      </c>
      <c r="CFW24" s="93" t="s">
        <v>338</v>
      </c>
      <c r="CFX24" s="93" t="s">
        <v>338</v>
      </c>
      <c r="CFY24" s="93" t="s">
        <v>338</v>
      </c>
      <c r="CFZ24" s="93" t="s">
        <v>338</v>
      </c>
      <c r="CGA24" s="93" t="s">
        <v>338</v>
      </c>
      <c r="CGB24" s="93" t="s">
        <v>338</v>
      </c>
      <c r="CGC24" s="93" t="s">
        <v>338</v>
      </c>
      <c r="CGD24" s="93" t="s">
        <v>338</v>
      </c>
      <c r="CGE24" s="93" t="s">
        <v>338</v>
      </c>
      <c r="CGF24" s="93" t="s">
        <v>338</v>
      </c>
      <c r="CGG24" s="93" t="s">
        <v>338</v>
      </c>
      <c r="CGH24" s="93" t="s">
        <v>338</v>
      </c>
      <c r="CGI24" s="93" t="s">
        <v>338</v>
      </c>
      <c r="CGJ24" s="93" t="s">
        <v>338</v>
      </c>
      <c r="CGK24" s="93" t="s">
        <v>338</v>
      </c>
      <c r="CGL24" s="93" t="s">
        <v>338</v>
      </c>
      <c r="CGM24" s="93" t="s">
        <v>338</v>
      </c>
      <c r="CGN24" s="93" t="s">
        <v>338</v>
      </c>
      <c r="CGO24" s="93" t="s">
        <v>338</v>
      </c>
      <c r="CGP24" s="93" t="s">
        <v>338</v>
      </c>
      <c r="CGQ24" s="93" t="s">
        <v>338</v>
      </c>
      <c r="CGR24" s="93" t="s">
        <v>338</v>
      </c>
      <c r="CGS24" s="93" t="s">
        <v>338</v>
      </c>
      <c r="CGT24" s="93" t="s">
        <v>338</v>
      </c>
      <c r="CGU24" s="93" t="s">
        <v>338</v>
      </c>
      <c r="CGV24" s="93" t="s">
        <v>338</v>
      </c>
      <c r="CGW24" s="93" t="s">
        <v>338</v>
      </c>
      <c r="CGX24" s="93" t="s">
        <v>338</v>
      </c>
      <c r="CGY24" s="93" t="s">
        <v>338</v>
      </c>
      <c r="CGZ24" s="93" t="s">
        <v>338</v>
      </c>
      <c r="CHA24" s="93" t="s">
        <v>338</v>
      </c>
      <c r="CHB24" s="93" t="s">
        <v>338</v>
      </c>
      <c r="CHC24" s="93" t="s">
        <v>338</v>
      </c>
      <c r="CHD24" s="93" t="s">
        <v>338</v>
      </c>
      <c r="CHE24" s="93" t="s">
        <v>338</v>
      </c>
      <c r="CHF24" s="93" t="s">
        <v>338</v>
      </c>
      <c r="CHG24" s="93" t="s">
        <v>338</v>
      </c>
      <c r="CHH24" s="93" t="s">
        <v>338</v>
      </c>
      <c r="CHI24" s="93" t="s">
        <v>338</v>
      </c>
      <c r="CHJ24" s="93" t="s">
        <v>338</v>
      </c>
      <c r="CHK24" s="93" t="s">
        <v>338</v>
      </c>
      <c r="CHL24" s="93" t="s">
        <v>338</v>
      </c>
      <c r="CHM24" s="93" t="s">
        <v>338</v>
      </c>
      <c r="CHN24" s="93" t="s">
        <v>338</v>
      </c>
      <c r="CHO24" s="93" t="s">
        <v>338</v>
      </c>
      <c r="CHP24" s="93" t="s">
        <v>338</v>
      </c>
      <c r="CHQ24" s="93" t="s">
        <v>338</v>
      </c>
      <c r="CHR24" s="93" t="s">
        <v>338</v>
      </c>
      <c r="CHS24" s="93" t="s">
        <v>338</v>
      </c>
      <c r="CHT24" s="93" t="s">
        <v>338</v>
      </c>
      <c r="CHU24" s="93" t="s">
        <v>338</v>
      </c>
      <c r="CHV24" s="93" t="s">
        <v>338</v>
      </c>
      <c r="CHW24" s="93" t="s">
        <v>338</v>
      </c>
      <c r="CHX24" s="93" t="s">
        <v>338</v>
      </c>
      <c r="CHY24" s="93" t="s">
        <v>338</v>
      </c>
      <c r="CHZ24" s="93" t="s">
        <v>338</v>
      </c>
      <c r="CIA24" s="93" t="s">
        <v>338</v>
      </c>
      <c r="CIB24" s="93" t="s">
        <v>338</v>
      </c>
      <c r="CIC24" s="93" t="s">
        <v>338</v>
      </c>
      <c r="CID24" s="93" t="s">
        <v>338</v>
      </c>
      <c r="CIE24" s="93" t="s">
        <v>338</v>
      </c>
      <c r="CIF24" s="93" t="s">
        <v>338</v>
      </c>
      <c r="CIG24" s="93" t="s">
        <v>338</v>
      </c>
      <c r="CIH24" s="93" t="s">
        <v>338</v>
      </c>
      <c r="CII24" s="93" t="s">
        <v>338</v>
      </c>
      <c r="CIJ24" s="93" t="s">
        <v>338</v>
      </c>
      <c r="CIK24" s="93" t="s">
        <v>338</v>
      </c>
      <c r="CIL24" s="93" t="s">
        <v>338</v>
      </c>
      <c r="CIM24" s="93" t="s">
        <v>338</v>
      </c>
      <c r="CIN24" s="93" t="s">
        <v>338</v>
      </c>
      <c r="CIO24" s="93" t="s">
        <v>338</v>
      </c>
      <c r="CIP24" s="93" t="s">
        <v>338</v>
      </c>
      <c r="CIQ24" s="93" t="s">
        <v>338</v>
      </c>
      <c r="CIR24" s="93" t="s">
        <v>338</v>
      </c>
      <c r="CIS24" s="93" t="s">
        <v>338</v>
      </c>
      <c r="CIT24" s="93" t="s">
        <v>338</v>
      </c>
      <c r="CIU24" s="93" t="s">
        <v>338</v>
      </c>
      <c r="CIV24" s="93" t="s">
        <v>338</v>
      </c>
      <c r="CIW24" s="93" t="s">
        <v>338</v>
      </c>
      <c r="CIX24" s="93" t="s">
        <v>338</v>
      </c>
      <c r="CIY24" s="93" t="s">
        <v>338</v>
      </c>
      <c r="CIZ24" s="93" t="s">
        <v>338</v>
      </c>
      <c r="CJA24" s="93" t="s">
        <v>338</v>
      </c>
      <c r="CJB24" s="93" t="s">
        <v>338</v>
      </c>
      <c r="CJC24" s="93" t="s">
        <v>338</v>
      </c>
      <c r="CJD24" s="93" t="s">
        <v>338</v>
      </c>
      <c r="CJE24" s="93" t="s">
        <v>338</v>
      </c>
      <c r="CJF24" s="93" t="s">
        <v>338</v>
      </c>
      <c r="CJG24" s="93" t="s">
        <v>338</v>
      </c>
      <c r="CJH24" s="93" t="s">
        <v>338</v>
      </c>
      <c r="CJI24" s="93" t="s">
        <v>338</v>
      </c>
      <c r="CJJ24" s="93" t="s">
        <v>338</v>
      </c>
      <c r="CJK24" s="93" t="s">
        <v>338</v>
      </c>
      <c r="CJL24" s="93" t="s">
        <v>338</v>
      </c>
      <c r="CJM24" s="93" t="s">
        <v>338</v>
      </c>
      <c r="CJN24" s="93" t="s">
        <v>338</v>
      </c>
      <c r="CJO24" s="93" t="s">
        <v>338</v>
      </c>
      <c r="CJP24" s="93" t="s">
        <v>338</v>
      </c>
      <c r="CJQ24" s="93" t="s">
        <v>338</v>
      </c>
      <c r="CJR24" s="93" t="s">
        <v>338</v>
      </c>
      <c r="CJS24" s="93" t="s">
        <v>338</v>
      </c>
      <c r="CJT24" s="93" t="s">
        <v>338</v>
      </c>
      <c r="CJU24" s="93" t="s">
        <v>338</v>
      </c>
      <c r="CJV24" s="93" t="s">
        <v>338</v>
      </c>
      <c r="CJW24" s="93" t="s">
        <v>338</v>
      </c>
      <c r="CJX24" s="93" t="s">
        <v>338</v>
      </c>
      <c r="CJY24" s="93" t="s">
        <v>338</v>
      </c>
      <c r="CJZ24" s="93" t="s">
        <v>338</v>
      </c>
      <c r="CKA24" s="93" t="s">
        <v>338</v>
      </c>
      <c r="CKB24" s="93" t="s">
        <v>338</v>
      </c>
      <c r="CKC24" s="93" t="s">
        <v>338</v>
      </c>
      <c r="CKD24" s="93" t="s">
        <v>338</v>
      </c>
      <c r="CKE24" s="93" t="s">
        <v>338</v>
      </c>
      <c r="CKF24" s="93" t="s">
        <v>338</v>
      </c>
      <c r="CKG24" s="93" t="s">
        <v>338</v>
      </c>
      <c r="CKH24" s="93" t="s">
        <v>338</v>
      </c>
      <c r="CKI24" s="93" t="s">
        <v>338</v>
      </c>
      <c r="CKJ24" s="93" t="s">
        <v>338</v>
      </c>
      <c r="CKK24" s="93" t="s">
        <v>338</v>
      </c>
      <c r="CKL24" s="93" t="s">
        <v>338</v>
      </c>
      <c r="CKM24" s="93" t="s">
        <v>338</v>
      </c>
      <c r="CKN24" s="93" t="s">
        <v>338</v>
      </c>
      <c r="CKO24" s="93" t="s">
        <v>338</v>
      </c>
      <c r="CKP24" s="93" t="s">
        <v>338</v>
      </c>
      <c r="CKQ24" s="93" t="s">
        <v>338</v>
      </c>
      <c r="CKR24" s="93" t="s">
        <v>338</v>
      </c>
      <c r="CKS24" s="93" t="s">
        <v>338</v>
      </c>
      <c r="CKT24" s="93" t="s">
        <v>338</v>
      </c>
      <c r="CKU24" s="93" t="s">
        <v>338</v>
      </c>
      <c r="CKV24" s="93" t="s">
        <v>338</v>
      </c>
      <c r="CKW24" s="93" t="s">
        <v>338</v>
      </c>
      <c r="CKX24" s="93" t="s">
        <v>338</v>
      </c>
      <c r="CKY24" s="93" t="s">
        <v>338</v>
      </c>
      <c r="CKZ24" s="93" t="s">
        <v>338</v>
      </c>
      <c r="CLA24" s="93" t="s">
        <v>338</v>
      </c>
      <c r="CLB24" s="93" t="s">
        <v>338</v>
      </c>
      <c r="CLC24" s="93" t="s">
        <v>338</v>
      </c>
      <c r="CLD24" s="93" t="s">
        <v>338</v>
      </c>
      <c r="CLE24" s="93" t="s">
        <v>338</v>
      </c>
      <c r="CLF24" s="93" t="s">
        <v>338</v>
      </c>
      <c r="CLG24" s="93" t="s">
        <v>338</v>
      </c>
      <c r="CLH24" s="93" t="s">
        <v>338</v>
      </c>
      <c r="CLI24" s="93" t="s">
        <v>338</v>
      </c>
      <c r="CLJ24" s="93" t="s">
        <v>338</v>
      </c>
      <c r="CLK24" s="93" t="s">
        <v>338</v>
      </c>
      <c r="CLL24" s="93" t="s">
        <v>338</v>
      </c>
      <c r="CLM24" s="93" t="s">
        <v>338</v>
      </c>
      <c r="CLN24" s="93" t="s">
        <v>338</v>
      </c>
      <c r="CLO24" s="93" t="s">
        <v>338</v>
      </c>
      <c r="CLP24" s="93" t="s">
        <v>338</v>
      </c>
      <c r="CLQ24" s="93" t="s">
        <v>338</v>
      </c>
      <c r="CLR24" s="93" t="s">
        <v>338</v>
      </c>
      <c r="CLS24" s="93" t="s">
        <v>338</v>
      </c>
      <c r="CLT24" s="93" t="s">
        <v>338</v>
      </c>
      <c r="CLU24" s="93" t="s">
        <v>338</v>
      </c>
      <c r="CLV24" s="93" t="s">
        <v>338</v>
      </c>
      <c r="CLW24" s="93" t="s">
        <v>338</v>
      </c>
      <c r="CLX24" s="93" t="s">
        <v>338</v>
      </c>
      <c r="CLY24" s="93" t="s">
        <v>338</v>
      </c>
      <c r="CLZ24" s="93" t="s">
        <v>338</v>
      </c>
      <c r="CMA24" s="93" t="s">
        <v>338</v>
      </c>
      <c r="CMB24" s="93" t="s">
        <v>338</v>
      </c>
      <c r="CMC24" s="93" t="s">
        <v>338</v>
      </c>
      <c r="CMD24" s="93" t="s">
        <v>338</v>
      </c>
      <c r="CME24" s="93" t="s">
        <v>338</v>
      </c>
      <c r="CMF24" s="93" t="s">
        <v>338</v>
      </c>
      <c r="CMG24" s="93" t="s">
        <v>338</v>
      </c>
      <c r="CMH24" s="93" t="s">
        <v>338</v>
      </c>
      <c r="CMI24" s="93" t="s">
        <v>338</v>
      </c>
      <c r="CMJ24" s="93" t="s">
        <v>338</v>
      </c>
      <c r="CMK24" s="93" t="s">
        <v>338</v>
      </c>
      <c r="CML24" s="93" t="s">
        <v>338</v>
      </c>
      <c r="CMM24" s="93" t="s">
        <v>338</v>
      </c>
      <c r="CMN24" s="93" t="s">
        <v>338</v>
      </c>
      <c r="CMO24" s="93" t="s">
        <v>338</v>
      </c>
      <c r="CMP24" s="93" t="s">
        <v>338</v>
      </c>
      <c r="CMQ24" s="93" t="s">
        <v>338</v>
      </c>
      <c r="CMR24" s="93" t="s">
        <v>338</v>
      </c>
      <c r="CMS24" s="93" t="s">
        <v>338</v>
      </c>
      <c r="CMT24" s="93" t="s">
        <v>338</v>
      </c>
      <c r="CMU24" s="93" t="s">
        <v>338</v>
      </c>
      <c r="CMV24" s="93" t="s">
        <v>338</v>
      </c>
      <c r="CMW24" s="93" t="s">
        <v>338</v>
      </c>
      <c r="CMX24" s="93" t="s">
        <v>338</v>
      </c>
      <c r="CMY24" s="93" t="s">
        <v>338</v>
      </c>
      <c r="CMZ24" s="93" t="s">
        <v>338</v>
      </c>
      <c r="CNA24" s="93" t="s">
        <v>338</v>
      </c>
      <c r="CNB24" s="93" t="s">
        <v>338</v>
      </c>
      <c r="CNC24" s="93" t="s">
        <v>338</v>
      </c>
      <c r="CND24" s="93" t="s">
        <v>338</v>
      </c>
      <c r="CNE24" s="93" t="s">
        <v>338</v>
      </c>
      <c r="CNF24" s="93" t="s">
        <v>338</v>
      </c>
      <c r="CNG24" s="93" t="s">
        <v>338</v>
      </c>
      <c r="CNH24" s="93" t="s">
        <v>338</v>
      </c>
      <c r="CNI24" s="93" t="s">
        <v>338</v>
      </c>
      <c r="CNJ24" s="93" t="s">
        <v>338</v>
      </c>
      <c r="CNK24" s="93" t="s">
        <v>338</v>
      </c>
      <c r="CNL24" s="93" t="s">
        <v>338</v>
      </c>
      <c r="CNM24" s="93" t="s">
        <v>338</v>
      </c>
      <c r="CNN24" s="93" t="s">
        <v>338</v>
      </c>
      <c r="CNO24" s="93" t="s">
        <v>338</v>
      </c>
      <c r="CNP24" s="93" t="s">
        <v>338</v>
      </c>
      <c r="CNQ24" s="93" t="s">
        <v>338</v>
      </c>
      <c r="CNR24" s="93" t="s">
        <v>338</v>
      </c>
      <c r="CNS24" s="93" t="s">
        <v>338</v>
      </c>
      <c r="CNT24" s="93" t="s">
        <v>338</v>
      </c>
      <c r="CNU24" s="93" t="s">
        <v>338</v>
      </c>
      <c r="CNV24" s="93" t="s">
        <v>338</v>
      </c>
      <c r="CNW24" s="93" t="s">
        <v>338</v>
      </c>
      <c r="CNX24" s="93" t="s">
        <v>338</v>
      </c>
      <c r="CNY24" s="93" t="s">
        <v>338</v>
      </c>
      <c r="CNZ24" s="93" t="s">
        <v>338</v>
      </c>
      <c r="COA24" s="93" t="s">
        <v>338</v>
      </c>
      <c r="COB24" s="93" t="s">
        <v>338</v>
      </c>
      <c r="COC24" s="93" t="s">
        <v>338</v>
      </c>
      <c r="COD24" s="93" t="s">
        <v>338</v>
      </c>
      <c r="COE24" s="93" t="s">
        <v>338</v>
      </c>
      <c r="COF24" s="93" t="s">
        <v>338</v>
      </c>
      <c r="COG24" s="93" t="s">
        <v>338</v>
      </c>
      <c r="COH24" s="93" t="s">
        <v>338</v>
      </c>
      <c r="COI24" s="93" t="s">
        <v>338</v>
      </c>
      <c r="COJ24" s="93" t="s">
        <v>338</v>
      </c>
      <c r="COK24" s="93" t="s">
        <v>338</v>
      </c>
      <c r="COL24" s="93" t="s">
        <v>338</v>
      </c>
      <c r="COM24" s="93" t="s">
        <v>338</v>
      </c>
      <c r="CON24" s="93" t="s">
        <v>338</v>
      </c>
      <c r="COO24" s="93" t="s">
        <v>338</v>
      </c>
      <c r="COP24" s="93" t="s">
        <v>338</v>
      </c>
      <c r="COQ24" s="93" t="s">
        <v>338</v>
      </c>
      <c r="COR24" s="93" t="s">
        <v>338</v>
      </c>
      <c r="COS24" s="93" t="s">
        <v>338</v>
      </c>
      <c r="COT24" s="93" t="s">
        <v>338</v>
      </c>
      <c r="COU24" s="93" t="s">
        <v>338</v>
      </c>
      <c r="COV24" s="93" t="s">
        <v>338</v>
      </c>
      <c r="COW24" s="93" t="s">
        <v>338</v>
      </c>
      <c r="COX24" s="93" t="s">
        <v>338</v>
      </c>
      <c r="COY24" s="93" t="s">
        <v>338</v>
      </c>
      <c r="COZ24" s="93" t="s">
        <v>338</v>
      </c>
      <c r="CPA24" s="93" t="s">
        <v>338</v>
      </c>
      <c r="CPB24" s="93" t="s">
        <v>338</v>
      </c>
      <c r="CPC24" s="93" t="s">
        <v>338</v>
      </c>
      <c r="CPD24" s="93" t="s">
        <v>338</v>
      </c>
      <c r="CPE24" s="93" t="s">
        <v>338</v>
      </c>
      <c r="CPF24" s="93" t="s">
        <v>338</v>
      </c>
      <c r="CPG24" s="93" t="s">
        <v>338</v>
      </c>
      <c r="CPH24" s="93" t="s">
        <v>338</v>
      </c>
      <c r="CPI24" s="93" t="s">
        <v>338</v>
      </c>
      <c r="CPJ24" s="93" t="s">
        <v>338</v>
      </c>
      <c r="CPK24" s="93" t="s">
        <v>338</v>
      </c>
      <c r="CPL24" s="93" t="s">
        <v>338</v>
      </c>
      <c r="CPM24" s="93" t="s">
        <v>338</v>
      </c>
      <c r="CPN24" s="93" t="s">
        <v>338</v>
      </c>
      <c r="CPO24" s="93" t="s">
        <v>338</v>
      </c>
      <c r="CPP24" s="93" t="s">
        <v>338</v>
      </c>
      <c r="CPQ24" s="93" t="s">
        <v>338</v>
      </c>
      <c r="CPR24" s="93" t="s">
        <v>338</v>
      </c>
      <c r="CPS24" s="93" t="s">
        <v>338</v>
      </c>
      <c r="CPT24" s="93" t="s">
        <v>338</v>
      </c>
      <c r="CPU24" s="93" t="s">
        <v>338</v>
      </c>
      <c r="CPV24" s="93" t="s">
        <v>338</v>
      </c>
      <c r="CPW24" s="93" t="s">
        <v>338</v>
      </c>
      <c r="CPX24" s="93" t="s">
        <v>338</v>
      </c>
      <c r="CPY24" s="93" t="s">
        <v>338</v>
      </c>
      <c r="CPZ24" s="93" t="s">
        <v>338</v>
      </c>
      <c r="CQA24" s="93" t="s">
        <v>338</v>
      </c>
      <c r="CQB24" s="93" t="s">
        <v>338</v>
      </c>
      <c r="CQC24" s="93" t="s">
        <v>338</v>
      </c>
      <c r="CQD24" s="93" t="s">
        <v>338</v>
      </c>
      <c r="CQE24" s="93" t="s">
        <v>338</v>
      </c>
      <c r="CQF24" s="93" t="s">
        <v>338</v>
      </c>
      <c r="CQG24" s="93" t="s">
        <v>338</v>
      </c>
      <c r="CQH24" s="93" t="s">
        <v>338</v>
      </c>
      <c r="CQI24" s="93" t="s">
        <v>338</v>
      </c>
      <c r="CQJ24" s="93" t="s">
        <v>338</v>
      </c>
      <c r="CQK24" s="93" t="s">
        <v>338</v>
      </c>
      <c r="CQL24" s="93" t="s">
        <v>338</v>
      </c>
      <c r="CQM24" s="93" t="s">
        <v>338</v>
      </c>
      <c r="CQN24" s="93" t="s">
        <v>338</v>
      </c>
      <c r="CQO24" s="93" t="s">
        <v>338</v>
      </c>
      <c r="CQP24" s="93" t="s">
        <v>338</v>
      </c>
      <c r="CQQ24" s="93" t="s">
        <v>338</v>
      </c>
      <c r="CQR24" s="93" t="s">
        <v>338</v>
      </c>
      <c r="CQS24" s="93" t="s">
        <v>338</v>
      </c>
      <c r="CQT24" s="93" t="s">
        <v>338</v>
      </c>
      <c r="CQU24" s="93" t="s">
        <v>338</v>
      </c>
      <c r="CQV24" s="93" t="s">
        <v>338</v>
      </c>
      <c r="CQW24" s="93" t="s">
        <v>338</v>
      </c>
      <c r="CQX24" s="93" t="s">
        <v>338</v>
      </c>
      <c r="CQY24" s="93" t="s">
        <v>338</v>
      </c>
      <c r="CQZ24" s="93" t="s">
        <v>338</v>
      </c>
      <c r="CRA24" s="93" t="s">
        <v>338</v>
      </c>
      <c r="CRB24" s="93" t="s">
        <v>338</v>
      </c>
      <c r="CRC24" s="93" t="s">
        <v>338</v>
      </c>
      <c r="CRD24" s="93" t="s">
        <v>338</v>
      </c>
      <c r="CRE24" s="93" t="s">
        <v>338</v>
      </c>
      <c r="CRF24" s="93" t="s">
        <v>338</v>
      </c>
      <c r="CRG24" s="93" t="s">
        <v>338</v>
      </c>
      <c r="CRH24" s="93" t="s">
        <v>338</v>
      </c>
      <c r="CRI24" s="93" t="s">
        <v>338</v>
      </c>
      <c r="CRJ24" s="93" t="s">
        <v>338</v>
      </c>
      <c r="CRK24" s="93" t="s">
        <v>338</v>
      </c>
      <c r="CRL24" s="93" t="s">
        <v>338</v>
      </c>
      <c r="CRM24" s="93" t="s">
        <v>338</v>
      </c>
      <c r="CRN24" s="93" t="s">
        <v>338</v>
      </c>
      <c r="CRO24" s="93" t="s">
        <v>338</v>
      </c>
      <c r="CRP24" s="93" t="s">
        <v>338</v>
      </c>
      <c r="CRQ24" s="93" t="s">
        <v>338</v>
      </c>
      <c r="CRR24" s="93" t="s">
        <v>338</v>
      </c>
      <c r="CRS24" s="93" t="s">
        <v>338</v>
      </c>
      <c r="CRT24" s="93" t="s">
        <v>338</v>
      </c>
      <c r="CRU24" s="93" t="s">
        <v>338</v>
      </c>
      <c r="CRV24" s="93" t="s">
        <v>338</v>
      </c>
      <c r="CRW24" s="93" t="s">
        <v>338</v>
      </c>
      <c r="CRX24" s="93" t="s">
        <v>338</v>
      </c>
      <c r="CRY24" s="93" t="s">
        <v>338</v>
      </c>
      <c r="CRZ24" s="93" t="s">
        <v>338</v>
      </c>
      <c r="CSA24" s="93" t="s">
        <v>338</v>
      </c>
      <c r="CSB24" s="93" t="s">
        <v>338</v>
      </c>
      <c r="CSC24" s="93" t="s">
        <v>338</v>
      </c>
      <c r="CSD24" s="93" t="s">
        <v>338</v>
      </c>
      <c r="CSE24" s="93" t="s">
        <v>338</v>
      </c>
      <c r="CSF24" s="93" t="s">
        <v>338</v>
      </c>
      <c r="CSG24" s="93" t="s">
        <v>338</v>
      </c>
      <c r="CSH24" s="93" t="s">
        <v>338</v>
      </c>
      <c r="CSI24" s="93" t="s">
        <v>338</v>
      </c>
      <c r="CSJ24" s="93" t="s">
        <v>338</v>
      </c>
      <c r="CSK24" s="93" t="s">
        <v>338</v>
      </c>
      <c r="CSL24" s="93" t="s">
        <v>338</v>
      </c>
      <c r="CSM24" s="93" t="s">
        <v>338</v>
      </c>
      <c r="CSN24" s="93" t="s">
        <v>338</v>
      </c>
      <c r="CSO24" s="93" t="s">
        <v>338</v>
      </c>
      <c r="CSP24" s="93" t="s">
        <v>338</v>
      </c>
      <c r="CSQ24" s="93" t="s">
        <v>338</v>
      </c>
      <c r="CSR24" s="93" t="s">
        <v>338</v>
      </c>
      <c r="CSS24" s="93" t="s">
        <v>338</v>
      </c>
      <c r="CST24" s="93" t="s">
        <v>338</v>
      </c>
      <c r="CSU24" s="93" t="s">
        <v>338</v>
      </c>
      <c r="CSV24" s="93" t="s">
        <v>338</v>
      </c>
      <c r="CSW24" s="93" t="s">
        <v>338</v>
      </c>
      <c r="CSX24" s="93" t="s">
        <v>338</v>
      </c>
      <c r="CSY24" s="93" t="s">
        <v>338</v>
      </c>
      <c r="CSZ24" s="93" t="s">
        <v>338</v>
      </c>
      <c r="CTA24" s="93" t="s">
        <v>338</v>
      </c>
      <c r="CTB24" s="93" t="s">
        <v>338</v>
      </c>
      <c r="CTC24" s="93" t="s">
        <v>338</v>
      </c>
      <c r="CTD24" s="93" t="s">
        <v>338</v>
      </c>
      <c r="CTE24" s="93" t="s">
        <v>338</v>
      </c>
      <c r="CTF24" s="93" t="s">
        <v>338</v>
      </c>
      <c r="CTG24" s="93" t="s">
        <v>338</v>
      </c>
      <c r="CTH24" s="93" t="s">
        <v>338</v>
      </c>
      <c r="CTI24" s="93" t="s">
        <v>338</v>
      </c>
      <c r="CTJ24" s="93" t="s">
        <v>338</v>
      </c>
      <c r="CTK24" s="93" t="s">
        <v>338</v>
      </c>
      <c r="CTL24" s="93" t="s">
        <v>338</v>
      </c>
      <c r="CTM24" s="93" t="s">
        <v>338</v>
      </c>
      <c r="CTN24" s="93" t="s">
        <v>338</v>
      </c>
      <c r="CTO24" s="93" t="s">
        <v>338</v>
      </c>
      <c r="CTP24" s="93" t="s">
        <v>338</v>
      </c>
      <c r="CTQ24" s="93" t="s">
        <v>338</v>
      </c>
      <c r="CTR24" s="93" t="s">
        <v>338</v>
      </c>
      <c r="CTS24" s="93" t="s">
        <v>338</v>
      </c>
      <c r="CTT24" s="93" t="s">
        <v>338</v>
      </c>
      <c r="CTU24" s="93" t="s">
        <v>338</v>
      </c>
      <c r="CTV24" s="93" t="s">
        <v>338</v>
      </c>
      <c r="CTW24" s="93" t="s">
        <v>338</v>
      </c>
      <c r="CTX24" s="93" t="s">
        <v>338</v>
      </c>
      <c r="CTY24" s="93" t="s">
        <v>338</v>
      </c>
      <c r="CTZ24" s="93" t="s">
        <v>338</v>
      </c>
      <c r="CUA24" s="93" t="s">
        <v>338</v>
      </c>
      <c r="CUB24" s="93" t="s">
        <v>338</v>
      </c>
      <c r="CUC24" s="93" t="s">
        <v>338</v>
      </c>
      <c r="CUD24" s="93" t="s">
        <v>338</v>
      </c>
      <c r="CUE24" s="93" t="s">
        <v>338</v>
      </c>
      <c r="CUF24" s="93" t="s">
        <v>338</v>
      </c>
      <c r="CUG24" s="93" t="s">
        <v>338</v>
      </c>
      <c r="CUH24" s="93" t="s">
        <v>338</v>
      </c>
      <c r="CUI24" s="93" t="s">
        <v>338</v>
      </c>
      <c r="CUJ24" s="93" t="s">
        <v>338</v>
      </c>
      <c r="CUK24" s="93" t="s">
        <v>338</v>
      </c>
      <c r="CUL24" s="93" t="s">
        <v>338</v>
      </c>
      <c r="CUM24" s="93" t="s">
        <v>338</v>
      </c>
      <c r="CUN24" s="93" t="s">
        <v>338</v>
      </c>
      <c r="CUO24" s="93" t="s">
        <v>338</v>
      </c>
      <c r="CUP24" s="93" t="s">
        <v>338</v>
      </c>
      <c r="CUQ24" s="93" t="s">
        <v>338</v>
      </c>
      <c r="CUR24" s="93" t="s">
        <v>338</v>
      </c>
      <c r="CUS24" s="93" t="s">
        <v>338</v>
      </c>
      <c r="CUT24" s="93" t="s">
        <v>338</v>
      </c>
      <c r="CUU24" s="93" t="s">
        <v>338</v>
      </c>
      <c r="CUV24" s="93" t="s">
        <v>338</v>
      </c>
      <c r="CUW24" s="93" t="s">
        <v>338</v>
      </c>
      <c r="CUX24" s="93" t="s">
        <v>338</v>
      </c>
      <c r="CUY24" s="93" t="s">
        <v>338</v>
      </c>
      <c r="CUZ24" s="93" t="s">
        <v>338</v>
      </c>
      <c r="CVA24" s="93" t="s">
        <v>338</v>
      </c>
      <c r="CVB24" s="93" t="s">
        <v>338</v>
      </c>
      <c r="CVC24" s="93" t="s">
        <v>338</v>
      </c>
      <c r="CVD24" s="93" t="s">
        <v>338</v>
      </c>
      <c r="CVE24" s="93" t="s">
        <v>338</v>
      </c>
      <c r="CVF24" s="93" t="s">
        <v>338</v>
      </c>
      <c r="CVG24" s="93" t="s">
        <v>338</v>
      </c>
      <c r="CVH24" s="93" t="s">
        <v>338</v>
      </c>
      <c r="CVI24" s="93" t="s">
        <v>338</v>
      </c>
      <c r="CVJ24" s="93" t="s">
        <v>338</v>
      </c>
      <c r="CVK24" s="93" t="s">
        <v>338</v>
      </c>
      <c r="CVL24" s="93" t="s">
        <v>338</v>
      </c>
      <c r="CVM24" s="93" t="s">
        <v>338</v>
      </c>
      <c r="CVN24" s="93" t="s">
        <v>338</v>
      </c>
      <c r="CVO24" s="93" t="s">
        <v>338</v>
      </c>
      <c r="CVP24" s="93" t="s">
        <v>338</v>
      </c>
      <c r="CVQ24" s="93" t="s">
        <v>338</v>
      </c>
      <c r="CVR24" s="93" t="s">
        <v>338</v>
      </c>
      <c r="CVS24" s="93" t="s">
        <v>338</v>
      </c>
      <c r="CVT24" s="93" t="s">
        <v>338</v>
      </c>
      <c r="CVU24" s="93" t="s">
        <v>338</v>
      </c>
      <c r="CVV24" s="93" t="s">
        <v>338</v>
      </c>
      <c r="CVW24" s="93" t="s">
        <v>338</v>
      </c>
      <c r="CVX24" s="93" t="s">
        <v>338</v>
      </c>
      <c r="CVY24" s="93" t="s">
        <v>338</v>
      </c>
      <c r="CVZ24" s="93" t="s">
        <v>338</v>
      </c>
      <c r="CWA24" s="93" t="s">
        <v>338</v>
      </c>
      <c r="CWB24" s="93" t="s">
        <v>338</v>
      </c>
      <c r="CWC24" s="93" t="s">
        <v>338</v>
      </c>
      <c r="CWD24" s="93" t="s">
        <v>338</v>
      </c>
      <c r="CWE24" s="93" t="s">
        <v>338</v>
      </c>
      <c r="CWF24" s="93" t="s">
        <v>338</v>
      </c>
      <c r="CWG24" s="93" t="s">
        <v>338</v>
      </c>
      <c r="CWH24" s="93" t="s">
        <v>338</v>
      </c>
      <c r="CWI24" s="93" t="s">
        <v>338</v>
      </c>
      <c r="CWJ24" s="93" t="s">
        <v>338</v>
      </c>
      <c r="CWK24" s="93" t="s">
        <v>338</v>
      </c>
      <c r="CWL24" s="93" t="s">
        <v>338</v>
      </c>
      <c r="CWM24" s="93" t="s">
        <v>338</v>
      </c>
      <c r="CWN24" s="93" t="s">
        <v>338</v>
      </c>
      <c r="CWO24" s="93" t="s">
        <v>338</v>
      </c>
      <c r="CWP24" s="93" t="s">
        <v>338</v>
      </c>
      <c r="CWQ24" s="93" t="s">
        <v>338</v>
      </c>
      <c r="CWR24" s="93" t="s">
        <v>338</v>
      </c>
      <c r="CWS24" s="93" t="s">
        <v>338</v>
      </c>
      <c r="CWT24" s="93" t="s">
        <v>338</v>
      </c>
      <c r="CWU24" s="93" t="s">
        <v>338</v>
      </c>
      <c r="CWV24" s="93" t="s">
        <v>338</v>
      </c>
      <c r="CWW24" s="93" t="s">
        <v>338</v>
      </c>
      <c r="CWX24" s="93" t="s">
        <v>338</v>
      </c>
      <c r="CWY24" s="93" t="s">
        <v>338</v>
      </c>
      <c r="CWZ24" s="93" t="s">
        <v>338</v>
      </c>
      <c r="CXA24" s="93" t="s">
        <v>338</v>
      </c>
      <c r="CXB24" s="93" t="s">
        <v>338</v>
      </c>
      <c r="CXC24" s="93" t="s">
        <v>338</v>
      </c>
      <c r="CXD24" s="93" t="s">
        <v>338</v>
      </c>
      <c r="CXE24" s="93" t="s">
        <v>338</v>
      </c>
      <c r="CXF24" s="93" t="s">
        <v>338</v>
      </c>
      <c r="CXG24" s="93" t="s">
        <v>338</v>
      </c>
      <c r="CXH24" s="93" t="s">
        <v>338</v>
      </c>
      <c r="CXI24" s="93" t="s">
        <v>338</v>
      </c>
      <c r="CXJ24" s="93" t="s">
        <v>338</v>
      </c>
      <c r="CXK24" s="93" t="s">
        <v>338</v>
      </c>
      <c r="CXL24" s="93" t="s">
        <v>338</v>
      </c>
      <c r="CXM24" s="93" t="s">
        <v>338</v>
      </c>
      <c r="CXN24" s="93" t="s">
        <v>338</v>
      </c>
      <c r="CXO24" s="93" t="s">
        <v>338</v>
      </c>
      <c r="CXP24" s="93" t="s">
        <v>338</v>
      </c>
      <c r="CXQ24" s="93" t="s">
        <v>338</v>
      </c>
      <c r="CXR24" s="93" t="s">
        <v>338</v>
      </c>
      <c r="CXS24" s="93" t="s">
        <v>338</v>
      </c>
      <c r="CXT24" s="93" t="s">
        <v>338</v>
      </c>
      <c r="CXU24" s="93" t="s">
        <v>338</v>
      </c>
      <c r="CXV24" s="93" t="s">
        <v>338</v>
      </c>
      <c r="CXW24" s="93" t="s">
        <v>338</v>
      </c>
      <c r="CXX24" s="93" t="s">
        <v>338</v>
      </c>
      <c r="CXY24" s="93" t="s">
        <v>338</v>
      </c>
      <c r="CXZ24" s="93" t="s">
        <v>338</v>
      </c>
      <c r="CYA24" s="93" t="s">
        <v>338</v>
      </c>
      <c r="CYB24" s="93" t="s">
        <v>338</v>
      </c>
      <c r="CYC24" s="93" t="s">
        <v>338</v>
      </c>
      <c r="CYD24" s="93" t="s">
        <v>338</v>
      </c>
      <c r="CYE24" s="93" t="s">
        <v>338</v>
      </c>
      <c r="CYF24" s="93" t="s">
        <v>338</v>
      </c>
      <c r="CYG24" s="93" t="s">
        <v>338</v>
      </c>
      <c r="CYH24" s="93" t="s">
        <v>338</v>
      </c>
      <c r="CYI24" s="93" t="s">
        <v>338</v>
      </c>
      <c r="CYJ24" s="93" t="s">
        <v>338</v>
      </c>
      <c r="CYK24" s="93" t="s">
        <v>338</v>
      </c>
      <c r="CYL24" s="93" t="s">
        <v>338</v>
      </c>
      <c r="CYM24" s="93" t="s">
        <v>338</v>
      </c>
      <c r="CYN24" s="93" t="s">
        <v>338</v>
      </c>
      <c r="CYO24" s="93" t="s">
        <v>338</v>
      </c>
      <c r="CYP24" s="93" t="s">
        <v>338</v>
      </c>
      <c r="CYQ24" s="93" t="s">
        <v>338</v>
      </c>
      <c r="CYR24" s="93" t="s">
        <v>338</v>
      </c>
      <c r="CYS24" s="93" t="s">
        <v>338</v>
      </c>
      <c r="CYT24" s="93" t="s">
        <v>338</v>
      </c>
      <c r="CYU24" s="93" t="s">
        <v>338</v>
      </c>
      <c r="CYV24" s="93" t="s">
        <v>338</v>
      </c>
      <c r="CYW24" s="93" t="s">
        <v>338</v>
      </c>
      <c r="CYX24" s="93" t="s">
        <v>338</v>
      </c>
      <c r="CYY24" s="93" t="s">
        <v>338</v>
      </c>
      <c r="CYZ24" s="93" t="s">
        <v>338</v>
      </c>
      <c r="CZA24" s="93" t="s">
        <v>338</v>
      </c>
      <c r="CZB24" s="93" t="s">
        <v>338</v>
      </c>
      <c r="CZC24" s="93" t="s">
        <v>338</v>
      </c>
      <c r="CZD24" s="93" t="s">
        <v>338</v>
      </c>
      <c r="CZE24" s="93" t="s">
        <v>338</v>
      </c>
      <c r="CZF24" s="93" t="s">
        <v>338</v>
      </c>
      <c r="CZG24" s="93" t="s">
        <v>338</v>
      </c>
      <c r="CZH24" s="93" t="s">
        <v>338</v>
      </c>
      <c r="CZI24" s="93" t="s">
        <v>338</v>
      </c>
      <c r="CZJ24" s="93" t="s">
        <v>338</v>
      </c>
      <c r="CZK24" s="93" t="s">
        <v>338</v>
      </c>
      <c r="CZL24" s="93" t="s">
        <v>338</v>
      </c>
      <c r="CZM24" s="93" t="s">
        <v>338</v>
      </c>
      <c r="CZN24" s="93" t="s">
        <v>338</v>
      </c>
      <c r="CZO24" s="93" t="s">
        <v>338</v>
      </c>
      <c r="CZP24" s="93" t="s">
        <v>338</v>
      </c>
      <c r="CZQ24" s="93" t="s">
        <v>338</v>
      </c>
      <c r="CZR24" s="93" t="s">
        <v>338</v>
      </c>
      <c r="CZS24" s="93" t="s">
        <v>338</v>
      </c>
      <c r="CZT24" s="93" t="s">
        <v>338</v>
      </c>
      <c r="CZU24" s="93" t="s">
        <v>338</v>
      </c>
      <c r="CZV24" s="93" t="s">
        <v>338</v>
      </c>
      <c r="CZW24" s="93" t="s">
        <v>338</v>
      </c>
      <c r="CZX24" s="93" t="s">
        <v>338</v>
      </c>
      <c r="CZY24" s="93" t="s">
        <v>338</v>
      </c>
      <c r="CZZ24" s="93" t="s">
        <v>338</v>
      </c>
      <c r="DAA24" s="93" t="s">
        <v>338</v>
      </c>
      <c r="DAB24" s="93" t="s">
        <v>338</v>
      </c>
      <c r="DAC24" s="93" t="s">
        <v>338</v>
      </c>
      <c r="DAD24" s="93" t="s">
        <v>338</v>
      </c>
      <c r="DAE24" s="93" t="s">
        <v>338</v>
      </c>
      <c r="DAF24" s="93" t="s">
        <v>338</v>
      </c>
      <c r="DAG24" s="93" t="s">
        <v>338</v>
      </c>
      <c r="DAH24" s="93" t="s">
        <v>338</v>
      </c>
      <c r="DAI24" s="93" t="s">
        <v>338</v>
      </c>
      <c r="DAJ24" s="93" t="s">
        <v>338</v>
      </c>
      <c r="DAK24" s="93" t="s">
        <v>338</v>
      </c>
      <c r="DAL24" s="93" t="s">
        <v>338</v>
      </c>
      <c r="DAM24" s="93" t="s">
        <v>338</v>
      </c>
      <c r="DAN24" s="93" t="s">
        <v>338</v>
      </c>
      <c r="DAO24" s="93" t="s">
        <v>338</v>
      </c>
      <c r="DAP24" s="93" t="s">
        <v>338</v>
      </c>
      <c r="DAQ24" s="93" t="s">
        <v>338</v>
      </c>
      <c r="DAR24" s="93" t="s">
        <v>338</v>
      </c>
      <c r="DAS24" s="93" t="s">
        <v>338</v>
      </c>
      <c r="DAT24" s="93" t="s">
        <v>338</v>
      </c>
      <c r="DAU24" s="93" t="s">
        <v>338</v>
      </c>
      <c r="DAV24" s="93" t="s">
        <v>338</v>
      </c>
      <c r="DAW24" s="93" t="s">
        <v>338</v>
      </c>
      <c r="DAX24" s="93" t="s">
        <v>338</v>
      </c>
      <c r="DAY24" s="93" t="s">
        <v>338</v>
      </c>
      <c r="DAZ24" s="93" t="s">
        <v>338</v>
      </c>
      <c r="DBA24" s="93" t="s">
        <v>338</v>
      </c>
      <c r="DBB24" s="93" t="s">
        <v>338</v>
      </c>
      <c r="DBC24" s="93" t="s">
        <v>338</v>
      </c>
      <c r="DBD24" s="93" t="s">
        <v>338</v>
      </c>
      <c r="DBE24" s="93" t="s">
        <v>338</v>
      </c>
      <c r="DBF24" s="93" t="s">
        <v>338</v>
      </c>
      <c r="DBG24" s="93" t="s">
        <v>338</v>
      </c>
      <c r="DBH24" s="93" t="s">
        <v>338</v>
      </c>
      <c r="DBI24" s="93" t="s">
        <v>338</v>
      </c>
      <c r="DBJ24" s="93" t="s">
        <v>338</v>
      </c>
      <c r="DBK24" s="93" t="s">
        <v>338</v>
      </c>
      <c r="DBL24" s="93" t="s">
        <v>338</v>
      </c>
      <c r="DBM24" s="93" t="s">
        <v>338</v>
      </c>
      <c r="DBN24" s="93" t="s">
        <v>338</v>
      </c>
      <c r="DBO24" s="93" t="s">
        <v>338</v>
      </c>
      <c r="DBP24" s="93" t="s">
        <v>338</v>
      </c>
      <c r="DBQ24" s="93" t="s">
        <v>338</v>
      </c>
      <c r="DBR24" s="93" t="s">
        <v>338</v>
      </c>
      <c r="DBS24" s="93" t="s">
        <v>338</v>
      </c>
      <c r="DBT24" s="93" t="s">
        <v>338</v>
      </c>
      <c r="DBU24" s="93" t="s">
        <v>338</v>
      </c>
      <c r="DBV24" s="93" t="s">
        <v>338</v>
      </c>
      <c r="DBW24" s="93" t="s">
        <v>338</v>
      </c>
      <c r="DBX24" s="93" t="s">
        <v>338</v>
      </c>
      <c r="DBY24" s="93" t="s">
        <v>338</v>
      </c>
      <c r="DBZ24" s="93" t="s">
        <v>338</v>
      </c>
      <c r="DCA24" s="93" t="s">
        <v>338</v>
      </c>
      <c r="DCB24" s="93" t="s">
        <v>338</v>
      </c>
      <c r="DCC24" s="93" t="s">
        <v>338</v>
      </c>
      <c r="DCD24" s="93" t="s">
        <v>338</v>
      </c>
      <c r="DCE24" s="93" t="s">
        <v>338</v>
      </c>
      <c r="DCF24" s="93" t="s">
        <v>338</v>
      </c>
      <c r="DCG24" s="93" t="s">
        <v>338</v>
      </c>
      <c r="DCH24" s="93" t="s">
        <v>338</v>
      </c>
      <c r="DCI24" s="93" t="s">
        <v>338</v>
      </c>
      <c r="DCJ24" s="93" t="s">
        <v>338</v>
      </c>
      <c r="DCK24" s="93" t="s">
        <v>338</v>
      </c>
      <c r="DCL24" s="93" t="s">
        <v>338</v>
      </c>
      <c r="DCM24" s="93" t="s">
        <v>338</v>
      </c>
      <c r="DCN24" s="93" t="s">
        <v>338</v>
      </c>
      <c r="DCO24" s="93" t="s">
        <v>338</v>
      </c>
      <c r="DCP24" s="93" t="s">
        <v>338</v>
      </c>
      <c r="DCQ24" s="93" t="s">
        <v>338</v>
      </c>
      <c r="DCR24" s="93" t="s">
        <v>338</v>
      </c>
      <c r="DCS24" s="93" t="s">
        <v>338</v>
      </c>
      <c r="DCT24" s="93" t="s">
        <v>338</v>
      </c>
      <c r="DCU24" s="93" t="s">
        <v>338</v>
      </c>
      <c r="DCV24" s="93" t="s">
        <v>338</v>
      </c>
      <c r="DCW24" s="93" t="s">
        <v>338</v>
      </c>
      <c r="DCX24" s="93" t="s">
        <v>338</v>
      </c>
      <c r="DCY24" s="93" t="s">
        <v>338</v>
      </c>
      <c r="DCZ24" s="93" t="s">
        <v>338</v>
      </c>
      <c r="DDA24" s="93" t="s">
        <v>338</v>
      </c>
      <c r="DDB24" s="93" t="s">
        <v>338</v>
      </c>
      <c r="DDC24" s="93" t="s">
        <v>338</v>
      </c>
      <c r="DDD24" s="93" t="s">
        <v>338</v>
      </c>
      <c r="DDE24" s="93" t="s">
        <v>338</v>
      </c>
      <c r="DDF24" s="93" t="s">
        <v>338</v>
      </c>
      <c r="DDG24" s="93" t="s">
        <v>338</v>
      </c>
      <c r="DDH24" s="93" t="s">
        <v>338</v>
      </c>
      <c r="DDI24" s="93" t="s">
        <v>338</v>
      </c>
      <c r="DDJ24" s="93" t="s">
        <v>338</v>
      </c>
      <c r="DDK24" s="93" t="s">
        <v>338</v>
      </c>
      <c r="DDL24" s="93" t="s">
        <v>338</v>
      </c>
      <c r="DDM24" s="93" t="s">
        <v>338</v>
      </c>
      <c r="DDN24" s="93" t="s">
        <v>338</v>
      </c>
      <c r="DDO24" s="93" t="s">
        <v>338</v>
      </c>
      <c r="DDP24" s="93" t="s">
        <v>338</v>
      </c>
      <c r="DDQ24" s="93" t="s">
        <v>338</v>
      </c>
      <c r="DDR24" s="93" t="s">
        <v>338</v>
      </c>
      <c r="DDS24" s="93" t="s">
        <v>338</v>
      </c>
      <c r="DDT24" s="93" t="s">
        <v>338</v>
      </c>
      <c r="DDU24" s="93" t="s">
        <v>338</v>
      </c>
      <c r="DDV24" s="93" t="s">
        <v>338</v>
      </c>
      <c r="DDW24" s="93" t="s">
        <v>338</v>
      </c>
      <c r="DDX24" s="93" t="s">
        <v>338</v>
      </c>
      <c r="DDY24" s="93" t="s">
        <v>338</v>
      </c>
      <c r="DDZ24" s="93" t="s">
        <v>338</v>
      </c>
      <c r="DEA24" s="93" t="s">
        <v>338</v>
      </c>
      <c r="DEB24" s="93" t="s">
        <v>338</v>
      </c>
      <c r="DEC24" s="93" t="s">
        <v>338</v>
      </c>
      <c r="DED24" s="93" t="s">
        <v>338</v>
      </c>
      <c r="DEE24" s="93" t="s">
        <v>338</v>
      </c>
      <c r="DEF24" s="93" t="s">
        <v>338</v>
      </c>
      <c r="DEG24" s="93" t="s">
        <v>338</v>
      </c>
      <c r="DEH24" s="93" t="s">
        <v>338</v>
      </c>
      <c r="DEI24" s="93" t="s">
        <v>338</v>
      </c>
      <c r="DEJ24" s="93" t="s">
        <v>338</v>
      </c>
      <c r="DEK24" s="93" t="s">
        <v>338</v>
      </c>
      <c r="DEL24" s="93" t="s">
        <v>338</v>
      </c>
      <c r="DEM24" s="93" t="s">
        <v>338</v>
      </c>
      <c r="DEN24" s="93" t="s">
        <v>338</v>
      </c>
      <c r="DEO24" s="93" t="s">
        <v>338</v>
      </c>
      <c r="DEP24" s="93" t="s">
        <v>338</v>
      </c>
      <c r="DEQ24" s="93" t="s">
        <v>338</v>
      </c>
      <c r="DER24" s="93" t="s">
        <v>338</v>
      </c>
      <c r="DES24" s="93" t="s">
        <v>338</v>
      </c>
      <c r="DET24" s="93" t="s">
        <v>338</v>
      </c>
      <c r="DEU24" s="93" t="s">
        <v>338</v>
      </c>
      <c r="DEV24" s="93" t="s">
        <v>338</v>
      </c>
      <c r="DEW24" s="93" t="s">
        <v>338</v>
      </c>
      <c r="DEX24" s="93" t="s">
        <v>338</v>
      </c>
      <c r="DEY24" s="93" t="s">
        <v>338</v>
      </c>
      <c r="DEZ24" s="93" t="s">
        <v>338</v>
      </c>
      <c r="DFA24" s="93" t="s">
        <v>338</v>
      </c>
      <c r="DFB24" s="93" t="s">
        <v>338</v>
      </c>
      <c r="DFC24" s="93" t="s">
        <v>338</v>
      </c>
      <c r="DFD24" s="93" t="s">
        <v>338</v>
      </c>
      <c r="DFE24" s="93" t="s">
        <v>338</v>
      </c>
      <c r="DFF24" s="93" t="s">
        <v>338</v>
      </c>
      <c r="DFG24" s="93" t="s">
        <v>338</v>
      </c>
      <c r="DFH24" s="93" t="s">
        <v>338</v>
      </c>
      <c r="DFI24" s="93" t="s">
        <v>338</v>
      </c>
      <c r="DFJ24" s="93" t="s">
        <v>338</v>
      </c>
      <c r="DFK24" s="93" t="s">
        <v>338</v>
      </c>
      <c r="DFL24" s="93" t="s">
        <v>338</v>
      </c>
      <c r="DFM24" s="93" t="s">
        <v>338</v>
      </c>
      <c r="DFN24" s="93" t="s">
        <v>338</v>
      </c>
      <c r="DFO24" s="93" t="s">
        <v>338</v>
      </c>
      <c r="DFP24" s="93" t="s">
        <v>338</v>
      </c>
      <c r="DFQ24" s="93" t="s">
        <v>338</v>
      </c>
      <c r="DFR24" s="93" t="s">
        <v>338</v>
      </c>
      <c r="DFS24" s="93" t="s">
        <v>338</v>
      </c>
      <c r="DFT24" s="93" t="s">
        <v>338</v>
      </c>
      <c r="DFU24" s="93" t="s">
        <v>338</v>
      </c>
      <c r="DFV24" s="93" t="s">
        <v>338</v>
      </c>
      <c r="DFW24" s="93" t="s">
        <v>338</v>
      </c>
      <c r="DFX24" s="93" t="s">
        <v>338</v>
      </c>
      <c r="DFY24" s="93" t="s">
        <v>338</v>
      </c>
      <c r="DFZ24" s="93" t="s">
        <v>338</v>
      </c>
      <c r="DGA24" s="93" t="s">
        <v>338</v>
      </c>
      <c r="DGB24" s="93" t="s">
        <v>338</v>
      </c>
      <c r="DGC24" s="93" t="s">
        <v>338</v>
      </c>
      <c r="DGD24" s="93" t="s">
        <v>338</v>
      </c>
      <c r="DGE24" s="93" t="s">
        <v>338</v>
      </c>
      <c r="DGF24" s="93" t="s">
        <v>338</v>
      </c>
      <c r="DGG24" s="93" t="s">
        <v>338</v>
      </c>
      <c r="DGH24" s="93" t="s">
        <v>338</v>
      </c>
      <c r="DGI24" s="93" t="s">
        <v>338</v>
      </c>
      <c r="DGJ24" s="93" t="s">
        <v>338</v>
      </c>
      <c r="DGK24" s="93" t="s">
        <v>338</v>
      </c>
      <c r="DGL24" s="93" t="s">
        <v>338</v>
      </c>
      <c r="DGM24" s="93" t="s">
        <v>338</v>
      </c>
      <c r="DGN24" s="93" t="s">
        <v>338</v>
      </c>
      <c r="DGO24" s="93" t="s">
        <v>338</v>
      </c>
      <c r="DGP24" s="93" t="s">
        <v>338</v>
      </c>
      <c r="DGQ24" s="93" t="s">
        <v>338</v>
      </c>
      <c r="DGR24" s="93" t="s">
        <v>338</v>
      </c>
      <c r="DGS24" s="93" t="s">
        <v>338</v>
      </c>
      <c r="DGT24" s="93" t="s">
        <v>338</v>
      </c>
      <c r="DGU24" s="93" t="s">
        <v>338</v>
      </c>
      <c r="DGV24" s="93" t="s">
        <v>338</v>
      </c>
      <c r="DGW24" s="93" t="s">
        <v>338</v>
      </c>
      <c r="DGX24" s="93" t="s">
        <v>338</v>
      </c>
      <c r="DGY24" s="93" t="s">
        <v>338</v>
      </c>
      <c r="DGZ24" s="93" t="s">
        <v>338</v>
      </c>
      <c r="DHA24" s="93" t="s">
        <v>338</v>
      </c>
      <c r="DHB24" s="93" t="s">
        <v>338</v>
      </c>
      <c r="DHC24" s="93" t="s">
        <v>338</v>
      </c>
      <c r="DHD24" s="93" t="s">
        <v>338</v>
      </c>
      <c r="DHE24" s="93" t="s">
        <v>338</v>
      </c>
      <c r="DHF24" s="93" t="s">
        <v>338</v>
      </c>
      <c r="DHG24" s="93" t="s">
        <v>338</v>
      </c>
      <c r="DHH24" s="93" t="s">
        <v>338</v>
      </c>
      <c r="DHI24" s="93" t="s">
        <v>338</v>
      </c>
      <c r="DHJ24" s="93" t="s">
        <v>338</v>
      </c>
      <c r="DHK24" s="93" t="s">
        <v>338</v>
      </c>
      <c r="DHL24" s="93" t="s">
        <v>338</v>
      </c>
      <c r="DHM24" s="93" t="s">
        <v>338</v>
      </c>
      <c r="DHN24" s="93" t="s">
        <v>338</v>
      </c>
      <c r="DHO24" s="93" t="s">
        <v>338</v>
      </c>
      <c r="DHP24" s="93" t="s">
        <v>338</v>
      </c>
      <c r="DHQ24" s="93" t="s">
        <v>338</v>
      </c>
      <c r="DHR24" s="93" t="s">
        <v>338</v>
      </c>
      <c r="DHS24" s="93" t="s">
        <v>338</v>
      </c>
      <c r="DHT24" s="93" t="s">
        <v>338</v>
      </c>
      <c r="DHU24" s="93" t="s">
        <v>338</v>
      </c>
      <c r="DHV24" s="93" t="s">
        <v>338</v>
      </c>
      <c r="DHW24" s="93" t="s">
        <v>338</v>
      </c>
      <c r="DHX24" s="93" t="s">
        <v>338</v>
      </c>
      <c r="DHY24" s="93" t="s">
        <v>338</v>
      </c>
      <c r="DHZ24" s="93" t="s">
        <v>338</v>
      </c>
      <c r="DIA24" s="93" t="s">
        <v>338</v>
      </c>
      <c r="DIB24" s="93" t="s">
        <v>338</v>
      </c>
      <c r="DIC24" s="93" t="s">
        <v>338</v>
      </c>
      <c r="DID24" s="93" t="s">
        <v>338</v>
      </c>
      <c r="DIE24" s="93" t="s">
        <v>338</v>
      </c>
      <c r="DIF24" s="93" t="s">
        <v>338</v>
      </c>
      <c r="DIG24" s="93" t="s">
        <v>338</v>
      </c>
      <c r="DIH24" s="93" t="s">
        <v>338</v>
      </c>
      <c r="DII24" s="93" t="s">
        <v>338</v>
      </c>
      <c r="DIJ24" s="93" t="s">
        <v>338</v>
      </c>
      <c r="DIK24" s="93" t="s">
        <v>338</v>
      </c>
      <c r="DIL24" s="93" t="s">
        <v>338</v>
      </c>
      <c r="DIM24" s="93" t="s">
        <v>338</v>
      </c>
      <c r="DIN24" s="93" t="s">
        <v>338</v>
      </c>
      <c r="DIO24" s="93" t="s">
        <v>338</v>
      </c>
      <c r="DIP24" s="93" t="s">
        <v>338</v>
      </c>
      <c r="DIQ24" s="93" t="s">
        <v>338</v>
      </c>
      <c r="DIR24" s="93" t="s">
        <v>338</v>
      </c>
      <c r="DIS24" s="93" t="s">
        <v>338</v>
      </c>
      <c r="DIT24" s="93" t="s">
        <v>338</v>
      </c>
      <c r="DIU24" s="93" t="s">
        <v>338</v>
      </c>
      <c r="DIV24" s="93" t="s">
        <v>338</v>
      </c>
      <c r="DIW24" s="93" t="s">
        <v>338</v>
      </c>
      <c r="DIX24" s="93" t="s">
        <v>338</v>
      </c>
      <c r="DIY24" s="93" t="s">
        <v>338</v>
      </c>
      <c r="DIZ24" s="93" t="s">
        <v>338</v>
      </c>
      <c r="DJA24" s="93" t="s">
        <v>338</v>
      </c>
      <c r="DJB24" s="93" t="s">
        <v>338</v>
      </c>
      <c r="DJC24" s="93" t="s">
        <v>338</v>
      </c>
      <c r="DJD24" s="93" t="s">
        <v>338</v>
      </c>
      <c r="DJE24" s="93" t="s">
        <v>338</v>
      </c>
      <c r="DJF24" s="93" t="s">
        <v>338</v>
      </c>
      <c r="DJG24" s="93" t="s">
        <v>338</v>
      </c>
      <c r="DJH24" s="93" t="s">
        <v>338</v>
      </c>
      <c r="DJI24" s="93" t="s">
        <v>338</v>
      </c>
      <c r="DJJ24" s="93" t="s">
        <v>338</v>
      </c>
      <c r="DJK24" s="93" t="s">
        <v>338</v>
      </c>
      <c r="DJL24" s="93" t="s">
        <v>338</v>
      </c>
      <c r="DJM24" s="93" t="s">
        <v>338</v>
      </c>
      <c r="DJN24" s="93" t="s">
        <v>338</v>
      </c>
      <c r="DJO24" s="93" t="s">
        <v>338</v>
      </c>
      <c r="DJP24" s="93" t="s">
        <v>338</v>
      </c>
      <c r="DJQ24" s="93" t="s">
        <v>338</v>
      </c>
      <c r="DJR24" s="93" t="s">
        <v>338</v>
      </c>
      <c r="DJS24" s="93" t="s">
        <v>338</v>
      </c>
      <c r="DJT24" s="93" t="s">
        <v>338</v>
      </c>
      <c r="DJU24" s="93" t="s">
        <v>338</v>
      </c>
      <c r="DJV24" s="93" t="s">
        <v>338</v>
      </c>
      <c r="DJW24" s="93" t="s">
        <v>338</v>
      </c>
      <c r="DJX24" s="93" t="s">
        <v>338</v>
      </c>
      <c r="DJY24" s="93" t="s">
        <v>338</v>
      </c>
      <c r="DJZ24" s="93" t="s">
        <v>338</v>
      </c>
      <c r="DKA24" s="93" t="s">
        <v>338</v>
      </c>
      <c r="DKB24" s="93" t="s">
        <v>338</v>
      </c>
      <c r="DKC24" s="93" t="s">
        <v>338</v>
      </c>
      <c r="DKD24" s="93" t="s">
        <v>338</v>
      </c>
      <c r="DKE24" s="93" t="s">
        <v>338</v>
      </c>
      <c r="DKF24" s="93" t="s">
        <v>338</v>
      </c>
      <c r="DKG24" s="93" t="s">
        <v>338</v>
      </c>
      <c r="DKH24" s="93" t="s">
        <v>338</v>
      </c>
      <c r="DKI24" s="93" t="s">
        <v>338</v>
      </c>
      <c r="DKJ24" s="93" t="s">
        <v>338</v>
      </c>
      <c r="DKK24" s="93" t="s">
        <v>338</v>
      </c>
      <c r="DKL24" s="93" t="s">
        <v>338</v>
      </c>
      <c r="DKM24" s="93" t="s">
        <v>338</v>
      </c>
      <c r="DKN24" s="93" t="s">
        <v>338</v>
      </c>
      <c r="DKO24" s="93" t="s">
        <v>338</v>
      </c>
      <c r="DKP24" s="93" t="s">
        <v>338</v>
      </c>
      <c r="DKQ24" s="93" t="s">
        <v>338</v>
      </c>
      <c r="DKR24" s="93" t="s">
        <v>338</v>
      </c>
      <c r="DKS24" s="93" t="s">
        <v>338</v>
      </c>
      <c r="DKT24" s="93" t="s">
        <v>338</v>
      </c>
      <c r="DKU24" s="93" t="s">
        <v>338</v>
      </c>
      <c r="DKV24" s="93" t="s">
        <v>338</v>
      </c>
      <c r="DKW24" s="93" t="s">
        <v>338</v>
      </c>
      <c r="DKX24" s="93" t="s">
        <v>338</v>
      </c>
      <c r="DKY24" s="93" t="s">
        <v>338</v>
      </c>
      <c r="DKZ24" s="93" t="s">
        <v>338</v>
      </c>
      <c r="DLA24" s="93" t="s">
        <v>338</v>
      </c>
      <c r="DLB24" s="93" t="s">
        <v>338</v>
      </c>
      <c r="DLC24" s="93" t="s">
        <v>338</v>
      </c>
      <c r="DLD24" s="93" t="s">
        <v>338</v>
      </c>
      <c r="DLE24" s="93" t="s">
        <v>338</v>
      </c>
      <c r="DLF24" s="93" t="s">
        <v>338</v>
      </c>
      <c r="DLG24" s="93" t="s">
        <v>338</v>
      </c>
      <c r="DLH24" s="93" t="s">
        <v>338</v>
      </c>
      <c r="DLI24" s="93" t="s">
        <v>338</v>
      </c>
      <c r="DLJ24" s="93" t="s">
        <v>338</v>
      </c>
      <c r="DLK24" s="93" t="s">
        <v>338</v>
      </c>
      <c r="DLL24" s="93" t="s">
        <v>338</v>
      </c>
      <c r="DLM24" s="93" t="s">
        <v>338</v>
      </c>
      <c r="DLN24" s="93" t="s">
        <v>338</v>
      </c>
      <c r="DLO24" s="93" t="s">
        <v>338</v>
      </c>
      <c r="DLP24" s="93" t="s">
        <v>338</v>
      </c>
      <c r="DLQ24" s="93" t="s">
        <v>338</v>
      </c>
      <c r="DLR24" s="93" t="s">
        <v>338</v>
      </c>
      <c r="DLS24" s="93" t="s">
        <v>338</v>
      </c>
      <c r="DLT24" s="93" t="s">
        <v>338</v>
      </c>
      <c r="DLU24" s="93" t="s">
        <v>338</v>
      </c>
      <c r="DLV24" s="93" t="s">
        <v>338</v>
      </c>
      <c r="DLW24" s="93" t="s">
        <v>338</v>
      </c>
      <c r="DLX24" s="93" t="s">
        <v>338</v>
      </c>
      <c r="DLY24" s="93" t="s">
        <v>338</v>
      </c>
      <c r="DLZ24" s="93" t="s">
        <v>338</v>
      </c>
      <c r="DMA24" s="93" t="s">
        <v>338</v>
      </c>
      <c r="DMB24" s="93" t="s">
        <v>338</v>
      </c>
      <c r="DMC24" s="93" t="s">
        <v>338</v>
      </c>
      <c r="DMD24" s="93" t="s">
        <v>338</v>
      </c>
      <c r="DME24" s="93" t="s">
        <v>338</v>
      </c>
      <c r="DMF24" s="93" t="s">
        <v>338</v>
      </c>
      <c r="DMG24" s="93" t="s">
        <v>338</v>
      </c>
      <c r="DMH24" s="93" t="s">
        <v>338</v>
      </c>
      <c r="DMI24" s="93" t="s">
        <v>338</v>
      </c>
      <c r="DMJ24" s="93" t="s">
        <v>338</v>
      </c>
      <c r="DMK24" s="93" t="s">
        <v>338</v>
      </c>
      <c r="DML24" s="93" t="s">
        <v>338</v>
      </c>
      <c r="DMM24" s="93" t="s">
        <v>338</v>
      </c>
      <c r="DMN24" s="93" t="s">
        <v>338</v>
      </c>
      <c r="DMO24" s="93" t="s">
        <v>338</v>
      </c>
      <c r="DMP24" s="93" t="s">
        <v>338</v>
      </c>
      <c r="DMQ24" s="93" t="s">
        <v>338</v>
      </c>
      <c r="DMR24" s="93" t="s">
        <v>338</v>
      </c>
      <c r="DMS24" s="93" t="s">
        <v>338</v>
      </c>
      <c r="DMT24" s="93" t="s">
        <v>338</v>
      </c>
      <c r="DMU24" s="93" t="s">
        <v>338</v>
      </c>
      <c r="DMV24" s="93" t="s">
        <v>338</v>
      </c>
      <c r="DMW24" s="93" t="s">
        <v>338</v>
      </c>
      <c r="DMX24" s="93" t="s">
        <v>338</v>
      </c>
      <c r="DMY24" s="93" t="s">
        <v>338</v>
      </c>
      <c r="DMZ24" s="93" t="s">
        <v>338</v>
      </c>
      <c r="DNA24" s="93" t="s">
        <v>338</v>
      </c>
      <c r="DNB24" s="93" t="s">
        <v>338</v>
      </c>
      <c r="DNC24" s="93" t="s">
        <v>338</v>
      </c>
      <c r="DND24" s="93" t="s">
        <v>338</v>
      </c>
      <c r="DNE24" s="93" t="s">
        <v>338</v>
      </c>
      <c r="DNF24" s="93" t="s">
        <v>338</v>
      </c>
      <c r="DNG24" s="93" t="s">
        <v>338</v>
      </c>
      <c r="DNH24" s="93" t="s">
        <v>338</v>
      </c>
      <c r="DNI24" s="93" t="s">
        <v>338</v>
      </c>
      <c r="DNJ24" s="93" t="s">
        <v>338</v>
      </c>
      <c r="DNK24" s="93" t="s">
        <v>338</v>
      </c>
      <c r="DNL24" s="93" t="s">
        <v>338</v>
      </c>
      <c r="DNM24" s="93" t="s">
        <v>338</v>
      </c>
      <c r="DNN24" s="93" t="s">
        <v>338</v>
      </c>
      <c r="DNO24" s="93" t="s">
        <v>338</v>
      </c>
      <c r="DNP24" s="93" t="s">
        <v>338</v>
      </c>
      <c r="DNQ24" s="93" t="s">
        <v>338</v>
      </c>
      <c r="DNR24" s="93" t="s">
        <v>338</v>
      </c>
      <c r="DNS24" s="93" t="s">
        <v>338</v>
      </c>
      <c r="DNT24" s="93" t="s">
        <v>338</v>
      </c>
      <c r="DNU24" s="93" t="s">
        <v>338</v>
      </c>
      <c r="DNV24" s="93" t="s">
        <v>338</v>
      </c>
      <c r="DNW24" s="93" t="s">
        <v>338</v>
      </c>
      <c r="DNX24" s="93" t="s">
        <v>338</v>
      </c>
      <c r="DNY24" s="93" t="s">
        <v>338</v>
      </c>
      <c r="DNZ24" s="93" t="s">
        <v>338</v>
      </c>
      <c r="DOA24" s="93" t="s">
        <v>338</v>
      </c>
      <c r="DOB24" s="93" t="s">
        <v>338</v>
      </c>
      <c r="DOC24" s="93" t="s">
        <v>338</v>
      </c>
      <c r="DOD24" s="93" t="s">
        <v>338</v>
      </c>
      <c r="DOE24" s="93" t="s">
        <v>338</v>
      </c>
      <c r="DOF24" s="93" t="s">
        <v>338</v>
      </c>
      <c r="DOG24" s="93" t="s">
        <v>338</v>
      </c>
      <c r="DOH24" s="93" t="s">
        <v>338</v>
      </c>
      <c r="DOI24" s="93" t="s">
        <v>338</v>
      </c>
      <c r="DOJ24" s="93" t="s">
        <v>338</v>
      </c>
      <c r="DOK24" s="93" t="s">
        <v>338</v>
      </c>
      <c r="DOL24" s="93" t="s">
        <v>338</v>
      </c>
      <c r="DOM24" s="93" t="s">
        <v>338</v>
      </c>
      <c r="DON24" s="93" t="s">
        <v>338</v>
      </c>
      <c r="DOO24" s="93" t="s">
        <v>338</v>
      </c>
      <c r="DOP24" s="93" t="s">
        <v>338</v>
      </c>
      <c r="DOQ24" s="93" t="s">
        <v>338</v>
      </c>
      <c r="DOR24" s="93" t="s">
        <v>338</v>
      </c>
      <c r="DOS24" s="93" t="s">
        <v>338</v>
      </c>
      <c r="DOT24" s="93" t="s">
        <v>338</v>
      </c>
      <c r="DOU24" s="93" t="s">
        <v>338</v>
      </c>
      <c r="DOV24" s="93" t="s">
        <v>338</v>
      </c>
      <c r="DOW24" s="93" t="s">
        <v>338</v>
      </c>
      <c r="DOX24" s="93" t="s">
        <v>338</v>
      </c>
      <c r="DOY24" s="93" t="s">
        <v>338</v>
      </c>
      <c r="DOZ24" s="93" t="s">
        <v>338</v>
      </c>
      <c r="DPA24" s="93" t="s">
        <v>338</v>
      </c>
      <c r="DPB24" s="93" t="s">
        <v>338</v>
      </c>
      <c r="DPC24" s="93" t="s">
        <v>338</v>
      </c>
      <c r="DPD24" s="93" t="s">
        <v>338</v>
      </c>
      <c r="DPE24" s="93" t="s">
        <v>338</v>
      </c>
      <c r="DPF24" s="93" t="s">
        <v>338</v>
      </c>
      <c r="DPG24" s="93" t="s">
        <v>338</v>
      </c>
      <c r="DPH24" s="93" t="s">
        <v>338</v>
      </c>
      <c r="DPI24" s="93" t="s">
        <v>338</v>
      </c>
      <c r="DPJ24" s="93" t="s">
        <v>338</v>
      </c>
      <c r="DPK24" s="93" t="s">
        <v>338</v>
      </c>
      <c r="DPL24" s="93" t="s">
        <v>338</v>
      </c>
      <c r="DPM24" s="93" t="s">
        <v>338</v>
      </c>
      <c r="DPN24" s="93" t="s">
        <v>338</v>
      </c>
      <c r="DPO24" s="93" t="s">
        <v>338</v>
      </c>
      <c r="DPP24" s="93" t="s">
        <v>338</v>
      </c>
      <c r="DPQ24" s="93" t="s">
        <v>338</v>
      </c>
      <c r="DPR24" s="93" t="s">
        <v>338</v>
      </c>
      <c r="DPS24" s="93" t="s">
        <v>338</v>
      </c>
      <c r="DPT24" s="93" t="s">
        <v>338</v>
      </c>
      <c r="DPU24" s="93" t="s">
        <v>338</v>
      </c>
      <c r="DPV24" s="93" t="s">
        <v>338</v>
      </c>
      <c r="DPW24" s="93" t="s">
        <v>338</v>
      </c>
      <c r="DPX24" s="93" t="s">
        <v>338</v>
      </c>
      <c r="DPY24" s="93" t="s">
        <v>338</v>
      </c>
      <c r="DPZ24" s="93" t="s">
        <v>338</v>
      </c>
      <c r="DQA24" s="93" t="s">
        <v>338</v>
      </c>
      <c r="DQB24" s="93" t="s">
        <v>338</v>
      </c>
      <c r="DQC24" s="93" t="s">
        <v>338</v>
      </c>
      <c r="DQD24" s="93" t="s">
        <v>338</v>
      </c>
      <c r="DQE24" s="93" t="s">
        <v>338</v>
      </c>
      <c r="DQF24" s="93" t="s">
        <v>338</v>
      </c>
      <c r="DQG24" s="93" t="s">
        <v>338</v>
      </c>
      <c r="DQH24" s="93" t="s">
        <v>338</v>
      </c>
      <c r="DQI24" s="93" t="s">
        <v>338</v>
      </c>
      <c r="DQJ24" s="93" t="s">
        <v>338</v>
      </c>
      <c r="DQK24" s="93" t="s">
        <v>338</v>
      </c>
      <c r="DQL24" s="93" t="s">
        <v>338</v>
      </c>
      <c r="DQM24" s="93" t="s">
        <v>338</v>
      </c>
      <c r="DQN24" s="93" t="s">
        <v>338</v>
      </c>
      <c r="DQO24" s="93" t="s">
        <v>338</v>
      </c>
      <c r="DQP24" s="93" t="s">
        <v>338</v>
      </c>
      <c r="DQQ24" s="93" t="s">
        <v>338</v>
      </c>
      <c r="DQR24" s="93" t="s">
        <v>338</v>
      </c>
      <c r="DQS24" s="93" t="s">
        <v>338</v>
      </c>
      <c r="DQT24" s="93" t="s">
        <v>338</v>
      </c>
      <c r="DQU24" s="93" t="s">
        <v>338</v>
      </c>
      <c r="DQV24" s="93" t="s">
        <v>338</v>
      </c>
      <c r="DQW24" s="93" t="s">
        <v>338</v>
      </c>
      <c r="DQX24" s="93" t="s">
        <v>338</v>
      </c>
      <c r="DQY24" s="93" t="s">
        <v>338</v>
      </c>
      <c r="DQZ24" s="93" t="s">
        <v>338</v>
      </c>
      <c r="DRA24" s="93" t="s">
        <v>338</v>
      </c>
      <c r="DRB24" s="93" t="s">
        <v>338</v>
      </c>
      <c r="DRC24" s="93" t="s">
        <v>338</v>
      </c>
      <c r="DRD24" s="93" t="s">
        <v>338</v>
      </c>
      <c r="DRE24" s="93" t="s">
        <v>338</v>
      </c>
      <c r="DRF24" s="93" t="s">
        <v>338</v>
      </c>
      <c r="DRG24" s="93" t="s">
        <v>338</v>
      </c>
      <c r="DRH24" s="93" t="s">
        <v>338</v>
      </c>
      <c r="DRI24" s="93" t="s">
        <v>338</v>
      </c>
      <c r="DRJ24" s="93" t="s">
        <v>338</v>
      </c>
      <c r="DRK24" s="93" t="s">
        <v>338</v>
      </c>
      <c r="DRL24" s="93" t="s">
        <v>338</v>
      </c>
      <c r="DRM24" s="93" t="s">
        <v>338</v>
      </c>
      <c r="DRN24" s="93" t="s">
        <v>338</v>
      </c>
      <c r="DRO24" s="93" t="s">
        <v>338</v>
      </c>
      <c r="DRP24" s="93" t="s">
        <v>338</v>
      </c>
      <c r="DRQ24" s="93" t="s">
        <v>338</v>
      </c>
      <c r="DRR24" s="93" t="s">
        <v>338</v>
      </c>
      <c r="DRS24" s="93" t="s">
        <v>338</v>
      </c>
      <c r="DRT24" s="93" t="s">
        <v>338</v>
      </c>
      <c r="DRU24" s="93" t="s">
        <v>338</v>
      </c>
      <c r="DRV24" s="93" t="s">
        <v>338</v>
      </c>
      <c r="DRW24" s="93" t="s">
        <v>338</v>
      </c>
      <c r="DRX24" s="93" t="s">
        <v>338</v>
      </c>
      <c r="DRY24" s="93" t="s">
        <v>338</v>
      </c>
      <c r="DRZ24" s="93" t="s">
        <v>338</v>
      </c>
      <c r="DSA24" s="93" t="s">
        <v>338</v>
      </c>
      <c r="DSB24" s="93" t="s">
        <v>338</v>
      </c>
      <c r="DSC24" s="93" t="s">
        <v>338</v>
      </c>
      <c r="DSD24" s="93" t="s">
        <v>338</v>
      </c>
      <c r="DSE24" s="93" t="s">
        <v>338</v>
      </c>
      <c r="DSF24" s="93" t="s">
        <v>338</v>
      </c>
      <c r="DSG24" s="93" t="s">
        <v>338</v>
      </c>
      <c r="DSH24" s="93" t="s">
        <v>338</v>
      </c>
      <c r="DSI24" s="93" t="s">
        <v>338</v>
      </c>
      <c r="DSJ24" s="93" t="s">
        <v>338</v>
      </c>
      <c r="DSK24" s="93" t="s">
        <v>338</v>
      </c>
      <c r="DSL24" s="93" t="s">
        <v>338</v>
      </c>
      <c r="DSM24" s="93" t="s">
        <v>338</v>
      </c>
      <c r="DSN24" s="93" t="s">
        <v>338</v>
      </c>
      <c r="DSO24" s="93" t="s">
        <v>338</v>
      </c>
      <c r="DSP24" s="93" t="s">
        <v>338</v>
      </c>
      <c r="DSQ24" s="93" t="s">
        <v>338</v>
      </c>
      <c r="DSR24" s="93" t="s">
        <v>338</v>
      </c>
      <c r="DSS24" s="93" t="s">
        <v>338</v>
      </c>
      <c r="DST24" s="93" t="s">
        <v>338</v>
      </c>
      <c r="DSU24" s="93" t="s">
        <v>338</v>
      </c>
      <c r="DSV24" s="93" t="s">
        <v>338</v>
      </c>
      <c r="DSW24" s="93" t="s">
        <v>338</v>
      </c>
      <c r="DSX24" s="93" t="s">
        <v>338</v>
      </c>
      <c r="DSY24" s="93" t="s">
        <v>338</v>
      </c>
      <c r="DSZ24" s="93" t="s">
        <v>338</v>
      </c>
      <c r="DTA24" s="93" t="s">
        <v>338</v>
      </c>
      <c r="DTB24" s="93" t="s">
        <v>338</v>
      </c>
      <c r="DTC24" s="93" t="s">
        <v>338</v>
      </c>
      <c r="DTD24" s="93" t="s">
        <v>338</v>
      </c>
      <c r="DTE24" s="93" t="s">
        <v>338</v>
      </c>
      <c r="DTF24" s="93" t="s">
        <v>338</v>
      </c>
      <c r="DTG24" s="93" t="s">
        <v>338</v>
      </c>
      <c r="DTH24" s="93" t="s">
        <v>338</v>
      </c>
      <c r="DTI24" s="93" t="s">
        <v>338</v>
      </c>
      <c r="DTJ24" s="93" t="s">
        <v>338</v>
      </c>
      <c r="DTK24" s="93" t="s">
        <v>338</v>
      </c>
      <c r="DTL24" s="93" t="s">
        <v>338</v>
      </c>
      <c r="DTM24" s="93" t="s">
        <v>338</v>
      </c>
      <c r="DTN24" s="93" t="s">
        <v>338</v>
      </c>
      <c r="DTO24" s="93" t="s">
        <v>338</v>
      </c>
      <c r="DTP24" s="93" t="s">
        <v>338</v>
      </c>
      <c r="DTQ24" s="93" t="s">
        <v>338</v>
      </c>
      <c r="DTR24" s="93" t="s">
        <v>338</v>
      </c>
      <c r="DTS24" s="93" t="s">
        <v>338</v>
      </c>
      <c r="DTT24" s="93" t="s">
        <v>338</v>
      </c>
      <c r="DTU24" s="93" t="s">
        <v>338</v>
      </c>
      <c r="DTV24" s="93" t="s">
        <v>338</v>
      </c>
      <c r="DTW24" s="93" t="s">
        <v>338</v>
      </c>
      <c r="DTX24" s="93" t="s">
        <v>338</v>
      </c>
      <c r="DTY24" s="93" t="s">
        <v>338</v>
      </c>
      <c r="DTZ24" s="93" t="s">
        <v>338</v>
      </c>
      <c r="DUA24" s="93" t="s">
        <v>338</v>
      </c>
      <c r="DUB24" s="93" t="s">
        <v>338</v>
      </c>
      <c r="DUC24" s="93" t="s">
        <v>338</v>
      </c>
      <c r="DUD24" s="93" t="s">
        <v>338</v>
      </c>
      <c r="DUE24" s="93" t="s">
        <v>338</v>
      </c>
      <c r="DUF24" s="93" t="s">
        <v>338</v>
      </c>
      <c r="DUG24" s="93" t="s">
        <v>338</v>
      </c>
      <c r="DUH24" s="93" t="s">
        <v>338</v>
      </c>
      <c r="DUI24" s="93" t="s">
        <v>338</v>
      </c>
      <c r="DUJ24" s="93" t="s">
        <v>338</v>
      </c>
      <c r="DUK24" s="93" t="s">
        <v>338</v>
      </c>
      <c r="DUL24" s="93" t="s">
        <v>338</v>
      </c>
      <c r="DUM24" s="93" t="s">
        <v>338</v>
      </c>
      <c r="DUN24" s="93" t="s">
        <v>338</v>
      </c>
      <c r="DUO24" s="93" t="s">
        <v>338</v>
      </c>
      <c r="DUP24" s="93" t="s">
        <v>338</v>
      </c>
      <c r="DUQ24" s="93" t="s">
        <v>338</v>
      </c>
      <c r="DUR24" s="93" t="s">
        <v>338</v>
      </c>
      <c r="DUS24" s="93" t="s">
        <v>338</v>
      </c>
      <c r="DUT24" s="93" t="s">
        <v>338</v>
      </c>
      <c r="DUU24" s="93" t="s">
        <v>338</v>
      </c>
      <c r="DUV24" s="93" t="s">
        <v>338</v>
      </c>
      <c r="DUW24" s="93" t="s">
        <v>338</v>
      </c>
      <c r="DUX24" s="93" t="s">
        <v>338</v>
      </c>
      <c r="DUY24" s="93" t="s">
        <v>338</v>
      </c>
      <c r="DUZ24" s="93" t="s">
        <v>338</v>
      </c>
      <c r="DVA24" s="93" t="s">
        <v>338</v>
      </c>
      <c r="DVB24" s="93" t="s">
        <v>338</v>
      </c>
      <c r="DVC24" s="93" t="s">
        <v>338</v>
      </c>
      <c r="DVD24" s="93" t="s">
        <v>338</v>
      </c>
      <c r="DVE24" s="93" t="s">
        <v>338</v>
      </c>
      <c r="DVF24" s="93" t="s">
        <v>338</v>
      </c>
      <c r="DVG24" s="93" t="s">
        <v>338</v>
      </c>
      <c r="DVH24" s="93" t="s">
        <v>338</v>
      </c>
      <c r="DVI24" s="93" t="s">
        <v>338</v>
      </c>
      <c r="DVJ24" s="93" t="s">
        <v>338</v>
      </c>
      <c r="DVK24" s="93" t="s">
        <v>338</v>
      </c>
      <c r="DVL24" s="93" t="s">
        <v>338</v>
      </c>
      <c r="DVM24" s="93" t="s">
        <v>338</v>
      </c>
      <c r="DVN24" s="93" t="s">
        <v>338</v>
      </c>
      <c r="DVO24" s="93" t="s">
        <v>338</v>
      </c>
      <c r="DVP24" s="93" t="s">
        <v>338</v>
      </c>
      <c r="DVQ24" s="93" t="s">
        <v>338</v>
      </c>
      <c r="DVR24" s="93" t="s">
        <v>338</v>
      </c>
      <c r="DVS24" s="93" t="s">
        <v>338</v>
      </c>
      <c r="DVT24" s="93" t="s">
        <v>338</v>
      </c>
      <c r="DVU24" s="93" t="s">
        <v>338</v>
      </c>
      <c r="DVV24" s="93" t="s">
        <v>338</v>
      </c>
      <c r="DVW24" s="93" t="s">
        <v>338</v>
      </c>
      <c r="DVX24" s="93" t="s">
        <v>338</v>
      </c>
      <c r="DVY24" s="93" t="s">
        <v>338</v>
      </c>
      <c r="DVZ24" s="93" t="s">
        <v>338</v>
      </c>
      <c r="DWA24" s="93" t="s">
        <v>338</v>
      </c>
      <c r="DWB24" s="93" t="s">
        <v>338</v>
      </c>
      <c r="DWC24" s="93" t="s">
        <v>338</v>
      </c>
      <c r="DWD24" s="93" t="s">
        <v>338</v>
      </c>
      <c r="DWE24" s="93" t="s">
        <v>338</v>
      </c>
      <c r="DWF24" s="93" t="s">
        <v>338</v>
      </c>
      <c r="DWG24" s="93" t="s">
        <v>338</v>
      </c>
      <c r="DWH24" s="93" t="s">
        <v>338</v>
      </c>
      <c r="DWI24" s="93" t="s">
        <v>338</v>
      </c>
      <c r="DWJ24" s="93" t="s">
        <v>338</v>
      </c>
      <c r="DWK24" s="93" t="s">
        <v>338</v>
      </c>
      <c r="DWL24" s="93" t="s">
        <v>338</v>
      </c>
      <c r="DWM24" s="93" t="s">
        <v>338</v>
      </c>
      <c r="DWN24" s="93" t="s">
        <v>338</v>
      </c>
      <c r="DWO24" s="93" t="s">
        <v>338</v>
      </c>
      <c r="DWP24" s="93" t="s">
        <v>338</v>
      </c>
      <c r="DWQ24" s="93" t="s">
        <v>338</v>
      </c>
      <c r="DWR24" s="93" t="s">
        <v>338</v>
      </c>
      <c r="DWS24" s="93" t="s">
        <v>338</v>
      </c>
      <c r="DWT24" s="93" t="s">
        <v>338</v>
      </c>
      <c r="DWU24" s="93" t="s">
        <v>338</v>
      </c>
      <c r="DWV24" s="93" t="s">
        <v>338</v>
      </c>
      <c r="DWW24" s="93" t="s">
        <v>338</v>
      </c>
      <c r="DWX24" s="93" t="s">
        <v>338</v>
      </c>
      <c r="DWY24" s="93" t="s">
        <v>338</v>
      </c>
      <c r="DWZ24" s="93" t="s">
        <v>338</v>
      </c>
      <c r="DXA24" s="93" t="s">
        <v>338</v>
      </c>
      <c r="DXB24" s="93" t="s">
        <v>338</v>
      </c>
      <c r="DXC24" s="93" t="s">
        <v>338</v>
      </c>
      <c r="DXD24" s="93" t="s">
        <v>338</v>
      </c>
      <c r="DXE24" s="93" t="s">
        <v>338</v>
      </c>
      <c r="DXF24" s="93" t="s">
        <v>338</v>
      </c>
      <c r="DXG24" s="93" t="s">
        <v>338</v>
      </c>
      <c r="DXH24" s="93" t="s">
        <v>338</v>
      </c>
      <c r="DXI24" s="93" t="s">
        <v>338</v>
      </c>
      <c r="DXJ24" s="93" t="s">
        <v>338</v>
      </c>
      <c r="DXK24" s="93" t="s">
        <v>338</v>
      </c>
      <c r="DXL24" s="93" t="s">
        <v>338</v>
      </c>
      <c r="DXM24" s="93" t="s">
        <v>338</v>
      </c>
      <c r="DXN24" s="93" t="s">
        <v>338</v>
      </c>
      <c r="DXO24" s="93" t="s">
        <v>338</v>
      </c>
      <c r="DXP24" s="93" t="s">
        <v>338</v>
      </c>
      <c r="DXQ24" s="93" t="s">
        <v>338</v>
      </c>
      <c r="DXR24" s="93" t="s">
        <v>338</v>
      </c>
      <c r="DXS24" s="93" t="s">
        <v>338</v>
      </c>
      <c r="DXT24" s="93" t="s">
        <v>338</v>
      </c>
      <c r="DXU24" s="93" t="s">
        <v>338</v>
      </c>
      <c r="DXV24" s="93" t="s">
        <v>338</v>
      </c>
      <c r="DXW24" s="93" t="s">
        <v>338</v>
      </c>
      <c r="DXX24" s="93" t="s">
        <v>338</v>
      </c>
      <c r="DXY24" s="93" t="s">
        <v>338</v>
      </c>
      <c r="DXZ24" s="93" t="s">
        <v>338</v>
      </c>
      <c r="DYA24" s="93" t="s">
        <v>338</v>
      </c>
      <c r="DYB24" s="93" t="s">
        <v>338</v>
      </c>
      <c r="DYC24" s="93" t="s">
        <v>338</v>
      </c>
      <c r="DYD24" s="93" t="s">
        <v>338</v>
      </c>
      <c r="DYE24" s="93" t="s">
        <v>338</v>
      </c>
      <c r="DYF24" s="93" t="s">
        <v>338</v>
      </c>
      <c r="DYG24" s="93" t="s">
        <v>338</v>
      </c>
      <c r="DYH24" s="93" t="s">
        <v>338</v>
      </c>
      <c r="DYI24" s="93" t="s">
        <v>338</v>
      </c>
      <c r="DYJ24" s="93" t="s">
        <v>338</v>
      </c>
      <c r="DYK24" s="93" t="s">
        <v>338</v>
      </c>
      <c r="DYL24" s="93" t="s">
        <v>338</v>
      </c>
      <c r="DYM24" s="93" t="s">
        <v>338</v>
      </c>
      <c r="DYN24" s="93" t="s">
        <v>338</v>
      </c>
      <c r="DYO24" s="93" t="s">
        <v>338</v>
      </c>
      <c r="DYP24" s="93" t="s">
        <v>338</v>
      </c>
      <c r="DYQ24" s="93" t="s">
        <v>338</v>
      </c>
      <c r="DYR24" s="93" t="s">
        <v>338</v>
      </c>
      <c r="DYS24" s="93" t="s">
        <v>338</v>
      </c>
      <c r="DYT24" s="93" t="s">
        <v>338</v>
      </c>
      <c r="DYU24" s="93" t="s">
        <v>338</v>
      </c>
      <c r="DYV24" s="93" t="s">
        <v>338</v>
      </c>
      <c r="DYW24" s="93" t="s">
        <v>338</v>
      </c>
      <c r="DYX24" s="93" t="s">
        <v>338</v>
      </c>
      <c r="DYY24" s="93" t="s">
        <v>338</v>
      </c>
      <c r="DYZ24" s="93" t="s">
        <v>338</v>
      </c>
      <c r="DZA24" s="93" t="s">
        <v>338</v>
      </c>
      <c r="DZB24" s="93" t="s">
        <v>338</v>
      </c>
      <c r="DZC24" s="93" t="s">
        <v>338</v>
      </c>
      <c r="DZD24" s="93" t="s">
        <v>338</v>
      </c>
      <c r="DZE24" s="93" t="s">
        <v>338</v>
      </c>
      <c r="DZF24" s="93" t="s">
        <v>338</v>
      </c>
      <c r="DZG24" s="93" t="s">
        <v>338</v>
      </c>
      <c r="DZH24" s="93" t="s">
        <v>338</v>
      </c>
      <c r="DZI24" s="93" t="s">
        <v>338</v>
      </c>
      <c r="DZJ24" s="93" t="s">
        <v>338</v>
      </c>
      <c r="DZK24" s="93" t="s">
        <v>338</v>
      </c>
      <c r="DZL24" s="93" t="s">
        <v>338</v>
      </c>
      <c r="DZM24" s="93" t="s">
        <v>338</v>
      </c>
      <c r="DZN24" s="93" t="s">
        <v>338</v>
      </c>
      <c r="DZO24" s="93" t="s">
        <v>338</v>
      </c>
      <c r="DZP24" s="93" t="s">
        <v>338</v>
      </c>
      <c r="DZQ24" s="93" t="s">
        <v>338</v>
      </c>
      <c r="DZR24" s="93" t="s">
        <v>338</v>
      </c>
      <c r="DZS24" s="93" t="s">
        <v>338</v>
      </c>
      <c r="DZT24" s="93" t="s">
        <v>338</v>
      </c>
      <c r="DZU24" s="93" t="s">
        <v>338</v>
      </c>
      <c r="DZV24" s="93" t="s">
        <v>338</v>
      </c>
      <c r="DZW24" s="93" t="s">
        <v>338</v>
      </c>
      <c r="DZX24" s="93" t="s">
        <v>338</v>
      </c>
      <c r="DZY24" s="93" t="s">
        <v>338</v>
      </c>
      <c r="DZZ24" s="93" t="s">
        <v>338</v>
      </c>
      <c r="EAA24" s="93" t="s">
        <v>338</v>
      </c>
      <c r="EAB24" s="93" t="s">
        <v>338</v>
      </c>
      <c r="EAC24" s="93" t="s">
        <v>338</v>
      </c>
      <c r="EAD24" s="93" t="s">
        <v>338</v>
      </c>
      <c r="EAE24" s="93" t="s">
        <v>338</v>
      </c>
      <c r="EAF24" s="93" t="s">
        <v>338</v>
      </c>
      <c r="EAG24" s="93" t="s">
        <v>338</v>
      </c>
      <c r="EAH24" s="93" t="s">
        <v>338</v>
      </c>
      <c r="EAI24" s="93" t="s">
        <v>338</v>
      </c>
      <c r="EAJ24" s="93" t="s">
        <v>338</v>
      </c>
      <c r="EAK24" s="93" t="s">
        <v>338</v>
      </c>
      <c r="EAL24" s="93" t="s">
        <v>338</v>
      </c>
      <c r="EAM24" s="93" t="s">
        <v>338</v>
      </c>
      <c r="EAN24" s="93" t="s">
        <v>338</v>
      </c>
      <c r="EAO24" s="93" t="s">
        <v>338</v>
      </c>
      <c r="EAP24" s="93" t="s">
        <v>338</v>
      </c>
      <c r="EAQ24" s="93" t="s">
        <v>338</v>
      </c>
      <c r="EAR24" s="93" t="s">
        <v>338</v>
      </c>
      <c r="EAS24" s="93" t="s">
        <v>338</v>
      </c>
      <c r="EAT24" s="93" t="s">
        <v>338</v>
      </c>
      <c r="EAU24" s="93" t="s">
        <v>338</v>
      </c>
      <c r="EAV24" s="93" t="s">
        <v>338</v>
      </c>
      <c r="EAW24" s="93" t="s">
        <v>338</v>
      </c>
      <c r="EAX24" s="93" t="s">
        <v>338</v>
      </c>
      <c r="EAY24" s="93" t="s">
        <v>338</v>
      </c>
      <c r="EAZ24" s="93" t="s">
        <v>338</v>
      </c>
      <c r="EBA24" s="93" t="s">
        <v>338</v>
      </c>
      <c r="EBB24" s="93" t="s">
        <v>338</v>
      </c>
      <c r="EBC24" s="93" t="s">
        <v>338</v>
      </c>
      <c r="EBD24" s="93" t="s">
        <v>338</v>
      </c>
      <c r="EBE24" s="93" t="s">
        <v>338</v>
      </c>
      <c r="EBF24" s="93" t="s">
        <v>338</v>
      </c>
      <c r="EBG24" s="93" t="s">
        <v>338</v>
      </c>
      <c r="EBH24" s="93" t="s">
        <v>338</v>
      </c>
      <c r="EBI24" s="93" t="s">
        <v>338</v>
      </c>
      <c r="EBJ24" s="93" t="s">
        <v>338</v>
      </c>
      <c r="EBK24" s="93" t="s">
        <v>338</v>
      </c>
      <c r="EBL24" s="93" t="s">
        <v>338</v>
      </c>
      <c r="EBM24" s="93" t="s">
        <v>338</v>
      </c>
      <c r="EBN24" s="93" t="s">
        <v>338</v>
      </c>
      <c r="EBO24" s="93" t="s">
        <v>338</v>
      </c>
      <c r="EBP24" s="93" t="s">
        <v>338</v>
      </c>
      <c r="EBQ24" s="93" t="s">
        <v>338</v>
      </c>
      <c r="EBR24" s="93" t="s">
        <v>338</v>
      </c>
      <c r="EBS24" s="93" t="s">
        <v>338</v>
      </c>
      <c r="EBT24" s="93" t="s">
        <v>338</v>
      </c>
      <c r="EBU24" s="93" t="s">
        <v>338</v>
      </c>
      <c r="EBV24" s="93" t="s">
        <v>338</v>
      </c>
      <c r="EBW24" s="93" t="s">
        <v>338</v>
      </c>
      <c r="EBX24" s="93" t="s">
        <v>338</v>
      </c>
      <c r="EBY24" s="93" t="s">
        <v>338</v>
      </c>
      <c r="EBZ24" s="93" t="s">
        <v>338</v>
      </c>
      <c r="ECA24" s="93" t="s">
        <v>338</v>
      </c>
      <c r="ECB24" s="93" t="s">
        <v>338</v>
      </c>
      <c r="ECC24" s="93" t="s">
        <v>338</v>
      </c>
      <c r="ECD24" s="93" t="s">
        <v>338</v>
      </c>
      <c r="ECE24" s="93" t="s">
        <v>338</v>
      </c>
      <c r="ECF24" s="93" t="s">
        <v>338</v>
      </c>
      <c r="ECG24" s="93" t="s">
        <v>338</v>
      </c>
      <c r="ECH24" s="93" t="s">
        <v>338</v>
      </c>
      <c r="ECI24" s="93" t="s">
        <v>338</v>
      </c>
      <c r="ECJ24" s="93" t="s">
        <v>338</v>
      </c>
      <c r="ECK24" s="93" t="s">
        <v>338</v>
      </c>
      <c r="ECL24" s="93" t="s">
        <v>338</v>
      </c>
      <c r="ECM24" s="93" t="s">
        <v>338</v>
      </c>
      <c r="ECN24" s="93" t="s">
        <v>338</v>
      </c>
      <c r="ECO24" s="93" t="s">
        <v>338</v>
      </c>
      <c r="ECP24" s="93" t="s">
        <v>338</v>
      </c>
      <c r="ECQ24" s="93" t="s">
        <v>338</v>
      </c>
      <c r="ECR24" s="93" t="s">
        <v>338</v>
      </c>
      <c r="ECS24" s="93" t="s">
        <v>338</v>
      </c>
      <c r="ECT24" s="93" t="s">
        <v>338</v>
      </c>
      <c r="ECU24" s="93" t="s">
        <v>338</v>
      </c>
      <c r="ECV24" s="93" t="s">
        <v>338</v>
      </c>
      <c r="ECW24" s="93" t="s">
        <v>338</v>
      </c>
      <c r="ECX24" s="93" t="s">
        <v>338</v>
      </c>
      <c r="ECY24" s="93" t="s">
        <v>338</v>
      </c>
      <c r="ECZ24" s="93" t="s">
        <v>338</v>
      </c>
      <c r="EDA24" s="93" t="s">
        <v>338</v>
      </c>
      <c r="EDB24" s="93" t="s">
        <v>338</v>
      </c>
      <c r="EDC24" s="93" t="s">
        <v>338</v>
      </c>
      <c r="EDD24" s="93" t="s">
        <v>338</v>
      </c>
      <c r="EDE24" s="93" t="s">
        <v>338</v>
      </c>
      <c r="EDF24" s="93" t="s">
        <v>338</v>
      </c>
      <c r="EDG24" s="93" t="s">
        <v>338</v>
      </c>
      <c r="EDH24" s="93" t="s">
        <v>338</v>
      </c>
      <c r="EDI24" s="93" t="s">
        <v>338</v>
      </c>
      <c r="EDJ24" s="93" t="s">
        <v>338</v>
      </c>
      <c r="EDK24" s="93" t="s">
        <v>338</v>
      </c>
      <c r="EDL24" s="93" t="s">
        <v>338</v>
      </c>
      <c r="EDM24" s="93" t="s">
        <v>338</v>
      </c>
      <c r="EDN24" s="93" t="s">
        <v>338</v>
      </c>
      <c r="EDO24" s="93" t="s">
        <v>338</v>
      </c>
      <c r="EDP24" s="93" t="s">
        <v>338</v>
      </c>
      <c r="EDQ24" s="93" t="s">
        <v>338</v>
      </c>
      <c r="EDR24" s="93" t="s">
        <v>338</v>
      </c>
      <c r="EDS24" s="93" t="s">
        <v>338</v>
      </c>
      <c r="EDT24" s="93" t="s">
        <v>338</v>
      </c>
      <c r="EDU24" s="93" t="s">
        <v>338</v>
      </c>
      <c r="EDV24" s="93" t="s">
        <v>338</v>
      </c>
      <c r="EDW24" s="93" t="s">
        <v>338</v>
      </c>
      <c r="EDX24" s="93" t="s">
        <v>338</v>
      </c>
      <c r="EDY24" s="93" t="s">
        <v>338</v>
      </c>
      <c r="EDZ24" s="93" t="s">
        <v>338</v>
      </c>
      <c r="EEA24" s="93" t="s">
        <v>338</v>
      </c>
      <c r="EEB24" s="93" t="s">
        <v>338</v>
      </c>
      <c r="EEC24" s="93" t="s">
        <v>338</v>
      </c>
      <c r="EED24" s="93" t="s">
        <v>338</v>
      </c>
      <c r="EEE24" s="93" t="s">
        <v>338</v>
      </c>
      <c r="EEF24" s="93" t="s">
        <v>338</v>
      </c>
      <c r="EEG24" s="93" t="s">
        <v>338</v>
      </c>
      <c r="EEH24" s="93" t="s">
        <v>338</v>
      </c>
      <c r="EEI24" s="93" t="s">
        <v>338</v>
      </c>
      <c r="EEJ24" s="93" t="s">
        <v>338</v>
      </c>
      <c r="EEK24" s="93" t="s">
        <v>338</v>
      </c>
      <c r="EEL24" s="93" t="s">
        <v>338</v>
      </c>
      <c r="EEM24" s="93" t="s">
        <v>338</v>
      </c>
      <c r="EEN24" s="93" t="s">
        <v>338</v>
      </c>
      <c r="EEO24" s="93" t="s">
        <v>338</v>
      </c>
      <c r="EEP24" s="93" t="s">
        <v>338</v>
      </c>
      <c r="EEQ24" s="93" t="s">
        <v>338</v>
      </c>
      <c r="EER24" s="93" t="s">
        <v>338</v>
      </c>
      <c r="EES24" s="93" t="s">
        <v>338</v>
      </c>
      <c r="EET24" s="93" t="s">
        <v>338</v>
      </c>
      <c r="EEU24" s="93" t="s">
        <v>338</v>
      </c>
      <c r="EEV24" s="93" t="s">
        <v>338</v>
      </c>
      <c r="EEW24" s="93" t="s">
        <v>338</v>
      </c>
      <c r="EEX24" s="93" t="s">
        <v>338</v>
      </c>
      <c r="EEY24" s="93" t="s">
        <v>338</v>
      </c>
      <c r="EEZ24" s="93" t="s">
        <v>338</v>
      </c>
      <c r="EFA24" s="93" t="s">
        <v>338</v>
      </c>
      <c r="EFB24" s="93" t="s">
        <v>338</v>
      </c>
      <c r="EFC24" s="93" t="s">
        <v>338</v>
      </c>
      <c r="EFD24" s="93" t="s">
        <v>338</v>
      </c>
      <c r="EFE24" s="93" t="s">
        <v>338</v>
      </c>
      <c r="EFF24" s="93" t="s">
        <v>338</v>
      </c>
      <c r="EFG24" s="93" t="s">
        <v>338</v>
      </c>
      <c r="EFH24" s="93" t="s">
        <v>338</v>
      </c>
      <c r="EFI24" s="93" t="s">
        <v>338</v>
      </c>
      <c r="EFJ24" s="93" t="s">
        <v>338</v>
      </c>
      <c r="EFK24" s="93" t="s">
        <v>338</v>
      </c>
      <c r="EFL24" s="93" t="s">
        <v>338</v>
      </c>
      <c r="EFM24" s="93" t="s">
        <v>338</v>
      </c>
      <c r="EFN24" s="93" t="s">
        <v>338</v>
      </c>
      <c r="EFO24" s="93" t="s">
        <v>338</v>
      </c>
      <c r="EFP24" s="93" t="s">
        <v>338</v>
      </c>
      <c r="EFQ24" s="93" t="s">
        <v>338</v>
      </c>
      <c r="EFR24" s="93" t="s">
        <v>338</v>
      </c>
      <c r="EFS24" s="93" t="s">
        <v>338</v>
      </c>
      <c r="EFT24" s="93" t="s">
        <v>338</v>
      </c>
      <c r="EFU24" s="93" t="s">
        <v>338</v>
      </c>
      <c r="EFV24" s="93" t="s">
        <v>338</v>
      </c>
      <c r="EFW24" s="93" t="s">
        <v>338</v>
      </c>
      <c r="EFX24" s="93" t="s">
        <v>338</v>
      </c>
      <c r="EFY24" s="93" t="s">
        <v>338</v>
      </c>
      <c r="EFZ24" s="93" t="s">
        <v>338</v>
      </c>
      <c r="EGA24" s="93" t="s">
        <v>338</v>
      </c>
      <c r="EGB24" s="93" t="s">
        <v>338</v>
      </c>
      <c r="EGC24" s="93" t="s">
        <v>338</v>
      </c>
      <c r="EGD24" s="93" t="s">
        <v>338</v>
      </c>
      <c r="EGE24" s="93" t="s">
        <v>338</v>
      </c>
      <c r="EGF24" s="93" t="s">
        <v>338</v>
      </c>
      <c r="EGG24" s="93" t="s">
        <v>338</v>
      </c>
      <c r="EGH24" s="93" t="s">
        <v>338</v>
      </c>
      <c r="EGI24" s="93" t="s">
        <v>338</v>
      </c>
      <c r="EGJ24" s="93" t="s">
        <v>338</v>
      </c>
      <c r="EGK24" s="93" t="s">
        <v>338</v>
      </c>
      <c r="EGL24" s="93" t="s">
        <v>338</v>
      </c>
      <c r="EGM24" s="93" t="s">
        <v>338</v>
      </c>
      <c r="EGN24" s="93" t="s">
        <v>338</v>
      </c>
      <c r="EGO24" s="93" t="s">
        <v>338</v>
      </c>
      <c r="EGP24" s="93" t="s">
        <v>338</v>
      </c>
      <c r="EGQ24" s="93" t="s">
        <v>338</v>
      </c>
      <c r="EGR24" s="93" t="s">
        <v>338</v>
      </c>
      <c r="EGS24" s="93" t="s">
        <v>338</v>
      </c>
      <c r="EGT24" s="93" t="s">
        <v>338</v>
      </c>
      <c r="EGU24" s="93" t="s">
        <v>338</v>
      </c>
      <c r="EGV24" s="93" t="s">
        <v>338</v>
      </c>
      <c r="EGW24" s="93" t="s">
        <v>338</v>
      </c>
      <c r="EGX24" s="93" t="s">
        <v>338</v>
      </c>
      <c r="EGY24" s="93" t="s">
        <v>338</v>
      </c>
      <c r="EGZ24" s="93" t="s">
        <v>338</v>
      </c>
      <c r="EHA24" s="93" t="s">
        <v>338</v>
      </c>
      <c r="EHB24" s="93" t="s">
        <v>338</v>
      </c>
      <c r="EHC24" s="93" t="s">
        <v>338</v>
      </c>
      <c r="EHD24" s="93" t="s">
        <v>338</v>
      </c>
      <c r="EHE24" s="93" t="s">
        <v>338</v>
      </c>
      <c r="EHF24" s="93" t="s">
        <v>338</v>
      </c>
      <c r="EHG24" s="93" t="s">
        <v>338</v>
      </c>
      <c r="EHH24" s="93" t="s">
        <v>338</v>
      </c>
      <c r="EHI24" s="93" t="s">
        <v>338</v>
      </c>
      <c r="EHJ24" s="93" t="s">
        <v>338</v>
      </c>
      <c r="EHK24" s="93" t="s">
        <v>338</v>
      </c>
      <c r="EHL24" s="93" t="s">
        <v>338</v>
      </c>
      <c r="EHM24" s="93" t="s">
        <v>338</v>
      </c>
      <c r="EHN24" s="93" t="s">
        <v>338</v>
      </c>
      <c r="EHO24" s="93" t="s">
        <v>338</v>
      </c>
      <c r="EHP24" s="93" t="s">
        <v>338</v>
      </c>
      <c r="EHQ24" s="93" t="s">
        <v>338</v>
      </c>
      <c r="EHR24" s="93" t="s">
        <v>338</v>
      </c>
      <c r="EHS24" s="93" t="s">
        <v>338</v>
      </c>
      <c r="EHT24" s="93" t="s">
        <v>338</v>
      </c>
      <c r="EHU24" s="93" t="s">
        <v>338</v>
      </c>
      <c r="EHV24" s="93" t="s">
        <v>338</v>
      </c>
      <c r="EHW24" s="93" t="s">
        <v>338</v>
      </c>
      <c r="EHX24" s="93" t="s">
        <v>338</v>
      </c>
      <c r="EHY24" s="93" t="s">
        <v>338</v>
      </c>
      <c r="EHZ24" s="93" t="s">
        <v>338</v>
      </c>
      <c r="EIA24" s="93" t="s">
        <v>338</v>
      </c>
      <c r="EIB24" s="93" t="s">
        <v>338</v>
      </c>
      <c r="EIC24" s="93" t="s">
        <v>338</v>
      </c>
      <c r="EID24" s="93" t="s">
        <v>338</v>
      </c>
      <c r="EIE24" s="93" t="s">
        <v>338</v>
      </c>
      <c r="EIF24" s="93" t="s">
        <v>338</v>
      </c>
      <c r="EIG24" s="93" t="s">
        <v>338</v>
      </c>
      <c r="EIH24" s="93" t="s">
        <v>338</v>
      </c>
      <c r="EII24" s="93" t="s">
        <v>338</v>
      </c>
      <c r="EIJ24" s="93" t="s">
        <v>338</v>
      </c>
      <c r="EIK24" s="93" t="s">
        <v>338</v>
      </c>
      <c r="EIL24" s="93" t="s">
        <v>338</v>
      </c>
      <c r="EIM24" s="93" t="s">
        <v>338</v>
      </c>
      <c r="EIN24" s="93" t="s">
        <v>338</v>
      </c>
      <c r="EIO24" s="93" t="s">
        <v>338</v>
      </c>
      <c r="EIP24" s="93" t="s">
        <v>338</v>
      </c>
      <c r="EIQ24" s="93" t="s">
        <v>338</v>
      </c>
      <c r="EIR24" s="93" t="s">
        <v>338</v>
      </c>
      <c r="EIS24" s="93" t="s">
        <v>338</v>
      </c>
      <c r="EIT24" s="93" t="s">
        <v>338</v>
      </c>
      <c r="EIU24" s="93" t="s">
        <v>338</v>
      </c>
      <c r="EIV24" s="93" t="s">
        <v>338</v>
      </c>
      <c r="EIW24" s="93" t="s">
        <v>338</v>
      </c>
      <c r="EIX24" s="93" t="s">
        <v>338</v>
      </c>
      <c r="EIY24" s="93" t="s">
        <v>338</v>
      </c>
      <c r="EIZ24" s="93" t="s">
        <v>338</v>
      </c>
      <c r="EJA24" s="93" t="s">
        <v>338</v>
      </c>
      <c r="EJB24" s="93" t="s">
        <v>338</v>
      </c>
      <c r="EJC24" s="93" t="s">
        <v>338</v>
      </c>
      <c r="EJD24" s="93" t="s">
        <v>338</v>
      </c>
      <c r="EJE24" s="93" t="s">
        <v>338</v>
      </c>
      <c r="EJF24" s="93" t="s">
        <v>338</v>
      </c>
      <c r="EJG24" s="93" t="s">
        <v>338</v>
      </c>
      <c r="EJH24" s="93" t="s">
        <v>338</v>
      </c>
      <c r="EJI24" s="93" t="s">
        <v>338</v>
      </c>
      <c r="EJJ24" s="93" t="s">
        <v>338</v>
      </c>
      <c r="EJK24" s="93" t="s">
        <v>338</v>
      </c>
      <c r="EJL24" s="93" t="s">
        <v>338</v>
      </c>
      <c r="EJM24" s="93" t="s">
        <v>338</v>
      </c>
      <c r="EJN24" s="93" t="s">
        <v>338</v>
      </c>
      <c r="EJO24" s="93" t="s">
        <v>338</v>
      </c>
      <c r="EJP24" s="93" t="s">
        <v>338</v>
      </c>
      <c r="EJQ24" s="93" t="s">
        <v>338</v>
      </c>
      <c r="EJR24" s="93" t="s">
        <v>338</v>
      </c>
      <c r="EJS24" s="93" t="s">
        <v>338</v>
      </c>
      <c r="EJT24" s="93" t="s">
        <v>338</v>
      </c>
      <c r="EJU24" s="93" t="s">
        <v>338</v>
      </c>
      <c r="EJV24" s="93" t="s">
        <v>338</v>
      </c>
      <c r="EJW24" s="93" t="s">
        <v>338</v>
      </c>
      <c r="EJX24" s="93" t="s">
        <v>338</v>
      </c>
      <c r="EJY24" s="93" t="s">
        <v>338</v>
      </c>
      <c r="EJZ24" s="93" t="s">
        <v>338</v>
      </c>
      <c r="EKA24" s="93" t="s">
        <v>338</v>
      </c>
      <c r="EKB24" s="93" t="s">
        <v>338</v>
      </c>
      <c r="EKC24" s="93" t="s">
        <v>338</v>
      </c>
      <c r="EKD24" s="93" t="s">
        <v>338</v>
      </c>
      <c r="EKE24" s="93" t="s">
        <v>338</v>
      </c>
      <c r="EKF24" s="93" t="s">
        <v>338</v>
      </c>
      <c r="EKG24" s="93" t="s">
        <v>338</v>
      </c>
      <c r="EKH24" s="93" t="s">
        <v>338</v>
      </c>
      <c r="EKI24" s="93" t="s">
        <v>338</v>
      </c>
      <c r="EKJ24" s="93" t="s">
        <v>338</v>
      </c>
      <c r="EKK24" s="93" t="s">
        <v>338</v>
      </c>
      <c r="EKL24" s="93" t="s">
        <v>338</v>
      </c>
      <c r="EKM24" s="93" t="s">
        <v>338</v>
      </c>
      <c r="EKN24" s="93" t="s">
        <v>338</v>
      </c>
      <c r="EKO24" s="93" t="s">
        <v>338</v>
      </c>
      <c r="EKP24" s="93" t="s">
        <v>338</v>
      </c>
      <c r="EKQ24" s="93" t="s">
        <v>338</v>
      </c>
      <c r="EKR24" s="93" t="s">
        <v>338</v>
      </c>
      <c r="EKS24" s="93" t="s">
        <v>338</v>
      </c>
      <c r="EKT24" s="93" t="s">
        <v>338</v>
      </c>
      <c r="EKU24" s="93" t="s">
        <v>338</v>
      </c>
      <c r="EKV24" s="93" t="s">
        <v>338</v>
      </c>
      <c r="EKW24" s="93" t="s">
        <v>338</v>
      </c>
      <c r="EKX24" s="93" t="s">
        <v>338</v>
      </c>
      <c r="EKY24" s="93" t="s">
        <v>338</v>
      </c>
      <c r="EKZ24" s="93" t="s">
        <v>338</v>
      </c>
      <c r="ELA24" s="93" t="s">
        <v>338</v>
      </c>
      <c r="ELB24" s="93" t="s">
        <v>338</v>
      </c>
      <c r="ELC24" s="93" t="s">
        <v>338</v>
      </c>
      <c r="ELD24" s="93" t="s">
        <v>338</v>
      </c>
      <c r="ELE24" s="93" t="s">
        <v>338</v>
      </c>
      <c r="ELF24" s="93" t="s">
        <v>338</v>
      </c>
      <c r="ELG24" s="93" t="s">
        <v>338</v>
      </c>
      <c r="ELH24" s="93" t="s">
        <v>338</v>
      </c>
      <c r="ELI24" s="93" t="s">
        <v>338</v>
      </c>
      <c r="ELJ24" s="93" t="s">
        <v>338</v>
      </c>
      <c r="ELK24" s="93" t="s">
        <v>338</v>
      </c>
      <c r="ELL24" s="93" t="s">
        <v>338</v>
      </c>
      <c r="ELM24" s="93" t="s">
        <v>338</v>
      </c>
      <c r="ELN24" s="93" t="s">
        <v>338</v>
      </c>
      <c r="ELO24" s="93" t="s">
        <v>338</v>
      </c>
      <c r="ELP24" s="93" t="s">
        <v>338</v>
      </c>
      <c r="ELQ24" s="93" t="s">
        <v>338</v>
      </c>
      <c r="ELR24" s="93" t="s">
        <v>338</v>
      </c>
      <c r="ELS24" s="93" t="s">
        <v>338</v>
      </c>
      <c r="ELT24" s="93" t="s">
        <v>338</v>
      </c>
      <c r="ELU24" s="93" t="s">
        <v>338</v>
      </c>
      <c r="ELV24" s="93" t="s">
        <v>338</v>
      </c>
      <c r="ELW24" s="93" t="s">
        <v>338</v>
      </c>
      <c r="ELX24" s="93" t="s">
        <v>338</v>
      </c>
      <c r="ELY24" s="93" t="s">
        <v>338</v>
      </c>
      <c r="ELZ24" s="93" t="s">
        <v>338</v>
      </c>
      <c r="EMA24" s="93" t="s">
        <v>338</v>
      </c>
      <c r="EMB24" s="93" t="s">
        <v>338</v>
      </c>
      <c r="EMC24" s="93" t="s">
        <v>338</v>
      </c>
      <c r="EMD24" s="93" t="s">
        <v>338</v>
      </c>
      <c r="EME24" s="93" t="s">
        <v>338</v>
      </c>
      <c r="EMF24" s="93" t="s">
        <v>338</v>
      </c>
      <c r="EMG24" s="93" t="s">
        <v>338</v>
      </c>
      <c r="EMH24" s="93" t="s">
        <v>338</v>
      </c>
      <c r="EMI24" s="93" t="s">
        <v>338</v>
      </c>
      <c r="EMJ24" s="93" t="s">
        <v>338</v>
      </c>
      <c r="EMK24" s="93" t="s">
        <v>338</v>
      </c>
      <c r="EML24" s="93" t="s">
        <v>338</v>
      </c>
      <c r="EMM24" s="93" t="s">
        <v>338</v>
      </c>
      <c r="EMN24" s="93" t="s">
        <v>338</v>
      </c>
      <c r="EMO24" s="93" t="s">
        <v>338</v>
      </c>
      <c r="EMP24" s="93" t="s">
        <v>338</v>
      </c>
      <c r="EMQ24" s="93" t="s">
        <v>338</v>
      </c>
      <c r="EMR24" s="93" t="s">
        <v>338</v>
      </c>
      <c r="EMS24" s="93" t="s">
        <v>338</v>
      </c>
      <c r="EMT24" s="93" t="s">
        <v>338</v>
      </c>
      <c r="EMU24" s="93" t="s">
        <v>338</v>
      </c>
      <c r="EMV24" s="93" t="s">
        <v>338</v>
      </c>
      <c r="EMW24" s="93" t="s">
        <v>338</v>
      </c>
      <c r="EMX24" s="93" t="s">
        <v>338</v>
      </c>
      <c r="EMY24" s="93" t="s">
        <v>338</v>
      </c>
      <c r="EMZ24" s="93" t="s">
        <v>338</v>
      </c>
      <c r="ENA24" s="93" t="s">
        <v>338</v>
      </c>
      <c r="ENB24" s="93" t="s">
        <v>338</v>
      </c>
      <c r="ENC24" s="93" t="s">
        <v>338</v>
      </c>
      <c r="END24" s="93" t="s">
        <v>338</v>
      </c>
      <c r="ENE24" s="93" t="s">
        <v>338</v>
      </c>
      <c r="ENF24" s="93" t="s">
        <v>338</v>
      </c>
      <c r="ENG24" s="93" t="s">
        <v>338</v>
      </c>
      <c r="ENH24" s="93" t="s">
        <v>338</v>
      </c>
      <c r="ENI24" s="93" t="s">
        <v>338</v>
      </c>
      <c r="ENJ24" s="93" t="s">
        <v>338</v>
      </c>
      <c r="ENK24" s="93" t="s">
        <v>338</v>
      </c>
      <c r="ENL24" s="93" t="s">
        <v>338</v>
      </c>
      <c r="ENM24" s="93" t="s">
        <v>338</v>
      </c>
      <c r="ENN24" s="93" t="s">
        <v>338</v>
      </c>
      <c r="ENO24" s="93" t="s">
        <v>338</v>
      </c>
      <c r="ENP24" s="93" t="s">
        <v>338</v>
      </c>
      <c r="ENQ24" s="93" t="s">
        <v>338</v>
      </c>
      <c r="ENR24" s="93" t="s">
        <v>338</v>
      </c>
      <c r="ENS24" s="93" t="s">
        <v>338</v>
      </c>
      <c r="ENT24" s="93" t="s">
        <v>338</v>
      </c>
      <c r="ENU24" s="93" t="s">
        <v>338</v>
      </c>
      <c r="ENV24" s="93" t="s">
        <v>338</v>
      </c>
      <c r="ENW24" s="93" t="s">
        <v>338</v>
      </c>
      <c r="ENX24" s="93" t="s">
        <v>338</v>
      </c>
      <c r="ENY24" s="93" t="s">
        <v>338</v>
      </c>
      <c r="ENZ24" s="93" t="s">
        <v>338</v>
      </c>
      <c r="EOA24" s="93" t="s">
        <v>338</v>
      </c>
      <c r="EOB24" s="93" t="s">
        <v>338</v>
      </c>
      <c r="EOC24" s="93" t="s">
        <v>338</v>
      </c>
      <c r="EOD24" s="93" t="s">
        <v>338</v>
      </c>
      <c r="EOE24" s="93" t="s">
        <v>338</v>
      </c>
      <c r="EOF24" s="93" t="s">
        <v>338</v>
      </c>
      <c r="EOG24" s="93" t="s">
        <v>338</v>
      </c>
      <c r="EOH24" s="93" t="s">
        <v>338</v>
      </c>
      <c r="EOI24" s="93" t="s">
        <v>338</v>
      </c>
      <c r="EOJ24" s="93" t="s">
        <v>338</v>
      </c>
      <c r="EOK24" s="93" t="s">
        <v>338</v>
      </c>
      <c r="EOL24" s="93" t="s">
        <v>338</v>
      </c>
      <c r="EOM24" s="93" t="s">
        <v>338</v>
      </c>
      <c r="EON24" s="93" t="s">
        <v>338</v>
      </c>
      <c r="EOO24" s="93" t="s">
        <v>338</v>
      </c>
      <c r="EOP24" s="93" t="s">
        <v>338</v>
      </c>
      <c r="EOQ24" s="93" t="s">
        <v>338</v>
      </c>
      <c r="EOR24" s="93" t="s">
        <v>338</v>
      </c>
      <c r="EOS24" s="93" t="s">
        <v>338</v>
      </c>
      <c r="EOT24" s="93" t="s">
        <v>338</v>
      </c>
      <c r="EOU24" s="93" t="s">
        <v>338</v>
      </c>
      <c r="EOV24" s="93" t="s">
        <v>338</v>
      </c>
      <c r="EOW24" s="93" t="s">
        <v>338</v>
      </c>
      <c r="EOX24" s="93" t="s">
        <v>338</v>
      </c>
      <c r="EOY24" s="93" t="s">
        <v>338</v>
      </c>
      <c r="EOZ24" s="93" t="s">
        <v>338</v>
      </c>
      <c r="EPA24" s="93" t="s">
        <v>338</v>
      </c>
      <c r="EPB24" s="93" t="s">
        <v>338</v>
      </c>
      <c r="EPC24" s="93" t="s">
        <v>338</v>
      </c>
      <c r="EPD24" s="93" t="s">
        <v>338</v>
      </c>
      <c r="EPE24" s="93" t="s">
        <v>338</v>
      </c>
      <c r="EPF24" s="93" t="s">
        <v>338</v>
      </c>
      <c r="EPG24" s="93" t="s">
        <v>338</v>
      </c>
      <c r="EPH24" s="93" t="s">
        <v>338</v>
      </c>
      <c r="EPI24" s="93" t="s">
        <v>338</v>
      </c>
      <c r="EPJ24" s="93" t="s">
        <v>338</v>
      </c>
      <c r="EPK24" s="93" t="s">
        <v>338</v>
      </c>
      <c r="EPL24" s="93" t="s">
        <v>338</v>
      </c>
      <c r="EPM24" s="93" t="s">
        <v>338</v>
      </c>
      <c r="EPN24" s="93" t="s">
        <v>338</v>
      </c>
      <c r="EPO24" s="93" t="s">
        <v>338</v>
      </c>
      <c r="EPP24" s="93" t="s">
        <v>338</v>
      </c>
      <c r="EPQ24" s="93" t="s">
        <v>338</v>
      </c>
      <c r="EPR24" s="93" t="s">
        <v>338</v>
      </c>
      <c r="EPS24" s="93" t="s">
        <v>338</v>
      </c>
      <c r="EPT24" s="93" t="s">
        <v>338</v>
      </c>
      <c r="EPU24" s="93" t="s">
        <v>338</v>
      </c>
      <c r="EPV24" s="93" t="s">
        <v>338</v>
      </c>
      <c r="EPW24" s="93" t="s">
        <v>338</v>
      </c>
      <c r="EPX24" s="93" t="s">
        <v>338</v>
      </c>
      <c r="EPY24" s="93" t="s">
        <v>338</v>
      </c>
      <c r="EPZ24" s="93" t="s">
        <v>338</v>
      </c>
      <c r="EQA24" s="93" t="s">
        <v>338</v>
      </c>
      <c r="EQB24" s="93" t="s">
        <v>338</v>
      </c>
      <c r="EQC24" s="93" t="s">
        <v>338</v>
      </c>
      <c r="EQD24" s="93" t="s">
        <v>338</v>
      </c>
      <c r="EQE24" s="93" t="s">
        <v>338</v>
      </c>
      <c r="EQF24" s="93" t="s">
        <v>338</v>
      </c>
      <c r="EQG24" s="93" t="s">
        <v>338</v>
      </c>
      <c r="EQH24" s="93" t="s">
        <v>338</v>
      </c>
      <c r="EQI24" s="93" t="s">
        <v>338</v>
      </c>
      <c r="EQJ24" s="93" t="s">
        <v>338</v>
      </c>
      <c r="EQK24" s="93" t="s">
        <v>338</v>
      </c>
      <c r="EQL24" s="93" t="s">
        <v>338</v>
      </c>
      <c r="EQM24" s="93" t="s">
        <v>338</v>
      </c>
      <c r="EQN24" s="93" t="s">
        <v>338</v>
      </c>
      <c r="EQO24" s="93" t="s">
        <v>338</v>
      </c>
      <c r="EQP24" s="93" t="s">
        <v>338</v>
      </c>
      <c r="EQQ24" s="93" t="s">
        <v>338</v>
      </c>
      <c r="EQR24" s="93" t="s">
        <v>338</v>
      </c>
      <c r="EQS24" s="93" t="s">
        <v>338</v>
      </c>
      <c r="EQT24" s="93" t="s">
        <v>338</v>
      </c>
      <c r="EQU24" s="93" t="s">
        <v>338</v>
      </c>
      <c r="EQV24" s="93" t="s">
        <v>338</v>
      </c>
      <c r="EQW24" s="93" t="s">
        <v>338</v>
      </c>
      <c r="EQX24" s="93" t="s">
        <v>338</v>
      </c>
      <c r="EQY24" s="93" t="s">
        <v>338</v>
      </c>
      <c r="EQZ24" s="93" t="s">
        <v>338</v>
      </c>
      <c r="ERA24" s="93" t="s">
        <v>338</v>
      </c>
      <c r="ERB24" s="93" t="s">
        <v>338</v>
      </c>
      <c r="ERC24" s="93" t="s">
        <v>338</v>
      </c>
      <c r="ERD24" s="93" t="s">
        <v>338</v>
      </c>
      <c r="ERE24" s="93" t="s">
        <v>338</v>
      </c>
      <c r="ERF24" s="93" t="s">
        <v>338</v>
      </c>
      <c r="ERG24" s="93" t="s">
        <v>338</v>
      </c>
      <c r="ERH24" s="93" t="s">
        <v>338</v>
      </c>
      <c r="ERI24" s="93" t="s">
        <v>338</v>
      </c>
      <c r="ERJ24" s="93" t="s">
        <v>338</v>
      </c>
      <c r="ERK24" s="93" t="s">
        <v>338</v>
      </c>
      <c r="ERL24" s="93" t="s">
        <v>338</v>
      </c>
      <c r="ERM24" s="93" t="s">
        <v>338</v>
      </c>
      <c r="ERN24" s="93" t="s">
        <v>338</v>
      </c>
      <c r="ERO24" s="93" t="s">
        <v>338</v>
      </c>
      <c r="ERP24" s="93" t="s">
        <v>338</v>
      </c>
      <c r="ERQ24" s="93" t="s">
        <v>338</v>
      </c>
      <c r="ERR24" s="93" t="s">
        <v>338</v>
      </c>
      <c r="ERS24" s="93" t="s">
        <v>338</v>
      </c>
      <c r="ERT24" s="93" t="s">
        <v>338</v>
      </c>
      <c r="ERU24" s="93" t="s">
        <v>338</v>
      </c>
      <c r="ERV24" s="93" t="s">
        <v>338</v>
      </c>
      <c r="ERW24" s="93" t="s">
        <v>338</v>
      </c>
      <c r="ERX24" s="93" t="s">
        <v>338</v>
      </c>
      <c r="ERY24" s="93" t="s">
        <v>338</v>
      </c>
      <c r="ERZ24" s="93" t="s">
        <v>338</v>
      </c>
      <c r="ESA24" s="93" t="s">
        <v>338</v>
      </c>
      <c r="ESB24" s="93" t="s">
        <v>338</v>
      </c>
      <c r="ESC24" s="93" t="s">
        <v>338</v>
      </c>
      <c r="ESD24" s="93" t="s">
        <v>338</v>
      </c>
      <c r="ESE24" s="93" t="s">
        <v>338</v>
      </c>
      <c r="ESF24" s="93" t="s">
        <v>338</v>
      </c>
      <c r="ESG24" s="93" t="s">
        <v>338</v>
      </c>
      <c r="ESH24" s="93" t="s">
        <v>338</v>
      </c>
      <c r="ESI24" s="93" t="s">
        <v>338</v>
      </c>
      <c r="ESJ24" s="93" t="s">
        <v>338</v>
      </c>
      <c r="ESK24" s="93" t="s">
        <v>338</v>
      </c>
      <c r="ESL24" s="93" t="s">
        <v>338</v>
      </c>
      <c r="ESM24" s="93" t="s">
        <v>338</v>
      </c>
      <c r="ESN24" s="93" t="s">
        <v>338</v>
      </c>
      <c r="ESO24" s="93" t="s">
        <v>338</v>
      </c>
      <c r="ESP24" s="93" t="s">
        <v>338</v>
      </c>
      <c r="ESQ24" s="93" t="s">
        <v>338</v>
      </c>
      <c r="ESR24" s="93" t="s">
        <v>338</v>
      </c>
      <c r="ESS24" s="93" t="s">
        <v>338</v>
      </c>
      <c r="EST24" s="93" t="s">
        <v>338</v>
      </c>
      <c r="ESU24" s="93" t="s">
        <v>338</v>
      </c>
      <c r="ESV24" s="93" t="s">
        <v>338</v>
      </c>
      <c r="ESW24" s="93" t="s">
        <v>338</v>
      </c>
      <c r="ESX24" s="93" t="s">
        <v>338</v>
      </c>
      <c r="ESY24" s="93" t="s">
        <v>338</v>
      </c>
      <c r="ESZ24" s="93" t="s">
        <v>338</v>
      </c>
      <c r="ETA24" s="93" t="s">
        <v>338</v>
      </c>
      <c r="ETB24" s="93" t="s">
        <v>338</v>
      </c>
      <c r="ETC24" s="93" t="s">
        <v>338</v>
      </c>
      <c r="ETD24" s="93" t="s">
        <v>338</v>
      </c>
      <c r="ETE24" s="93" t="s">
        <v>338</v>
      </c>
      <c r="ETF24" s="93" t="s">
        <v>338</v>
      </c>
      <c r="ETG24" s="93" t="s">
        <v>338</v>
      </c>
      <c r="ETH24" s="93" t="s">
        <v>338</v>
      </c>
      <c r="ETI24" s="93" t="s">
        <v>338</v>
      </c>
      <c r="ETJ24" s="93" t="s">
        <v>338</v>
      </c>
      <c r="ETK24" s="93" t="s">
        <v>338</v>
      </c>
      <c r="ETL24" s="93" t="s">
        <v>338</v>
      </c>
      <c r="ETM24" s="93" t="s">
        <v>338</v>
      </c>
      <c r="ETN24" s="93" t="s">
        <v>338</v>
      </c>
      <c r="ETO24" s="93" t="s">
        <v>338</v>
      </c>
      <c r="ETP24" s="93" t="s">
        <v>338</v>
      </c>
      <c r="ETQ24" s="93" t="s">
        <v>338</v>
      </c>
      <c r="ETR24" s="93" t="s">
        <v>338</v>
      </c>
      <c r="ETS24" s="93" t="s">
        <v>338</v>
      </c>
      <c r="ETT24" s="93" t="s">
        <v>338</v>
      </c>
      <c r="ETU24" s="93" t="s">
        <v>338</v>
      </c>
      <c r="ETV24" s="93" t="s">
        <v>338</v>
      </c>
      <c r="ETW24" s="93" t="s">
        <v>338</v>
      </c>
      <c r="ETX24" s="93" t="s">
        <v>338</v>
      </c>
      <c r="ETY24" s="93" t="s">
        <v>338</v>
      </c>
      <c r="ETZ24" s="93" t="s">
        <v>338</v>
      </c>
      <c r="EUA24" s="93" t="s">
        <v>338</v>
      </c>
      <c r="EUB24" s="93" t="s">
        <v>338</v>
      </c>
      <c r="EUC24" s="93" t="s">
        <v>338</v>
      </c>
      <c r="EUD24" s="93" t="s">
        <v>338</v>
      </c>
      <c r="EUE24" s="93" t="s">
        <v>338</v>
      </c>
      <c r="EUF24" s="93" t="s">
        <v>338</v>
      </c>
      <c r="EUG24" s="93" t="s">
        <v>338</v>
      </c>
      <c r="EUH24" s="93" t="s">
        <v>338</v>
      </c>
      <c r="EUI24" s="93" t="s">
        <v>338</v>
      </c>
      <c r="EUJ24" s="93" t="s">
        <v>338</v>
      </c>
      <c r="EUK24" s="93" t="s">
        <v>338</v>
      </c>
      <c r="EUL24" s="93" t="s">
        <v>338</v>
      </c>
      <c r="EUM24" s="93" t="s">
        <v>338</v>
      </c>
      <c r="EUN24" s="93" t="s">
        <v>338</v>
      </c>
      <c r="EUO24" s="93" t="s">
        <v>338</v>
      </c>
      <c r="EUP24" s="93" t="s">
        <v>338</v>
      </c>
      <c r="EUQ24" s="93" t="s">
        <v>338</v>
      </c>
      <c r="EUR24" s="93" t="s">
        <v>338</v>
      </c>
      <c r="EUS24" s="93" t="s">
        <v>338</v>
      </c>
      <c r="EUT24" s="93" t="s">
        <v>338</v>
      </c>
      <c r="EUU24" s="93" t="s">
        <v>338</v>
      </c>
      <c r="EUV24" s="93" t="s">
        <v>338</v>
      </c>
      <c r="EUW24" s="93" t="s">
        <v>338</v>
      </c>
      <c r="EUX24" s="93" t="s">
        <v>338</v>
      </c>
      <c r="EUY24" s="93" t="s">
        <v>338</v>
      </c>
      <c r="EUZ24" s="93" t="s">
        <v>338</v>
      </c>
      <c r="EVA24" s="93" t="s">
        <v>338</v>
      </c>
      <c r="EVB24" s="93" t="s">
        <v>338</v>
      </c>
      <c r="EVC24" s="93" t="s">
        <v>338</v>
      </c>
      <c r="EVD24" s="93" t="s">
        <v>338</v>
      </c>
      <c r="EVE24" s="93" t="s">
        <v>338</v>
      </c>
      <c r="EVF24" s="93" t="s">
        <v>338</v>
      </c>
      <c r="EVG24" s="93" t="s">
        <v>338</v>
      </c>
      <c r="EVH24" s="93" t="s">
        <v>338</v>
      </c>
      <c r="EVI24" s="93" t="s">
        <v>338</v>
      </c>
      <c r="EVJ24" s="93" t="s">
        <v>338</v>
      </c>
      <c r="EVK24" s="93" t="s">
        <v>338</v>
      </c>
      <c r="EVL24" s="93" t="s">
        <v>338</v>
      </c>
      <c r="EVM24" s="93" t="s">
        <v>338</v>
      </c>
      <c r="EVN24" s="93" t="s">
        <v>338</v>
      </c>
      <c r="EVO24" s="93" t="s">
        <v>338</v>
      </c>
      <c r="EVP24" s="93" t="s">
        <v>338</v>
      </c>
      <c r="EVQ24" s="93" t="s">
        <v>338</v>
      </c>
      <c r="EVR24" s="93" t="s">
        <v>338</v>
      </c>
      <c r="EVS24" s="93" t="s">
        <v>338</v>
      </c>
      <c r="EVT24" s="93" t="s">
        <v>338</v>
      </c>
      <c r="EVU24" s="93" t="s">
        <v>338</v>
      </c>
      <c r="EVV24" s="93" t="s">
        <v>338</v>
      </c>
      <c r="EVW24" s="93" t="s">
        <v>338</v>
      </c>
      <c r="EVX24" s="93" t="s">
        <v>338</v>
      </c>
      <c r="EVY24" s="93" t="s">
        <v>338</v>
      </c>
      <c r="EVZ24" s="93" t="s">
        <v>338</v>
      </c>
      <c r="EWA24" s="93" t="s">
        <v>338</v>
      </c>
      <c r="EWB24" s="93" t="s">
        <v>338</v>
      </c>
      <c r="EWC24" s="93" t="s">
        <v>338</v>
      </c>
      <c r="EWD24" s="93" t="s">
        <v>338</v>
      </c>
      <c r="EWE24" s="93" t="s">
        <v>338</v>
      </c>
      <c r="EWF24" s="93" t="s">
        <v>338</v>
      </c>
      <c r="EWG24" s="93" t="s">
        <v>338</v>
      </c>
      <c r="EWH24" s="93" t="s">
        <v>338</v>
      </c>
      <c r="EWI24" s="93" t="s">
        <v>338</v>
      </c>
      <c r="EWJ24" s="93" t="s">
        <v>338</v>
      </c>
      <c r="EWK24" s="93" t="s">
        <v>338</v>
      </c>
      <c r="EWL24" s="93" t="s">
        <v>338</v>
      </c>
      <c r="EWM24" s="93" t="s">
        <v>338</v>
      </c>
      <c r="EWN24" s="93" t="s">
        <v>338</v>
      </c>
      <c r="EWO24" s="93" t="s">
        <v>338</v>
      </c>
      <c r="EWP24" s="93" t="s">
        <v>338</v>
      </c>
      <c r="EWQ24" s="93" t="s">
        <v>338</v>
      </c>
      <c r="EWR24" s="93" t="s">
        <v>338</v>
      </c>
      <c r="EWS24" s="93" t="s">
        <v>338</v>
      </c>
      <c r="EWT24" s="93" t="s">
        <v>338</v>
      </c>
      <c r="EWU24" s="93" t="s">
        <v>338</v>
      </c>
      <c r="EWV24" s="93" t="s">
        <v>338</v>
      </c>
      <c r="EWW24" s="93" t="s">
        <v>338</v>
      </c>
      <c r="EWX24" s="93" t="s">
        <v>338</v>
      </c>
      <c r="EWY24" s="93" t="s">
        <v>338</v>
      </c>
      <c r="EWZ24" s="93" t="s">
        <v>338</v>
      </c>
      <c r="EXA24" s="93" t="s">
        <v>338</v>
      </c>
      <c r="EXB24" s="93" t="s">
        <v>338</v>
      </c>
      <c r="EXC24" s="93" t="s">
        <v>338</v>
      </c>
      <c r="EXD24" s="93" t="s">
        <v>338</v>
      </c>
      <c r="EXE24" s="93" t="s">
        <v>338</v>
      </c>
      <c r="EXF24" s="93" t="s">
        <v>338</v>
      </c>
      <c r="EXG24" s="93" t="s">
        <v>338</v>
      </c>
      <c r="EXH24" s="93" t="s">
        <v>338</v>
      </c>
      <c r="EXI24" s="93" t="s">
        <v>338</v>
      </c>
      <c r="EXJ24" s="93" t="s">
        <v>338</v>
      </c>
      <c r="EXK24" s="93" t="s">
        <v>338</v>
      </c>
      <c r="EXL24" s="93" t="s">
        <v>338</v>
      </c>
      <c r="EXM24" s="93" t="s">
        <v>338</v>
      </c>
      <c r="EXN24" s="93" t="s">
        <v>338</v>
      </c>
      <c r="EXO24" s="93" t="s">
        <v>338</v>
      </c>
      <c r="EXP24" s="93" t="s">
        <v>338</v>
      </c>
      <c r="EXQ24" s="93" t="s">
        <v>338</v>
      </c>
      <c r="EXR24" s="93" t="s">
        <v>338</v>
      </c>
      <c r="EXS24" s="93" t="s">
        <v>338</v>
      </c>
      <c r="EXT24" s="93" t="s">
        <v>338</v>
      </c>
      <c r="EXU24" s="93" t="s">
        <v>338</v>
      </c>
      <c r="EXV24" s="93" t="s">
        <v>338</v>
      </c>
      <c r="EXW24" s="93" t="s">
        <v>338</v>
      </c>
      <c r="EXX24" s="93" t="s">
        <v>338</v>
      </c>
      <c r="EXY24" s="93" t="s">
        <v>338</v>
      </c>
      <c r="EXZ24" s="93" t="s">
        <v>338</v>
      </c>
      <c r="EYA24" s="93" t="s">
        <v>338</v>
      </c>
      <c r="EYB24" s="93" t="s">
        <v>338</v>
      </c>
      <c r="EYC24" s="93" t="s">
        <v>338</v>
      </c>
      <c r="EYD24" s="93" t="s">
        <v>338</v>
      </c>
      <c r="EYE24" s="93" t="s">
        <v>338</v>
      </c>
      <c r="EYF24" s="93" t="s">
        <v>338</v>
      </c>
      <c r="EYG24" s="93" t="s">
        <v>338</v>
      </c>
      <c r="EYH24" s="93" t="s">
        <v>338</v>
      </c>
      <c r="EYI24" s="93" t="s">
        <v>338</v>
      </c>
      <c r="EYJ24" s="93" t="s">
        <v>338</v>
      </c>
      <c r="EYK24" s="93" t="s">
        <v>338</v>
      </c>
      <c r="EYL24" s="93" t="s">
        <v>338</v>
      </c>
      <c r="EYM24" s="93" t="s">
        <v>338</v>
      </c>
      <c r="EYN24" s="93" t="s">
        <v>338</v>
      </c>
      <c r="EYO24" s="93" t="s">
        <v>338</v>
      </c>
      <c r="EYP24" s="93" t="s">
        <v>338</v>
      </c>
      <c r="EYQ24" s="93" t="s">
        <v>338</v>
      </c>
      <c r="EYR24" s="93" t="s">
        <v>338</v>
      </c>
      <c r="EYS24" s="93" t="s">
        <v>338</v>
      </c>
      <c r="EYT24" s="93" t="s">
        <v>338</v>
      </c>
      <c r="EYU24" s="93" t="s">
        <v>338</v>
      </c>
      <c r="EYV24" s="93" t="s">
        <v>338</v>
      </c>
      <c r="EYW24" s="93" t="s">
        <v>338</v>
      </c>
      <c r="EYX24" s="93" t="s">
        <v>338</v>
      </c>
      <c r="EYY24" s="93" t="s">
        <v>338</v>
      </c>
      <c r="EYZ24" s="93" t="s">
        <v>338</v>
      </c>
      <c r="EZA24" s="93" t="s">
        <v>338</v>
      </c>
      <c r="EZB24" s="93" t="s">
        <v>338</v>
      </c>
      <c r="EZC24" s="93" t="s">
        <v>338</v>
      </c>
      <c r="EZD24" s="93" t="s">
        <v>338</v>
      </c>
      <c r="EZE24" s="93" t="s">
        <v>338</v>
      </c>
      <c r="EZF24" s="93" t="s">
        <v>338</v>
      </c>
      <c r="EZG24" s="93" t="s">
        <v>338</v>
      </c>
      <c r="EZH24" s="93" t="s">
        <v>338</v>
      </c>
      <c r="EZI24" s="93" t="s">
        <v>338</v>
      </c>
      <c r="EZJ24" s="93" t="s">
        <v>338</v>
      </c>
      <c r="EZK24" s="93" t="s">
        <v>338</v>
      </c>
      <c r="EZL24" s="93" t="s">
        <v>338</v>
      </c>
      <c r="EZM24" s="93" t="s">
        <v>338</v>
      </c>
      <c r="EZN24" s="93" t="s">
        <v>338</v>
      </c>
      <c r="EZO24" s="93" t="s">
        <v>338</v>
      </c>
      <c r="EZP24" s="93" t="s">
        <v>338</v>
      </c>
      <c r="EZQ24" s="93" t="s">
        <v>338</v>
      </c>
      <c r="EZR24" s="93" t="s">
        <v>338</v>
      </c>
      <c r="EZS24" s="93" t="s">
        <v>338</v>
      </c>
      <c r="EZT24" s="93" t="s">
        <v>338</v>
      </c>
      <c r="EZU24" s="93" t="s">
        <v>338</v>
      </c>
      <c r="EZV24" s="93" t="s">
        <v>338</v>
      </c>
      <c r="EZW24" s="93" t="s">
        <v>338</v>
      </c>
      <c r="EZX24" s="93" t="s">
        <v>338</v>
      </c>
      <c r="EZY24" s="93" t="s">
        <v>338</v>
      </c>
      <c r="EZZ24" s="93" t="s">
        <v>338</v>
      </c>
      <c r="FAA24" s="93" t="s">
        <v>338</v>
      </c>
      <c r="FAB24" s="93" t="s">
        <v>338</v>
      </c>
      <c r="FAC24" s="93" t="s">
        <v>338</v>
      </c>
      <c r="FAD24" s="93" t="s">
        <v>338</v>
      </c>
      <c r="FAE24" s="93" t="s">
        <v>338</v>
      </c>
      <c r="FAF24" s="93" t="s">
        <v>338</v>
      </c>
      <c r="FAG24" s="93" t="s">
        <v>338</v>
      </c>
      <c r="FAH24" s="93" t="s">
        <v>338</v>
      </c>
      <c r="FAI24" s="93" t="s">
        <v>338</v>
      </c>
      <c r="FAJ24" s="93" t="s">
        <v>338</v>
      </c>
      <c r="FAK24" s="93" t="s">
        <v>338</v>
      </c>
      <c r="FAL24" s="93" t="s">
        <v>338</v>
      </c>
      <c r="FAM24" s="93" t="s">
        <v>338</v>
      </c>
      <c r="FAN24" s="93" t="s">
        <v>338</v>
      </c>
      <c r="FAO24" s="93" t="s">
        <v>338</v>
      </c>
      <c r="FAP24" s="93" t="s">
        <v>338</v>
      </c>
      <c r="FAQ24" s="93" t="s">
        <v>338</v>
      </c>
      <c r="FAR24" s="93" t="s">
        <v>338</v>
      </c>
      <c r="FAS24" s="93" t="s">
        <v>338</v>
      </c>
      <c r="FAT24" s="93" t="s">
        <v>338</v>
      </c>
      <c r="FAU24" s="93" t="s">
        <v>338</v>
      </c>
      <c r="FAV24" s="93" t="s">
        <v>338</v>
      </c>
      <c r="FAW24" s="93" t="s">
        <v>338</v>
      </c>
      <c r="FAX24" s="93" t="s">
        <v>338</v>
      </c>
      <c r="FAY24" s="93" t="s">
        <v>338</v>
      </c>
      <c r="FAZ24" s="93" t="s">
        <v>338</v>
      </c>
      <c r="FBA24" s="93" t="s">
        <v>338</v>
      </c>
      <c r="FBB24" s="93" t="s">
        <v>338</v>
      </c>
      <c r="FBC24" s="93" t="s">
        <v>338</v>
      </c>
      <c r="FBD24" s="93" t="s">
        <v>338</v>
      </c>
      <c r="FBE24" s="93" t="s">
        <v>338</v>
      </c>
      <c r="FBF24" s="93" t="s">
        <v>338</v>
      </c>
      <c r="FBG24" s="93" t="s">
        <v>338</v>
      </c>
      <c r="FBH24" s="93" t="s">
        <v>338</v>
      </c>
      <c r="FBI24" s="93" t="s">
        <v>338</v>
      </c>
      <c r="FBJ24" s="93" t="s">
        <v>338</v>
      </c>
      <c r="FBK24" s="93" t="s">
        <v>338</v>
      </c>
      <c r="FBL24" s="93" t="s">
        <v>338</v>
      </c>
      <c r="FBM24" s="93" t="s">
        <v>338</v>
      </c>
      <c r="FBN24" s="93" t="s">
        <v>338</v>
      </c>
      <c r="FBO24" s="93" t="s">
        <v>338</v>
      </c>
      <c r="FBP24" s="93" t="s">
        <v>338</v>
      </c>
      <c r="FBQ24" s="93" t="s">
        <v>338</v>
      </c>
      <c r="FBR24" s="93" t="s">
        <v>338</v>
      </c>
      <c r="FBS24" s="93" t="s">
        <v>338</v>
      </c>
      <c r="FBT24" s="93" t="s">
        <v>338</v>
      </c>
      <c r="FBU24" s="93" t="s">
        <v>338</v>
      </c>
      <c r="FBV24" s="93" t="s">
        <v>338</v>
      </c>
      <c r="FBW24" s="93" t="s">
        <v>338</v>
      </c>
      <c r="FBX24" s="93" t="s">
        <v>338</v>
      </c>
      <c r="FBY24" s="93" t="s">
        <v>338</v>
      </c>
      <c r="FBZ24" s="93" t="s">
        <v>338</v>
      </c>
      <c r="FCA24" s="93" t="s">
        <v>338</v>
      </c>
      <c r="FCB24" s="93" t="s">
        <v>338</v>
      </c>
      <c r="FCC24" s="93" t="s">
        <v>338</v>
      </c>
      <c r="FCD24" s="93" t="s">
        <v>338</v>
      </c>
      <c r="FCE24" s="93" t="s">
        <v>338</v>
      </c>
      <c r="FCF24" s="93" t="s">
        <v>338</v>
      </c>
      <c r="FCG24" s="93" t="s">
        <v>338</v>
      </c>
      <c r="FCH24" s="93" t="s">
        <v>338</v>
      </c>
      <c r="FCI24" s="93" t="s">
        <v>338</v>
      </c>
      <c r="FCJ24" s="93" t="s">
        <v>338</v>
      </c>
      <c r="FCK24" s="93" t="s">
        <v>338</v>
      </c>
      <c r="FCL24" s="93" t="s">
        <v>338</v>
      </c>
      <c r="FCM24" s="93" t="s">
        <v>338</v>
      </c>
      <c r="FCN24" s="93" t="s">
        <v>338</v>
      </c>
      <c r="FCO24" s="93" t="s">
        <v>338</v>
      </c>
      <c r="FCP24" s="93" t="s">
        <v>338</v>
      </c>
      <c r="FCQ24" s="93" t="s">
        <v>338</v>
      </c>
      <c r="FCR24" s="93" t="s">
        <v>338</v>
      </c>
      <c r="FCS24" s="93" t="s">
        <v>338</v>
      </c>
      <c r="FCT24" s="93" t="s">
        <v>338</v>
      </c>
      <c r="FCU24" s="93" t="s">
        <v>338</v>
      </c>
      <c r="FCV24" s="93" t="s">
        <v>338</v>
      </c>
      <c r="FCW24" s="93" t="s">
        <v>338</v>
      </c>
      <c r="FCX24" s="93" t="s">
        <v>338</v>
      </c>
      <c r="FCY24" s="93" t="s">
        <v>338</v>
      </c>
      <c r="FCZ24" s="93" t="s">
        <v>338</v>
      </c>
      <c r="FDA24" s="93" t="s">
        <v>338</v>
      </c>
      <c r="FDB24" s="93" t="s">
        <v>338</v>
      </c>
      <c r="FDC24" s="93" t="s">
        <v>338</v>
      </c>
      <c r="FDD24" s="93" t="s">
        <v>338</v>
      </c>
      <c r="FDE24" s="93" t="s">
        <v>338</v>
      </c>
      <c r="FDF24" s="93" t="s">
        <v>338</v>
      </c>
      <c r="FDG24" s="93" t="s">
        <v>338</v>
      </c>
      <c r="FDH24" s="93" t="s">
        <v>338</v>
      </c>
      <c r="FDI24" s="93" t="s">
        <v>338</v>
      </c>
      <c r="FDJ24" s="93" t="s">
        <v>338</v>
      </c>
      <c r="FDK24" s="93" t="s">
        <v>338</v>
      </c>
      <c r="FDL24" s="93" t="s">
        <v>338</v>
      </c>
      <c r="FDM24" s="93" t="s">
        <v>338</v>
      </c>
      <c r="FDN24" s="93" t="s">
        <v>338</v>
      </c>
      <c r="FDO24" s="93" t="s">
        <v>338</v>
      </c>
      <c r="FDP24" s="93" t="s">
        <v>338</v>
      </c>
      <c r="FDQ24" s="93" t="s">
        <v>338</v>
      </c>
      <c r="FDR24" s="93" t="s">
        <v>338</v>
      </c>
      <c r="FDS24" s="93" t="s">
        <v>338</v>
      </c>
      <c r="FDT24" s="93" t="s">
        <v>338</v>
      </c>
      <c r="FDU24" s="93" t="s">
        <v>338</v>
      </c>
      <c r="FDV24" s="93" t="s">
        <v>338</v>
      </c>
      <c r="FDW24" s="93" t="s">
        <v>338</v>
      </c>
      <c r="FDX24" s="93" t="s">
        <v>338</v>
      </c>
      <c r="FDY24" s="93" t="s">
        <v>338</v>
      </c>
      <c r="FDZ24" s="93" t="s">
        <v>338</v>
      </c>
      <c r="FEA24" s="93" t="s">
        <v>338</v>
      </c>
      <c r="FEB24" s="93" t="s">
        <v>338</v>
      </c>
      <c r="FEC24" s="93" t="s">
        <v>338</v>
      </c>
      <c r="FED24" s="93" t="s">
        <v>338</v>
      </c>
      <c r="FEE24" s="93" t="s">
        <v>338</v>
      </c>
      <c r="FEF24" s="93" t="s">
        <v>338</v>
      </c>
      <c r="FEG24" s="93" t="s">
        <v>338</v>
      </c>
      <c r="FEH24" s="93" t="s">
        <v>338</v>
      </c>
      <c r="FEI24" s="93" t="s">
        <v>338</v>
      </c>
      <c r="FEJ24" s="93" t="s">
        <v>338</v>
      </c>
      <c r="FEK24" s="93" t="s">
        <v>338</v>
      </c>
      <c r="FEL24" s="93" t="s">
        <v>338</v>
      </c>
      <c r="FEM24" s="93" t="s">
        <v>338</v>
      </c>
      <c r="FEN24" s="93" t="s">
        <v>338</v>
      </c>
      <c r="FEO24" s="93" t="s">
        <v>338</v>
      </c>
      <c r="FEP24" s="93" t="s">
        <v>338</v>
      </c>
      <c r="FEQ24" s="93" t="s">
        <v>338</v>
      </c>
      <c r="FER24" s="93" t="s">
        <v>338</v>
      </c>
      <c r="FES24" s="93" t="s">
        <v>338</v>
      </c>
      <c r="FET24" s="93" t="s">
        <v>338</v>
      </c>
      <c r="FEU24" s="93" t="s">
        <v>338</v>
      </c>
      <c r="FEV24" s="93" t="s">
        <v>338</v>
      </c>
      <c r="FEW24" s="93" t="s">
        <v>338</v>
      </c>
      <c r="FEX24" s="93" t="s">
        <v>338</v>
      </c>
      <c r="FEY24" s="93" t="s">
        <v>338</v>
      </c>
      <c r="FEZ24" s="93" t="s">
        <v>338</v>
      </c>
      <c r="FFA24" s="93" t="s">
        <v>338</v>
      </c>
      <c r="FFB24" s="93" t="s">
        <v>338</v>
      </c>
      <c r="FFC24" s="93" t="s">
        <v>338</v>
      </c>
      <c r="FFD24" s="93" t="s">
        <v>338</v>
      </c>
      <c r="FFE24" s="93" t="s">
        <v>338</v>
      </c>
      <c r="FFF24" s="93" t="s">
        <v>338</v>
      </c>
      <c r="FFG24" s="93" t="s">
        <v>338</v>
      </c>
      <c r="FFH24" s="93" t="s">
        <v>338</v>
      </c>
      <c r="FFI24" s="93" t="s">
        <v>338</v>
      </c>
      <c r="FFJ24" s="93" t="s">
        <v>338</v>
      </c>
      <c r="FFK24" s="93" t="s">
        <v>338</v>
      </c>
      <c r="FFL24" s="93" t="s">
        <v>338</v>
      </c>
      <c r="FFM24" s="93" t="s">
        <v>338</v>
      </c>
      <c r="FFN24" s="93" t="s">
        <v>338</v>
      </c>
      <c r="FFO24" s="93" t="s">
        <v>338</v>
      </c>
      <c r="FFP24" s="93" t="s">
        <v>338</v>
      </c>
      <c r="FFQ24" s="93" t="s">
        <v>338</v>
      </c>
      <c r="FFR24" s="93" t="s">
        <v>338</v>
      </c>
      <c r="FFS24" s="93" t="s">
        <v>338</v>
      </c>
      <c r="FFT24" s="93" t="s">
        <v>338</v>
      </c>
      <c r="FFU24" s="93" t="s">
        <v>338</v>
      </c>
      <c r="FFV24" s="93" t="s">
        <v>338</v>
      </c>
      <c r="FFW24" s="93" t="s">
        <v>338</v>
      </c>
      <c r="FFX24" s="93" t="s">
        <v>338</v>
      </c>
      <c r="FFY24" s="93" t="s">
        <v>338</v>
      </c>
      <c r="FFZ24" s="93" t="s">
        <v>338</v>
      </c>
      <c r="FGA24" s="93" t="s">
        <v>338</v>
      </c>
      <c r="FGB24" s="93" t="s">
        <v>338</v>
      </c>
      <c r="FGC24" s="93" t="s">
        <v>338</v>
      </c>
      <c r="FGD24" s="93" t="s">
        <v>338</v>
      </c>
      <c r="FGE24" s="93" t="s">
        <v>338</v>
      </c>
      <c r="FGF24" s="93" t="s">
        <v>338</v>
      </c>
      <c r="FGG24" s="93" t="s">
        <v>338</v>
      </c>
      <c r="FGH24" s="93" t="s">
        <v>338</v>
      </c>
      <c r="FGI24" s="93" t="s">
        <v>338</v>
      </c>
      <c r="FGJ24" s="93" t="s">
        <v>338</v>
      </c>
      <c r="FGK24" s="93" t="s">
        <v>338</v>
      </c>
      <c r="FGL24" s="93" t="s">
        <v>338</v>
      </c>
      <c r="FGM24" s="93" t="s">
        <v>338</v>
      </c>
      <c r="FGN24" s="93" t="s">
        <v>338</v>
      </c>
      <c r="FGO24" s="93" t="s">
        <v>338</v>
      </c>
      <c r="FGP24" s="93" t="s">
        <v>338</v>
      </c>
      <c r="FGQ24" s="93" t="s">
        <v>338</v>
      </c>
      <c r="FGR24" s="93" t="s">
        <v>338</v>
      </c>
      <c r="FGS24" s="93" t="s">
        <v>338</v>
      </c>
      <c r="FGT24" s="93" t="s">
        <v>338</v>
      </c>
      <c r="FGU24" s="93" t="s">
        <v>338</v>
      </c>
      <c r="FGV24" s="93" t="s">
        <v>338</v>
      </c>
      <c r="FGW24" s="93" t="s">
        <v>338</v>
      </c>
      <c r="FGX24" s="93" t="s">
        <v>338</v>
      </c>
      <c r="FGY24" s="93" t="s">
        <v>338</v>
      </c>
      <c r="FGZ24" s="93" t="s">
        <v>338</v>
      </c>
      <c r="FHA24" s="93" t="s">
        <v>338</v>
      </c>
      <c r="FHB24" s="93" t="s">
        <v>338</v>
      </c>
      <c r="FHC24" s="93" t="s">
        <v>338</v>
      </c>
      <c r="FHD24" s="93" t="s">
        <v>338</v>
      </c>
      <c r="FHE24" s="93" t="s">
        <v>338</v>
      </c>
      <c r="FHF24" s="93" t="s">
        <v>338</v>
      </c>
      <c r="FHG24" s="93" t="s">
        <v>338</v>
      </c>
      <c r="FHH24" s="93" t="s">
        <v>338</v>
      </c>
      <c r="FHI24" s="93" t="s">
        <v>338</v>
      </c>
      <c r="FHJ24" s="93" t="s">
        <v>338</v>
      </c>
      <c r="FHK24" s="93" t="s">
        <v>338</v>
      </c>
      <c r="FHL24" s="93" t="s">
        <v>338</v>
      </c>
      <c r="FHM24" s="93" t="s">
        <v>338</v>
      </c>
      <c r="FHN24" s="93" t="s">
        <v>338</v>
      </c>
      <c r="FHO24" s="93" t="s">
        <v>338</v>
      </c>
      <c r="FHP24" s="93" t="s">
        <v>338</v>
      </c>
      <c r="FHQ24" s="93" t="s">
        <v>338</v>
      </c>
      <c r="FHR24" s="93" t="s">
        <v>338</v>
      </c>
      <c r="FHS24" s="93" t="s">
        <v>338</v>
      </c>
      <c r="FHT24" s="93" t="s">
        <v>338</v>
      </c>
      <c r="FHU24" s="93" t="s">
        <v>338</v>
      </c>
      <c r="FHV24" s="93" t="s">
        <v>338</v>
      </c>
      <c r="FHW24" s="93" t="s">
        <v>338</v>
      </c>
      <c r="FHX24" s="93" t="s">
        <v>338</v>
      </c>
      <c r="FHY24" s="93" t="s">
        <v>338</v>
      </c>
      <c r="FHZ24" s="93" t="s">
        <v>338</v>
      </c>
      <c r="FIA24" s="93" t="s">
        <v>338</v>
      </c>
      <c r="FIB24" s="93" t="s">
        <v>338</v>
      </c>
      <c r="FIC24" s="93" t="s">
        <v>338</v>
      </c>
      <c r="FID24" s="93" t="s">
        <v>338</v>
      </c>
      <c r="FIE24" s="93" t="s">
        <v>338</v>
      </c>
      <c r="FIF24" s="93" t="s">
        <v>338</v>
      </c>
      <c r="FIG24" s="93" t="s">
        <v>338</v>
      </c>
      <c r="FIH24" s="93" t="s">
        <v>338</v>
      </c>
      <c r="FII24" s="93" t="s">
        <v>338</v>
      </c>
      <c r="FIJ24" s="93" t="s">
        <v>338</v>
      </c>
      <c r="FIK24" s="93" t="s">
        <v>338</v>
      </c>
      <c r="FIL24" s="93" t="s">
        <v>338</v>
      </c>
      <c r="FIM24" s="93" t="s">
        <v>338</v>
      </c>
      <c r="FIN24" s="93" t="s">
        <v>338</v>
      </c>
      <c r="FIO24" s="93" t="s">
        <v>338</v>
      </c>
      <c r="FIP24" s="93" t="s">
        <v>338</v>
      </c>
      <c r="FIQ24" s="93" t="s">
        <v>338</v>
      </c>
      <c r="FIR24" s="93" t="s">
        <v>338</v>
      </c>
      <c r="FIS24" s="93" t="s">
        <v>338</v>
      </c>
      <c r="FIT24" s="93" t="s">
        <v>338</v>
      </c>
      <c r="FIU24" s="93" t="s">
        <v>338</v>
      </c>
      <c r="FIV24" s="93" t="s">
        <v>338</v>
      </c>
      <c r="FIW24" s="93" t="s">
        <v>338</v>
      </c>
      <c r="FIX24" s="93" t="s">
        <v>338</v>
      </c>
      <c r="FIY24" s="93" t="s">
        <v>338</v>
      </c>
      <c r="FIZ24" s="93" t="s">
        <v>338</v>
      </c>
      <c r="FJA24" s="93" t="s">
        <v>338</v>
      </c>
      <c r="FJB24" s="93" t="s">
        <v>338</v>
      </c>
      <c r="FJC24" s="93" t="s">
        <v>338</v>
      </c>
      <c r="FJD24" s="93" t="s">
        <v>338</v>
      </c>
      <c r="FJE24" s="93" t="s">
        <v>338</v>
      </c>
      <c r="FJF24" s="93" t="s">
        <v>338</v>
      </c>
      <c r="FJG24" s="93" t="s">
        <v>338</v>
      </c>
      <c r="FJH24" s="93" t="s">
        <v>338</v>
      </c>
      <c r="FJI24" s="93" t="s">
        <v>338</v>
      </c>
      <c r="FJJ24" s="93" t="s">
        <v>338</v>
      </c>
      <c r="FJK24" s="93" t="s">
        <v>338</v>
      </c>
      <c r="FJL24" s="93" t="s">
        <v>338</v>
      </c>
      <c r="FJM24" s="93" t="s">
        <v>338</v>
      </c>
      <c r="FJN24" s="93" t="s">
        <v>338</v>
      </c>
      <c r="FJO24" s="93" t="s">
        <v>338</v>
      </c>
      <c r="FJP24" s="93" t="s">
        <v>338</v>
      </c>
      <c r="FJQ24" s="93" t="s">
        <v>338</v>
      </c>
      <c r="FJR24" s="93" t="s">
        <v>338</v>
      </c>
      <c r="FJS24" s="93" t="s">
        <v>338</v>
      </c>
      <c r="FJT24" s="93" t="s">
        <v>338</v>
      </c>
      <c r="FJU24" s="93" t="s">
        <v>338</v>
      </c>
      <c r="FJV24" s="93" t="s">
        <v>338</v>
      </c>
      <c r="FJW24" s="93" t="s">
        <v>338</v>
      </c>
      <c r="FJX24" s="93" t="s">
        <v>338</v>
      </c>
      <c r="FJY24" s="93" t="s">
        <v>338</v>
      </c>
      <c r="FJZ24" s="93" t="s">
        <v>338</v>
      </c>
      <c r="FKA24" s="93" t="s">
        <v>338</v>
      </c>
      <c r="FKB24" s="93" t="s">
        <v>338</v>
      </c>
      <c r="FKC24" s="93" t="s">
        <v>338</v>
      </c>
      <c r="FKD24" s="93" t="s">
        <v>338</v>
      </c>
      <c r="FKE24" s="93" t="s">
        <v>338</v>
      </c>
      <c r="FKF24" s="93" t="s">
        <v>338</v>
      </c>
      <c r="FKG24" s="93" t="s">
        <v>338</v>
      </c>
      <c r="FKH24" s="93" t="s">
        <v>338</v>
      </c>
      <c r="FKI24" s="93" t="s">
        <v>338</v>
      </c>
      <c r="FKJ24" s="93" t="s">
        <v>338</v>
      </c>
      <c r="FKK24" s="93" t="s">
        <v>338</v>
      </c>
      <c r="FKL24" s="93" t="s">
        <v>338</v>
      </c>
      <c r="FKM24" s="93" t="s">
        <v>338</v>
      </c>
      <c r="FKN24" s="93" t="s">
        <v>338</v>
      </c>
      <c r="FKO24" s="93" t="s">
        <v>338</v>
      </c>
      <c r="FKP24" s="93" t="s">
        <v>338</v>
      </c>
      <c r="FKQ24" s="93" t="s">
        <v>338</v>
      </c>
      <c r="FKR24" s="93" t="s">
        <v>338</v>
      </c>
      <c r="FKS24" s="93" t="s">
        <v>338</v>
      </c>
      <c r="FKT24" s="93" t="s">
        <v>338</v>
      </c>
      <c r="FKU24" s="93" t="s">
        <v>338</v>
      </c>
      <c r="FKV24" s="93" t="s">
        <v>338</v>
      </c>
      <c r="FKW24" s="93" t="s">
        <v>338</v>
      </c>
      <c r="FKX24" s="93" t="s">
        <v>338</v>
      </c>
      <c r="FKY24" s="93" t="s">
        <v>338</v>
      </c>
      <c r="FKZ24" s="93" t="s">
        <v>338</v>
      </c>
      <c r="FLA24" s="93" t="s">
        <v>338</v>
      </c>
      <c r="FLB24" s="93" t="s">
        <v>338</v>
      </c>
      <c r="FLC24" s="93" t="s">
        <v>338</v>
      </c>
      <c r="FLD24" s="93" t="s">
        <v>338</v>
      </c>
      <c r="FLE24" s="93" t="s">
        <v>338</v>
      </c>
      <c r="FLF24" s="93" t="s">
        <v>338</v>
      </c>
      <c r="FLG24" s="93" t="s">
        <v>338</v>
      </c>
      <c r="FLH24" s="93" t="s">
        <v>338</v>
      </c>
      <c r="FLI24" s="93" t="s">
        <v>338</v>
      </c>
      <c r="FLJ24" s="93" t="s">
        <v>338</v>
      </c>
      <c r="FLK24" s="93" t="s">
        <v>338</v>
      </c>
      <c r="FLL24" s="93" t="s">
        <v>338</v>
      </c>
      <c r="FLM24" s="93" t="s">
        <v>338</v>
      </c>
      <c r="FLN24" s="93" t="s">
        <v>338</v>
      </c>
      <c r="FLO24" s="93" t="s">
        <v>338</v>
      </c>
      <c r="FLP24" s="93" t="s">
        <v>338</v>
      </c>
      <c r="FLQ24" s="93" t="s">
        <v>338</v>
      </c>
      <c r="FLR24" s="93" t="s">
        <v>338</v>
      </c>
      <c r="FLS24" s="93" t="s">
        <v>338</v>
      </c>
      <c r="FLT24" s="93" t="s">
        <v>338</v>
      </c>
      <c r="FLU24" s="93" t="s">
        <v>338</v>
      </c>
      <c r="FLV24" s="93" t="s">
        <v>338</v>
      </c>
      <c r="FLW24" s="93" t="s">
        <v>338</v>
      </c>
      <c r="FLX24" s="93" t="s">
        <v>338</v>
      </c>
      <c r="FLY24" s="93" t="s">
        <v>338</v>
      </c>
      <c r="FLZ24" s="93" t="s">
        <v>338</v>
      </c>
      <c r="FMA24" s="93" t="s">
        <v>338</v>
      </c>
      <c r="FMB24" s="93" t="s">
        <v>338</v>
      </c>
      <c r="FMC24" s="93" t="s">
        <v>338</v>
      </c>
      <c r="FMD24" s="93" t="s">
        <v>338</v>
      </c>
      <c r="FME24" s="93" t="s">
        <v>338</v>
      </c>
      <c r="FMF24" s="93" t="s">
        <v>338</v>
      </c>
      <c r="FMG24" s="93" t="s">
        <v>338</v>
      </c>
      <c r="FMH24" s="93" t="s">
        <v>338</v>
      </c>
      <c r="FMI24" s="93" t="s">
        <v>338</v>
      </c>
      <c r="FMJ24" s="93" t="s">
        <v>338</v>
      </c>
      <c r="FMK24" s="93" t="s">
        <v>338</v>
      </c>
      <c r="FML24" s="93" t="s">
        <v>338</v>
      </c>
      <c r="FMM24" s="93" t="s">
        <v>338</v>
      </c>
      <c r="FMN24" s="93" t="s">
        <v>338</v>
      </c>
      <c r="FMO24" s="93" t="s">
        <v>338</v>
      </c>
      <c r="FMP24" s="93" t="s">
        <v>338</v>
      </c>
      <c r="FMQ24" s="93" t="s">
        <v>338</v>
      </c>
      <c r="FMR24" s="93" t="s">
        <v>338</v>
      </c>
      <c r="FMS24" s="93" t="s">
        <v>338</v>
      </c>
      <c r="FMT24" s="93" t="s">
        <v>338</v>
      </c>
      <c r="FMU24" s="93" t="s">
        <v>338</v>
      </c>
      <c r="FMV24" s="93" t="s">
        <v>338</v>
      </c>
      <c r="FMW24" s="93" t="s">
        <v>338</v>
      </c>
      <c r="FMX24" s="93" t="s">
        <v>338</v>
      </c>
      <c r="FMY24" s="93" t="s">
        <v>338</v>
      </c>
      <c r="FMZ24" s="93" t="s">
        <v>338</v>
      </c>
      <c r="FNA24" s="93" t="s">
        <v>338</v>
      </c>
      <c r="FNB24" s="93" t="s">
        <v>338</v>
      </c>
      <c r="FNC24" s="93" t="s">
        <v>338</v>
      </c>
      <c r="FND24" s="93" t="s">
        <v>338</v>
      </c>
      <c r="FNE24" s="93" t="s">
        <v>338</v>
      </c>
      <c r="FNF24" s="93" t="s">
        <v>338</v>
      </c>
      <c r="FNG24" s="93" t="s">
        <v>338</v>
      </c>
      <c r="FNH24" s="93" t="s">
        <v>338</v>
      </c>
      <c r="FNI24" s="93" t="s">
        <v>338</v>
      </c>
      <c r="FNJ24" s="93" t="s">
        <v>338</v>
      </c>
      <c r="FNK24" s="93" t="s">
        <v>338</v>
      </c>
      <c r="FNL24" s="93" t="s">
        <v>338</v>
      </c>
      <c r="FNM24" s="93" t="s">
        <v>338</v>
      </c>
      <c r="FNN24" s="93" t="s">
        <v>338</v>
      </c>
      <c r="FNO24" s="93" t="s">
        <v>338</v>
      </c>
      <c r="FNP24" s="93" t="s">
        <v>338</v>
      </c>
      <c r="FNQ24" s="93" t="s">
        <v>338</v>
      </c>
      <c r="FNR24" s="93" t="s">
        <v>338</v>
      </c>
      <c r="FNS24" s="93" t="s">
        <v>338</v>
      </c>
      <c r="FNT24" s="93" t="s">
        <v>338</v>
      </c>
      <c r="FNU24" s="93" t="s">
        <v>338</v>
      </c>
      <c r="FNV24" s="93" t="s">
        <v>338</v>
      </c>
      <c r="FNW24" s="93" t="s">
        <v>338</v>
      </c>
      <c r="FNX24" s="93" t="s">
        <v>338</v>
      </c>
      <c r="FNY24" s="93" t="s">
        <v>338</v>
      </c>
      <c r="FNZ24" s="93" t="s">
        <v>338</v>
      </c>
      <c r="FOA24" s="93" t="s">
        <v>338</v>
      </c>
      <c r="FOB24" s="93" t="s">
        <v>338</v>
      </c>
      <c r="FOC24" s="93" t="s">
        <v>338</v>
      </c>
      <c r="FOD24" s="93" t="s">
        <v>338</v>
      </c>
      <c r="FOE24" s="93" t="s">
        <v>338</v>
      </c>
      <c r="FOF24" s="93" t="s">
        <v>338</v>
      </c>
      <c r="FOG24" s="93" t="s">
        <v>338</v>
      </c>
      <c r="FOH24" s="93" t="s">
        <v>338</v>
      </c>
      <c r="FOI24" s="93" t="s">
        <v>338</v>
      </c>
      <c r="FOJ24" s="93" t="s">
        <v>338</v>
      </c>
      <c r="FOK24" s="93" t="s">
        <v>338</v>
      </c>
      <c r="FOL24" s="93" t="s">
        <v>338</v>
      </c>
      <c r="FOM24" s="93" t="s">
        <v>338</v>
      </c>
      <c r="FON24" s="93" t="s">
        <v>338</v>
      </c>
      <c r="FOO24" s="93" t="s">
        <v>338</v>
      </c>
      <c r="FOP24" s="93" t="s">
        <v>338</v>
      </c>
      <c r="FOQ24" s="93" t="s">
        <v>338</v>
      </c>
      <c r="FOR24" s="93" t="s">
        <v>338</v>
      </c>
      <c r="FOS24" s="93" t="s">
        <v>338</v>
      </c>
      <c r="FOT24" s="93" t="s">
        <v>338</v>
      </c>
      <c r="FOU24" s="93" t="s">
        <v>338</v>
      </c>
      <c r="FOV24" s="93" t="s">
        <v>338</v>
      </c>
      <c r="FOW24" s="93" t="s">
        <v>338</v>
      </c>
      <c r="FOX24" s="93" t="s">
        <v>338</v>
      </c>
      <c r="FOY24" s="93" t="s">
        <v>338</v>
      </c>
      <c r="FOZ24" s="93" t="s">
        <v>338</v>
      </c>
      <c r="FPA24" s="93" t="s">
        <v>338</v>
      </c>
      <c r="FPB24" s="93" t="s">
        <v>338</v>
      </c>
      <c r="FPC24" s="93" t="s">
        <v>338</v>
      </c>
      <c r="FPD24" s="93" t="s">
        <v>338</v>
      </c>
      <c r="FPE24" s="93" t="s">
        <v>338</v>
      </c>
      <c r="FPF24" s="93" t="s">
        <v>338</v>
      </c>
      <c r="FPG24" s="93" t="s">
        <v>338</v>
      </c>
      <c r="FPH24" s="93" t="s">
        <v>338</v>
      </c>
      <c r="FPI24" s="93" t="s">
        <v>338</v>
      </c>
      <c r="FPJ24" s="93" t="s">
        <v>338</v>
      </c>
      <c r="FPK24" s="93" t="s">
        <v>338</v>
      </c>
      <c r="FPL24" s="93" t="s">
        <v>338</v>
      </c>
      <c r="FPM24" s="93" t="s">
        <v>338</v>
      </c>
      <c r="FPN24" s="93" t="s">
        <v>338</v>
      </c>
      <c r="FPO24" s="93" t="s">
        <v>338</v>
      </c>
      <c r="FPP24" s="93" t="s">
        <v>338</v>
      </c>
      <c r="FPQ24" s="93" t="s">
        <v>338</v>
      </c>
      <c r="FPR24" s="93" t="s">
        <v>338</v>
      </c>
      <c r="FPS24" s="93" t="s">
        <v>338</v>
      </c>
      <c r="FPT24" s="93" t="s">
        <v>338</v>
      </c>
      <c r="FPU24" s="93" t="s">
        <v>338</v>
      </c>
      <c r="FPV24" s="93" t="s">
        <v>338</v>
      </c>
      <c r="FPW24" s="93" t="s">
        <v>338</v>
      </c>
      <c r="FPX24" s="93" t="s">
        <v>338</v>
      </c>
      <c r="FPY24" s="93" t="s">
        <v>338</v>
      </c>
      <c r="FPZ24" s="93" t="s">
        <v>338</v>
      </c>
      <c r="FQA24" s="93" t="s">
        <v>338</v>
      </c>
      <c r="FQB24" s="93" t="s">
        <v>338</v>
      </c>
      <c r="FQC24" s="93" t="s">
        <v>338</v>
      </c>
      <c r="FQD24" s="93" t="s">
        <v>338</v>
      </c>
      <c r="FQE24" s="93" t="s">
        <v>338</v>
      </c>
      <c r="FQF24" s="93" t="s">
        <v>338</v>
      </c>
      <c r="FQG24" s="93" t="s">
        <v>338</v>
      </c>
      <c r="FQH24" s="93" t="s">
        <v>338</v>
      </c>
      <c r="FQI24" s="93" t="s">
        <v>338</v>
      </c>
      <c r="FQJ24" s="93" t="s">
        <v>338</v>
      </c>
      <c r="FQK24" s="93" t="s">
        <v>338</v>
      </c>
      <c r="FQL24" s="93" t="s">
        <v>338</v>
      </c>
      <c r="FQM24" s="93" t="s">
        <v>338</v>
      </c>
      <c r="FQN24" s="93" t="s">
        <v>338</v>
      </c>
      <c r="FQO24" s="93" t="s">
        <v>338</v>
      </c>
      <c r="FQP24" s="93" t="s">
        <v>338</v>
      </c>
      <c r="FQQ24" s="93" t="s">
        <v>338</v>
      </c>
      <c r="FQR24" s="93" t="s">
        <v>338</v>
      </c>
      <c r="FQS24" s="93" t="s">
        <v>338</v>
      </c>
      <c r="FQT24" s="93" t="s">
        <v>338</v>
      </c>
      <c r="FQU24" s="93" t="s">
        <v>338</v>
      </c>
      <c r="FQV24" s="93" t="s">
        <v>338</v>
      </c>
      <c r="FQW24" s="93" t="s">
        <v>338</v>
      </c>
      <c r="FQX24" s="93" t="s">
        <v>338</v>
      </c>
      <c r="FQY24" s="93" t="s">
        <v>338</v>
      </c>
      <c r="FQZ24" s="93" t="s">
        <v>338</v>
      </c>
      <c r="FRA24" s="93" t="s">
        <v>338</v>
      </c>
      <c r="FRB24" s="93" t="s">
        <v>338</v>
      </c>
      <c r="FRC24" s="93" t="s">
        <v>338</v>
      </c>
      <c r="FRD24" s="93" t="s">
        <v>338</v>
      </c>
      <c r="FRE24" s="93" t="s">
        <v>338</v>
      </c>
      <c r="FRF24" s="93" t="s">
        <v>338</v>
      </c>
      <c r="FRG24" s="93" t="s">
        <v>338</v>
      </c>
      <c r="FRH24" s="93" t="s">
        <v>338</v>
      </c>
      <c r="FRI24" s="93" t="s">
        <v>338</v>
      </c>
      <c r="FRJ24" s="93" t="s">
        <v>338</v>
      </c>
      <c r="FRK24" s="93" t="s">
        <v>338</v>
      </c>
      <c r="FRL24" s="93" t="s">
        <v>338</v>
      </c>
      <c r="FRM24" s="93" t="s">
        <v>338</v>
      </c>
      <c r="FRN24" s="93" t="s">
        <v>338</v>
      </c>
      <c r="FRO24" s="93" t="s">
        <v>338</v>
      </c>
      <c r="FRP24" s="93" t="s">
        <v>338</v>
      </c>
      <c r="FRQ24" s="93" t="s">
        <v>338</v>
      </c>
      <c r="FRR24" s="93" t="s">
        <v>338</v>
      </c>
      <c r="FRS24" s="93" t="s">
        <v>338</v>
      </c>
      <c r="FRT24" s="93" t="s">
        <v>338</v>
      </c>
      <c r="FRU24" s="93" t="s">
        <v>338</v>
      </c>
      <c r="FRV24" s="93" t="s">
        <v>338</v>
      </c>
      <c r="FRW24" s="93" t="s">
        <v>338</v>
      </c>
      <c r="FRX24" s="93" t="s">
        <v>338</v>
      </c>
      <c r="FRY24" s="93" t="s">
        <v>338</v>
      </c>
      <c r="FRZ24" s="93" t="s">
        <v>338</v>
      </c>
      <c r="FSA24" s="93" t="s">
        <v>338</v>
      </c>
      <c r="FSB24" s="93" t="s">
        <v>338</v>
      </c>
      <c r="FSC24" s="93" t="s">
        <v>338</v>
      </c>
      <c r="FSD24" s="93" t="s">
        <v>338</v>
      </c>
      <c r="FSE24" s="93" t="s">
        <v>338</v>
      </c>
      <c r="FSF24" s="93" t="s">
        <v>338</v>
      </c>
      <c r="FSG24" s="93" t="s">
        <v>338</v>
      </c>
      <c r="FSH24" s="93" t="s">
        <v>338</v>
      </c>
      <c r="FSI24" s="93" t="s">
        <v>338</v>
      </c>
      <c r="FSJ24" s="93" t="s">
        <v>338</v>
      </c>
      <c r="FSK24" s="93" t="s">
        <v>338</v>
      </c>
      <c r="FSL24" s="93" t="s">
        <v>338</v>
      </c>
      <c r="FSM24" s="93" t="s">
        <v>338</v>
      </c>
      <c r="FSN24" s="93" t="s">
        <v>338</v>
      </c>
      <c r="FSO24" s="93" t="s">
        <v>338</v>
      </c>
      <c r="FSP24" s="93" t="s">
        <v>338</v>
      </c>
      <c r="FSQ24" s="93" t="s">
        <v>338</v>
      </c>
      <c r="FSR24" s="93" t="s">
        <v>338</v>
      </c>
      <c r="FSS24" s="93" t="s">
        <v>338</v>
      </c>
      <c r="FST24" s="93" t="s">
        <v>338</v>
      </c>
      <c r="FSU24" s="93" t="s">
        <v>338</v>
      </c>
      <c r="FSV24" s="93" t="s">
        <v>338</v>
      </c>
      <c r="FSW24" s="93" t="s">
        <v>338</v>
      </c>
      <c r="FSX24" s="93" t="s">
        <v>338</v>
      </c>
      <c r="FSY24" s="93" t="s">
        <v>338</v>
      </c>
      <c r="FSZ24" s="93" t="s">
        <v>338</v>
      </c>
      <c r="FTA24" s="93" t="s">
        <v>338</v>
      </c>
      <c r="FTB24" s="93" t="s">
        <v>338</v>
      </c>
      <c r="FTC24" s="93" t="s">
        <v>338</v>
      </c>
      <c r="FTD24" s="93" t="s">
        <v>338</v>
      </c>
      <c r="FTE24" s="93" t="s">
        <v>338</v>
      </c>
      <c r="FTF24" s="93" t="s">
        <v>338</v>
      </c>
      <c r="FTG24" s="93" t="s">
        <v>338</v>
      </c>
      <c r="FTH24" s="93" t="s">
        <v>338</v>
      </c>
      <c r="FTI24" s="93" t="s">
        <v>338</v>
      </c>
      <c r="FTJ24" s="93" t="s">
        <v>338</v>
      </c>
      <c r="FTK24" s="93" t="s">
        <v>338</v>
      </c>
      <c r="FTL24" s="93" t="s">
        <v>338</v>
      </c>
      <c r="FTM24" s="93" t="s">
        <v>338</v>
      </c>
      <c r="FTN24" s="93" t="s">
        <v>338</v>
      </c>
      <c r="FTO24" s="93" t="s">
        <v>338</v>
      </c>
      <c r="FTP24" s="93" t="s">
        <v>338</v>
      </c>
      <c r="FTQ24" s="93" t="s">
        <v>338</v>
      </c>
      <c r="FTR24" s="93" t="s">
        <v>338</v>
      </c>
      <c r="FTS24" s="93" t="s">
        <v>338</v>
      </c>
      <c r="FTT24" s="93" t="s">
        <v>338</v>
      </c>
      <c r="FTU24" s="93" t="s">
        <v>338</v>
      </c>
      <c r="FTV24" s="93" t="s">
        <v>338</v>
      </c>
      <c r="FTW24" s="93" t="s">
        <v>338</v>
      </c>
      <c r="FTX24" s="93" t="s">
        <v>338</v>
      </c>
      <c r="FTY24" s="93" t="s">
        <v>338</v>
      </c>
      <c r="FTZ24" s="93" t="s">
        <v>338</v>
      </c>
      <c r="FUA24" s="93" t="s">
        <v>338</v>
      </c>
      <c r="FUB24" s="93" t="s">
        <v>338</v>
      </c>
      <c r="FUC24" s="93" t="s">
        <v>338</v>
      </c>
      <c r="FUD24" s="93" t="s">
        <v>338</v>
      </c>
      <c r="FUE24" s="93" t="s">
        <v>338</v>
      </c>
      <c r="FUF24" s="93" t="s">
        <v>338</v>
      </c>
      <c r="FUG24" s="93" t="s">
        <v>338</v>
      </c>
      <c r="FUH24" s="93" t="s">
        <v>338</v>
      </c>
      <c r="FUI24" s="93" t="s">
        <v>338</v>
      </c>
      <c r="FUJ24" s="93" t="s">
        <v>338</v>
      </c>
      <c r="FUK24" s="93" t="s">
        <v>338</v>
      </c>
      <c r="FUL24" s="93" t="s">
        <v>338</v>
      </c>
      <c r="FUM24" s="93" t="s">
        <v>338</v>
      </c>
      <c r="FUN24" s="93" t="s">
        <v>338</v>
      </c>
      <c r="FUO24" s="93" t="s">
        <v>338</v>
      </c>
      <c r="FUP24" s="93" t="s">
        <v>338</v>
      </c>
      <c r="FUQ24" s="93" t="s">
        <v>338</v>
      </c>
      <c r="FUR24" s="93" t="s">
        <v>338</v>
      </c>
      <c r="FUS24" s="93" t="s">
        <v>338</v>
      </c>
      <c r="FUT24" s="93" t="s">
        <v>338</v>
      </c>
      <c r="FUU24" s="93" t="s">
        <v>338</v>
      </c>
      <c r="FUV24" s="93" t="s">
        <v>338</v>
      </c>
      <c r="FUW24" s="93" t="s">
        <v>338</v>
      </c>
      <c r="FUX24" s="93" t="s">
        <v>338</v>
      </c>
      <c r="FUY24" s="93" t="s">
        <v>338</v>
      </c>
      <c r="FUZ24" s="93" t="s">
        <v>338</v>
      </c>
      <c r="FVA24" s="93" t="s">
        <v>338</v>
      </c>
      <c r="FVB24" s="93" t="s">
        <v>338</v>
      </c>
      <c r="FVC24" s="93" t="s">
        <v>338</v>
      </c>
      <c r="FVD24" s="93" t="s">
        <v>338</v>
      </c>
      <c r="FVE24" s="93" t="s">
        <v>338</v>
      </c>
      <c r="FVF24" s="93" t="s">
        <v>338</v>
      </c>
      <c r="FVG24" s="93" t="s">
        <v>338</v>
      </c>
      <c r="FVH24" s="93" t="s">
        <v>338</v>
      </c>
      <c r="FVI24" s="93" t="s">
        <v>338</v>
      </c>
      <c r="FVJ24" s="93" t="s">
        <v>338</v>
      </c>
      <c r="FVK24" s="93" t="s">
        <v>338</v>
      </c>
      <c r="FVL24" s="93" t="s">
        <v>338</v>
      </c>
      <c r="FVM24" s="93" t="s">
        <v>338</v>
      </c>
      <c r="FVN24" s="93" t="s">
        <v>338</v>
      </c>
      <c r="FVO24" s="93" t="s">
        <v>338</v>
      </c>
      <c r="FVP24" s="93" t="s">
        <v>338</v>
      </c>
      <c r="FVQ24" s="93" t="s">
        <v>338</v>
      </c>
      <c r="FVR24" s="93" t="s">
        <v>338</v>
      </c>
      <c r="FVS24" s="93" t="s">
        <v>338</v>
      </c>
      <c r="FVT24" s="93" t="s">
        <v>338</v>
      </c>
      <c r="FVU24" s="93" t="s">
        <v>338</v>
      </c>
      <c r="FVV24" s="93" t="s">
        <v>338</v>
      </c>
      <c r="FVW24" s="93" t="s">
        <v>338</v>
      </c>
      <c r="FVX24" s="93" t="s">
        <v>338</v>
      </c>
      <c r="FVY24" s="93" t="s">
        <v>338</v>
      </c>
      <c r="FVZ24" s="93" t="s">
        <v>338</v>
      </c>
      <c r="FWA24" s="93" t="s">
        <v>338</v>
      </c>
      <c r="FWB24" s="93" t="s">
        <v>338</v>
      </c>
      <c r="FWC24" s="93" t="s">
        <v>338</v>
      </c>
      <c r="FWD24" s="93" t="s">
        <v>338</v>
      </c>
      <c r="FWE24" s="93" t="s">
        <v>338</v>
      </c>
      <c r="FWF24" s="93" t="s">
        <v>338</v>
      </c>
      <c r="FWG24" s="93" t="s">
        <v>338</v>
      </c>
      <c r="FWH24" s="93" t="s">
        <v>338</v>
      </c>
      <c r="FWI24" s="93" t="s">
        <v>338</v>
      </c>
      <c r="FWJ24" s="93" t="s">
        <v>338</v>
      </c>
      <c r="FWK24" s="93" t="s">
        <v>338</v>
      </c>
      <c r="FWL24" s="93" t="s">
        <v>338</v>
      </c>
      <c r="FWM24" s="93" t="s">
        <v>338</v>
      </c>
      <c r="FWN24" s="93" t="s">
        <v>338</v>
      </c>
      <c r="FWO24" s="93" t="s">
        <v>338</v>
      </c>
      <c r="FWP24" s="93" t="s">
        <v>338</v>
      </c>
      <c r="FWQ24" s="93" t="s">
        <v>338</v>
      </c>
      <c r="FWR24" s="93" t="s">
        <v>338</v>
      </c>
      <c r="FWS24" s="93" t="s">
        <v>338</v>
      </c>
      <c r="FWT24" s="93" t="s">
        <v>338</v>
      </c>
      <c r="FWU24" s="93" t="s">
        <v>338</v>
      </c>
      <c r="FWV24" s="93" t="s">
        <v>338</v>
      </c>
      <c r="FWW24" s="93" t="s">
        <v>338</v>
      </c>
      <c r="FWX24" s="93" t="s">
        <v>338</v>
      </c>
      <c r="FWY24" s="93" t="s">
        <v>338</v>
      </c>
      <c r="FWZ24" s="93" t="s">
        <v>338</v>
      </c>
      <c r="FXA24" s="93" t="s">
        <v>338</v>
      </c>
      <c r="FXB24" s="93" t="s">
        <v>338</v>
      </c>
      <c r="FXC24" s="93" t="s">
        <v>338</v>
      </c>
      <c r="FXD24" s="93" t="s">
        <v>338</v>
      </c>
      <c r="FXE24" s="93" t="s">
        <v>338</v>
      </c>
      <c r="FXF24" s="93" t="s">
        <v>338</v>
      </c>
      <c r="FXG24" s="93" t="s">
        <v>338</v>
      </c>
      <c r="FXH24" s="93" t="s">
        <v>338</v>
      </c>
      <c r="FXI24" s="93" t="s">
        <v>338</v>
      </c>
      <c r="FXJ24" s="93" t="s">
        <v>338</v>
      </c>
      <c r="FXK24" s="93" t="s">
        <v>338</v>
      </c>
      <c r="FXL24" s="93" t="s">
        <v>338</v>
      </c>
      <c r="FXM24" s="93" t="s">
        <v>338</v>
      </c>
      <c r="FXN24" s="93" t="s">
        <v>338</v>
      </c>
      <c r="FXO24" s="93" t="s">
        <v>338</v>
      </c>
      <c r="FXP24" s="93" t="s">
        <v>338</v>
      </c>
      <c r="FXQ24" s="93" t="s">
        <v>338</v>
      </c>
      <c r="FXR24" s="93" t="s">
        <v>338</v>
      </c>
      <c r="FXS24" s="93" t="s">
        <v>338</v>
      </c>
      <c r="FXT24" s="93" t="s">
        <v>338</v>
      </c>
      <c r="FXU24" s="93" t="s">
        <v>338</v>
      </c>
      <c r="FXV24" s="93" t="s">
        <v>338</v>
      </c>
      <c r="FXW24" s="93" t="s">
        <v>338</v>
      </c>
      <c r="FXX24" s="93" t="s">
        <v>338</v>
      </c>
      <c r="FXY24" s="93" t="s">
        <v>338</v>
      </c>
      <c r="FXZ24" s="93" t="s">
        <v>338</v>
      </c>
      <c r="FYA24" s="93" t="s">
        <v>338</v>
      </c>
      <c r="FYB24" s="93" t="s">
        <v>338</v>
      </c>
      <c r="FYC24" s="93" t="s">
        <v>338</v>
      </c>
      <c r="FYD24" s="93" t="s">
        <v>338</v>
      </c>
      <c r="FYE24" s="93" t="s">
        <v>338</v>
      </c>
      <c r="FYF24" s="93" t="s">
        <v>338</v>
      </c>
      <c r="FYG24" s="93" t="s">
        <v>338</v>
      </c>
      <c r="FYH24" s="93" t="s">
        <v>338</v>
      </c>
      <c r="FYI24" s="93" t="s">
        <v>338</v>
      </c>
      <c r="FYJ24" s="93" t="s">
        <v>338</v>
      </c>
      <c r="FYK24" s="93" t="s">
        <v>338</v>
      </c>
      <c r="FYL24" s="93" t="s">
        <v>338</v>
      </c>
      <c r="FYM24" s="93" t="s">
        <v>338</v>
      </c>
      <c r="FYN24" s="93" t="s">
        <v>338</v>
      </c>
      <c r="FYO24" s="93" t="s">
        <v>338</v>
      </c>
      <c r="FYP24" s="93" t="s">
        <v>338</v>
      </c>
      <c r="FYQ24" s="93" t="s">
        <v>338</v>
      </c>
      <c r="FYR24" s="93" t="s">
        <v>338</v>
      </c>
      <c r="FYS24" s="93" t="s">
        <v>338</v>
      </c>
      <c r="FYT24" s="93" t="s">
        <v>338</v>
      </c>
      <c r="FYU24" s="93" t="s">
        <v>338</v>
      </c>
      <c r="FYV24" s="93" t="s">
        <v>338</v>
      </c>
      <c r="FYW24" s="93" t="s">
        <v>338</v>
      </c>
      <c r="FYX24" s="93" t="s">
        <v>338</v>
      </c>
      <c r="FYY24" s="93" t="s">
        <v>338</v>
      </c>
      <c r="FYZ24" s="93" t="s">
        <v>338</v>
      </c>
      <c r="FZA24" s="93" t="s">
        <v>338</v>
      </c>
      <c r="FZB24" s="93" t="s">
        <v>338</v>
      </c>
      <c r="FZC24" s="93" t="s">
        <v>338</v>
      </c>
      <c r="FZD24" s="93" t="s">
        <v>338</v>
      </c>
      <c r="FZE24" s="93" t="s">
        <v>338</v>
      </c>
      <c r="FZF24" s="93" t="s">
        <v>338</v>
      </c>
      <c r="FZG24" s="93" t="s">
        <v>338</v>
      </c>
      <c r="FZH24" s="93" t="s">
        <v>338</v>
      </c>
      <c r="FZI24" s="93" t="s">
        <v>338</v>
      </c>
      <c r="FZJ24" s="93" t="s">
        <v>338</v>
      </c>
      <c r="FZK24" s="93" t="s">
        <v>338</v>
      </c>
      <c r="FZL24" s="93" t="s">
        <v>338</v>
      </c>
      <c r="FZM24" s="93" t="s">
        <v>338</v>
      </c>
      <c r="FZN24" s="93" t="s">
        <v>338</v>
      </c>
      <c r="FZO24" s="93" t="s">
        <v>338</v>
      </c>
      <c r="FZP24" s="93" t="s">
        <v>338</v>
      </c>
      <c r="FZQ24" s="93" t="s">
        <v>338</v>
      </c>
      <c r="FZR24" s="93" t="s">
        <v>338</v>
      </c>
      <c r="FZS24" s="93" t="s">
        <v>338</v>
      </c>
      <c r="FZT24" s="93" t="s">
        <v>338</v>
      </c>
      <c r="FZU24" s="93" t="s">
        <v>338</v>
      </c>
      <c r="FZV24" s="93" t="s">
        <v>338</v>
      </c>
      <c r="FZW24" s="93" t="s">
        <v>338</v>
      </c>
      <c r="FZX24" s="93" t="s">
        <v>338</v>
      </c>
      <c r="FZY24" s="93" t="s">
        <v>338</v>
      </c>
      <c r="FZZ24" s="93" t="s">
        <v>338</v>
      </c>
      <c r="GAA24" s="93" t="s">
        <v>338</v>
      </c>
      <c r="GAB24" s="93" t="s">
        <v>338</v>
      </c>
      <c r="GAC24" s="93" t="s">
        <v>338</v>
      </c>
      <c r="GAD24" s="93" t="s">
        <v>338</v>
      </c>
      <c r="GAE24" s="93" t="s">
        <v>338</v>
      </c>
      <c r="GAF24" s="93" t="s">
        <v>338</v>
      </c>
      <c r="GAG24" s="93" t="s">
        <v>338</v>
      </c>
      <c r="GAH24" s="93" t="s">
        <v>338</v>
      </c>
      <c r="GAI24" s="93" t="s">
        <v>338</v>
      </c>
      <c r="GAJ24" s="93" t="s">
        <v>338</v>
      </c>
      <c r="GAK24" s="93" t="s">
        <v>338</v>
      </c>
      <c r="GAL24" s="93" t="s">
        <v>338</v>
      </c>
      <c r="GAM24" s="93" t="s">
        <v>338</v>
      </c>
      <c r="GAN24" s="93" t="s">
        <v>338</v>
      </c>
      <c r="GAO24" s="93" t="s">
        <v>338</v>
      </c>
      <c r="GAP24" s="93" t="s">
        <v>338</v>
      </c>
      <c r="GAQ24" s="93" t="s">
        <v>338</v>
      </c>
      <c r="GAR24" s="93" t="s">
        <v>338</v>
      </c>
      <c r="GAS24" s="93" t="s">
        <v>338</v>
      </c>
      <c r="GAT24" s="93" t="s">
        <v>338</v>
      </c>
      <c r="GAU24" s="93" t="s">
        <v>338</v>
      </c>
      <c r="GAV24" s="93" t="s">
        <v>338</v>
      </c>
      <c r="GAW24" s="93" t="s">
        <v>338</v>
      </c>
      <c r="GAX24" s="93" t="s">
        <v>338</v>
      </c>
      <c r="GAY24" s="93" t="s">
        <v>338</v>
      </c>
      <c r="GAZ24" s="93" t="s">
        <v>338</v>
      </c>
      <c r="GBA24" s="93" t="s">
        <v>338</v>
      </c>
      <c r="GBB24" s="93" t="s">
        <v>338</v>
      </c>
      <c r="GBC24" s="93" t="s">
        <v>338</v>
      </c>
      <c r="GBD24" s="93" t="s">
        <v>338</v>
      </c>
      <c r="GBE24" s="93" t="s">
        <v>338</v>
      </c>
      <c r="GBF24" s="93" t="s">
        <v>338</v>
      </c>
      <c r="GBG24" s="93" t="s">
        <v>338</v>
      </c>
      <c r="GBH24" s="93" t="s">
        <v>338</v>
      </c>
      <c r="GBI24" s="93" t="s">
        <v>338</v>
      </c>
      <c r="GBJ24" s="93" t="s">
        <v>338</v>
      </c>
      <c r="GBK24" s="93" t="s">
        <v>338</v>
      </c>
      <c r="GBL24" s="93" t="s">
        <v>338</v>
      </c>
      <c r="GBM24" s="93" t="s">
        <v>338</v>
      </c>
      <c r="GBN24" s="93" t="s">
        <v>338</v>
      </c>
      <c r="GBO24" s="93" t="s">
        <v>338</v>
      </c>
      <c r="GBP24" s="93" t="s">
        <v>338</v>
      </c>
      <c r="GBQ24" s="93" t="s">
        <v>338</v>
      </c>
      <c r="GBR24" s="93" t="s">
        <v>338</v>
      </c>
      <c r="GBS24" s="93" t="s">
        <v>338</v>
      </c>
      <c r="GBT24" s="93" t="s">
        <v>338</v>
      </c>
      <c r="GBU24" s="93" t="s">
        <v>338</v>
      </c>
      <c r="GBV24" s="93" t="s">
        <v>338</v>
      </c>
      <c r="GBW24" s="93" t="s">
        <v>338</v>
      </c>
      <c r="GBX24" s="93" t="s">
        <v>338</v>
      </c>
      <c r="GBY24" s="93" t="s">
        <v>338</v>
      </c>
      <c r="GBZ24" s="93" t="s">
        <v>338</v>
      </c>
      <c r="GCA24" s="93" t="s">
        <v>338</v>
      </c>
      <c r="GCB24" s="93" t="s">
        <v>338</v>
      </c>
      <c r="GCC24" s="93" t="s">
        <v>338</v>
      </c>
      <c r="GCD24" s="93" t="s">
        <v>338</v>
      </c>
      <c r="GCE24" s="93" t="s">
        <v>338</v>
      </c>
      <c r="GCF24" s="93" t="s">
        <v>338</v>
      </c>
      <c r="GCG24" s="93" t="s">
        <v>338</v>
      </c>
      <c r="GCH24" s="93" t="s">
        <v>338</v>
      </c>
      <c r="GCI24" s="93" t="s">
        <v>338</v>
      </c>
      <c r="GCJ24" s="93" t="s">
        <v>338</v>
      </c>
      <c r="GCK24" s="93" t="s">
        <v>338</v>
      </c>
      <c r="GCL24" s="93" t="s">
        <v>338</v>
      </c>
      <c r="GCM24" s="93" t="s">
        <v>338</v>
      </c>
      <c r="GCN24" s="93" t="s">
        <v>338</v>
      </c>
      <c r="GCO24" s="93" t="s">
        <v>338</v>
      </c>
      <c r="GCP24" s="93" t="s">
        <v>338</v>
      </c>
      <c r="GCQ24" s="93" t="s">
        <v>338</v>
      </c>
      <c r="GCR24" s="93" t="s">
        <v>338</v>
      </c>
      <c r="GCS24" s="93" t="s">
        <v>338</v>
      </c>
      <c r="GCT24" s="93" t="s">
        <v>338</v>
      </c>
      <c r="GCU24" s="93" t="s">
        <v>338</v>
      </c>
      <c r="GCV24" s="93" t="s">
        <v>338</v>
      </c>
      <c r="GCW24" s="93" t="s">
        <v>338</v>
      </c>
      <c r="GCX24" s="93" t="s">
        <v>338</v>
      </c>
      <c r="GCY24" s="93" t="s">
        <v>338</v>
      </c>
      <c r="GCZ24" s="93" t="s">
        <v>338</v>
      </c>
      <c r="GDA24" s="93" t="s">
        <v>338</v>
      </c>
      <c r="GDB24" s="93" t="s">
        <v>338</v>
      </c>
      <c r="GDC24" s="93" t="s">
        <v>338</v>
      </c>
      <c r="GDD24" s="93" t="s">
        <v>338</v>
      </c>
      <c r="GDE24" s="93" t="s">
        <v>338</v>
      </c>
      <c r="GDF24" s="93" t="s">
        <v>338</v>
      </c>
      <c r="GDG24" s="93" t="s">
        <v>338</v>
      </c>
      <c r="GDH24" s="93" t="s">
        <v>338</v>
      </c>
      <c r="GDI24" s="93" t="s">
        <v>338</v>
      </c>
      <c r="GDJ24" s="93" t="s">
        <v>338</v>
      </c>
      <c r="GDK24" s="93" t="s">
        <v>338</v>
      </c>
      <c r="GDL24" s="93" t="s">
        <v>338</v>
      </c>
      <c r="GDM24" s="93" t="s">
        <v>338</v>
      </c>
      <c r="GDN24" s="93" t="s">
        <v>338</v>
      </c>
      <c r="GDO24" s="93" t="s">
        <v>338</v>
      </c>
      <c r="GDP24" s="93" t="s">
        <v>338</v>
      </c>
      <c r="GDQ24" s="93" t="s">
        <v>338</v>
      </c>
      <c r="GDR24" s="93" t="s">
        <v>338</v>
      </c>
      <c r="GDS24" s="93" t="s">
        <v>338</v>
      </c>
      <c r="GDT24" s="93" t="s">
        <v>338</v>
      </c>
      <c r="GDU24" s="93" t="s">
        <v>338</v>
      </c>
      <c r="GDV24" s="93" t="s">
        <v>338</v>
      </c>
      <c r="GDW24" s="93" t="s">
        <v>338</v>
      </c>
      <c r="GDX24" s="93" t="s">
        <v>338</v>
      </c>
      <c r="GDY24" s="93" t="s">
        <v>338</v>
      </c>
      <c r="GDZ24" s="93" t="s">
        <v>338</v>
      </c>
      <c r="GEA24" s="93" t="s">
        <v>338</v>
      </c>
      <c r="GEB24" s="93" t="s">
        <v>338</v>
      </c>
      <c r="GEC24" s="93" t="s">
        <v>338</v>
      </c>
      <c r="GED24" s="93" t="s">
        <v>338</v>
      </c>
      <c r="GEE24" s="93" t="s">
        <v>338</v>
      </c>
      <c r="GEF24" s="93" t="s">
        <v>338</v>
      </c>
      <c r="GEG24" s="93" t="s">
        <v>338</v>
      </c>
      <c r="GEH24" s="93" t="s">
        <v>338</v>
      </c>
      <c r="GEI24" s="93" t="s">
        <v>338</v>
      </c>
      <c r="GEJ24" s="93" t="s">
        <v>338</v>
      </c>
      <c r="GEK24" s="93" t="s">
        <v>338</v>
      </c>
      <c r="GEL24" s="93" t="s">
        <v>338</v>
      </c>
      <c r="GEM24" s="93" t="s">
        <v>338</v>
      </c>
      <c r="GEN24" s="93" t="s">
        <v>338</v>
      </c>
      <c r="GEO24" s="93" t="s">
        <v>338</v>
      </c>
      <c r="GEP24" s="93" t="s">
        <v>338</v>
      </c>
      <c r="GEQ24" s="93" t="s">
        <v>338</v>
      </c>
      <c r="GER24" s="93" t="s">
        <v>338</v>
      </c>
      <c r="GES24" s="93" t="s">
        <v>338</v>
      </c>
      <c r="GET24" s="93" t="s">
        <v>338</v>
      </c>
      <c r="GEU24" s="93" t="s">
        <v>338</v>
      </c>
      <c r="GEV24" s="93" t="s">
        <v>338</v>
      </c>
      <c r="GEW24" s="93" t="s">
        <v>338</v>
      </c>
      <c r="GEX24" s="93" t="s">
        <v>338</v>
      </c>
      <c r="GEY24" s="93" t="s">
        <v>338</v>
      </c>
      <c r="GEZ24" s="93" t="s">
        <v>338</v>
      </c>
      <c r="GFA24" s="93" t="s">
        <v>338</v>
      </c>
      <c r="GFB24" s="93" t="s">
        <v>338</v>
      </c>
      <c r="GFC24" s="93" t="s">
        <v>338</v>
      </c>
      <c r="GFD24" s="93" t="s">
        <v>338</v>
      </c>
      <c r="GFE24" s="93" t="s">
        <v>338</v>
      </c>
      <c r="GFF24" s="93" t="s">
        <v>338</v>
      </c>
      <c r="GFG24" s="93" t="s">
        <v>338</v>
      </c>
      <c r="GFH24" s="93" t="s">
        <v>338</v>
      </c>
      <c r="GFI24" s="93" t="s">
        <v>338</v>
      </c>
      <c r="GFJ24" s="93" t="s">
        <v>338</v>
      </c>
      <c r="GFK24" s="93" t="s">
        <v>338</v>
      </c>
      <c r="GFL24" s="93" t="s">
        <v>338</v>
      </c>
      <c r="GFM24" s="93" t="s">
        <v>338</v>
      </c>
      <c r="GFN24" s="93" t="s">
        <v>338</v>
      </c>
      <c r="GFO24" s="93" t="s">
        <v>338</v>
      </c>
      <c r="GFP24" s="93" t="s">
        <v>338</v>
      </c>
      <c r="GFQ24" s="93" t="s">
        <v>338</v>
      </c>
      <c r="GFR24" s="93" t="s">
        <v>338</v>
      </c>
      <c r="GFS24" s="93" t="s">
        <v>338</v>
      </c>
      <c r="GFT24" s="93" t="s">
        <v>338</v>
      </c>
      <c r="GFU24" s="93" t="s">
        <v>338</v>
      </c>
      <c r="GFV24" s="93" t="s">
        <v>338</v>
      </c>
      <c r="GFW24" s="93" t="s">
        <v>338</v>
      </c>
      <c r="GFX24" s="93" t="s">
        <v>338</v>
      </c>
      <c r="GFY24" s="93" t="s">
        <v>338</v>
      </c>
      <c r="GFZ24" s="93" t="s">
        <v>338</v>
      </c>
      <c r="GGA24" s="93" t="s">
        <v>338</v>
      </c>
      <c r="GGB24" s="93" t="s">
        <v>338</v>
      </c>
      <c r="GGC24" s="93" t="s">
        <v>338</v>
      </c>
      <c r="GGD24" s="93" t="s">
        <v>338</v>
      </c>
      <c r="GGE24" s="93" t="s">
        <v>338</v>
      </c>
      <c r="GGF24" s="93" t="s">
        <v>338</v>
      </c>
      <c r="GGG24" s="93" t="s">
        <v>338</v>
      </c>
      <c r="GGH24" s="93" t="s">
        <v>338</v>
      </c>
      <c r="GGI24" s="93" t="s">
        <v>338</v>
      </c>
      <c r="GGJ24" s="93" t="s">
        <v>338</v>
      </c>
      <c r="GGK24" s="93" t="s">
        <v>338</v>
      </c>
      <c r="GGL24" s="93" t="s">
        <v>338</v>
      </c>
      <c r="GGM24" s="93" t="s">
        <v>338</v>
      </c>
      <c r="GGN24" s="93" t="s">
        <v>338</v>
      </c>
      <c r="GGO24" s="93" t="s">
        <v>338</v>
      </c>
      <c r="GGP24" s="93" t="s">
        <v>338</v>
      </c>
      <c r="GGQ24" s="93" t="s">
        <v>338</v>
      </c>
      <c r="GGR24" s="93" t="s">
        <v>338</v>
      </c>
      <c r="GGS24" s="93" t="s">
        <v>338</v>
      </c>
      <c r="GGT24" s="93" t="s">
        <v>338</v>
      </c>
      <c r="GGU24" s="93" t="s">
        <v>338</v>
      </c>
      <c r="GGV24" s="93" t="s">
        <v>338</v>
      </c>
      <c r="GGW24" s="93" t="s">
        <v>338</v>
      </c>
      <c r="GGX24" s="93" t="s">
        <v>338</v>
      </c>
      <c r="GGY24" s="93" t="s">
        <v>338</v>
      </c>
      <c r="GGZ24" s="93" t="s">
        <v>338</v>
      </c>
      <c r="GHA24" s="93" t="s">
        <v>338</v>
      </c>
      <c r="GHB24" s="93" t="s">
        <v>338</v>
      </c>
      <c r="GHC24" s="93" t="s">
        <v>338</v>
      </c>
      <c r="GHD24" s="93" t="s">
        <v>338</v>
      </c>
      <c r="GHE24" s="93" t="s">
        <v>338</v>
      </c>
      <c r="GHF24" s="93" t="s">
        <v>338</v>
      </c>
      <c r="GHG24" s="93" t="s">
        <v>338</v>
      </c>
      <c r="GHH24" s="93" t="s">
        <v>338</v>
      </c>
      <c r="GHI24" s="93" t="s">
        <v>338</v>
      </c>
      <c r="GHJ24" s="93" t="s">
        <v>338</v>
      </c>
      <c r="GHK24" s="93" t="s">
        <v>338</v>
      </c>
      <c r="GHL24" s="93" t="s">
        <v>338</v>
      </c>
      <c r="GHM24" s="93" t="s">
        <v>338</v>
      </c>
      <c r="GHN24" s="93" t="s">
        <v>338</v>
      </c>
      <c r="GHO24" s="93" t="s">
        <v>338</v>
      </c>
      <c r="GHP24" s="93" t="s">
        <v>338</v>
      </c>
      <c r="GHQ24" s="93" t="s">
        <v>338</v>
      </c>
      <c r="GHR24" s="93" t="s">
        <v>338</v>
      </c>
      <c r="GHS24" s="93" t="s">
        <v>338</v>
      </c>
      <c r="GHT24" s="93" t="s">
        <v>338</v>
      </c>
      <c r="GHU24" s="93" t="s">
        <v>338</v>
      </c>
      <c r="GHV24" s="93" t="s">
        <v>338</v>
      </c>
      <c r="GHW24" s="93" t="s">
        <v>338</v>
      </c>
      <c r="GHX24" s="93" t="s">
        <v>338</v>
      </c>
      <c r="GHY24" s="93" t="s">
        <v>338</v>
      </c>
      <c r="GHZ24" s="93" t="s">
        <v>338</v>
      </c>
      <c r="GIA24" s="93" t="s">
        <v>338</v>
      </c>
      <c r="GIB24" s="93" t="s">
        <v>338</v>
      </c>
      <c r="GIC24" s="93" t="s">
        <v>338</v>
      </c>
      <c r="GID24" s="93" t="s">
        <v>338</v>
      </c>
      <c r="GIE24" s="93" t="s">
        <v>338</v>
      </c>
      <c r="GIF24" s="93" t="s">
        <v>338</v>
      </c>
      <c r="GIG24" s="93" t="s">
        <v>338</v>
      </c>
      <c r="GIH24" s="93" t="s">
        <v>338</v>
      </c>
      <c r="GII24" s="93" t="s">
        <v>338</v>
      </c>
      <c r="GIJ24" s="93" t="s">
        <v>338</v>
      </c>
      <c r="GIK24" s="93" t="s">
        <v>338</v>
      </c>
      <c r="GIL24" s="93" t="s">
        <v>338</v>
      </c>
      <c r="GIM24" s="93" t="s">
        <v>338</v>
      </c>
      <c r="GIN24" s="93" t="s">
        <v>338</v>
      </c>
      <c r="GIO24" s="93" t="s">
        <v>338</v>
      </c>
      <c r="GIP24" s="93" t="s">
        <v>338</v>
      </c>
      <c r="GIQ24" s="93" t="s">
        <v>338</v>
      </c>
      <c r="GIR24" s="93" t="s">
        <v>338</v>
      </c>
      <c r="GIS24" s="93" t="s">
        <v>338</v>
      </c>
      <c r="GIT24" s="93" t="s">
        <v>338</v>
      </c>
      <c r="GIU24" s="93" t="s">
        <v>338</v>
      </c>
      <c r="GIV24" s="93" t="s">
        <v>338</v>
      </c>
      <c r="GIW24" s="93" t="s">
        <v>338</v>
      </c>
      <c r="GIX24" s="93" t="s">
        <v>338</v>
      </c>
      <c r="GIY24" s="93" t="s">
        <v>338</v>
      </c>
      <c r="GIZ24" s="93" t="s">
        <v>338</v>
      </c>
      <c r="GJA24" s="93" t="s">
        <v>338</v>
      </c>
      <c r="GJB24" s="93" t="s">
        <v>338</v>
      </c>
      <c r="GJC24" s="93" t="s">
        <v>338</v>
      </c>
      <c r="GJD24" s="93" t="s">
        <v>338</v>
      </c>
      <c r="GJE24" s="93" t="s">
        <v>338</v>
      </c>
      <c r="GJF24" s="93" t="s">
        <v>338</v>
      </c>
      <c r="GJG24" s="93" t="s">
        <v>338</v>
      </c>
      <c r="GJH24" s="93" t="s">
        <v>338</v>
      </c>
      <c r="GJI24" s="93" t="s">
        <v>338</v>
      </c>
      <c r="GJJ24" s="93" t="s">
        <v>338</v>
      </c>
      <c r="GJK24" s="93" t="s">
        <v>338</v>
      </c>
      <c r="GJL24" s="93" t="s">
        <v>338</v>
      </c>
      <c r="GJM24" s="93" t="s">
        <v>338</v>
      </c>
      <c r="GJN24" s="93" t="s">
        <v>338</v>
      </c>
      <c r="GJO24" s="93" t="s">
        <v>338</v>
      </c>
      <c r="GJP24" s="93" t="s">
        <v>338</v>
      </c>
      <c r="GJQ24" s="93" t="s">
        <v>338</v>
      </c>
      <c r="GJR24" s="93" t="s">
        <v>338</v>
      </c>
      <c r="GJS24" s="93" t="s">
        <v>338</v>
      </c>
      <c r="GJT24" s="93" t="s">
        <v>338</v>
      </c>
      <c r="GJU24" s="93" t="s">
        <v>338</v>
      </c>
      <c r="GJV24" s="93" t="s">
        <v>338</v>
      </c>
      <c r="GJW24" s="93" t="s">
        <v>338</v>
      </c>
      <c r="GJX24" s="93" t="s">
        <v>338</v>
      </c>
      <c r="GJY24" s="93" t="s">
        <v>338</v>
      </c>
      <c r="GJZ24" s="93" t="s">
        <v>338</v>
      </c>
      <c r="GKA24" s="93" t="s">
        <v>338</v>
      </c>
      <c r="GKB24" s="93" t="s">
        <v>338</v>
      </c>
      <c r="GKC24" s="93" t="s">
        <v>338</v>
      </c>
      <c r="GKD24" s="93" t="s">
        <v>338</v>
      </c>
      <c r="GKE24" s="93" t="s">
        <v>338</v>
      </c>
      <c r="GKF24" s="93" t="s">
        <v>338</v>
      </c>
      <c r="GKG24" s="93" t="s">
        <v>338</v>
      </c>
      <c r="GKH24" s="93" t="s">
        <v>338</v>
      </c>
      <c r="GKI24" s="93" t="s">
        <v>338</v>
      </c>
      <c r="GKJ24" s="93" t="s">
        <v>338</v>
      </c>
      <c r="GKK24" s="93" t="s">
        <v>338</v>
      </c>
      <c r="GKL24" s="93" t="s">
        <v>338</v>
      </c>
      <c r="GKM24" s="93" t="s">
        <v>338</v>
      </c>
      <c r="GKN24" s="93" t="s">
        <v>338</v>
      </c>
      <c r="GKO24" s="93" t="s">
        <v>338</v>
      </c>
      <c r="GKP24" s="93" t="s">
        <v>338</v>
      </c>
      <c r="GKQ24" s="93" t="s">
        <v>338</v>
      </c>
      <c r="GKR24" s="93" t="s">
        <v>338</v>
      </c>
      <c r="GKS24" s="93" t="s">
        <v>338</v>
      </c>
      <c r="GKT24" s="93" t="s">
        <v>338</v>
      </c>
      <c r="GKU24" s="93" t="s">
        <v>338</v>
      </c>
      <c r="GKV24" s="93" t="s">
        <v>338</v>
      </c>
      <c r="GKW24" s="93" t="s">
        <v>338</v>
      </c>
      <c r="GKX24" s="93" t="s">
        <v>338</v>
      </c>
      <c r="GKY24" s="93" t="s">
        <v>338</v>
      </c>
      <c r="GKZ24" s="93" t="s">
        <v>338</v>
      </c>
      <c r="GLA24" s="93" t="s">
        <v>338</v>
      </c>
      <c r="GLB24" s="93" t="s">
        <v>338</v>
      </c>
      <c r="GLC24" s="93" t="s">
        <v>338</v>
      </c>
      <c r="GLD24" s="93" t="s">
        <v>338</v>
      </c>
      <c r="GLE24" s="93" t="s">
        <v>338</v>
      </c>
      <c r="GLF24" s="93" t="s">
        <v>338</v>
      </c>
      <c r="GLG24" s="93" t="s">
        <v>338</v>
      </c>
      <c r="GLH24" s="93" t="s">
        <v>338</v>
      </c>
      <c r="GLI24" s="93" t="s">
        <v>338</v>
      </c>
      <c r="GLJ24" s="93" t="s">
        <v>338</v>
      </c>
      <c r="GLK24" s="93" t="s">
        <v>338</v>
      </c>
      <c r="GLL24" s="93" t="s">
        <v>338</v>
      </c>
      <c r="GLM24" s="93" t="s">
        <v>338</v>
      </c>
      <c r="GLN24" s="93" t="s">
        <v>338</v>
      </c>
      <c r="GLO24" s="93" t="s">
        <v>338</v>
      </c>
      <c r="GLP24" s="93" t="s">
        <v>338</v>
      </c>
      <c r="GLQ24" s="93" t="s">
        <v>338</v>
      </c>
      <c r="GLR24" s="93" t="s">
        <v>338</v>
      </c>
      <c r="GLS24" s="93" t="s">
        <v>338</v>
      </c>
      <c r="GLT24" s="93" t="s">
        <v>338</v>
      </c>
      <c r="GLU24" s="93" t="s">
        <v>338</v>
      </c>
      <c r="GLV24" s="93" t="s">
        <v>338</v>
      </c>
      <c r="GLW24" s="93" t="s">
        <v>338</v>
      </c>
      <c r="GLX24" s="93" t="s">
        <v>338</v>
      </c>
      <c r="GLY24" s="93" t="s">
        <v>338</v>
      </c>
      <c r="GLZ24" s="93" t="s">
        <v>338</v>
      </c>
      <c r="GMA24" s="93" t="s">
        <v>338</v>
      </c>
      <c r="GMB24" s="93" t="s">
        <v>338</v>
      </c>
      <c r="GMC24" s="93" t="s">
        <v>338</v>
      </c>
      <c r="GMD24" s="93" t="s">
        <v>338</v>
      </c>
      <c r="GME24" s="93" t="s">
        <v>338</v>
      </c>
      <c r="GMF24" s="93" t="s">
        <v>338</v>
      </c>
      <c r="GMG24" s="93" t="s">
        <v>338</v>
      </c>
      <c r="GMH24" s="93" t="s">
        <v>338</v>
      </c>
      <c r="GMI24" s="93" t="s">
        <v>338</v>
      </c>
      <c r="GMJ24" s="93" t="s">
        <v>338</v>
      </c>
      <c r="GMK24" s="93" t="s">
        <v>338</v>
      </c>
      <c r="GML24" s="93" t="s">
        <v>338</v>
      </c>
      <c r="GMM24" s="93" t="s">
        <v>338</v>
      </c>
      <c r="GMN24" s="93" t="s">
        <v>338</v>
      </c>
      <c r="GMO24" s="93" t="s">
        <v>338</v>
      </c>
      <c r="GMP24" s="93" t="s">
        <v>338</v>
      </c>
      <c r="GMQ24" s="93" t="s">
        <v>338</v>
      </c>
      <c r="GMR24" s="93" t="s">
        <v>338</v>
      </c>
      <c r="GMS24" s="93" t="s">
        <v>338</v>
      </c>
      <c r="GMT24" s="93" t="s">
        <v>338</v>
      </c>
      <c r="GMU24" s="93" t="s">
        <v>338</v>
      </c>
      <c r="GMV24" s="93" t="s">
        <v>338</v>
      </c>
      <c r="GMW24" s="93" t="s">
        <v>338</v>
      </c>
      <c r="GMX24" s="93" t="s">
        <v>338</v>
      </c>
      <c r="GMY24" s="93" t="s">
        <v>338</v>
      </c>
      <c r="GMZ24" s="93" t="s">
        <v>338</v>
      </c>
      <c r="GNA24" s="93" t="s">
        <v>338</v>
      </c>
      <c r="GNB24" s="93" t="s">
        <v>338</v>
      </c>
      <c r="GNC24" s="93" t="s">
        <v>338</v>
      </c>
      <c r="GND24" s="93" t="s">
        <v>338</v>
      </c>
      <c r="GNE24" s="93" t="s">
        <v>338</v>
      </c>
      <c r="GNF24" s="93" t="s">
        <v>338</v>
      </c>
      <c r="GNG24" s="93" t="s">
        <v>338</v>
      </c>
      <c r="GNH24" s="93" t="s">
        <v>338</v>
      </c>
      <c r="GNI24" s="93" t="s">
        <v>338</v>
      </c>
      <c r="GNJ24" s="93" t="s">
        <v>338</v>
      </c>
      <c r="GNK24" s="93" t="s">
        <v>338</v>
      </c>
      <c r="GNL24" s="93" t="s">
        <v>338</v>
      </c>
      <c r="GNM24" s="93" t="s">
        <v>338</v>
      </c>
      <c r="GNN24" s="93" t="s">
        <v>338</v>
      </c>
      <c r="GNO24" s="93" t="s">
        <v>338</v>
      </c>
      <c r="GNP24" s="93" t="s">
        <v>338</v>
      </c>
      <c r="GNQ24" s="93" t="s">
        <v>338</v>
      </c>
      <c r="GNR24" s="93" t="s">
        <v>338</v>
      </c>
      <c r="GNS24" s="93" t="s">
        <v>338</v>
      </c>
      <c r="GNT24" s="93" t="s">
        <v>338</v>
      </c>
      <c r="GNU24" s="93" t="s">
        <v>338</v>
      </c>
      <c r="GNV24" s="93" t="s">
        <v>338</v>
      </c>
      <c r="GNW24" s="93" t="s">
        <v>338</v>
      </c>
      <c r="GNX24" s="93" t="s">
        <v>338</v>
      </c>
      <c r="GNY24" s="93" t="s">
        <v>338</v>
      </c>
      <c r="GNZ24" s="93" t="s">
        <v>338</v>
      </c>
      <c r="GOA24" s="93" t="s">
        <v>338</v>
      </c>
      <c r="GOB24" s="93" t="s">
        <v>338</v>
      </c>
      <c r="GOC24" s="93" t="s">
        <v>338</v>
      </c>
      <c r="GOD24" s="93" t="s">
        <v>338</v>
      </c>
      <c r="GOE24" s="93" t="s">
        <v>338</v>
      </c>
      <c r="GOF24" s="93" t="s">
        <v>338</v>
      </c>
      <c r="GOG24" s="93" t="s">
        <v>338</v>
      </c>
      <c r="GOH24" s="93" t="s">
        <v>338</v>
      </c>
      <c r="GOI24" s="93" t="s">
        <v>338</v>
      </c>
      <c r="GOJ24" s="93" t="s">
        <v>338</v>
      </c>
      <c r="GOK24" s="93" t="s">
        <v>338</v>
      </c>
      <c r="GOL24" s="93" t="s">
        <v>338</v>
      </c>
      <c r="GOM24" s="93" t="s">
        <v>338</v>
      </c>
      <c r="GON24" s="93" t="s">
        <v>338</v>
      </c>
      <c r="GOO24" s="93" t="s">
        <v>338</v>
      </c>
      <c r="GOP24" s="93" t="s">
        <v>338</v>
      </c>
      <c r="GOQ24" s="93" t="s">
        <v>338</v>
      </c>
      <c r="GOR24" s="93" t="s">
        <v>338</v>
      </c>
      <c r="GOS24" s="93" t="s">
        <v>338</v>
      </c>
      <c r="GOT24" s="93" t="s">
        <v>338</v>
      </c>
      <c r="GOU24" s="93" t="s">
        <v>338</v>
      </c>
      <c r="GOV24" s="93" t="s">
        <v>338</v>
      </c>
      <c r="GOW24" s="93" t="s">
        <v>338</v>
      </c>
      <c r="GOX24" s="93" t="s">
        <v>338</v>
      </c>
      <c r="GOY24" s="93" t="s">
        <v>338</v>
      </c>
      <c r="GOZ24" s="93" t="s">
        <v>338</v>
      </c>
      <c r="GPA24" s="93" t="s">
        <v>338</v>
      </c>
      <c r="GPB24" s="93" t="s">
        <v>338</v>
      </c>
      <c r="GPC24" s="93" t="s">
        <v>338</v>
      </c>
      <c r="GPD24" s="93" t="s">
        <v>338</v>
      </c>
      <c r="GPE24" s="93" t="s">
        <v>338</v>
      </c>
      <c r="GPF24" s="93" t="s">
        <v>338</v>
      </c>
      <c r="GPG24" s="93" t="s">
        <v>338</v>
      </c>
      <c r="GPH24" s="93" t="s">
        <v>338</v>
      </c>
      <c r="GPI24" s="93" t="s">
        <v>338</v>
      </c>
      <c r="GPJ24" s="93" t="s">
        <v>338</v>
      </c>
      <c r="GPK24" s="93" t="s">
        <v>338</v>
      </c>
      <c r="GPL24" s="93" t="s">
        <v>338</v>
      </c>
      <c r="GPM24" s="93" t="s">
        <v>338</v>
      </c>
      <c r="GPN24" s="93" t="s">
        <v>338</v>
      </c>
      <c r="GPO24" s="93" t="s">
        <v>338</v>
      </c>
      <c r="GPP24" s="93" t="s">
        <v>338</v>
      </c>
      <c r="GPQ24" s="93" t="s">
        <v>338</v>
      </c>
      <c r="GPR24" s="93" t="s">
        <v>338</v>
      </c>
      <c r="GPS24" s="93" t="s">
        <v>338</v>
      </c>
      <c r="GPT24" s="93" t="s">
        <v>338</v>
      </c>
      <c r="GPU24" s="93" t="s">
        <v>338</v>
      </c>
      <c r="GPV24" s="93" t="s">
        <v>338</v>
      </c>
      <c r="GPW24" s="93" t="s">
        <v>338</v>
      </c>
      <c r="GPX24" s="93" t="s">
        <v>338</v>
      </c>
      <c r="GPY24" s="93" t="s">
        <v>338</v>
      </c>
      <c r="GPZ24" s="93" t="s">
        <v>338</v>
      </c>
      <c r="GQA24" s="93" t="s">
        <v>338</v>
      </c>
      <c r="GQB24" s="93" t="s">
        <v>338</v>
      </c>
      <c r="GQC24" s="93" t="s">
        <v>338</v>
      </c>
      <c r="GQD24" s="93" t="s">
        <v>338</v>
      </c>
      <c r="GQE24" s="93" t="s">
        <v>338</v>
      </c>
      <c r="GQF24" s="93" t="s">
        <v>338</v>
      </c>
      <c r="GQG24" s="93" t="s">
        <v>338</v>
      </c>
      <c r="GQH24" s="93" t="s">
        <v>338</v>
      </c>
      <c r="GQI24" s="93" t="s">
        <v>338</v>
      </c>
      <c r="GQJ24" s="93" t="s">
        <v>338</v>
      </c>
      <c r="GQK24" s="93" t="s">
        <v>338</v>
      </c>
      <c r="GQL24" s="93" t="s">
        <v>338</v>
      </c>
      <c r="GQM24" s="93" t="s">
        <v>338</v>
      </c>
      <c r="GQN24" s="93" t="s">
        <v>338</v>
      </c>
      <c r="GQO24" s="93" t="s">
        <v>338</v>
      </c>
      <c r="GQP24" s="93" t="s">
        <v>338</v>
      </c>
      <c r="GQQ24" s="93" t="s">
        <v>338</v>
      </c>
      <c r="GQR24" s="93" t="s">
        <v>338</v>
      </c>
      <c r="GQS24" s="93" t="s">
        <v>338</v>
      </c>
      <c r="GQT24" s="93" t="s">
        <v>338</v>
      </c>
      <c r="GQU24" s="93" t="s">
        <v>338</v>
      </c>
      <c r="GQV24" s="93" t="s">
        <v>338</v>
      </c>
      <c r="GQW24" s="93" t="s">
        <v>338</v>
      </c>
      <c r="GQX24" s="93" t="s">
        <v>338</v>
      </c>
      <c r="GQY24" s="93" t="s">
        <v>338</v>
      </c>
      <c r="GQZ24" s="93" t="s">
        <v>338</v>
      </c>
      <c r="GRA24" s="93" t="s">
        <v>338</v>
      </c>
      <c r="GRB24" s="93" t="s">
        <v>338</v>
      </c>
      <c r="GRC24" s="93" t="s">
        <v>338</v>
      </c>
      <c r="GRD24" s="93" t="s">
        <v>338</v>
      </c>
      <c r="GRE24" s="93" t="s">
        <v>338</v>
      </c>
      <c r="GRF24" s="93" t="s">
        <v>338</v>
      </c>
      <c r="GRG24" s="93" t="s">
        <v>338</v>
      </c>
      <c r="GRH24" s="93" t="s">
        <v>338</v>
      </c>
      <c r="GRI24" s="93" t="s">
        <v>338</v>
      </c>
      <c r="GRJ24" s="93" t="s">
        <v>338</v>
      </c>
      <c r="GRK24" s="93" t="s">
        <v>338</v>
      </c>
      <c r="GRL24" s="93" t="s">
        <v>338</v>
      </c>
      <c r="GRM24" s="93" t="s">
        <v>338</v>
      </c>
      <c r="GRN24" s="93" t="s">
        <v>338</v>
      </c>
      <c r="GRO24" s="93" t="s">
        <v>338</v>
      </c>
      <c r="GRP24" s="93" t="s">
        <v>338</v>
      </c>
      <c r="GRQ24" s="93" t="s">
        <v>338</v>
      </c>
      <c r="GRR24" s="93" t="s">
        <v>338</v>
      </c>
      <c r="GRS24" s="93" t="s">
        <v>338</v>
      </c>
      <c r="GRT24" s="93" t="s">
        <v>338</v>
      </c>
      <c r="GRU24" s="93" t="s">
        <v>338</v>
      </c>
      <c r="GRV24" s="93" t="s">
        <v>338</v>
      </c>
      <c r="GRW24" s="93" t="s">
        <v>338</v>
      </c>
      <c r="GRX24" s="93" t="s">
        <v>338</v>
      </c>
      <c r="GRY24" s="93" t="s">
        <v>338</v>
      </c>
      <c r="GRZ24" s="93" t="s">
        <v>338</v>
      </c>
      <c r="GSA24" s="93" t="s">
        <v>338</v>
      </c>
      <c r="GSB24" s="93" t="s">
        <v>338</v>
      </c>
      <c r="GSC24" s="93" t="s">
        <v>338</v>
      </c>
      <c r="GSD24" s="93" t="s">
        <v>338</v>
      </c>
      <c r="GSE24" s="93" t="s">
        <v>338</v>
      </c>
      <c r="GSF24" s="93" t="s">
        <v>338</v>
      </c>
      <c r="GSG24" s="93" t="s">
        <v>338</v>
      </c>
      <c r="GSH24" s="93" t="s">
        <v>338</v>
      </c>
      <c r="GSI24" s="93" t="s">
        <v>338</v>
      </c>
      <c r="GSJ24" s="93" t="s">
        <v>338</v>
      </c>
      <c r="GSK24" s="93" t="s">
        <v>338</v>
      </c>
      <c r="GSL24" s="93" t="s">
        <v>338</v>
      </c>
      <c r="GSM24" s="93" t="s">
        <v>338</v>
      </c>
      <c r="GSN24" s="93" t="s">
        <v>338</v>
      </c>
      <c r="GSO24" s="93" t="s">
        <v>338</v>
      </c>
      <c r="GSP24" s="93" t="s">
        <v>338</v>
      </c>
      <c r="GSQ24" s="93" t="s">
        <v>338</v>
      </c>
      <c r="GSR24" s="93" t="s">
        <v>338</v>
      </c>
      <c r="GSS24" s="93" t="s">
        <v>338</v>
      </c>
      <c r="GST24" s="93" t="s">
        <v>338</v>
      </c>
      <c r="GSU24" s="93" t="s">
        <v>338</v>
      </c>
      <c r="GSV24" s="93" t="s">
        <v>338</v>
      </c>
      <c r="GSW24" s="93" t="s">
        <v>338</v>
      </c>
      <c r="GSX24" s="93" t="s">
        <v>338</v>
      </c>
      <c r="GSY24" s="93" t="s">
        <v>338</v>
      </c>
      <c r="GSZ24" s="93" t="s">
        <v>338</v>
      </c>
      <c r="GTA24" s="93" t="s">
        <v>338</v>
      </c>
      <c r="GTB24" s="93" t="s">
        <v>338</v>
      </c>
      <c r="GTC24" s="93" t="s">
        <v>338</v>
      </c>
      <c r="GTD24" s="93" t="s">
        <v>338</v>
      </c>
      <c r="GTE24" s="93" t="s">
        <v>338</v>
      </c>
      <c r="GTF24" s="93" t="s">
        <v>338</v>
      </c>
      <c r="GTG24" s="93" t="s">
        <v>338</v>
      </c>
      <c r="GTH24" s="93" t="s">
        <v>338</v>
      </c>
      <c r="GTI24" s="93" t="s">
        <v>338</v>
      </c>
      <c r="GTJ24" s="93" t="s">
        <v>338</v>
      </c>
      <c r="GTK24" s="93" t="s">
        <v>338</v>
      </c>
      <c r="GTL24" s="93" t="s">
        <v>338</v>
      </c>
      <c r="GTM24" s="93" t="s">
        <v>338</v>
      </c>
      <c r="GTN24" s="93" t="s">
        <v>338</v>
      </c>
      <c r="GTO24" s="93" t="s">
        <v>338</v>
      </c>
      <c r="GTP24" s="93" t="s">
        <v>338</v>
      </c>
      <c r="GTQ24" s="93" t="s">
        <v>338</v>
      </c>
      <c r="GTR24" s="93" t="s">
        <v>338</v>
      </c>
      <c r="GTS24" s="93" t="s">
        <v>338</v>
      </c>
      <c r="GTT24" s="93" t="s">
        <v>338</v>
      </c>
      <c r="GTU24" s="93" t="s">
        <v>338</v>
      </c>
      <c r="GTV24" s="93" t="s">
        <v>338</v>
      </c>
      <c r="GTW24" s="93" t="s">
        <v>338</v>
      </c>
      <c r="GTX24" s="93" t="s">
        <v>338</v>
      </c>
      <c r="GTY24" s="93" t="s">
        <v>338</v>
      </c>
      <c r="GTZ24" s="93" t="s">
        <v>338</v>
      </c>
      <c r="GUA24" s="93" t="s">
        <v>338</v>
      </c>
      <c r="GUB24" s="93" t="s">
        <v>338</v>
      </c>
      <c r="GUC24" s="93" t="s">
        <v>338</v>
      </c>
      <c r="GUD24" s="93" t="s">
        <v>338</v>
      </c>
      <c r="GUE24" s="93" t="s">
        <v>338</v>
      </c>
      <c r="GUF24" s="93" t="s">
        <v>338</v>
      </c>
      <c r="GUG24" s="93" t="s">
        <v>338</v>
      </c>
      <c r="GUH24" s="93" t="s">
        <v>338</v>
      </c>
      <c r="GUI24" s="93" t="s">
        <v>338</v>
      </c>
      <c r="GUJ24" s="93" t="s">
        <v>338</v>
      </c>
      <c r="GUK24" s="93" t="s">
        <v>338</v>
      </c>
      <c r="GUL24" s="93" t="s">
        <v>338</v>
      </c>
      <c r="GUM24" s="93" t="s">
        <v>338</v>
      </c>
      <c r="GUN24" s="93" t="s">
        <v>338</v>
      </c>
      <c r="GUO24" s="93" t="s">
        <v>338</v>
      </c>
      <c r="GUP24" s="93" t="s">
        <v>338</v>
      </c>
      <c r="GUQ24" s="93" t="s">
        <v>338</v>
      </c>
      <c r="GUR24" s="93" t="s">
        <v>338</v>
      </c>
      <c r="GUS24" s="93" t="s">
        <v>338</v>
      </c>
      <c r="GUT24" s="93" t="s">
        <v>338</v>
      </c>
      <c r="GUU24" s="93" t="s">
        <v>338</v>
      </c>
      <c r="GUV24" s="93" t="s">
        <v>338</v>
      </c>
      <c r="GUW24" s="93" t="s">
        <v>338</v>
      </c>
      <c r="GUX24" s="93" t="s">
        <v>338</v>
      </c>
      <c r="GUY24" s="93" t="s">
        <v>338</v>
      </c>
      <c r="GUZ24" s="93" t="s">
        <v>338</v>
      </c>
      <c r="GVA24" s="93" t="s">
        <v>338</v>
      </c>
      <c r="GVB24" s="93" t="s">
        <v>338</v>
      </c>
      <c r="GVC24" s="93" t="s">
        <v>338</v>
      </c>
      <c r="GVD24" s="93" t="s">
        <v>338</v>
      </c>
      <c r="GVE24" s="93" t="s">
        <v>338</v>
      </c>
      <c r="GVF24" s="93" t="s">
        <v>338</v>
      </c>
      <c r="GVG24" s="93" t="s">
        <v>338</v>
      </c>
      <c r="GVH24" s="93" t="s">
        <v>338</v>
      </c>
      <c r="GVI24" s="93" t="s">
        <v>338</v>
      </c>
      <c r="GVJ24" s="93" t="s">
        <v>338</v>
      </c>
      <c r="GVK24" s="93" t="s">
        <v>338</v>
      </c>
      <c r="GVL24" s="93" t="s">
        <v>338</v>
      </c>
      <c r="GVM24" s="93" t="s">
        <v>338</v>
      </c>
      <c r="GVN24" s="93" t="s">
        <v>338</v>
      </c>
      <c r="GVO24" s="93" t="s">
        <v>338</v>
      </c>
      <c r="GVP24" s="93" t="s">
        <v>338</v>
      </c>
      <c r="GVQ24" s="93" t="s">
        <v>338</v>
      </c>
      <c r="GVR24" s="93" t="s">
        <v>338</v>
      </c>
      <c r="GVS24" s="93" t="s">
        <v>338</v>
      </c>
      <c r="GVT24" s="93" t="s">
        <v>338</v>
      </c>
      <c r="GVU24" s="93" t="s">
        <v>338</v>
      </c>
      <c r="GVV24" s="93" t="s">
        <v>338</v>
      </c>
      <c r="GVW24" s="93" t="s">
        <v>338</v>
      </c>
      <c r="GVX24" s="93" t="s">
        <v>338</v>
      </c>
      <c r="GVY24" s="93" t="s">
        <v>338</v>
      </c>
      <c r="GVZ24" s="93" t="s">
        <v>338</v>
      </c>
      <c r="GWA24" s="93" t="s">
        <v>338</v>
      </c>
      <c r="GWB24" s="93" t="s">
        <v>338</v>
      </c>
      <c r="GWC24" s="93" t="s">
        <v>338</v>
      </c>
      <c r="GWD24" s="93" t="s">
        <v>338</v>
      </c>
      <c r="GWE24" s="93" t="s">
        <v>338</v>
      </c>
      <c r="GWF24" s="93" t="s">
        <v>338</v>
      </c>
      <c r="GWG24" s="93" t="s">
        <v>338</v>
      </c>
      <c r="GWH24" s="93" t="s">
        <v>338</v>
      </c>
      <c r="GWI24" s="93" t="s">
        <v>338</v>
      </c>
      <c r="GWJ24" s="93" t="s">
        <v>338</v>
      </c>
      <c r="GWK24" s="93" t="s">
        <v>338</v>
      </c>
      <c r="GWL24" s="93" t="s">
        <v>338</v>
      </c>
      <c r="GWM24" s="93" t="s">
        <v>338</v>
      </c>
      <c r="GWN24" s="93" t="s">
        <v>338</v>
      </c>
      <c r="GWO24" s="93" t="s">
        <v>338</v>
      </c>
      <c r="GWP24" s="93" t="s">
        <v>338</v>
      </c>
      <c r="GWQ24" s="93" t="s">
        <v>338</v>
      </c>
      <c r="GWR24" s="93" t="s">
        <v>338</v>
      </c>
      <c r="GWS24" s="93" t="s">
        <v>338</v>
      </c>
      <c r="GWT24" s="93" t="s">
        <v>338</v>
      </c>
      <c r="GWU24" s="93" t="s">
        <v>338</v>
      </c>
      <c r="GWV24" s="93" t="s">
        <v>338</v>
      </c>
      <c r="GWW24" s="93" t="s">
        <v>338</v>
      </c>
      <c r="GWX24" s="93" t="s">
        <v>338</v>
      </c>
      <c r="GWY24" s="93" t="s">
        <v>338</v>
      </c>
      <c r="GWZ24" s="93" t="s">
        <v>338</v>
      </c>
      <c r="GXA24" s="93" t="s">
        <v>338</v>
      </c>
      <c r="GXB24" s="93" t="s">
        <v>338</v>
      </c>
      <c r="GXC24" s="93" t="s">
        <v>338</v>
      </c>
      <c r="GXD24" s="93" t="s">
        <v>338</v>
      </c>
      <c r="GXE24" s="93" t="s">
        <v>338</v>
      </c>
      <c r="GXF24" s="93" t="s">
        <v>338</v>
      </c>
      <c r="GXG24" s="93" t="s">
        <v>338</v>
      </c>
      <c r="GXH24" s="93" t="s">
        <v>338</v>
      </c>
      <c r="GXI24" s="93" t="s">
        <v>338</v>
      </c>
      <c r="GXJ24" s="93" t="s">
        <v>338</v>
      </c>
      <c r="GXK24" s="93" t="s">
        <v>338</v>
      </c>
      <c r="GXL24" s="93" t="s">
        <v>338</v>
      </c>
      <c r="GXM24" s="93" t="s">
        <v>338</v>
      </c>
      <c r="GXN24" s="93" t="s">
        <v>338</v>
      </c>
      <c r="GXO24" s="93" t="s">
        <v>338</v>
      </c>
      <c r="GXP24" s="93" t="s">
        <v>338</v>
      </c>
      <c r="GXQ24" s="93" t="s">
        <v>338</v>
      </c>
      <c r="GXR24" s="93" t="s">
        <v>338</v>
      </c>
      <c r="GXS24" s="93" t="s">
        <v>338</v>
      </c>
      <c r="GXT24" s="93" t="s">
        <v>338</v>
      </c>
      <c r="GXU24" s="93" t="s">
        <v>338</v>
      </c>
      <c r="GXV24" s="93" t="s">
        <v>338</v>
      </c>
      <c r="GXW24" s="93" t="s">
        <v>338</v>
      </c>
      <c r="GXX24" s="93" t="s">
        <v>338</v>
      </c>
      <c r="GXY24" s="93" t="s">
        <v>338</v>
      </c>
      <c r="GXZ24" s="93" t="s">
        <v>338</v>
      </c>
      <c r="GYA24" s="93" t="s">
        <v>338</v>
      </c>
      <c r="GYB24" s="93" t="s">
        <v>338</v>
      </c>
      <c r="GYC24" s="93" t="s">
        <v>338</v>
      </c>
      <c r="GYD24" s="93" t="s">
        <v>338</v>
      </c>
      <c r="GYE24" s="93" t="s">
        <v>338</v>
      </c>
      <c r="GYF24" s="93" t="s">
        <v>338</v>
      </c>
      <c r="GYG24" s="93" t="s">
        <v>338</v>
      </c>
      <c r="GYH24" s="93" t="s">
        <v>338</v>
      </c>
      <c r="GYI24" s="93" t="s">
        <v>338</v>
      </c>
      <c r="GYJ24" s="93" t="s">
        <v>338</v>
      </c>
      <c r="GYK24" s="93" t="s">
        <v>338</v>
      </c>
      <c r="GYL24" s="93" t="s">
        <v>338</v>
      </c>
      <c r="GYM24" s="93" t="s">
        <v>338</v>
      </c>
      <c r="GYN24" s="93" t="s">
        <v>338</v>
      </c>
      <c r="GYO24" s="93" t="s">
        <v>338</v>
      </c>
      <c r="GYP24" s="93" t="s">
        <v>338</v>
      </c>
      <c r="GYQ24" s="93" t="s">
        <v>338</v>
      </c>
      <c r="GYR24" s="93" t="s">
        <v>338</v>
      </c>
      <c r="GYS24" s="93" t="s">
        <v>338</v>
      </c>
      <c r="GYT24" s="93" t="s">
        <v>338</v>
      </c>
      <c r="GYU24" s="93" t="s">
        <v>338</v>
      </c>
      <c r="GYV24" s="93" t="s">
        <v>338</v>
      </c>
      <c r="GYW24" s="93" t="s">
        <v>338</v>
      </c>
      <c r="GYX24" s="93" t="s">
        <v>338</v>
      </c>
      <c r="GYY24" s="93" t="s">
        <v>338</v>
      </c>
      <c r="GYZ24" s="93" t="s">
        <v>338</v>
      </c>
      <c r="GZA24" s="93" t="s">
        <v>338</v>
      </c>
      <c r="GZB24" s="93" t="s">
        <v>338</v>
      </c>
      <c r="GZC24" s="93" t="s">
        <v>338</v>
      </c>
      <c r="GZD24" s="93" t="s">
        <v>338</v>
      </c>
      <c r="GZE24" s="93" t="s">
        <v>338</v>
      </c>
      <c r="GZF24" s="93" t="s">
        <v>338</v>
      </c>
      <c r="GZG24" s="93" t="s">
        <v>338</v>
      </c>
      <c r="GZH24" s="93" t="s">
        <v>338</v>
      </c>
      <c r="GZI24" s="93" t="s">
        <v>338</v>
      </c>
      <c r="GZJ24" s="93" t="s">
        <v>338</v>
      </c>
      <c r="GZK24" s="93" t="s">
        <v>338</v>
      </c>
      <c r="GZL24" s="93" t="s">
        <v>338</v>
      </c>
      <c r="GZM24" s="93" t="s">
        <v>338</v>
      </c>
      <c r="GZN24" s="93" t="s">
        <v>338</v>
      </c>
      <c r="GZO24" s="93" t="s">
        <v>338</v>
      </c>
      <c r="GZP24" s="93" t="s">
        <v>338</v>
      </c>
      <c r="GZQ24" s="93" t="s">
        <v>338</v>
      </c>
      <c r="GZR24" s="93" t="s">
        <v>338</v>
      </c>
      <c r="GZS24" s="93" t="s">
        <v>338</v>
      </c>
      <c r="GZT24" s="93" t="s">
        <v>338</v>
      </c>
      <c r="GZU24" s="93" t="s">
        <v>338</v>
      </c>
      <c r="GZV24" s="93" t="s">
        <v>338</v>
      </c>
      <c r="GZW24" s="93" t="s">
        <v>338</v>
      </c>
      <c r="GZX24" s="93" t="s">
        <v>338</v>
      </c>
      <c r="GZY24" s="93" t="s">
        <v>338</v>
      </c>
      <c r="GZZ24" s="93" t="s">
        <v>338</v>
      </c>
      <c r="HAA24" s="93" t="s">
        <v>338</v>
      </c>
      <c r="HAB24" s="93" t="s">
        <v>338</v>
      </c>
      <c r="HAC24" s="93" t="s">
        <v>338</v>
      </c>
      <c r="HAD24" s="93" t="s">
        <v>338</v>
      </c>
      <c r="HAE24" s="93" t="s">
        <v>338</v>
      </c>
      <c r="HAF24" s="93" t="s">
        <v>338</v>
      </c>
      <c r="HAG24" s="93" t="s">
        <v>338</v>
      </c>
      <c r="HAH24" s="93" t="s">
        <v>338</v>
      </c>
      <c r="HAI24" s="93" t="s">
        <v>338</v>
      </c>
      <c r="HAJ24" s="93" t="s">
        <v>338</v>
      </c>
      <c r="HAK24" s="93" t="s">
        <v>338</v>
      </c>
      <c r="HAL24" s="93" t="s">
        <v>338</v>
      </c>
      <c r="HAM24" s="93" t="s">
        <v>338</v>
      </c>
      <c r="HAN24" s="93" t="s">
        <v>338</v>
      </c>
      <c r="HAO24" s="93" t="s">
        <v>338</v>
      </c>
      <c r="HAP24" s="93" t="s">
        <v>338</v>
      </c>
      <c r="HAQ24" s="93" t="s">
        <v>338</v>
      </c>
      <c r="HAR24" s="93" t="s">
        <v>338</v>
      </c>
      <c r="HAS24" s="93" t="s">
        <v>338</v>
      </c>
      <c r="HAT24" s="93" t="s">
        <v>338</v>
      </c>
      <c r="HAU24" s="93" t="s">
        <v>338</v>
      </c>
      <c r="HAV24" s="93" t="s">
        <v>338</v>
      </c>
      <c r="HAW24" s="93" t="s">
        <v>338</v>
      </c>
      <c r="HAX24" s="93" t="s">
        <v>338</v>
      </c>
      <c r="HAY24" s="93" t="s">
        <v>338</v>
      </c>
      <c r="HAZ24" s="93" t="s">
        <v>338</v>
      </c>
      <c r="HBA24" s="93" t="s">
        <v>338</v>
      </c>
      <c r="HBB24" s="93" t="s">
        <v>338</v>
      </c>
      <c r="HBC24" s="93" t="s">
        <v>338</v>
      </c>
      <c r="HBD24" s="93" t="s">
        <v>338</v>
      </c>
      <c r="HBE24" s="93" t="s">
        <v>338</v>
      </c>
      <c r="HBF24" s="93" t="s">
        <v>338</v>
      </c>
      <c r="HBG24" s="93" t="s">
        <v>338</v>
      </c>
      <c r="HBH24" s="93" t="s">
        <v>338</v>
      </c>
      <c r="HBI24" s="93" t="s">
        <v>338</v>
      </c>
      <c r="HBJ24" s="93" t="s">
        <v>338</v>
      </c>
      <c r="HBK24" s="93" t="s">
        <v>338</v>
      </c>
      <c r="HBL24" s="93" t="s">
        <v>338</v>
      </c>
      <c r="HBM24" s="93" t="s">
        <v>338</v>
      </c>
      <c r="HBN24" s="93" t="s">
        <v>338</v>
      </c>
      <c r="HBO24" s="93" t="s">
        <v>338</v>
      </c>
      <c r="HBP24" s="93" t="s">
        <v>338</v>
      </c>
      <c r="HBQ24" s="93" t="s">
        <v>338</v>
      </c>
      <c r="HBR24" s="93" t="s">
        <v>338</v>
      </c>
      <c r="HBS24" s="93" t="s">
        <v>338</v>
      </c>
      <c r="HBT24" s="93" t="s">
        <v>338</v>
      </c>
      <c r="HBU24" s="93" t="s">
        <v>338</v>
      </c>
      <c r="HBV24" s="93" t="s">
        <v>338</v>
      </c>
      <c r="HBW24" s="93" t="s">
        <v>338</v>
      </c>
      <c r="HBX24" s="93" t="s">
        <v>338</v>
      </c>
      <c r="HBY24" s="93" t="s">
        <v>338</v>
      </c>
      <c r="HBZ24" s="93" t="s">
        <v>338</v>
      </c>
      <c r="HCA24" s="93" t="s">
        <v>338</v>
      </c>
      <c r="HCB24" s="93" t="s">
        <v>338</v>
      </c>
      <c r="HCC24" s="93" t="s">
        <v>338</v>
      </c>
      <c r="HCD24" s="93" t="s">
        <v>338</v>
      </c>
      <c r="HCE24" s="93" t="s">
        <v>338</v>
      </c>
      <c r="HCF24" s="93" t="s">
        <v>338</v>
      </c>
      <c r="HCG24" s="93" t="s">
        <v>338</v>
      </c>
      <c r="HCH24" s="93" t="s">
        <v>338</v>
      </c>
      <c r="HCI24" s="93" t="s">
        <v>338</v>
      </c>
      <c r="HCJ24" s="93" t="s">
        <v>338</v>
      </c>
      <c r="HCK24" s="93" t="s">
        <v>338</v>
      </c>
      <c r="HCL24" s="93" t="s">
        <v>338</v>
      </c>
      <c r="HCM24" s="93" t="s">
        <v>338</v>
      </c>
      <c r="HCN24" s="93" t="s">
        <v>338</v>
      </c>
      <c r="HCO24" s="93" t="s">
        <v>338</v>
      </c>
      <c r="HCP24" s="93" t="s">
        <v>338</v>
      </c>
      <c r="HCQ24" s="93" t="s">
        <v>338</v>
      </c>
      <c r="HCR24" s="93" t="s">
        <v>338</v>
      </c>
      <c r="HCS24" s="93" t="s">
        <v>338</v>
      </c>
      <c r="HCT24" s="93" t="s">
        <v>338</v>
      </c>
      <c r="HCU24" s="93" t="s">
        <v>338</v>
      </c>
      <c r="HCV24" s="93" t="s">
        <v>338</v>
      </c>
      <c r="HCW24" s="93" t="s">
        <v>338</v>
      </c>
      <c r="HCX24" s="93" t="s">
        <v>338</v>
      </c>
      <c r="HCY24" s="93" t="s">
        <v>338</v>
      </c>
      <c r="HCZ24" s="93" t="s">
        <v>338</v>
      </c>
      <c r="HDA24" s="93" t="s">
        <v>338</v>
      </c>
      <c r="HDB24" s="93" t="s">
        <v>338</v>
      </c>
      <c r="HDC24" s="93" t="s">
        <v>338</v>
      </c>
      <c r="HDD24" s="93" t="s">
        <v>338</v>
      </c>
      <c r="HDE24" s="93" t="s">
        <v>338</v>
      </c>
      <c r="HDF24" s="93" t="s">
        <v>338</v>
      </c>
      <c r="HDG24" s="93" t="s">
        <v>338</v>
      </c>
      <c r="HDH24" s="93" t="s">
        <v>338</v>
      </c>
      <c r="HDI24" s="93" t="s">
        <v>338</v>
      </c>
      <c r="HDJ24" s="93" t="s">
        <v>338</v>
      </c>
      <c r="HDK24" s="93" t="s">
        <v>338</v>
      </c>
      <c r="HDL24" s="93" t="s">
        <v>338</v>
      </c>
      <c r="HDM24" s="93" t="s">
        <v>338</v>
      </c>
      <c r="HDN24" s="93" t="s">
        <v>338</v>
      </c>
      <c r="HDO24" s="93" t="s">
        <v>338</v>
      </c>
      <c r="HDP24" s="93" t="s">
        <v>338</v>
      </c>
      <c r="HDQ24" s="93" t="s">
        <v>338</v>
      </c>
      <c r="HDR24" s="93" t="s">
        <v>338</v>
      </c>
      <c r="HDS24" s="93" t="s">
        <v>338</v>
      </c>
      <c r="HDT24" s="93" t="s">
        <v>338</v>
      </c>
      <c r="HDU24" s="93" t="s">
        <v>338</v>
      </c>
      <c r="HDV24" s="93" t="s">
        <v>338</v>
      </c>
      <c r="HDW24" s="93" t="s">
        <v>338</v>
      </c>
      <c r="HDX24" s="93" t="s">
        <v>338</v>
      </c>
      <c r="HDY24" s="93" t="s">
        <v>338</v>
      </c>
      <c r="HDZ24" s="93" t="s">
        <v>338</v>
      </c>
      <c r="HEA24" s="93" t="s">
        <v>338</v>
      </c>
      <c r="HEB24" s="93" t="s">
        <v>338</v>
      </c>
      <c r="HEC24" s="93" t="s">
        <v>338</v>
      </c>
      <c r="HED24" s="93" t="s">
        <v>338</v>
      </c>
      <c r="HEE24" s="93" t="s">
        <v>338</v>
      </c>
      <c r="HEF24" s="93" t="s">
        <v>338</v>
      </c>
      <c r="HEG24" s="93" t="s">
        <v>338</v>
      </c>
      <c r="HEH24" s="93" t="s">
        <v>338</v>
      </c>
      <c r="HEI24" s="93" t="s">
        <v>338</v>
      </c>
      <c r="HEJ24" s="93" t="s">
        <v>338</v>
      </c>
      <c r="HEK24" s="93" t="s">
        <v>338</v>
      </c>
      <c r="HEL24" s="93" t="s">
        <v>338</v>
      </c>
      <c r="HEM24" s="93" t="s">
        <v>338</v>
      </c>
      <c r="HEN24" s="93" t="s">
        <v>338</v>
      </c>
      <c r="HEO24" s="93" t="s">
        <v>338</v>
      </c>
      <c r="HEP24" s="93" t="s">
        <v>338</v>
      </c>
      <c r="HEQ24" s="93" t="s">
        <v>338</v>
      </c>
      <c r="HER24" s="93" t="s">
        <v>338</v>
      </c>
      <c r="HES24" s="93" t="s">
        <v>338</v>
      </c>
      <c r="HET24" s="93" t="s">
        <v>338</v>
      </c>
      <c r="HEU24" s="93" t="s">
        <v>338</v>
      </c>
      <c r="HEV24" s="93" t="s">
        <v>338</v>
      </c>
      <c r="HEW24" s="93" t="s">
        <v>338</v>
      </c>
      <c r="HEX24" s="93" t="s">
        <v>338</v>
      </c>
      <c r="HEY24" s="93" t="s">
        <v>338</v>
      </c>
      <c r="HEZ24" s="93" t="s">
        <v>338</v>
      </c>
      <c r="HFA24" s="93" t="s">
        <v>338</v>
      </c>
      <c r="HFB24" s="93" t="s">
        <v>338</v>
      </c>
      <c r="HFC24" s="93" t="s">
        <v>338</v>
      </c>
      <c r="HFD24" s="93" t="s">
        <v>338</v>
      </c>
      <c r="HFE24" s="93" t="s">
        <v>338</v>
      </c>
      <c r="HFF24" s="93" t="s">
        <v>338</v>
      </c>
      <c r="HFG24" s="93" t="s">
        <v>338</v>
      </c>
      <c r="HFH24" s="93" t="s">
        <v>338</v>
      </c>
      <c r="HFI24" s="93" t="s">
        <v>338</v>
      </c>
      <c r="HFJ24" s="93" t="s">
        <v>338</v>
      </c>
      <c r="HFK24" s="93" t="s">
        <v>338</v>
      </c>
      <c r="HFL24" s="93" t="s">
        <v>338</v>
      </c>
      <c r="HFM24" s="93" t="s">
        <v>338</v>
      </c>
      <c r="HFN24" s="93" t="s">
        <v>338</v>
      </c>
      <c r="HFO24" s="93" t="s">
        <v>338</v>
      </c>
      <c r="HFP24" s="93" t="s">
        <v>338</v>
      </c>
      <c r="HFQ24" s="93" t="s">
        <v>338</v>
      </c>
      <c r="HFR24" s="93" t="s">
        <v>338</v>
      </c>
      <c r="HFS24" s="93" t="s">
        <v>338</v>
      </c>
      <c r="HFT24" s="93" t="s">
        <v>338</v>
      </c>
      <c r="HFU24" s="93" t="s">
        <v>338</v>
      </c>
      <c r="HFV24" s="93" t="s">
        <v>338</v>
      </c>
      <c r="HFW24" s="93" t="s">
        <v>338</v>
      </c>
      <c r="HFX24" s="93" t="s">
        <v>338</v>
      </c>
      <c r="HFY24" s="93" t="s">
        <v>338</v>
      </c>
      <c r="HFZ24" s="93" t="s">
        <v>338</v>
      </c>
      <c r="HGA24" s="93" t="s">
        <v>338</v>
      </c>
      <c r="HGB24" s="93" t="s">
        <v>338</v>
      </c>
      <c r="HGC24" s="93" t="s">
        <v>338</v>
      </c>
      <c r="HGD24" s="93" t="s">
        <v>338</v>
      </c>
      <c r="HGE24" s="93" t="s">
        <v>338</v>
      </c>
      <c r="HGF24" s="93" t="s">
        <v>338</v>
      </c>
      <c r="HGG24" s="93" t="s">
        <v>338</v>
      </c>
      <c r="HGH24" s="93" t="s">
        <v>338</v>
      </c>
      <c r="HGI24" s="93" t="s">
        <v>338</v>
      </c>
      <c r="HGJ24" s="93" t="s">
        <v>338</v>
      </c>
      <c r="HGK24" s="93" t="s">
        <v>338</v>
      </c>
      <c r="HGL24" s="93" t="s">
        <v>338</v>
      </c>
      <c r="HGM24" s="93" t="s">
        <v>338</v>
      </c>
      <c r="HGN24" s="93" t="s">
        <v>338</v>
      </c>
      <c r="HGO24" s="93" t="s">
        <v>338</v>
      </c>
      <c r="HGP24" s="93" t="s">
        <v>338</v>
      </c>
      <c r="HGQ24" s="93" t="s">
        <v>338</v>
      </c>
      <c r="HGR24" s="93" t="s">
        <v>338</v>
      </c>
      <c r="HGS24" s="93" t="s">
        <v>338</v>
      </c>
      <c r="HGT24" s="93" t="s">
        <v>338</v>
      </c>
      <c r="HGU24" s="93" t="s">
        <v>338</v>
      </c>
      <c r="HGV24" s="93" t="s">
        <v>338</v>
      </c>
      <c r="HGW24" s="93" t="s">
        <v>338</v>
      </c>
      <c r="HGX24" s="93" t="s">
        <v>338</v>
      </c>
      <c r="HGY24" s="93" t="s">
        <v>338</v>
      </c>
      <c r="HGZ24" s="93" t="s">
        <v>338</v>
      </c>
      <c r="HHA24" s="93" t="s">
        <v>338</v>
      </c>
      <c r="HHB24" s="93" t="s">
        <v>338</v>
      </c>
      <c r="HHC24" s="93" t="s">
        <v>338</v>
      </c>
      <c r="HHD24" s="93" t="s">
        <v>338</v>
      </c>
      <c r="HHE24" s="93" t="s">
        <v>338</v>
      </c>
      <c r="HHF24" s="93" t="s">
        <v>338</v>
      </c>
      <c r="HHG24" s="93" t="s">
        <v>338</v>
      </c>
      <c r="HHH24" s="93" t="s">
        <v>338</v>
      </c>
      <c r="HHI24" s="93" t="s">
        <v>338</v>
      </c>
      <c r="HHJ24" s="93" t="s">
        <v>338</v>
      </c>
      <c r="HHK24" s="93" t="s">
        <v>338</v>
      </c>
      <c r="HHL24" s="93" t="s">
        <v>338</v>
      </c>
      <c r="HHM24" s="93" t="s">
        <v>338</v>
      </c>
      <c r="HHN24" s="93" t="s">
        <v>338</v>
      </c>
      <c r="HHO24" s="93" t="s">
        <v>338</v>
      </c>
      <c r="HHP24" s="93" t="s">
        <v>338</v>
      </c>
      <c r="HHQ24" s="93" t="s">
        <v>338</v>
      </c>
      <c r="HHR24" s="93" t="s">
        <v>338</v>
      </c>
      <c r="HHS24" s="93" t="s">
        <v>338</v>
      </c>
      <c r="HHT24" s="93" t="s">
        <v>338</v>
      </c>
      <c r="HHU24" s="93" t="s">
        <v>338</v>
      </c>
      <c r="HHV24" s="93" t="s">
        <v>338</v>
      </c>
      <c r="HHW24" s="93" t="s">
        <v>338</v>
      </c>
      <c r="HHX24" s="93" t="s">
        <v>338</v>
      </c>
      <c r="HHY24" s="93" t="s">
        <v>338</v>
      </c>
      <c r="HHZ24" s="93" t="s">
        <v>338</v>
      </c>
      <c r="HIA24" s="93" t="s">
        <v>338</v>
      </c>
      <c r="HIB24" s="93" t="s">
        <v>338</v>
      </c>
      <c r="HIC24" s="93" t="s">
        <v>338</v>
      </c>
      <c r="HID24" s="93" t="s">
        <v>338</v>
      </c>
      <c r="HIE24" s="93" t="s">
        <v>338</v>
      </c>
      <c r="HIF24" s="93" t="s">
        <v>338</v>
      </c>
      <c r="HIG24" s="93" t="s">
        <v>338</v>
      </c>
      <c r="HIH24" s="93" t="s">
        <v>338</v>
      </c>
      <c r="HII24" s="93" t="s">
        <v>338</v>
      </c>
      <c r="HIJ24" s="93" t="s">
        <v>338</v>
      </c>
      <c r="HIK24" s="93" t="s">
        <v>338</v>
      </c>
      <c r="HIL24" s="93" t="s">
        <v>338</v>
      </c>
      <c r="HIM24" s="93" t="s">
        <v>338</v>
      </c>
      <c r="HIN24" s="93" t="s">
        <v>338</v>
      </c>
      <c r="HIO24" s="93" t="s">
        <v>338</v>
      </c>
      <c r="HIP24" s="93" t="s">
        <v>338</v>
      </c>
      <c r="HIQ24" s="93" t="s">
        <v>338</v>
      </c>
      <c r="HIR24" s="93" t="s">
        <v>338</v>
      </c>
      <c r="HIS24" s="93" t="s">
        <v>338</v>
      </c>
      <c r="HIT24" s="93" t="s">
        <v>338</v>
      </c>
      <c r="HIU24" s="93" t="s">
        <v>338</v>
      </c>
      <c r="HIV24" s="93" t="s">
        <v>338</v>
      </c>
      <c r="HIW24" s="93" t="s">
        <v>338</v>
      </c>
      <c r="HIX24" s="93" t="s">
        <v>338</v>
      </c>
      <c r="HIY24" s="93" t="s">
        <v>338</v>
      </c>
      <c r="HIZ24" s="93" t="s">
        <v>338</v>
      </c>
      <c r="HJA24" s="93" t="s">
        <v>338</v>
      </c>
      <c r="HJB24" s="93" t="s">
        <v>338</v>
      </c>
      <c r="HJC24" s="93" t="s">
        <v>338</v>
      </c>
      <c r="HJD24" s="93" t="s">
        <v>338</v>
      </c>
      <c r="HJE24" s="93" t="s">
        <v>338</v>
      </c>
      <c r="HJF24" s="93" t="s">
        <v>338</v>
      </c>
      <c r="HJG24" s="93" t="s">
        <v>338</v>
      </c>
      <c r="HJH24" s="93" t="s">
        <v>338</v>
      </c>
      <c r="HJI24" s="93" t="s">
        <v>338</v>
      </c>
      <c r="HJJ24" s="93" t="s">
        <v>338</v>
      </c>
      <c r="HJK24" s="93" t="s">
        <v>338</v>
      </c>
      <c r="HJL24" s="93" t="s">
        <v>338</v>
      </c>
      <c r="HJM24" s="93" t="s">
        <v>338</v>
      </c>
      <c r="HJN24" s="93" t="s">
        <v>338</v>
      </c>
      <c r="HJO24" s="93" t="s">
        <v>338</v>
      </c>
      <c r="HJP24" s="93" t="s">
        <v>338</v>
      </c>
      <c r="HJQ24" s="93" t="s">
        <v>338</v>
      </c>
      <c r="HJR24" s="93" t="s">
        <v>338</v>
      </c>
      <c r="HJS24" s="93" t="s">
        <v>338</v>
      </c>
      <c r="HJT24" s="93" t="s">
        <v>338</v>
      </c>
      <c r="HJU24" s="93" t="s">
        <v>338</v>
      </c>
      <c r="HJV24" s="93" t="s">
        <v>338</v>
      </c>
      <c r="HJW24" s="93" t="s">
        <v>338</v>
      </c>
      <c r="HJX24" s="93" t="s">
        <v>338</v>
      </c>
      <c r="HJY24" s="93" t="s">
        <v>338</v>
      </c>
      <c r="HJZ24" s="93" t="s">
        <v>338</v>
      </c>
      <c r="HKA24" s="93" t="s">
        <v>338</v>
      </c>
      <c r="HKB24" s="93" t="s">
        <v>338</v>
      </c>
      <c r="HKC24" s="93" t="s">
        <v>338</v>
      </c>
      <c r="HKD24" s="93" t="s">
        <v>338</v>
      </c>
      <c r="HKE24" s="93" t="s">
        <v>338</v>
      </c>
      <c r="HKF24" s="93" t="s">
        <v>338</v>
      </c>
      <c r="HKG24" s="93" t="s">
        <v>338</v>
      </c>
      <c r="HKH24" s="93" t="s">
        <v>338</v>
      </c>
      <c r="HKI24" s="93" t="s">
        <v>338</v>
      </c>
      <c r="HKJ24" s="93" t="s">
        <v>338</v>
      </c>
      <c r="HKK24" s="93" t="s">
        <v>338</v>
      </c>
      <c r="HKL24" s="93" t="s">
        <v>338</v>
      </c>
      <c r="HKM24" s="93" t="s">
        <v>338</v>
      </c>
      <c r="HKN24" s="93" t="s">
        <v>338</v>
      </c>
      <c r="HKO24" s="93" t="s">
        <v>338</v>
      </c>
      <c r="HKP24" s="93" t="s">
        <v>338</v>
      </c>
      <c r="HKQ24" s="93" t="s">
        <v>338</v>
      </c>
      <c r="HKR24" s="93" t="s">
        <v>338</v>
      </c>
      <c r="HKS24" s="93" t="s">
        <v>338</v>
      </c>
      <c r="HKT24" s="93" t="s">
        <v>338</v>
      </c>
      <c r="HKU24" s="93" t="s">
        <v>338</v>
      </c>
      <c r="HKV24" s="93" t="s">
        <v>338</v>
      </c>
      <c r="HKW24" s="93" t="s">
        <v>338</v>
      </c>
      <c r="HKX24" s="93" t="s">
        <v>338</v>
      </c>
      <c r="HKY24" s="93" t="s">
        <v>338</v>
      </c>
      <c r="HKZ24" s="93" t="s">
        <v>338</v>
      </c>
      <c r="HLA24" s="93" t="s">
        <v>338</v>
      </c>
      <c r="HLB24" s="93" t="s">
        <v>338</v>
      </c>
      <c r="HLC24" s="93" t="s">
        <v>338</v>
      </c>
      <c r="HLD24" s="93" t="s">
        <v>338</v>
      </c>
      <c r="HLE24" s="93" t="s">
        <v>338</v>
      </c>
      <c r="HLF24" s="93" t="s">
        <v>338</v>
      </c>
      <c r="HLG24" s="93" t="s">
        <v>338</v>
      </c>
      <c r="HLH24" s="93" t="s">
        <v>338</v>
      </c>
      <c r="HLI24" s="93" t="s">
        <v>338</v>
      </c>
      <c r="HLJ24" s="93" t="s">
        <v>338</v>
      </c>
      <c r="HLK24" s="93" t="s">
        <v>338</v>
      </c>
      <c r="HLL24" s="93" t="s">
        <v>338</v>
      </c>
      <c r="HLM24" s="93" t="s">
        <v>338</v>
      </c>
      <c r="HLN24" s="93" t="s">
        <v>338</v>
      </c>
      <c r="HLO24" s="93" t="s">
        <v>338</v>
      </c>
      <c r="HLP24" s="93" t="s">
        <v>338</v>
      </c>
      <c r="HLQ24" s="93" t="s">
        <v>338</v>
      </c>
      <c r="HLR24" s="93" t="s">
        <v>338</v>
      </c>
      <c r="HLS24" s="93" t="s">
        <v>338</v>
      </c>
      <c r="HLT24" s="93" t="s">
        <v>338</v>
      </c>
      <c r="HLU24" s="93" t="s">
        <v>338</v>
      </c>
      <c r="HLV24" s="93" t="s">
        <v>338</v>
      </c>
      <c r="HLW24" s="93" t="s">
        <v>338</v>
      </c>
      <c r="HLX24" s="93" t="s">
        <v>338</v>
      </c>
      <c r="HLY24" s="93" t="s">
        <v>338</v>
      </c>
      <c r="HLZ24" s="93" t="s">
        <v>338</v>
      </c>
      <c r="HMA24" s="93" t="s">
        <v>338</v>
      </c>
      <c r="HMB24" s="93" t="s">
        <v>338</v>
      </c>
      <c r="HMC24" s="93" t="s">
        <v>338</v>
      </c>
      <c r="HMD24" s="93" t="s">
        <v>338</v>
      </c>
      <c r="HME24" s="93" t="s">
        <v>338</v>
      </c>
      <c r="HMF24" s="93" t="s">
        <v>338</v>
      </c>
      <c r="HMG24" s="93" t="s">
        <v>338</v>
      </c>
      <c r="HMH24" s="93" t="s">
        <v>338</v>
      </c>
      <c r="HMI24" s="93" t="s">
        <v>338</v>
      </c>
      <c r="HMJ24" s="93" t="s">
        <v>338</v>
      </c>
      <c r="HMK24" s="93" t="s">
        <v>338</v>
      </c>
      <c r="HML24" s="93" t="s">
        <v>338</v>
      </c>
      <c r="HMM24" s="93" t="s">
        <v>338</v>
      </c>
      <c r="HMN24" s="93" t="s">
        <v>338</v>
      </c>
      <c r="HMO24" s="93" t="s">
        <v>338</v>
      </c>
      <c r="HMP24" s="93" t="s">
        <v>338</v>
      </c>
      <c r="HMQ24" s="93" t="s">
        <v>338</v>
      </c>
      <c r="HMR24" s="93" t="s">
        <v>338</v>
      </c>
      <c r="HMS24" s="93" t="s">
        <v>338</v>
      </c>
      <c r="HMT24" s="93" t="s">
        <v>338</v>
      </c>
      <c r="HMU24" s="93" t="s">
        <v>338</v>
      </c>
      <c r="HMV24" s="93" t="s">
        <v>338</v>
      </c>
      <c r="HMW24" s="93" t="s">
        <v>338</v>
      </c>
      <c r="HMX24" s="93" t="s">
        <v>338</v>
      </c>
      <c r="HMY24" s="93" t="s">
        <v>338</v>
      </c>
      <c r="HMZ24" s="93" t="s">
        <v>338</v>
      </c>
      <c r="HNA24" s="93" t="s">
        <v>338</v>
      </c>
      <c r="HNB24" s="93" t="s">
        <v>338</v>
      </c>
      <c r="HNC24" s="93" t="s">
        <v>338</v>
      </c>
      <c r="HND24" s="93" t="s">
        <v>338</v>
      </c>
      <c r="HNE24" s="93" t="s">
        <v>338</v>
      </c>
      <c r="HNF24" s="93" t="s">
        <v>338</v>
      </c>
      <c r="HNG24" s="93" t="s">
        <v>338</v>
      </c>
      <c r="HNH24" s="93" t="s">
        <v>338</v>
      </c>
      <c r="HNI24" s="93" t="s">
        <v>338</v>
      </c>
      <c r="HNJ24" s="93" t="s">
        <v>338</v>
      </c>
      <c r="HNK24" s="93" t="s">
        <v>338</v>
      </c>
      <c r="HNL24" s="93" t="s">
        <v>338</v>
      </c>
      <c r="HNM24" s="93" t="s">
        <v>338</v>
      </c>
      <c r="HNN24" s="93" t="s">
        <v>338</v>
      </c>
      <c r="HNO24" s="93" t="s">
        <v>338</v>
      </c>
      <c r="HNP24" s="93" t="s">
        <v>338</v>
      </c>
      <c r="HNQ24" s="93" t="s">
        <v>338</v>
      </c>
      <c r="HNR24" s="93" t="s">
        <v>338</v>
      </c>
      <c r="HNS24" s="93" t="s">
        <v>338</v>
      </c>
      <c r="HNT24" s="93" t="s">
        <v>338</v>
      </c>
      <c r="HNU24" s="93" t="s">
        <v>338</v>
      </c>
      <c r="HNV24" s="93" t="s">
        <v>338</v>
      </c>
      <c r="HNW24" s="93" t="s">
        <v>338</v>
      </c>
      <c r="HNX24" s="93" t="s">
        <v>338</v>
      </c>
      <c r="HNY24" s="93" t="s">
        <v>338</v>
      </c>
      <c r="HNZ24" s="93" t="s">
        <v>338</v>
      </c>
      <c r="HOA24" s="93" t="s">
        <v>338</v>
      </c>
      <c r="HOB24" s="93" t="s">
        <v>338</v>
      </c>
      <c r="HOC24" s="93" t="s">
        <v>338</v>
      </c>
      <c r="HOD24" s="93" t="s">
        <v>338</v>
      </c>
      <c r="HOE24" s="93" t="s">
        <v>338</v>
      </c>
      <c r="HOF24" s="93" t="s">
        <v>338</v>
      </c>
      <c r="HOG24" s="93" t="s">
        <v>338</v>
      </c>
      <c r="HOH24" s="93" t="s">
        <v>338</v>
      </c>
      <c r="HOI24" s="93" t="s">
        <v>338</v>
      </c>
      <c r="HOJ24" s="93" t="s">
        <v>338</v>
      </c>
      <c r="HOK24" s="93" t="s">
        <v>338</v>
      </c>
      <c r="HOL24" s="93" t="s">
        <v>338</v>
      </c>
      <c r="HOM24" s="93" t="s">
        <v>338</v>
      </c>
      <c r="HON24" s="93" t="s">
        <v>338</v>
      </c>
      <c r="HOO24" s="93" t="s">
        <v>338</v>
      </c>
      <c r="HOP24" s="93" t="s">
        <v>338</v>
      </c>
      <c r="HOQ24" s="93" t="s">
        <v>338</v>
      </c>
      <c r="HOR24" s="93" t="s">
        <v>338</v>
      </c>
      <c r="HOS24" s="93" t="s">
        <v>338</v>
      </c>
      <c r="HOT24" s="93" t="s">
        <v>338</v>
      </c>
      <c r="HOU24" s="93" t="s">
        <v>338</v>
      </c>
      <c r="HOV24" s="93" t="s">
        <v>338</v>
      </c>
      <c r="HOW24" s="93" t="s">
        <v>338</v>
      </c>
      <c r="HOX24" s="93" t="s">
        <v>338</v>
      </c>
      <c r="HOY24" s="93" t="s">
        <v>338</v>
      </c>
      <c r="HOZ24" s="93" t="s">
        <v>338</v>
      </c>
      <c r="HPA24" s="93" t="s">
        <v>338</v>
      </c>
      <c r="HPB24" s="93" t="s">
        <v>338</v>
      </c>
      <c r="HPC24" s="93" t="s">
        <v>338</v>
      </c>
      <c r="HPD24" s="93" t="s">
        <v>338</v>
      </c>
      <c r="HPE24" s="93" t="s">
        <v>338</v>
      </c>
      <c r="HPF24" s="93" t="s">
        <v>338</v>
      </c>
      <c r="HPG24" s="93" t="s">
        <v>338</v>
      </c>
      <c r="HPH24" s="93" t="s">
        <v>338</v>
      </c>
      <c r="HPI24" s="93" t="s">
        <v>338</v>
      </c>
      <c r="HPJ24" s="93" t="s">
        <v>338</v>
      </c>
      <c r="HPK24" s="93" t="s">
        <v>338</v>
      </c>
      <c r="HPL24" s="93" t="s">
        <v>338</v>
      </c>
      <c r="HPM24" s="93" t="s">
        <v>338</v>
      </c>
      <c r="HPN24" s="93" t="s">
        <v>338</v>
      </c>
      <c r="HPO24" s="93" t="s">
        <v>338</v>
      </c>
      <c r="HPP24" s="93" t="s">
        <v>338</v>
      </c>
      <c r="HPQ24" s="93" t="s">
        <v>338</v>
      </c>
      <c r="HPR24" s="93" t="s">
        <v>338</v>
      </c>
      <c r="HPS24" s="93" t="s">
        <v>338</v>
      </c>
      <c r="HPT24" s="93" t="s">
        <v>338</v>
      </c>
      <c r="HPU24" s="93" t="s">
        <v>338</v>
      </c>
      <c r="HPV24" s="93" t="s">
        <v>338</v>
      </c>
      <c r="HPW24" s="93" t="s">
        <v>338</v>
      </c>
      <c r="HPX24" s="93" t="s">
        <v>338</v>
      </c>
      <c r="HPY24" s="93" t="s">
        <v>338</v>
      </c>
      <c r="HPZ24" s="93" t="s">
        <v>338</v>
      </c>
      <c r="HQA24" s="93" t="s">
        <v>338</v>
      </c>
      <c r="HQB24" s="93" t="s">
        <v>338</v>
      </c>
      <c r="HQC24" s="93" t="s">
        <v>338</v>
      </c>
      <c r="HQD24" s="93" t="s">
        <v>338</v>
      </c>
      <c r="HQE24" s="93" t="s">
        <v>338</v>
      </c>
      <c r="HQF24" s="93" t="s">
        <v>338</v>
      </c>
      <c r="HQG24" s="93" t="s">
        <v>338</v>
      </c>
      <c r="HQH24" s="93" t="s">
        <v>338</v>
      </c>
      <c r="HQI24" s="93" t="s">
        <v>338</v>
      </c>
      <c r="HQJ24" s="93" t="s">
        <v>338</v>
      </c>
      <c r="HQK24" s="93" t="s">
        <v>338</v>
      </c>
      <c r="HQL24" s="93" t="s">
        <v>338</v>
      </c>
      <c r="HQM24" s="93" t="s">
        <v>338</v>
      </c>
      <c r="HQN24" s="93" t="s">
        <v>338</v>
      </c>
      <c r="HQO24" s="93" t="s">
        <v>338</v>
      </c>
      <c r="HQP24" s="93" t="s">
        <v>338</v>
      </c>
      <c r="HQQ24" s="93" t="s">
        <v>338</v>
      </c>
      <c r="HQR24" s="93" t="s">
        <v>338</v>
      </c>
      <c r="HQS24" s="93" t="s">
        <v>338</v>
      </c>
      <c r="HQT24" s="93" t="s">
        <v>338</v>
      </c>
      <c r="HQU24" s="93" t="s">
        <v>338</v>
      </c>
      <c r="HQV24" s="93" t="s">
        <v>338</v>
      </c>
      <c r="HQW24" s="93" t="s">
        <v>338</v>
      </c>
      <c r="HQX24" s="93" t="s">
        <v>338</v>
      </c>
      <c r="HQY24" s="93" t="s">
        <v>338</v>
      </c>
      <c r="HQZ24" s="93" t="s">
        <v>338</v>
      </c>
      <c r="HRA24" s="93" t="s">
        <v>338</v>
      </c>
      <c r="HRB24" s="93" t="s">
        <v>338</v>
      </c>
      <c r="HRC24" s="93" t="s">
        <v>338</v>
      </c>
      <c r="HRD24" s="93" t="s">
        <v>338</v>
      </c>
      <c r="HRE24" s="93" t="s">
        <v>338</v>
      </c>
      <c r="HRF24" s="93" t="s">
        <v>338</v>
      </c>
      <c r="HRG24" s="93" t="s">
        <v>338</v>
      </c>
      <c r="HRH24" s="93" t="s">
        <v>338</v>
      </c>
      <c r="HRI24" s="93" t="s">
        <v>338</v>
      </c>
      <c r="HRJ24" s="93" t="s">
        <v>338</v>
      </c>
      <c r="HRK24" s="93" t="s">
        <v>338</v>
      </c>
      <c r="HRL24" s="93" t="s">
        <v>338</v>
      </c>
      <c r="HRM24" s="93" t="s">
        <v>338</v>
      </c>
      <c r="HRN24" s="93" t="s">
        <v>338</v>
      </c>
      <c r="HRO24" s="93" t="s">
        <v>338</v>
      </c>
      <c r="HRP24" s="93" t="s">
        <v>338</v>
      </c>
      <c r="HRQ24" s="93" t="s">
        <v>338</v>
      </c>
      <c r="HRR24" s="93" t="s">
        <v>338</v>
      </c>
      <c r="HRS24" s="93" t="s">
        <v>338</v>
      </c>
      <c r="HRT24" s="93" t="s">
        <v>338</v>
      </c>
      <c r="HRU24" s="93" t="s">
        <v>338</v>
      </c>
      <c r="HRV24" s="93" t="s">
        <v>338</v>
      </c>
      <c r="HRW24" s="93" t="s">
        <v>338</v>
      </c>
      <c r="HRX24" s="93" t="s">
        <v>338</v>
      </c>
      <c r="HRY24" s="93" t="s">
        <v>338</v>
      </c>
      <c r="HRZ24" s="93" t="s">
        <v>338</v>
      </c>
      <c r="HSA24" s="93" t="s">
        <v>338</v>
      </c>
      <c r="HSB24" s="93" t="s">
        <v>338</v>
      </c>
      <c r="HSC24" s="93" t="s">
        <v>338</v>
      </c>
      <c r="HSD24" s="93" t="s">
        <v>338</v>
      </c>
      <c r="HSE24" s="93" t="s">
        <v>338</v>
      </c>
      <c r="HSF24" s="93" t="s">
        <v>338</v>
      </c>
      <c r="HSG24" s="93" t="s">
        <v>338</v>
      </c>
      <c r="HSH24" s="93" t="s">
        <v>338</v>
      </c>
      <c r="HSI24" s="93" t="s">
        <v>338</v>
      </c>
      <c r="HSJ24" s="93" t="s">
        <v>338</v>
      </c>
      <c r="HSK24" s="93" t="s">
        <v>338</v>
      </c>
      <c r="HSL24" s="93" t="s">
        <v>338</v>
      </c>
      <c r="HSM24" s="93" t="s">
        <v>338</v>
      </c>
      <c r="HSN24" s="93" t="s">
        <v>338</v>
      </c>
      <c r="HSO24" s="93" t="s">
        <v>338</v>
      </c>
      <c r="HSP24" s="93" t="s">
        <v>338</v>
      </c>
      <c r="HSQ24" s="93" t="s">
        <v>338</v>
      </c>
      <c r="HSR24" s="93" t="s">
        <v>338</v>
      </c>
      <c r="HSS24" s="93" t="s">
        <v>338</v>
      </c>
      <c r="HST24" s="93" t="s">
        <v>338</v>
      </c>
      <c r="HSU24" s="93" t="s">
        <v>338</v>
      </c>
      <c r="HSV24" s="93" t="s">
        <v>338</v>
      </c>
      <c r="HSW24" s="93" t="s">
        <v>338</v>
      </c>
      <c r="HSX24" s="93" t="s">
        <v>338</v>
      </c>
      <c r="HSY24" s="93" t="s">
        <v>338</v>
      </c>
      <c r="HSZ24" s="93" t="s">
        <v>338</v>
      </c>
      <c r="HTA24" s="93" t="s">
        <v>338</v>
      </c>
      <c r="HTB24" s="93" t="s">
        <v>338</v>
      </c>
      <c r="HTC24" s="93" t="s">
        <v>338</v>
      </c>
      <c r="HTD24" s="93" t="s">
        <v>338</v>
      </c>
      <c r="HTE24" s="93" t="s">
        <v>338</v>
      </c>
      <c r="HTF24" s="93" t="s">
        <v>338</v>
      </c>
      <c r="HTG24" s="93" t="s">
        <v>338</v>
      </c>
      <c r="HTH24" s="93" t="s">
        <v>338</v>
      </c>
      <c r="HTI24" s="93" t="s">
        <v>338</v>
      </c>
      <c r="HTJ24" s="93" t="s">
        <v>338</v>
      </c>
      <c r="HTK24" s="93" t="s">
        <v>338</v>
      </c>
      <c r="HTL24" s="93" t="s">
        <v>338</v>
      </c>
      <c r="HTM24" s="93" t="s">
        <v>338</v>
      </c>
      <c r="HTN24" s="93" t="s">
        <v>338</v>
      </c>
      <c r="HTO24" s="93" t="s">
        <v>338</v>
      </c>
      <c r="HTP24" s="93" t="s">
        <v>338</v>
      </c>
      <c r="HTQ24" s="93" t="s">
        <v>338</v>
      </c>
      <c r="HTR24" s="93" t="s">
        <v>338</v>
      </c>
      <c r="HTS24" s="93" t="s">
        <v>338</v>
      </c>
      <c r="HTT24" s="93" t="s">
        <v>338</v>
      </c>
      <c r="HTU24" s="93" t="s">
        <v>338</v>
      </c>
      <c r="HTV24" s="93" t="s">
        <v>338</v>
      </c>
      <c r="HTW24" s="93" t="s">
        <v>338</v>
      </c>
      <c r="HTX24" s="93" t="s">
        <v>338</v>
      </c>
      <c r="HTY24" s="93" t="s">
        <v>338</v>
      </c>
      <c r="HTZ24" s="93" t="s">
        <v>338</v>
      </c>
      <c r="HUA24" s="93" t="s">
        <v>338</v>
      </c>
      <c r="HUB24" s="93" t="s">
        <v>338</v>
      </c>
      <c r="HUC24" s="93" t="s">
        <v>338</v>
      </c>
      <c r="HUD24" s="93" t="s">
        <v>338</v>
      </c>
      <c r="HUE24" s="93" t="s">
        <v>338</v>
      </c>
      <c r="HUF24" s="93" t="s">
        <v>338</v>
      </c>
      <c r="HUG24" s="93" t="s">
        <v>338</v>
      </c>
      <c r="HUH24" s="93" t="s">
        <v>338</v>
      </c>
      <c r="HUI24" s="93" t="s">
        <v>338</v>
      </c>
      <c r="HUJ24" s="93" t="s">
        <v>338</v>
      </c>
      <c r="HUK24" s="93" t="s">
        <v>338</v>
      </c>
      <c r="HUL24" s="93" t="s">
        <v>338</v>
      </c>
      <c r="HUM24" s="93" t="s">
        <v>338</v>
      </c>
      <c r="HUN24" s="93" t="s">
        <v>338</v>
      </c>
      <c r="HUO24" s="93" t="s">
        <v>338</v>
      </c>
      <c r="HUP24" s="93" t="s">
        <v>338</v>
      </c>
      <c r="HUQ24" s="93" t="s">
        <v>338</v>
      </c>
      <c r="HUR24" s="93" t="s">
        <v>338</v>
      </c>
      <c r="HUS24" s="93" t="s">
        <v>338</v>
      </c>
      <c r="HUT24" s="93" t="s">
        <v>338</v>
      </c>
      <c r="HUU24" s="93" t="s">
        <v>338</v>
      </c>
      <c r="HUV24" s="93" t="s">
        <v>338</v>
      </c>
      <c r="HUW24" s="93" t="s">
        <v>338</v>
      </c>
      <c r="HUX24" s="93" t="s">
        <v>338</v>
      </c>
      <c r="HUY24" s="93" t="s">
        <v>338</v>
      </c>
      <c r="HUZ24" s="93" t="s">
        <v>338</v>
      </c>
      <c r="HVA24" s="93" t="s">
        <v>338</v>
      </c>
      <c r="HVB24" s="93" t="s">
        <v>338</v>
      </c>
      <c r="HVC24" s="93" t="s">
        <v>338</v>
      </c>
      <c r="HVD24" s="93" t="s">
        <v>338</v>
      </c>
      <c r="HVE24" s="93" t="s">
        <v>338</v>
      </c>
      <c r="HVF24" s="93" t="s">
        <v>338</v>
      </c>
      <c r="HVG24" s="93" t="s">
        <v>338</v>
      </c>
      <c r="HVH24" s="93" t="s">
        <v>338</v>
      </c>
      <c r="HVI24" s="93" t="s">
        <v>338</v>
      </c>
      <c r="HVJ24" s="93" t="s">
        <v>338</v>
      </c>
      <c r="HVK24" s="93" t="s">
        <v>338</v>
      </c>
      <c r="HVL24" s="93" t="s">
        <v>338</v>
      </c>
      <c r="HVM24" s="93" t="s">
        <v>338</v>
      </c>
      <c r="HVN24" s="93" t="s">
        <v>338</v>
      </c>
      <c r="HVO24" s="93" t="s">
        <v>338</v>
      </c>
      <c r="HVP24" s="93" t="s">
        <v>338</v>
      </c>
      <c r="HVQ24" s="93" t="s">
        <v>338</v>
      </c>
      <c r="HVR24" s="93" t="s">
        <v>338</v>
      </c>
      <c r="HVS24" s="93" t="s">
        <v>338</v>
      </c>
      <c r="HVT24" s="93" t="s">
        <v>338</v>
      </c>
      <c r="HVU24" s="93" t="s">
        <v>338</v>
      </c>
      <c r="HVV24" s="93" t="s">
        <v>338</v>
      </c>
      <c r="HVW24" s="93" t="s">
        <v>338</v>
      </c>
      <c r="HVX24" s="93" t="s">
        <v>338</v>
      </c>
      <c r="HVY24" s="93" t="s">
        <v>338</v>
      </c>
      <c r="HVZ24" s="93" t="s">
        <v>338</v>
      </c>
      <c r="HWA24" s="93" t="s">
        <v>338</v>
      </c>
      <c r="HWB24" s="93" t="s">
        <v>338</v>
      </c>
      <c r="HWC24" s="93" t="s">
        <v>338</v>
      </c>
      <c r="HWD24" s="93" t="s">
        <v>338</v>
      </c>
      <c r="HWE24" s="93" t="s">
        <v>338</v>
      </c>
      <c r="HWF24" s="93" t="s">
        <v>338</v>
      </c>
      <c r="HWG24" s="93" t="s">
        <v>338</v>
      </c>
      <c r="HWH24" s="93" t="s">
        <v>338</v>
      </c>
      <c r="HWI24" s="93" t="s">
        <v>338</v>
      </c>
      <c r="HWJ24" s="93" t="s">
        <v>338</v>
      </c>
      <c r="HWK24" s="93" t="s">
        <v>338</v>
      </c>
      <c r="HWL24" s="93" t="s">
        <v>338</v>
      </c>
      <c r="HWM24" s="93" t="s">
        <v>338</v>
      </c>
      <c r="HWN24" s="93" t="s">
        <v>338</v>
      </c>
      <c r="HWO24" s="93" t="s">
        <v>338</v>
      </c>
      <c r="HWP24" s="93" t="s">
        <v>338</v>
      </c>
      <c r="HWQ24" s="93" t="s">
        <v>338</v>
      </c>
      <c r="HWR24" s="93" t="s">
        <v>338</v>
      </c>
      <c r="HWS24" s="93" t="s">
        <v>338</v>
      </c>
      <c r="HWT24" s="93" t="s">
        <v>338</v>
      </c>
      <c r="HWU24" s="93" t="s">
        <v>338</v>
      </c>
      <c r="HWV24" s="93" t="s">
        <v>338</v>
      </c>
      <c r="HWW24" s="93" t="s">
        <v>338</v>
      </c>
      <c r="HWX24" s="93" t="s">
        <v>338</v>
      </c>
      <c r="HWY24" s="93" t="s">
        <v>338</v>
      </c>
      <c r="HWZ24" s="93" t="s">
        <v>338</v>
      </c>
      <c r="HXA24" s="93" t="s">
        <v>338</v>
      </c>
      <c r="HXB24" s="93" t="s">
        <v>338</v>
      </c>
      <c r="HXC24" s="93" t="s">
        <v>338</v>
      </c>
      <c r="HXD24" s="93" t="s">
        <v>338</v>
      </c>
      <c r="HXE24" s="93" t="s">
        <v>338</v>
      </c>
      <c r="HXF24" s="93" t="s">
        <v>338</v>
      </c>
      <c r="HXG24" s="93" t="s">
        <v>338</v>
      </c>
      <c r="HXH24" s="93" t="s">
        <v>338</v>
      </c>
      <c r="HXI24" s="93" t="s">
        <v>338</v>
      </c>
      <c r="HXJ24" s="93" t="s">
        <v>338</v>
      </c>
      <c r="HXK24" s="93" t="s">
        <v>338</v>
      </c>
      <c r="HXL24" s="93" t="s">
        <v>338</v>
      </c>
      <c r="HXM24" s="93" t="s">
        <v>338</v>
      </c>
      <c r="HXN24" s="93" t="s">
        <v>338</v>
      </c>
      <c r="HXO24" s="93" t="s">
        <v>338</v>
      </c>
      <c r="HXP24" s="93" t="s">
        <v>338</v>
      </c>
      <c r="HXQ24" s="93" t="s">
        <v>338</v>
      </c>
      <c r="HXR24" s="93" t="s">
        <v>338</v>
      </c>
      <c r="HXS24" s="93" t="s">
        <v>338</v>
      </c>
      <c r="HXT24" s="93" t="s">
        <v>338</v>
      </c>
      <c r="HXU24" s="93" t="s">
        <v>338</v>
      </c>
      <c r="HXV24" s="93" t="s">
        <v>338</v>
      </c>
      <c r="HXW24" s="93" t="s">
        <v>338</v>
      </c>
      <c r="HXX24" s="93" t="s">
        <v>338</v>
      </c>
      <c r="HXY24" s="93" t="s">
        <v>338</v>
      </c>
      <c r="HXZ24" s="93" t="s">
        <v>338</v>
      </c>
      <c r="HYA24" s="93" t="s">
        <v>338</v>
      </c>
      <c r="HYB24" s="93" t="s">
        <v>338</v>
      </c>
      <c r="HYC24" s="93" t="s">
        <v>338</v>
      </c>
      <c r="HYD24" s="93" t="s">
        <v>338</v>
      </c>
      <c r="HYE24" s="93" t="s">
        <v>338</v>
      </c>
      <c r="HYF24" s="93" t="s">
        <v>338</v>
      </c>
      <c r="HYG24" s="93" t="s">
        <v>338</v>
      </c>
      <c r="HYH24" s="93" t="s">
        <v>338</v>
      </c>
      <c r="HYI24" s="93" t="s">
        <v>338</v>
      </c>
      <c r="HYJ24" s="93" t="s">
        <v>338</v>
      </c>
      <c r="HYK24" s="93" t="s">
        <v>338</v>
      </c>
      <c r="HYL24" s="93" t="s">
        <v>338</v>
      </c>
      <c r="HYM24" s="93" t="s">
        <v>338</v>
      </c>
      <c r="HYN24" s="93" t="s">
        <v>338</v>
      </c>
      <c r="HYO24" s="93" t="s">
        <v>338</v>
      </c>
      <c r="HYP24" s="93" t="s">
        <v>338</v>
      </c>
      <c r="HYQ24" s="93" t="s">
        <v>338</v>
      </c>
      <c r="HYR24" s="93" t="s">
        <v>338</v>
      </c>
      <c r="HYS24" s="93" t="s">
        <v>338</v>
      </c>
      <c r="HYT24" s="93" t="s">
        <v>338</v>
      </c>
      <c r="HYU24" s="93" t="s">
        <v>338</v>
      </c>
      <c r="HYV24" s="93" t="s">
        <v>338</v>
      </c>
      <c r="HYW24" s="93" t="s">
        <v>338</v>
      </c>
      <c r="HYX24" s="93" t="s">
        <v>338</v>
      </c>
      <c r="HYY24" s="93" t="s">
        <v>338</v>
      </c>
      <c r="HYZ24" s="93" t="s">
        <v>338</v>
      </c>
      <c r="HZA24" s="93" t="s">
        <v>338</v>
      </c>
      <c r="HZB24" s="93" t="s">
        <v>338</v>
      </c>
      <c r="HZC24" s="93" t="s">
        <v>338</v>
      </c>
      <c r="HZD24" s="93" t="s">
        <v>338</v>
      </c>
      <c r="HZE24" s="93" t="s">
        <v>338</v>
      </c>
      <c r="HZF24" s="93" t="s">
        <v>338</v>
      </c>
      <c r="HZG24" s="93" t="s">
        <v>338</v>
      </c>
      <c r="HZH24" s="93" t="s">
        <v>338</v>
      </c>
      <c r="HZI24" s="93" t="s">
        <v>338</v>
      </c>
      <c r="HZJ24" s="93" t="s">
        <v>338</v>
      </c>
      <c r="HZK24" s="93" t="s">
        <v>338</v>
      </c>
      <c r="HZL24" s="93" t="s">
        <v>338</v>
      </c>
      <c r="HZM24" s="93" t="s">
        <v>338</v>
      </c>
      <c r="HZN24" s="93" t="s">
        <v>338</v>
      </c>
      <c r="HZO24" s="93" t="s">
        <v>338</v>
      </c>
      <c r="HZP24" s="93" t="s">
        <v>338</v>
      </c>
      <c r="HZQ24" s="93" t="s">
        <v>338</v>
      </c>
      <c r="HZR24" s="93" t="s">
        <v>338</v>
      </c>
      <c r="HZS24" s="93" t="s">
        <v>338</v>
      </c>
      <c r="HZT24" s="93" t="s">
        <v>338</v>
      </c>
      <c r="HZU24" s="93" t="s">
        <v>338</v>
      </c>
      <c r="HZV24" s="93" t="s">
        <v>338</v>
      </c>
      <c r="HZW24" s="93" t="s">
        <v>338</v>
      </c>
      <c r="HZX24" s="93" t="s">
        <v>338</v>
      </c>
      <c r="HZY24" s="93" t="s">
        <v>338</v>
      </c>
      <c r="HZZ24" s="93" t="s">
        <v>338</v>
      </c>
      <c r="IAA24" s="93" t="s">
        <v>338</v>
      </c>
      <c r="IAB24" s="93" t="s">
        <v>338</v>
      </c>
      <c r="IAC24" s="93" t="s">
        <v>338</v>
      </c>
      <c r="IAD24" s="93" t="s">
        <v>338</v>
      </c>
      <c r="IAE24" s="93" t="s">
        <v>338</v>
      </c>
      <c r="IAF24" s="93" t="s">
        <v>338</v>
      </c>
      <c r="IAG24" s="93" t="s">
        <v>338</v>
      </c>
      <c r="IAH24" s="93" t="s">
        <v>338</v>
      </c>
      <c r="IAI24" s="93" t="s">
        <v>338</v>
      </c>
      <c r="IAJ24" s="93" t="s">
        <v>338</v>
      </c>
      <c r="IAK24" s="93" t="s">
        <v>338</v>
      </c>
      <c r="IAL24" s="93" t="s">
        <v>338</v>
      </c>
      <c r="IAM24" s="93" t="s">
        <v>338</v>
      </c>
      <c r="IAN24" s="93" t="s">
        <v>338</v>
      </c>
      <c r="IAO24" s="93" t="s">
        <v>338</v>
      </c>
      <c r="IAP24" s="93" t="s">
        <v>338</v>
      </c>
      <c r="IAQ24" s="93" t="s">
        <v>338</v>
      </c>
      <c r="IAR24" s="93" t="s">
        <v>338</v>
      </c>
      <c r="IAS24" s="93" t="s">
        <v>338</v>
      </c>
      <c r="IAT24" s="93" t="s">
        <v>338</v>
      </c>
      <c r="IAU24" s="93" t="s">
        <v>338</v>
      </c>
      <c r="IAV24" s="93" t="s">
        <v>338</v>
      </c>
      <c r="IAW24" s="93" t="s">
        <v>338</v>
      </c>
      <c r="IAX24" s="93" t="s">
        <v>338</v>
      </c>
      <c r="IAY24" s="93" t="s">
        <v>338</v>
      </c>
      <c r="IAZ24" s="93" t="s">
        <v>338</v>
      </c>
      <c r="IBA24" s="93" t="s">
        <v>338</v>
      </c>
      <c r="IBB24" s="93" t="s">
        <v>338</v>
      </c>
      <c r="IBC24" s="93" t="s">
        <v>338</v>
      </c>
      <c r="IBD24" s="93" t="s">
        <v>338</v>
      </c>
      <c r="IBE24" s="93" t="s">
        <v>338</v>
      </c>
      <c r="IBF24" s="93" t="s">
        <v>338</v>
      </c>
      <c r="IBG24" s="93" t="s">
        <v>338</v>
      </c>
      <c r="IBH24" s="93" t="s">
        <v>338</v>
      </c>
      <c r="IBI24" s="93" t="s">
        <v>338</v>
      </c>
      <c r="IBJ24" s="93" t="s">
        <v>338</v>
      </c>
      <c r="IBK24" s="93" t="s">
        <v>338</v>
      </c>
      <c r="IBL24" s="93" t="s">
        <v>338</v>
      </c>
      <c r="IBM24" s="93" t="s">
        <v>338</v>
      </c>
      <c r="IBN24" s="93" t="s">
        <v>338</v>
      </c>
      <c r="IBO24" s="93" t="s">
        <v>338</v>
      </c>
      <c r="IBP24" s="93" t="s">
        <v>338</v>
      </c>
      <c r="IBQ24" s="93" t="s">
        <v>338</v>
      </c>
      <c r="IBR24" s="93" t="s">
        <v>338</v>
      </c>
      <c r="IBS24" s="93" t="s">
        <v>338</v>
      </c>
      <c r="IBT24" s="93" t="s">
        <v>338</v>
      </c>
      <c r="IBU24" s="93" t="s">
        <v>338</v>
      </c>
      <c r="IBV24" s="93" t="s">
        <v>338</v>
      </c>
      <c r="IBW24" s="93" t="s">
        <v>338</v>
      </c>
      <c r="IBX24" s="93" t="s">
        <v>338</v>
      </c>
      <c r="IBY24" s="93" t="s">
        <v>338</v>
      </c>
      <c r="IBZ24" s="93" t="s">
        <v>338</v>
      </c>
      <c r="ICA24" s="93" t="s">
        <v>338</v>
      </c>
      <c r="ICB24" s="93" t="s">
        <v>338</v>
      </c>
      <c r="ICC24" s="93" t="s">
        <v>338</v>
      </c>
      <c r="ICD24" s="93" t="s">
        <v>338</v>
      </c>
      <c r="ICE24" s="93" t="s">
        <v>338</v>
      </c>
      <c r="ICF24" s="93" t="s">
        <v>338</v>
      </c>
      <c r="ICG24" s="93" t="s">
        <v>338</v>
      </c>
      <c r="ICH24" s="93" t="s">
        <v>338</v>
      </c>
      <c r="ICI24" s="93" t="s">
        <v>338</v>
      </c>
      <c r="ICJ24" s="93" t="s">
        <v>338</v>
      </c>
      <c r="ICK24" s="93" t="s">
        <v>338</v>
      </c>
      <c r="ICL24" s="93" t="s">
        <v>338</v>
      </c>
      <c r="ICM24" s="93" t="s">
        <v>338</v>
      </c>
      <c r="ICN24" s="93" t="s">
        <v>338</v>
      </c>
      <c r="ICO24" s="93" t="s">
        <v>338</v>
      </c>
      <c r="ICP24" s="93" t="s">
        <v>338</v>
      </c>
      <c r="ICQ24" s="93" t="s">
        <v>338</v>
      </c>
      <c r="ICR24" s="93" t="s">
        <v>338</v>
      </c>
      <c r="ICS24" s="93" t="s">
        <v>338</v>
      </c>
      <c r="ICT24" s="93" t="s">
        <v>338</v>
      </c>
      <c r="ICU24" s="93" t="s">
        <v>338</v>
      </c>
      <c r="ICV24" s="93" t="s">
        <v>338</v>
      </c>
      <c r="ICW24" s="93" t="s">
        <v>338</v>
      </c>
      <c r="ICX24" s="93" t="s">
        <v>338</v>
      </c>
      <c r="ICY24" s="93" t="s">
        <v>338</v>
      </c>
      <c r="ICZ24" s="93" t="s">
        <v>338</v>
      </c>
      <c r="IDA24" s="93" t="s">
        <v>338</v>
      </c>
      <c r="IDB24" s="93" t="s">
        <v>338</v>
      </c>
      <c r="IDC24" s="93" t="s">
        <v>338</v>
      </c>
      <c r="IDD24" s="93" t="s">
        <v>338</v>
      </c>
      <c r="IDE24" s="93" t="s">
        <v>338</v>
      </c>
      <c r="IDF24" s="93" t="s">
        <v>338</v>
      </c>
      <c r="IDG24" s="93" t="s">
        <v>338</v>
      </c>
      <c r="IDH24" s="93" t="s">
        <v>338</v>
      </c>
      <c r="IDI24" s="93" t="s">
        <v>338</v>
      </c>
      <c r="IDJ24" s="93" t="s">
        <v>338</v>
      </c>
      <c r="IDK24" s="93" t="s">
        <v>338</v>
      </c>
      <c r="IDL24" s="93" t="s">
        <v>338</v>
      </c>
      <c r="IDM24" s="93" t="s">
        <v>338</v>
      </c>
      <c r="IDN24" s="93" t="s">
        <v>338</v>
      </c>
      <c r="IDO24" s="93" t="s">
        <v>338</v>
      </c>
      <c r="IDP24" s="93" t="s">
        <v>338</v>
      </c>
      <c r="IDQ24" s="93" t="s">
        <v>338</v>
      </c>
      <c r="IDR24" s="93" t="s">
        <v>338</v>
      </c>
      <c r="IDS24" s="93" t="s">
        <v>338</v>
      </c>
      <c r="IDT24" s="93" t="s">
        <v>338</v>
      </c>
      <c r="IDU24" s="93" t="s">
        <v>338</v>
      </c>
      <c r="IDV24" s="93" t="s">
        <v>338</v>
      </c>
      <c r="IDW24" s="93" t="s">
        <v>338</v>
      </c>
      <c r="IDX24" s="93" t="s">
        <v>338</v>
      </c>
      <c r="IDY24" s="93" t="s">
        <v>338</v>
      </c>
      <c r="IDZ24" s="93" t="s">
        <v>338</v>
      </c>
      <c r="IEA24" s="93" t="s">
        <v>338</v>
      </c>
      <c r="IEB24" s="93" t="s">
        <v>338</v>
      </c>
      <c r="IEC24" s="93" t="s">
        <v>338</v>
      </c>
      <c r="IED24" s="93" t="s">
        <v>338</v>
      </c>
      <c r="IEE24" s="93" t="s">
        <v>338</v>
      </c>
      <c r="IEF24" s="93" t="s">
        <v>338</v>
      </c>
      <c r="IEG24" s="93" t="s">
        <v>338</v>
      </c>
      <c r="IEH24" s="93" t="s">
        <v>338</v>
      </c>
      <c r="IEI24" s="93" t="s">
        <v>338</v>
      </c>
      <c r="IEJ24" s="93" t="s">
        <v>338</v>
      </c>
      <c r="IEK24" s="93" t="s">
        <v>338</v>
      </c>
      <c r="IEL24" s="93" t="s">
        <v>338</v>
      </c>
      <c r="IEM24" s="93" t="s">
        <v>338</v>
      </c>
      <c r="IEN24" s="93" t="s">
        <v>338</v>
      </c>
      <c r="IEO24" s="93" t="s">
        <v>338</v>
      </c>
      <c r="IEP24" s="93" t="s">
        <v>338</v>
      </c>
      <c r="IEQ24" s="93" t="s">
        <v>338</v>
      </c>
      <c r="IER24" s="93" t="s">
        <v>338</v>
      </c>
      <c r="IES24" s="93" t="s">
        <v>338</v>
      </c>
      <c r="IET24" s="93" t="s">
        <v>338</v>
      </c>
      <c r="IEU24" s="93" t="s">
        <v>338</v>
      </c>
      <c r="IEV24" s="93" t="s">
        <v>338</v>
      </c>
      <c r="IEW24" s="93" t="s">
        <v>338</v>
      </c>
      <c r="IEX24" s="93" t="s">
        <v>338</v>
      </c>
      <c r="IEY24" s="93" t="s">
        <v>338</v>
      </c>
      <c r="IEZ24" s="93" t="s">
        <v>338</v>
      </c>
      <c r="IFA24" s="93" t="s">
        <v>338</v>
      </c>
      <c r="IFB24" s="93" t="s">
        <v>338</v>
      </c>
      <c r="IFC24" s="93" t="s">
        <v>338</v>
      </c>
      <c r="IFD24" s="93" t="s">
        <v>338</v>
      </c>
      <c r="IFE24" s="93" t="s">
        <v>338</v>
      </c>
      <c r="IFF24" s="93" t="s">
        <v>338</v>
      </c>
      <c r="IFG24" s="93" t="s">
        <v>338</v>
      </c>
      <c r="IFH24" s="93" t="s">
        <v>338</v>
      </c>
      <c r="IFI24" s="93" t="s">
        <v>338</v>
      </c>
      <c r="IFJ24" s="93" t="s">
        <v>338</v>
      </c>
      <c r="IFK24" s="93" t="s">
        <v>338</v>
      </c>
      <c r="IFL24" s="93" t="s">
        <v>338</v>
      </c>
      <c r="IFM24" s="93" t="s">
        <v>338</v>
      </c>
      <c r="IFN24" s="93" t="s">
        <v>338</v>
      </c>
      <c r="IFO24" s="93" t="s">
        <v>338</v>
      </c>
      <c r="IFP24" s="93" t="s">
        <v>338</v>
      </c>
      <c r="IFQ24" s="93" t="s">
        <v>338</v>
      </c>
      <c r="IFR24" s="93" t="s">
        <v>338</v>
      </c>
      <c r="IFS24" s="93" t="s">
        <v>338</v>
      </c>
      <c r="IFT24" s="93" t="s">
        <v>338</v>
      </c>
      <c r="IFU24" s="93" t="s">
        <v>338</v>
      </c>
      <c r="IFV24" s="93" t="s">
        <v>338</v>
      </c>
      <c r="IFW24" s="93" t="s">
        <v>338</v>
      </c>
      <c r="IFX24" s="93" t="s">
        <v>338</v>
      </c>
      <c r="IFY24" s="93" t="s">
        <v>338</v>
      </c>
      <c r="IFZ24" s="93" t="s">
        <v>338</v>
      </c>
      <c r="IGA24" s="93" t="s">
        <v>338</v>
      </c>
      <c r="IGB24" s="93" t="s">
        <v>338</v>
      </c>
      <c r="IGC24" s="93" t="s">
        <v>338</v>
      </c>
      <c r="IGD24" s="93" t="s">
        <v>338</v>
      </c>
      <c r="IGE24" s="93" t="s">
        <v>338</v>
      </c>
      <c r="IGF24" s="93" t="s">
        <v>338</v>
      </c>
      <c r="IGG24" s="93" t="s">
        <v>338</v>
      </c>
      <c r="IGH24" s="93" t="s">
        <v>338</v>
      </c>
      <c r="IGI24" s="93" t="s">
        <v>338</v>
      </c>
      <c r="IGJ24" s="93" t="s">
        <v>338</v>
      </c>
      <c r="IGK24" s="93" t="s">
        <v>338</v>
      </c>
      <c r="IGL24" s="93" t="s">
        <v>338</v>
      </c>
      <c r="IGM24" s="93" t="s">
        <v>338</v>
      </c>
      <c r="IGN24" s="93" t="s">
        <v>338</v>
      </c>
      <c r="IGO24" s="93" t="s">
        <v>338</v>
      </c>
      <c r="IGP24" s="93" t="s">
        <v>338</v>
      </c>
      <c r="IGQ24" s="93" t="s">
        <v>338</v>
      </c>
      <c r="IGR24" s="93" t="s">
        <v>338</v>
      </c>
      <c r="IGS24" s="93" t="s">
        <v>338</v>
      </c>
      <c r="IGT24" s="93" t="s">
        <v>338</v>
      </c>
      <c r="IGU24" s="93" t="s">
        <v>338</v>
      </c>
      <c r="IGV24" s="93" t="s">
        <v>338</v>
      </c>
      <c r="IGW24" s="93" t="s">
        <v>338</v>
      </c>
      <c r="IGX24" s="93" t="s">
        <v>338</v>
      </c>
      <c r="IGY24" s="93" t="s">
        <v>338</v>
      </c>
      <c r="IGZ24" s="93" t="s">
        <v>338</v>
      </c>
      <c r="IHA24" s="93" t="s">
        <v>338</v>
      </c>
      <c r="IHB24" s="93" t="s">
        <v>338</v>
      </c>
      <c r="IHC24" s="93" t="s">
        <v>338</v>
      </c>
      <c r="IHD24" s="93" t="s">
        <v>338</v>
      </c>
      <c r="IHE24" s="93" t="s">
        <v>338</v>
      </c>
      <c r="IHF24" s="93" t="s">
        <v>338</v>
      </c>
      <c r="IHG24" s="93" t="s">
        <v>338</v>
      </c>
      <c r="IHH24" s="93" t="s">
        <v>338</v>
      </c>
      <c r="IHI24" s="93" t="s">
        <v>338</v>
      </c>
      <c r="IHJ24" s="93" t="s">
        <v>338</v>
      </c>
      <c r="IHK24" s="93" t="s">
        <v>338</v>
      </c>
      <c r="IHL24" s="93" t="s">
        <v>338</v>
      </c>
      <c r="IHM24" s="93" t="s">
        <v>338</v>
      </c>
      <c r="IHN24" s="93" t="s">
        <v>338</v>
      </c>
      <c r="IHO24" s="93" t="s">
        <v>338</v>
      </c>
      <c r="IHP24" s="93" t="s">
        <v>338</v>
      </c>
      <c r="IHQ24" s="93" t="s">
        <v>338</v>
      </c>
      <c r="IHR24" s="93" t="s">
        <v>338</v>
      </c>
      <c r="IHS24" s="93" t="s">
        <v>338</v>
      </c>
      <c r="IHT24" s="93" t="s">
        <v>338</v>
      </c>
      <c r="IHU24" s="93" t="s">
        <v>338</v>
      </c>
      <c r="IHV24" s="93" t="s">
        <v>338</v>
      </c>
      <c r="IHW24" s="93" t="s">
        <v>338</v>
      </c>
      <c r="IHX24" s="93" t="s">
        <v>338</v>
      </c>
      <c r="IHY24" s="93" t="s">
        <v>338</v>
      </c>
      <c r="IHZ24" s="93" t="s">
        <v>338</v>
      </c>
      <c r="IIA24" s="93" t="s">
        <v>338</v>
      </c>
      <c r="IIB24" s="93" t="s">
        <v>338</v>
      </c>
      <c r="IIC24" s="93" t="s">
        <v>338</v>
      </c>
      <c r="IID24" s="93" t="s">
        <v>338</v>
      </c>
      <c r="IIE24" s="93" t="s">
        <v>338</v>
      </c>
      <c r="IIF24" s="93" t="s">
        <v>338</v>
      </c>
      <c r="IIG24" s="93" t="s">
        <v>338</v>
      </c>
      <c r="IIH24" s="93" t="s">
        <v>338</v>
      </c>
      <c r="III24" s="93" t="s">
        <v>338</v>
      </c>
      <c r="IIJ24" s="93" t="s">
        <v>338</v>
      </c>
      <c r="IIK24" s="93" t="s">
        <v>338</v>
      </c>
      <c r="IIL24" s="93" t="s">
        <v>338</v>
      </c>
      <c r="IIM24" s="93" t="s">
        <v>338</v>
      </c>
      <c r="IIN24" s="93" t="s">
        <v>338</v>
      </c>
      <c r="IIO24" s="93" t="s">
        <v>338</v>
      </c>
      <c r="IIP24" s="93" t="s">
        <v>338</v>
      </c>
      <c r="IIQ24" s="93" t="s">
        <v>338</v>
      </c>
      <c r="IIR24" s="93" t="s">
        <v>338</v>
      </c>
      <c r="IIS24" s="93" t="s">
        <v>338</v>
      </c>
      <c r="IIT24" s="93" t="s">
        <v>338</v>
      </c>
      <c r="IIU24" s="93" t="s">
        <v>338</v>
      </c>
      <c r="IIV24" s="93" t="s">
        <v>338</v>
      </c>
      <c r="IIW24" s="93" t="s">
        <v>338</v>
      </c>
      <c r="IIX24" s="93" t="s">
        <v>338</v>
      </c>
      <c r="IIY24" s="93" t="s">
        <v>338</v>
      </c>
      <c r="IIZ24" s="93" t="s">
        <v>338</v>
      </c>
      <c r="IJA24" s="93" t="s">
        <v>338</v>
      </c>
      <c r="IJB24" s="93" t="s">
        <v>338</v>
      </c>
      <c r="IJC24" s="93" t="s">
        <v>338</v>
      </c>
      <c r="IJD24" s="93" t="s">
        <v>338</v>
      </c>
      <c r="IJE24" s="93" t="s">
        <v>338</v>
      </c>
      <c r="IJF24" s="93" t="s">
        <v>338</v>
      </c>
      <c r="IJG24" s="93" t="s">
        <v>338</v>
      </c>
      <c r="IJH24" s="93" t="s">
        <v>338</v>
      </c>
      <c r="IJI24" s="93" t="s">
        <v>338</v>
      </c>
      <c r="IJJ24" s="93" t="s">
        <v>338</v>
      </c>
      <c r="IJK24" s="93" t="s">
        <v>338</v>
      </c>
      <c r="IJL24" s="93" t="s">
        <v>338</v>
      </c>
      <c r="IJM24" s="93" t="s">
        <v>338</v>
      </c>
      <c r="IJN24" s="93" t="s">
        <v>338</v>
      </c>
      <c r="IJO24" s="93" t="s">
        <v>338</v>
      </c>
      <c r="IJP24" s="93" t="s">
        <v>338</v>
      </c>
      <c r="IJQ24" s="93" t="s">
        <v>338</v>
      </c>
      <c r="IJR24" s="93" t="s">
        <v>338</v>
      </c>
      <c r="IJS24" s="93" t="s">
        <v>338</v>
      </c>
      <c r="IJT24" s="93" t="s">
        <v>338</v>
      </c>
      <c r="IJU24" s="93" t="s">
        <v>338</v>
      </c>
      <c r="IJV24" s="93" t="s">
        <v>338</v>
      </c>
      <c r="IJW24" s="93" t="s">
        <v>338</v>
      </c>
      <c r="IJX24" s="93" t="s">
        <v>338</v>
      </c>
      <c r="IJY24" s="93" t="s">
        <v>338</v>
      </c>
      <c r="IJZ24" s="93" t="s">
        <v>338</v>
      </c>
      <c r="IKA24" s="93" t="s">
        <v>338</v>
      </c>
      <c r="IKB24" s="93" t="s">
        <v>338</v>
      </c>
      <c r="IKC24" s="93" t="s">
        <v>338</v>
      </c>
      <c r="IKD24" s="93" t="s">
        <v>338</v>
      </c>
      <c r="IKE24" s="93" t="s">
        <v>338</v>
      </c>
      <c r="IKF24" s="93" t="s">
        <v>338</v>
      </c>
      <c r="IKG24" s="93" t="s">
        <v>338</v>
      </c>
      <c r="IKH24" s="93" t="s">
        <v>338</v>
      </c>
      <c r="IKI24" s="93" t="s">
        <v>338</v>
      </c>
      <c r="IKJ24" s="93" t="s">
        <v>338</v>
      </c>
      <c r="IKK24" s="93" t="s">
        <v>338</v>
      </c>
      <c r="IKL24" s="93" t="s">
        <v>338</v>
      </c>
      <c r="IKM24" s="93" t="s">
        <v>338</v>
      </c>
      <c r="IKN24" s="93" t="s">
        <v>338</v>
      </c>
      <c r="IKO24" s="93" t="s">
        <v>338</v>
      </c>
      <c r="IKP24" s="93" t="s">
        <v>338</v>
      </c>
      <c r="IKQ24" s="93" t="s">
        <v>338</v>
      </c>
      <c r="IKR24" s="93" t="s">
        <v>338</v>
      </c>
      <c r="IKS24" s="93" t="s">
        <v>338</v>
      </c>
      <c r="IKT24" s="93" t="s">
        <v>338</v>
      </c>
      <c r="IKU24" s="93" t="s">
        <v>338</v>
      </c>
      <c r="IKV24" s="93" t="s">
        <v>338</v>
      </c>
      <c r="IKW24" s="93" t="s">
        <v>338</v>
      </c>
      <c r="IKX24" s="93" t="s">
        <v>338</v>
      </c>
      <c r="IKY24" s="93" t="s">
        <v>338</v>
      </c>
      <c r="IKZ24" s="93" t="s">
        <v>338</v>
      </c>
      <c r="ILA24" s="93" t="s">
        <v>338</v>
      </c>
      <c r="ILB24" s="93" t="s">
        <v>338</v>
      </c>
      <c r="ILC24" s="93" t="s">
        <v>338</v>
      </c>
      <c r="ILD24" s="93" t="s">
        <v>338</v>
      </c>
      <c r="ILE24" s="93" t="s">
        <v>338</v>
      </c>
      <c r="ILF24" s="93" t="s">
        <v>338</v>
      </c>
      <c r="ILG24" s="93" t="s">
        <v>338</v>
      </c>
      <c r="ILH24" s="93" t="s">
        <v>338</v>
      </c>
      <c r="ILI24" s="93" t="s">
        <v>338</v>
      </c>
      <c r="ILJ24" s="93" t="s">
        <v>338</v>
      </c>
      <c r="ILK24" s="93" t="s">
        <v>338</v>
      </c>
      <c r="ILL24" s="93" t="s">
        <v>338</v>
      </c>
      <c r="ILM24" s="93" t="s">
        <v>338</v>
      </c>
      <c r="ILN24" s="93" t="s">
        <v>338</v>
      </c>
      <c r="ILO24" s="93" t="s">
        <v>338</v>
      </c>
      <c r="ILP24" s="93" t="s">
        <v>338</v>
      </c>
      <c r="ILQ24" s="93" t="s">
        <v>338</v>
      </c>
      <c r="ILR24" s="93" t="s">
        <v>338</v>
      </c>
      <c r="ILS24" s="93" t="s">
        <v>338</v>
      </c>
      <c r="ILT24" s="93" t="s">
        <v>338</v>
      </c>
      <c r="ILU24" s="93" t="s">
        <v>338</v>
      </c>
      <c r="ILV24" s="93" t="s">
        <v>338</v>
      </c>
      <c r="ILW24" s="93" t="s">
        <v>338</v>
      </c>
      <c r="ILX24" s="93" t="s">
        <v>338</v>
      </c>
      <c r="ILY24" s="93" t="s">
        <v>338</v>
      </c>
      <c r="ILZ24" s="93" t="s">
        <v>338</v>
      </c>
      <c r="IMA24" s="93" t="s">
        <v>338</v>
      </c>
      <c r="IMB24" s="93" t="s">
        <v>338</v>
      </c>
      <c r="IMC24" s="93" t="s">
        <v>338</v>
      </c>
      <c r="IMD24" s="93" t="s">
        <v>338</v>
      </c>
      <c r="IME24" s="93" t="s">
        <v>338</v>
      </c>
      <c r="IMF24" s="93" t="s">
        <v>338</v>
      </c>
      <c r="IMG24" s="93" t="s">
        <v>338</v>
      </c>
      <c r="IMH24" s="93" t="s">
        <v>338</v>
      </c>
      <c r="IMI24" s="93" t="s">
        <v>338</v>
      </c>
      <c r="IMJ24" s="93" t="s">
        <v>338</v>
      </c>
      <c r="IMK24" s="93" t="s">
        <v>338</v>
      </c>
      <c r="IML24" s="93" t="s">
        <v>338</v>
      </c>
      <c r="IMM24" s="93" t="s">
        <v>338</v>
      </c>
      <c r="IMN24" s="93" t="s">
        <v>338</v>
      </c>
      <c r="IMO24" s="93" t="s">
        <v>338</v>
      </c>
      <c r="IMP24" s="93" t="s">
        <v>338</v>
      </c>
      <c r="IMQ24" s="93" t="s">
        <v>338</v>
      </c>
      <c r="IMR24" s="93" t="s">
        <v>338</v>
      </c>
      <c r="IMS24" s="93" t="s">
        <v>338</v>
      </c>
      <c r="IMT24" s="93" t="s">
        <v>338</v>
      </c>
      <c r="IMU24" s="93" t="s">
        <v>338</v>
      </c>
      <c r="IMV24" s="93" t="s">
        <v>338</v>
      </c>
      <c r="IMW24" s="93" t="s">
        <v>338</v>
      </c>
      <c r="IMX24" s="93" t="s">
        <v>338</v>
      </c>
      <c r="IMY24" s="93" t="s">
        <v>338</v>
      </c>
      <c r="IMZ24" s="93" t="s">
        <v>338</v>
      </c>
      <c r="INA24" s="93" t="s">
        <v>338</v>
      </c>
      <c r="INB24" s="93" t="s">
        <v>338</v>
      </c>
      <c r="INC24" s="93" t="s">
        <v>338</v>
      </c>
      <c r="IND24" s="93" t="s">
        <v>338</v>
      </c>
      <c r="INE24" s="93" t="s">
        <v>338</v>
      </c>
      <c r="INF24" s="93" t="s">
        <v>338</v>
      </c>
      <c r="ING24" s="93" t="s">
        <v>338</v>
      </c>
      <c r="INH24" s="93" t="s">
        <v>338</v>
      </c>
      <c r="INI24" s="93" t="s">
        <v>338</v>
      </c>
      <c r="INJ24" s="93" t="s">
        <v>338</v>
      </c>
      <c r="INK24" s="93" t="s">
        <v>338</v>
      </c>
      <c r="INL24" s="93" t="s">
        <v>338</v>
      </c>
      <c r="INM24" s="93" t="s">
        <v>338</v>
      </c>
      <c r="INN24" s="93" t="s">
        <v>338</v>
      </c>
      <c r="INO24" s="93" t="s">
        <v>338</v>
      </c>
      <c r="INP24" s="93" t="s">
        <v>338</v>
      </c>
      <c r="INQ24" s="93" t="s">
        <v>338</v>
      </c>
      <c r="INR24" s="93" t="s">
        <v>338</v>
      </c>
      <c r="INS24" s="93" t="s">
        <v>338</v>
      </c>
      <c r="INT24" s="93" t="s">
        <v>338</v>
      </c>
      <c r="INU24" s="93" t="s">
        <v>338</v>
      </c>
      <c r="INV24" s="93" t="s">
        <v>338</v>
      </c>
      <c r="INW24" s="93" t="s">
        <v>338</v>
      </c>
      <c r="INX24" s="93" t="s">
        <v>338</v>
      </c>
      <c r="INY24" s="93" t="s">
        <v>338</v>
      </c>
      <c r="INZ24" s="93" t="s">
        <v>338</v>
      </c>
      <c r="IOA24" s="93" t="s">
        <v>338</v>
      </c>
      <c r="IOB24" s="93" t="s">
        <v>338</v>
      </c>
      <c r="IOC24" s="93" t="s">
        <v>338</v>
      </c>
      <c r="IOD24" s="93" t="s">
        <v>338</v>
      </c>
      <c r="IOE24" s="93" t="s">
        <v>338</v>
      </c>
      <c r="IOF24" s="93" t="s">
        <v>338</v>
      </c>
      <c r="IOG24" s="93" t="s">
        <v>338</v>
      </c>
      <c r="IOH24" s="93" t="s">
        <v>338</v>
      </c>
      <c r="IOI24" s="93" t="s">
        <v>338</v>
      </c>
      <c r="IOJ24" s="93" t="s">
        <v>338</v>
      </c>
      <c r="IOK24" s="93" t="s">
        <v>338</v>
      </c>
      <c r="IOL24" s="93" t="s">
        <v>338</v>
      </c>
      <c r="IOM24" s="93" t="s">
        <v>338</v>
      </c>
      <c r="ION24" s="93" t="s">
        <v>338</v>
      </c>
      <c r="IOO24" s="93" t="s">
        <v>338</v>
      </c>
      <c r="IOP24" s="93" t="s">
        <v>338</v>
      </c>
      <c r="IOQ24" s="93" t="s">
        <v>338</v>
      </c>
      <c r="IOR24" s="93" t="s">
        <v>338</v>
      </c>
      <c r="IOS24" s="93" t="s">
        <v>338</v>
      </c>
      <c r="IOT24" s="93" t="s">
        <v>338</v>
      </c>
      <c r="IOU24" s="93" t="s">
        <v>338</v>
      </c>
      <c r="IOV24" s="93" t="s">
        <v>338</v>
      </c>
      <c r="IOW24" s="93" t="s">
        <v>338</v>
      </c>
      <c r="IOX24" s="93" t="s">
        <v>338</v>
      </c>
      <c r="IOY24" s="93" t="s">
        <v>338</v>
      </c>
      <c r="IOZ24" s="93" t="s">
        <v>338</v>
      </c>
      <c r="IPA24" s="93" t="s">
        <v>338</v>
      </c>
      <c r="IPB24" s="93" t="s">
        <v>338</v>
      </c>
      <c r="IPC24" s="93" t="s">
        <v>338</v>
      </c>
      <c r="IPD24" s="93" t="s">
        <v>338</v>
      </c>
      <c r="IPE24" s="93" t="s">
        <v>338</v>
      </c>
      <c r="IPF24" s="93" t="s">
        <v>338</v>
      </c>
      <c r="IPG24" s="93" t="s">
        <v>338</v>
      </c>
      <c r="IPH24" s="93" t="s">
        <v>338</v>
      </c>
      <c r="IPI24" s="93" t="s">
        <v>338</v>
      </c>
      <c r="IPJ24" s="93" t="s">
        <v>338</v>
      </c>
      <c r="IPK24" s="93" t="s">
        <v>338</v>
      </c>
      <c r="IPL24" s="93" t="s">
        <v>338</v>
      </c>
      <c r="IPM24" s="93" t="s">
        <v>338</v>
      </c>
      <c r="IPN24" s="93" t="s">
        <v>338</v>
      </c>
      <c r="IPO24" s="93" t="s">
        <v>338</v>
      </c>
      <c r="IPP24" s="93" t="s">
        <v>338</v>
      </c>
      <c r="IPQ24" s="93" t="s">
        <v>338</v>
      </c>
      <c r="IPR24" s="93" t="s">
        <v>338</v>
      </c>
      <c r="IPS24" s="93" t="s">
        <v>338</v>
      </c>
      <c r="IPT24" s="93" t="s">
        <v>338</v>
      </c>
      <c r="IPU24" s="93" t="s">
        <v>338</v>
      </c>
      <c r="IPV24" s="93" t="s">
        <v>338</v>
      </c>
      <c r="IPW24" s="93" t="s">
        <v>338</v>
      </c>
      <c r="IPX24" s="93" t="s">
        <v>338</v>
      </c>
      <c r="IPY24" s="93" t="s">
        <v>338</v>
      </c>
      <c r="IPZ24" s="93" t="s">
        <v>338</v>
      </c>
      <c r="IQA24" s="93" t="s">
        <v>338</v>
      </c>
      <c r="IQB24" s="93" t="s">
        <v>338</v>
      </c>
      <c r="IQC24" s="93" t="s">
        <v>338</v>
      </c>
      <c r="IQD24" s="93" t="s">
        <v>338</v>
      </c>
      <c r="IQE24" s="93" t="s">
        <v>338</v>
      </c>
      <c r="IQF24" s="93" t="s">
        <v>338</v>
      </c>
      <c r="IQG24" s="93" t="s">
        <v>338</v>
      </c>
      <c r="IQH24" s="93" t="s">
        <v>338</v>
      </c>
      <c r="IQI24" s="93" t="s">
        <v>338</v>
      </c>
      <c r="IQJ24" s="93" t="s">
        <v>338</v>
      </c>
      <c r="IQK24" s="93" t="s">
        <v>338</v>
      </c>
      <c r="IQL24" s="93" t="s">
        <v>338</v>
      </c>
      <c r="IQM24" s="93" t="s">
        <v>338</v>
      </c>
      <c r="IQN24" s="93" t="s">
        <v>338</v>
      </c>
      <c r="IQO24" s="93" t="s">
        <v>338</v>
      </c>
      <c r="IQP24" s="93" t="s">
        <v>338</v>
      </c>
      <c r="IQQ24" s="93" t="s">
        <v>338</v>
      </c>
      <c r="IQR24" s="93" t="s">
        <v>338</v>
      </c>
      <c r="IQS24" s="93" t="s">
        <v>338</v>
      </c>
      <c r="IQT24" s="93" t="s">
        <v>338</v>
      </c>
      <c r="IQU24" s="93" t="s">
        <v>338</v>
      </c>
      <c r="IQV24" s="93" t="s">
        <v>338</v>
      </c>
      <c r="IQW24" s="93" t="s">
        <v>338</v>
      </c>
      <c r="IQX24" s="93" t="s">
        <v>338</v>
      </c>
      <c r="IQY24" s="93" t="s">
        <v>338</v>
      </c>
      <c r="IQZ24" s="93" t="s">
        <v>338</v>
      </c>
      <c r="IRA24" s="93" t="s">
        <v>338</v>
      </c>
      <c r="IRB24" s="93" t="s">
        <v>338</v>
      </c>
      <c r="IRC24" s="93" t="s">
        <v>338</v>
      </c>
      <c r="IRD24" s="93" t="s">
        <v>338</v>
      </c>
      <c r="IRE24" s="93" t="s">
        <v>338</v>
      </c>
      <c r="IRF24" s="93" t="s">
        <v>338</v>
      </c>
      <c r="IRG24" s="93" t="s">
        <v>338</v>
      </c>
      <c r="IRH24" s="93" t="s">
        <v>338</v>
      </c>
      <c r="IRI24" s="93" t="s">
        <v>338</v>
      </c>
      <c r="IRJ24" s="93" t="s">
        <v>338</v>
      </c>
      <c r="IRK24" s="93" t="s">
        <v>338</v>
      </c>
      <c r="IRL24" s="93" t="s">
        <v>338</v>
      </c>
      <c r="IRM24" s="93" t="s">
        <v>338</v>
      </c>
      <c r="IRN24" s="93" t="s">
        <v>338</v>
      </c>
      <c r="IRO24" s="93" t="s">
        <v>338</v>
      </c>
      <c r="IRP24" s="93" t="s">
        <v>338</v>
      </c>
      <c r="IRQ24" s="93" t="s">
        <v>338</v>
      </c>
      <c r="IRR24" s="93" t="s">
        <v>338</v>
      </c>
      <c r="IRS24" s="93" t="s">
        <v>338</v>
      </c>
      <c r="IRT24" s="93" t="s">
        <v>338</v>
      </c>
      <c r="IRU24" s="93" t="s">
        <v>338</v>
      </c>
      <c r="IRV24" s="93" t="s">
        <v>338</v>
      </c>
      <c r="IRW24" s="93" t="s">
        <v>338</v>
      </c>
      <c r="IRX24" s="93" t="s">
        <v>338</v>
      </c>
      <c r="IRY24" s="93" t="s">
        <v>338</v>
      </c>
      <c r="IRZ24" s="93" t="s">
        <v>338</v>
      </c>
      <c r="ISA24" s="93" t="s">
        <v>338</v>
      </c>
      <c r="ISB24" s="93" t="s">
        <v>338</v>
      </c>
      <c r="ISC24" s="93" t="s">
        <v>338</v>
      </c>
      <c r="ISD24" s="93" t="s">
        <v>338</v>
      </c>
      <c r="ISE24" s="93" t="s">
        <v>338</v>
      </c>
      <c r="ISF24" s="93" t="s">
        <v>338</v>
      </c>
      <c r="ISG24" s="93" t="s">
        <v>338</v>
      </c>
      <c r="ISH24" s="93" t="s">
        <v>338</v>
      </c>
      <c r="ISI24" s="93" t="s">
        <v>338</v>
      </c>
      <c r="ISJ24" s="93" t="s">
        <v>338</v>
      </c>
      <c r="ISK24" s="93" t="s">
        <v>338</v>
      </c>
      <c r="ISL24" s="93" t="s">
        <v>338</v>
      </c>
      <c r="ISM24" s="93" t="s">
        <v>338</v>
      </c>
      <c r="ISN24" s="93" t="s">
        <v>338</v>
      </c>
      <c r="ISO24" s="93" t="s">
        <v>338</v>
      </c>
      <c r="ISP24" s="93" t="s">
        <v>338</v>
      </c>
      <c r="ISQ24" s="93" t="s">
        <v>338</v>
      </c>
      <c r="ISR24" s="93" t="s">
        <v>338</v>
      </c>
      <c r="ISS24" s="93" t="s">
        <v>338</v>
      </c>
      <c r="IST24" s="93" t="s">
        <v>338</v>
      </c>
      <c r="ISU24" s="93" t="s">
        <v>338</v>
      </c>
      <c r="ISV24" s="93" t="s">
        <v>338</v>
      </c>
      <c r="ISW24" s="93" t="s">
        <v>338</v>
      </c>
      <c r="ISX24" s="93" t="s">
        <v>338</v>
      </c>
      <c r="ISY24" s="93" t="s">
        <v>338</v>
      </c>
      <c r="ISZ24" s="93" t="s">
        <v>338</v>
      </c>
      <c r="ITA24" s="93" t="s">
        <v>338</v>
      </c>
      <c r="ITB24" s="93" t="s">
        <v>338</v>
      </c>
      <c r="ITC24" s="93" t="s">
        <v>338</v>
      </c>
      <c r="ITD24" s="93" t="s">
        <v>338</v>
      </c>
      <c r="ITE24" s="93" t="s">
        <v>338</v>
      </c>
      <c r="ITF24" s="93" t="s">
        <v>338</v>
      </c>
      <c r="ITG24" s="93" t="s">
        <v>338</v>
      </c>
      <c r="ITH24" s="93" t="s">
        <v>338</v>
      </c>
      <c r="ITI24" s="93" t="s">
        <v>338</v>
      </c>
      <c r="ITJ24" s="93" t="s">
        <v>338</v>
      </c>
      <c r="ITK24" s="93" t="s">
        <v>338</v>
      </c>
      <c r="ITL24" s="93" t="s">
        <v>338</v>
      </c>
      <c r="ITM24" s="93" t="s">
        <v>338</v>
      </c>
      <c r="ITN24" s="93" t="s">
        <v>338</v>
      </c>
      <c r="ITO24" s="93" t="s">
        <v>338</v>
      </c>
      <c r="ITP24" s="93" t="s">
        <v>338</v>
      </c>
      <c r="ITQ24" s="93" t="s">
        <v>338</v>
      </c>
      <c r="ITR24" s="93" t="s">
        <v>338</v>
      </c>
      <c r="ITS24" s="93" t="s">
        <v>338</v>
      </c>
      <c r="ITT24" s="93" t="s">
        <v>338</v>
      </c>
      <c r="ITU24" s="93" t="s">
        <v>338</v>
      </c>
      <c r="ITV24" s="93" t="s">
        <v>338</v>
      </c>
      <c r="ITW24" s="93" t="s">
        <v>338</v>
      </c>
      <c r="ITX24" s="93" t="s">
        <v>338</v>
      </c>
      <c r="ITY24" s="93" t="s">
        <v>338</v>
      </c>
      <c r="ITZ24" s="93" t="s">
        <v>338</v>
      </c>
      <c r="IUA24" s="93" t="s">
        <v>338</v>
      </c>
      <c r="IUB24" s="93" t="s">
        <v>338</v>
      </c>
      <c r="IUC24" s="93" t="s">
        <v>338</v>
      </c>
      <c r="IUD24" s="93" t="s">
        <v>338</v>
      </c>
      <c r="IUE24" s="93" t="s">
        <v>338</v>
      </c>
      <c r="IUF24" s="93" t="s">
        <v>338</v>
      </c>
      <c r="IUG24" s="93" t="s">
        <v>338</v>
      </c>
      <c r="IUH24" s="93" t="s">
        <v>338</v>
      </c>
      <c r="IUI24" s="93" t="s">
        <v>338</v>
      </c>
      <c r="IUJ24" s="93" t="s">
        <v>338</v>
      </c>
      <c r="IUK24" s="93" t="s">
        <v>338</v>
      </c>
      <c r="IUL24" s="93" t="s">
        <v>338</v>
      </c>
      <c r="IUM24" s="93" t="s">
        <v>338</v>
      </c>
      <c r="IUN24" s="93" t="s">
        <v>338</v>
      </c>
      <c r="IUO24" s="93" t="s">
        <v>338</v>
      </c>
      <c r="IUP24" s="93" t="s">
        <v>338</v>
      </c>
      <c r="IUQ24" s="93" t="s">
        <v>338</v>
      </c>
      <c r="IUR24" s="93" t="s">
        <v>338</v>
      </c>
      <c r="IUS24" s="93" t="s">
        <v>338</v>
      </c>
      <c r="IUT24" s="93" t="s">
        <v>338</v>
      </c>
      <c r="IUU24" s="93" t="s">
        <v>338</v>
      </c>
      <c r="IUV24" s="93" t="s">
        <v>338</v>
      </c>
      <c r="IUW24" s="93" t="s">
        <v>338</v>
      </c>
      <c r="IUX24" s="93" t="s">
        <v>338</v>
      </c>
      <c r="IUY24" s="93" t="s">
        <v>338</v>
      </c>
      <c r="IUZ24" s="93" t="s">
        <v>338</v>
      </c>
      <c r="IVA24" s="93" t="s">
        <v>338</v>
      </c>
      <c r="IVB24" s="93" t="s">
        <v>338</v>
      </c>
      <c r="IVC24" s="93" t="s">
        <v>338</v>
      </c>
      <c r="IVD24" s="93" t="s">
        <v>338</v>
      </c>
      <c r="IVE24" s="93" t="s">
        <v>338</v>
      </c>
      <c r="IVF24" s="93" t="s">
        <v>338</v>
      </c>
      <c r="IVG24" s="93" t="s">
        <v>338</v>
      </c>
      <c r="IVH24" s="93" t="s">
        <v>338</v>
      </c>
      <c r="IVI24" s="93" t="s">
        <v>338</v>
      </c>
      <c r="IVJ24" s="93" t="s">
        <v>338</v>
      </c>
      <c r="IVK24" s="93" t="s">
        <v>338</v>
      </c>
      <c r="IVL24" s="93" t="s">
        <v>338</v>
      </c>
      <c r="IVM24" s="93" t="s">
        <v>338</v>
      </c>
      <c r="IVN24" s="93" t="s">
        <v>338</v>
      </c>
      <c r="IVO24" s="93" t="s">
        <v>338</v>
      </c>
      <c r="IVP24" s="93" t="s">
        <v>338</v>
      </c>
      <c r="IVQ24" s="93" t="s">
        <v>338</v>
      </c>
      <c r="IVR24" s="93" t="s">
        <v>338</v>
      </c>
      <c r="IVS24" s="93" t="s">
        <v>338</v>
      </c>
      <c r="IVT24" s="93" t="s">
        <v>338</v>
      </c>
      <c r="IVU24" s="93" t="s">
        <v>338</v>
      </c>
      <c r="IVV24" s="93" t="s">
        <v>338</v>
      </c>
      <c r="IVW24" s="93" t="s">
        <v>338</v>
      </c>
      <c r="IVX24" s="93" t="s">
        <v>338</v>
      </c>
      <c r="IVY24" s="93" t="s">
        <v>338</v>
      </c>
      <c r="IVZ24" s="93" t="s">
        <v>338</v>
      </c>
      <c r="IWA24" s="93" t="s">
        <v>338</v>
      </c>
      <c r="IWB24" s="93" t="s">
        <v>338</v>
      </c>
      <c r="IWC24" s="93" t="s">
        <v>338</v>
      </c>
      <c r="IWD24" s="93" t="s">
        <v>338</v>
      </c>
      <c r="IWE24" s="93" t="s">
        <v>338</v>
      </c>
      <c r="IWF24" s="93" t="s">
        <v>338</v>
      </c>
      <c r="IWG24" s="93" t="s">
        <v>338</v>
      </c>
      <c r="IWH24" s="93" t="s">
        <v>338</v>
      </c>
      <c r="IWI24" s="93" t="s">
        <v>338</v>
      </c>
      <c r="IWJ24" s="93" t="s">
        <v>338</v>
      </c>
      <c r="IWK24" s="93" t="s">
        <v>338</v>
      </c>
      <c r="IWL24" s="93" t="s">
        <v>338</v>
      </c>
      <c r="IWM24" s="93" t="s">
        <v>338</v>
      </c>
      <c r="IWN24" s="93" t="s">
        <v>338</v>
      </c>
      <c r="IWO24" s="93" t="s">
        <v>338</v>
      </c>
      <c r="IWP24" s="93" t="s">
        <v>338</v>
      </c>
      <c r="IWQ24" s="93" t="s">
        <v>338</v>
      </c>
      <c r="IWR24" s="93" t="s">
        <v>338</v>
      </c>
      <c r="IWS24" s="93" t="s">
        <v>338</v>
      </c>
      <c r="IWT24" s="93" t="s">
        <v>338</v>
      </c>
      <c r="IWU24" s="93" t="s">
        <v>338</v>
      </c>
      <c r="IWV24" s="93" t="s">
        <v>338</v>
      </c>
      <c r="IWW24" s="93" t="s">
        <v>338</v>
      </c>
      <c r="IWX24" s="93" t="s">
        <v>338</v>
      </c>
      <c r="IWY24" s="93" t="s">
        <v>338</v>
      </c>
      <c r="IWZ24" s="93" t="s">
        <v>338</v>
      </c>
      <c r="IXA24" s="93" t="s">
        <v>338</v>
      </c>
      <c r="IXB24" s="93" t="s">
        <v>338</v>
      </c>
      <c r="IXC24" s="93" t="s">
        <v>338</v>
      </c>
      <c r="IXD24" s="93" t="s">
        <v>338</v>
      </c>
      <c r="IXE24" s="93" t="s">
        <v>338</v>
      </c>
      <c r="IXF24" s="93" t="s">
        <v>338</v>
      </c>
      <c r="IXG24" s="93" t="s">
        <v>338</v>
      </c>
      <c r="IXH24" s="93" t="s">
        <v>338</v>
      </c>
      <c r="IXI24" s="93" t="s">
        <v>338</v>
      </c>
      <c r="IXJ24" s="93" t="s">
        <v>338</v>
      </c>
      <c r="IXK24" s="93" t="s">
        <v>338</v>
      </c>
      <c r="IXL24" s="93" t="s">
        <v>338</v>
      </c>
      <c r="IXM24" s="93" t="s">
        <v>338</v>
      </c>
      <c r="IXN24" s="93" t="s">
        <v>338</v>
      </c>
      <c r="IXO24" s="93" t="s">
        <v>338</v>
      </c>
      <c r="IXP24" s="93" t="s">
        <v>338</v>
      </c>
      <c r="IXQ24" s="93" t="s">
        <v>338</v>
      </c>
      <c r="IXR24" s="93" t="s">
        <v>338</v>
      </c>
      <c r="IXS24" s="93" t="s">
        <v>338</v>
      </c>
      <c r="IXT24" s="93" t="s">
        <v>338</v>
      </c>
      <c r="IXU24" s="93" t="s">
        <v>338</v>
      </c>
      <c r="IXV24" s="93" t="s">
        <v>338</v>
      </c>
      <c r="IXW24" s="93" t="s">
        <v>338</v>
      </c>
      <c r="IXX24" s="93" t="s">
        <v>338</v>
      </c>
      <c r="IXY24" s="93" t="s">
        <v>338</v>
      </c>
      <c r="IXZ24" s="93" t="s">
        <v>338</v>
      </c>
      <c r="IYA24" s="93" t="s">
        <v>338</v>
      </c>
      <c r="IYB24" s="93" t="s">
        <v>338</v>
      </c>
      <c r="IYC24" s="93" t="s">
        <v>338</v>
      </c>
      <c r="IYD24" s="93" t="s">
        <v>338</v>
      </c>
      <c r="IYE24" s="93" t="s">
        <v>338</v>
      </c>
      <c r="IYF24" s="93" t="s">
        <v>338</v>
      </c>
      <c r="IYG24" s="93" t="s">
        <v>338</v>
      </c>
      <c r="IYH24" s="93" t="s">
        <v>338</v>
      </c>
      <c r="IYI24" s="93" t="s">
        <v>338</v>
      </c>
      <c r="IYJ24" s="93" t="s">
        <v>338</v>
      </c>
      <c r="IYK24" s="93" t="s">
        <v>338</v>
      </c>
      <c r="IYL24" s="93" t="s">
        <v>338</v>
      </c>
      <c r="IYM24" s="93" t="s">
        <v>338</v>
      </c>
      <c r="IYN24" s="93" t="s">
        <v>338</v>
      </c>
      <c r="IYO24" s="93" t="s">
        <v>338</v>
      </c>
      <c r="IYP24" s="93" t="s">
        <v>338</v>
      </c>
      <c r="IYQ24" s="93" t="s">
        <v>338</v>
      </c>
      <c r="IYR24" s="93" t="s">
        <v>338</v>
      </c>
      <c r="IYS24" s="93" t="s">
        <v>338</v>
      </c>
      <c r="IYT24" s="93" t="s">
        <v>338</v>
      </c>
      <c r="IYU24" s="93" t="s">
        <v>338</v>
      </c>
      <c r="IYV24" s="93" t="s">
        <v>338</v>
      </c>
      <c r="IYW24" s="93" t="s">
        <v>338</v>
      </c>
      <c r="IYX24" s="93" t="s">
        <v>338</v>
      </c>
      <c r="IYY24" s="93" t="s">
        <v>338</v>
      </c>
      <c r="IYZ24" s="93" t="s">
        <v>338</v>
      </c>
      <c r="IZA24" s="93" t="s">
        <v>338</v>
      </c>
      <c r="IZB24" s="93" t="s">
        <v>338</v>
      </c>
      <c r="IZC24" s="93" t="s">
        <v>338</v>
      </c>
      <c r="IZD24" s="93" t="s">
        <v>338</v>
      </c>
      <c r="IZE24" s="93" t="s">
        <v>338</v>
      </c>
      <c r="IZF24" s="93" t="s">
        <v>338</v>
      </c>
      <c r="IZG24" s="93" t="s">
        <v>338</v>
      </c>
      <c r="IZH24" s="93" t="s">
        <v>338</v>
      </c>
      <c r="IZI24" s="93" t="s">
        <v>338</v>
      </c>
      <c r="IZJ24" s="93" t="s">
        <v>338</v>
      </c>
      <c r="IZK24" s="93" t="s">
        <v>338</v>
      </c>
      <c r="IZL24" s="93" t="s">
        <v>338</v>
      </c>
      <c r="IZM24" s="93" t="s">
        <v>338</v>
      </c>
      <c r="IZN24" s="93" t="s">
        <v>338</v>
      </c>
      <c r="IZO24" s="93" t="s">
        <v>338</v>
      </c>
      <c r="IZP24" s="93" t="s">
        <v>338</v>
      </c>
      <c r="IZQ24" s="93" t="s">
        <v>338</v>
      </c>
      <c r="IZR24" s="93" t="s">
        <v>338</v>
      </c>
      <c r="IZS24" s="93" t="s">
        <v>338</v>
      </c>
      <c r="IZT24" s="93" t="s">
        <v>338</v>
      </c>
      <c r="IZU24" s="93" t="s">
        <v>338</v>
      </c>
      <c r="IZV24" s="93" t="s">
        <v>338</v>
      </c>
      <c r="IZW24" s="93" t="s">
        <v>338</v>
      </c>
      <c r="IZX24" s="93" t="s">
        <v>338</v>
      </c>
      <c r="IZY24" s="93" t="s">
        <v>338</v>
      </c>
      <c r="IZZ24" s="93" t="s">
        <v>338</v>
      </c>
      <c r="JAA24" s="93" t="s">
        <v>338</v>
      </c>
      <c r="JAB24" s="93" t="s">
        <v>338</v>
      </c>
      <c r="JAC24" s="93" t="s">
        <v>338</v>
      </c>
      <c r="JAD24" s="93" t="s">
        <v>338</v>
      </c>
      <c r="JAE24" s="93" t="s">
        <v>338</v>
      </c>
      <c r="JAF24" s="93" t="s">
        <v>338</v>
      </c>
      <c r="JAG24" s="93" t="s">
        <v>338</v>
      </c>
      <c r="JAH24" s="93" t="s">
        <v>338</v>
      </c>
      <c r="JAI24" s="93" t="s">
        <v>338</v>
      </c>
      <c r="JAJ24" s="93" t="s">
        <v>338</v>
      </c>
      <c r="JAK24" s="93" t="s">
        <v>338</v>
      </c>
      <c r="JAL24" s="93" t="s">
        <v>338</v>
      </c>
      <c r="JAM24" s="93" t="s">
        <v>338</v>
      </c>
      <c r="JAN24" s="93" t="s">
        <v>338</v>
      </c>
      <c r="JAO24" s="93" t="s">
        <v>338</v>
      </c>
      <c r="JAP24" s="93" t="s">
        <v>338</v>
      </c>
      <c r="JAQ24" s="93" t="s">
        <v>338</v>
      </c>
      <c r="JAR24" s="93" t="s">
        <v>338</v>
      </c>
      <c r="JAS24" s="93" t="s">
        <v>338</v>
      </c>
      <c r="JAT24" s="93" t="s">
        <v>338</v>
      </c>
      <c r="JAU24" s="93" t="s">
        <v>338</v>
      </c>
      <c r="JAV24" s="93" t="s">
        <v>338</v>
      </c>
      <c r="JAW24" s="93" t="s">
        <v>338</v>
      </c>
      <c r="JAX24" s="93" t="s">
        <v>338</v>
      </c>
      <c r="JAY24" s="93" t="s">
        <v>338</v>
      </c>
      <c r="JAZ24" s="93" t="s">
        <v>338</v>
      </c>
      <c r="JBA24" s="93" t="s">
        <v>338</v>
      </c>
      <c r="JBB24" s="93" t="s">
        <v>338</v>
      </c>
      <c r="JBC24" s="93" t="s">
        <v>338</v>
      </c>
      <c r="JBD24" s="93" t="s">
        <v>338</v>
      </c>
      <c r="JBE24" s="93" t="s">
        <v>338</v>
      </c>
      <c r="JBF24" s="93" t="s">
        <v>338</v>
      </c>
      <c r="JBG24" s="93" t="s">
        <v>338</v>
      </c>
      <c r="JBH24" s="93" t="s">
        <v>338</v>
      </c>
      <c r="JBI24" s="93" t="s">
        <v>338</v>
      </c>
      <c r="JBJ24" s="93" t="s">
        <v>338</v>
      </c>
      <c r="JBK24" s="93" t="s">
        <v>338</v>
      </c>
      <c r="JBL24" s="93" t="s">
        <v>338</v>
      </c>
      <c r="JBM24" s="93" t="s">
        <v>338</v>
      </c>
      <c r="JBN24" s="93" t="s">
        <v>338</v>
      </c>
      <c r="JBO24" s="93" t="s">
        <v>338</v>
      </c>
      <c r="JBP24" s="93" t="s">
        <v>338</v>
      </c>
      <c r="JBQ24" s="93" t="s">
        <v>338</v>
      </c>
      <c r="JBR24" s="93" t="s">
        <v>338</v>
      </c>
      <c r="JBS24" s="93" t="s">
        <v>338</v>
      </c>
      <c r="JBT24" s="93" t="s">
        <v>338</v>
      </c>
      <c r="JBU24" s="93" t="s">
        <v>338</v>
      </c>
      <c r="JBV24" s="93" t="s">
        <v>338</v>
      </c>
      <c r="JBW24" s="93" t="s">
        <v>338</v>
      </c>
      <c r="JBX24" s="93" t="s">
        <v>338</v>
      </c>
      <c r="JBY24" s="93" t="s">
        <v>338</v>
      </c>
      <c r="JBZ24" s="93" t="s">
        <v>338</v>
      </c>
      <c r="JCA24" s="93" t="s">
        <v>338</v>
      </c>
      <c r="JCB24" s="93" t="s">
        <v>338</v>
      </c>
      <c r="JCC24" s="93" t="s">
        <v>338</v>
      </c>
      <c r="JCD24" s="93" t="s">
        <v>338</v>
      </c>
      <c r="JCE24" s="93" t="s">
        <v>338</v>
      </c>
      <c r="JCF24" s="93" t="s">
        <v>338</v>
      </c>
      <c r="JCG24" s="93" t="s">
        <v>338</v>
      </c>
      <c r="JCH24" s="93" t="s">
        <v>338</v>
      </c>
      <c r="JCI24" s="93" t="s">
        <v>338</v>
      </c>
      <c r="JCJ24" s="93" t="s">
        <v>338</v>
      </c>
      <c r="JCK24" s="93" t="s">
        <v>338</v>
      </c>
      <c r="JCL24" s="93" t="s">
        <v>338</v>
      </c>
      <c r="JCM24" s="93" t="s">
        <v>338</v>
      </c>
      <c r="JCN24" s="93" t="s">
        <v>338</v>
      </c>
      <c r="JCO24" s="93" t="s">
        <v>338</v>
      </c>
      <c r="JCP24" s="93" t="s">
        <v>338</v>
      </c>
      <c r="JCQ24" s="93" t="s">
        <v>338</v>
      </c>
      <c r="JCR24" s="93" t="s">
        <v>338</v>
      </c>
      <c r="JCS24" s="93" t="s">
        <v>338</v>
      </c>
      <c r="JCT24" s="93" t="s">
        <v>338</v>
      </c>
      <c r="JCU24" s="93" t="s">
        <v>338</v>
      </c>
      <c r="JCV24" s="93" t="s">
        <v>338</v>
      </c>
      <c r="JCW24" s="93" t="s">
        <v>338</v>
      </c>
      <c r="JCX24" s="93" t="s">
        <v>338</v>
      </c>
      <c r="JCY24" s="93" t="s">
        <v>338</v>
      </c>
      <c r="JCZ24" s="93" t="s">
        <v>338</v>
      </c>
      <c r="JDA24" s="93" t="s">
        <v>338</v>
      </c>
      <c r="JDB24" s="93" t="s">
        <v>338</v>
      </c>
      <c r="JDC24" s="93" t="s">
        <v>338</v>
      </c>
      <c r="JDD24" s="93" t="s">
        <v>338</v>
      </c>
      <c r="JDE24" s="93" t="s">
        <v>338</v>
      </c>
      <c r="JDF24" s="93" t="s">
        <v>338</v>
      </c>
      <c r="JDG24" s="93" t="s">
        <v>338</v>
      </c>
      <c r="JDH24" s="93" t="s">
        <v>338</v>
      </c>
      <c r="JDI24" s="93" t="s">
        <v>338</v>
      </c>
      <c r="JDJ24" s="93" t="s">
        <v>338</v>
      </c>
      <c r="JDK24" s="93" t="s">
        <v>338</v>
      </c>
      <c r="JDL24" s="93" t="s">
        <v>338</v>
      </c>
      <c r="JDM24" s="93" t="s">
        <v>338</v>
      </c>
      <c r="JDN24" s="93" t="s">
        <v>338</v>
      </c>
      <c r="JDO24" s="93" t="s">
        <v>338</v>
      </c>
      <c r="JDP24" s="93" t="s">
        <v>338</v>
      </c>
      <c r="JDQ24" s="93" t="s">
        <v>338</v>
      </c>
      <c r="JDR24" s="93" t="s">
        <v>338</v>
      </c>
      <c r="JDS24" s="93" t="s">
        <v>338</v>
      </c>
      <c r="JDT24" s="93" t="s">
        <v>338</v>
      </c>
      <c r="JDU24" s="93" t="s">
        <v>338</v>
      </c>
      <c r="JDV24" s="93" t="s">
        <v>338</v>
      </c>
      <c r="JDW24" s="93" t="s">
        <v>338</v>
      </c>
      <c r="JDX24" s="93" t="s">
        <v>338</v>
      </c>
      <c r="JDY24" s="93" t="s">
        <v>338</v>
      </c>
      <c r="JDZ24" s="93" t="s">
        <v>338</v>
      </c>
      <c r="JEA24" s="93" t="s">
        <v>338</v>
      </c>
      <c r="JEB24" s="93" t="s">
        <v>338</v>
      </c>
      <c r="JEC24" s="93" t="s">
        <v>338</v>
      </c>
      <c r="JED24" s="93" t="s">
        <v>338</v>
      </c>
      <c r="JEE24" s="93" t="s">
        <v>338</v>
      </c>
      <c r="JEF24" s="93" t="s">
        <v>338</v>
      </c>
      <c r="JEG24" s="93" t="s">
        <v>338</v>
      </c>
      <c r="JEH24" s="93" t="s">
        <v>338</v>
      </c>
      <c r="JEI24" s="93" t="s">
        <v>338</v>
      </c>
      <c r="JEJ24" s="93" t="s">
        <v>338</v>
      </c>
      <c r="JEK24" s="93" t="s">
        <v>338</v>
      </c>
      <c r="JEL24" s="93" t="s">
        <v>338</v>
      </c>
      <c r="JEM24" s="93" t="s">
        <v>338</v>
      </c>
      <c r="JEN24" s="93" t="s">
        <v>338</v>
      </c>
      <c r="JEO24" s="93" t="s">
        <v>338</v>
      </c>
      <c r="JEP24" s="93" t="s">
        <v>338</v>
      </c>
      <c r="JEQ24" s="93" t="s">
        <v>338</v>
      </c>
      <c r="JER24" s="93" t="s">
        <v>338</v>
      </c>
      <c r="JES24" s="93" t="s">
        <v>338</v>
      </c>
      <c r="JET24" s="93" t="s">
        <v>338</v>
      </c>
      <c r="JEU24" s="93" t="s">
        <v>338</v>
      </c>
      <c r="JEV24" s="93" t="s">
        <v>338</v>
      </c>
      <c r="JEW24" s="93" t="s">
        <v>338</v>
      </c>
      <c r="JEX24" s="93" t="s">
        <v>338</v>
      </c>
      <c r="JEY24" s="93" t="s">
        <v>338</v>
      </c>
      <c r="JEZ24" s="93" t="s">
        <v>338</v>
      </c>
      <c r="JFA24" s="93" t="s">
        <v>338</v>
      </c>
      <c r="JFB24" s="93" t="s">
        <v>338</v>
      </c>
      <c r="JFC24" s="93" t="s">
        <v>338</v>
      </c>
      <c r="JFD24" s="93" t="s">
        <v>338</v>
      </c>
      <c r="JFE24" s="93" t="s">
        <v>338</v>
      </c>
      <c r="JFF24" s="93" t="s">
        <v>338</v>
      </c>
      <c r="JFG24" s="93" t="s">
        <v>338</v>
      </c>
      <c r="JFH24" s="93" t="s">
        <v>338</v>
      </c>
      <c r="JFI24" s="93" t="s">
        <v>338</v>
      </c>
      <c r="JFJ24" s="93" t="s">
        <v>338</v>
      </c>
      <c r="JFK24" s="93" t="s">
        <v>338</v>
      </c>
      <c r="JFL24" s="93" t="s">
        <v>338</v>
      </c>
      <c r="JFM24" s="93" t="s">
        <v>338</v>
      </c>
      <c r="JFN24" s="93" t="s">
        <v>338</v>
      </c>
      <c r="JFO24" s="93" t="s">
        <v>338</v>
      </c>
      <c r="JFP24" s="93" t="s">
        <v>338</v>
      </c>
      <c r="JFQ24" s="93" t="s">
        <v>338</v>
      </c>
      <c r="JFR24" s="93" t="s">
        <v>338</v>
      </c>
      <c r="JFS24" s="93" t="s">
        <v>338</v>
      </c>
      <c r="JFT24" s="93" t="s">
        <v>338</v>
      </c>
      <c r="JFU24" s="93" t="s">
        <v>338</v>
      </c>
      <c r="JFV24" s="93" t="s">
        <v>338</v>
      </c>
      <c r="JFW24" s="93" t="s">
        <v>338</v>
      </c>
      <c r="JFX24" s="93" t="s">
        <v>338</v>
      </c>
      <c r="JFY24" s="93" t="s">
        <v>338</v>
      </c>
      <c r="JFZ24" s="93" t="s">
        <v>338</v>
      </c>
      <c r="JGA24" s="93" t="s">
        <v>338</v>
      </c>
      <c r="JGB24" s="93" t="s">
        <v>338</v>
      </c>
      <c r="JGC24" s="93" t="s">
        <v>338</v>
      </c>
      <c r="JGD24" s="93" t="s">
        <v>338</v>
      </c>
      <c r="JGE24" s="93" t="s">
        <v>338</v>
      </c>
      <c r="JGF24" s="93" t="s">
        <v>338</v>
      </c>
      <c r="JGG24" s="93" t="s">
        <v>338</v>
      </c>
      <c r="JGH24" s="93" t="s">
        <v>338</v>
      </c>
      <c r="JGI24" s="93" t="s">
        <v>338</v>
      </c>
      <c r="JGJ24" s="93" t="s">
        <v>338</v>
      </c>
      <c r="JGK24" s="93" t="s">
        <v>338</v>
      </c>
      <c r="JGL24" s="93" t="s">
        <v>338</v>
      </c>
      <c r="JGM24" s="93" t="s">
        <v>338</v>
      </c>
      <c r="JGN24" s="93" t="s">
        <v>338</v>
      </c>
      <c r="JGO24" s="93" t="s">
        <v>338</v>
      </c>
      <c r="JGP24" s="93" t="s">
        <v>338</v>
      </c>
      <c r="JGQ24" s="93" t="s">
        <v>338</v>
      </c>
      <c r="JGR24" s="93" t="s">
        <v>338</v>
      </c>
      <c r="JGS24" s="93" t="s">
        <v>338</v>
      </c>
      <c r="JGT24" s="93" t="s">
        <v>338</v>
      </c>
      <c r="JGU24" s="93" t="s">
        <v>338</v>
      </c>
      <c r="JGV24" s="93" t="s">
        <v>338</v>
      </c>
      <c r="JGW24" s="93" t="s">
        <v>338</v>
      </c>
      <c r="JGX24" s="93" t="s">
        <v>338</v>
      </c>
      <c r="JGY24" s="93" t="s">
        <v>338</v>
      </c>
      <c r="JGZ24" s="93" t="s">
        <v>338</v>
      </c>
      <c r="JHA24" s="93" t="s">
        <v>338</v>
      </c>
      <c r="JHB24" s="93" t="s">
        <v>338</v>
      </c>
      <c r="JHC24" s="93" t="s">
        <v>338</v>
      </c>
      <c r="JHD24" s="93" t="s">
        <v>338</v>
      </c>
      <c r="JHE24" s="93" t="s">
        <v>338</v>
      </c>
      <c r="JHF24" s="93" t="s">
        <v>338</v>
      </c>
      <c r="JHG24" s="93" t="s">
        <v>338</v>
      </c>
      <c r="JHH24" s="93" t="s">
        <v>338</v>
      </c>
      <c r="JHI24" s="93" t="s">
        <v>338</v>
      </c>
      <c r="JHJ24" s="93" t="s">
        <v>338</v>
      </c>
      <c r="JHK24" s="93" t="s">
        <v>338</v>
      </c>
      <c r="JHL24" s="93" t="s">
        <v>338</v>
      </c>
      <c r="JHM24" s="93" t="s">
        <v>338</v>
      </c>
      <c r="JHN24" s="93" t="s">
        <v>338</v>
      </c>
      <c r="JHO24" s="93" t="s">
        <v>338</v>
      </c>
      <c r="JHP24" s="93" t="s">
        <v>338</v>
      </c>
      <c r="JHQ24" s="93" t="s">
        <v>338</v>
      </c>
      <c r="JHR24" s="93" t="s">
        <v>338</v>
      </c>
      <c r="JHS24" s="93" t="s">
        <v>338</v>
      </c>
      <c r="JHT24" s="93" t="s">
        <v>338</v>
      </c>
      <c r="JHU24" s="93" t="s">
        <v>338</v>
      </c>
      <c r="JHV24" s="93" t="s">
        <v>338</v>
      </c>
      <c r="JHW24" s="93" t="s">
        <v>338</v>
      </c>
      <c r="JHX24" s="93" t="s">
        <v>338</v>
      </c>
      <c r="JHY24" s="93" t="s">
        <v>338</v>
      </c>
      <c r="JHZ24" s="93" t="s">
        <v>338</v>
      </c>
      <c r="JIA24" s="93" t="s">
        <v>338</v>
      </c>
      <c r="JIB24" s="93" t="s">
        <v>338</v>
      </c>
      <c r="JIC24" s="93" t="s">
        <v>338</v>
      </c>
      <c r="JID24" s="93" t="s">
        <v>338</v>
      </c>
      <c r="JIE24" s="93" t="s">
        <v>338</v>
      </c>
      <c r="JIF24" s="93" t="s">
        <v>338</v>
      </c>
      <c r="JIG24" s="93" t="s">
        <v>338</v>
      </c>
      <c r="JIH24" s="93" t="s">
        <v>338</v>
      </c>
      <c r="JII24" s="93" t="s">
        <v>338</v>
      </c>
      <c r="JIJ24" s="93" t="s">
        <v>338</v>
      </c>
      <c r="JIK24" s="93" t="s">
        <v>338</v>
      </c>
      <c r="JIL24" s="93" t="s">
        <v>338</v>
      </c>
      <c r="JIM24" s="93" t="s">
        <v>338</v>
      </c>
      <c r="JIN24" s="93" t="s">
        <v>338</v>
      </c>
      <c r="JIO24" s="93" t="s">
        <v>338</v>
      </c>
      <c r="JIP24" s="93" t="s">
        <v>338</v>
      </c>
      <c r="JIQ24" s="93" t="s">
        <v>338</v>
      </c>
      <c r="JIR24" s="93" t="s">
        <v>338</v>
      </c>
      <c r="JIS24" s="93" t="s">
        <v>338</v>
      </c>
      <c r="JIT24" s="93" t="s">
        <v>338</v>
      </c>
      <c r="JIU24" s="93" t="s">
        <v>338</v>
      </c>
      <c r="JIV24" s="93" t="s">
        <v>338</v>
      </c>
      <c r="JIW24" s="93" t="s">
        <v>338</v>
      </c>
      <c r="JIX24" s="93" t="s">
        <v>338</v>
      </c>
      <c r="JIY24" s="93" t="s">
        <v>338</v>
      </c>
      <c r="JIZ24" s="93" t="s">
        <v>338</v>
      </c>
      <c r="JJA24" s="93" t="s">
        <v>338</v>
      </c>
      <c r="JJB24" s="93" t="s">
        <v>338</v>
      </c>
      <c r="JJC24" s="93" t="s">
        <v>338</v>
      </c>
      <c r="JJD24" s="93" t="s">
        <v>338</v>
      </c>
      <c r="JJE24" s="93" t="s">
        <v>338</v>
      </c>
      <c r="JJF24" s="93" t="s">
        <v>338</v>
      </c>
      <c r="JJG24" s="93" t="s">
        <v>338</v>
      </c>
      <c r="JJH24" s="93" t="s">
        <v>338</v>
      </c>
      <c r="JJI24" s="93" t="s">
        <v>338</v>
      </c>
      <c r="JJJ24" s="93" t="s">
        <v>338</v>
      </c>
      <c r="JJK24" s="93" t="s">
        <v>338</v>
      </c>
      <c r="JJL24" s="93" t="s">
        <v>338</v>
      </c>
      <c r="JJM24" s="93" t="s">
        <v>338</v>
      </c>
      <c r="JJN24" s="93" t="s">
        <v>338</v>
      </c>
      <c r="JJO24" s="93" t="s">
        <v>338</v>
      </c>
      <c r="JJP24" s="93" t="s">
        <v>338</v>
      </c>
      <c r="JJQ24" s="93" t="s">
        <v>338</v>
      </c>
      <c r="JJR24" s="93" t="s">
        <v>338</v>
      </c>
      <c r="JJS24" s="93" t="s">
        <v>338</v>
      </c>
      <c r="JJT24" s="93" t="s">
        <v>338</v>
      </c>
      <c r="JJU24" s="93" t="s">
        <v>338</v>
      </c>
      <c r="JJV24" s="93" t="s">
        <v>338</v>
      </c>
      <c r="JJW24" s="93" t="s">
        <v>338</v>
      </c>
      <c r="JJX24" s="93" t="s">
        <v>338</v>
      </c>
      <c r="JJY24" s="93" t="s">
        <v>338</v>
      </c>
      <c r="JJZ24" s="93" t="s">
        <v>338</v>
      </c>
      <c r="JKA24" s="93" t="s">
        <v>338</v>
      </c>
      <c r="JKB24" s="93" t="s">
        <v>338</v>
      </c>
      <c r="JKC24" s="93" t="s">
        <v>338</v>
      </c>
      <c r="JKD24" s="93" t="s">
        <v>338</v>
      </c>
      <c r="JKE24" s="93" t="s">
        <v>338</v>
      </c>
      <c r="JKF24" s="93" t="s">
        <v>338</v>
      </c>
      <c r="JKG24" s="93" t="s">
        <v>338</v>
      </c>
      <c r="JKH24" s="93" t="s">
        <v>338</v>
      </c>
      <c r="JKI24" s="93" t="s">
        <v>338</v>
      </c>
      <c r="JKJ24" s="93" t="s">
        <v>338</v>
      </c>
      <c r="JKK24" s="93" t="s">
        <v>338</v>
      </c>
      <c r="JKL24" s="93" t="s">
        <v>338</v>
      </c>
      <c r="JKM24" s="93" t="s">
        <v>338</v>
      </c>
      <c r="JKN24" s="93" t="s">
        <v>338</v>
      </c>
      <c r="JKO24" s="93" t="s">
        <v>338</v>
      </c>
      <c r="JKP24" s="93" t="s">
        <v>338</v>
      </c>
      <c r="JKQ24" s="93" t="s">
        <v>338</v>
      </c>
      <c r="JKR24" s="93" t="s">
        <v>338</v>
      </c>
      <c r="JKS24" s="93" t="s">
        <v>338</v>
      </c>
      <c r="JKT24" s="93" t="s">
        <v>338</v>
      </c>
      <c r="JKU24" s="93" t="s">
        <v>338</v>
      </c>
      <c r="JKV24" s="93" t="s">
        <v>338</v>
      </c>
      <c r="JKW24" s="93" t="s">
        <v>338</v>
      </c>
      <c r="JKX24" s="93" t="s">
        <v>338</v>
      </c>
      <c r="JKY24" s="93" t="s">
        <v>338</v>
      </c>
      <c r="JKZ24" s="93" t="s">
        <v>338</v>
      </c>
      <c r="JLA24" s="93" t="s">
        <v>338</v>
      </c>
      <c r="JLB24" s="93" t="s">
        <v>338</v>
      </c>
      <c r="JLC24" s="93" t="s">
        <v>338</v>
      </c>
      <c r="JLD24" s="93" t="s">
        <v>338</v>
      </c>
      <c r="JLE24" s="93" t="s">
        <v>338</v>
      </c>
      <c r="JLF24" s="93" t="s">
        <v>338</v>
      </c>
      <c r="JLG24" s="93" t="s">
        <v>338</v>
      </c>
      <c r="JLH24" s="93" t="s">
        <v>338</v>
      </c>
      <c r="JLI24" s="93" t="s">
        <v>338</v>
      </c>
      <c r="JLJ24" s="93" t="s">
        <v>338</v>
      </c>
      <c r="JLK24" s="93" t="s">
        <v>338</v>
      </c>
      <c r="JLL24" s="93" t="s">
        <v>338</v>
      </c>
      <c r="JLM24" s="93" t="s">
        <v>338</v>
      </c>
      <c r="JLN24" s="93" t="s">
        <v>338</v>
      </c>
      <c r="JLO24" s="93" t="s">
        <v>338</v>
      </c>
      <c r="JLP24" s="93" t="s">
        <v>338</v>
      </c>
      <c r="JLQ24" s="93" t="s">
        <v>338</v>
      </c>
      <c r="JLR24" s="93" t="s">
        <v>338</v>
      </c>
      <c r="JLS24" s="93" t="s">
        <v>338</v>
      </c>
      <c r="JLT24" s="93" t="s">
        <v>338</v>
      </c>
      <c r="JLU24" s="93" t="s">
        <v>338</v>
      </c>
      <c r="JLV24" s="93" t="s">
        <v>338</v>
      </c>
      <c r="JLW24" s="93" t="s">
        <v>338</v>
      </c>
      <c r="JLX24" s="93" t="s">
        <v>338</v>
      </c>
      <c r="JLY24" s="93" t="s">
        <v>338</v>
      </c>
      <c r="JLZ24" s="93" t="s">
        <v>338</v>
      </c>
      <c r="JMA24" s="93" t="s">
        <v>338</v>
      </c>
      <c r="JMB24" s="93" t="s">
        <v>338</v>
      </c>
      <c r="JMC24" s="93" t="s">
        <v>338</v>
      </c>
      <c r="JMD24" s="93" t="s">
        <v>338</v>
      </c>
      <c r="JME24" s="93" t="s">
        <v>338</v>
      </c>
      <c r="JMF24" s="93" t="s">
        <v>338</v>
      </c>
      <c r="JMG24" s="93" t="s">
        <v>338</v>
      </c>
      <c r="JMH24" s="93" t="s">
        <v>338</v>
      </c>
      <c r="JMI24" s="93" t="s">
        <v>338</v>
      </c>
      <c r="JMJ24" s="93" t="s">
        <v>338</v>
      </c>
      <c r="JMK24" s="93" t="s">
        <v>338</v>
      </c>
      <c r="JML24" s="93" t="s">
        <v>338</v>
      </c>
      <c r="JMM24" s="93" t="s">
        <v>338</v>
      </c>
      <c r="JMN24" s="93" t="s">
        <v>338</v>
      </c>
      <c r="JMO24" s="93" t="s">
        <v>338</v>
      </c>
      <c r="JMP24" s="93" t="s">
        <v>338</v>
      </c>
      <c r="JMQ24" s="93" t="s">
        <v>338</v>
      </c>
      <c r="JMR24" s="93" t="s">
        <v>338</v>
      </c>
      <c r="JMS24" s="93" t="s">
        <v>338</v>
      </c>
      <c r="JMT24" s="93" t="s">
        <v>338</v>
      </c>
      <c r="JMU24" s="93" t="s">
        <v>338</v>
      </c>
      <c r="JMV24" s="93" t="s">
        <v>338</v>
      </c>
      <c r="JMW24" s="93" t="s">
        <v>338</v>
      </c>
      <c r="JMX24" s="93" t="s">
        <v>338</v>
      </c>
      <c r="JMY24" s="93" t="s">
        <v>338</v>
      </c>
      <c r="JMZ24" s="93" t="s">
        <v>338</v>
      </c>
      <c r="JNA24" s="93" t="s">
        <v>338</v>
      </c>
      <c r="JNB24" s="93" t="s">
        <v>338</v>
      </c>
      <c r="JNC24" s="93" t="s">
        <v>338</v>
      </c>
      <c r="JND24" s="93" t="s">
        <v>338</v>
      </c>
      <c r="JNE24" s="93" t="s">
        <v>338</v>
      </c>
      <c r="JNF24" s="93" t="s">
        <v>338</v>
      </c>
      <c r="JNG24" s="93" t="s">
        <v>338</v>
      </c>
      <c r="JNH24" s="93" t="s">
        <v>338</v>
      </c>
      <c r="JNI24" s="93" t="s">
        <v>338</v>
      </c>
      <c r="JNJ24" s="93" t="s">
        <v>338</v>
      </c>
      <c r="JNK24" s="93" t="s">
        <v>338</v>
      </c>
      <c r="JNL24" s="93" t="s">
        <v>338</v>
      </c>
      <c r="JNM24" s="93" t="s">
        <v>338</v>
      </c>
      <c r="JNN24" s="93" t="s">
        <v>338</v>
      </c>
      <c r="JNO24" s="93" t="s">
        <v>338</v>
      </c>
      <c r="JNP24" s="93" t="s">
        <v>338</v>
      </c>
      <c r="JNQ24" s="93" t="s">
        <v>338</v>
      </c>
      <c r="JNR24" s="93" t="s">
        <v>338</v>
      </c>
      <c r="JNS24" s="93" t="s">
        <v>338</v>
      </c>
      <c r="JNT24" s="93" t="s">
        <v>338</v>
      </c>
      <c r="JNU24" s="93" t="s">
        <v>338</v>
      </c>
      <c r="JNV24" s="93" t="s">
        <v>338</v>
      </c>
      <c r="JNW24" s="93" t="s">
        <v>338</v>
      </c>
      <c r="JNX24" s="93" t="s">
        <v>338</v>
      </c>
      <c r="JNY24" s="93" t="s">
        <v>338</v>
      </c>
      <c r="JNZ24" s="93" t="s">
        <v>338</v>
      </c>
      <c r="JOA24" s="93" t="s">
        <v>338</v>
      </c>
      <c r="JOB24" s="93" t="s">
        <v>338</v>
      </c>
      <c r="JOC24" s="93" t="s">
        <v>338</v>
      </c>
      <c r="JOD24" s="93" t="s">
        <v>338</v>
      </c>
      <c r="JOE24" s="93" t="s">
        <v>338</v>
      </c>
      <c r="JOF24" s="93" t="s">
        <v>338</v>
      </c>
      <c r="JOG24" s="93" t="s">
        <v>338</v>
      </c>
      <c r="JOH24" s="93" t="s">
        <v>338</v>
      </c>
      <c r="JOI24" s="93" t="s">
        <v>338</v>
      </c>
      <c r="JOJ24" s="93" t="s">
        <v>338</v>
      </c>
      <c r="JOK24" s="93" t="s">
        <v>338</v>
      </c>
      <c r="JOL24" s="93" t="s">
        <v>338</v>
      </c>
      <c r="JOM24" s="93" t="s">
        <v>338</v>
      </c>
      <c r="JON24" s="93" t="s">
        <v>338</v>
      </c>
      <c r="JOO24" s="93" t="s">
        <v>338</v>
      </c>
      <c r="JOP24" s="93" t="s">
        <v>338</v>
      </c>
      <c r="JOQ24" s="93" t="s">
        <v>338</v>
      </c>
      <c r="JOR24" s="93" t="s">
        <v>338</v>
      </c>
      <c r="JOS24" s="93" t="s">
        <v>338</v>
      </c>
      <c r="JOT24" s="93" t="s">
        <v>338</v>
      </c>
      <c r="JOU24" s="93" t="s">
        <v>338</v>
      </c>
      <c r="JOV24" s="93" t="s">
        <v>338</v>
      </c>
      <c r="JOW24" s="93" t="s">
        <v>338</v>
      </c>
      <c r="JOX24" s="93" t="s">
        <v>338</v>
      </c>
      <c r="JOY24" s="93" t="s">
        <v>338</v>
      </c>
      <c r="JOZ24" s="93" t="s">
        <v>338</v>
      </c>
      <c r="JPA24" s="93" t="s">
        <v>338</v>
      </c>
      <c r="JPB24" s="93" t="s">
        <v>338</v>
      </c>
      <c r="JPC24" s="93" t="s">
        <v>338</v>
      </c>
      <c r="JPD24" s="93" t="s">
        <v>338</v>
      </c>
      <c r="JPE24" s="93" t="s">
        <v>338</v>
      </c>
      <c r="JPF24" s="93" t="s">
        <v>338</v>
      </c>
      <c r="JPG24" s="93" t="s">
        <v>338</v>
      </c>
      <c r="JPH24" s="93" t="s">
        <v>338</v>
      </c>
      <c r="JPI24" s="93" t="s">
        <v>338</v>
      </c>
      <c r="JPJ24" s="93" t="s">
        <v>338</v>
      </c>
      <c r="JPK24" s="93" t="s">
        <v>338</v>
      </c>
      <c r="JPL24" s="93" t="s">
        <v>338</v>
      </c>
      <c r="JPM24" s="93" t="s">
        <v>338</v>
      </c>
      <c r="JPN24" s="93" t="s">
        <v>338</v>
      </c>
      <c r="JPO24" s="93" t="s">
        <v>338</v>
      </c>
      <c r="JPP24" s="93" t="s">
        <v>338</v>
      </c>
      <c r="JPQ24" s="93" t="s">
        <v>338</v>
      </c>
      <c r="JPR24" s="93" t="s">
        <v>338</v>
      </c>
      <c r="JPS24" s="93" t="s">
        <v>338</v>
      </c>
      <c r="JPT24" s="93" t="s">
        <v>338</v>
      </c>
      <c r="JPU24" s="93" t="s">
        <v>338</v>
      </c>
      <c r="JPV24" s="93" t="s">
        <v>338</v>
      </c>
      <c r="JPW24" s="93" t="s">
        <v>338</v>
      </c>
      <c r="JPX24" s="93" t="s">
        <v>338</v>
      </c>
      <c r="JPY24" s="93" t="s">
        <v>338</v>
      </c>
      <c r="JPZ24" s="93" t="s">
        <v>338</v>
      </c>
      <c r="JQA24" s="93" t="s">
        <v>338</v>
      </c>
      <c r="JQB24" s="93" t="s">
        <v>338</v>
      </c>
      <c r="JQC24" s="93" t="s">
        <v>338</v>
      </c>
      <c r="JQD24" s="93" t="s">
        <v>338</v>
      </c>
      <c r="JQE24" s="93" t="s">
        <v>338</v>
      </c>
      <c r="JQF24" s="93" t="s">
        <v>338</v>
      </c>
      <c r="JQG24" s="93" t="s">
        <v>338</v>
      </c>
      <c r="JQH24" s="93" t="s">
        <v>338</v>
      </c>
      <c r="JQI24" s="93" t="s">
        <v>338</v>
      </c>
      <c r="JQJ24" s="93" t="s">
        <v>338</v>
      </c>
      <c r="JQK24" s="93" t="s">
        <v>338</v>
      </c>
      <c r="JQL24" s="93" t="s">
        <v>338</v>
      </c>
      <c r="JQM24" s="93" t="s">
        <v>338</v>
      </c>
      <c r="JQN24" s="93" t="s">
        <v>338</v>
      </c>
      <c r="JQO24" s="93" t="s">
        <v>338</v>
      </c>
      <c r="JQP24" s="93" t="s">
        <v>338</v>
      </c>
      <c r="JQQ24" s="93" t="s">
        <v>338</v>
      </c>
      <c r="JQR24" s="93" t="s">
        <v>338</v>
      </c>
      <c r="JQS24" s="93" t="s">
        <v>338</v>
      </c>
      <c r="JQT24" s="93" t="s">
        <v>338</v>
      </c>
      <c r="JQU24" s="93" t="s">
        <v>338</v>
      </c>
      <c r="JQV24" s="93" t="s">
        <v>338</v>
      </c>
      <c r="JQW24" s="93" t="s">
        <v>338</v>
      </c>
      <c r="JQX24" s="93" t="s">
        <v>338</v>
      </c>
      <c r="JQY24" s="93" t="s">
        <v>338</v>
      </c>
      <c r="JQZ24" s="93" t="s">
        <v>338</v>
      </c>
      <c r="JRA24" s="93" t="s">
        <v>338</v>
      </c>
      <c r="JRB24" s="93" t="s">
        <v>338</v>
      </c>
      <c r="JRC24" s="93" t="s">
        <v>338</v>
      </c>
      <c r="JRD24" s="93" t="s">
        <v>338</v>
      </c>
      <c r="JRE24" s="93" t="s">
        <v>338</v>
      </c>
      <c r="JRF24" s="93" t="s">
        <v>338</v>
      </c>
      <c r="JRG24" s="93" t="s">
        <v>338</v>
      </c>
      <c r="JRH24" s="93" t="s">
        <v>338</v>
      </c>
      <c r="JRI24" s="93" t="s">
        <v>338</v>
      </c>
      <c r="JRJ24" s="93" t="s">
        <v>338</v>
      </c>
      <c r="JRK24" s="93" t="s">
        <v>338</v>
      </c>
      <c r="JRL24" s="93" t="s">
        <v>338</v>
      </c>
      <c r="JRM24" s="93" t="s">
        <v>338</v>
      </c>
      <c r="JRN24" s="93" t="s">
        <v>338</v>
      </c>
      <c r="JRO24" s="93" t="s">
        <v>338</v>
      </c>
      <c r="JRP24" s="93" t="s">
        <v>338</v>
      </c>
      <c r="JRQ24" s="93" t="s">
        <v>338</v>
      </c>
      <c r="JRR24" s="93" t="s">
        <v>338</v>
      </c>
      <c r="JRS24" s="93" t="s">
        <v>338</v>
      </c>
      <c r="JRT24" s="93" t="s">
        <v>338</v>
      </c>
      <c r="JRU24" s="93" t="s">
        <v>338</v>
      </c>
      <c r="JRV24" s="93" t="s">
        <v>338</v>
      </c>
      <c r="JRW24" s="93" t="s">
        <v>338</v>
      </c>
      <c r="JRX24" s="93" t="s">
        <v>338</v>
      </c>
      <c r="JRY24" s="93" t="s">
        <v>338</v>
      </c>
      <c r="JRZ24" s="93" t="s">
        <v>338</v>
      </c>
      <c r="JSA24" s="93" t="s">
        <v>338</v>
      </c>
      <c r="JSB24" s="93" t="s">
        <v>338</v>
      </c>
      <c r="JSC24" s="93" t="s">
        <v>338</v>
      </c>
      <c r="JSD24" s="93" t="s">
        <v>338</v>
      </c>
      <c r="JSE24" s="93" t="s">
        <v>338</v>
      </c>
      <c r="JSF24" s="93" t="s">
        <v>338</v>
      </c>
      <c r="JSG24" s="93" t="s">
        <v>338</v>
      </c>
      <c r="JSH24" s="93" t="s">
        <v>338</v>
      </c>
      <c r="JSI24" s="93" t="s">
        <v>338</v>
      </c>
      <c r="JSJ24" s="93" t="s">
        <v>338</v>
      </c>
      <c r="JSK24" s="93" t="s">
        <v>338</v>
      </c>
      <c r="JSL24" s="93" t="s">
        <v>338</v>
      </c>
      <c r="JSM24" s="93" t="s">
        <v>338</v>
      </c>
      <c r="JSN24" s="93" t="s">
        <v>338</v>
      </c>
      <c r="JSO24" s="93" t="s">
        <v>338</v>
      </c>
      <c r="JSP24" s="93" t="s">
        <v>338</v>
      </c>
      <c r="JSQ24" s="93" t="s">
        <v>338</v>
      </c>
      <c r="JSR24" s="93" t="s">
        <v>338</v>
      </c>
      <c r="JSS24" s="93" t="s">
        <v>338</v>
      </c>
      <c r="JST24" s="93" t="s">
        <v>338</v>
      </c>
      <c r="JSU24" s="93" t="s">
        <v>338</v>
      </c>
      <c r="JSV24" s="93" t="s">
        <v>338</v>
      </c>
      <c r="JSW24" s="93" t="s">
        <v>338</v>
      </c>
      <c r="JSX24" s="93" t="s">
        <v>338</v>
      </c>
      <c r="JSY24" s="93" t="s">
        <v>338</v>
      </c>
      <c r="JSZ24" s="93" t="s">
        <v>338</v>
      </c>
      <c r="JTA24" s="93" t="s">
        <v>338</v>
      </c>
      <c r="JTB24" s="93" t="s">
        <v>338</v>
      </c>
      <c r="JTC24" s="93" t="s">
        <v>338</v>
      </c>
      <c r="JTD24" s="93" t="s">
        <v>338</v>
      </c>
      <c r="JTE24" s="93" t="s">
        <v>338</v>
      </c>
      <c r="JTF24" s="93" t="s">
        <v>338</v>
      </c>
      <c r="JTG24" s="93" t="s">
        <v>338</v>
      </c>
      <c r="JTH24" s="93" t="s">
        <v>338</v>
      </c>
      <c r="JTI24" s="93" t="s">
        <v>338</v>
      </c>
      <c r="JTJ24" s="93" t="s">
        <v>338</v>
      </c>
      <c r="JTK24" s="93" t="s">
        <v>338</v>
      </c>
      <c r="JTL24" s="93" t="s">
        <v>338</v>
      </c>
      <c r="JTM24" s="93" t="s">
        <v>338</v>
      </c>
      <c r="JTN24" s="93" t="s">
        <v>338</v>
      </c>
      <c r="JTO24" s="93" t="s">
        <v>338</v>
      </c>
      <c r="JTP24" s="93" t="s">
        <v>338</v>
      </c>
      <c r="JTQ24" s="93" t="s">
        <v>338</v>
      </c>
      <c r="JTR24" s="93" t="s">
        <v>338</v>
      </c>
      <c r="JTS24" s="93" t="s">
        <v>338</v>
      </c>
      <c r="JTT24" s="93" t="s">
        <v>338</v>
      </c>
      <c r="JTU24" s="93" t="s">
        <v>338</v>
      </c>
      <c r="JTV24" s="93" t="s">
        <v>338</v>
      </c>
      <c r="JTW24" s="93" t="s">
        <v>338</v>
      </c>
      <c r="JTX24" s="93" t="s">
        <v>338</v>
      </c>
      <c r="JTY24" s="93" t="s">
        <v>338</v>
      </c>
      <c r="JTZ24" s="93" t="s">
        <v>338</v>
      </c>
      <c r="JUA24" s="93" t="s">
        <v>338</v>
      </c>
      <c r="JUB24" s="93" t="s">
        <v>338</v>
      </c>
      <c r="JUC24" s="93" t="s">
        <v>338</v>
      </c>
      <c r="JUD24" s="93" t="s">
        <v>338</v>
      </c>
      <c r="JUE24" s="93" t="s">
        <v>338</v>
      </c>
      <c r="JUF24" s="93" t="s">
        <v>338</v>
      </c>
      <c r="JUG24" s="93" t="s">
        <v>338</v>
      </c>
      <c r="JUH24" s="93" t="s">
        <v>338</v>
      </c>
      <c r="JUI24" s="93" t="s">
        <v>338</v>
      </c>
      <c r="JUJ24" s="93" t="s">
        <v>338</v>
      </c>
      <c r="JUK24" s="93" t="s">
        <v>338</v>
      </c>
      <c r="JUL24" s="93" t="s">
        <v>338</v>
      </c>
      <c r="JUM24" s="93" t="s">
        <v>338</v>
      </c>
      <c r="JUN24" s="93" t="s">
        <v>338</v>
      </c>
      <c r="JUO24" s="93" t="s">
        <v>338</v>
      </c>
      <c r="JUP24" s="93" t="s">
        <v>338</v>
      </c>
      <c r="JUQ24" s="93" t="s">
        <v>338</v>
      </c>
      <c r="JUR24" s="93" t="s">
        <v>338</v>
      </c>
      <c r="JUS24" s="93" t="s">
        <v>338</v>
      </c>
      <c r="JUT24" s="93" t="s">
        <v>338</v>
      </c>
      <c r="JUU24" s="93" t="s">
        <v>338</v>
      </c>
      <c r="JUV24" s="93" t="s">
        <v>338</v>
      </c>
      <c r="JUW24" s="93" t="s">
        <v>338</v>
      </c>
      <c r="JUX24" s="93" t="s">
        <v>338</v>
      </c>
      <c r="JUY24" s="93" t="s">
        <v>338</v>
      </c>
      <c r="JUZ24" s="93" t="s">
        <v>338</v>
      </c>
      <c r="JVA24" s="93" t="s">
        <v>338</v>
      </c>
      <c r="JVB24" s="93" t="s">
        <v>338</v>
      </c>
      <c r="JVC24" s="93" t="s">
        <v>338</v>
      </c>
      <c r="JVD24" s="93" t="s">
        <v>338</v>
      </c>
      <c r="JVE24" s="93" t="s">
        <v>338</v>
      </c>
      <c r="JVF24" s="93" t="s">
        <v>338</v>
      </c>
      <c r="JVG24" s="93" t="s">
        <v>338</v>
      </c>
      <c r="JVH24" s="93" t="s">
        <v>338</v>
      </c>
      <c r="JVI24" s="93" t="s">
        <v>338</v>
      </c>
      <c r="JVJ24" s="93" t="s">
        <v>338</v>
      </c>
      <c r="JVK24" s="93" t="s">
        <v>338</v>
      </c>
      <c r="JVL24" s="93" t="s">
        <v>338</v>
      </c>
      <c r="JVM24" s="93" t="s">
        <v>338</v>
      </c>
      <c r="JVN24" s="93" t="s">
        <v>338</v>
      </c>
      <c r="JVO24" s="93" t="s">
        <v>338</v>
      </c>
      <c r="JVP24" s="93" t="s">
        <v>338</v>
      </c>
      <c r="JVQ24" s="93" t="s">
        <v>338</v>
      </c>
      <c r="JVR24" s="93" t="s">
        <v>338</v>
      </c>
      <c r="JVS24" s="93" t="s">
        <v>338</v>
      </c>
      <c r="JVT24" s="93" t="s">
        <v>338</v>
      </c>
      <c r="JVU24" s="93" t="s">
        <v>338</v>
      </c>
      <c r="JVV24" s="93" t="s">
        <v>338</v>
      </c>
      <c r="JVW24" s="93" t="s">
        <v>338</v>
      </c>
      <c r="JVX24" s="93" t="s">
        <v>338</v>
      </c>
      <c r="JVY24" s="93" t="s">
        <v>338</v>
      </c>
      <c r="JVZ24" s="93" t="s">
        <v>338</v>
      </c>
      <c r="JWA24" s="93" t="s">
        <v>338</v>
      </c>
      <c r="JWB24" s="93" t="s">
        <v>338</v>
      </c>
      <c r="JWC24" s="93" t="s">
        <v>338</v>
      </c>
      <c r="JWD24" s="93" t="s">
        <v>338</v>
      </c>
      <c r="JWE24" s="93" t="s">
        <v>338</v>
      </c>
      <c r="JWF24" s="93" t="s">
        <v>338</v>
      </c>
      <c r="JWG24" s="93" t="s">
        <v>338</v>
      </c>
      <c r="JWH24" s="93" t="s">
        <v>338</v>
      </c>
      <c r="JWI24" s="93" t="s">
        <v>338</v>
      </c>
      <c r="JWJ24" s="93" t="s">
        <v>338</v>
      </c>
      <c r="JWK24" s="93" t="s">
        <v>338</v>
      </c>
      <c r="JWL24" s="93" t="s">
        <v>338</v>
      </c>
      <c r="JWM24" s="93" t="s">
        <v>338</v>
      </c>
      <c r="JWN24" s="93" t="s">
        <v>338</v>
      </c>
      <c r="JWO24" s="93" t="s">
        <v>338</v>
      </c>
      <c r="JWP24" s="93" t="s">
        <v>338</v>
      </c>
      <c r="JWQ24" s="93" t="s">
        <v>338</v>
      </c>
      <c r="JWR24" s="93" t="s">
        <v>338</v>
      </c>
      <c r="JWS24" s="93" t="s">
        <v>338</v>
      </c>
      <c r="JWT24" s="93" t="s">
        <v>338</v>
      </c>
      <c r="JWU24" s="93" t="s">
        <v>338</v>
      </c>
      <c r="JWV24" s="93" t="s">
        <v>338</v>
      </c>
      <c r="JWW24" s="93" t="s">
        <v>338</v>
      </c>
      <c r="JWX24" s="93" t="s">
        <v>338</v>
      </c>
      <c r="JWY24" s="93" t="s">
        <v>338</v>
      </c>
      <c r="JWZ24" s="93" t="s">
        <v>338</v>
      </c>
      <c r="JXA24" s="93" t="s">
        <v>338</v>
      </c>
      <c r="JXB24" s="93" t="s">
        <v>338</v>
      </c>
      <c r="JXC24" s="93" t="s">
        <v>338</v>
      </c>
      <c r="JXD24" s="93" t="s">
        <v>338</v>
      </c>
      <c r="JXE24" s="93" t="s">
        <v>338</v>
      </c>
      <c r="JXF24" s="93" t="s">
        <v>338</v>
      </c>
      <c r="JXG24" s="93" t="s">
        <v>338</v>
      </c>
      <c r="JXH24" s="93" t="s">
        <v>338</v>
      </c>
      <c r="JXI24" s="93" t="s">
        <v>338</v>
      </c>
      <c r="JXJ24" s="93" t="s">
        <v>338</v>
      </c>
      <c r="JXK24" s="93" t="s">
        <v>338</v>
      </c>
      <c r="JXL24" s="93" t="s">
        <v>338</v>
      </c>
      <c r="JXM24" s="93" t="s">
        <v>338</v>
      </c>
      <c r="JXN24" s="93" t="s">
        <v>338</v>
      </c>
      <c r="JXO24" s="93" t="s">
        <v>338</v>
      </c>
      <c r="JXP24" s="93" t="s">
        <v>338</v>
      </c>
      <c r="JXQ24" s="93" t="s">
        <v>338</v>
      </c>
      <c r="JXR24" s="93" t="s">
        <v>338</v>
      </c>
      <c r="JXS24" s="93" t="s">
        <v>338</v>
      </c>
      <c r="JXT24" s="93" t="s">
        <v>338</v>
      </c>
      <c r="JXU24" s="93" t="s">
        <v>338</v>
      </c>
      <c r="JXV24" s="93" t="s">
        <v>338</v>
      </c>
      <c r="JXW24" s="93" t="s">
        <v>338</v>
      </c>
      <c r="JXX24" s="93" t="s">
        <v>338</v>
      </c>
      <c r="JXY24" s="93" t="s">
        <v>338</v>
      </c>
      <c r="JXZ24" s="93" t="s">
        <v>338</v>
      </c>
      <c r="JYA24" s="93" t="s">
        <v>338</v>
      </c>
      <c r="JYB24" s="93" t="s">
        <v>338</v>
      </c>
      <c r="JYC24" s="93" t="s">
        <v>338</v>
      </c>
      <c r="JYD24" s="93" t="s">
        <v>338</v>
      </c>
      <c r="JYE24" s="93" t="s">
        <v>338</v>
      </c>
      <c r="JYF24" s="93" t="s">
        <v>338</v>
      </c>
      <c r="JYG24" s="93" t="s">
        <v>338</v>
      </c>
      <c r="JYH24" s="93" t="s">
        <v>338</v>
      </c>
      <c r="JYI24" s="93" t="s">
        <v>338</v>
      </c>
      <c r="JYJ24" s="93" t="s">
        <v>338</v>
      </c>
      <c r="JYK24" s="93" t="s">
        <v>338</v>
      </c>
      <c r="JYL24" s="93" t="s">
        <v>338</v>
      </c>
      <c r="JYM24" s="93" t="s">
        <v>338</v>
      </c>
      <c r="JYN24" s="93" t="s">
        <v>338</v>
      </c>
      <c r="JYO24" s="93" t="s">
        <v>338</v>
      </c>
      <c r="JYP24" s="93" t="s">
        <v>338</v>
      </c>
      <c r="JYQ24" s="93" t="s">
        <v>338</v>
      </c>
      <c r="JYR24" s="93" t="s">
        <v>338</v>
      </c>
      <c r="JYS24" s="93" t="s">
        <v>338</v>
      </c>
      <c r="JYT24" s="93" t="s">
        <v>338</v>
      </c>
      <c r="JYU24" s="93" t="s">
        <v>338</v>
      </c>
      <c r="JYV24" s="93" t="s">
        <v>338</v>
      </c>
      <c r="JYW24" s="93" t="s">
        <v>338</v>
      </c>
      <c r="JYX24" s="93" t="s">
        <v>338</v>
      </c>
      <c r="JYY24" s="93" t="s">
        <v>338</v>
      </c>
      <c r="JYZ24" s="93" t="s">
        <v>338</v>
      </c>
      <c r="JZA24" s="93" t="s">
        <v>338</v>
      </c>
      <c r="JZB24" s="93" t="s">
        <v>338</v>
      </c>
      <c r="JZC24" s="93" t="s">
        <v>338</v>
      </c>
      <c r="JZD24" s="93" t="s">
        <v>338</v>
      </c>
      <c r="JZE24" s="93" t="s">
        <v>338</v>
      </c>
      <c r="JZF24" s="93" t="s">
        <v>338</v>
      </c>
      <c r="JZG24" s="93" t="s">
        <v>338</v>
      </c>
      <c r="JZH24" s="93" t="s">
        <v>338</v>
      </c>
      <c r="JZI24" s="93" t="s">
        <v>338</v>
      </c>
      <c r="JZJ24" s="93" t="s">
        <v>338</v>
      </c>
      <c r="JZK24" s="93" t="s">
        <v>338</v>
      </c>
      <c r="JZL24" s="93" t="s">
        <v>338</v>
      </c>
      <c r="JZM24" s="93" t="s">
        <v>338</v>
      </c>
      <c r="JZN24" s="93" t="s">
        <v>338</v>
      </c>
      <c r="JZO24" s="93" t="s">
        <v>338</v>
      </c>
      <c r="JZP24" s="93" t="s">
        <v>338</v>
      </c>
      <c r="JZQ24" s="93" t="s">
        <v>338</v>
      </c>
      <c r="JZR24" s="93" t="s">
        <v>338</v>
      </c>
      <c r="JZS24" s="93" t="s">
        <v>338</v>
      </c>
      <c r="JZT24" s="93" t="s">
        <v>338</v>
      </c>
      <c r="JZU24" s="93" t="s">
        <v>338</v>
      </c>
      <c r="JZV24" s="93" t="s">
        <v>338</v>
      </c>
      <c r="JZW24" s="93" t="s">
        <v>338</v>
      </c>
      <c r="JZX24" s="93" t="s">
        <v>338</v>
      </c>
      <c r="JZY24" s="93" t="s">
        <v>338</v>
      </c>
      <c r="JZZ24" s="93" t="s">
        <v>338</v>
      </c>
      <c r="KAA24" s="93" t="s">
        <v>338</v>
      </c>
      <c r="KAB24" s="93" t="s">
        <v>338</v>
      </c>
      <c r="KAC24" s="93" t="s">
        <v>338</v>
      </c>
      <c r="KAD24" s="93" t="s">
        <v>338</v>
      </c>
      <c r="KAE24" s="93" t="s">
        <v>338</v>
      </c>
      <c r="KAF24" s="93" t="s">
        <v>338</v>
      </c>
      <c r="KAG24" s="93" t="s">
        <v>338</v>
      </c>
      <c r="KAH24" s="93" t="s">
        <v>338</v>
      </c>
      <c r="KAI24" s="93" t="s">
        <v>338</v>
      </c>
      <c r="KAJ24" s="93" t="s">
        <v>338</v>
      </c>
      <c r="KAK24" s="93" t="s">
        <v>338</v>
      </c>
      <c r="KAL24" s="93" t="s">
        <v>338</v>
      </c>
      <c r="KAM24" s="93" t="s">
        <v>338</v>
      </c>
      <c r="KAN24" s="93" t="s">
        <v>338</v>
      </c>
      <c r="KAO24" s="93" t="s">
        <v>338</v>
      </c>
      <c r="KAP24" s="93" t="s">
        <v>338</v>
      </c>
      <c r="KAQ24" s="93" t="s">
        <v>338</v>
      </c>
      <c r="KAR24" s="93" t="s">
        <v>338</v>
      </c>
      <c r="KAS24" s="93" t="s">
        <v>338</v>
      </c>
      <c r="KAT24" s="93" t="s">
        <v>338</v>
      </c>
      <c r="KAU24" s="93" t="s">
        <v>338</v>
      </c>
      <c r="KAV24" s="93" t="s">
        <v>338</v>
      </c>
      <c r="KAW24" s="93" t="s">
        <v>338</v>
      </c>
      <c r="KAX24" s="93" t="s">
        <v>338</v>
      </c>
      <c r="KAY24" s="93" t="s">
        <v>338</v>
      </c>
      <c r="KAZ24" s="93" t="s">
        <v>338</v>
      </c>
      <c r="KBA24" s="93" t="s">
        <v>338</v>
      </c>
      <c r="KBB24" s="93" t="s">
        <v>338</v>
      </c>
      <c r="KBC24" s="93" t="s">
        <v>338</v>
      </c>
      <c r="KBD24" s="93" t="s">
        <v>338</v>
      </c>
      <c r="KBE24" s="93" t="s">
        <v>338</v>
      </c>
      <c r="KBF24" s="93" t="s">
        <v>338</v>
      </c>
      <c r="KBG24" s="93" t="s">
        <v>338</v>
      </c>
      <c r="KBH24" s="93" t="s">
        <v>338</v>
      </c>
      <c r="KBI24" s="93" t="s">
        <v>338</v>
      </c>
      <c r="KBJ24" s="93" t="s">
        <v>338</v>
      </c>
      <c r="KBK24" s="93" t="s">
        <v>338</v>
      </c>
      <c r="KBL24" s="93" t="s">
        <v>338</v>
      </c>
      <c r="KBM24" s="93" t="s">
        <v>338</v>
      </c>
      <c r="KBN24" s="93" t="s">
        <v>338</v>
      </c>
      <c r="KBO24" s="93" t="s">
        <v>338</v>
      </c>
      <c r="KBP24" s="93" t="s">
        <v>338</v>
      </c>
      <c r="KBQ24" s="93" t="s">
        <v>338</v>
      </c>
      <c r="KBR24" s="93" t="s">
        <v>338</v>
      </c>
      <c r="KBS24" s="93" t="s">
        <v>338</v>
      </c>
      <c r="KBT24" s="93" t="s">
        <v>338</v>
      </c>
      <c r="KBU24" s="93" t="s">
        <v>338</v>
      </c>
      <c r="KBV24" s="93" t="s">
        <v>338</v>
      </c>
      <c r="KBW24" s="93" t="s">
        <v>338</v>
      </c>
      <c r="KBX24" s="93" t="s">
        <v>338</v>
      </c>
      <c r="KBY24" s="93" t="s">
        <v>338</v>
      </c>
      <c r="KBZ24" s="93" t="s">
        <v>338</v>
      </c>
      <c r="KCA24" s="93" t="s">
        <v>338</v>
      </c>
      <c r="KCB24" s="93" t="s">
        <v>338</v>
      </c>
      <c r="KCC24" s="93" t="s">
        <v>338</v>
      </c>
      <c r="KCD24" s="93" t="s">
        <v>338</v>
      </c>
      <c r="KCE24" s="93" t="s">
        <v>338</v>
      </c>
      <c r="KCF24" s="93" t="s">
        <v>338</v>
      </c>
      <c r="KCG24" s="93" t="s">
        <v>338</v>
      </c>
      <c r="KCH24" s="93" t="s">
        <v>338</v>
      </c>
      <c r="KCI24" s="93" t="s">
        <v>338</v>
      </c>
      <c r="KCJ24" s="93" t="s">
        <v>338</v>
      </c>
      <c r="KCK24" s="93" t="s">
        <v>338</v>
      </c>
      <c r="KCL24" s="93" t="s">
        <v>338</v>
      </c>
      <c r="KCM24" s="93" t="s">
        <v>338</v>
      </c>
      <c r="KCN24" s="93" t="s">
        <v>338</v>
      </c>
      <c r="KCO24" s="93" t="s">
        <v>338</v>
      </c>
      <c r="KCP24" s="93" t="s">
        <v>338</v>
      </c>
      <c r="KCQ24" s="93" t="s">
        <v>338</v>
      </c>
      <c r="KCR24" s="93" t="s">
        <v>338</v>
      </c>
      <c r="KCS24" s="93" t="s">
        <v>338</v>
      </c>
      <c r="KCT24" s="93" t="s">
        <v>338</v>
      </c>
      <c r="KCU24" s="93" t="s">
        <v>338</v>
      </c>
      <c r="KCV24" s="93" t="s">
        <v>338</v>
      </c>
      <c r="KCW24" s="93" t="s">
        <v>338</v>
      </c>
      <c r="KCX24" s="93" t="s">
        <v>338</v>
      </c>
      <c r="KCY24" s="93" t="s">
        <v>338</v>
      </c>
      <c r="KCZ24" s="93" t="s">
        <v>338</v>
      </c>
      <c r="KDA24" s="93" t="s">
        <v>338</v>
      </c>
      <c r="KDB24" s="93" t="s">
        <v>338</v>
      </c>
      <c r="KDC24" s="93" t="s">
        <v>338</v>
      </c>
      <c r="KDD24" s="93" t="s">
        <v>338</v>
      </c>
      <c r="KDE24" s="93" t="s">
        <v>338</v>
      </c>
      <c r="KDF24" s="93" t="s">
        <v>338</v>
      </c>
      <c r="KDG24" s="93" t="s">
        <v>338</v>
      </c>
      <c r="KDH24" s="93" t="s">
        <v>338</v>
      </c>
      <c r="KDI24" s="93" t="s">
        <v>338</v>
      </c>
      <c r="KDJ24" s="93" t="s">
        <v>338</v>
      </c>
      <c r="KDK24" s="93" t="s">
        <v>338</v>
      </c>
      <c r="KDL24" s="93" t="s">
        <v>338</v>
      </c>
      <c r="KDM24" s="93" t="s">
        <v>338</v>
      </c>
      <c r="KDN24" s="93" t="s">
        <v>338</v>
      </c>
      <c r="KDO24" s="93" t="s">
        <v>338</v>
      </c>
      <c r="KDP24" s="93" t="s">
        <v>338</v>
      </c>
      <c r="KDQ24" s="93" t="s">
        <v>338</v>
      </c>
      <c r="KDR24" s="93" t="s">
        <v>338</v>
      </c>
      <c r="KDS24" s="93" t="s">
        <v>338</v>
      </c>
      <c r="KDT24" s="93" t="s">
        <v>338</v>
      </c>
      <c r="KDU24" s="93" t="s">
        <v>338</v>
      </c>
      <c r="KDV24" s="93" t="s">
        <v>338</v>
      </c>
      <c r="KDW24" s="93" t="s">
        <v>338</v>
      </c>
      <c r="KDX24" s="93" t="s">
        <v>338</v>
      </c>
      <c r="KDY24" s="93" t="s">
        <v>338</v>
      </c>
      <c r="KDZ24" s="93" t="s">
        <v>338</v>
      </c>
      <c r="KEA24" s="93" t="s">
        <v>338</v>
      </c>
      <c r="KEB24" s="93" t="s">
        <v>338</v>
      </c>
      <c r="KEC24" s="93" t="s">
        <v>338</v>
      </c>
      <c r="KED24" s="93" t="s">
        <v>338</v>
      </c>
      <c r="KEE24" s="93" t="s">
        <v>338</v>
      </c>
      <c r="KEF24" s="93" t="s">
        <v>338</v>
      </c>
      <c r="KEG24" s="93" t="s">
        <v>338</v>
      </c>
      <c r="KEH24" s="93" t="s">
        <v>338</v>
      </c>
      <c r="KEI24" s="93" t="s">
        <v>338</v>
      </c>
      <c r="KEJ24" s="93" t="s">
        <v>338</v>
      </c>
      <c r="KEK24" s="93" t="s">
        <v>338</v>
      </c>
      <c r="KEL24" s="93" t="s">
        <v>338</v>
      </c>
      <c r="KEM24" s="93" t="s">
        <v>338</v>
      </c>
      <c r="KEN24" s="93" t="s">
        <v>338</v>
      </c>
      <c r="KEO24" s="93" t="s">
        <v>338</v>
      </c>
      <c r="KEP24" s="93" t="s">
        <v>338</v>
      </c>
      <c r="KEQ24" s="93" t="s">
        <v>338</v>
      </c>
      <c r="KER24" s="93" t="s">
        <v>338</v>
      </c>
      <c r="KES24" s="93" t="s">
        <v>338</v>
      </c>
      <c r="KET24" s="93" t="s">
        <v>338</v>
      </c>
      <c r="KEU24" s="93" t="s">
        <v>338</v>
      </c>
      <c r="KEV24" s="93" t="s">
        <v>338</v>
      </c>
      <c r="KEW24" s="93" t="s">
        <v>338</v>
      </c>
      <c r="KEX24" s="93" t="s">
        <v>338</v>
      </c>
      <c r="KEY24" s="93" t="s">
        <v>338</v>
      </c>
      <c r="KEZ24" s="93" t="s">
        <v>338</v>
      </c>
      <c r="KFA24" s="93" t="s">
        <v>338</v>
      </c>
      <c r="KFB24" s="93" t="s">
        <v>338</v>
      </c>
      <c r="KFC24" s="93" t="s">
        <v>338</v>
      </c>
      <c r="KFD24" s="93" t="s">
        <v>338</v>
      </c>
      <c r="KFE24" s="93" t="s">
        <v>338</v>
      </c>
      <c r="KFF24" s="93" t="s">
        <v>338</v>
      </c>
      <c r="KFG24" s="93" t="s">
        <v>338</v>
      </c>
      <c r="KFH24" s="93" t="s">
        <v>338</v>
      </c>
      <c r="KFI24" s="93" t="s">
        <v>338</v>
      </c>
      <c r="KFJ24" s="93" t="s">
        <v>338</v>
      </c>
      <c r="KFK24" s="93" t="s">
        <v>338</v>
      </c>
      <c r="KFL24" s="93" t="s">
        <v>338</v>
      </c>
      <c r="KFM24" s="93" t="s">
        <v>338</v>
      </c>
      <c r="KFN24" s="93" t="s">
        <v>338</v>
      </c>
      <c r="KFO24" s="93" t="s">
        <v>338</v>
      </c>
      <c r="KFP24" s="93" t="s">
        <v>338</v>
      </c>
      <c r="KFQ24" s="93" t="s">
        <v>338</v>
      </c>
      <c r="KFR24" s="93" t="s">
        <v>338</v>
      </c>
      <c r="KFS24" s="93" t="s">
        <v>338</v>
      </c>
      <c r="KFT24" s="93" t="s">
        <v>338</v>
      </c>
      <c r="KFU24" s="93" t="s">
        <v>338</v>
      </c>
      <c r="KFV24" s="93" t="s">
        <v>338</v>
      </c>
      <c r="KFW24" s="93" t="s">
        <v>338</v>
      </c>
      <c r="KFX24" s="93" t="s">
        <v>338</v>
      </c>
      <c r="KFY24" s="93" t="s">
        <v>338</v>
      </c>
      <c r="KFZ24" s="93" t="s">
        <v>338</v>
      </c>
      <c r="KGA24" s="93" t="s">
        <v>338</v>
      </c>
      <c r="KGB24" s="93" t="s">
        <v>338</v>
      </c>
      <c r="KGC24" s="93" t="s">
        <v>338</v>
      </c>
      <c r="KGD24" s="93" t="s">
        <v>338</v>
      </c>
      <c r="KGE24" s="93" t="s">
        <v>338</v>
      </c>
      <c r="KGF24" s="93" t="s">
        <v>338</v>
      </c>
      <c r="KGG24" s="93" t="s">
        <v>338</v>
      </c>
      <c r="KGH24" s="93" t="s">
        <v>338</v>
      </c>
      <c r="KGI24" s="93" t="s">
        <v>338</v>
      </c>
      <c r="KGJ24" s="93" t="s">
        <v>338</v>
      </c>
      <c r="KGK24" s="93" t="s">
        <v>338</v>
      </c>
      <c r="KGL24" s="93" t="s">
        <v>338</v>
      </c>
      <c r="KGM24" s="93" t="s">
        <v>338</v>
      </c>
      <c r="KGN24" s="93" t="s">
        <v>338</v>
      </c>
      <c r="KGO24" s="93" t="s">
        <v>338</v>
      </c>
      <c r="KGP24" s="93" t="s">
        <v>338</v>
      </c>
      <c r="KGQ24" s="93" t="s">
        <v>338</v>
      </c>
      <c r="KGR24" s="93" t="s">
        <v>338</v>
      </c>
      <c r="KGS24" s="93" t="s">
        <v>338</v>
      </c>
      <c r="KGT24" s="93" t="s">
        <v>338</v>
      </c>
      <c r="KGU24" s="93" t="s">
        <v>338</v>
      </c>
      <c r="KGV24" s="93" t="s">
        <v>338</v>
      </c>
      <c r="KGW24" s="93" t="s">
        <v>338</v>
      </c>
      <c r="KGX24" s="93" t="s">
        <v>338</v>
      </c>
      <c r="KGY24" s="93" t="s">
        <v>338</v>
      </c>
      <c r="KGZ24" s="93" t="s">
        <v>338</v>
      </c>
      <c r="KHA24" s="93" t="s">
        <v>338</v>
      </c>
      <c r="KHB24" s="93" t="s">
        <v>338</v>
      </c>
      <c r="KHC24" s="93" t="s">
        <v>338</v>
      </c>
      <c r="KHD24" s="93" t="s">
        <v>338</v>
      </c>
      <c r="KHE24" s="93" t="s">
        <v>338</v>
      </c>
      <c r="KHF24" s="93" t="s">
        <v>338</v>
      </c>
      <c r="KHG24" s="93" t="s">
        <v>338</v>
      </c>
      <c r="KHH24" s="93" t="s">
        <v>338</v>
      </c>
      <c r="KHI24" s="93" t="s">
        <v>338</v>
      </c>
      <c r="KHJ24" s="93" t="s">
        <v>338</v>
      </c>
      <c r="KHK24" s="93" t="s">
        <v>338</v>
      </c>
      <c r="KHL24" s="93" t="s">
        <v>338</v>
      </c>
      <c r="KHM24" s="93" t="s">
        <v>338</v>
      </c>
      <c r="KHN24" s="93" t="s">
        <v>338</v>
      </c>
      <c r="KHO24" s="93" t="s">
        <v>338</v>
      </c>
      <c r="KHP24" s="93" t="s">
        <v>338</v>
      </c>
      <c r="KHQ24" s="93" t="s">
        <v>338</v>
      </c>
      <c r="KHR24" s="93" t="s">
        <v>338</v>
      </c>
      <c r="KHS24" s="93" t="s">
        <v>338</v>
      </c>
      <c r="KHT24" s="93" t="s">
        <v>338</v>
      </c>
      <c r="KHU24" s="93" t="s">
        <v>338</v>
      </c>
      <c r="KHV24" s="93" t="s">
        <v>338</v>
      </c>
      <c r="KHW24" s="93" t="s">
        <v>338</v>
      </c>
      <c r="KHX24" s="93" t="s">
        <v>338</v>
      </c>
      <c r="KHY24" s="93" t="s">
        <v>338</v>
      </c>
      <c r="KHZ24" s="93" t="s">
        <v>338</v>
      </c>
      <c r="KIA24" s="93" t="s">
        <v>338</v>
      </c>
      <c r="KIB24" s="93" t="s">
        <v>338</v>
      </c>
      <c r="KIC24" s="93" t="s">
        <v>338</v>
      </c>
      <c r="KID24" s="93" t="s">
        <v>338</v>
      </c>
      <c r="KIE24" s="93" t="s">
        <v>338</v>
      </c>
      <c r="KIF24" s="93" t="s">
        <v>338</v>
      </c>
      <c r="KIG24" s="93" t="s">
        <v>338</v>
      </c>
      <c r="KIH24" s="93" t="s">
        <v>338</v>
      </c>
      <c r="KII24" s="93" t="s">
        <v>338</v>
      </c>
      <c r="KIJ24" s="93" t="s">
        <v>338</v>
      </c>
      <c r="KIK24" s="93" t="s">
        <v>338</v>
      </c>
      <c r="KIL24" s="93" t="s">
        <v>338</v>
      </c>
      <c r="KIM24" s="93" t="s">
        <v>338</v>
      </c>
      <c r="KIN24" s="93" t="s">
        <v>338</v>
      </c>
      <c r="KIO24" s="93" t="s">
        <v>338</v>
      </c>
      <c r="KIP24" s="93" t="s">
        <v>338</v>
      </c>
      <c r="KIQ24" s="93" t="s">
        <v>338</v>
      </c>
      <c r="KIR24" s="93" t="s">
        <v>338</v>
      </c>
      <c r="KIS24" s="93" t="s">
        <v>338</v>
      </c>
      <c r="KIT24" s="93" t="s">
        <v>338</v>
      </c>
      <c r="KIU24" s="93" t="s">
        <v>338</v>
      </c>
      <c r="KIV24" s="93" t="s">
        <v>338</v>
      </c>
      <c r="KIW24" s="93" t="s">
        <v>338</v>
      </c>
      <c r="KIX24" s="93" t="s">
        <v>338</v>
      </c>
      <c r="KIY24" s="93" t="s">
        <v>338</v>
      </c>
      <c r="KIZ24" s="93" t="s">
        <v>338</v>
      </c>
      <c r="KJA24" s="93" t="s">
        <v>338</v>
      </c>
      <c r="KJB24" s="93" t="s">
        <v>338</v>
      </c>
      <c r="KJC24" s="93" t="s">
        <v>338</v>
      </c>
      <c r="KJD24" s="93" t="s">
        <v>338</v>
      </c>
      <c r="KJE24" s="93" t="s">
        <v>338</v>
      </c>
      <c r="KJF24" s="93" t="s">
        <v>338</v>
      </c>
      <c r="KJG24" s="93" t="s">
        <v>338</v>
      </c>
      <c r="KJH24" s="93" t="s">
        <v>338</v>
      </c>
      <c r="KJI24" s="93" t="s">
        <v>338</v>
      </c>
      <c r="KJJ24" s="93" t="s">
        <v>338</v>
      </c>
      <c r="KJK24" s="93" t="s">
        <v>338</v>
      </c>
      <c r="KJL24" s="93" t="s">
        <v>338</v>
      </c>
      <c r="KJM24" s="93" t="s">
        <v>338</v>
      </c>
      <c r="KJN24" s="93" t="s">
        <v>338</v>
      </c>
      <c r="KJO24" s="93" t="s">
        <v>338</v>
      </c>
      <c r="KJP24" s="93" t="s">
        <v>338</v>
      </c>
      <c r="KJQ24" s="93" t="s">
        <v>338</v>
      </c>
      <c r="KJR24" s="93" t="s">
        <v>338</v>
      </c>
      <c r="KJS24" s="93" t="s">
        <v>338</v>
      </c>
      <c r="KJT24" s="93" t="s">
        <v>338</v>
      </c>
      <c r="KJU24" s="93" t="s">
        <v>338</v>
      </c>
      <c r="KJV24" s="93" t="s">
        <v>338</v>
      </c>
      <c r="KJW24" s="93" t="s">
        <v>338</v>
      </c>
      <c r="KJX24" s="93" t="s">
        <v>338</v>
      </c>
      <c r="KJY24" s="93" t="s">
        <v>338</v>
      </c>
      <c r="KJZ24" s="93" t="s">
        <v>338</v>
      </c>
      <c r="KKA24" s="93" t="s">
        <v>338</v>
      </c>
      <c r="KKB24" s="93" t="s">
        <v>338</v>
      </c>
      <c r="KKC24" s="93" t="s">
        <v>338</v>
      </c>
      <c r="KKD24" s="93" t="s">
        <v>338</v>
      </c>
      <c r="KKE24" s="93" t="s">
        <v>338</v>
      </c>
      <c r="KKF24" s="93" t="s">
        <v>338</v>
      </c>
      <c r="KKG24" s="93" t="s">
        <v>338</v>
      </c>
      <c r="KKH24" s="93" t="s">
        <v>338</v>
      </c>
      <c r="KKI24" s="93" t="s">
        <v>338</v>
      </c>
      <c r="KKJ24" s="93" t="s">
        <v>338</v>
      </c>
      <c r="KKK24" s="93" t="s">
        <v>338</v>
      </c>
      <c r="KKL24" s="93" t="s">
        <v>338</v>
      </c>
      <c r="KKM24" s="93" t="s">
        <v>338</v>
      </c>
      <c r="KKN24" s="93" t="s">
        <v>338</v>
      </c>
      <c r="KKO24" s="93" t="s">
        <v>338</v>
      </c>
      <c r="KKP24" s="93" t="s">
        <v>338</v>
      </c>
      <c r="KKQ24" s="93" t="s">
        <v>338</v>
      </c>
      <c r="KKR24" s="93" t="s">
        <v>338</v>
      </c>
      <c r="KKS24" s="93" t="s">
        <v>338</v>
      </c>
      <c r="KKT24" s="93" t="s">
        <v>338</v>
      </c>
      <c r="KKU24" s="93" t="s">
        <v>338</v>
      </c>
      <c r="KKV24" s="93" t="s">
        <v>338</v>
      </c>
      <c r="KKW24" s="93" t="s">
        <v>338</v>
      </c>
      <c r="KKX24" s="93" t="s">
        <v>338</v>
      </c>
      <c r="KKY24" s="93" t="s">
        <v>338</v>
      </c>
      <c r="KKZ24" s="93" t="s">
        <v>338</v>
      </c>
      <c r="KLA24" s="93" t="s">
        <v>338</v>
      </c>
      <c r="KLB24" s="93" t="s">
        <v>338</v>
      </c>
      <c r="KLC24" s="93" t="s">
        <v>338</v>
      </c>
      <c r="KLD24" s="93" t="s">
        <v>338</v>
      </c>
      <c r="KLE24" s="93" t="s">
        <v>338</v>
      </c>
      <c r="KLF24" s="93" t="s">
        <v>338</v>
      </c>
      <c r="KLG24" s="93" t="s">
        <v>338</v>
      </c>
      <c r="KLH24" s="93" t="s">
        <v>338</v>
      </c>
      <c r="KLI24" s="93" t="s">
        <v>338</v>
      </c>
      <c r="KLJ24" s="93" t="s">
        <v>338</v>
      </c>
      <c r="KLK24" s="93" t="s">
        <v>338</v>
      </c>
      <c r="KLL24" s="93" t="s">
        <v>338</v>
      </c>
      <c r="KLM24" s="93" t="s">
        <v>338</v>
      </c>
      <c r="KLN24" s="93" t="s">
        <v>338</v>
      </c>
      <c r="KLO24" s="93" t="s">
        <v>338</v>
      </c>
      <c r="KLP24" s="93" t="s">
        <v>338</v>
      </c>
      <c r="KLQ24" s="93" t="s">
        <v>338</v>
      </c>
      <c r="KLR24" s="93" t="s">
        <v>338</v>
      </c>
      <c r="KLS24" s="93" t="s">
        <v>338</v>
      </c>
      <c r="KLT24" s="93" t="s">
        <v>338</v>
      </c>
      <c r="KLU24" s="93" t="s">
        <v>338</v>
      </c>
      <c r="KLV24" s="93" t="s">
        <v>338</v>
      </c>
      <c r="KLW24" s="93" t="s">
        <v>338</v>
      </c>
      <c r="KLX24" s="93" t="s">
        <v>338</v>
      </c>
      <c r="KLY24" s="93" t="s">
        <v>338</v>
      </c>
      <c r="KLZ24" s="93" t="s">
        <v>338</v>
      </c>
      <c r="KMA24" s="93" t="s">
        <v>338</v>
      </c>
      <c r="KMB24" s="93" t="s">
        <v>338</v>
      </c>
      <c r="KMC24" s="93" t="s">
        <v>338</v>
      </c>
      <c r="KMD24" s="93" t="s">
        <v>338</v>
      </c>
      <c r="KME24" s="93" t="s">
        <v>338</v>
      </c>
      <c r="KMF24" s="93" t="s">
        <v>338</v>
      </c>
      <c r="KMG24" s="93" t="s">
        <v>338</v>
      </c>
      <c r="KMH24" s="93" t="s">
        <v>338</v>
      </c>
      <c r="KMI24" s="93" t="s">
        <v>338</v>
      </c>
      <c r="KMJ24" s="93" t="s">
        <v>338</v>
      </c>
      <c r="KMK24" s="93" t="s">
        <v>338</v>
      </c>
      <c r="KML24" s="93" t="s">
        <v>338</v>
      </c>
      <c r="KMM24" s="93" t="s">
        <v>338</v>
      </c>
      <c r="KMN24" s="93" t="s">
        <v>338</v>
      </c>
      <c r="KMO24" s="93" t="s">
        <v>338</v>
      </c>
      <c r="KMP24" s="93" t="s">
        <v>338</v>
      </c>
      <c r="KMQ24" s="93" t="s">
        <v>338</v>
      </c>
      <c r="KMR24" s="93" t="s">
        <v>338</v>
      </c>
      <c r="KMS24" s="93" t="s">
        <v>338</v>
      </c>
      <c r="KMT24" s="93" t="s">
        <v>338</v>
      </c>
      <c r="KMU24" s="93" t="s">
        <v>338</v>
      </c>
      <c r="KMV24" s="93" t="s">
        <v>338</v>
      </c>
      <c r="KMW24" s="93" t="s">
        <v>338</v>
      </c>
      <c r="KMX24" s="93" t="s">
        <v>338</v>
      </c>
      <c r="KMY24" s="93" t="s">
        <v>338</v>
      </c>
      <c r="KMZ24" s="93" t="s">
        <v>338</v>
      </c>
      <c r="KNA24" s="93" t="s">
        <v>338</v>
      </c>
      <c r="KNB24" s="93" t="s">
        <v>338</v>
      </c>
      <c r="KNC24" s="93" t="s">
        <v>338</v>
      </c>
      <c r="KND24" s="93" t="s">
        <v>338</v>
      </c>
      <c r="KNE24" s="93" t="s">
        <v>338</v>
      </c>
      <c r="KNF24" s="93" t="s">
        <v>338</v>
      </c>
      <c r="KNG24" s="93" t="s">
        <v>338</v>
      </c>
      <c r="KNH24" s="93" t="s">
        <v>338</v>
      </c>
      <c r="KNI24" s="93" t="s">
        <v>338</v>
      </c>
      <c r="KNJ24" s="93" t="s">
        <v>338</v>
      </c>
      <c r="KNK24" s="93" t="s">
        <v>338</v>
      </c>
      <c r="KNL24" s="93" t="s">
        <v>338</v>
      </c>
      <c r="KNM24" s="93" t="s">
        <v>338</v>
      </c>
      <c r="KNN24" s="93" t="s">
        <v>338</v>
      </c>
      <c r="KNO24" s="93" t="s">
        <v>338</v>
      </c>
      <c r="KNP24" s="93" t="s">
        <v>338</v>
      </c>
      <c r="KNQ24" s="93" t="s">
        <v>338</v>
      </c>
      <c r="KNR24" s="93" t="s">
        <v>338</v>
      </c>
      <c r="KNS24" s="93" t="s">
        <v>338</v>
      </c>
      <c r="KNT24" s="93" t="s">
        <v>338</v>
      </c>
      <c r="KNU24" s="93" t="s">
        <v>338</v>
      </c>
      <c r="KNV24" s="93" t="s">
        <v>338</v>
      </c>
      <c r="KNW24" s="93" t="s">
        <v>338</v>
      </c>
      <c r="KNX24" s="93" t="s">
        <v>338</v>
      </c>
      <c r="KNY24" s="93" t="s">
        <v>338</v>
      </c>
      <c r="KNZ24" s="93" t="s">
        <v>338</v>
      </c>
      <c r="KOA24" s="93" t="s">
        <v>338</v>
      </c>
      <c r="KOB24" s="93" t="s">
        <v>338</v>
      </c>
      <c r="KOC24" s="93" t="s">
        <v>338</v>
      </c>
      <c r="KOD24" s="93" t="s">
        <v>338</v>
      </c>
      <c r="KOE24" s="93" t="s">
        <v>338</v>
      </c>
      <c r="KOF24" s="93" t="s">
        <v>338</v>
      </c>
      <c r="KOG24" s="93" t="s">
        <v>338</v>
      </c>
      <c r="KOH24" s="93" t="s">
        <v>338</v>
      </c>
      <c r="KOI24" s="93" t="s">
        <v>338</v>
      </c>
      <c r="KOJ24" s="93" t="s">
        <v>338</v>
      </c>
      <c r="KOK24" s="93" t="s">
        <v>338</v>
      </c>
      <c r="KOL24" s="93" t="s">
        <v>338</v>
      </c>
      <c r="KOM24" s="93" t="s">
        <v>338</v>
      </c>
      <c r="KON24" s="93" t="s">
        <v>338</v>
      </c>
      <c r="KOO24" s="93" t="s">
        <v>338</v>
      </c>
      <c r="KOP24" s="93" t="s">
        <v>338</v>
      </c>
      <c r="KOQ24" s="93" t="s">
        <v>338</v>
      </c>
      <c r="KOR24" s="93" t="s">
        <v>338</v>
      </c>
      <c r="KOS24" s="93" t="s">
        <v>338</v>
      </c>
      <c r="KOT24" s="93" t="s">
        <v>338</v>
      </c>
      <c r="KOU24" s="93" t="s">
        <v>338</v>
      </c>
      <c r="KOV24" s="93" t="s">
        <v>338</v>
      </c>
      <c r="KOW24" s="93" t="s">
        <v>338</v>
      </c>
      <c r="KOX24" s="93" t="s">
        <v>338</v>
      </c>
      <c r="KOY24" s="93" t="s">
        <v>338</v>
      </c>
      <c r="KOZ24" s="93" t="s">
        <v>338</v>
      </c>
      <c r="KPA24" s="93" t="s">
        <v>338</v>
      </c>
      <c r="KPB24" s="93" t="s">
        <v>338</v>
      </c>
      <c r="KPC24" s="93" t="s">
        <v>338</v>
      </c>
      <c r="KPD24" s="93" t="s">
        <v>338</v>
      </c>
      <c r="KPE24" s="93" t="s">
        <v>338</v>
      </c>
      <c r="KPF24" s="93" t="s">
        <v>338</v>
      </c>
      <c r="KPG24" s="93" t="s">
        <v>338</v>
      </c>
      <c r="KPH24" s="93" t="s">
        <v>338</v>
      </c>
      <c r="KPI24" s="93" t="s">
        <v>338</v>
      </c>
      <c r="KPJ24" s="93" t="s">
        <v>338</v>
      </c>
      <c r="KPK24" s="93" t="s">
        <v>338</v>
      </c>
      <c r="KPL24" s="93" t="s">
        <v>338</v>
      </c>
      <c r="KPM24" s="93" t="s">
        <v>338</v>
      </c>
      <c r="KPN24" s="93" t="s">
        <v>338</v>
      </c>
      <c r="KPO24" s="93" t="s">
        <v>338</v>
      </c>
      <c r="KPP24" s="93" t="s">
        <v>338</v>
      </c>
      <c r="KPQ24" s="93" t="s">
        <v>338</v>
      </c>
      <c r="KPR24" s="93" t="s">
        <v>338</v>
      </c>
      <c r="KPS24" s="93" t="s">
        <v>338</v>
      </c>
      <c r="KPT24" s="93" t="s">
        <v>338</v>
      </c>
      <c r="KPU24" s="93" t="s">
        <v>338</v>
      </c>
      <c r="KPV24" s="93" t="s">
        <v>338</v>
      </c>
      <c r="KPW24" s="93" t="s">
        <v>338</v>
      </c>
      <c r="KPX24" s="93" t="s">
        <v>338</v>
      </c>
      <c r="KPY24" s="93" t="s">
        <v>338</v>
      </c>
      <c r="KPZ24" s="93" t="s">
        <v>338</v>
      </c>
      <c r="KQA24" s="93" t="s">
        <v>338</v>
      </c>
      <c r="KQB24" s="93" t="s">
        <v>338</v>
      </c>
      <c r="KQC24" s="93" t="s">
        <v>338</v>
      </c>
      <c r="KQD24" s="93" t="s">
        <v>338</v>
      </c>
      <c r="KQE24" s="93" t="s">
        <v>338</v>
      </c>
      <c r="KQF24" s="93" t="s">
        <v>338</v>
      </c>
      <c r="KQG24" s="93" t="s">
        <v>338</v>
      </c>
      <c r="KQH24" s="93" t="s">
        <v>338</v>
      </c>
      <c r="KQI24" s="93" t="s">
        <v>338</v>
      </c>
      <c r="KQJ24" s="93" t="s">
        <v>338</v>
      </c>
      <c r="KQK24" s="93" t="s">
        <v>338</v>
      </c>
      <c r="KQL24" s="93" t="s">
        <v>338</v>
      </c>
      <c r="KQM24" s="93" t="s">
        <v>338</v>
      </c>
      <c r="KQN24" s="93" t="s">
        <v>338</v>
      </c>
      <c r="KQO24" s="93" t="s">
        <v>338</v>
      </c>
      <c r="KQP24" s="93" t="s">
        <v>338</v>
      </c>
      <c r="KQQ24" s="93" t="s">
        <v>338</v>
      </c>
      <c r="KQR24" s="93" t="s">
        <v>338</v>
      </c>
      <c r="KQS24" s="93" t="s">
        <v>338</v>
      </c>
      <c r="KQT24" s="93" t="s">
        <v>338</v>
      </c>
      <c r="KQU24" s="93" t="s">
        <v>338</v>
      </c>
      <c r="KQV24" s="93" t="s">
        <v>338</v>
      </c>
      <c r="KQW24" s="93" t="s">
        <v>338</v>
      </c>
      <c r="KQX24" s="93" t="s">
        <v>338</v>
      </c>
      <c r="KQY24" s="93" t="s">
        <v>338</v>
      </c>
      <c r="KQZ24" s="93" t="s">
        <v>338</v>
      </c>
      <c r="KRA24" s="93" t="s">
        <v>338</v>
      </c>
      <c r="KRB24" s="93" t="s">
        <v>338</v>
      </c>
      <c r="KRC24" s="93" t="s">
        <v>338</v>
      </c>
      <c r="KRD24" s="93" t="s">
        <v>338</v>
      </c>
      <c r="KRE24" s="93" t="s">
        <v>338</v>
      </c>
      <c r="KRF24" s="93" t="s">
        <v>338</v>
      </c>
      <c r="KRG24" s="93" t="s">
        <v>338</v>
      </c>
      <c r="KRH24" s="93" t="s">
        <v>338</v>
      </c>
      <c r="KRI24" s="93" t="s">
        <v>338</v>
      </c>
      <c r="KRJ24" s="93" t="s">
        <v>338</v>
      </c>
      <c r="KRK24" s="93" t="s">
        <v>338</v>
      </c>
      <c r="KRL24" s="93" t="s">
        <v>338</v>
      </c>
      <c r="KRM24" s="93" t="s">
        <v>338</v>
      </c>
      <c r="KRN24" s="93" t="s">
        <v>338</v>
      </c>
      <c r="KRO24" s="93" t="s">
        <v>338</v>
      </c>
      <c r="KRP24" s="93" t="s">
        <v>338</v>
      </c>
      <c r="KRQ24" s="93" t="s">
        <v>338</v>
      </c>
      <c r="KRR24" s="93" t="s">
        <v>338</v>
      </c>
      <c r="KRS24" s="93" t="s">
        <v>338</v>
      </c>
      <c r="KRT24" s="93" t="s">
        <v>338</v>
      </c>
      <c r="KRU24" s="93" t="s">
        <v>338</v>
      </c>
      <c r="KRV24" s="93" t="s">
        <v>338</v>
      </c>
      <c r="KRW24" s="93" t="s">
        <v>338</v>
      </c>
      <c r="KRX24" s="93" t="s">
        <v>338</v>
      </c>
      <c r="KRY24" s="93" t="s">
        <v>338</v>
      </c>
      <c r="KRZ24" s="93" t="s">
        <v>338</v>
      </c>
      <c r="KSA24" s="93" t="s">
        <v>338</v>
      </c>
      <c r="KSB24" s="93" t="s">
        <v>338</v>
      </c>
      <c r="KSC24" s="93" t="s">
        <v>338</v>
      </c>
      <c r="KSD24" s="93" t="s">
        <v>338</v>
      </c>
      <c r="KSE24" s="93" t="s">
        <v>338</v>
      </c>
      <c r="KSF24" s="93" t="s">
        <v>338</v>
      </c>
      <c r="KSG24" s="93" t="s">
        <v>338</v>
      </c>
      <c r="KSH24" s="93" t="s">
        <v>338</v>
      </c>
      <c r="KSI24" s="93" t="s">
        <v>338</v>
      </c>
      <c r="KSJ24" s="93" t="s">
        <v>338</v>
      </c>
      <c r="KSK24" s="93" t="s">
        <v>338</v>
      </c>
      <c r="KSL24" s="93" t="s">
        <v>338</v>
      </c>
      <c r="KSM24" s="93" t="s">
        <v>338</v>
      </c>
      <c r="KSN24" s="93" t="s">
        <v>338</v>
      </c>
      <c r="KSO24" s="93" t="s">
        <v>338</v>
      </c>
      <c r="KSP24" s="93" t="s">
        <v>338</v>
      </c>
      <c r="KSQ24" s="93" t="s">
        <v>338</v>
      </c>
      <c r="KSR24" s="93" t="s">
        <v>338</v>
      </c>
      <c r="KSS24" s="93" t="s">
        <v>338</v>
      </c>
      <c r="KST24" s="93" t="s">
        <v>338</v>
      </c>
      <c r="KSU24" s="93" t="s">
        <v>338</v>
      </c>
      <c r="KSV24" s="93" t="s">
        <v>338</v>
      </c>
      <c r="KSW24" s="93" t="s">
        <v>338</v>
      </c>
      <c r="KSX24" s="93" t="s">
        <v>338</v>
      </c>
      <c r="KSY24" s="93" t="s">
        <v>338</v>
      </c>
      <c r="KSZ24" s="93" t="s">
        <v>338</v>
      </c>
      <c r="KTA24" s="93" t="s">
        <v>338</v>
      </c>
      <c r="KTB24" s="93" t="s">
        <v>338</v>
      </c>
      <c r="KTC24" s="93" t="s">
        <v>338</v>
      </c>
      <c r="KTD24" s="93" t="s">
        <v>338</v>
      </c>
      <c r="KTE24" s="93" t="s">
        <v>338</v>
      </c>
      <c r="KTF24" s="93" t="s">
        <v>338</v>
      </c>
      <c r="KTG24" s="93" t="s">
        <v>338</v>
      </c>
      <c r="KTH24" s="93" t="s">
        <v>338</v>
      </c>
      <c r="KTI24" s="93" t="s">
        <v>338</v>
      </c>
      <c r="KTJ24" s="93" t="s">
        <v>338</v>
      </c>
      <c r="KTK24" s="93" t="s">
        <v>338</v>
      </c>
      <c r="KTL24" s="93" t="s">
        <v>338</v>
      </c>
      <c r="KTM24" s="93" t="s">
        <v>338</v>
      </c>
      <c r="KTN24" s="93" t="s">
        <v>338</v>
      </c>
      <c r="KTO24" s="93" t="s">
        <v>338</v>
      </c>
      <c r="KTP24" s="93" t="s">
        <v>338</v>
      </c>
      <c r="KTQ24" s="93" t="s">
        <v>338</v>
      </c>
      <c r="KTR24" s="93" t="s">
        <v>338</v>
      </c>
      <c r="KTS24" s="93" t="s">
        <v>338</v>
      </c>
      <c r="KTT24" s="93" t="s">
        <v>338</v>
      </c>
      <c r="KTU24" s="93" t="s">
        <v>338</v>
      </c>
      <c r="KTV24" s="93" t="s">
        <v>338</v>
      </c>
      <c r="KTW24" s="93" t="s">
        <v>338</v>
      </c>
      <c r="KTX24" s="93" t="s">
        <v>338</v>
      </c>
      <c r="KTY24" s="93" t="s">
        <v>338</v>
      </c>
      <c r="KTZ24" s="93" t="s">
        <v>338</v>
      </c>
      <c r="KUA24" s="93" t="s">
        <v>338</v>
      </c>
      <c r="KUB24" s="93" t="s">
        <v>338</v>
      </c>
      <c r="KUC24" s="93" t="s">
        <v>338</v>
      </c>
      <c r="KUD24" s="93" t="s">
        <v>338</v>
      </c>
      <c r="KUE24" s="93" t="s">
        <v>338</v>
      </c>
      <c r="KUF24" s="93" t="s">
        <v>338</v>
      </c>
      <c r="KUG24" s="93" t="s">
        <v>338</v>
      </c>
      <c r="KUH24" s="93" t="s">
        <v>338</v>
      </c>
      <c r="KUI24" s="93" t="s">
        <v>338</v>
      </c>
      <c r="KUJ24" s="93" t="s">
        <v>338</v>
      </c>
      <c r="KUK24" s="93" t="s">
        <v>338</v>
      </c>
      <c r="KUL24" s="93" t="s">
        <v>338</v>
      </c>
      <c r="KUM24" s="93" t="s">
        <v>338</v>
      </c>
      <c r="KUN24" s="93" t="s">
        <v>338</v>
      </c>
      <c r="KUO24" s="93" t="s">
        <v>338</v>
      </c>
      <c r="KUP24" s="93" t="s">
        <v>338</v>
      </c>
      <c r="KUQ24" s="93" t="s">
        <v>338</v>
      </c>
      <c r="KUR24" s="93" t="s">
        <v>338</v>
      </c>
      <c r="KUS24" s="93" t="s">
        <v>338</v>
      </c>
      <c r="KUT24" s="93" t="s">
        <v>338</v>
      </c>
      <c r="KUU24" s="93" t="s">
        <v>338</v>
      </c>
      <c r="KUV24" s="93" t="s">
        <v>338</v>
      </c>
      <c r="KUW24" s="93" t="s">
        <v>338</v>
      </c>
      <c r="KUX24" s="93" t="s">
        <v>338</v>
      </c>
      <c r="KUY24" s="93" t="s">
        <v>338</v>
      </c>
      <c r="KUZ24" s="93" t="s">
        <v>338</v>
      </c>
      <c r="KVA24" s="93" t="s">
        <v>338</v>
      </c>
      <c r="KVB24" s="93" t="s">
        <v>338</v>
      </c>
      <c r="KVC24" s="93" t="s">
        <v>338</v>
      </c>
      <c r="KVD24" s="93" t="s">
        <v>338</v>
      </c>
      <c r="KVE24" s="93" t="s">
        <v>338</v>
      </c>
      <c r="KVF24" s="93" t="s">
        <v>338</v>
      </c>
      <c r="KVG24" s="93" t="s">
        <v>338</v>
      </c>
      <c r="KVH24" s="93" t="s">
        <v>338</v>
      </c>
      <c r="KVI24" s="93" t="s">
        <v>338</v>
      </c>
      <c r="KVJ24" s="93" t="s">
        <v>338</v>
      </c>
      <c r="KVK24" s="93" t="s">
        <v>338</v>
      </c>
      <c r="KVL24" s="93" t="s">
        <v>338</v>
      </c>
      <c r="KVM24" s="93" t="s">
        <v>338</v>
      </c>
      <c r="KVN24" s="93" t="s">
        <v>338</v>
      </c>
      <c r="KVO24" s="93" t="s">
        <v>338</v>
      </c>
      <c r="KVP24" s="93" t="s">
        <v>338</v>
      </c>
      <c r="KVQ24" s="93" t="s">
        <v>338</v>
      </c>
      <c r="KVR24" s="93" t="s">
        <v>338</v>
      </c>
      <c r="KVS24" s="93" t="s">
        <v>338</v>
      </c>
      <c r="KVT24" s="93" t="s">
        <v>338</v>
      </c>
      <c r="KVU24" s="93" t="s">
        <v>338</v>
      </c>
      <c r="KVV24" s="93" t="s">
        <v>338</v>
      </c>
      <c r="KVW24" s="93" t="s">
        <v>338</v>
      </c>
      <c r="KVX24" s="93" t="s">
        <v>338</v>
      </c>
      <c r="KVY24" s="93" t="s">
        <v>338</v>
      </c>
      <c r="KVZ24" s="93" t="s">
        <v>338</v>
      </c>
      <c r="KWA24" s="93" t="s">
        <v>338</v>
      </c>
      <c r="KWB24" s="93" t="s">
        <v>338</v>
      </c>
      <c r="KWC24" s="93" t="s">
        <v>338</v>
      </c>
      <c r="KWD24" s="93" t="s">
        <v>338</v>
      </c>
      <c r="KWE24" s="93" t="s">
        <v>338</v>
      </c>
      <c r="KWF24" s="93" t="s">
        <v>338</v>
      </c>
      <c r="KWG24" s="93" t="s">
        <v>338</v>
      </c>
      <c r="KWH24" s="93" t="s">
        <v>338</v>
      </c>
      <c r="KWI24" s="93" t="s">
        <v>338</v>
      </c>
      <c r="KWJ24" s="93" t="s">
        <v>338</v>
      </c>
      <c r="KWK24" s="93" t="s">
        <v>338</v>
      </c>
      <c r="KWL24" s="93" t="s">
        <v>338</v>
      </c>
      <c r="KWM24" s="93" t="s">
        <v>338</v>
      </c>
      <c r="KWN24" s="93" t="s">
        <v>338</v>
      </c>
      <c r="KWO24" s="93" t="s">
        <v>338</v>
      </c>
      <c r="KWP24" s="93" t="s">
        <v>338</v>
      </c>
      <c r="KWQ24" s="93" t="s">
        <v>338</v>
      </c>
      <c r="KWR24" s="93" t="s">
        <v>338</v>
      </c>
      <c r="KWS24" s="93" t="s">
        <v>338</v>
      </c>
      <c r="KWT24" s="93" t="s">
        <v>338</v>
      </c>
      <c r="KWU24" s="93" t="s">
        <v>338</v>
      </c>
      <c r="KWV24" s="93" t="s">
        <v>338</v>
      </c>
      <c r="KWW24" s="93" t="s">
        <v>338</v>
      </c>
      <c r="KWX24" s="93" t="s">
        <v>338</v>
      </c>
      <c r="KWY24" s="93" t="s">
        <v>338</v>
      </c>
      <c r="KWZ24" s="93" t="s">
        <v>338</v>
      </c>
      <c r="KXA24" s="93" t="s">
        <v>338</v>
      </c>
      <c r="KXB24" s="93" t="s">
        <v>338</v>
      </c>
      <c r="KXC24" s="93" t="s">
        <v>338</v>
      </c>
      <c r="KXD24" s="93" t="s">
        <v>338</v>
      </c>
      <c r="KXE24" s="93" t="s">
        <v>338</v>
      </c>
      <c r="KXF24" s="93" t="s">
        <v>338</v>
      </c>
      <c r="KXG24" s="93" t="s">
        <v>338</v>
      </c>
      <c r="KXH24" s="93" t="s">
        <v>338</v>
      </c>
      <c r="KXI24" s="93" t="s">
        <v>338</v>
      </c>
      <c r="KXJ24" s="93" t="s">
        <v>338</v>
      </c>
      <c r="KXK24" s="93" t="s">
        <v>338</v>
      </c>
      <c r="KXL24" s="93" t="s">
        <v>338</v>
      </c>
      <c r="KXM24" s="93" t="s">
        <v>338</v>
      </c>
      <c r="KXN24" s="93" t="s">
        <v>338</v>
      </c>
      <c r="KXO24" s="93" t="s">
        <v>338</v>
      </c>
      <c r="KXP24" s="93" t="s">
        <v>338</v>
      </c>
      <c r="KXQ24" s="93" t="s">
        <v>338</v>
      </c>
      <c r="KXR24" s="93" t="s">
        <v>338</v>
      </c>
      <c r="KXS24" s="93" t="s">
        <v>338</v>
      </c>
      <c r="KXT24" s="93" t="s">
        <v>338</v>
      </c>
      <c r="KXU24" s="93" t="s">
        <v>338</v>
      </c>
      <c r="KXV24" s="93" t="s">
        <v>338</v>
      </c>
      <c r="KXW24" s="93" t="s">
        <v>338</v>
      </c>
      <c r="KXX24" s="93" t="s">
        <v>338</v>
      </c>
      <c r="KXY24" s="93" t="s">
        <v>338</v>
      </c>
      <c r="KXZ24" s="93" t="s">
        <v>338</v>
      </c>
      <c r="KYA24" s="93" t="s">
        <v>338</v>
      </c>
      <c r="KYB24" s="93" t="s">
        <v>338</v>
      </c>
      <c r="KYC24" s="93" t="s">
        <v>338</v>
      </c>
      <c r="KYD24" s="93" t="s">
        <v>338</v>
      </c>
      <c r="KYE24" s="93" t="s">
        <v>338</v>
      </c>
      <c r="KYF24" s="93" t="s">
        <v>338</v>
      </c>
      <c r="KYG24" s="93" t="s">
        <v>338</v>
      </c>
      <c r="KYH24" s="93" t="s">
        <v>338</v>
      </c>
      <c r="KYI24" s="93" t="s">
        <v>338</v>
      </c>
      <c r="KYJ24" s="93" t="s">
        <v>338</v>
      </c>
      <c r="KYK24" s="93" t="s">
        <v>338</v>
      </c>
      <c r="KYL24" s="93" t="s">
        <v>338</v>
      </c>
      <c r="KYM24" s="93" t="s">
        <v>338</v>
      </c>
      <c r="KYN24" s="93" t="s">
        <v>338</v>
      </c>
      <c r="KYO24" s="93" t="s">
        <v>338</v>
      </c>
      <c r="KYP24" s="93" t="s">
        <v>338</v>
      </c>
      <c r="KYQ24" s="93" t="s">
        <v>338</v>
      </c>
      <c r="KYR24" s="93" t="s">
        <v>338</v>
      </c>
      <c r="KYS24" s="93" t="s">
        <v>338</v>
      </c>
      <c r="KYT24" s="93" t="s">
        <v>338</v>
      </c>
      <c r="KYU24" s="93" t="s">
        <v>338</v>
      </c>
      <c r="KYV24" s="93" t="s">
        <v>338</v>
      </c>
      <c r="KYW24" s="93" t="s">
        <v>338</v>
      </c>
      <c r="KYX24" s="93" t="s">
        <v>338</v>
      </c>
      <c r="KYY24" s="93" t="s">
        <v>338</v>
      </c>
      <c r="KYZ24" s="93" t="s">
        <v>338</v>
      </c>
      <c r="KZA24" s="93" t="s">
        <v>338</v>
      </c>
      <c r="KZB24" s="93" t="s">
        <v>338</v>
      </c>
      <c r="KZC24" s="93" t="s">
        <v>338</v>
      </c>
      <c r="KZD24" s="93" t="s">
        <v>338</v>
      </c>
      <c r="KZE24" s="93" t="s">
        <v>338</v>
      </c>
      <c r="KZF24" s="93" t="s">
        <v>338</v>
      </c>
      <c r="KZG24" s="93" t="s">
        <v>338</v>
      </c>
      <c r="KZH24" s="93" t="s">
        <v>338</v>
      </c>
      <c r="KZI24" s="93" t="s">
        <v>338</v>
      </c>
      <c r="KZJ24" s="93" t="s">
        <v>338</v>
      </c>
      <c r="KZK24" s="93" t="s">
        <v>338</v>
      </c>
      <c r="KZL24" s="93" t="s">
        <v>338</v>
      </c>
      <c r="KZM24" s="93" t="s">
        <v>338</v>
      </c>
      <c r="KZN24" s="93" t="s">
        <v>338</v>
      </c>
      <c r="KZO24" s="93" t="s">
        <v>338</v>
      </c>
      <c r="KZP24" s="93" t="s">
        <v>338</v>
      </c>
      <c r="KZQ24" s="93" t="s">
        <v>338</v>
      </c>
      <c r="KZR24" s="93" t="s">
        <v>338</v>
      </c>
      <c r="KZS24" s="93" t="s">
        <v>338</v>
      </c>
      <c r="KZT24" s="93" t="s">
        <v>338</v>
      </c>
      <c r="KZU24" s="93" t="s">
        <v>338</v>
      </c>
      <c r="KZV24" s="93" t="s">
        <v>338</v>
      </c>
      <c r="KZW24" s="93" t="s">
        <v>338</v>
      </c>
      <c r="KZX24" s="93" t="s">
        <v>338</v>
      </c>
      <c r="KZY24" s="93" t="s">
        <v>338</v>
      </c>
      <c r="KZZ24" s="93" t="s">
        <v>338</v>
      </c>
      <c r="LAA24" s="93" t="s">
        <v>338</v>
      </c>
      <c r="LAB24" s="93" t="s">
        <v>338</v>
      </c>
      <c r="LAC24" s="93" t="s">
        <v>338</v>
      </c>
      <c r="LAD24" s="93" t="s">
        <v>338</v>
      </c>
      <c r="LAE24" s="93" t="s">
        <v>338</v>
      </c>
      <c r="LAF24" s="93" t="s">
        <v>338</v>
      </c>
      <c r="LAG24" s="93" t="s">
        <v>338</v>
      </c>
      <c r="LAH24" s="93" t="s">
        <v>338</v>
      </c>
      <c r="LAI24" s="93" t="s">
        <v>338</v>
      </c>
      <c r="LAJ24" s="93" t="s">
        <v>338</v>
      </c>
      <c r="LAK24" s="93" t="s">
        <v>338</v>
      </c>
      <c r="LAL24" s="93" t="s">
        <v>338</v>
      </c>
      <c r="LAM24" s="93" t="s">
        <v>338</v>
      </c>
      <c r="LAN24" s="93" t="s">
        <v>338</v>
      </c>
      <c r="LAO24" s="93" t="s">
        <v>338</v>
      </c>
      <c r="LAP24" s="93" t="s">
        <v>338</v>
      </c>
      <c r="LAQ24" s="93" t="s">
        <v>338</v>
      </c>
      <c r="LAR24" s="93" t="s">
        <v>338</v>
      </c>
      <c r="LAS24" s="93" t="s">
        <v>338</v>
      </c>
      <c r="LAT24" s="93" t="s">
        <v>338</v>
      </c>
      <c r="LAU24" s="93" t="s">
        <v>338</v>
      </c>
      <c r="LAV24" s="93" t="s">
        <v>338</v>
      </c>
      <c r="LAW24" s="93" t="s">
        <v>338</v>
      </c>
      <c r="LAX24" s="93" t="s">
        <v>338</v>
      </c>
      <c r="LAY24" s="93" t="s">
        <v>338</v>
      </c>
      <c r="LAZ24" s="93" t="s">
        <v>338</v>
      </c>
      <c r="LBA24" s="93" t="s">
        <v>338</v>
      </c>
      <c r="LBB24" s="93" t="s">
        <v>338</v>
      </c>
      <c r="LBC24" s="93" t="s">
        <v>338</v>
      </c>
      <c r="LBD24" s="93" t="s">
        <v>338</v>
      </c>
      <c r="LBE24" s="93" t="s">
        <v>338</v>
      </c>
      <c r="LBF24" s="93" t="s">
        <v>338</v>
      </c>
      <c r="LBG24" s="93" t="s">
        <v>338</v>
      </c>
      <c r="LBH24" s="93" t="s">
        <v>338</v>
      </c>
      <c r="LBI24" s="93" t="s">
        <v>338</v>
      </c>
      <c r="LBJ24" s="93" t="s">
        <v>338</v>
      </c>
      <c r="LBK24" s="93" t="s">
        <v>338</v>
      </c>
      <c r="LBL24" s="93" t="s">
        <v>338</v>
      </c>
      <c r="LBM24" s="93" t="s">
        <v>338</v>
      </c>
      <c r="LBN24" s="93" t="s">
        <v>338</v>
      </c>
      <c r="LBO24" s="93" t="s">
        <v>338</v>
      </c>
      <c r="LBP24" s="93" t="s">
        <v>338</v>
      </c>
      <c r="LBQ24" s="93" t="s">
        <v>338</v>
      </c>
      <c r="LBR24" s="93" t="s">
        <v>338</v>
      </c>
      <c r="LBS24" s="93" t="s">
        <v>338</v>
      </c>
      <c r="LBT24" s="93" t="s">
        <v>338</v>
      </c>
      <c r="LBU24" s="93" t="s">
        <v>338</v>
      </c>
      <c r="LBV24" s="93" t="s">
        <v>338</v>
      </c>
      <c r="LBW24" s="93" t="s">
        <v>338</v>
      </c>
      <c r="LBX24" s="93" t="s">
        <v>338</v>
      </c>
      <c r="LBY24" s="93" t="s">
        <v>338</v>
      </c>
      <c r="LBZ24" s="93" t="s">
        <v>338</v>
      </c>
      <c r="LCA24" s="93" t="s">
        <v>338</v>
      </c>
      <c r="LCB24" s="93" t="s">
        <v>338</v>
      </c>
      <c r="LCC24" s="93" t="s">
        <v>338</v>
      </c>
      <c r="LCD24" s="93" t="s">
        <v>338</v>
      </c>
      <c r="LCE24" s="93" t="s">
        <v>338</v>
      </c>
      <c r="LCF24" s="93" t="s">
        <v>338</v>
      </c>
      <c r="LCG24" s="93" t="s">
        <v>338</v>
      </c>
      <c r="LCH24" s="93" t="s">
        <v>338</v>
      </c>
      <c r="LCI24" s="93" t="s">
        <v>338</v>
      </c>
      <c r="LCJ24" s="93" t="s">
        <v>338</v>
      </c>
      <c r="LCK24" s="93" t="s">
        <v>338</v>
      </c>
      <c r="LCL24" s="93" t="s">
        <v>338</v>
      </c>
      <c r="LCM24" s="93" t="s">
        <v>338</v>
      </c>
      <c r="LCN24" s="93" t="s">
        <v>338</v>
      </c>
      <c r="LCO24" s="93" t="s">
        <v>338</v>
      </c>
      <c r="LCP24" s="93" t="s">
        <v>338</v>
      </c>
      <c r="LCQ24" s="93" t="s">
        <v>338</v>
      </c>
      <c r="LCR24" s="93" t="s">
        <v>338</v>
      </c>
      <c r="LCS24" s="93" t="s">
        <v>338</v>
      </c>
      <c r="LCT24" s="93" t="s">
        <v>338</v>
      </c>
      <c r="LCU24" s="93" t="s">
        <v>338</v>
      </c>
      <c r="LCV24" s="93" t="s">
        <v>338</v>
      </c>
      <c r="LCW24" s="93" t="s">
        <v>338</v>
      </c>
      <c r="LCX24" s="93" t="s">
        <v>338</v>
      </c>
      <c r="LCY24" s="93" t="s">
        <v>338</v>
      </c>
      <c r="LCZ24" s="93" t="s">
        <v>338</v>
      </c>
      <c r="LDA24" s="93" t="s">
        <v>338</v>
      </c>
      <c r="LDB24" s="93" t="s">
        <v>338</v>
      </c>
      <c r="LDC24" s="93" t="s">
        <v>338</v>
      </c>
      <c r="LDD24" s="93" t="s">
        <v>338</v>
      </c>
      <c r="LDE24" s="93" t="s">
        <v>338</v>
      </c>
      <c r="LDF24" s="93" t="s">
        <v>338</v>
      </c>
      <c r="LDG24" s="93" t="s">
        <v>338</v>
      </c>
      <c r="LDH24" s="93" t="s">
        <v>338</v>
      </c>
      <c r="LDI24" s="93" t="s">
        <v>338</v>
      </c>
      <c r="LDJ24" s="93" t="s">
        <v>338</v>
      </c>
      <c r="LDK24" s="93" t="s">
        <v>338</v>
      </c>
      <c r="LDL24" s="93" t="s">
        <v>338</v>
      </c>
      <c r="LDM24" s="93" t="s">
        <v>338</v>
      </c>
      <c r="LDN24" s="93" t="s">
        <v>338</v>
      </c>
      <c r="LDO24" s="93" t="s">
        <v>338</v>
      </c>
      <c r="LDP24" s="93" t="s">
        <v>338</v>
      </c>
      <c r="LDQ24" s="93" t="s">
        <v>338</v>
      </c>
      <c r="LDR24" s="93" t="s">
        <v>338</v>
      </c>
      <c r="LDS24" s="93" t="s">
        <v>338</v>
      </c>
      <c r="LDT24" s="93" t="s">
        <v>338</v>
      </c>
      <c r="LDU24" s="93" t="s">
        <v>338</v>
      </c>
      <c r="LDV24" s="93" t="s">
        <v>338</v>
      </c>
      <c r="LDW24" s="93" t="s">
        <v>338</v>
      </c>
      <c r="LDX24" s="93" t="s">
        <v>338</v>
      </c>
      <c r="LDY24" s="93" t="s">
        <v>338</v>
      </c>
      <c r="LDZ24" s="93" t="s">
        <v>338</v>
      </c>
      <c r="LEA24" s="93" t="s">
        <v>338</v>
      </c>
      <c r="LEB24" s="93" t="s">
        <v>338</v>
      </c>
      <c r="LEC24" s="93" t="s">
        <v>338</v>
      </c>
      <c r="LED24" s="93" t="s">
        <v>338</v>
      </c>
      <c r="LEE24" s="93" t="s">
        <v>338</v>
      </c>
      <c r="LEF24" s="93" t="s">
        <v>338</v>
      </c>
      <c r="LEG24" s="93" t="s">
        <v>338</v>
      </c>
      <c r="LEH24" s="93" t="s">
        <v>338</v>
      </c>
      <c r="LEI24" s="93" t="s">
        <v>338</v>
      </c>
      <c r="LEJ24" s="93" t="s">
        <v>338</v>
      </c>
      <c r="LEK24" s="93" t="s">
        <v>338</v>
      </c>
      <c r="LEL24" s="93" t="s">
        <v>338</v>
      </c>
      <c r="LEM24" s="93" t="s">
        <v>338</v>
      </c>
      <c r="LEN24" s="93" t="s">
        <v>338</v>
      </c>
      <c r="LEO24" s="93" t="s">
        <v>338</v>
      </c>
      <c r="LEP24" s="93" t="s">
        <v>338</v>
      </c>
      <c r="LEQ24" s="93" t="s">
        <v>338</v>
      </c>
      <c r="LER24" s="93" t="s">
        <v>338</v>
      </c>
      <c r="LES24" s="93" t="s">
        <v>338</v>
      </c>
      <c r="LET24" s="93" t="s">
        <v>338</v>
      </c>
      <c r="LEU24" s="93" t="s">
        <v>338</v>
      </c>
      <c r="LEV24" s="93" t="s">
        <v>338</v>
      </c>
      <c r="LEW24" s="93" t="s">
        <v>338</v>
      </c>
      <c r="LEX24" s="93" t="s">
        <v>338</v>
      </c>
      <c r="LEY24" s="93" t="s">
        <v>338</v>
      </c>
      <c r="LEZ24" s="93" t="s">
        <v>338</v>
      </c>
      <c r="LFA24" s="93" t="s">
        <v>338</v>
      </c>
      <c r="LFB24" s="93" t="s">
        <v>338</v>
      </c>
      <c r="LFC24" s="93" t="s">
        <v>338</v>
      </c>
      <c r="LFD24" s="93" t="s">
        <v>338</v>
      </c>
      <c r="LFE24" s="93" t="s">
        <v>338</v>
      </c>
      <c r="LFF24" s="93" t="s">
        <v>338</v>
      </c>
      <c r="LFG24" s="93" t="s">
        <v>338</v>
      </c>
      <c r="LFH24" s="93" t="s">
        <v>338</v>
      </c>
      <c r="LFI24" s="93" t="s">
        <v>338</v>
      </c>
      <c r="LFJ24" s="93" t="s">
        <v>338</v>
      </c>
      <c r="LFK24" s="93" t="s">
        <v>338</v>
      </c>
      <c r="LFL24" s="93" t="s">
        <v>338</v>
      </c>
      <c r="LFM24" s="93" t="s">
        <v>338</v>
      </c>
      <c r="LFN24" s="93" t="s">
        <v>338</v>
      </c>
      <c r="LFO24" s="93" t="s">
        <v>338</v>
      </c>
      <c r="LFP24" s="93" t="s">
        <v>338</v>
      </c>
      <c r="LFQ24" s="93" t="s">
        <v>338</v>
      </c>
      <c r="LFR24" s="93" t="s">
        <v>338</v>
      </c>
      <c r="LFS24" s="93" t="s">
        <v>338</v>
      </c>
      <c r="LFT24" s="93" t="s">
        <v>338</v>
      </c>
      <c r="LFU24" s="93" t="s">
        <v>338</v>
      </c>
      <c r="LFV24" s="93" t="s">
        <v>338</v>
      </c>
      <c r="LFW24" s="93" t="s">
        <v>338</v>
      </c>
      <c r="LFX24" s="93" t="s">
        <v>338</v>
      </c>
      <c r="LFY24" s="93" t="s">
        <v>338</v>
      </c>
      <c r="LFZ24" s="93" t="s">
        <v>338</v>
      </c>
      <c r="LGA24" s="93" t="s">
        <v>338</v>
      </c>
      <c r="LGB24" s="93" t="s">
        <v>338</v>
      </c>
      <c r="LGC24" s="93" t="s">
        <v>338</v>
      </c>
      <c r="LGD24" s="93" t="s">
        <v>338</v>
      </c>
      <c r="LGE24" s="93" t="s">
        <v>338</v>
      </c>
      <c r="LGF24" s="93" t="s">
        <v>338</v>
      </c>
      <c r="LGG24" s="93" t="s">
        <v>338</v>
      </c>
      <c r="LGH24" s="93" t="s">
        <v>338</v>
      </c>
      <c r="LGI24" s="93" t="s">
        <v>338</v>
      </c>
      <c r="LGJ24" s="93" t="s">
        <v>338</v>
      </c>
      <c r="LGK24" s="93" t="s">
        <v>338</v>
      </c>
      <c r="LGL24" s="93" t="s">
        <v>338</v>
      </c>
      <c r="LGM24" s="93" t="s">
        <v>338</v>
      </c>
      <c r="LGN24" s="93" t="s">
        <v>338</v>
      </c>
      <c r="LGO24" s="93" t="s">
        <v>338</v>
      </c>
      <c r="LGP24" s="93" t="s">
        <v>338</v>
      </c>
      <c r="LGQ24" s="93" t="s">
        <v>338</v>
      </c>
      <c r="LGR24" s="93" t="s">
        <v>338</v>
      </c>
      <c r="LGS24" s="93" t="s">
        <v>338</v>
      </c>
      <c r="LGT24" s="93" t="s">
        <v>338</v>
      </c>
      <c r="LGU24" s="93" t="s">
        <v>338</v>
      </c>
      <c r="LGV24" s="93" t="s">
        <v>338</v>
      </c>
      <c r="LGW24" s="93" t="s">
        <v>338</v>
      </c>
      <c r="LGX24" s="93" t="s">
        <v>338</v>
      </c>
      <c r="LGY24" s="93" t="s">
        <v>338</v>
      </c>
      <c r="LGZ24" s="93" t="s">
        <v>338</v>
      </c>
      <c r="LHA24" s="93" t="s">
        <v>338</v>
      </c>
      <c r="LHB24" s="93" t="s">
        <v>338</v>
      </c>
      <c r="LHC24" s="93" t="s">
        <v>338</v>
      </c>
      <c r="LHD24" s="93" t="s">
        <v>338</v>
      </c>
      <c r="LHE24" s="93" t="s">
        <v>338</v>
      </c>
      <c r="LHF24" s="93" t="s">
        <v>338</v>
      </c>
      <c r="LHG24" s="93" t="s">
        <v>338</v>
      </c>
      <c r="LHH24" s="93" t="s">
        <v>338</v>
      </c>
      <c r="LHI24" s="93" t="s">
        <v>338</v>
      </c>
      <c r="LHJ24" s="93" t="s">
        <v>338</v>
      </c>
      <c r="LHK24" s="93" t="s">
        <v>338</v>
      </c>
      <c r="LHL24" s="93" t="s">
        <v>338</v>
      </c>
      <c r="LHM24" s="93" t="s">
        <v>338</v>
      </c>
      <c r="LHN24" s="93" t="s">
        <v>338</v>
      </c>
      <c r="LHO24" s="93" t="s">
        <v>338</v>
      </c>
      <c r="LHP24" s="93" t="s">
        <v>338</v>
      </c>
      <c r="LHQ24" s="93" t="s">
        <v>338</v>
      </c>
      <c r="LHR24" s="93" t="s">
        <v>338</v>
      </c>
      <c r="LHS24" s="93" t="s">
        <v>338</v>
      </c>
      <c r="LHT24" s="93" t="s">
        <v>338</v>
      </c>
      <c r="LHU24" s="93" t="s">
        <v>338</v>
      </c>
      <c r="LHV24" s="93" t="s">
        <v>338</v>
      </c>
      <c r="LHW24" s="93" t="s">
        <v>338</v>
      </c>
      <c r="LHX24" s="93" t="s">
        <v>338</v>
      </c>
      <c r="LHY24" s="93" t="s">
        <v>338</v>
      </c>
      <c r="LHZ24" s="93" t="s">
        <v>338</v>
      </c>
      <c r="LIA24" s="93" t="s">
        <v>338</v>
      </c>
      <c r="LIB24" s="93" t="s">
        <v>338</v>
      </c>
      <c r="LIC24" s="93" t="s">
        <v>338</v>
      </c>
      <c r="LID24" s="93" t="s">
        <v>338</v>
      </c>
      <c r="LIE24" s="93" t="s">
        <v>338</v>
      </c>
      <c r="LIF24" s="93" t="s">
        <v>338</v>
      </c>
      <c r="LIG24" s="93" t="s">
        <v>338</v>
      </c>
      <c r="LIH24" s="93" t="s">
        <v>338</v>
      </c>
      <c r="LII24" s="93" t="s">
        <v>338</v>
      </c>
      <c r="LIJ24" s="93" t="s">
        <v>338</v>
      </c>
      <c r="LIK24" s="93" t="s">
        <v>338</v>
      </c>
      <c r="LIL24" s="93" t="s">
        <v>338</v>
      </c>
      <c r="LIM24" s="93" t="s">
        <v>338</v>
      </c>
      <c r="LIN24" s="93" t="s">
        <v>338</v>
      </c>
      <c r="LIO24" s="93" t="s">
        <v>338</v>
      </c>
      <c r="LIP24" s="93" t="s">
        <v>338</v>
      </c>
      <c r="LIQ24" s="93" t="s">
        <v>338</v>
      </c>
      <c r="LIR24" s="93" t="s">
        <v>338</v>
      </c>
      <c r="LIS24" s="93" t="s">
        <v>338</v>
      </c>
      <c r="LIT24" s="93" t="s">
        <v>338</v>
      </c>
      <c r="LIU24" s="93" t="s">
        <v>338</v>
      </c>
      <c r="LIV24" s="93" t="s">
        <v>338</v>
      </c>
      <c r="LIW24" s="93" t="s">
        <v>338</v>
      </c>
      <c r="LIX24" s="93" t="s">
        <v>338</v>
      </c>
      <c r="LIY24" s="93" t="s">
        <v>338</v>
      </c>
      <c r="LIZ24" s="93" t="s">
        <v>338</v>
      </c>
      <c r="LJA24" s="93" t="s">
        <v>338</v>
      </c>
      <c r="LJB24" s="93" t="s">
        <v>338</v>
      </c>
      <c r="LJC24" s="93" t="s">
        <v>338</v>
      </c>
      <c r="LJD24" s="93" t="s">
        <v>338</v>
      </c>
      <c r="LJE24" s="93" t="s">
        <v>338</v>
      </c>
      <c r="LJF24" s="93" t="s">
        <v>338</v>
      </c>
      <c r="LJG24" s="93" t="s">
        <v>338</v>
      </c>
      <c r="LJH24" s="93" t="s">
        <v>338</v>
      </c>
      <c r="LJI24" s="93" t="s">
        <v>338</v>
      </c>
      <c r="LJJ24" s="93" t="s">
        <v>338</v>
      </c>
      <c r="LJK24" s="93" t="s">
        <v>338</v>
      </c>
      <c r="LJL24" s="93" t="s">
        <v>338</v>
      </c>
      <c r="LJM24" s="93" t="s">
        <v>338</v>
      </c>
      <c r="LJN24" s="93" t="s">
        <v>338</v>
      </c>
      <c r="LJO24" s="93" t="s">
        <v>338</v>
      </c>
      <c r="LJP24" s="93" t="s">
        <v>338</v>
      </c>
      <c r="LJQ24" s="93" t="s">
        <v>338</v>
      </c>
      <c r="LJR24" s="93" t="s">
        <v>338</v>
      </c>
      <c r="LJS24" s="93" t="s">
        <v>338</v>
      </c>
      <c r="LJT24" s="93" t="s">
        <v>338</v>
      </c>
      <c r="LJU24" s="93" t="s">
        <v>338</v>
      </c>
      <c r="LJV24" s="93" t="s">
        <v>338</v>
      </c>
      <c r="LJW24" s="93" t="s">
        <v>338</v>
      </c>
      <c r="LJX24" s="93" t="s">
        <v>338</v>
      </c>
      <c r="LJY24" s="93" t="s">
        <v>338</v>
      </c>
      <c r="LJZ24" s="93" t="s">
        <v>338</v>
      </c>
      <c r="LKA24" s="93" t="s">
        <v>338</v>
      </c>
      <c r="LKB24" s="93" t="s">
        <v>338</v>
      </c>
      <c r="LKC24" s="93" t="s">
        <v>338</v>
      </c>
      <c r="LKD24" s="93" t="s">
        <v>338</v>
      </c>
      <c r="LKE24" s="93" t="s">
        <v>338</v>
      </c>
      <c r="LKF24" s="93" t="s">
        <v>338</v>
      </c>
      <c r="LKG24" s="93" t="s">
        <v>338</v>
      </c>
      <c r="LKH24" s="93" t="s">
        <v>338</v>
      </c>
      <c r="LKI24" s="93" t="s">
        <v>338</v>
      </c>
      <c r="LKJ24" s="93" t="s">
        <v>338</v>
      </c>
      <c r="LKK24" s="93" t="s">
        <v>338</v>
      </c>
      <c r="LKL24" s="93" t="s">
        <v>338</v>
      </c>
      <c r="LKM24" s="93" t="s">
        <v>338</v>
      </c>
      <c r="LKN24" s="93" t="s">
        <v>338</v>
      </c>
      <c r="LKO24" s="93" t="s">
        <v>338</v>
      </c>
      <c r="LKP24" s="93" t="s">
        <v>338</v>
      </c>
      <c r="LKQ24" s="93" t="s">
        <v>338</v>
      </c>
      <c r="LKR24" s="93" t="s">
        <v>338</v>
      </c>
      <c r="LKS24" s="93" t="s">
        <v>338</v>
      </c>
      <c r="LKT24" s="93" t="s">
        <v>338</v>
      </c>
      <c r="LKU24" s="93" t="s">
        <v>338</v>
      </c>
      <c r="LKV24" s="93" t="s">
        <v>338</v>
      </c>
      <c r="LKW24" s="93" t="s">
        <v>338</v>
      </c>
      <c r="LKX24" s="93" t="s">
        <v>338</v>
      </c>
      <c r="LKY24" s="93" t="s">
        <v>338</v>
      </c>
      <c r="LKZ24" s="93" t="s">
        <v>338</v>
      </c>
      <c r="LLA24" s="93" t="s">
        <v>338</v>
      </c>
      <c r="LLB24" s="93" t="s">
        <v>338</v>
      </c>
      <c r="LLC24" s="93" t="s">
        <v>338</v>
      </c>
      <c r="LLD24" s="93" t="s">
        <v>338</v>
      </c>
      <c r="LLE24" s="93" t="s">
        <v>338</v>
      </c>
      <c r="LLF24" s="93" t="s">
        <v>338</v>
      </c>
      <c r="LLG24" s="93" t="s">
        <v>338</v>
      </c>
      <c r="LLH24" s="93" t="s">
        <v>338</v>
      </c>
      <c r="LLI24" s="93" t="s">
        <v>338</v>
      </c>
      <c r="LLJ24" s="93" t="s">
        <v>338</v>
      </c>
      <c r="LLK24" s="93" t="s">
        <v>338</v>
      </c>
      <c r="LLL24" s="93" t="s">
        <v>338</v>
      </c>
      <c r="LLM24" s="93" t="s">
        <v>338</v>
      </c>
      <c r="LLN24" s="93" t="s">
        <v>338</v>
      </c>
      <c r="LLO24" s="93" t="s">
        <v>338</v>
      </c>
      <c r="LLP24" s="93" t="s">
        <v>338</v>
      </c>
      <c r="LLQ24" s="93" t="s">
        <v>338</v>
      </c>
      <c r="LLR24" s="93" t="s">
        <v>338</v>
      </c>
      <c r="LLS24" s="93" t="s">
        <v>338</v>
      </c>
      <c r="LLT24" s="93" t="s">
        <v>338</v>
      </c>
      <c r="LLU24" s="93" t="s">
        <v>338</v>
      </c>
      <c r="LLV24" s="93" t="s">
        <v>338</v>
      </c>
      <c r="LLW24" s="93" t="s">
        <v>338</v>
      </c>
      <c r="LLX24" s="93" t="s">
        <v>338</v>
      </c>
      <c r="LLY24" s="93" t="s">
        <v>338</v>
      </c>
      <c r="LLZ24" s="93" t="s">
        <v>338</v>
      </c>
      <c r="LMA24" s="93" t="s">
        <v>338</v>
      </c>
      <c r="LMB24" s="93" t="s">
        <v>338</v>
      </c>
      <c r="LMC24" s="93" t="s">
        <v>338</v>
      </c>
      <c r="LMD24" s="93" t="s">
        <v>338</v>
      </c>
      <c r="LME24" s="93" t="s">
        <v>338</v>
      </c>
      <c r="LMF24" s="93" t="s">
        <v>338</v>
      </c>
      <c r="LMG24" s="93" t="s">
        <v>338</v>
      </c>
      <c r="LMH24" s="93" t="s">
        <v>338</v>
      </c>
      <c r="LMI24" s="93" t="s">
        <v>338</v>
      </c>
      <c r="LMJ24" s="93" t="s">
        <v>338</v>
      </c>
      <c r="LMK24" s="93" t="s">
        <v>338</v>
      </c>
      <c r="LML24" s="93" t="s">
        <v>338</v>
      </c>
      <c r="LMM24" s="93" t="s">
        <v>338</v>
      </c>
      <c r="LMN24" s="93" t="s">
        <v>338</v>
      </c>
      <c r="LMO24" s="93" t="s">
        <v>338</v>
      </c>
      <c r="LMP24" s="93" t="s">
        <v>338</v>
      </c>
      <c r="LMQ24" s="93" t="s">
        <v>338</v>
      </c>
      <c r="LMR24" s="93" t="s">
        <v>338</v>
      </c>
      <c r="LMS24" s="93" t="s">
        <v>338</v>
      </c>
      <c r="LMT24" s="93" t="s">
        <v>338</v>
      </c>
      <c r="LMU24" s="93" t="s">
        <v>338</v>
      </c>
      <c r="LMV24" s="93" t="s">
        <v>338</v>
      </c>
      <c r="LMW24" s="93" t="s">
        <v>338</v>
      </c>
      <c r="LMX24" s="93" t="s">
        <v>338</v>
      </c>
      <c r="LMY24" s="93" t="s">
        <v>338</v>
      </c>
      <c r="LMZ24" s="93" t="s">
        <v>338</v>
      </c>
      <c r="LNA24" s="93" t="s">
        <v>338</v>
      </c>
      <c r="LNB24" s="93" t="s">
        <v>338</v>
      </c>
      <c r="LNC24" s="93" t="s">
        <v>338</v>
      </c>
      <c r="LND24" s="93" t="s">
        <v>338</v>
      </c>
      <c r="LNE24" s="93" t="s">
        <v>338</v>
      </c>
      <c r="LNF24" s="93" t="s">
        <v>338</v>
      </c>
      <c r="LNG24" s="93" t="s">
        <v>338</v>
      </c>
      <c r="LNH24" s="93" t="s">
        <v>338</v>
      </c>
      <c r="LNI24" s="93" t="s">
        <v>338</v>
      </c>
      <c r="LNJ24" s="93" t="s">
        <v>338</v>
      </c>
      <c r="LNK24" s="93" t="s">
        <v>338</v>
      </c>
      <c r="LNL24" s="93" t="s">
        <v>338</v>
      </c>
      <c r="LNM24" s="93" t="s">
        <v>338</v>
      </c>
      <c r="LNN24" s="93" t="s">
        <v>338</v>
      </c>
      <c r="LNO24" s="93" t="s">
        <v>338</v>
      </c>
      <c r="LNP24" s="93" t="s">
        <v>338</v>
      </c>
      <c r="LNQ24" s="93" t="s">
        <v>338</v>
      </c>
      <c r="LNR24" s="93" t="s">
        <v>338</v>
      </c>
      <c r="LNS24" s="93" t="s">
        <v>338</v>
      </c>
      <c r="LNT24" s="93" t="s">
        <v>338</v>
      </c>
      <c r="LNU24" s="93" t="s">
        <v>338</v>
      </c>
      <c r="LNV24" s="93" t="s">
        <v>338</v>
      </c>
      <c r="LNW24" s="93" t="s">
        <v>338</v>
      </c>
      <c r="LNX24" s="93" t="s">
        <v>338</v>
      </c>
      <c r="LNY24" s="93" t="s">
        <v>338</v>
      </c>
      <c r="LNZ24" s="93" t="s">
        <v>338</v>
      </c>
      <c r="LOA24" s="93" t="s">
        <v>338</v>
      </c>
      <c r="LOB24" s="93" t="s">
        <v>338</v>
      </c>
      <c r="LOC24" s="93" t="s">
        <v>338</v>
      </c>
      <c r="LOD24" s="93" t="s">
        <v>338</v>
      </c>
      <c r="LOE24" s="93" t="s">
        <v>338</v>
      </c>
      <c r="LOF24" s="93" t="s">
        <v>338</v>
      </c>
      <c r="LOG24" s="93" t="s">
        <v>338</v>
      </c>
      <c r="LOH24" s="93" t="s">
        <v>338</v>
      </c>
      <c r="LOI24" s="93" t="s">
        <v>338</v>
      </c>
      <c r="LOJ24" s="93" t="s">
        <v>338</v>
      </c>
      <c r="LOK24" s="93" t="s">
        <v>338</v>
      </c>
      <c r="LOL24" s="93" t="s">
        <v>338</v>
      </c>
      <c r="LOM24" s="93" t="s">
        <v>338</v>
      </c>
      <c r="LON24" s="93" t="s">
        <v>338</v>
      </c>
      <c r="LOO24" s="93" t="s">
        <v>338</v>
      </c>
      <c r="LOP24" s="93" t="s">
        <v>338</v>
      </c>
      <c r="LOQ24" s="93" t="s">
        <v>338</v>
      </c>
      <c r="LOR24" s="93" t="s">
        <v>338</v>
      </c>
      <c r="LOS24" s="93" t="s">
        <v>338</v>
      </c>
      <c r="LOT24" s="93" t="s">
        <v>338</v>
      </c>
      <c r="LOU24" s="93" t="s">
        <v>338</v>
      </c>
      <c r="LOV24" s="93" t="s">
        <v>338</v>
      </c>
      <c r="LOW24" s="93" t="s">
        <v>338</v>
      </c>
      <c r="LOX24" s="93" t="s">
        <v>338</v>
      </c>
      <c r="LOY24" s="93" t="s">
        <v>338</v>
      </c>
      <c r="LOZ24" s="93" t="s">
        <v>338</v>
      </c>
      <c r="LPA24" s="93" t="s">
        <v>338</v>
      </c>
      <c r="LPB24" s="93" t="s">
        <v>338</v>
      </c>
      <c r="LPC24" s="93" t="s">
        <v>338</v>
      </c>
      <c r="LPD24" s="93" t="s">
        <v>338</v>
      </c>
      <c r="LPE24" s="93" t="s">
        <v>338</v>
      </c>
      <c r="LPF24" s="93" t="s">
        <v>338</v>
      </c>
      <c r="LPG24" s="93" t="s">
        <v>338</v>
      </c>
      <c r="LPH24" s="93" t="s">
        <v>338</v>
      </c>
      <c r="LPI24" s="93" t="s">
        <v>338</v>
      </c>
      <c r="LPJ24" s="93" t="s">
        <v>338</v>
      </c>
      <c r="LPK24" s="93" t="s">
        <v>338</v>
      </c>
      <c r="LPL24" s="93" t="s">
        <v>338</v>
      </c>
      <c r="LPM24" s="93" t="s">
        <v>338</v>
      </c>
      <c r="LPN24" s="93" t="s">
        <v>338</v>
      </c>
      <c r="LPO24" s="93" t="s">
        <v>338</v>
      </c>
      <c r="LPP24" s="93" t="s">
        <v>338</v>
      </c>
      <c r="LPQ24" s="93" t="s">
        <v>338</v>
      </c>
      <c r="LPR24" s="93" t="s">
        <v>338</v>
      </c>
      <c r="LPS24" s="93" t="s">
        <v>338</v>
      </c>
      <c r="LPT24" s="93" t="s">
        <v>338</v>
      </c>
      <c r="LPU24" s="93" t="s">
        <v>338</v>
      </c>
      <c r="LPV24" s="93" t="s">
        <v>338</v>
      </c>
      <c r="LPW24" s="93" t="s">
        <v>338</v>
      </c>
      <c r="LPX24" s="93" t="s">
        <v>338</v>
      </c>
      <c r="LPY24" s="93" t="s">
        <v>338</v>
      </c>
      <c r="LPZ24" s="93" t="s">
        <v>338</v>
      </c>
      <c r="LQA24" s="93" t="s">
        <v>338</v>
      </c>
      <c r="LQB24" s="93" t="s">
        <v>338</v>
      </c>
      <c r="LQC24" s="93" t="s">
        <v>338</v>
      </c>
      <c r="LQD24" s="93" t="s">
        <v>338</v>
      </c>
      <c r="LQE24" s="93" t="s">
        <v>338</v>
      </c>
      <c r="LQF24" s="93" t="s">
        <v>338</v>
      </c>
      <c r="LQG24" s="93" t="s">
        <v>338</v>
      </c>
      <c r="LQH24" s="93" t="s">
        <v>338</v>
      </c>
      <c r="LQI24" s="93" t="s">
        <v>338</v>
      </c>
      <c r="LQJ24" s="93" t="s">
        <v>338</v>
      </c>
      <c r="LQK24" s="93" t="s">
        <v>338</v>
      </c>
      <c r="LQL24" s="93" t="s">
        <v>338</v>
      </c>
      <c r="LQM24" s="93" t="s">
        <v>338</v>
      </c>
      <c r="LQN24" s="93" t="s">
        <v>338</v>
      </c>
      <c r="LQO24" s="93" t="s">
        <v>338</v>
      </c>
      <c r="LQP24" s="93" t="s">
        <v>338</v>
      </c>
      <c r="LQQ24" s="93" t="s">
        <v>338</v>
      </c>
      <c r="LQR24" s="93" t="s">
        <v>338</v>
      </c>
      <c r="LQS24" s="93" t="s">
        <v>338</v>
      </c>
      <c r="LQT24" s="93" t="s">
        <v>338</v>
      </c>
      <c r="LQU24" s="93" t="s">
        <v>338</v>
      </c>
      <c r="LQV24" s="93" t="s">
        <v>338</v>
      </c>
      <c r="LQW24" s="93" t="s">
        <v>338</v>
      </c>
      <c r="LQX24" s="93" t="s">
        <v>338</v>
      </c>
      <c r="LQY24" s="93" t="s">
        <v>338</v>
      </c>
      <c r="LQZ24" s="93" t="s">
        <v>338</v>
      </c>
      <c r="LRA24" s="93" t="s">
        <v>338</v>
      </c>
      <c r="LRB24" s="93" t="s">
        <v>338</v>
      </c>
      <c r="LRC24" s="93" t="s">
        <v>338</v>
      </c>
      <c r="LRD24" s="93" t="s">
        <v>338</v>
      </c>
      <c r="LRE24" s="93" t="s">
        <v>338</v>
      </c>
      <c r="LRF24" s="93" t="s">
        <v>338</v>
      </c>
      <c r="LRG24" s="93" t="s">
        <v>338</v>
      </c>
      <c r="LRH24" s="93" t="s">
        <v>338</v>
      </c>
      <c r="LRI24" s="93" t="s">
        <v>338</v>
      </c>
      <c r="LRJ24" s="93" t="s">
        <v>338</v>
      </c>
      <c r="LRK24" s="93" t="s">
        <v>338</v>
      </c>
      <c r="LRL24" s="93" t="s">
        <v>338</v>
      </c>
      <c r="LRM24" s="93" t="s">
        <v>338</v>
      </c>
      <c r="LRN24" s="93" t="s">
        <v>338</v>
      </c>
      <c r="LRO24" s="93" t="s">
        <v>338</v>
      </c>
      <c r="LRP24" s="93" t="s">
        <v>338</v>
      </c>
      <c r="LRQ24" s="93" t="s">
        <v>338</v>
      </c>
      <c r="LRR24" s="93" t="s">
        <v>338</v>
      </c>
      <c r="LRS24" s="93" t="s">
        <v>338</v>
      </c>
      <c r="LRT24" s="93" t="s">
        <v>338</v>
      </c>
      <c r="LRU24" s="93" t="s">
        <v>338</v>
      </c>
      <c r="LRV24" s="93" t="s">
        <v>338</v>
      </c>
      <c r="LRW24" s="93" t="s">
        <v>338</v>
      </c>
      <c r="LRX24" s="93" t="s">
        <v>338</v>
      </c>
      <c r="LRY24" s="93" t="s">
        <v>338</v>
      </c>
      <c r="LRZ24" s="93" t="s">
        <v>338</v>
      </c>
      <c r="LSA24" s="93" t="s">
        <v>338</v>
      </c>
      <c r="LSB24" s="93" t="s">
        <v>338</v>
      </c>
      <c r="LSC24" s="93" t="s">
        <v>338</v>
      </c>
      <c r="LSD24" s="93" t="s">
        <v>338</v>
      </c>
      <c r="LSE24" s="93" t="s">
        <v>338</v>
      </c>
      <c r="LSF24" s="93" t="s">
        <v>338</v>
      </c>
      <c r="LSG24" s="93" t="s">
        <v>338</v>
      </c>
      <c r="LSH24" s="93" t="s">
        <v>338</v>
      </c>
      <c r="LSI24" s="93" t="s">
        <v>338</v>
      </c>
      <c r="LSJ24" s="93" t="s">
        <v>338</v>
      </c>
      <c r="LSK24" s="93" t="s">
        <v>338</v>
      </c>
      <c r="LSL24" s="93" t="s">
        <v>338</v>
      </c>
      <c r="LSM24" s="93" t="s">
        <v>338</v>
      </c>
      <c r="LSN24" s="93" t="s">
        <v>338</v>
      </c>
      <c r="LSO24" s="93" t="s">
        <v>338</v>
      </c>
      <c r="LSP24" s="93" t="s">
        <v>338</v>
      </c>
      <c r="LSQ24" s="93" t="s">
        <v>338</v>
      </c>
      <c r="LSR24" s="93" t="s">
        <v>338</v>
      </c>
      <c r="LSS24" s="93" t="s">
        <v>338</v>
      </c>
      <c r="LST24" s="93" t="s">
        <v>338</v>
      </c>
      <c r="LSU24" s="93" t="s">
        <v>338</v>
      </c>
      <c r="LSV24" s="93" t="s">
        <v>338</v>
      </c>
      <c r="LSW24" s="93" t="s">
        <v>338</v>
      </c>
      <c r="LSX24" s="93" t="s">
        <v>338</v>
      </c>
      <c r="LSY24" s="93" t="s">
        <v>338</v>
      </c>
      <c r="LSZ24" s="93" t="s">
        <v>338</v>
      </c>
      <c r="LTA24" s="93" t="s">
        <v>338</v>
      </c>
      <c r="LTB24" s="93" t="s">
        <v>338</v>
      </c>
      <c r="LTC24" s="93" t="s">
        <v>338</v>
      </c>
      <c r="LTD24" s="93" t="s">
        <v>338</v>
      </c>
      <c r="LTE24" s="93" t="s">
        <v>338</v>
      </c>
      <c r="LTF24" s="93" t="s">
        <v>338</v>
      </c>
      <c r="LTG24" s="93" t="s">
        <v>338</v>
      </c>
      <c r="LTH24" s="93" t="s">
        <v>338</v>
      </c>
      <c r="LTI24" s="93" t="s">
        <v>338</v>
      </c>
      <c r="LTJ24" s="93" t="s">
        <v>338</v>
      </c>
      <c r="LTK24" s="93" t="s">
        <v>338</v>
      </c>
      <c r="LTL24" s="93" t="s">
        <v>338</v>
      </c>
      <c r="LTM24" s="93" t="s">
        <v>338</v>
      </c>
      <c r="LTN24" s="93" t="s">
        <v>338</v>
      </c>
      <c r="LTO24" s="93" t="s">
        <v>338</v>
      </c>
      <c r="LTP24" s="93" t="s">
        <v>338</v>
      </c>
      <c r="LTQ24" s="93" t="s">
        <v>338</v>
      </c>
      <c r="LTR24" s="93" t="s">
        <v>338</v>
      </c>
      <c r="LTS24" s="93" t="s">
        <v>338</v>
      </c>
      <c r="LTT24" s="93" t="s">
        <v>338</v>
      </c>
      <c r="LTU24" s="93" t="s">
        <v>338</v>
      </c>
      <c r="LTV24" s="93" t="s">
        <v>338</v>
      </c>
      <c r="LTW24" s="93" t="s">
        <v>338</v>
      </c>
      <c r="LTX24" s="93" t="s">
        <v>338</v>
      </c>
      <c r="LTY24" s="93" t="s">
        <v>338</v>
      </c>
      <c r="LTZ24" s="93" t="s">
        <v>338</v>
      </c>
      <c r="LUA24" s="93" t="s">
        <v>338</v>
      </c>
      <c r="LUB24" s="93" t="s">
        <v>338</v>
      </c>
      <c r="LUC24" s="93" t="s">
        <v>338</v>
      </c>
      <c r="LUD24" s="93" t="s">
        <v>338</v>
      </c>
      <c r="LUE24" s="93" t="s">
        <v>338</v>
      </c>
      <c r="LUF24" s="93" t="s">
        <v>338</v>
      </c>
      <c r="LUG24" s="93" t="s">
        <v>338</v>
      </c>
      <c r="LUH24" s="93" t="s">
        <v>338</v>
      </c>
      <c r="LUI24" s="93" t="s">
        <v>338</v>
      </c>
      <c r="LUJ24" s="93" t="s">
        <v>338</v>
      </c>
      <c r="LUK24" s="93" t="s">
        <v>338</v>
      </c>
      <c r="LUL24" s="93" t="s">
        <v>338</v>
      </c>
      <c r="LUM24" s="93" t="s">
        <v>338</v>
      </c>
      <c r="LUN24" s="93" t="s">
        <v>338</v>
      </c>
      <c r="LUO24" s="93" t="s">
        <v>338</v>
      </c>
      <c r="LUP24" s="93" t="s">
        <v>338</v>
      </c>
      <c r="LUQ24" s="93" t="s">
        <v>338</v>
      </c>
      <c r="LUR24" s="93" t="s">
        <v>338</v>
      </c>
      <c r="LUS24" s="93" t="s">
        <v>338</v>
      </c>
      <c r="LUT24" s="93" t="s">
        <v>338</v>
      </c>
      <c r="LUU24" s="93" t="s">
        <v>338</v>
      </c>
      <c r="LUV24" s="93" t="s">
        <v>338</v>
      </c>
      <c r="LUW24" s="93" t="s">
        <v>338</v>
      </c>
      <c r="LUX24" s="93" t="s">
        <v>338</v>
      </c>
      <c r="LUY24" s="93" t="s">
        <v>338</v>
      </c>
      <c r="LUZ24" s="93" t="s">
        <v>338</v>
      </c>
      <c r="LVA24" s="93" t="s">
        <v>338</v>
      </c>
      <c r="LVB24" s="93" t="s">
        <v>338</v>
      </c>
      <c r="LVC24" s="93" t="s">
        <v>338</v>
      </c>
      <c r="LVD24" s="93" t="s">
        <v>338</v>
      </c>
      <c r="LVE24" s="93" t="s">
        <v>338</v>
      </c>
      <c r="LVF24" s="93" t="s">
        <v>338</v>
      </c>
      <c r="LVG24" s="93" t="s">
        <v>338</v>
      </c>
      <c r="LVH24" s="93" t="s">
        <v>338</v>
      </c>
      <c r="LVI24" s="93" t="s">
        <v>338</v>
      </c>
      <c r="LVJ24" s="93" t="s">
        <v>338</v>
      </c>
      <c r="LVK24" s="93" t="s">
        <v>338</v>
      </c>
      <c r="LVL24" s="93" t="s">
        <v>338</v>
      </c>
      <c r="LVM24" s="93" t="s">
        <v>338</v>
      </c>
      <c r="LVN24" s="93" t="s">
        <v>338</v>
      </c>
      <c r="LVO24" s="93" t="s">
        <v>338</v>
      </c>
      <c r="LVP24" s="93" t="s">
        <v>338</v>
      </c>
      <c r="LVQ24" s="93" t="s">
        <v>338</v>
      </c>
      <c r="LVR24" s="93" t="s">
        <v>338</v>
      </c>
      <c r="LVS24" s="93" t="s">
        <v>338</v>
      </c>
      <c r="LVT24" s="93" t="s">
        <v>338</v>
      </c>
      <c r="LVU24" s="93" t="s">
        <v>338</v>
      </c>
      <c r="LVV24" s="93" t="s">
        <v>338</v>
      </c>
      <c r="LVW24" s="93" t="s">
        <v>338</v>
      </c>
      <c r="LVX24" s="93" t="s">
        <v>338</v>
      </c>
      <c r="LVY24" s="93" t="s">
        <v>338</v>
      </c>
      <c r="LVZ24" s="93" t="s">
        <v>338</v>
      </c>
      <c r="LWA24" s="93" t="s">
        <v>338</v>
      </c>
      <c r="LWB24" s="93" t="s">
        <v>338</v>
      </c>
      <c r="LWC24" s="93" t="s">
        <v>338</v>
      </c>
      <c r="LWD24" s="93" t="s">
        <v>338</v>
      </c>
      <c r="LWE24" s="93" t="s">
        <v>338</v>
      </c>
      <c r="LWF24" s="93" t="s">
        <v>338</v>
      </c>
      <c r="LWG24" s="93" t="s">
        <v>338</v>
      </c>
      <c r="LWH24" s="93" t="s">
        <v>338</v>
      </c>
      <c r="LWI24" s="93" t="s">
        <v>338</v>
      </c>
      <c r="LWJ24" s="93" t="s">
        <v>338</v>
      </c>
      <c r="LWK24" s="93" t="s">
        <v>338</v>
      </c>
      <c r="LWL24" s="93" t="s">
        <v>338</v>
      </c>
      <c r="LWM24" s="93" t="s">
        <v>338</v>
      </c>
      <c r="LWN24" s="93" t="s">
        <v>338</v>
      </c>
      <c r="LWO24" s="93" t="s">
        <v>338</v>
      </c>
      <c r="LWP24" s="93" t="s">
        <v>338</v>
      </c>
      <c r="LWQ24" s="93" t="s">
        <v>338</v>
      </c>
      <c r="LWR24" s="93" t="s">
        <v>338</v>
      </c>
      <c r="LWS24" s="93" t="s">
        <v>338</v>
      </c>
      <c r="LWT24" s="93" t="s">
        <v>338</v>
      </c>
      <c r="LWU24" s="93" t="s">
        <v>338</v>
      </c>
      <c r="LWV24" s="93" t="s">
        <v>338</v>
      </c>
      <c r="LWW24" s="93" t="s">
        <v>338</v>
      </c>
      <c r="LWX24" s="93" t="s">
        <v>338</v>
      </c>
      <c r="LWY24" s="93" t="s">
        <v>338</v>
      </c>
      <c r="LWZ24" s="93" t="s">
        <v>338</v>
      </c>
      <c r="LXA24" s="93" t="s">
        <v>338</v>
      </c>
      <c r="LXB24" s="93" t="s">
        <v>338</v>
      </c>
      <c r="LXC24" s="93" t="s">
        <v>338</v>
      </c>
      <c r="LXD24" s="93" t="s">
        <v>338</v>
      </c>
      <c r="LXE24" s="93" t="s">
        <v>338</v>
      </c>
      <c r="LXF24" s="93" t="s">
        <v>338</v>
      </c>
      <c r="LXG24" s="93" t="s">
        <v>338</v>
      </c>
      <c r="LXH24" s="93" t="s">
        <v>338</v>
      </c>
      <c r="LXI24" s="93" t="s">
        <v>338</v>
      </c>
      <c r="LXJ24" s="93" t="s">
        <v>338</v>
      </c>
      <c r="LXK24" s="93" t="s">
        <v>338</v>
      </c>
      <c r="LXL24" s="93" t="s">
        <v>338</v>
      </c>
      <c r="LXM24" s="93" t="s">
        <v>338</v>
      </c>
      <c r="LXN24" s="93" t="s">
        <v>338</v>
      </c>
      <c r="LXO24" s="93" t="s">
        <v>338</v>
      </c>
      <c r="LXP24" s="93" t="s">
        <v>338</v>
      </c>
      <c r="LXQ24" s="93" t="s">
        <v>338</v>
      </c>
      <c r="LXR24" s="93" t="s">
        <v>338</v>
      </c>
      <c r="LXS24" s="93" t="s">
        <v>338</v>
      </c>
      <c r="LXT24" s="93" t="s">
        <v>338</v>
      </c>
      <c r="LXU24" s="93" t="s">
        <v>338</v>
      </c>
      <c r="LXV24" s="93" t="s">
        <v>338</v>
      </c>
      <c r="LXW24" s="93" t="s">
        <v>338</v>
      </c>
      <c r="LXX24" s="93" t="s">
        <v>338</v>
      </c>
      <c r="LXY24" s="93" t="s">
        <v>338</v>
      </c>
      <c r="LXZ24" s="93" t="s">
        <v>338</v>
      </c>
      <c r="LYA24" s="93" t="s">
        <v>338</v>
      </c>
      <c r="LYB24" s="93" t="s">
        <v>338</v>
      </c>
      <c r="LYC24" s="93" t="s">
        <v>338</v>
      </c>
      <c r="LYD24" s="93" t="s">
        <v>338</v>
      </c>
      <c r="LYE24" s="93" t="s">
        <v>338</v>
      </c>
      <c r="LYF24" s="93" t="s">
        <v>338</v>
      </c>
      <c r="LYG24" s="93" t="s">
        <v>338</v>
      </c>
      <c r="LYH24" s="93" t="s">
        <v>338</v>
      </c>
      <c r="LYI24" s="93" t="s">
        <v>338</v>
      </c>
      <c r="LYJ24" s="93" t="s">
        <v>338</v>
      </c>
      <c r="LYK24" s="93" t="s">
        <v>338</v>
      </c>
      <c r="LYL24" s="93" t="s">
        <v>338</v>
      </c>
      <c r="LYM24" s="93" t="s">
        <v>338</v>
      </c>
      <c r="LYN24" s="93" t="s">
        <v>338</v>
      </c>
      <c r="LYO24" s="93" t="s">
        <v>338</v>
      </c>
      <c r="LYP24" s="93" t="s">
        <v>338</v>
      </c>
      <c r="LYQ24" s="93" t="s">
        <v>338</v>
      </c>
      <c r="LYR24" s="93" t="s">
        <v>338</v>
      </c>
      <c r="LYS24" s="93" t="s">
        <v>338</v>
      </c>
      <c r="LYT24" s="93" t="s">
        <v>338</v>
      </c>
      <c r="LYU24" s="93" t="s">
        <v>338</v>
      </c>
      <c r="LYV24" s="93" t="s">
        <v>338</v>
      </c>
      <c r="LYW24" s="93" t="s">
        <v>338</v>
      </c>
      <c r="LYX24" s="93" t="s">
        <v>338</v>
      </c>
      <c r="LYY24" s="93" t="s">
        <v>338</v>
      </c>
      <c r="LYZ24" s="93" t="s">
        <v>338</v>
      </c>
      <c r="LZA24" s="93" t="s">
        <v>338</v>
      </c>
      <c r="LZB24" s="93" t="s">
        <v>338</v>
      </c>
      <c r="LZC24" s="93" t="s">
        <v>338</v>
      </c>
      <c r="LZD24" s="93" t="s">
        <v>338</v>
      </c>
      <c r="LZE24" s="93" t="s">
        <v>338</v>
      </c>
      <c r="LZF24" s="93" t="s">
        <v>338</v>
      </c>
      <c r="LZG24" s="93" t="s">
        <v>338</v>
      </c>
      <c r="LZH24" s="93" t="s">
        <v>338</v>
      </c>
      <c r="LZI24" s="93" t="s">
        <v>338</v>
      </c>
      <c r="LZJ24" s="93" t="s">
        <v>338</v>
      </c>
      <c r="LZK24" s="93" t="s">
        <v>338</v>
      </c>
      <c r="LZL24" s="93" t="s">
        <v>338</v>
      </c>
      <c r="LZM24" s="93" t="s">
        <v>338</v>
      </c>
      <c r="LZN24" s="93" t="s">
        <v>338</v>
      </c>
      <c r="LZO24" s="93" t="s">
        <v>338</v>
      </c>
      <c r="LZP24" s="93" t="s">
        <v>338</v>
      </c>
      <c r="LZQ24" s="93" t="s">
        <v>338</v>
      </c>
      <c r="LZR24" s="93" t="s">
        <v>338</v>
      </c>
      <c r="LZS24" s="93" t="s">
        <v>338</v>
      </c>
      <c r="LZT24" s="93" t="s">
        <v>338</v>
      </c>
      <c r="LZU24" s="93" t="s">
        <v>338</v>
      </c>
      <c r="LZV24" s="93" t="s">
        <v>338</v>
      </c>
      <c r="LZW24" s="93" t="s">
        <v>338</v>
      </c>
      <c r="LZX24" s="93" t="s">
        <v>338</v>
      </c>
      <c r="LZY24" s="93" t="s">
        <v>338</v>
      </c>
      <c r="LZZ24" s="93" t="s">
        <v>338</v>
      </c>
      <c r="MAA24" s="93" t="s">
        <v>338</v>
      </c>
      <c r="MAB24" s="93" t="s">
        <v>338</v>
      </c>
      <c r="MAC24" s="93" t="s">
        <v>338</v>
      </c>
      <c r="MAD24" s="93" t="s">
        <v>338</v>
      </c>
      <c r="MAE24" s="93" t="s">
        <v>338</v>
      </c>
      <c r="MAF24" s="93" t="s">
        <v>338</v>
      </c>
      <c r="MAG24" s="93" t="s">
        <v>338</v>
      </c>
      <c r="MAH24" s="93" t="s">
        <v>338</v>
      </c>
      <c r="MAI24" s="93" t="s">
        <v>338</v>
      </c>
      <c r="MAJ24" s="93" t="s">
        <v>338</v>
      </c>
      <c r="MAK24" s="93" t="s">
        <v>338</v>
      </c>
      <c r="MAL24" s="93" t="s">
        <v>338</v>
      </c>
      <c r="MAM24" s="93" t="s">
        <v>338</v>
      </c>
      <c r="MAN24" s="93" t="s">
        <v>338</v>
      </c>
      <c r="MAO24" s="93" t="s">
        <v>338</v>
      </c>
      <c r="MAP24" s="93" t="s">
        <v>338</v>
      </c>
      <c r="MAQ24" s="93" t="s">
        <v>338</v>
      </c>
      <c r="MAR24" s="93" t="s">
        <v>338</v>
      </c>
      <c r="MAS24" s="93" t="s">
        <v>338</v>
      </c>
      <c r="MAT24" s="93" t="s">
        <v>338</v>
      </c>
      <c r="MAU24" s="93" t="s">
        <v>338</v>
      </c>
      <c r="MAV24" s="93" t="s">
        <v>338</v>
      </c>
      <c r="MAW24" s="93" t="s">
        <v>338</v>
      </c>
      <c r="MAX24" s="93" t="s">
        <v>338</v>
      </c>
      <c r="MAY24" s="93" t="s">
        <v>338</v>
      </c>
      <c r="MAZ24" s="93" t="s">
        <v>338</v>
      </c>
      <c r="MBA24" s="93" t="s">
        <v>338</v>
      </c>
      <c r="MBB24" s="93" t="s">
        <v>338</v>
      </c>
      <c r="MBC24" s="93" t="s">
        <v>338</v>
      </c>
      <c r="MBD24" s="93" t="s">
        <v>338</v>
      </c>
      <c r="MBE24" s="93" t="s">
        <v>338</v>
      </c>
      <c r="MBF24" s="93" t="s">
        <v>338</v>
      </c>
      <c r="MBG24" s="93" t="s">
        <v>338</v>
      </c>
      <c r="MBH24" s="93" t="s">
        <v>338</v>
      </c>
      <c r="MBI24" s="93" t="s">
        <v>338</v>
      </c>
      <c r="MBJ24" s="93" t="s">
        <v>338</v>
      </c>
      <c r="MBK24" s="93" t="s">
        <v>338</v>
      </c>
      <c r="MBL24" s="93" t="s">
        <v>338</v>
      </c>
      <c r="MBM24" s="93" t="s">
        <v>338</v>
      </c>
      <c r="MBN24" s="93" t="s">
        <v>338</v>
      </c>
      <c r="MBO24" s="93" t="s">
        <v>338</v>
      </c>
      <c r="MBP24" s="93" t="s">
        <v>338</v>
      </c>
      <c r="MBQ24" s="93" t="s">
        <v>338</v>
      </c>
      <c r="MBR24" s="93" t="s">
        <v>338</v>
      </c>
      <c r="MBS24" s="93" t="s">
        <v>338</v>
      </c>
      <c r="MBT24" s="93" t="s">
        <v>338</v>
      </c>
      <c r="MBU24" s="93" t="s">
        <v>338</v>
      </c>
      <c r="MBV24" s="93" t="s">
        <v>338</v>
      </c>
      <c r="MBW24" s="93" t="s">
        <v>338</v>
      </c>
      <c r="MBX24" s="93" t="s">
        <v>338</v>
      </c>
      <c r="MBY24" s="93" t="s">
        <v>338</v>
      </c>
      <c r="MBZ24" s="93" t="s">
        <v>338</v>
      </c>
      <c r="MCA24" s="93" t="s">
        <v>338</v>
      </c>
      <c r="MCB24" s="93" t="s">
        <v>338</v>
      </c>
      <c r="MCC24" s="93" t="s">
        <v>338</v>
      </c>
      <c r="MCD24" s="93" t="s">
        <v>338</v>
      </c>
      <c r="MCE24" s="93" t="s">
        <v>338</v>
      </c>
      <c r="MCF24" s="93" t="s">
        <v>338</v>
      </c>
      <c r="MCG24" s="93" t="s">
        <v>338</v>
      </c>
      <c r="MCH24" s="93" t="s">
        <v>338</v>
      </c>
      <c r="MCI24" s="93" t="s">
        <v>338</v>
      </c>
      <c r="MCJ24" s="93" t="s">
        <v>338</v>
      </c>
      <c r="MCK24" s="93" t="s">
        <v>338</v>
      </c>
      <c r="MCL24" s="93" t="s">
        <v>338</v>
      </c>
      <c r="MCM24" s="93" t="s">
        <v>338</v>
      </c>
      <c r="MCN24" s="93" t="s">
        <v>338</v>
      </c>
      <c r="MCO24" s="93" t="s">
        <v>338</v>
      </c>
      <c r="MCP24" s="93" t="s">
        <v>338</v>
      </c>
      <c r="MCQ24" s="93" t="s">
        <v>338</v>
      </c>
      <c r="MCR24" s="93" t="s">
        <v>338</v>
      </c>
      <c r="MCS24" s="93" t="s">
        <v>338</v>
      </c>
      <c r="MCT24" s="93" t="s">
        <v>338</v>
      </c>
      <c r="MCU24" s="93" t="s">
        <v>338</v>
      </c>
      <c r="MCV24" s="93" t="s">
        <v>338</v>
      </c>
      <c r="MCW24" s="93" t="s">
        <v>338</v>
      </c>
      <c r="MCX24" s="93" t="s">
        <v>338</v>
      </c>
      <c r="MCY24" s="93" t="s">
        <v>338</v>
      </c>
      <c r="MCZ24" s="93" t="s">
        <v>338</v>
      </c>
      <c r="MDA24" s="93" t="s">
        <v>338</v>
      </c>
      <c r="MDB24" s="93" t="s">
        <v>338</v>
      </c>
      <c r="MDC24" s="93" t="s">
        <v>338</v>
      </c>
      <c r="MDD24" s="93" t="s">
        <v>338</v>
      </c>
      <c r="MDE24" s="93" t="s">
        <v>338</v>
      </c>
      <c r="MDF24" s="93" t="s">
        <v>338</v>
      </c>
      <c r="MDG24" s="93" t="s">
        <v>338</v>
      </c>
      <c r="MDH24" s="93" t="s">
        <v>338</v>
      </c>
      <c r="MDI24" s="93" t="s">
        <v>338</v>
      </c>
      <c r="MDJ24" s="93" t="s">
        <v>338</v>
      </c>
      <c r="MDK24" s="93" t="s">
        <v>338</v>
      </c>
      <c r="MDL24" s="93" t="s">
        <v>338</v>
      </c>
      <c r="MDM24" s="93" t="s">
        <v>338</v>
      </c>
      <c r="MDN24" s="93" t="s">
        <v>338</v>
      </c>
      <c r="MDO24" s="93" t="s">
        <v>338</v>
      </c>
      <c r="MDP24" s="93" t="s">
        <v>338</v>
      </c>
      <c r="MDQ24" s="93" t="s">
        <v>338</v>
      </c>
      <c r="MDR24" s="93" t="s">
        <v>338</v>
      </c>
      <c r="MDS24" s="93" t="s">
        <v>338</v>
      </c>
      <c r="MDT24" s="93" t="s">
        <v>338</v>
      </c>
      <c r="MDU24" s="93" t="s">
        <v>338</v>
      </c>
      <c r="MDV24" s="93" t="s">
        <v>338</v>
      </c>
      <c r="MDW24" s="93" t="s">
        <v>338</v>
      </c>
      <c r="MDX24" s="93" t="s">
        <v>338</v>
      </c>
      <c r="MDY24" s="93" t="s">
        <v>338</v>
      </c>
      <c r="MDZ24" s="93" t="s">
        <v>338</v>
      </c>
      <c r="MEA24" s="93" t="s">
        <v>338</v>
      </c>
      <c r="MEB24" s="93" t="s">
        <v>338</v>
      </c>
      <c r="MEC24" s="93" t="s">
        <v>338</v>
      </c>
      <c r="MED24" s="93" t="s">
        <v>338</v>
      </c>
      <c r="MEE24" s="93" t="s">
        <v>338</v>
      </c>
      <c r="MEF24" s="93" t="s">
        <v>338</v>
      </c>
      <c r="MEG24" s="93" t="s">
        <v>338</v>
      </c>
      <c r="MEH24" s="93" t="s">
        <v>338</v>
      </c>
      <c r="MEI24" s="93" t="s">
        <v>338</v>
      </c>
      <c r="MEJ24" s="93" t="s">
        <v>338</v>
      </c>
      <c r="MEK24" s="93" t="s">
        <v>338</v>
      </c>
      <c r="MEL24" s="93" t="s">
        <v>338</v>
      </c>
      <c r="MEM24" s="93" t="s">
        <v>338</v>
      </c>
      <c r="MEN24" s="93" t="s">
        <v>338</v>
      </c>
      <c r="MEO24" s="93" t="s">
        <v>338</v>
      </c>
      <c r="MEP24" s="93" t="s">
        <v>338</v>
      </c>
      <c r="MEQ24" s="93" t="s">
        <v>338</v>
      </c>
      <c r="MER24" s="93" t="s">
        <v>338</v>
      </c>
      <c r="MES24" s="93" t="s">
        <v>338</v>
      </c>
      <c r="MET24" s="93" t="s">
        <v>338</v>
      </c>
      <c r="MEU24" s="93" t="s">
        <v>338</v>
      </c>
      <c r="MEV24" s="93" t="s">
        <v>338</v>
      </c>
      <c r="MEW24" s="93" t="s">
        <v>338</v>
      </c>
      <c r="MEX24" s="93" t="s">
        <v>338</v>
      </c>
      <c r="MEY24" s="93" t="s">
        <v>338</v>
      </c>
      <c r="MEZ24" s="93" t="s">
        <v>338</v>
      </c>
      <c r="MFA24" s="93" t="s">
        <v>338</v>
      </c>
      <c r="MFB24" s="93" t="s">
        <v>338</v>
      </c>
      <c r="MFC24" s="93" t="s">
        <v>338</v>
      </c>
      <c r="MFD24" s="93" t="s">
        <v>338</v>
      </c>
      <c r="MFE24" s="93" t="s">
        <v>338</v>
      </c>
      <c r="MFF24" s="93" t="s">
        <v>338</v>
      </c>
      <c r="MFG24" s="93" t="s">
        <v>338</v>
      </c>
      <c r="MFH24" s="93" t="s">
        <v>338</v>
      </c>
      <c r="MFI24" s="93" t="s">
        <v>338</v>
      </c>
      <c r="MFJ24" s="93" t="s">
        <v>338</v>
      </c>
      <c r="MFK24" s="93" t="s">
        <v>338</v>
      </c>
      <c r="MFL24" s="93" t="s">
        <v>338</v>
      </c>
      <c r="MFM24" s="93" t="s">
        <v>338</v>
      </c>
      <c r="MFN24" s="93" t="s">
        <v>338</v>
      </c>
      <c r="MFO24" s="93" t="s">
        <v>338</v>
      </c>
      <c r="MFP24" s="93" t="s">
        <v>338</v>
      </c>
      <c r="MFQ24" s="93" t="s">
        <v>338</v>
      </c>
      <c r="MFR24" s="93" t="s">
        <v>338</v>
      </c>
      <c r="MFS24" s="93" t="s">
        <v>338</v>
      </c>
      <c r="MFT24" s="93" t="s">
        <v>338</v>
      </c>
      <c r="MFU24" s="93" t="s">
        <v>338</v>
      </c>
      <c r="MFV24" s="93" t="s">
        <v>338</v>
      </c>
      <c r="MFW24" s="93" t="s">
        <v>338</v>
      </c>
      <c r="MFX24" s="93" t="s">
        <v>338</v>
      </c>
      <c r="MFY24" s="93" t="s">
        <v>338</v>
      </c>
      <c r="MFZ24" s="93" t="s">
        <v>338</v>
      </c>
      <c r="MGA24" s="93" t="s">
        <v>338</v>
      </c>
      <c r="MGB24" s="93" t="s">
        <v>338</v>
      </c>
      <c r="MGC24" s="93" t="s">
        <v>338</v>
      </c>
      <c r="MGD24" s="93" t="s">
        <v>338</v>
      </c>
      <c r="MGE24" s="93" t="s">
        <v>338</v>
      </c>
      <c r="MGF24" s="93" t="s">
        <v>338</v>
      </c>
      <c r="MGG24" s="93" t="s">
        <v>338</v>
      </c>
      <c r="MGH24" s="93" t="s">
        <v>338</v>
      </c>
      <c r="MGI24" s="93" t="s">
        <v>338</v>
      </c>
      <c r="MGJ24" s="93" t="s">
        <v>338</v>
      </c>
      <c r="MGK24" s="93" t="s">
        <v>338</v>
      </c>
      <c r="MGL24" s="93" t="s">
        <v>338</v>
      </c>
      <c r="MGM24" s="93" t="s">
        <v>338</v>
      </c>
      <c r="MGN24" s="93" t="s">
        <v>338</v>
      </c>
      <c r="MGO24" s="93" t="s">
        <v>338</v>
      </c>
      <c r="MGP24" s="93" t="s">
        <v>338</v>
      </c>
      <c r="MGQ24" s="93" t="s">
        <v>338</v>
      </c>
      <c r="MGR24" s="93" t="s">
        <v>338</v>
      </c>
      <c r="MGS24" s="93" t="s">
        <v>338</v>
      </c>
      <c r="MGT24" s="93" t="s">
        <v>338</v>
      </c>
      <c r="MGU24" s="93" t="s">
        <v>338</v>
      </c>
      <c r="MGV24" s="93" t="s">
        <v>338</v>
      </c>
      <c r="MGW24" s="93" t="s">
        <v>338</v>
      </c>
      <c r="MGX24" s="93" t="s">
        <v>338</v>
      </c>
      <c r="MGY24" s="93" t="s">
        <v>338</v>
      </c>
      <c r="MGZ24" s="93" t="s">
        <v>338</v>
      </c>
      <c r="MHA24" s="93" t="s">
        <v>338</v>
      </c>
      <c r="MHB24" s="93" t="s">
        <v>338</v>
      </c>
      <c r="MHC24" s="93" t="s">
        <v>338</v>
      </c>
      <c r="MHD24" s="93" t="s">
        <v>338</v>
      </c>
      <c r="MHE24" s="93" t="s">
        <v>338</v>
      </c>
      <c r="MHF24" s="93" t="s">
        <v>338</v>
      </c>
      <c r="MHG24" s="93" t="s">
        <v>338</v>
      </c>
      <c r="MHH24" s="93" t="s">
        <v>338</v>
      </c>
      <c r="MHI24" s="93" t="s">
        <v>338</v>
      </c>
      <c r="MHJ24" s="93" t="s">
        <v>338</v>
      </c>
      <c r="MHK24" s="93" t="s">
        <v>338</v>
      </c>
      <c r="MHL24" s="93" t="s">
        <v>338</v>
      </c>
      <c r="MHM24" s="93" t="s">
        <v>338</v>
      </c>
      <c r="MHN24" s="93" t="s">
        <v>338</v>
      </c>
      <c r="MHO24" s="93" t="s">
        <v>338</v>
      </c>
      <c r="MHP24" s="93" t="s">
        <v>338</v>
      </c>
      <c r="MHQ24" s="93" t="s">
        <v>338</v>
      </c>
      <c r="MHR24" s="93" t="s">
        <v>338</v>
      </c>
      <c r="MHS24" s="93" t="s">
        <v>338</v>
      </c>
      <c r="MHT24" s="93" t="s">
        <v>338</v>
      </c>
      <c r="MHU24" s="93" t="s">
        <v>338</v>
      </c>
      <c r="MHV24" s="93" t="s">
        <v>338</v>
      </c>
      <c r="MHW24" s="93" t="s">
        <v>338</v>
      </c>
      <c r="MHX24" s="93" t="s">
        <v>338</v>
      </c>
      <c r="MHY24" s="93" t="s">
        <v>338</v>
      </c>
      <c r="MHZ24" s="93" t="s">
        <v>338</v>
      </c>
      <c r="MIA24" s="93" t="s">
        <v>338</v>
      </c>
      <c r="MIB24" s="93" t="s">
        <v>338</v>
      </c>
      <c r="MIC24" s="93" t="s">
        <v>338</v>
      </c>
      <c r="MID24" s="93" t="s">
        <v>338</v>
      </c>
      <c r="MIE24" s="93" t="s">
        <v>338</v>
      </c>
      <c r="MIF24" s="93" t="s">
        <v>338</v>
      </c>
      <c r="MIG24" s="93" t="s">
        <v>338</v>
      </c>
      <c r="MIH24" s="93" t="s">
        <v>338</v>
      </c>
      <c r="MII24" s="93" t="s">
        <v>338</v>
      </c>
      <c r="MIJ24" s="93" t="s">
        <v>338</v>
      </c>
      <c r="MIK24" s="93" t="s">
        <v>338</v>
      </c>
      <c r="MIL24" s="93" t="s">
        <v>338</v>
      </c>
      <c r="MIM24" s="93" t="s">
        <v>338</v>
      </c>
      <c r="MIN24" s="93" t="s">
        <v>338</v>
      </c>
      <c r="MIO24" s="93" t="s">
        <v>338</v>
      </c>
      <c r="MIP24" s="93" t="s">
        <v>338</v>
      </c>
      <c r="MIQ24" s="93" t="s">
        <v>338</v>
      </c>
      <c r="MIR24" s="93" t="s">
        <v>338</v>
      </c>
      <c r="MIS24" s="93" t="s">
        <v>338</v>
      </c>
      <c r="MIT24" s="93" t="s">
        <v>338</v>
      </c>
      <c r="MIU24" s="93" t="s">
        <v>338</v>
      </c>
      <c r="MIV24" s="93" t="s">
        <v>338</v>
      </c>
      <c r="MIW24" s="93" t="s">
        <v>338</v>
      </c>
      <c r="MIX24" s="93" t="s">
        <v>338</v>
      </c>
      <c r="MIY24" s="93" t="s">
        <v>338</v>
      </c>
      <c r="MIZ24" s="93" t="s">
        <v>338</v>
      </c>
      <c r="MJA24" s="93" t="s">
        <v>338</v>
      </c>
      <c r="MJB24" s="93" t="s">
        <v>338</v>
      </c>
      <c r="MJC24" s="93" t="s">
        <v>338</v>
      </c>
      <c r="MJD24" s="93" t="s">
        <v>338</v>
      </c>
      <c r="MJE24" s="93" t="s">
        <v>338</v>
      </c>
      <c r="MJF24" s="93" t="s">
        <v>338</v>
      </c>
      <c r="MJG24" s="93" t="s">
        <v>338</v>
      </c>
      <c r="MJH24" s="93" t="s">
        <v>338</v>
      </c>
      <c r="MJI24" s="93" t="s">
        <v>338</v>
      </c>
      <c r="MJJ24" s="93" t="s">
        <v>338</v>
      </c>
      <c r="MJK24" s="93" t="s">
        <v>338</v>
      </c>
      <c r="MJL24" s="93" t="s">
        <v>338</v>
      </c>
      <c r="MJM24" s="93" t="s">
        <v>338</v>
      </c>
      <c r="MJN24" s="93" t="s">
        <v>338</v>
      </c>
      <c r="MJO24" s="93" t="s">
        <v>338</v>
      </c>
      <c r="MJP24" s="93" t="s">
        <v>338</v>
      </c>
      <c r="MJQ24" s="93" t="s">
        <v>338</v>
      </c>
      <c r="MJR24" s="93" t="s">
        <v>338</v>
      </c>
      <c r="MJS24" s="93" t="s">
        <v>338</v>
      </c>
      <c r="MJT24" s="93" t="s">
        <v>338</v>
      </c>
      <c r="MJU24" s="93" t="s">
        <v>338</v>
      </c>
      <c r="MJV24" s="93" t="s">
        <v>338</v>
      </c>
      <c r="MJW24" s="93" t="s">
        <v>338</v>
      </c>
      <c r="MJX24" s="93" t="s">
        <v>338</v>
      </c>
      <c r="MJY24" s="93" t="s">
        <v>338</v>
      </c>
      <c r="MJZ24" s="93" t="s">
        <v>338</v>
      </c>
      <c r="MKA24" s="93" t="s">
        <v>338</v>
      </c>
      <c r="MKB24" s="93" t="s">
        <v>338</v>
      </c>
      <c r="MKC24" s="93" t="s">
        <v>338</v>
      </c>
      <c r="MKD24" s="93" t="s">
        <v>338</v>
      </c>
      <c r="MKE24" s="93" t="s">
        <v>338</v>
      </c>
      <c r="MKF24" s="93" t="s">
        <v>338</v>
      </c>
      <c r="MKG24" s="93" t="s">
        <v>338</v>
      </c>
      <c r="MKH24" s="93" t="s">
        <v>338</v>
      </c>
      <c r="MKI24" s="93" t="s">
        <v>338</v>
      </c>
      <c r="MKJ24" s="93" t="s">
        <v>338</v>
      </c>
      <c r="MKK24" s="93" t="s">
        <v>338</v>
      </c>
      <c r="MKL24" s="93" t="s">
        <v>338</v>
      </c>
      <c r="MKM24" s="93" t="s">
        <v>338</v>
      </c>
      <c r="MKN24" s="93" t="s">
        <v>338</v>
      </c>
      <c r="MKO24" s="93" t="s">
        <v>338</v>
      </c>
      <c r="MKP24" s="93" t="s">
        <v>338</v>
      </c>
      <c r="MKQ24" s="93" t="s">
        <v>338</v>
      </c>
      <c r="MKR24" s="93" t="s">
        <v>338</v>
      </c>
      <c r="MKS24" s="93" t="s">
        <v>338</v>
      </c>
      <c r="MKT24" s="93" t="s">
        <v>338</v>
      </c>
      <c r="MKU24" s="93" t="s">
        <v>338</v>
      </c>
      <c r="MKV24" s="93" t="s">
        <v>338</v>
      </c>
      <c r="MKW24" s="93" t="s">
        <v>338</v>
      </c>
      <c r="MKX24" s="93" t="s">
        <v>338</v>
      </c>
      <c r="MKY24" s="93" t="s">
        <v>338</v>
      </c>
      <c r="MKZ24" s="93" t="s">
        <v>338</v>
      </c>
      <c r="MLA24" s="93" t="s">
        <v>338</v>
      </c>
      <c r="MLB24" s="93" t="s">
        <v>338</v>
      </c>
      <c r="MLC24" s="93" t="s">
        <v>338</v>
      </c>
      <c r="MLD24" s="93" t="s">
        <v>338</v>
      </c>
      <c r="MLE24" s="93" t="s">
        <v>338</v>
      </c>
      <c r="MLF24" s="93" t="s">
        <v>338</v>
      </c>
      <c r="MLG24" s="93" t="s">
        <v>338</v>
      </c>
      <c r="MLH24" s="93" t="s">
        <v>338</v>
      </c>
      <c r="MLI24" s="93" t="s">
        <v>338</v>
      </c>
      <c r="MLJ24" s="93" t="s">
        <v>338</v>
      </c>
      <c r="MLK24" s="93" t="s">
        <v>338</v>
      </c>
      <c r="MLL24" s="93" t="s">
        <v>338</v>
      </c>
      <c r="MLM24" s="93" t="s">
        <v>338</v>
      </c>
      <c r="MLN24" s="93" t="s">
        <v>338</v>
      </c>
      <c r="MLO24" s="93" t="s">
        <v>338</v>
      </c>
      <c r="MLP24" s="93" t="s">
        <v>338</v>
      </c>
      <c r="MLQ24" s="93" t="s">
        <v>338</v>
      </c>
      <c r="MLR24" s="93" t="s">
        <v>338</v>
      </c>
      <c r="MLS24" s="93" t="s">
        <v>338</v>
      </c>
      <c r="MLT24" s="93" t="s">
        <v>338</v>
      </c>
      <c r="MLU24" s="93" t="s">
        <v>338</v>
      </c>
      <c r="MLV24" s="93" t="s">
        <v>338</v>
      </c>
      <c r="MLW24" s="93" t="s">
        <v>338</v>
      </c>
      <c r="MLX24" s="93" t="s">
        <v>338</v>
      </c>
      <c r="MLY24" s="93" t="s">
        <v>338</v>
      </c>
      <c r="MLZ24" s="93" t="s">
        <v>338</v>
      </c>
      <c r="MMA24" s="93" t="s">
        <v>338</v>
      </c>
      <c r="MMB24" s="93" t="s">
        <v>338</v>
      </c>
      <c r="MMC24" s="93" t="s">
        <v>338</v>
      </c>
      <c r="MMD24" s="93" t="s">
        <v>338</v>
      </c>
      <c r="MME24" s="93" t="s">
        <v>338</v>
      </c>
      <c r="MMF24" s="93" t="s">
        <v>338</v>
      </c>
      <c r="MMG24" s="93" t="s">
        <v>338</v>
      </c>
      <c r="MMH24" s="93" t="s">
        <v>338</v>
      </c>
      <c r="MMI24" s="93" t="s">
        <v>338</v>
      </c>
      <c r="MMJ24" s="93" t="s">
        <v>338</v>
      </c>
      <c r="MMK24" s="93" t="s">
        <v>338</v>
      </c>
      <c r="MML24" s="93" t="s">
        <v>338</v>
      </c>
      <c r="MMM24" s="93" t="s">
        <v>338</v>
      </c>
      <c r="MMN24" s="93" t="s">
        <v>338</v>
      </c>
      <c r="MMO24" s="93" t="s">
        <v>338</v>
      </c>
      <c r="MMP24" s="93" t="s">
        <v>338</v>
      </c>
      <c r="MMQ24" s="93" t="s">
        <v>338</v>
      </c>
      <c r="MMR24" s="93" t="s">
        <v>338</v>
      </c>
      <c r="MMS24" s="93" t="s">
        <v>338</v>
      </c>
      <c r="MMT24" s="93" t="s">
        <v>338</v>
      </c>
      <c r="MMU24" s="93" t="s">
        <v>338</v>
      </c>
      <c r="MMV24" s="93" t="s">
        <v>338</v>
      </c>
      <c r="MMW24" s="93" t="s">
        <v>338</v>
      </c>
      <c r="MMX24" s="93" t="s">
        <v>338</v>
      </c>
      <c r="MMY24" s="93" t="s">
        <v>338</v>
      </c>
      <c r="MMZ24" s="93" t="s">
        <v>338</v>
      </c>
      <c r="MNA24" s="93" t="s">
        <v>338</v>
      </c>
      <c r="MNB24" s="93" t="s">
        <v>338</v>
      </c>
      <c r="MNC24" s="93" t="s">
        <v>338</v>
      </c>
      <c r="MND24" s="93" t="s">
        <v>338</v>
      </c>
      <c r="MNE24" s="93" t="s">
        <v>338</v>
      </c>
      <c r="MNF24" s="93" t="s">
        <v>338</v>
      </c>
      <c r="MNG24" s="93" t="s">
        <v>338</v>
      </c>
      <c r="MNH24" s="93" t="s">
        <v>338</v>
      </c>
      <c r="MNI24" s="93" t="s">
        <v>338</v>
      </c>
      <c r="MNJ24" s="93" t="s">
        <v>338</v>
      </c>
      <c r="MNK24" s="93" t="s">
        <v>338</v>
      </c>
      <c r="MNL24" s="93" t="s">
        <v>338</v>
      </c>
      <c r="MNM24" s="93" t="s">
        <v>338</v>
      </c>
      <c r="MNN24" s="93" t="s">
        <v>338</v>
      </c>
      <c r="MNO24" s="93" t="s">
        <v>338</v>
      </c>
      <c r="MNP24" s="93" t="s">
        <v>338</v>
      </c>
      <c r="MNQ24" s="93" t="s">
        <v>338</v>
      </c>
      <c r="MNR24" s="93" t="s">
        <v>338</v>
      </c>
      <c r="MNS24" s="93" t="s">
        <v>338</v>
      </c>
      <c r="MNT24" s="93" t="s">
        <v>338</v>
      </c>
      <c r="MNU24" s="93" t="s">
        <v>338</v>
      </c>
      <c r="MNV24" s="93" t="s">
        <v>338</v>
      </c>
      <c r="MNW24" s="93" t="s">
        <v>338</v>
      </c>
      <c r="MNX24" s="93" t="s">
        <v>338</v>
      </c>
      <c r="MNY24" s="93" t="s">
        <v>338</v>
      </c>
      <c r="MNZ24" s="93" t="s">
        <v>338</v>
      </c>
      <c r="MOA24" s="93" t="s">
        <v>338</v>
      </c>
      <c r="MOB24" s="93" t="s">
        <v>338</v>
      </c>
      <c r="MOC24" s="93" t="s">
        <v>338</v>
      </c>
      <c r="MOD24" s="93" t="s">
        <v>338</v>
      </c>
      <c r="MOE24" s="93" t="s">
        <v>338</v>
      </c>
      <c r="MOF24" s="93" t="s">
        <v>338</v>
      </c>
      <c r="MOG24" s="93" t="s">
        <v>338</v>
      </c>
      <c r="MOH24" s="93" t="s">
        <v>338</v>
      </c>
      <c r="MOI24" s="93" t="s">
        <v>338</v>
      </c>
      <c r="MOJ24" s="93" t="s">
        <v>338</v>
      </c>
      <c r="MOK24" s="93" t="s">
        <v>338</v>
      </c>
      <c r="MOL24" s="93" t="s">
        <v>338</v>
      </c>
      <c r="MOM24" s="93" t="s">
        <v>338</v>
      </c>
      <c r="MON24" s="93" t="s">
        <v>338</v>
      </c>
      <c r="MOO24" s="93" t="s">
        <v>338</v>
      </c>
      <c r="MOP24" s="93" t="s">
        <v>338</v>
      </c>
      <c r="MOQ24" s="93" t="s">
        <v>338</v>
      </c>
      <c r="MOR24" s="93" t="s">
        <v>338</v>
      </c>
      <c r="MOS24" s="93" t="s">
        <v>338</v>
      </c>
      <c r="MOT24" s="93" t="s">
        <v>338</v>
      </c>
      <c r="MOU24" s="93" t="s">
        <v>338</v>
      </c>
      <c r="MOV24" s="93" t="s">
        <v>338</v>
      </c>
      <c r="MOW24" s="93" t="s">
        <v>338</v>
      </c>
      <c r="MOX24" s="93" t="s">
        <v>338</v>
      </c>
      <c r="MOY24" s="93" t="s">
        <v>338</v>
      </c>
      <c r="MOZ24" s="93" t="s">
        <v>338</v>
      </c>
      <c r="MPA24" s="93" t="s">
        <v>338</v>
      </c>
      <c r="MPB24" s="93" t="s">
        <v>338</v>
      </c>
      <c r="MPC24" s="93" t="s">
        <v>338</v>
      </c>
      <c r="MPD24" s="93" t="s">
        <v>338</v>
      </c>
      <c r="MPE24" s="93" t="s">
        <v>338</v>
      </c>
      <c r="MPF24" s="93" t="s">
        <v>338</v>
      </c>
      <c r="MPG24" s="93" t="s">
        <v>338</v>
      </c>
      <c r="MPH24" s="93" t="s">
        <v>338</v>
      </c>
      <c r="MPI24" s="93" t="s">
        <v>338</v>
      </c>
      <c r="MPJ24" s="93" t="s">
        <v>338</v>
      </c>
      <c r="MPK24" s="93" t="s">
        <v>338</v>
      </c>
      <c r="MPL24" s="93" t="s">
        <v>338</v>
      </c>
      <c r="MPM24" s="93" t="s">
        <v>338</v>
      </c>
      <c r="MPN24" s="93" t="s">
        <v>338</v>
      </c>
      <c r="MPO24" s="93" t="s">
        <v>338</v>
      </c>
      <c r="MPP24" s="93" t="s">
        <v>338</v>
      </c>
      <c r="MPQ24" s="93" t="s">
        <v>338</v>
      </c>
      <c r="MPR24" s="93" t="s">
        <v>338</v>
      </c>
      <c r="MPS24" s="93" t="s">
        <v>338</v>
      </c>
      <c r="MPT24" s="93" t="s">
        <v>338</v>
      </c>
      <c r="MPU24" s="93" t="s">
        <v>338</v>
      </c>
      <c r="MPV24" s="93" t="s">
        <v>338</v>
      </c>
      <c r="MPW24" s="93" t="s">
        <v>338</v>
      </c>
      <c r="MPX24" s="93" t="s">
        <v>338</v>
      </c>
      <c r="MPY24" s="93" t="s">
        <v>338</v>
      </c>
      <c r="MPZ24" s="93" t="s">
        <v>338</v>
      </c>
      <c r="MQA24" s="93" t="s">
        <v>338</v>
      </c>
      <c r="MQB24" s="93" t="s">
        <v>338</v>
      </c>
      <c r="MQC24" s="93" t="s">
        <v>338</v>
      </c>
      <c r="MQD24" s="93" t="s">
        <v>338</v>
      </c>
      <c r="MQE24" s="93" t="s">
        <v>338</v>
      </c>
      <c r="MQF24" s="93" t="s">
        <v>338</v>
      </c>
      <c r="MQG24" s="93" t="s">
        <v>338</v>
      </c>
      <c r="MQH24" s="93" t="s">
        <v>338</v>
      </c>
      <c r="MQI24" s="93" t="s">
        <v>338</v>
      </c>
      <c r="MQJ24" s="93" t="s">
        <v>338</v>
      </c>
      <c r="MQK24" s="93" t="s">
        <v>338</v>
      </c>
      <c r="MQL24" s="93" t="s">
        <v>338</v>
      </c>
      <c r="MQM24" s="93" t="s">
        <v>338</v>
      </c>
      <c r="MQN24" s="93" t="s">
        <v>338</v>
      </c>
      <c r="MQO24" s="93" t="s">
        <v>338</v>
      </c>
      <c r="MQP24" s="93" t="s">
        <v>338</v>
      </c>
      <c r="MQQ24" s="93" t="s">
        <v>338</v>
      </c>
      <c r="MQR24" s="93" t="s">
        <v>338</v>
      </c>
      <c r="MQS24" s="93" t="s">
        <v>338</v>
      </c>
      <c r="MQT24" s="93" t="s">
        <v>338</v>
      </c>
      <c r="MQU24" s="93" t="s">
        <v>338</v>
      </c>
      <c r="MQV24" s="93" t="s">
        <v>338</v>
      </c>
      <c r="MQW24" s="93" t="s">
        <v>338</v>
      </c>
      <c r="MQX24" s="93" t="s">
        <v>338</v>
      </c>
      <c r="MQY24" s="93" t="s">
        <v>338</v>
      </c>
      <c r="MQZ24" s="93" t="s">
        <v>338</v>
      </c>
      <c r="MRA24" s="93" t="s">
        <v>338</v>
      </c>
      <c r="MRB24" s="93" t="s">
        <v>338</v>
      </c>
      <c r="MRC24" s="93" t="s">
        <v>338</v>
      </c>
      <c r="MRD24" s="93" t="s">
        <v>338</v>
      </c>
      <c r="MRE24" s="93" t="s">
        <v>338</v>
      </c>
      <c r="MRF24" s="93" t="s">
        <v>338</v>
      </c>
      <c r="MRG24" s="93" t="s">
        <v>338</v>
      </c>
      <c r="MRH24" s="93" t="s">
        <v>338</v>
      </c>
      <c r="MRI24" s="93" t="s">
        <v>338</v>
      </c>
      <c r="MRJ24" s="93" t="s">
        <v>338</v>
      </c>
      <c r="MRK24" s="93" t="s">
        <v>338</v>
      </c>
      <c r="MRL24" s="93" t="s">
        <v>338</v>
      </c>
      <c r="MRM24" s="93" t="s">
        <v>338</v>
      </c>
      <c r="MRN24" s="93" t="s">
        <v>338</v>
      </c>
      <c r="MRO24" s="93" t="s">
        <v>338</v>
      </c>
      <c r="MRP24" s="93" t="s">
        <v>338</v>
      </c>
      <c r="MRQ24" s="93" t="s">
        <v>338</v>
      </c>
      <c r="MRR24" s="93" t="s">
        <v>338</v>
      </c>
      <c r="MRS24" s="93" t="s">
        <v>338</v>
      </c>
      <c r="MRT24" s="93" t="s">
        <v>338</v>
      </c>
      <c r="MRU24" s="93" t="s">
        <v>338</v>
      </c>
      <c r="MRV24" s="93" t="s">
        <v>338</v>
      </c>
      <c r="MRW24" s="93" t="s">
        <v>338</v>
      </c>
      <c r="MRX24" s="93" t="s">
        <v>338</v>
      </c>
      <c r="MRY24" s="93" t="s">
        <v>338</v>
      </c>
      <c r="MRZ24" s="93" t="s">
        <v>338</v>
      </c>
      <c r="MSA24" s="93" t="s">
        <v>338</v>
      </c>
      <c r="MSB24" s="93" t="s">
        <v>338</v>
      </c>
      <c r="MSC24" s="93" t="s">
        <v>338</v>
      </c>
      <c r="MSD24" s="93" t="s">
        <v>338</v>
      </c>
      <c r="MSE24" s="93" t="s">
        <v>338</v>
      </c>
      <c r="MSF24" s="93" t="s">
        <v>338</v>
      </c>
      <c r="MSG24" s="93" t="s">
        <v>338</v>
      </c>
      <c r="MSH24" s="93" t="s">
        <v>338</v>
      </c>
      <c r="MSI24" s="93" t="s">
        <v>338</v>
      </c>
      <c r="MSJ24" s="93" t="s">
        <v>338</v>
      </c>
      <c r="MSK24" s="93" t="s">
        <v>338</v>
      </c>
      <c r="MSL24" s="93" t="s">
        <v>338</v>
      </c>
      <c r="MSM24" s="93" t="s">
        <v>338</v>
      </c>
      <c r="MSN24" s="93" t="s">
        <v>338</v>
      </c>
      <c r="MSO24" s="93" t="s">
        <v>338</v>
      </c>
      <c r="MSP24" s="93" t="s">
        <v>338</v>
      </c>
      <c r="MSQ24" s="93" t="s">
        <v>338</v>
      </c>
      <c r="MSR24" s="93" t="s">
        <v>338</v>
      </c>
      <c r="MSS24" s="93" t="s">
        <v>338</v>
      </c>
      <c r="MST24" s="93" t="s">
        <v>338</v>
      </c>
      <c r="MSU24" s="93" t="s">
        <v>338</v>
      </c>
      <c r="MSV24" s="93" t="s">
        <v>338</v>
      </c>
      <c r="MSW24" s="93" t="s">
        <v>338</v>
      </c>
      <c r="MSX24" s="93" t="s">
        <v>338</v>
      </c>
      <c r="MSY24" s="93" t="s">
        <v>338</v>
      </c>
      <c r="MSZ24" s="93" t="s">
        <v>338</v>
      </c>
      <c r="MTA24" s="93" t="s">
        <v>338</v>
      </c>
      <c r="MTB24" s="93" t="s">
        <v>338</v>
      </c>
      <c r="MTC24" s="93" t="s">
        <v>338</v>
      </c>
      <c r="MTD24" s="93" t="s">
        <v>338</v>
      </c>
      <c r="MTE24" s="93" t="s">
        <v>338</v>
      </c>
      <c r="MTF24" s="93" t="s">
        <v>338</v>
      </c>
      <c r="MTG24" s="93" t="s">
        <v>338</v>
      </c>
      <c r="MTH24" s="93" t="s">
        <v>338</v>
      </c>
      <c r="MTI24" s="93" t="s">
        <v>338</v>
      </c>
      <c r="MTJ24" s="93" t="s">
        <v>338</v>
      </c>
      <c r="MTK24" s="93" t="s">
        <v>338</v>
      </c>
      <c r="MTL24" s="93" t="s">
        <v>338</v>
      </c>
      <c r="MTM24" s="93" t="s">
        <v>338</v>
      </c>
      <c r="MTN24" s="93" t="s">
        <v>338</v>
      </c>
      <c r="MTO24" s="93" t="s">
        <v>338</v>
      </c>
      <c r="MTP24" s="93" t="s">
        <v>338</v>
      </c>
      <c r="MTQ24" s="93" t="s">
        <v>338</v>
      </c>
      <c r="MTR24" s="93" t="s">
        <v>338</v>
      </c>
      <c r="MTS24" s="93" t="s">
        <v>338</v>
      </c>
      <c r="MTT24" s="93" t="s">
        <v>338</v>
      </c>
      <c r="MTU24" s="93" t="s">
        <v>338</v>
      </c>
      <c r="MTV24" s="93" t="s">
        <v>338</v>
      </c>
      <c r="MTW24" s="93" t="s">
        <v>338</v>
      </c>
      <c r="MTX24" s="93" t="s">
        <v>338</v>
      </c>
      <c r="MTY24" s="93" t="s">
        <v>338</v>
      </c>
      <c r="MTZ24" s="93" t="s">
        <v>338</v>
      </c>
      <c r="MUA24" s="93" t="s">
        <v>338</v>
      </c>
      <c r="MUB24" s="93" t="s">
        <v>338</v>
      </c>
      <c r="MUC24" s="93" t="s">
        <v>338</v>
      </c>
      <c r="MUD24" s="93" t="s">
        <v>338</v>
      </c>
      <c r="MUE24" s="93" t="s">
        <v>338</v>
      </c>
      <c r="MUF24" s="93" t="s">
        <v>338</v>
      </c>
      <c r="MUG24" s="93" t="s">
        <v>338</v>
      </c>
      <c r="MUH24" s="93" t="s">
        <v>338</v>
      </c>
      <c r="MUI24" s="93" t="s">
        <v>338</v>
      </c>
      <c r="MUJ24" s="93" t="s">
        <v>338</v>
      </c>
      <c r="MUK24" s="93" t="s">
        <v>338</v>
      </c>
      <c r="MUL24" s="93" t="s">
        <v>338</v>
      </c>
      <c r="MUM24" s="93" t="s">
        <v>338</v>
      </c>
      <c r="MUN24" s="93" t="s">
        <v>338</v>
      </c>
      <c r="MUO24" s="93" t="s">
        <v>338</v>
      </c>
      <c r="MUP24" s="93" t="s">
        <v>338</v>
      </c>
      <c r="MUQ24" s="93" t="s">
        <v>338</v>
      </c>
      <c r="MUR24" s="93" t="s">
        <v>338</v>
      </c>
      <c r="MUS24" s="93" t="s">
        <v>338</v>
      </c>
      <c r="MUT24" s="93" t="s">
        <v>338</v>
      </c>
      <c r="MUU24" s="93" t="s">
        <v>338</v>
      </c>
      <c r="MUV24" s="93" t="s">
        <v>338</v>
      </c>
      <c r="MUW24" s="93" t="s">
        <v>338</v>
      </c>
      <c r="MUX24" s="93" t="s">
        <v>338</v>
      </c>
      <c r="MUY24" s="93" t="s">
        <v>338</v>
      </c>
      <c r="MUZ24" s="93" t="s">
        <v>338</v>
      </c>
      <c r="MVA24" s="93" t="s">
        <v>338</v>
      </c>
      <c r="MVB24" s="93" t="s">
        <v>338</v>
      </c>
      <c r="MVC24" s="93" t="s">
        <v>338</v>
      </c>
      <c r="MVD24" s="93" t="s">
        <v>338</v>
      </c>
      <c r="MVE24" s="93" t="s">
        <v>338</v>
      </c>
      <c r="MVF24" s="93" t="s">
        <v>338</v>
      </c>
      <c r="MVG24" s="93" t="s">
        <v>338</v>
      </c>
      <c r="MVH24" s="93" t="s">
        <v>338</v>
      </c>
      <c r="MVI24" s="93" t="s">
        <v>338</v>
      </c>
      <c r="MVJ24" s="93" t="s">
        <v>338</v>
      </c>
      <c r="MVK24" s="93" t="s">
        <v>338</v>
      </c>
      <c r="MVL24" s="93" t="s">
        <v>338</v>
      </c>
      <c r="MVM24" s="93" t="s">
        <v>338</v>
      </c>
      <c r="MVN24" s="93" t="s">
        <v>338</v>
      </c>
      <c r="MVO24" s="93" t="s">
        <v>338</v>
      </c>
      <c r="MVP24" s="93" t="s">
        <v>338</v>
      </c>
      <c r="MVQ24" s="93" t="s">
        <v>338</v>
      </c>
      <c r="MVR24" s="93" t="s">
        <v>338</v>
      </c>
      <c r="MVS24" s="93" t="s">
        <v>338</v>
      </c>
      <c r="MVT24" s="93" t="s">
        <v>338</v>
      </c>
      <c r="MVU24" s="93" t="s">
        <v>338</v>
      </c>
      <c r="MVV24" s="93" t="s">
        <v>338</v>
      </c>
      <c r="MVW24" s="93" t="s">
        <v>338</v>
      </c>
      <c r="MVX24" s="93" t="s">
        <v>338</v>
      </c>
      <c r="MVY24" s="93" t="s">
        <v>338</v>
      </c>
      <c r="MVZ24" s="93" t="s">
        <v>338</v>
      </c>
      <c r="MWA24" s="93" t="s">
        <v>338</v>
      </c>
      <c r="MWB24" s="93" t="s">
        <v>338</v>
      </c>
      <c r="MWC24" s="93" t="s">
        <v>338</v>
      </c>
      <c r="MWD24" s="93" t="s">
        <v>338</v>
      </c>
      <c r="MWE24" s="93" t="s">
        <v>338</v>
      </c>
      <c r="MWF24" s="93" t="s">
        <v>338</v>
      </c>
      <c r="MWG24" s="93" t="s">
        <v>338</v>
      </c>
      <c r="MWH24" s="93" t="s">
        <v>338</v>
      </c>
      <c r="MWI24" s="93" t="s">
        <v>338</v>
      </c>
      <c r="MWJ24" s="93" t="s">
        <v>338</v>
      </c>
      <c r="MWK24" s="93" t="s">
        <v>338</v>
      </c>
      <c r="MWL24" s="93" t="s">
        <v>338</v>
      </c>
      <c r="MWM24" s="93" t="s">
        <v>338</v>
      </c>
      <c r="MWN24" s="93" t="s">
        <v>338</v>
      </c>
      <c r="MWO24" s="93" t="s">
        <v>338</v>
      </c>
      <c r="MWP24" s="93" t="s">
        <v>338</v>
      </c>
      <c r="MWQ24" s="93" t="s">
        <v>338</v>
      </c>
      <c r="MWR24" s="93" t="s">
        <v>338</v>
      </c>
      <c r="MWS24" s="93" t="s">
        <v>338</v>
      </c>
      <c r="MWT24" s="93" t="s">
        <v>338</v>
      </c>
      <c r="MWU24" s="93" t="s">
        <v>338</v>
      </c>
      <c r="MWV24" s="93" t="s">
        <v>338</v>
      </c>
      <c r="MWW24" s="93" t="s">
        <v>338</v>
      </c>
      <c r="MWX24" s="93" t="s">
        <v>338</v>
      </c>
      <c r="MWY24" s="93" t="s">
        <v>338</v>
      </c>
      <c r="MWZ24" s="93" t="s">
        <v>338</v>
      </c>
      <c r="MXA24" s="93" t="s">
        <v>338</v>
      </c>
      <c r="MXB24" s="93" t="s">
        <v>338</v>
      </c>
      <c r="MXC24" s="93" t="s">
        <v>338</v>
      </c>
      <c r="MXD24" s="93" t="s">
        <v>338</v>
      </c>
      <c r="MXE24" s="93" t="s">
        <v>338</v>
      </c>
      <c r="MXF24" s="93" t="s">
        <v>338</v>
      </c>
      <c r="MXG24" s="93" t="s">
        <v>338</v>
      </c>
      <c r="MXH24" s="93" t="s">
        <v>338</v>
      </c>
      <c r="MXI24" s="93" t="s">
        <v>338</v>
      </c>
      <c r="MXJ24" s="93" t="s">
        <v>338</v>
      </c>
      <c r="MXK24" s="93" t="s">
        <v>338</v>
      </c>
      <c r="MXL24" s="93" t="s">
        <v>338</v>
      </c>
      <c r="MXM24" s="93" t="s">
        <v>338</v>
      </c>
      <c r="MXN24" s="93" t="s">
        <v>338</v>
      </c>
      <c r="MXO24" s="93" t="s">
        <v>338</v>
      </c>
      <c r="MXP24" s="93" t="s">
        <v>338</v>
      </c>
      <c r="MXQ24" s="93" t="s">
        <v>338</v>
      </c>
      <c r="MXR24" s="93" t="s">
        <v>338</v>
      </c>
      <c r="MXS24" s="93" t="s">
        <v>338</v>
      </c>
      <c r="MXT24" s="93" t="s">
        <v>338</v>
      </c>
      <c r="MXU24" s="93" t="s">
        <v>338</v>
      </c>
      <c r="MXV24" s="93" t="s">
        <v>338</v>
      </c>
      <c r="MXW24" s="93" t="s">
        <v>338</v>
      </c>
      <c r="MXX24" s="93" t="s">
        <v>338</v>
      </c>
      <c r="MXY24" s="93" t="s">
        <v>338</v>
      </c>
      <c r="MXZ24" s="93" t="s">
        <v>338</v>
      </c>
      <c r="MYA24" s="93" t="s">
        <v>338</v>
      </c>
      <c r="MYB24" s="93" t="s">
        <v>338</v>
      </c>
      <c r="MYC24" s="93" t="s">
        <v>338</v>
      </c>
      <c r="MYD24" s="93" t="s">
        <v>338</v>
      </c>
      <c r="MYE24" s="93" t="s">
        <v>338</v>
      </c>
      <c r="MYF24" s="93" t="s">
        <v>338</v>
      </c>
      <c r="MYG24" s="93" t="s">
        <v>338</v>
      </c>
      <c r="MYH24" s="93" t="s">
        <v>338</v>
      </c>
      <c r="MYI24" s="93" t="s">
        <v>338</v>
      </c>
      <c r="MYJ24" s="93" t="s">
        <v>338</v>
      </c>
      <c r="MYK24" s="93" t="s">
        <v>338</v>
      </c>
      <c r="MYL24" s="93" t="s">
        <v>338</v>
      </c>
      <c r="MYM24" s="93" t="s">
        <v>338</v>
      </c>
      <c r="MYN24" s="93" t="s">
        <v>338</v>
      </c>
      <c r="MYO24" s="93" t="s">
        <v>338</v>
      </c>
      <c r="MYP24" s="93" t="s">
        <v>338</v>
      </c>
      <c r="MYQ24" s="93" t="s">
        <v>338</v>
      </c>
      <c r="MYR24" s="93" t="s">
        <v>338</v>
      </c>
      <c r="MYS24" s="93" t="s">
        <v>338</v>
      </c>
      <c r="MYT24" s="93" t="s">
        <v>338</v>
      </c>
      <c r="MYU24" s="93" t="s">
        <v>338</v>
      </c>
      <c r="MYV24" s="93" t="s">
        <v>338</v>
      </c>
      <c r="MYW24" s="93" t="s">
        <v>338</v>
      </c>
      <c r="MYX24" s="93" t="s">
        <v>338</v>
      </c>
      <c r="MYY24" s="93" t="s">
        <v>338</v>
      </c>
      <c r="MYZ24" s="93" t="s">
        <v>338</v>
      </c>
      <c r="MZA24" s="93" t="s">
        <v>338</v>
      </c>
      <c r="MZB24" s="93" t="s">
        <v>338</v>
      </c>
      <c r="MZC24" s="93" t="s">
        <v>338</v>
      </c>
      <c r="MZD24" s="93" t="s">
        <v>338</v>
      </c>
      <c r="MZE24" s="93" t="s">
        <v>338</v>
      </c>
      <c r="MZF24" s="93" t="s">
        <v>338</v>
      </c>
      <c r="MZG24" s="93" t="s">
        <v>338</v>
      </c>
      <c r="MZH24" s="93" t="s">
        <v>338</v>
      </c>
      <c r="MZI24" s="93" t="s">
        <v>338</v>
      </c>
      <c r="MZJ24" s="93" t="s">
        <v>338</v>
      </c>
      <c r="MZK24" s="93" t="s">
        <v>338</v>
      </c>
      <c r="MZL24" s="93" t="s">
        <v>338</v>
      </c>
      <c r="MZM24" s="93" t="s">
        <v>338</v>
      </c>
      <c r="MZN24" s="93" t="s">
        <v>338</v>
      </c>
      <c r="MZO24" s="93" t="s">
        <v>338</v>
      </c>
      <c r="MZP24" s="93" t="s">
        <v>338</v>
      </c>
      <c r="MZQ24" s="93" t="s">
        <v>338</v>
      </c>
      <c r="MZR24" s="93" t="s">
        <v>338</v>
      </c>
      <c r="MZS24" s="93" t="s">
        <v>338</v>
      </c>
      <c r="MZT24" s="93" t="s">
        <v>338</v>
      </c>
      <c r="MZU24" s="93" t="s">
        <v>338</v>
      </c>
      <c r="MZV24" s="93" t="s">
        <v>338</v>
      </c>
      <c r="MZW24" s="93" t="s">
        <v>338</v>
      </c>
      <c r="MZX24" s="93" t="s">
        <v>338</v>
      </c>
      <c r="MZY24" s="93" t="s">
        <v>338</v>
      </c>
      <c r="MZZ24" s="93" t="s">
        <v>338</v>
      </c>
      <c r="NAA24" s="93" t="s">
        <v>338</v>
      </c>
      <c r="NAB24" s="93" t="s">
        <v>338</v>
      </c>
      <c r="NAC24" s="93" t="s">
        <v>338</v>
      </c>
      <c r="NAD24" s="93" t="s">
        <v>338</v>
      </c>
      <c r="NAE24" s="93" t="s">
        <v>338</v>
      </c>
      <c r="NAF24" s="93" t="s">
        <v>338</v>
      </c>
      <c r="NAG24" s="93" t="s">
        <v>338</v>
      </c>
      <c r="NAH24" s="93" t="s">
        <v>338</v>
      </c>
      <c r="NAI24" s="93" t="s">
        <v>338</v>
      </c>
      <c r="NAJ24" s="93" t="s">
        <v>338</v>
      </c>
      <c r="NAK24" s="93" t="s">
        <v>338</v>
      </c>
      <c r="NAL24" s="93" t="s">
        <v>338</v>
      </c>
      <c r="NAM24" s="93" t="s">
        <v>338</v>
      </c>
      <c r="NAN24" s="93" t="s">
        <v>338</v>
      </c>
      <c r="NAO24" s="93" t="s">
        <v>338</v>
      </c>
      <c r="NAP24" s="93" t="s">
        <v>338</v>
      </c>
      <c r="NAQ24" s="93" t="s">
        <v>338</v>
      </c>
      <c r="NAR24" s="93" t="s">
        <v>338</v>
      </c>
      <c r="NAS24" s="93" t="s">
        <v>338</v>
      </c>
      <c r="NAT24" s="93" t="s">
        <v>338</v>
      </c>
      <c r="NAU24" s="93" t="s">
        <v>338</v>
      </c>
      <c r="NAV24" s="93" t="s">
        <v>338</v>
      </c>
      <c r="NAW24" s="93" t="s">
        <v>338</v>
      </c>
      <c r="NAX24" s="93" t="s">
        <v>338</v>
      </c>
      <c r="NAY24" s="93" t="s">
        <v>338</v>
      </c>
      <c r="NAZ24" s="93" t="s">
        <v>338</v>
      </c>
      <c r="NBA24" s="93" t="s">
        <v>338</v>
      </c>
      <c r="NBB24" s="93" t="s">
        <v>338</v>
      </c>
      <c r="NBC24" s="93" t="s">
        <v>338</v>
      </c>
      <c r="NBD24" s="93" t="s">
        <v>338</v>
      </c>
      <c r="NBE24" s="93" t="s">
        <v>338</v>
      </c>
      <c r="NBF24" s="93" t="s">
        <v>338</v>
      </c>
      <c r="NBG24" s="93" t="s">
        <v>338</v>
      </c>
      <c r="NBH24" s="93" t="s">
        <v>338</v>
      </c>
      <c r="NBI24" s="93" t="s">
        <v>338</v>
      </c>
      <c r="NBJ24" s="93" t="s">
        <v>338</v>
      </c>
      <c r="NBK24" s="93" t="s">
        <v>338</v>
      </c>
      <c r="NBL24" s="93" t="s">
        <v>338</v>
      </c>
      <c r="NBM24" s="93" t="s">
        <v>338</v>
      </c>
      <c r="NBN24" s="93" t="s">
        <v>338</v>
      </c>
      <c r="NBO24" s="93" t="s">
        <v>338</v>
      </c>
      <c r="NBP24" s="93" t="s">
        <v>338</v>
      </c>
      <c r="NBQ24" s="93" t="s">
        <v>338</v>
      </c>
      <c r="NBR24" s="93" t="s">
        <v>338</v>
      </c>
      <c r="NBS24" s="93" t="s">
        <v>338</v>
      </c>
      <c r="NBT24" s="93" t="s">
        <v>338</v>
      </c>
      <c r="NBU24" s="93" t="s">
        <v>338</v>
      </c>
      <c r="NBV24" s="93" t="s">
        <v>338</v>
      </c>
      <c r="NBW24" s="93" t="s">
        <v>338</v>
      </c>
      <c r="NBX24" s="93" t="s">
        <v>338</v>
      </c>
      <c r="NBY24" s="93" t="s">
        <v>338</v>
      </c>
      <c r="NBZ24" s="93" t="s">
        <v>338</v>
      </c>
      <c r="NCA24" s="93" t="s">
        <v>338</v>
      </c>
      <c r="NCB24" s="93" t="s">
        <v>338</v>
      </c>
      <c r="NCC24" s="93" t="s">
        <v>338</v>
      </c>
      <c r="NCD24" s="93" t="s">
        <v>338</v>
      </c>
      <c r="NCE24" s="93" t="s">
        <v>338</v>
      </c>
      <c r="NCF24" s="93" t="s">
        <v>338</v>
      </c>
      <c r="NCG24" s="93" t="s">
        <v>338</v>
      </c>
      <c r="NCH24" s="93" t="s">
        <v>338</v>
      </c>
      <c r="NCI24" s="93" t="s">
        <v>338</v>
      </c>
      <c r="NCJ24" s="93" t="s">
        <v>338</v>
      </c>
      <c r="NCK24" s="93" t="s">
        <v>338</v>
      </c>
      <c r="NCL24" s="93" t="s">
        <v>338</v>
      </c>
      <c r="NCM24" s="93" t="s">
        <v>338</v>
      </c>
      <c r="NCN24" s="93" t="s">
        <v>338</v>
      </c>
      <c r="NCO24" s="93" t="s">
        <v>338</v>
      </c>
      <c r="NCP24" s="93" t="s">
        <v>338</v>
      </c>
      <c r="NCQ24" s="93" t="s">
        <v>338</v>
      </c>
      <c r="NCR24" s="93" t="s">
        <v>338</v>
      </c>
      <c r="NCS24" s="93" t="s">
        <v>338</v>
      </c>
      <c r="NCT24" s="93" t="s">
        <v>338</v>
      </c>
      <c r="NCU24" s="93" t="s">
        <v>338</v>
      </c>
      <c r="NCV24" s="93" t="s">
        <v>338</v>
      </c>
      <c r="NCW24" s="93" t="s">
        <v>338</v>
      </c>
      <c r="NCX24" s="93" t="s">
        <v>338</v>
      </c>
      <c r="NCY24" s="93" t="s">
        <v>338</v>
      </c>
      <c r="NCZ24" s="93" t="s">
        <v>338</v>
      </c>
      <c r="NDA24" s="93" t="s">
        <v>338</v>
      </c>
      <c r="NDB24" s="93" t="s">
        <v>338</v>
      </c>
      <c r="NDC24" s="93" t="s">
        <v>338</v>
      </c>
      <c r="NDD24" s="93" t="s">
        <v>338</v>
      </c>
      <c r="NDE24" s="93" t="s">
        <v>338</v>
      </c>
      <c r="NDF24" s="93" t="s">
        <v>338</v>
      </c>
      <c r="NDG24" s="93" t="s">
        <v>338</v>
      </c>
      <c r="NDH24" s="93" t="s">
        <v>338</v>
      </c>
      <c r="NDI24" s="93" t="s">
        <v>338</v>
      </c>
      <c r="NDJ24" s="93" t="s">
        <v>338</v>
      </c>
      <c r="NDK24" s="93" t="s">
        <v>338</v>
      </c>
      <c r="NDL24" s="93" t="s">
        <v>338</v>
      </c>
      <c r="NDM24" s="93" t="s">
        <v>338</v>
      </c>
      <c r="NDN24" s="93" t="s">
        <v>338</v>
      </c>
      <c r="NDO24" s="93" t="s">
        <v>338</v>
      </c>
      <c r="NDP24" s="93" t="s">
        <v>338</v>
      </c>
      <c r="NDQ24" s="93" t="s">
        <v>338</v>
      </c>
      <c r="NDR24" s="93" t="s">
        <v>338</v>
      </c>
      <c r="NDS24" s="93" t="s">
        <v>338</v>
      </c>
      <c r="NDT24" s="93" t="s">
        <v>338</v>
      </c>
      <c r="NDU24" s="93" t="s">
        <v>338</v>
      </c>
      <c r="NDV24" s="93" t="s">
        <v>338</v>
      </c>
      <c r="NDW24" s="93" t="s">
        <v>338</v>
      </c>
      <c r="NDX24" s="93" t="s">
        <v>338</v>
      </c>
      <c r="NDY24" s="93" t="s">
        <v>338</v>
      </c>
      <c r="NDZ24" s="93" t="s">
        <v>338</v>
      </c>
      <c r="NEA24" s="93" t="s">
        <v>338</v>
      </c>
      <c r="NEB24" s="93" t="s">
        <v>338</v>
      </c>
      <c r="NEC24" s="93" t="s">
        <v>338</v>
      </c>
      <c r="NED24" s="93" t="s">
        <v>338</v>
      </c>
      <c r="NEE24" s="93" t="s">
        <v>338</v>
      </c>
      <c r="NEF24" s="93" t="s">
        <v>338</v>
      </c>
      <c r="NEG24" s="93" t="s">
        <v>338</v>
      </c>
      <c r="NEH24" s="93" t="s">
        <v>338</v>
      </c>
      <c r="NEI24" s="93" t="s">
        <v>338</v>
      </c>
      <c r="NEJ24" s="93" t="s">
        <v>338</v>
      </c>
      <c r="NEK24" s="93" t="s">
        <v>338</v>
      </c>
      <c r="NEL24" s="93" t="s">
        <v>338</v>
      </c>
      <c r="NEM24" s="93" t="s">
        <v>338</v>
      </c>
      <c r="NEN24" s="93" t="s">
        <v>338</v>
      </c>
      <c r="NEO24" s="93" t="s">
        <v>338</v>
      </c>
      <c r="NEP24" s="93" t="s">
        <v>338</v>
      </c>
      <c r="NEQ24" s="93" t="s">
        <v>338</v>
      </c>
      <c r="NER24" s="93" t="s">
        <v>338</v>
      </c>
      <c r="NES24" s="93" t="s">
        <v>338</v>
      </c>
      <c r="NET24" s="93" t="s">
        <v>338</v>
      </c>
      <c r="NEU24" s="93" t="s">
        <v>338</v>
      </c>
      <c r="NEV24" s="93" t="s">
        <v>338</v>
      </c>
      <c r="NEW24" s="93" t="s">
        <v>338</v>
      </c>
      <c r="NEX24" s="93" t="s">
        <v>338</v>
      </c>
      <c r="NEY24" s="93" t="s">
        <v>338</v>
      </c>
      <c r="NEZ24" s="93" t="s">
        <v>338</v>
      </c>
      <c r="NFA24" s="93" t="s">
        <v>338</v>
      </c>
      <c r="NFB24" s="93" t="s">
        <v>338</v>
      </c>
      <c r="NFC24" s="93" t="s">
        <v>338</v>
      </c>
      <c r="NFD24" s="93" t="s">
        <v>338</v>
      </c>
      <c r="NFE24" s="93" t="s">
        <v>338</v>
      </c>
      <c r="NFF24" s="93" t="s">
        <v>338</v>
      </c>
      <c r="NFG24" s="93" t="s">
        <v>338</v>
      </c>
      <c r="NFH24" s="93" t="s">
        <v>338</v>
      </c>
      <c r="NFI24" s="93" t="s">
        <v>338</v>
      </c>
      <c r="NFJ24" s="93" t="s">
        <v>338</v>
      </c>
      <c r="NFK24" s="93" t="s">
        <v>338</v>
      </c>
      <c r="NFL24" s="93" t="s">
        <v>338</v>
      </c>
      <c r="NFM24" s="93" t="s">
        <v>338</v>
      </c>
      <c r="NFN24" s="93" t="s">
        <v>338</v>
      </c>
      <c r="NFO24" s="93" t="s">
        <v>338</v>
      </c>
      <c r="NFP24" s="93" t="s">
        <v>338</v>
      </c>
      <c r="NFQ24" s="93" t="s">
        <v>338</v>
      </c>
      <c r="NFR24" s="93" t="s">
        <v>338</v>
      </c>
      <c r="NFS24" s="93" t="s">
        <v>338</v>
      </c>
      <c r="NFT24" s="93" t="s">
        <v>338</v>
      </c>
      <c r="NFU24" s="93" t="s">
        <v>338</v>
      </c>
      <c r="NFV24" s="93" t="s">
        <v>338</v>
      </c>
      <c r="NFW24" s="93" t="s">
        <v>338</v>
      </c>
      <c r="NFX24" s="93" t="s">
        <v>338</v>
      </c>
      <c r="NFY24" s="93" t="s">
        <v>338</v>
      </c>
      <c r="NFZ24" s="93" t="s">
        <v>338</v>
      </c>
      <c r="NGA24" s="93" t="s">
        <v>338</v>
      </c>
      <c r="NGB24" s="93" t="s">
        <v>338</v>
      </c>
      <c r="NGC24" s="93" t="s">
        <v>338</v>
      </c>
      <c r="NGD24" s="93" t="s">
        <v>338</v>
      </c>
      <c r="NGE24" s="93" t="s">
        <v>338</v>
      </c>
      <c r="NGF24" s="93" t="s">
        <v>338</v>
      </c>
      <c r="NGG24" s="93" t="s">
        <v>338</v>
      </c>
      <c r="NGH24" s="93" t="s">
        <v>338</v>
      </c>
      <c r="NGI24" s="93" t="s">
        <v>338</v>
      </c>
      <c r="NGJ24" s="93" t="s">
        <v>338</v>
      </c>
      <c r="NGK24" s="93" t="s">
        <v>338</v>
      </c>
      <c r="NGL24" s="93" t="s">
        <v>338</v>
      </c>
      <c r="NGM24" s="93" t="s">
        <v>338</v>
      </c>
      <c r="NGN24" s="93" t="s">
        <v>338</v>
      </c>
      <c r="NGO24" s="93" t="s">
        <v>338</v>
      </c>
      <c r="NGP24" s="93" t="s">
        <v>338</v>
      </c>
      <c r="NGQ24" s="93" t="s">
        <v>338</v>
      </c>
      <c r="NGR24" s="93" t="s">
        <v>338</v>
      </c>
      <c r="NGS24" s="93" t="s">
        <v>338</v>
      </c>
      <c r="NGT24" s="93" t="s">
        <v>338</v>
      </c>
      <c r="NGU24" s="93" t="s">
        <v>338</v>
      </c>
      <c r="NGV24" s="93" t="s">
        <v>338</v>
      </c>
      <c r="NGW24" s="93" t="s">
        <v>338</v>
      </c>
      <c r="NGX24" s="93" t="s">
        <v>338</v>
      </c>
      <c r="NGY24" s="93" t="s">
        <v>338</v>
      </c>
      <c r="NGZ24" s="93" t="s">
        <v>338</v>
      </c>
      <c r="NHA24" s="93" t="s">
        <v>338</v>
      </c>
      <c r="NHB24" s="93" t="s">
        <v>338</v>
      </c>
      <c r="NHC24" s="93" t="s">
        <v>338</v>
      </c>
      <c r="NHD24" s="93" t="s">
        <v>338</v>
      </c>
      <c r="NHE24" s="93" t="s">
        <v>338</v>
      </c>
      <c r="NHF24" s="93" t="s">
        <v>338</v>
      </c>
      <c r="NHG24" s="93" t="s">
        <v>338</v>
      </c>
      <c r="NHH24" s="93" t="s">
        <v>338</v>
      </c>
      <c r="NHI24" s="93" t="s">
        <v>338</v>
      </c>
      <c r="NHJ24" s="93" t="s">
        <v>338</v>
      </c>
      <c r="NHK24" s="93" t="s">
        <v>338</v>
      </c>
      <c r="NHL24" s="93" t="s">
        <v>338</v>
      </c>
      <c r="NHM24" s="93" t="s">
        <v>338</v>
      </c>
      <c r="NHN24" s="93" t="s">
        <v>338</v>
      </c>
      <c r="NHO24" s="93" t="s">
        <v>338</v>
      </c>
      <c r="NHP24" s="93" t="s">
        <v>338</v>
      </c>
      <c r="NHQ24" s="93" t="s">
        <v>338</v>
      </c>
      <c r="NHR24" s="93" t="s">
        <v>338</v>
      </c>
      <c r="NHS24" s="93" t="s">
        <v>338</v>
      </c>
      <c r="NHT24" s="93" t="s">
        <v>338</v>
      </c>
      <c r="NHU24" s="93" t="s">
        <v>338</v>
      </c>
      <c r="NHV24" s="93" t="s">
        <v>338</v>
      </c>
      <c r="NHW24" s="93" t="s">
        <v>338</v>
      </c>
      <c r="NHX24" s="93" t="s">
        <v>338</v>
      </c>
      <c r="NHY24" s="93" t="s">
        <v>338</v>
      </c>
      <c r="NHZ24" s="93" t="s">
        <v>338</v>
      </c>
      <c r="NIA24" s="93" t="s">
        <v>338</v>
      </c>
      <c r="NIB24" s="93" t="s">
        <v>338</v>
      </c>
      <c r="NIC24" s="93" t="s">
        <v>338</v>
      </c>
      <c r="NID24" s="93" t="s">
        <v>338</v>
      </c>
      <c r="NIE24" s="93" t="s">
        <v>338</v>
      </c>
      <c r="NIF24" s="93" t="s">
        <v>338</v>
      </c>
      <c r="NIG24" s="93" t="s">
        <v>338</v>
      </c>
      <c r="NIH24" s="93" t="s">
        <v>338</v>
      </c>
      <c r="NII24" s="93" t="s">
        <v>338</v>
      </c>
      <c r="NIJ24" s="93" t="s">
        <v>338</v>
      </c>
      <c r="NIK24" s="93" t="s">
        <v>338</v>
      </c>
      <c r="NIL24" s="93" t="s">
        <v>338</v>
      </c>
      <c r="NIM24" s="93" t="s">
        <v>338</v>
      </c>
      <c r="NIN24" s="93" t="s">
        <v>338</v>
      </c>
      <c r="NIO24" s="93" t="s">
        <v>338</v>
      </c>
      <c r="NIP24" s="93" t="s">
        <v>338</v>
      </c>
      <c r="NIQ24" s="93" t="s">
        <v>338</v>
      </c>
      <c r="NIR24" s="93" t="s">
        <v>338</v>
      </c>
      <c r="NIS24" s="93" t="s">
        <v>338</v>
      </c>
      <c r="NIT24" s="93" t="s">
        <v>338</v>
      </c>
      <c r="NIU24" s="93" t="s">
        <v>338</v>
      </c>
      <c r="NIV24" s="93" t="s">
        <v>338</v>
      </c>
      <c r="NIW24" s="93" t="s">
        <v>338</v>
      </c>
      <c r="NIX24" s="93" t="s">
        <v>338</v>
      </c>
      <c r="NIY24" s="93" t="s">
        <v>338</v>
      </c>
      <c r="NIZ24" s="93" t="s">
        <v>338</v>
      </c>
      <c r="NJA24" s="93" t="s">
        <v>338</v>
      </c>
      <c r="NJB24" s="93" t="s">
        <v>338</v>
      </c>
      <c r="NJC24" s="93" t="s">
        <v>338</v>
      </c>
      <c r="NJD24" s="93" t="s">
        <v>338</v>
      </c>
      <c r="NJE24" s="93" t="s">
        <v>338</v>
      </c>
      <c r="NJF24" s="93" t="s">
        <v>338</v>
      </c>
      <c r="NJG24" s="93" t="s">
        <v>338</v>
      </c>
      <c r="NJH24" s="93" t="s">
        <v>338</v>
      </c>
      <c r="NJI24" s="93" t="s">
        <v>338</v>
      </c>
      <c r="NJJ24" s="93" t="s">
        <v>338</v>
      </c>
      <c r="NJK24" s="93" t="s">
        <v>338</v>
      </c>
      <c r="NJL24" s="93" t="s">
        <v>338</v>
      </c>
      <c r="NJM24" s="93" t="s">
        <v>338</v>
      </c>
      <c r="NJN24" s="93" t="s">
        <v>338</v>
      </c>
      <c r="NJO24" s="93" t="s">
        <v>338</v>
      </c>
      <c r="NJP24" s="93" t="s">
        <v>338</v>
      </c>
      <c r="NJQ24" s="93" t="s">
        <v>338</v>
      </c>
      <c r="NJR24" s="93" t="s">
        <v>338</v>
      </c>
      <c r="NJS24" s="93" t="s">
        <v>338</v>
      </c>
      <c r="NJT24" s="93" t="s">
        <v>338</v>
      </c>
      <c r="NJU24" s="93" t="s">
        <v>338</v>
      </c>
      <c r="NJV24" s="93" t="s">
        <v>338</v>
      </c>
      <c r="NJW24" s="93" t="s">
        <v>338</v>
      </c>
      <c r="NJX24" s="93" t="s">
        <v>338</v>
      </c>
      <c r="NJY24" s="93" t="s">
        <v>338</v>
      </c>
      <c r="NJZ24" s="93" t="s">
        <v>338</v>
      </c>
      <c r="NKA24" s="93" t="s">
        <v>338</v>
      </c>
      <c r="NKB24" s="93" t="s">
        <v>338</v>
      </c>
      <c r="NKC24" s="93" t="s">
        <v>338</v>
      </c>
      <c r="NKD24" s="93" t="s">
        <v>338</v>
      </c>
      <c r="NKE24" s="93" t="s">
        <v>338</v>
      </c>
      <c r="NKF24" s="93" t="s">
        <v>338</v>
      </c>
      <c r="NKG24" s="93" t="s">
        <v>338</v>
      </c>
      <c r="NKH24" s="93" t="s">
        <v>338</v>
      </c>
      <c r="NKI24" s="93" t="s">
        <v>338</v>
      </c>
      <c r="NKJ24" s="93" t="s">
        <v>338</v>
      </c>
      <c r="NKK24" s="93" t="s">
        <v>338</v>
      </c>
      <c r="NKL24" s="93" t="s">
        <v>338</v>
      </c>
      <c r="NKM24" s="93" t="s">
        <v>338</v>
      </c>
      <c r="NKN24" s="93" t="s">
        <v>338</v>
      </c>
      <c r="NKO24" s="93" t="s">
        <v>338</v>
      </c>
      <c r="NKP24" s="93" t="s">
        <v>338</v>
      </c>
      <c r="NKQ24" s="93" t="s">
        <v>338</v>
      </c>
      <c r="NKR24" s="93" t="s">
        <v>338</v>
      </c>
      <c r="NKS24" s="93" t="s">
        <v>338</v>
      </c>
      <c r="NKT24" s="93" t="s">
        <v>338</v>
      </c>
      <c r="NKU24" s="93" t="s">
        <v>338</v>
      </c>
      <c r="NKV24" s="93" t="s">
        <v>338</v>
      </c>
      <c r="NKW24" s="93" t="s">
        <v>338</v>
      </c>
      <c r="NKX24" s="93" t="s">
        <v>338</v>
      </c>
      <c r="NKY24" s="93" t="s">
        <v>338</v>
      </c>
      <c r="NKZ24" s="93" t="s">
        <v>338</v>
      </c>
      <c r="NLA24" s="93" t="s">
        <v>338</v>
      </c>
      <c r="NLB24" s="93" t="s">
        <v>338</v>
      </c>
      <c r="NLC24" s="93" t="s">
        <v>338</v>
      </c>
      <c r="NLD24" s="93" t="s">
        <v>338</v>
      </c>
      <c r="NLE24" s="93" t="s">
        <v>338</v>
      </c>
      <c r="NLF24" s="93" t="s">
        <v>338</v>
      </c>
      <c r="NLG24" s="93" t="s">
        <v>338</v>
      </c>
      <c r="NLH24" s="93" t="s">
        <v>338</v>
      </c>
      <c r="NLI24" s="93" t="s">
        <v>338</v>
      </c>
      <c r="NLJ24" s="93" t="s">
        <v>338</v>
      </c>
      <c r="NLK24" s="93" t="s">
        <v>338</v>
      </c>
      <c r="NLL24" s="93" t="s">
        <v>338</v>
      </c>
      <c r="NLM24" s="93" t="s">
        <v>338</v>
      </c>
      <c r="NLN24" s="93" t="s">
        <v>338</v>
      </c>
      <c r="NLO24" s="93" t="s">
        <v>338</v>
      </c>
      <c r="NLP24" s="93" t="s">
        <v>338</v>
      </c>
      <c r="NLQ24" s="93" t="s">
        <v>338</v>
      </c>
      <c r="NLR24" s="93" t="s">
        <v>338</v>
      </c>
      <c r="NLS24" s="93" t="s">
        <v>338</v>
      </c>
      <c r="NLT24" s="93" t="s">
        <v>338</v>
      </c>
      <c r="NLU24" s="93" t="s">
        <v>338</v>
      </c>
      <c r="NLV24" s="93" t="s">
        <v>338</v>
      </c>
      <c r="NLW24" s="93" t="s">
        <v>338</v>
      </c>
      <c r="NLX24" s="93" t="s">
        <v>338</v>
      </c>
      <c r="NLY24" s="93" t="s">
        <v>338</v>
      </c>
      <c r="NLZ24" s="93" t="s">
        <v>338</v>
      </c>
      <c r="NMA24" s="93" t="s">
        <v>338</v>
      </c>
      <c r="NMB24" s="93" t="s">
        <v>338</v>
      </c>
      <c r="NMC24" s="93" t="s">
        <v>338</v>
      </c>
      <c r="NMD24" s="93" t="s">
        <v>338</v>
      </c>
      <c r="NME24" s="93" t="s">
        <v>338</v>
      </c>
      <c r="NMF24" s="93" t="s">
        <v>338</v>
      </c>
      <c r="NMG24" s="93" t="s">
        <v>338</v>
      </c>
      <c r="NMH24" s="93" t="s">
        <v>338</v>
      </c>
      <c r="NMI24" s="93" t="s">
        <v>338</v>
      </c>
      <c r="NMJ24" s="93" t="s">
        <v>338</v>
      </c>
      <c r="NMK24" s="93" t="s">
        <v>338</v>
      </c>
      <c r="NML24" s="93" t="s">
        <v>338</v>
      </c>
      <c r="NMM24" s="93" t="s">
        <v>338</v>
      </c>
      <c r="NMN24" s="93" t="s">
        <v>338</v>
      </c>
      <c r="NMO24" s="93" t="s">
        <v>338</v>
      </c>
      <c r="NMP24" s="93" t="s">
        <v>338</v>
      </c>
      <c r="NMQ24" s="93" t="s">
        <v>338</v>
      </c>
      <c r="NMR24" s="93" t="s">
        <v>338</v>
      </c>
      <c r="NMS24" s="93" t="s">
        <v>338</v>
      </c>
      <c r="NMT24" s="93" t="s">
        <v>338</v>
      </c>
      <c r="NMU24" s="93" t="s">
        <v>338</v>
      </c>
      <c r="NMV24" s="93" t="s">
        <v>338</v>
      </c>
      <c r="NMW24" s="93" t="s">
        <v>338</v>
      </c>
      <c r="NMX24" s="93" t="s">
        <v>338</v>
      </c>
      <c r="NMY24" s="93" t="s">
        <v>338</v>
      </c>
      <c r="NMZ24" s="93" t="s">
        <v>338</v>
      </c>
      <c r="NNA24" s="93" t="s">
        <v>338</v>
      </c>
      <c r="NNB24" s="93" t="s">
        <v>338</v>
      </c>
      <c r="NNC24" s="93" t="s">
        <v>338</v>
      </c>
      <c r="NND24" s="93" t="s">
        <v>338</v>
      </c>
      <c r="NNE24" s="93" t="s">
        <v>338</v>
      </c>
      <c r="NNF24" s="93" t="s">
        <v>338</v>
      </c>
      <c r="NNG24" s="93" t="s">
        <v>338</v>
      </c>
      <c r="NNH24" s="93" t="s">
        <v>338</v>
      </c>
      <c r="NNI24" s="93" t="s">
        <v>338</v>
      </c>
      <c r="NNJ24" s="93" t="s">
        <v>338</v>
      </c>
      <c r="NNK24" s="93" t="s">
        <v>338</v>
      </c>
      <c r="NNL24" s="93" t="s">
        <v>338</v>
      </c>
      <c r="NNM24" s="93" t="s">
        <v>338</v>
      </c>
      <c r="NNN24" s="93" t="s">
        <v>338</v>
      </c>
      <c r="NNO24" s="93" t="s">
        <v>338</v>
      </c>
      <c r="NNP24" s="93" t="s">
        <v>338</v>
      </c>
      <c r="NNQ24" s="93" t="s">
        <v>338</v>
      </c>
      <c r="NNR24" s="93" t="s">
        <v>338</v>
      </c>
      <c r="NNS24" s="93" t="s">
        <v>338</v>
      </c>
      <c r="NNT24" s="93" t="s">
        <v>338</v>
      </c>
      <c r="NNU24" s="93" t="s">
        <v>338</v>
      </c>
      <c r="NNV24" s="93" t="s">
        <v>338</v>
      </c>
      <c r="NNW24" s="93" t="s">
        <v>338</v>
      </c>
      <c r="NNX24" s="93" t="s">
        <v>338</v>
      </c>
      <c r="NNY24" s="93" t="s">
        <v>338</v>
      </c>
      <c r="NNZ24" s="93" t="s">
        <v>338</v>
      </c>
      <c r="NOA24" s="93" t="s">
        <v>338</v>
      </c>
      <c r="NOB24" s="93" t="s">
        <v>338</v>
      </c>
      <c r="NOC24" s="93" t="s">
        <v>338</v>
      </c>
      <c r="NOD24" s="93" t="s">
        <v>338</v>
      </c>
      <c r="NOE24" s="93" t="s">
        <v>338</v>
      </c>
      <c r="NOF24" s="93" t="s">
        <v>338</v>
      </c>
      <c r="NOG24" s="93" t="s">
        <v>338</v>
      </c>
      <c r="NOH24" s="93" t="s">
        <v>338</v>
      </c>
      <c r="NOI24" s="93" t="s">
        <v>338</v>
      </c>
      <c r="NOJ24" s="93" t="s">
        <v>338</v>
      </c>
      <c r="NOK24" s="93" t="s">
        <v>338</v>
      </c>
      <c r="NOL24" s="93" t="s">
        <v>338</v>
      </c>
      <c r="NOM24" s="93" t="s">
        <v>338</v>
      </c>
      <c r="NON24" s="93" t="s">
        <v>338</v>
      </c>
      <c r="NOO24" s="93" t="s">
        <v>338</v>
      </c>
      <c r="NOP24" s="93" t="s">
        <v>338</v>
      </c>
      <c r="NOQ24" s="93" t="s">
        <v>338</v>
      </c>
      <c r="NOR24" s="93" t="s">
        <v>338</v>
      </c>
      <c r="NOS24" s="93" t="s">
        <v>338</v>
      </c>
      <c r="NOT24" s="93" t="s">
        <v>338</v>
      </c>
      <c r="NOU24" s="93" t="s">
        <v>338</v>
      </c>
      <c r="NOV24" s="93" t="s">
        <v>338</v>
      </c>
      <c r="NOW24" s="93" t="s">
        <v>338</v>
      </c>
      <c r="NOX24" s="93" t="s">
        <v>338</v>
      </c>
      <c r="NOY24" s="93" t="s">
        <v>338</v>
      </c>
      <c r="NOZ24" s="93" t="s">
        <v>338</v>
      </c>
      <c r="NPA24" s="93" t="s">
        <v>338</v>
      </c>
      <c r="NPB24" s="93" t="s">
        <v>338</v>
      </c>
      <c r="NPC24" s="93" t="s">
        <v>338</v>
      </c>
      <c r="NPD24" s="93" t="s">
        <v>338</v>
      </c>
      <c r="NPE24" s="93" t="s">
        <v>338</v>
      </c>
      <c r="NPF24" s="93" t="s">
        <v>338</v>
      </c>
      <c r="NPG24" s="93" t="s">
        <v>338</v>
      </c>
      <c r="NPH24" s="93" t="s">
        <v>338</v>
      </c>
      <c r="NPI24" s="93" t="s">
        <v>338</v>
      </c>
      <c r="NPJ24" s="93" t="s">
        <v>338</v>
      </c>
      <c r="NPK24" s="93" t="s">
        <v>338</v>
      </c>
      <c r="NPL24" s="93" t="s">
        <v>338</v>
      </c>
      <c r="NPM24" s="93" t="s">
        <v>338</v>
      </c>
      <c r="NPN24" s="93" t="s">
        <v>338</v>
      </c>
      <c r="NPO24" s="93" t="s">
        <v>338</v>
      </c>
      <c r="NPP24" s="93" t="s">
        <v>338</v>
      </c>
      <c r="NPQ24" s="93" t="s">
        <v>338</v>
      </c>
      <c r="NPR24" s="93" t="s">
        <v>338</v>
      </c>
      <c r="NPS24" s="93" t="s">
        <v>338</v>
      </c>
      <c r="NPT24" s="93" t="s">
        <v>338</v>
      </c>
      <c r="NPU24" s="93" t="s">
        <v>338</v>
      </c>
      <c r="NPV24" s="93" t="s">
        <v>338</v>
      </c>
      <c r="NPW24" s="93" t="s">
        <v>338</v>
      </c>
      <c r="NPX24" s="93" t="s">
        <v>338</v>
      </c>
      <c r="NPY24" s="93" t="s">
        <v>338</v>
      </c>
      <c r="NPZ24" s="93" t="s">
        <v>338</v>
      </c>
      <c r="NQA24" s="93" t="s">
        <v>338</v>
      </c>
      <c r="NQB24" s="93" t="s">
        <v>338</v>
      </c>
      <c r="NQC24" s="93" t="s">
        <v>338</v>
      </c>
      <c r="NQD24" s="93" t="s">
        <v>338</v>
      </c>
      <c r="NQE24" s="93" t="s">
        <v>338</v>
      </c>
      <c r="NQF24" s="93" t="s">
        <v>338</v>
      </c>
      <c r="NQG24" s="93" t="s">
        <v>338</v>
      </c>
      <c r="NQH24" s="93" t="s">
        <v>338</v>
      </c>
      <c r="NQI24" s="93" t="s">
        <v>338</v>
      </c>
      <c r="NQJ24" s="93" t="s">
        <v>338</v>
      </c>
      <c r="NQK24" s="93" t="s">
        <v>338</v>
      </c>
      <c r="NQL24" s="93" t="s">
        <v>338</v>
      </c>
      <c r="NQM24" s="93" t="s">
        <v>338</v>
      </c>
      <c r="NQN24" s="93" t="s">
        <v>338</v>
      </c>
      <c r="NQO24" s="93" t="s">
        <v>338</v>
      </c>
      <c r="NQP24" s="93" t="s">
        <v>338</v>
      </c>
      <c r="NQQ24" s="93" t="s">
        <v>338</v>
      </c>
      <c r="NQR24" s="93" t="s">
        <v>338</v>
      </c>
      <c r="NQS24" s="93" t="s">
        <v>338</v>
      </c>
      <c r="NQT24" s="93" t="s">
        <v>338</v>
      </c>
      <c r="NQU24" s="93" t="s">
        <v>338</v>
      </c>
      <c r="NQV24" s="93" t="s">
        <v>338</v>
      </c>
      <c r="NQW24" s="93" t="s">
        <v>338</v>
      </c>
      <c r="NQX24" s="93" t="s">
        <v>338</v>
      </c>
      <c r="NQY24" s="93" t="s">
        <v>338</v>
      </c>
      <c r="NQZ24" s="93" t="s">
        <v>338</v>
      </c>
      <c r="NRA24" s="93" t="s">
        <v>338</v>
      </c>
      <c r="NRB24" s="93" t="s">
        <v>338</v>
      </c>
      <c r="NRC24" s="93" t="s">
        <v>338</v>
      </c>
      <c r="NRD24" s="93" t="s">
        <v>338</v>
      </c>
      <c r="NRE24" s="93" t="s">
        <v>338</v>
      </c>
      <c r="NRF24" s="93" t="s">
        <v>338</v>
      </c>
      <c r="NRG24" s="93" t="s">
        <v>338</v>
      </c>
      <c r="NRH24" s="93" t="s">
        <v>338</v>
      </c>
      <c r="NRI24" s="93" t="s">
        <v>338</v>
      </c>
      <c r="NRJ24" s="93" t="s">
        <v>338</v>
      </c>
      <c r="NRK24" s="93" t="s">
        <v>338</v>
      </c>
      <c r="NRL24" s="93" t="s">
        <v>338</v>
      </c>
      <c r="NRM24" s="93" t="s">
        <v>338</v>
      </c>
      <c r="NRN24" s="93" t="s">
        <v>338</v>
      </c>
      <c r="NRO24" s="93" t="s">
        <v>338</v>
      </c>
      <c r="NRP24" s="93" t="s">
        <v>338</v>
      </c>
      <c r="NRQ24" s="93" t="s">
        <v>338</v>
      </c>
      <c r="NRR24" s="93" t="s">
        <v>338</v>
      </c>
      <c r="NRS24" s="93" t="s">
        <v>338</v>
      </c>
      <c r="NRT24" s="93" t="s">
        <v>338</v>
      </c>
      <c r="NRU24" s="93" t="s">
        <v>338</v>
      </c>
      <c r="NRV24" s="93" t="s">
        <v>338</v>
      </c>
      <c r="NRW24" s="93" t="s">
        <v>338</v>
      </c>
      <c r="NRX24" s="93" t="s">
        <v>338</v>
      </c>
      <c r="NRY24" s="93" t="s">
        <v>338</v>
      </c>
      <c r="NRZ24" s="93" t="s">
        <v>338</v>
      </c>
      <c r="NSA24" s="93" t="s">
        <v>338</v>
      </c>
      <c r="NSB24" s="93" t="s">
        <v>338</v>
      </c>
      <c r="NSC24" s="93" t="s">
        <v>338</v>
      </c>
      <c r="NSD24" s="93" t="s">
        <v>338</v>
      </c>
      <c r="NSE24" s="93" t="s">
        <v>338</v>
      </c>
      <c r="NSF24" s="93" t="s">
        <v>338</v>
      </c>
      <c r="NSG24" s="93" t="s">
        <v>338</v>
      </c>
      <c r="NSH24" s="93" t="s">
        <v>338</v>
      </c>
      <c r="NSI24" s="93" t="s">
        <v>338</v>
      </c>
      <c r="NSJ24" s="93" t="s">
        <v>338</v>
      </c>
      <c r="NSK24" s="93" t="s">
        <v>338</v>
      </c>
      <c r="NSL24" s="93" t="s">
        <v>338</v>
      </c>
      <c r="NSM24" s="93" t="s">
        <v>338</v>
      </c>
      <c r="NSN24" s="93" t="s">
        <v>338</v>
      </c>
      <c r="NSO24" s="93" t="s">
        <v>338</v>
      </c>
      <c r="NSP24" s="93" t="s">
        <v>338</v>
      </c>
      <c r="NSQ24" s="93" t="s">
        <v>338</v>
      </c>
      <c r="NSR24" s="93" t="s">
        <v>338</v>
      </c>
      <c r="NSS24" s="93" t="s">
        <v>338</v>
      </c>
      <c r="NST24" s="93" t="s">
        <v>338</v>
      </c>
      <c r="NSU24" s="93" t="s">
        <v>338</v>
      </c>
      <c r="NSV24" s="93" t="s">
        <v>338</v>
      </c>
      <c r="NSW24" s="93" t="s">
        <v>338</v>
      </c>
      <c r="NSX24" s="93" t="s">
        <v>338</v>
      </c>
      <c r="NSY24" s="93" t="s">
        <v>338</v>
      </c>
      <c r="NSZ24" s="93" t="s">
        <v>338</v>
      </c>
      <c r="NTA24" s="93" t="s">
        <v>338</v>
      </c>
      <c r="NTB24" s="93" t="s">
        <v>338</v>
      </c>
      <c r="NTC24" s="93" t="s">
        <v>338</v>
      </c>
      <c r="NTD24" s="93" t="s">
        <v>338</v>
      </c>
      <c r="NTE24" s="93" t="s">
        <v>338</v>
      </c>
      <c r="NTF24" s="93" t="s">
        <v>338</v>
      </c>
      <c r="NTG24" s="93" t="s">
        <v>338</v>
      </c>
      <c r="NTH24" s="93" t="s">
        <v>338</v>
      </c>
      <c r="NTI24" s="93" t="s">
        <v>338</v>
      </c>
      <c r="NTJ24" s="93" t="s">
        <v>338</v>
      </c>
      <c r="NTK24" s="93" t="s">
        <v>338</v>
      </c>
      <c r="NTL24" s="93" t="s">
        <v>338</v>
      </c>
      <c r="NTM24" s="93" t="s">
        <v>338</v>
      </c>
      <c r="NTN24" s="93" t="s">
        <v>338</v>
      </c>
      <c r="NTO24" s="93" t="s">
        <v>338</v>
      </c>
      <c r="NTP24" s="93" t="s">
        <v>338</v>
      </c>
      <c r="NTQ24" s="93" t="s">
        <v>338</v>
      </c>
      <c r="NTR24" s="93" t="s">
        <v>338</v>
      </c>
      <c r="NTS24" s="93" t="s">
        <v>338</v>
      </c>
      <c r="NTT24" s="93" t="s">
        <v>338</v>
      </c>
      <c r="NTU24" s="93" t="s">
        <v>338</v>
      </c>
      <c r="NTV24" s="93" t="s">
        <v>338</v>
      </c>
      <c r="NTW24" s="93" t="s">
        <v>338</v>
      </c>
      <c r="NTX24" s="93" t="s">
        <v>338</v>
      </c>
      <c r="NTY24" s="93" t="s">
        <v>338</v>
      </c>
      <c r="NTZ24" s="93" t="s">
        <v>338</v>
      </c>
      <c r="NUA24" s="93" t="s">
        <v>338</v>
      </c>
      <c r="NUB24" s="93" t="s">
        <v>338</v>
      </c>
      <c r="NUC24" s="93" t="s">
        <v>338</v>
      </c>
      <c r="NUD24" s="93" t="s">
        <v>338</v>
      </c>
      <c r="NUE24" s="93" t="s">
        <v>338</v>
      </c>
      <c r="NUF24" s="93" t="s">
        <v>338</v>
      </c>
      <c r="NUG24" s="93" t="s">
        <v>338</v>
      </c>
      <c r="NUH24" s="93" t="s">
        <v>338</v>
      </c>
      <c r="NUI24" s="93" t="s">
        <v>338</v>
      </c>
      <c r="NUJ24" s="93" t="s">
        <v>338</v>
      </c>
      <c r="NUK24" s="93" t="s">
        <v>338</v>
      </c>
      <c r="NUL24" s="93" t="s">
        <v>338</v>
      </c>
      <c r="NUM24" s="93" t="s">
        <v>338</v>
      </c>
      <c r="NUN24" s="93" t="s">
        <v>338</v>
      </c>
      <c r="NUO24" s="93" t="s">
        <v>338</v>
      </c>
      <c r="NUP24" s="93" t="s">
        <v>338</v>
      </c>
      <c r="NUQ24" s="93" t="s">
        <v>338</v>
      </c>
      <c r="NUR24" s="93" t="s">
        <v>338</v>
      </c>
      <c r="NUS24" s="93" t="s">
        <v>338</v>
      </c>
      <c r="NUT24" s="93" t="s">
        <v>338</v>
      </c>
      <c r="NUU24" s="93" t="s">
        <v>338</v>
      </c>
      <c r="NUV24" s="93" t="s">
        <v>338</v>
      </c>
      <c r="NUW24" s="93" t="s">
        <v>338</v>
      </c>
      <c r="NUX24" s="93" t="s">
        <v>338</v>
      </c>
      <c r="NUY24" s="93" t="s">
        <v>338</v>
      </c>
      <c r="NUZ24" s="93" t="s">
        <v>338</v>
      </c>
      <c r="NVA24" s="93" t="s">
        <v>338</v>
      </c>
      <c r="NVB24" s="93" t="s">
        <v>338</v>
      </c>
      <c r="NVC24" s="93" t="s">
        <v>338</v>
      </c>
      <c r="NVD24" s="93" t="s">
        <v>338</v>
      </c>
      <c r="NVE24" s="93" t="s">
        <v>338</v>
      </c>
      <c r="NVF24" s="93" t="s">
        <v>338</v>
      </c>
      <c r="NVG24" s="93" t="s">
        <v>338</v>
      </c>
      <c r="NVH24" s="93" t="s">
        <v>338</v>
      </c>
      <c r="NVI24" s="93" t="s">
        <v>338</v>
      </c>
      <c r="NVJ24" s="93" t="s">
        <v>338</v>
      </c>
      <c r="NVK24" s="93" t="s">
        <v>338</v>
      </c>
      <c r="NVL24" s="93" t="s">
        <v>338</v>
      </c>
      <c r="NVM24" s="93" t="s">
        <v>338</v>
      </c>
      <c r="NVN24" s="93" t="s">
        <v>338</v>
      </c>
      <c r="NVO24" s="93" t="s">
        <v>338</v>
      </c>
      <c r="NVP24" s="93" t="s">
        <v>338</v>
      </c>
      <c r="NVQ24" s="93" t="s">
        <v>338</v>
      </c>
      <c r="NVR24" s="93" t="s">
        <v>338</v>
      </c>
      <c r="NVS24" s="93" t="s">
        <v>338</v>
      </c>
      <c r="NVT24" s="93" t="s">
        <v>338</v>
      </c>
      <c r="NVU24" s="93" t="s">
        <v>338</v>
      </c>
      <c r="NVV24" s="93" t="s">
        <v>338</v>
      </c>
      <c r="NVW24" s="93" t="s">
        <v>338</v>
      </c>
      <c r="NVX24" s="93" t="s">
        <v>338</v>
      </c>
      <c r="NVY24" s="93" t="s">
        <v>338</v>
      </c>
      <c r="NVZ24" s="93" t="s">
        <v>338</v>
      </c>
      <c r="NWA24" s="93" t="s">
        <v>338</v>
      </c>
      <c r="NWB24" s="93" t="s">
        <v>338</v>
      </c>
      <c r="NWC24" s="93" t="s">
        <v>338</v>
      </c>
      <c r="NWD24" s="93" t="s">
        <v>338</v>
      </c>
      <c r="NWE24" s="93" t="s">
        <v>338</v>
      </c>
      <c r="NWF24" s="93" t="s">
        <v>338</v>
      </c>
      <c r="NWG24" s="93" t="s">
        <v>338</v>
      </c>
      <c r="NWH24" s="93" t="s">
        <v>338</v>
      </c>
      <c r="NWI24" s="93" t="s">
        <v>338</v>
      </c>
      <c r="NWJ24" s="93" t="s">
        <v>338</v>
      </c>
      <c r="NWK24" s="93" t="s">
        <v>338</v>
      </c>
      <c r="NWL24" s="93" t="s">
        <v>338</v>
      </c>
      <c r="NWM24" s="93" t="s">
        <v>338</v>
      </c>
      <c r="NWN24" s="93" t="s">
        <v>338</v>
      </c>
      <c r="NWO24" s="93" t="s">
        <v>338</v>
      </c>
      <c r="NWP24" s="93" t="s">
        <v>338</v>
      </c>
      <c r="NWQ24" s="93" t="s">
        <v>338</v>
      </c>
      <c r="NWR24" s="93" t="s">
        <v>338</v>
      </c>
      <c r="NWS24" s="93" t="s">
        <v>338</v>
      </c>
      <c r="NWT24" s="93" t="s">
        <v>338</v>
      </c>
      <c r="NWU24" s="93" t="s">
        <v>338</v>
      </c>
      <c r="NWV24" s="93" t="s">
        <v>338</v>
      </c>
      <c r="NWW24" s="93" t="s">
        <v>338</v>
      </c>
      <c r="NWX24" s="93" t="s">
        <v>338</v>
      </c>
      <c r="NWY24" s="93" t="s">
        <v>338</v>
      </c>
      <c r="NWZ24" s="93" t="s">
        <v>338</v>
      </c>
      <c r="NXA24" s="93" t="s">
        <v>338</v>
      </c>
      <c r="NXB24" s="93" t="s">
        <v>338</v>
      </c>
      <c r="NXC24" s="93" t="s">
        <v>338</v>
      </c>
      <c r="NXD24" s="93" t="s">
        <v>338</v>
      </c>
      <c r="NXE24" s="93" t="s">
        <v>338</v>
      </c>
      <c r="NXF24" s="93" t="s">
        <v>338</v>
      </c>
      <c r="NXG24" s="93" t="s">
        <v>338</v>
      </c>
      <c r="NXH24" s="93" t="s">
        <v>338</v>
      </c>
      <c r="NXI24" s="93" t="s">
        <v>338</v>
      </c>
      <c r="NXJ24" s="93" t="s">
        <v>338</v>
      </c>
      <c r="NXK24" s="93" t="s">
        <v>338</v>
      </c>
      <c r="NXL24" s="93" t="s">
        <v>338</v>
      </c>
      <c r="NXM24" s="93" t="s">
        <v>338</v>
      </c>
      <c r="NXN24" s="93" t="s">
        <v>338</v>
      </c>
      <c r="NXO24" s="93" t="s">
        <v>338</v>
      </c>
      <c r="NXP24" s="93" t="s">
        <v>338</v>
      </c>
      <c r="NXQ24" s="93" t="s">
        <v>338</v>
      </c>
      <c r="NXR24" s="93" t="s">
        <v>338</v>
      </c>
      <c r="NXS24" s="93" t="s">
        <v>338</v>
      </c>
      <c r="NXT24" s="93" t="s">
        <v>338</v>
      </c>
      <c r="NXU24" s="93" t="s">
        <v>338</v>
      </c>
      <c r="NXV24" s="93" t="s">
        <v>338</v>
      </c>
      <c r="NXW24" s="93" t="s">
        <v>338</v>
      </c>
      <c r="NXX24" s="93" t="s">
        <v>338</v>
      </c>
      <c r="NXY24" s="93" t="s">
        <v>338</v>
      </c>
      <c r="NXZ24" s="93" t="s">
        <v>338</v>
      </c>
      <c r="NYA24" s="93" t="s">
        <v>338</v>
      </c>
      <c r="NYB24" s="93" t="s">
        <v>338</v>
      </c>
      <c r="NYC24" s="93" t="s">
        <v>338</v>
      </c>
      <c r="NYD24" s="93" t="s">
        <v>338</v>
      </c>
      <c r="NYE24" s="93" t="s">
        <v>338</v>
      </c>
      <c r="NYF24" s="93" t="s">
        <v>338</v>
      </c>
      <c r="NYG24" s="93" t="s">
        <v>338</v>
      </c>
      <c r="NYH24" s="93" t="s">
        <v>338</v>
      </c>
      <c r="NYI24" s="93" t="s">
        <v>338</v>
      </c>
      <c r="NYJ24" s="93" t="s">
        <v>338</v>
      </c>
      <c r="NYK24" s="93" t="s">
        <v>338</v>
      </c>
      <c r="NYL24" s="93" t="s">
        <v>338</v>
      </c>
      <c r="NYM24" s="93" t="s">
        <v>338</v>
      </c>
      <c r="NYN24" s="93" t="s">
        <v>338</v>
      </c>
      <c r="NYO24" s="93" t="s">
        <v>338</v>
      </c>
      <c r="NYP24" s="93" t="s">
        <v>338</v>
      </c>
      <c r="NYQ24" s="93" t="s">
        <v>338</v>
      </c>
      <c r="NYR24" s="93" t="s">
        <v>338</v>
      </c>
      <c r="NYS24" s="93" t="s">
        <v>338</v>
      </c>
      <c r="NYT24" s="93" t="s">
        <v>338</v>
      </c>
      <c r="NYU24" s="93" t="s">
        <v>338</v>
      </c>
      <c r="NYV24" s="93" t="s">
        <v>338</v>
      </c>
      <c r="NYW24" s="93" t="s">
        <v>338</v>
      </c>
      <c r="NYX24" s="93" t="s">
        <v>338</v>
      </c>
      <c r="NYY24" s="93" t="s">
        <v>338</v>
      </c>
      <c r="NYZ24" s="93" t="s">
        <v>338</v>
      </c>
      <c r="NZA24" s="93" t="s">
        <v>338</v>
      </c>
      <c r="NZB24" s="93" t="s">
        <v>338</v>
      </c>
      <c r="NZC24" s="93" t="s">
        <v>338</v>
      </c>
      <c r="NZD24" s="93" t="s">
        <v>338</v>
      </c>
      <c r="NZE24" s="93" t="s">
        <v>338</v>
      </c>
      <c r="NZF24" s="93" t="s">
        <v>338</v>
      </c>
      <c r="NZG24" s="93" t="s">
        <v>338</v>
      </c>
      <c r="NZH24" s="93" t="s">
        <v>338</v>
      </c>
      <c r="NZI24" s="93" t="s">
        <v>338</v>
      </c>
      <c r="NZJ24" s="93" t="s">
        <v>338</v>
      </c>
      <c r="NZK24" s="93" t="s">
        <v>338</v>
      </c>
      <c r="NZL24" s="93" t="s">
        <v>338</v>
      </c>
      <c r="NZM24" s="93" t="s">
        <v>338</v>
      </c>
      <c r="NZN24" s="93" t="s">
        <v>338</v>
      </c>
      <c r="NZO24" s="93" t="s">
        <v>338</v>
      </c>
      <c r="NZP24" s="93" t="s">
        <v>338</v>
      </c>
      <c r="NZQ24" s="93" t="s">
        <v>338</v>
      </c>
      <c r="NZR24" s="93" t="s">
        <v>338</v>
      </c>
      <c r="NZS24" s="93" t="s">
        <v>338</v>
      </c>
      <c r="NZT24" s="93" t="s">
        <v>338</v>
      </c>
      <c r="NZU24" s="93" t="s">
        <v>338</v>
      </c>
      <c r="NZV24" s="93" t="s">
        <v>338</v>
      </c>
      <c r="NZW24" s="93" t="s">
        <v>338</v>
      </c>
      <c r="NZX24" s="93" t="s">
        <v>338</v>
      </c>
      <c r="NZY24" s="93" t="s">
        <v>338</v>
      </c>
      <c r="NZZ24" s="93" t="s">
        <v>338</v>
      </c>
      <c r="OAA24" s="93" t="s">
        <v>338</v>
      </c>
      <c r="OAB24" s="93" t="s">
        <v>338</v>
      </c>
      <c r="OAC24" s="93" t="s">
        <v>338</v>
      </c>
      <c r="OAD24" s="93" t="s">
        <v>338</v>
      </c>
      <c r="OAE24" s="93" t="s">
        <v>338</v>
      </c>
      <c r="OAF24" s="93" t="s">
        <v>338</v>
      </c>
      <c r="OAG24" s="93" t="s">
        <v>338</v>
      </c>
      <c r="OAH24" s="93" t="s">
        <v>338</v>
      </c>
      <c r="OAI24" s="93" t="s">
        <v>338</v>
      </c>
      <c r="OAJ24" s="93" t="s">
        <v>338</v>
      </c>
      <c r="OAK24" s="93" t="s">
        <v>338</v>
      </c>
      <c r="OAL24" s="93" t="s">
        <v>338</v>
      </c>
      <c r="OAM24" s="93" t="s">
        <v>338</v>
      </c>
      <c r="OAN24" s="93" t="s">
        <v>338</v>
      </c>
      <c r="OAO24" s="93" t="s">
        <v>338</v>
      </c>
      <c r="OAP24" s="93" t="s">
        <v>338</v>
      </c>
      <c r="OAQ24" s="93" t="s">
        <v>338</v>
      </c>
      <c r="OAR24" s="93" t="s">
        <v>338</v>
      </c>
      <c r="OAS24" s="93" t="s">
        <v>338</v>
      </c>
      <c r="OAT24" s="93" t="s">
        <v>338</v>
      </c>
      <c r="OAU24" s="93" t="s">
        <v>338</v>
      </c>
      <c r="OAV24" s="93" t="s">
        <v>338</v>
      </c>
      <c r="OAW24" s="93" t="s">
        <v>338</v>
      </c>
      <c r="OAX24" s="93" t="s">
        <v>338</v>
      </c>
      <c r="OAY24" s="93" t="s">
        <v>338</v>
      </c>
      <c r="OAZ24" s="93" t="s">
        <v>338</v>
      </c>
      <c r="OBA24" s="93" t="s">
        <v>338</v>
      </c>
      <c r="OBB24" s="93" t="s">
        <v>338</v>
      </c>
      <c r="OBC24" s="93" t="s">
        <v>338</v>
      </c>
      <c r="OBD24" s="93" t="s">
        <v>338</v>
      </c>
      <c r="OBE24" s="93" t="s">
        <v>338</v>
      </c>
      <c r="OBF24" s="93" t="s">
        <v>338</v>
      </c>
      <c r="OBG24" s="93" t="s">
        <v>338</v>
      </c>
      <c r="OBH24" s="93" t="s">
        <v>338</v>
      </c>
      <c r="OBI24" s="93" t="s">
        <v>338</v>
      </c>
      <c r="OBJ24" s="93" t="s">
        <v>338</v>
      </c>
      <c r="OBK24" s="93" t="s">
        <v>338</v>
      </c>
      <c r="OBL24" s="93" t="s">
        <v>338</v>
      </c>
      <c r="OBM24" s="93" t="s">
        <v>338</v>
      </c>
      <c r="OBN24" s="93" t="s">
        <v>338</v>
      </c>
      <c r="OBO24" s="93" t="s">
        <v>338</v>
      </c>
      <c r="OBP24" s="93" t="s">
        <v>338</v>
      </c>
      <c r="OBQ24" s="93" t="s">
        <v>338</v>
      </c>
      <c r="OBR24" s="93" t="s">
        <v>338</v>
      </c>
      <c r="OBS24" s="93" t="s">
        <v>338</v>
      </c>
      <c r="OBT24" s="93" t="s">
        <v>338</v>
      </c>
      <c r="OBU24" s="93" t="s">
        <v>338</v>
      </c>
      <c r="OBV24" s="93" t="s">
        <v>338</v>
      </c>
      <c r="OBW24" s="93" t="s">
        <v>338</v>
      </c>
      <c r="OBX24" s="93" t="s">
        <v>338</v>
      </c>
      <c r="OBY24" s="93" t="s">
        <v>338</v>
      </c>
      <c r="OBZ24" s="93" t="s">
        <v>338</v>
      </c>
      <c r="OCA24" s="93" t="s">
        <v>338</v>
      </c>
      <c r="OCB24" s="93" t="s">
        <v>338</v>
      </c>
      <c r="OCC24" s="93" t="s">
        <v>338</v>
      </c>
      <c r="OCD24" s="93" t="s">
        <v>338</v>
      </c>
      <c r="OCE24" s="93" t="s">
        <v>338</v>
      </c>
      <c r="OCF24" s="93" t="s">
        <v>338</v>
      </c>
      <c r="OCG24" s="93" t="s">
        <v>338</v>
      </c>
      <c r="OCH24" s="93" t="s">
        <v>338</v>
      </c>
      <c r="OCI24" s="93" t="s">
        <v>338</v>
      </c>
      <c r="OCJ24" s="93" t="s">
        <v>338</v>
      </c>
      <c r="OCK24" s="93" t="s">
        <v>338</v>
      </c>
      <c r="OCL24" s="93" t="s">
        <v>338</v>
      </c>
      <c r="OCM24" s="93" t="s">
        <v>338</v>
      </c>
      <c r="OCN24" s="93" t="s">
        <v>338</v>
      </c>
      <c r="OCO24" s="93" t="s">
        <v>338</v>
      </c>
      <c r="OCP24" s="93" t="s">
        <v>338</v>
      </c>
      <c r="OCQ24" s="93" t="s">
        <v>338</v>
      </c>
      <c r="OCR24" s="93" t="s">
        <v>338</v>
      </c>
      <c r="OCS24" s="93" t="s">
        <v>338</v>
      </c>
      <c r="OCT24" s="93" t="s">
        <v>338</v>
      </c>
      <c r="OCU24" s="93" t="s">
        <v>338</v>
      </c>
      <c r="OCV24" s="93" t="s">
        <v>338</v>
      </c>
      <c r="OCW24" s="93" t="s">
        <v>338</v>
      </c>
      <c r="OCX24" s="93" t="s">
        <v>338</v>
      </c>
      <c r="OCY24" s="93" t="s">
        <v>338</v>
      </c>
      <c r="OCZ24" s="93" t="s">
        <v>338</v>
      </c>
      <c r="ODA24" s="93" t="s">
        <v>338</v>
      </c>
      <c r="ODB24" s="93" t="s">
        <v>338</v>
      </c>
      <c r="ODC24" s="93" t="s">
        <v>338</v>
      </c>
      <c r="ODD24" s="93" t="s">
        <v>338</v>
      </c>
      <c r="ODE24" s="93" t="s">
        <v>338</v>
      </c>
      <c r="ODF24" s="93" t="s">
        <v>338</v>
      </c>
      <c r="ODG24" s="93" t="s">
        <v>338</v>
      </c>
      <c r="ODH24" s="93" t="s">
        <v>338</v>
      </c>
      <c r="ODI24" s="93" t="s">
        <v>338</v>
      </c>
      <c r="ODJ24" s="93" t="s">
        <v>338</v>
      </c>
      <c r="ODK24" s="93" t="s">
        <v>338</v>
      </c>
      <c r="ODL24" s="93" t="s">
        <v>338</v>
      </c>
      <c r="ODM24" s="93" t="s">
        <v>338</v>
      </c>
      <c r="ODN24" s="93" t="s">
        <v>338</v>
      </c>
      <c r="ODO24" s="93" t="s">
        <v>338</v>
      </c>
      <c r="ODP24" s="93" t="s">
        <v>338</v>
      </c>
      <c r="ODQ24" s="93" t="s">
        <v>338</v>
      </c>
      <c r="ODR24" s="93" t="s">
        <v>338</v>
      </c>
      <c r="ODS24" s="93" t="s">
        <v>338</v>
      </c>
      <c r="ODT24" s="93" t="s">
        <v>338</v>
      </c>
      <c r="ODU24" s="93" t="s">
        <v>338</v>
      </c>
      <c r="ODV24" s="93" t="s">
        <v>338</v>
      </c>
      <c r="ODW24" s="93" t="s">
        <v>338</v>
      </c>
      <c r="ODX24" s="93" t="s">
        <v>338</v>
      </c>
      <c r="ODY24" s="93" t="s">
        <v>338</v>
      </c>
      <c r="ODZ24" s="93" t="s">
        <v>338</v>
      </c>
      <c r="OEA24" s="93" t="s">
        <v>338</v>
      </c>
      <c r="OEB24" s="93" t="s">
        <v>338</v>
      </c>
      <c r="OEC24" s="93" t="s">
        <v>338</v>
      </c>
      <c r="OED24" s="93" t="s">
        <v>338</v>
      </c>
      <c r="OEE24" s="93" t="s">
        <v>338</v>
      </c>
      <c r="OEF24" s="93" t="s">
        <v>338</v>
      </c>
      <c r="OEG24" s="93" t="s">
        <v>338</v>
      </c>
      <c r="OEH24" s="93" t="s">
        <v>338</v>
      </c>
      <c r="OEI24" s="93" t="s">
        <v>338</v>
      </c>
      <c r="OEJ24" s="93" t="s">
        <v>338</v>
      </c>
      <c r="OEK24" s="93" t="s">
        <v>338</v>
      </c>
      <c r="OEL24" s="93" t="s">
        <v>338</v>
      </c>
      <c r="OEM24" s="93" t="s">
        <v>338</v>
      </c>
      <c r="OEN24" s="93" t="s">
        <v>338</v>
      </c>
      <c r="OEO24" s="93" t="s">
        <v>338</v>
      </c>
      <c r="OEP24" s="93" t="s">
        <v>338</v>
      </c>
      <c r="OEQ24" s="93" t="s">
        <v>338</v>
      </c>
      <c r="OER24" s="93" t="s">
        <v>338</v>
      </c>
      <c r="OES24" s="93" t="s">
        <v>338</v>
      </c>
      <c r="OET24" s="93" t="s">
        <v>338</v>
      </c>
      <c r="OEU24" s="93" t="s">
        <v>338</v>
      </c>
      <c r="OEV24" s="93" t="s">
        <v>338</v>
      </c>
      <c r="OEW24" s="93" t="s">
        <v>338</v>
      </c>
      <c r="OEX24" s="93" t="s">
        <v>338</v>
      </c>
      <c r="OEY24" s="93" t="s">
        <v>338</v>
      </c>
      <c r="OEZ24" s="93" t="s">
        <v>338</v>
      </c>
      <c r="OFA24" s="93" t="s">
        <v>338</v>
      </c>
      <c r="OFB24" s="93" t="s">
        <v>338</v>
      </c>
      <c r="OFC24" s="93" t="s">
        <v>338</v>
      </c>
      <c r="OFD24" s="93" t="s">
        <v>338</v>
      </c>
      <c r="OFE24" s="93" t="s">
        <v>338</v>
      </c>
      <c r="OFF24" s="93" t="s">
        <v>338</v>
      </c>
      <c r="OFG24" s="93" t="s">
        <v>338</v>
      </c>
      <c r="OFH24" s="93" t="s">
        <v>338</v>
      </c>
      <c r="OFI24" s="93" t="s">
        <v>338</v>
      </c>
      <c r="OFJ24" s="93" t="s">
        <v>338</v>
      </c>
      <c r="OFK24" s="93" t="s">
        <v>338</v>
      </c>
      <c r="OFL24" s="93" t="s">
        <v>338</v>
      </c>
      <c r="OFM24" s="93" t="s">
        <v>338</v>
      </c>
      <c r="OFN24" s="93" t="s">
        <v>338</v>
      </c>
      <c r="OFO24" s="93" t="s">
        <v>338</v>
      </c>
      <c r="OFP24" s="93" t="s">
        <v>338</v>
      </c>
      <c r="OFQ24" s="93" t="s">
        <v>338</v>
      </c>
      <c r="OFR24" s="93" t="s">
        <v>338</v>
      </c>
      <c r="OFS24" s="93" t="s">
        <v>338</v>
      </c>
      <c r="OFT24" s="93" t="s">
        <v>338</v>
      </c>
      <c r="OFU24" s="93" t="s">
        <v>338</v>
      </c>
      <c r="OFV24" s="93" t="s">
        <v>338</v>
      </c>
      <c r="OFW24" s="93" t="s">
        <v>338</v>
      </c>
      <c r="OFX24" s="93" t="s">
        <v>338</v>
      </c>
      <c r="OFY24" s="93" t="s">
        <v>338</v>
      </c>
      <c r="OFZ24" s="93" t="s">
        <v>338</v>
      </c>
      <c r="OGA24" s="93" t="s">
        <v>338</v>
      </c>
      <c r="OGB24" s="93" t="s">
        <v>338</v>
      </c>
      <c r="OGC24" s="93" t="s">
        <v>338</v>
      </c>
      <c r="OGD24" s="93" t="s">
        <v>338</v>
      </c>
      <c r="OGE24" s="93" t="s">
        <v>338</v>
      </c>
      <c r="OGF24" s="93" t="s">
        <v>338</v>
      </c>
      <c r="OGG24" s="93" t="s">
        <v>338</v>
      </c>
      <c r="OGH24" s="93" t="s">
        <v>338</v>
      </c>
      <c r="OGI24" s="93" t="s">
        <v>338</v>
      </c>
      <c r="OGJ24" s="93" t="s">
        <v>338</v>
      </c>
      <c r="OGK24" s="93" t="s">
        <v>338</v>
      </c>
      <c r="OGL24" s="93" t="s">
        <v>338</v>
      </c>
      <c r="OGM24" s="93" t="s">
        <v>338</v>
      </c>
      <c r="OGN24" s="93" t="s">
        <v>338</v>
      </c>
      <c r="OGO24" s="93" t="s">
        <v>338</v>
      </c>
      <c r="OGP24" s="93" t="s">
        <v>338</v>
      </c>
      <c r="OGQ24" s="93" t="s">
        <v>338</v>
      </c>
      <c r="OGR24" s="93" t="s">
        <v>338</v>
      </c>
      <c r="OGS24" s="93" t="s">
        <v>338</v>
      </c>
      <c r="OGT24" s="93" t="s">
        <v>338</v>
      </c>
      <c r="OGU24" s="93" t="s">
        <v>338</v>
      </c>
      <c r="OGV24" s="93" t="s">
        <v>338</v>
      </c>
      <c r="OGW24" s="93" t="s">
        <v>338</v>
      </c>
      <c r="OGX24" s="93" t="s">
        <v>338</v>
      </c>
      <c r="OGY24" s="93" t="s">
        <v>338</v>
      </c>
      <c r="OGZ24" s="93" t="s">
        <v>338</v>
      </c>
      <c r="OHA24" s="93" t="s">
        <v>338</v>
      </c>
      <c r="OHB24" s="93" t="s">
        <v>338</v>
      </c>
      <c r="OHC24" s="93" t="s">
        <v>338</v>
      </c>
      <c r="OHD24" s="93" t="s">
        <v>338</v>
      </c>
      <c r="OHE24" s="93" t="s">
        <v>338</v>
      </c>
      <c r="OHF24" s="93" t="s">
        <v>338</v>
      </c>
      <c r="OHG24" s="93" t="s">
        <v>338</v>
      </c>
      <c r="OHH24" s="93" t="s">
        <v>338</v>
      </c>
      <c r="OHI24" s="93" t="s">
        <v>338</v>
      </c>
      <c r="OHJ24" s="93" t="s">
        <v>338</v>
      </c>
      <c r="OHK24" s="93" t="s">
        <v>338</v>
      </c>
      <c r="OHL24" s="93" t="s">
        <v>338</v>
      </c>
      <c r="OHM24" s="93" t="s">
        <v>338</v>
      </c>
      <c r="OHN24" s="93" t="s">
        <v>338</v>
      </c>
      <c r="OHO24" s="93" t="s">
        <v>338</v>
      </c>
      <c r="OHP24" s="93" t="s">
        <v>338</v>
      </c>
      <c r="OHQ24" s="93" t="s">
        <v>338</v>
      </c>
      <c r="OHR24" s="93" t="s">
        <v>338</v>
      </c>
      <c r="OHS24" s="93" t="s">
        <v>338</v>
      </c>
      <c r="OHT24" s="93" t="s">
        <v>338</v>
      </c>
      <c r="OHU24" s="93" t="s">
        <v>338</v>
      </c>
      <c r="OHV24" s="93" t="s">
        <v>338</v>
      </c>
      <c r="OHW24" s="93" t="s">
        <v>338</v>
      </c>
      <c r="OHX24" s="93" t="s">
        <v>338</v>
      </c>
      <c r="OHY24" s="93" t="s">
        <v>338</v>
      </c>
      <c r="OHZ24" s="93" t="s">
        <v>338</v>
      </c>
      <c r="OIA24" s="93" t="s">
        <v>338</v>
      </c>
      <c r="OIB24" s="93" t="s">
        <v>338</v>
      </c>
      <c r="OIC24" s="93" t="s">
        <v>338</v>
      </c>
      <c r="OID24" s="93" t="s">
        <v>338</v>
      </c>
      <c r="OIE24" s="93" t="s">
        <v>338</v>
      </c>
      <c r="OIF24" s="93" t="s">
        <v>338</v>
      </c>
      <c r="OIG24" s="93" t="s">
        <v>338</v>
      </c>
      <c r="OIH24" s="93" t="s">
        <v>338</v>
      </c>
      <c r="OII24" s="93" t="s">
        <v>338</v>
      </c>
      <c r="OIJ24" s="93" t="s">
        <v>338</v>
      </c>
      <c r="OIK24" s="93" t="s">
        <v>338</v>
      </c>
      <c r="OIL24" s="93" t="s">
        <v>338</v>
      </c>
      <c r="OIM24" s="93" t="s">
        <v>338</v>
      </c>
      <c r="OIN24" s="93" t="s">
        <v>338</v>
      </c>
      <c r="OIO24" s="93" t="s">
        <v>338</v>
      </c>
      <c r="OIP24" s="93" t="s">
        <v>338</v>
      </c>
      <c r="OIQ24" s="93" t="s">
        <v>338</v>
      </c>
      <c r="OIR24" s="93" t="s">
        <v>338</v>
      </c>
      <c r="OIS24" s="93" t="s">
        <v>338</v>
      </c>
      <c r="OIT24" s="93" t="s">
        <v>338</v>
      </c>
      <c r="OIU24" s="93" t="s">
        <v>338</v>
      </c>
      <c r="OIV24" s="93" t="s">
        <v>338</v>
      </c>
      <c r="OIW24" s="93" t="s">
        <v>338</v>
      </c>
      <c r="OIX24" s="93" t="s">
        <v>338</v>
      </c>
      <c r="OIY24" s="93" t="s">
        <v>338</v>
      </c>
      <c r="OIZ24" s="93" t="s">
        <v>338</v>
      </c>
      <c r="OJA24" s="93" t="s">
        <v>338</v>
      </c>
      <c r="OJB24" s="93" t="s">
        <v>338</v>
      </c>
      <c r="OJC24" s="93" t="s">
        <v>338</v>
      </c>
      <c r="OJD24" s="93" t="s">
        <v>338</v>
      </c>
      <c r="OJE24" s="93" t="s">
        <v>338</v>
      </c>
      <c r="OJF24" s="93" t="s">
        <v>338</v>
      </c>
      <c r="OJG24" s="93" t="s">
        <v>338</v>
      </c>
      <c r="OJH24" s="93" t="s">
        <v>338</v>
      </c>
      <c r="OJI24" s="93" t="s">
        <v>338</v>
      </c>
      <c r="OJJ24" s="93" t="s">
        <v>338</v>
      </c>
      <c r="OJK24" s="93" t="s">
        <v>338</v>
      </c>
      <c r="OJL24" s="93" t="s">
        <v>338</v>
      </c>
      <c r="OJM24" s="93" t="s">
        <v>338</v>
      </c>
      <c r="OJN24" s="93" t="s">
        <v>338</v>
      </c>
      <c r="OJO24" s="93" t="s">
        <v>338</v>
      </c>
      <c r="OJP24" s="93" t="s">
        <v>338</v>
      </c>
      <c r="OJQ24" s="93" t="s">
        <v>338</v>
      </c>
      <c r="OJR24" s="93" t="s">
        <v>338</v>
      </c>
      <c r="OJS24" s="93" t="s">
        <v>338</v>
      </c>
      <c r="OJT24" s="93" t="s">
        <v>338</v>
      </c>
      <c r="OJU24" s="93" t="s">
        <v>338</v>
      </c>
      <c r="OJV24" s="93" t="s">
        <v>338</v>
      </c>
      <c r="OJW24" s="93" t="s">
        <v>338</v>
      </c>
      <c r="OJX24" s="93" t="s">
        <v>338</v>
      </c>
      <c r="OJY24" s="93" t="s">
        <v>338</v>
      </c>
      <c r="OJZ24" s="93" t="s">
        <v>338</v>
      </c>
      <c r="OKA24" s="93" t="s">
        <v>338</v>
      </c>
      <c r="OKB24" s="93" t="s">
        <v>338</v>
      </c>
      <c r="OKC24" s="93" t="s">
        <v>338</v>
      </c>
      <c r="OKD24" s="93" t="s">
        <v>338</v>
      </c>
      <c r="OKE24" s="93" t="s">
        <v>338</v>
      </c>
      <c r="OKF24" s="93" t="s">
        <v>338</v>
      </c>
      <c r="OKG24" s="93" t="s">
        <v>338</v>
      </c>
      <c r="OKH24" s="93" t="s">
        <v>338</v>
      </c>
      <c r="OKI24" s="93" t="s">
        <v>338</v>
      </c>
      <c r="OKJ24" s="93" t="s">
        <v>338</v>
      </c>
      <c r="OKK24" s="93" t="s">
        <v>338</v>
      </c>
      <c r="OKL24" s="93" t="s">
        <v>338</v>
      </c>
      <c r="OKM24" s="93" t="s">
        <v>338</v>
      </c>
      <c r="OKN24" s="93" t="s">
        <v>338</v>
      </c>
      <c r="OKO24" s="93" t="s">
        <v>338</v>
      </c>
      <c r="OKP24" s="93" t="s">
        <v>338</v>
      </c>
      <c r="OKQ24" s="93" t="s">
        <v>338</v>
      </c>
      <c r="OKR24" s="93" t="s">
        <v>338</v>
      </c>
      <c r="OKS24" s="93" t="s">
        <v>338</v>
      </c>
      <c r="OKT24" s="93" t="s">
        <v>338</v>
      </c>
      <c r="OKU24" s="93" t="s">
        <v>338</v>
      </c>
      <c r="OKV24" s="93" t="s">
        <v>338</v>
      </c>
      <c r="OKW24" s="93" t="s">
        <v>338</v>
      </c>
      <c r="OKX24" s="93" t="s">
        <v>338</v>
      </c>
      <c r="OKY24" s="93" t="s">
        <v>338</v>
      </c>
      <c r="OKZ24" s="93" t="s">
        <v>338</v>
      </c>
      <c r="OLA24" s="93" t="s">
        <v>338</v>
      </c>
      <c r="OLB24" s="93" t="s">
        <v>338</v>
      </c>
      <c r="OLC24" s="93" t="s">
        <v>338</v>
      </c>
      <c r="OLD24" s="93" t="s">
        <v>338</v>
      </c>
      <c r="OLE24" s="93" t="s">
        <v>338</v>
      </c>
      <c r="OLF24" s="93" t="s">
        <v>338</v>
      </c>
      <c r="OLG24" s="93" t="s">
        <v>338</v>
      </c>
      <c r="OLH24" s="93" t="s">
        <v>338</v>
      </c>
      <c r="OLI24" s="93" t="s">
        <v>338</v>
      </c>
      <c r="OLJ24" s="93" t="s">
        <v>338</v>
      </c>
      <c r="OLK24" s="93" t="s">
        <v>338</v>
      </c>
      <c r="OLL24" s="93" t="s">
        <v>338</v>
      </c>
      <c r="OLM24" s="93" t="s">
        <v>338</v>
      </c>
      <c r="OLN24" s="93" t="s">
        <v>338</v>
      </c>
      <c r="OLO24" s="93" t="s">
        <v>338</v>
      </c>
      <c r="OLP24" s="93" t="s">
        <v>338</v>
      </c>
      <c r="OLQ24" s="93" t="s">
        <v>338</v>
      </c>
      <c r="OLR24" s="93" t="s">
        <v>338</v>
      </c>
      <c r="OLS24" s="93" t="s">
        <v>338</v>
      </c>
      <c r="OLT24" s="93" t="s">
        <v>338</v>
      </c>
      <c r="OLU24" s="93" t="s">
        <v>338</v>
      </c>
      <c r="OLV24" s="93" t="s">
        <v>338</v>
      </c>
      <c r="OLW24" s="93" t="s">
        <v>338</v>
      </c>
      <c r="OLX24" s="93" t="s">
        <v>338</v>
      </c>
      <c r="OLY24" s="93" t="s">
        <v>338</v>
      </c>
      <c r="OLZ24" s="93" t="s">
        <v>338</v>
      </c>
      <c r="OMA24" s="93" t="s">
        <v>338</v>
      </c>
      <c r="OMB24" s="93" t="s">
        <v>338</v>
      </c>
      <c r="OMC24" s="93" t="s">
        <v>338</v>
      </c>
      <c r="OMD24" s="93" t="s">
        <v>338</v>
      </c>
      <c r="OME24" s="93" t="s">
        <v>338</v>
      </c>
      <c r="OMF24" s="93" t="s">
        <v>338</v>
      </c>
      <c r="OMG24" s="93" t="s">
        <v>338</v>
      </c>
      <c r="OMH24" s="93" t="s">
        <v>338</v>
      </c>
      <c r="OMI24" s="93" t="s">
        <v>338</v>
      </c>
      <c r="OMJ24" s="93" t="s">
        <v>338</v>
      </c>
      <c r="OMK24" s="93" t="s">
        <v>338</v>
      </c>
      <c r="OML24" s="93" t="s">
        <v>338</v>
      </c>
      <c r="OMM24" s="93" t="s">
        <v>338</v>
      </c>
      <c r="OMN24" s="93" t="s">
        <v>338</v>
      </c>
      <c r="OMO24" s="93" t="s">
        <v>338</v>
      </c>
      <c r="OMP24" s="93" t="s">
        <v>338</v>
      </c>
      <c r="OMQ24" s="93" t="s">
        <v>338</v>
      </c>
      <c r="OMR24" s="93" t="s">
        <v>338</v>
      </c>
      <c r="OMS24" s="93" t="s">
        <v>338</v>
      </c>
      <c r="OMT24" s="93" t="s">
        <v>338</v>
      </c>
      <c r="OMU24" s="93" t="s">
        <v>338</v>
      </c>
      <c r="OMV24" s="93" t="s">
        <v>338</v>
      </c>
      <c r="OMW24" s="93" t="s">
        <v>338</v>
      </c>
      <c r="OMX24" s="93" t="s">
        <v>338</v>
      </c>
      <c r="OMY24" s="93" t="s">
        <v>338</v>
      </c>
      <c r="OMZ24" s="93" t="s">
        <v>338</v>
      </c>
      <c r="ONA24" s="93" t="s">
        <v>338</v>
      </c>
      <c r="ONB24" s="93" t="s">
        <v>338</v>
      </c>
      <c r="ONC24" s="93" t="s">
        <v>338</v>
      </c>
      <c r="OND24" s="93" t="s">
        <v>338</v>
      </c>
      <c r="ONE24" s="93" t="s">
        <v>338</v>
      </c>
      <c r="ONF24" s="93" t="s">
        <v>338</v>
      </c>
      <c r="ONG24" s="93" t="s">
        <v>338</v>
      </c>
      <c r="ONH24" s="93" t="s">
        <v>338</v>
      </c>
      <c r="ONI24" s="93" t="s">
        <v>338</v>
      </c>
      <c r="ONJ24" s="93" t="s">
        <v>338</v>
      </c>
      <c r="ONK24" s="93" t="s">
        <v>338</v>
      </c>
      <c r="ONL24" s="93" t="s">
        <v>338</v>
      </c>
      <c r="ONM24" s="93" t="s">
        <v>338</v>
      </c>
      <c r="ONN24" s="93" t="s">
        <v>338</v>
      </c>
      <c r="ONO24" s="93" t="s">
        <v>338</v>
      </c>
      <c r="ONP24" s="93" t="s">
        <v>338</v>
      </c>
      <c r="ONQ24" s="93" t="s">
        <v>338</v>
      </c>
      <c r="ONR24" s="93" t="s">
        <v>338</v>
      </c>
      <c r="ONS24" s="93" t="s">
        <v>338</v>
      </c>
      <c r="ONT24" s="93" t="s">
        <v>338</v>
      </c>
      <c r="ONU24" s="93" t="s">
        <v>338</v>
      </c>
      <c r="ONV24" s="93" t="s">
        <v>338</v>
      </c>
      <c r="ONW24" s="93" t="s">
        <v>338</v>
      </c>
      <c r="ONX24" s="93" t="s">
        <v>338</v>
      </c>
      <c r="ONY24" s="93" t="s">
        <v>338</v>
      </c>
      <c r="ONZ24" s="93" t="s">
        <v>338</v>
      </c>
      <c r="OOA24" s="93" t="s">
        <v>338</v>
      </c>
      <c r="OOB24" s="93" t="s">
        <v>338</v>
      </c>
      <c r="OOC24" s="93" t="s">
        <v>338</v>
      </c>
      <c r="OOD24" s="93" t="s">
        <v>338</v>
      </c>
      <c r="OOE24" s="93" t="s">
        <v>338</v>
      </c>
      <c r="OOF24" s="93" t="s">
        <v>338</v>
      </c>
      <c r="OOG24" s="93" t="s">
        <v>338</v>
      </c>
      <c r="OOH24" s="93" t="s">
        <v>338</v>
      </c>
      <c r="OOI24" s="93" t="s">
        <v>338</v>
      </c>
      <c r="OOJ24" s="93" t="s">
        <v>338</v>
      </c>
      <c r="OOK24" s="93" t="s">
        <v>338</v>
      </c>
      <c r="OOL24" s="93" t="s">
        <v>338</v>
      </c>
      <c r="OOM24" s="93" t="s">
        <v>338</v>
      </c>
      <c r="OON24" s="93" t="s">
        <v>338</v>
      </c>
      <c r="OOO24" s="93" t="s">
        <v>338</v>
      </c>
      <c r="OOP24" s="93" t="s">
        <v>338</v>
      </c>
      <c r="OOQ24" s="93" t="s">
        <v>338</v>
      </c>
      <c r="OOR24" s="93" t="s">
        <v>338</v>
      </c>
      <c r="OOS24" s="93" t="s">
        <v>338</v>
      </c>
      <c r="OOT24" s="93" t="s">
        <v>338</v>
      </c>
      <c r="OOU24" s="93" t="s">
        <v>338</v>
      </c>
      <c r="OOV24" s="93" t="s">
        <v>338</v>
      </c>
      <c r="OOW24" s="93" t="s">
        <v>338</v>
      </c>
      <c r="OOX24" s="93" t="s">
        <v>338</v>
      </c>
      <c r="OOY24" s="93" t="s">
        <v>338</v>
      </c>
      <c r="OOZ24" s="93" t="s">
        <v>338</v>
      </c>
      <c r="OPA24" s="93" t="s">
        <v>338</v>
      </c>
      <c r="OPB24" s="93" t="s">
        <v>338</v>
      </c>
      <c r="OPC24" s="93" t="s">
        <v>338</v>
      </c>
      <c r="OPD24" s="93" t="s">
        <v>338</v>
      </c>
      <c r="OPE24" s="93" t="s">
        <v>338</v>
      </c>
      <c r="OPF24" s="93" t="s">
        <v>338</v>
      </c>
      <c r="OPG24" s="93" t="s">
        <v>338</v>
      </c>
      <c r="OPH24" s="93" t="s">
        <v>338</v>
      </c>
      <c r="OPI24" s="93" t="s">
        <v>338</v>
      </c>
      <c r="OPJ24" s="93" t="s">
        <v>338</v>
      </c>
      <c r="OPK24" s="93" t="s">
        <v>338</v>
      </c>
      <c r="OPL24" s="93" t="s">
        <v>338</v>
      </c>
      <c r="OPM24" s="93" t="s">
        <v>338</v>
      </c>
      <c r="OPN24" s="93" t="s">
        <v>338</v>
      </c>
      <c r="OPO24" s="93" t="s">
        <v>338</v>
      </c>
      <c r="OPP24" s="93" t="s">
        <v>338</v>
      </c>
      <c r="OPQ24" s="93" t="s">
        <v>338</v>
      </c>
      <c r="OPR24" s="93" t="s">
        <v>338</v>
      </c>
      <c r="OPS24" s="93" t="s">
        <v>338</v>
      </c>
      <c r="OPT24" s="93" t="s">
        <v>338</v>
      </c>
      <c r="OPU24" s="93" t="s">
        <v>338</v>
      </c>
      <c r="OPV24" s="93" t="s">
        <v>338</v>
      </c>
      <c r="OPW24" s="93" t="s">
        <v>338</v>
      </c>
      <c r="OPX24" s="93" t="s">
        <v>338</v>
      </c>
      <c r="OPY24" s="93" t="s">
        <v>338</v>
      </c>
      <c r="OPZ24" s="93" t="s">
        <v>338</v>
      </c>
      <c r="OQA24" s="93" t="s">
        <v>338</v>
      </c>
      <c r="OQB24" s="93" t="s">
        <v>338</v>
      </c>
      <c r="OQC24" s="93" t="s">
        <v>338</v>
      </c>
      <c r="OQD24" s="93" t="s">
        <v>338</v>
      </c>
      <c r="OQE24" s="93" t="s">
        <v>338</v>
      </c>
      <c r="OQF24" s="93" t="s">
        <v>338</v>
      </c>
      <c r="OQG24" s="93" t="s">
        <v>338</v>
      </c>
      <c r="OQH24" s="93" t="s">
        <v>338</v>
      </c>
      <c r="OQI24" s="93" t="s">
        <v>338</v>
      </c>
      <c r="OQJ24" s="93" t="s">
        <v>338</v>
      </c>
      <c r="OQK24" s="93" t="s">
        <v>338</v>
      </c>
      <c r="OQL24" s="93" t="s">
        <v>338</v>
      </c>
      <c r="OQM24" s="93" t="s">
        <v>338</v>
      </c>
      <c r="OQN24" s="93" t="s">
        <v>338</v>
      </c>
      <c r="OQO24" s="93" t="s">
        <v>338</v>
      </c>
      <c r="OQP24" s="93" t="s">
        <v>338</v>
      </c>
      <c r="OQQ24" s="93" t="s">
        <v>338</v>
      </c>
      <c r="OQR24" s="93" t="s">
        <v>338</v>
      </c>
      <c r="OQS24" s="93" t="s">
        <v>338</v>
      </c>
      <c r="OQT24" s="93" t="s">
        <v>338</v>
      </c>
      <c r="OQU24" s="93" t="s">
        <v>338</v>
      </c>
      <c r="OQV24" s="93" t="s">
        <v>338</v>
      </c>
      <c r="OQW24" s="93" t="s">
        <v>338</v>
      </c>
      <c r="OQX24" s="93" t="s">
        <v>338</v>
      </c>
      <c r="OQY24" s="93" t="s">
        <v>338</v>
      </c>
      <c r="OQZ24" s="93" t="s">
        <v>338</v>
      </c>
      <c r="ORA24" s="93" t="s">
        <v>338</v>
      </c>
      <c r="ORB24" s="93" t="s">
        <v>338</v>
      </c>
      <c r="ORC24" s="93" t="s">
        <v>338</v>
      </c>
      <c r="ORD24" s="93" t="s">
        <v>338</v>
      </c>
      <c r="ORE24" s="93" t="s">
        <v>338</v>
      </c>
      <c r="ORF24" s="93" t="s">
        <v>338</v>
      </c>
      <c r="ORG24" s="93" t="s">
        <v>338</v>
      </c>
      <c r="ORH24" s="93" t="s">
        <v>338</v>
      </c>
      <c r="ORI24" s="93" t="s">
        <v>338</v>
      </c>
      <c r="ORJ24" s="93" t="s">
        <v>338</v>
      </c>
      <c r="ORK24" s="93" t="s">
        <v>338</v>
      </c>
      <c r="ORL24" s="93" t="s">
        <v>338</v>
      </c>
      <c r="ORM24" s="93" t="s">
        <v>338</v>
      </c>
      <c r="ORN24" s="93" t="s">
        <v>338</v>
      </c>
      <c r="ORO24" s="93" t="s">
        <v>338</v>
      </c>
      <c r="ORP24" s="93" t="s">
        <v>338</v>
      </c>
      <c r="ORQ24" s="93" t="s">
        <v>338</v>
      </c>
      <c r="ORR24" s="93" t="s">
        <v>338</v>
      </c>
      <c r="ORS24" s="93" t="s">
        <v>338</v>
      </c>
      <c r="ORT24" s="93" t="s">
        <v>338</v>
      </c>
      <c r="ORU24" s="93" t="s">
        <v>338</v>
      </c>
      <c r="ORV24" s="93" t="s">
        <v>338</v>
      </c>
      <c r="ORW24" s="93" t="s">
        <v>338</v>
      </c>
      <c r="ORX24" s="93" t="s">
        <v>338</v>
      </c>
      <c r="ORY24" s="93" t="s">
        <v>338</v>
      </c>
      <c r="ORZ24" s="93" t="s">
        <v>338</v>
      </c>
      <c r="OSA24" s="93" t="s">
        <v>338</v>
      </c>
      <c r="OSB24" s="93" t="s">
        <v>338</v>
      </c>
      <c r="OSC24" s="93" t="s">
        <v>338</v>
      </c>
      <c r="OSD24" s="93" t="s">
        <v>338</v>
      </c>
      <c r="OSE24" s="93" t="s">
        <v>338</v>
      </c>
      <c r="OSF24" s="93" t="s">
        <v>338</v>
      </c>
      <c r="OSG24" s="93" t="s">
        <v>338</v>
      </c>
      <c r="OSH24" s="93" t="s">
        <v>338</v>
      </c>
      <c r="OSI24" s="93" t="s">
        <v>338</v>
      </c>
      <c r="OSJ24" s="93" t="s">
        <v>338</v>
      </c>
      <c r="OSK24" s="93" t="s">
        <v>338</v>
      </c>
      <c r="OSL24" s="93" t="s">
        <v>338</v>
      </c>
      <c r="OSM24" s="93" t="s">
        <v>338</v>
      </c>
      <c r="OSN24" s="93" t="s">
        <v>338</v>
      </c>
      <c r="OSO24" s="93" t="s">
        <v>338</v>
      </c>
      <c r="OSP24" s="93" t="s">
        <v>338</v>
      </c>
      <c r="OSQ24" s="93" t="s">
        <v>338</v>
      </c>
      <c r="OSR24" s="93" t="s">
        <v>338</v>
      </c>
      <c r="OSS24" s="93" t="s">
        <v>338</v>
      </c>
      <c r="OST24" s="93" t="s">
        <v>338</v>
      </c>
      <c r="OSU24" s="93" t="s">
        <v>338</v>
      </c>
      <c r="OSV24" s="93" t="s">
        <v>338</v>
      </c>
      <c r="OSW24" s="93" t="s">
        <v>338</v>
      </c>
      <c r="OSX24" s="93" t="s">
        <v>338</v>
      </c>
      <c r="OSY24" s="93" t="s">
        <v>338</v>
      </c>
      <c r="OSZ24" s="93" t="s">
        <v>338</v>
      </c>
      <c r="OTA24" s="93" t="s">
        <v>338</v>
      </c>
      <c r="OTB24" s="93" t="s">
        <v>338</v>
      </c>
      <c r="OTC24" s="93" t="s">
        <v>338</v>
      </c>
      <c r="OTD24" s="93" t="s">
        <v>338</v>
      </c>
      <c r="OTE24" s="93" t="s">
        <v>338</v>
      </c>
      <c r="OTF24" s="93" t="s">
        <v>338</v>
      </c>
      <c r="OTG24" s="93" t="s">
        <v>338</v>
      </c>
      <c r="OTH24" s="93" t="s">
        <v>338</v>
      </c>
      <c r="OTI24" s="93" t="s">
        <v>338</v>
      </c>
      <c r="OTJ24" s="93" t="s">
        <v>338</v>
      </c>
      <c r="OTK24" s="93" t="s">
        <v>338</v>
      </c>
      <c r="OTL24" s="93" t="s">
        <v>338</v>
      </c>
      <c r="OTM24" s="93" t="s">
        <v>338</v>
      </c>
      <c r="OTN24" s="93" t="s">
        <v>338</v>
      </c>
      <c r="OTO24" s="93" t="s">
        <v>338</v>
      </c>
      <c r="OTP24" s="93" t="s">
        <v>338</v>
      </c>
      <c r="OTQ24" s="93" t="s">
        <v>338</v>
      </c>
      <c r="OTR24" s="93" t="s">
        <v>338</v>
      </c>
      <c r="OTS24" s="93" t="s">
        <v>338</v>
      </c>
      <c r="OTT24" s="93" t="s">
        <v>338</v>
      </c>
      <c r="OTU24" s="93" t="s">
        <v>338</v>
      </c>
      <c r="OTV24" s="93" t="s">
        <v>338</v>
      </c>
      <c r="OTW24" s="93" t="s">
        <v>338</v>
      </c>
      <c r="OTX24" s="93" t="s">
        <v>338</v>
      </c>
      <c r="OTY24" s="93" t="s">
        <v>338</v>
      </c>
      <c r="OTZ24" s="93" t="s">
        <v>338</v>
      </c>
      <c r="OUA24" s="93" t="s">
        <v>338</v>
      </c>
      <c r="OUB24" s="93" t="s">
        <v>338</v>
      </c>
      <c r="OUC24" s="93" t="s">
        <v>338</v>
      </c>
      <c r="OUD24" s="93" t="s">
        <v>338</v>
      </c>
      <c r="OUE24" s="93" t="s">
        <v>338</v>
      </c>
      <c r="OUF24" s="93" t="s">
        <v>338</v>
      </c>
      <c r="OUG24" s="93" t="s">
        <v>338</v>
      </c>
      <c r="OUH24" s="93" t="s">
        <v>338</v>
      </c>
      <c r="OUI24" s="93" t="s">
        <v>338</v>
      </c>
      <c r="OUJ24" s="93" t="s">
        <v>338</v>
      </c>
      <c r="OUK24" s="93" t="s">
        <v>338</v>
      </c>
      <c r="OUL24" s="93" t="s">
        <v>338</v>
      </c>
      <c r="OUM24" s="93" t="s">
        <v>338</v>
      </c>
      <c r="OUN24" s="93" t="s">
        <v>338</v>
      </c>
      <c r="OUO24" s="93" t="s">
        <v>338</v>
      </c>
      <c r="OUP24" s="93" t="s">
        <v>338</v>
      </c>
      <c r="OUQ24" s="93" t="s">
        <v>338</v>
      </c>
      <c r="OUR24" s="93" t="s">
        <v>338</v>
      </c>
      <c r="OUS24" s="93" t="s">
        <v>338</v>
      </c>
      <c r="OUT24" s="93" t="s">
        <v>338</v>
      </c>
      <c r="OUU24" s="93" t="s">
        <v>338</v>
      </c>
      <c r="OUV24" s="93" t="s">
        <v>338</v>
      </c>
      <c r="OUW24" s="93" t="s">
        <v>338</v>
      </c>
      <c r="OUX24" s="93" t="s">
        <v>338</v>
      </c>
      <c r="OUY24" s="93" t="s">
        <v>338</v>
      </c>
      <c r="OUZ24" s="93" t="s">
        <v>338</v>
      </c>
      <c r="OVA24" s="93" t="s">
        <v>338</v>
      </c>
      <c r="OVB24" s="93" t="s">
        <v>338</v>
      </c>
      <c r="OVC24" s="93" t="s">
        <v>338</v>
      </c>
      <c r="OVD24" s="93" t="s">
        <v>338</v>
      </c>
      <c r="OVE24" s="93" t="s">
        <v>338</v>
      </c>
      <c r="OVF24" s="93" t="s">
        <v>338</v>
      </c>
      <c r="OVG24" s="93" t="s">
        <v>338</v>
      </c>
      <c r="OVH24" s="93" t="s">
        <v>338</v>
      </c>
      <c r="OVI24" s="93" t="s">
        <v>338</v>
      </c>
      <c r="OVJ24" s="93" t="s">
        <v>338</v>
      </c>
      <c r="OVK24" s="93" t="s">
        <v>338</v>
      </c>
      <c r="OVL24" s="93" t="s">
        <v>338</v>
      </c>
      <c r="OVM24" s="93" t="s">
        <v>338</v>
      </c>
      <c r="OVN24" s="93" t="s">
        <v>338</v>
      </c>
      <c r="OVO24" s="93" t="s">
        <v>338</v>
      </c>
      <c r="OVP24" s="93" t="s">
        <v>338</v>
      </c>
      <c r="OVQ24" s="93" t="s">
        <v>338</v>
      </c>
      <c r="OVR24" s="93" t="s">
        <v>338</v>
      </c>
      <c r="OVS24" s="93" t="s">
        <v>338</v>
      </c>
      <c r="OVT24" s="93" t="s">
        <v>338</v>
      </c>
      <c r="OVU24" s="93" t="s">
        <v>338</v>
      </c>
      <c r="OVV24" s="93" t="s">
        <v>338</v>
      </c>
      <c r="OVW24" s="93" t="s">
        <v>338</v>
      </c>
      <c r="OVX24" s="93" t="s">
        <v>338</v>
      </c>
      <c r="OVY24" s="93" t="s">
        <v>338</v>
      </c>
      <c r="OVZ24" s="93" t="s">
        <v>338</v>
      </c>
      <c r="OWA24" s="93" t="s">
        <v>338</v>
      </c>
      <c r="OWB24" s="93" t="s">
        <v>338</v>
      </c>
      <c r="OWC24" s="93" t="s">
        <v>338</v>
      </c>
      <c r="OWD24" s="93" t="s">
        <v>338</v>
      </c>
      <c r="OWE24" s="93" t="s">
        <v>338</v>
      </c>
      <c r="OWF24" s="93" t="s">
        <v>338</v>
      </c>
      <c r="OWG24" s="93" t="s">
        <v>338</v>
      </c>
      <c r="OWH24" s="93" t="s">
        <v>338</v>
      </c>
      <c r="OWI24" s="93" t="s">
        <v>338</v>
      </c>
      <c r="OWJ24" s="93" t="s">
        <v>338</v>
      </c>
      <c r="OWK24" s="93" t="s">
        <v>338</v>
      </c>
      <c r="OWL24" s="93" t="s">
        <v>338</v>
      </c>
      <c r="OWM24" s="93" t="s">
        <v>338</v>
      </c>
      <c r="OWN24" s="93" t="s">
        <v>338</v>
      </c>
      <c r="OWO24" s="93" t="s">
        <v>338</v>
      </c>
      <c r="OWP24" s="93" t="s">
        <v>338</v>
      </c>
      <c r="OWQ24" s="93" t="s">
        <v>338</v>
      </c>
      <c r="OWR24" s="93" t="s">
        <v>338</v>
      </c>
      <c r="OWS24" s="93" t="s">
        <v>338</v>
      </c>
      <c r="OWT24" s="93" t="s">
        <v>338</v>
      </c>
      <c r="OWU24" s="93" t="s">
        <v>338</v>
      </c>
      <c r="OWV24" s="93" t="s">
        <v>338</v>
      </c>
      <c r="OWW24" s="93" t="s">
        <v>338</v>
      </c>
      <c r="OWX24" s="93" t="s">
        <v>338</v>
      </c>
      <c r="OWY24" s="93" t="s">
        <v>338</v>
      </c>
      <c r="OWZ24" s="93" t="s">
        <v>338</v>
      </c>
      <c r="OXA24" s="93" t="s">
        <v>338</v>
      </c>
      <c r="OXB24" s="93" t="s">
        <v>338</v>
      </c>
      <c r="OXC24" s="93" t="s">
        <v>338</v>
      </c>
      <c r="OXD24" s="93" t="s">
        <v>338</v>
      </c>
      <c r="OXE24" s="93" t="s">
        <v>338</v>
      </c>
      <c r="OXF24" s="93" t="s">
        <v>338</v>
      </c>
      <c r="OXG24" s="93" t="s">
        <v>338</v>
      </c>
      <c r="OXH24" s="93" t="s">
        <v>338</v>
      </c>
      <c r="OXI24" s="93" t="s">
        <v>338</v>
      </c>
      <c r="OXJ24" s="93" t="s">
        <v>338</v>
      </c>
      <c r="OXK24" s="93" t="s">
        <v>338</v>
      </c>
      <c r="OXL24" s="93" t="s">
        <v>338</v>
      </c>
      <c r="OXM24" s="93" t="s">
        <v>338</v>
      </c>
      <c r="OXN24" s="93" t="s">
        <v>338</v>
      </c>
      <c r="OXO24" s="93" t="s">
        <v>338</v>
      </c>
      <c r="OXP24" s="93" t="s">
        <v>338</v>
      </c>
      <c r="OXQ24" s="93" t="s">
        <v>338</v>
      </c>
      <c r="OXR24" s="93" t="s">
        <v>338</v>
      </c>
      <c r="OXS24" s="93" t="s">
        <v>338</v>
      </c>
      <c r="OXT24" s="93" t="s">
        <v>338</v>
      </c>
      <c r="OXU24" s="93" t="s">
        <v>338</v>
      </c>
      <c r="OXV24" s="93" t="s">
        <v>338</v>
      </c>
      <c r="OXW24" s="93" t="s">
        <v>338</v>
      </c>
      <c r="OXX24" s="93" t="s">
        <v>338</v>
      </c>
      <c r="OXY24" s="93" t="s">
        <v>338</v>
      </c>
      <c r="OXZ24" s="93" t="s">
        <v>338</v>
      </c>
      <c r="OYA24" s="93" t="s">
        <v>338</v>
      </c>
      <c r="OYB24" s="93" t="s">
        <v>338</v>
      </c>
      <c r="OYC24" s="93" t="s">
        <v>338</v>
      </c>
      <c r="OYD24" s="93" t="s">
        <v>338</v>
      </c>
      <c r="OYE24" s="93" t="s">
        <v>338</v>
      </c>
      <c r="OYF24" s="93" t="s">
        <v>338</v>
      </c>
      <c r="OYG24" s="93" t="s">
        <v>338</v>
      </c>
      <c r="OYH24" s="93" t="s">
        <v>338</v>
      </c>
      <c r="OYI24" s="93" t="s">
        <v>338</v>
      </c>
      <c r="OYJ24" s="93" t="s">
        <v>338</v>
      </c>
      <c r="OYK24" s="93" t="s">
        <v>338</v>
      </c>
      <c r="OYL24" s="93" t="s">
        <v>338</v>
      </c>
      <c r="OYM24" s="93" t="s">
        <v>338</v>
      </c>
      <c r="OYN24" s="93" t="s">
        <v>338</v>
      </c>
      <c r="OYO24" s="93" t="s">
        <v>338</v>
      </c>
      <c r="OYP24" s="93" t="s">
        <v>338</v>
      </c>
      <c r="OYQ24" s="93" t="s">
        <v>338</v>
      </c>
      <c r="OYR24" s="93" t="s">
        <v>338</v>
      </c>
      <c r="OYS24" s="93" t="s">
        <v>338</v>
      </c>
      <c r="OYT24" s="93" t="s">
        <v>338</v>
      </c>
      <c r="OYU24" s="93" t="s">
        <v>338</v>
      </c>
      <c r="OYV24" s="93" t="s">
        <v>338</v>
      </c>
      <c r="OYW24" s="93" t="s">
        <v>338</v>
      </c>
      <c r="OYX24" s="93" t="s">
        <v>338</v>
      </c>
      <c r="OYY24" s="93" t="s">
        <v>338</v>
      </c>
      <c r="OYZ24" s="93" t="s">
        <v>338</v>
      </c>
      <c r="OZA24" s="93" t="s">
        <v>338</v>
      </c>
      <c r="OZB24" s="93" t="s">
        <v>338</v>
      </c>
      <c r="OZC24" s="93" t="s">
        <v>338</v>
      </c>
      <c r="OZD24" s="93" t="s">
        <v>338</v>
      </c>
      <c r="OZE24" s="93" t="s">
        <v>338</v>
      </c>
      <c r="OZF24" s="93" t="s">
        <v>338</v>
      </c>
      <c r="OZG24" s="93" t="s">
        <v>338</v>
      </c>
      <c r="OZH24" s="93" t="s">
        <v>338</v>
      </c>
      <c r="OZI24" s="93" t="s">
        <v>338</v>
      </c>
      <c r="OZJ24" s="93" t="s">
        <v>338</v>
      </c>
      <c r="OZK24" s="93" t="s">
        <v>338</v>
      </c>
      <c r="OZL24" s="93" t="s">
        <v>338</v>
      </c>
      <c r="OZM24" s="93" t="s">
        <v>338</v>
      </c>
      <c r="OZN24" s="93" t="s">
        <v>338</v>
      </c>
      <c r="OZO24" s="93" t="s">
        <v>338</v>
      </c>
      <c r="OZP24" s="93" t="s">
        <v>338</v>
      </c>
      <c r="OZQ24" s="93" t="s">
        <v>338</v>
      </c>
      <c r="OZR24" s="93" t="s">
        <v>338</v>
      </c>
      <c r="OZS24" s="93" t="s">
        <v>338</v>
      </c>
      <c r="OZT24" s="93" t="s">
        <v>338</v>
      </c>
      <c r="OZU24" s="93" t="s">
        <v>338</v>
      </c>
      <c r="OZV24" s="93" t="s">
        <v>338</v>
      </c>
      <c r="OZW24" s="93" t="s">
        <v>338</v>
      </c>
      <c r="OZX24" s="93" t="s">
        <v>338</v>
      </c>
      <c r="OZY24" s="93" t="s">
        <v>338</v>
      </c>
      <c r="OZZ24" s="93" t="s">
        <v>338</v>
      </c>
      <c r="PAA24" s="93" t="s">
        <v>338</v>
      </c>
      <c r="PAB24" s="93" t="s">
        <v>338</v>
      </c>
      <c r="PAC24" s="93" t="s">
        <v>338</v>
      </c>
      <c r="PAD24" s="93" t="s">
        <v>338</v>
      </c>
      <c r="PAE24" s="93" t="s">
        <v>338</v>
      </c>
      <c r="PAF24" s="93" t="s">
        <v>338</v>
      </c>
      <c r="PAG24" s="93" t="s">
        <v>338</v>
      </c>
      <c r="PAH24" s="93" t="s">
        <v>338</v>
      </c>
      <c r="PAI24" s="93" t="s">
        <v>338</v>
      </c>
      <c r="PAJ24" s="93" t="s">
        <v>338</v>
      </c>
      <c r="PAK24" s="93" t="s">
        <v>338</v>
      </c>
      <c r="PAL24" s="93" t="s">
        <v>338</v>
      </c>
      <c r="PAM24" s="93" t="s">
        <v>338</v>
      </c>
      <c r="PAN24" s="93" t="s">
        <v>338</v>
      </c>
      <c r="PAO24" s="93" t="s">
        <v>338</v>
      </c>
      <c r="PAP24" s="93" t="s">
        <v>338</v>
      </c>
      <c r="PAQ24" s="93" t="s">
        <v>338</v>
      </c>
      <c r="PAR24" s="93" t="s">
        <v>338</v>
      </c>
      <c r="PAS24" s="93" t="s">
        <v>338</v>
      </c>
      <c r="PAT24" s="93" t="s">
        <v>338</v>
      </c>
      <c r="PAU24" s="93" t="s">
        <v>338</v>
      </c>
      <c r="PAV24" s="93" t="s">
        <v>338</v>
      </c>
      <c r="PAW24" s="93" t="s">
        <v>338</v>
      </c>
      <c r="PAX24" s="93" t="s">
        <v>338</v>
      </c>
      <c r="PAY24" s="93" t="s">
        <v>338</v>
      </c>
      <c r="PAZ24" s="93" t="s">
        <v>338</v>
      </c>
      <c r="PBA24" s="93" t="s">
        <v>338</v>
      </c>
      <c r="PBB24" s="93" t="s">
        <v>338</v>
      </c>
      <c r="PBC24" s="93" t="s">
        <v>338</v>
      </c>
      <c r="PBD24" s="93" t="s">
        <v>338</v>
      </c>
      <c r="PBE24" s="93" t="s">
        <v>338</v>
      </c>
      <c r="PBF24" s="93" t="s">
        <v>338</v>
      </c>
      <c r="PBG24" s="93" t="s">
        <v>338</v>
      </c>
      <c r="PBH24" s="93" t="s">
        <v>338</v>
      </c>
      <c r="PBI24" s="93" t="s">
        <v>338</v>
      </c>
      <c r="PBJ24" s="93" t="s">
        <v>338</v>
      </c>
      <c r="PBK24" s="93" t="s">
        <v>338</v>
      </c>
      <c r="PBL24" s="93" t="s">
        <v>338</v>
      </c>
      <c r="PBM24" s="93" t="s">
        <v>338</v>
      </c>
      <c r="PBN24" s="93" t="s">
        <v>338</v>
      </c>
      <c r="PBO24" s="93" t="s">
        <v>338</v>
      </c>
      <c r="PBP24" s="93" t="s">
        <v>338</v>
      </c>
      <c r="PBQ24" s="93" t="s">
        <v>338</v>
      </c>
      <c r="PBR24" s="93" t="s">
        <v>338</v>
      </c>
      <c r="PBS24" s="93" t="s">
        <v>338</v>
      </c>
      <c r="PBT24" s="93" t="s">
        <v>338</v>
      </c>
      <c r="PBU24" s="93" t="s">
        <v>338</v>
      </c>
      <c r="PBV24" s="93" t="s">
        <v>338</v>
      </c>
      <c r="PBW24" s="93" t="s">
        <v>338</v>
      </c>
      <c r="PBX24" s="93" t="s">
        <v>338</v>
      </c>
      <c r="PBY24" s="93" t="s">
        <v>338</v>
      </c>
      <c r="PBZ24" s="93" t="s">
        <v>338</v>
      </c>
      <c r="PCA24" s="93" t="s">
        <v>338</v>
      </c>
      <c r="PCB24" s="93" t="s">
        <v>338</v>
      </c>
      <c r="PCC24" s="93" t="s">
        <v>338</v>
      </c>
      <c r="PCD24" s="93" t="s">
        <v>338</v>
      </c>
      <c r="PCE24" s="93" t="s">
        <v>338</v>
      </c>
      <c r="PCF24" s="93" t="s">
        <v>338</v>
      </c>
      <c r="PCG24" s="93" t="s">
        <v>338</v>
      </c>
      <c r="PCH24" s="93" t="s">
        <v>338</v>
      </c>
      <c r="PCI24" s="93" t="s">
        <v>338</v>
      </c>
      <c r="PCJ24" s="93" t="s">
        <v>338</v>
      </c>
      <c r="PCK24" s="93" t="s">
        <v>338</v>
      </c>
      <c r="PCL24" s="93" t="s">
        <v>338</v>
      </c>
      <c r="PCM24" s="93" t="s">
        <v>338</v>
      </c>
      <c r="PCN24" s="93" t="s">
        <v>338</v>
      </c>
      <c r="PCO24" s="93" t="s">
        <v>338</v>
      </c>
      <c r="PCP24" s="93" t="s">
        <v>338</v>
      </c>
      <c r="PCQ24" s="93" t="s">
        <v>338</v>
      </c>
      <c r="PCR24" s="93" t="s">
        <v>338</v>
      </c>
      <c r="PCS24" s="93" t="s">
        <v>338</v>
      </c>
      <c r="PCT24" s="93" t="s">
        <v>338</v>
      </c>
      <c r="PCU24" s="93" t="s">
        <v>338</v>
      </c>
      <c r="PCV24" s="93" t="s">
        <v>338</v>
      </c>
      <c r="PCW24" s="93" t="s">
        <v>338</v>
      </c>
      <c r="PCX24" s="93" t="s">
        <v>338</v>
      </c>
      <c r="PCY24" s="93" t="s">
        <v>338</v>
      </c>
      <c r="PCZ24" s="93" t="s">
        <v>338</v>
      </c>
      <c r="PDA24" s="93" t="s">
        <v>338</v>
      </c>
      <c r="PDB24" s="93" t="s">
        <v>338</v>
      </c>
      <c r="PDC24" s="93" t="s">
        <v>338</v>
      </c>
      <c r="PDD24" s="93" t="s">
        <v>338</v>
      </c>
      <c r="PDE24" s="93" t="s">
        <v>338</v>
      </c>
      <c r="PDF24" s="93" t="s">
        <v>338</v>
      </c>
      <c r="PDG24" s="93" t="s">
        <v>338</v>
      </c>
      <c r="PDH24" s="93" t="s">
        <v>338</v>
      </c>
      <c r="PDI24" s="93" t="s">
        <v>338</v>
      </c>
      <c r="PDJ24" s="93" t="s">
        <v>338</v>
      </c>
      <c r="PDK24" s="93" t="s">
        <v>338</v>
      </c>
      <c r="PDL24" s="93" t="s">
        <v>338</v>
      </c>
      <c r="PDM24" s="93" t="s">
        <v>338</v>
      </c>
      <c r="PDN24" s="93" t="s">
        <v>338</v>
      </c>
      <c r="PDO24" s="93" t="s">
        <v>338</v>
      </c>
      <c r="PDP24" s="93" t="s">
        <v>338</v>
      </c>
      <c r="PDQ24" s="93" t="s">
        <v>338</v>
      </c>
      <c r="PDR24" s="93" t="s">
        <v>338</v>
      </c>
      <c r="PDS24" s="93" t="s">
        <v>338</v>
      </c>
      <c r="PDT24" s="93" t="s">
        <v>338</v>
      </c>
      <c r="PDU24" s="93" t="s">
        <v>338</v>
      </c>
      <c r="PDV24" s="93" t="s">
        <v>338</v>
      </c>
      <c r="PDW24" s="93" t="s">
        <v>338</v>
      </c>
      <c r="PDX24" s="93" t="s">
        <v>338</v>
      </c>
      <c r="PDY24" s="93" t="s">
        <v>338</v>
      </c>
      <c r="PDZ24" s="93" t="s">
        <v>338</v>
      </c>
      <c r="PEA24" s="93" t="s">
        <v>338</v>
      </c>
      <c r="PEB24" s="93" t="s">
        <v>338</v>
      </c>
      <c r="PEC24" s="93" t="s">
        <v>338</v>
      </c>
      <c r="PED24" s="93" t="s">
        <v>338</v>
      </c>
      <c r="PEE24" s="93" t="s">
        <v>338</v>
      </c>
      <c r="PEF24" s="93" t="s">
        <v>338</v>
      </c>
      <c r="PEG24" s="93" t="s">
        <v>338</v>
      </c>
      <c r="PEH24" s="93" t="s">
        <v>338</v>
      </c>
      <c r="PEI24" s="93" t="s">
        <v>338</v>
      </c>
      <c r="PEJ24" s="93" t="s">
        <v>338</v>
      </c>
      <c r="PEK24" s="93" t="s">
        <v>338</v>
      </c>
      <c r="PEL24" s="93" t="s">
        <v>338</v>
      </c>
      <c r="PEM24" s="93" t="s">
        <v>338</v>
      </c>
      <c r="PEN24" s="93" t="s">
        <v>338</v>
      </c>
      <c r="PEO24" s="93" t="s">
        <v>338</v>
      </c>
      <c r="PEP24" s="93" t="s">
        <v>338</v>
      </c>
      <c r="PEQ24" s="93" t="s">
        <v>338</v>
      </c>
      <c r="PER24" s="93" t="s">
        <v>338</v>
      </c>
      <c r="PES24" s="93" t="s">
        <v>338</v>
      </c>
      <c r="PET24" s="93" t="s">
        <v>338</v>
      </c>
      <c r="PEU24" s="93" t="s">
        <v>338</v>
      </c>
      <c r="PEV24" s="93" t="s">
        <v>338</v>
      </c>
      <c r="PEW24" s="93" t="s">
        <v>338</v>
      </c>
      <c r="PEX24" s="93" t="s">
        <v>338</v>
      </c>
      <c r="PEY24" s="93" t="s">
        <v>338</v>
      </c>
      <c r="PEZ24" s="93" t="s">
        <v>338</v>
      </c>
      <c r="PFA24" s="93" t="s">
        <v>338</v>
      </c>
      <c r="PFB24" s="93" t="s">
        <v>338</v>
      </c>
      <c r="PFC24" s="93" t="s">
        <v>338</v>
      </c>
      <c r="PFD24" s="93" t="s">
        <v>338</v>
      </c>
      <c r="PFE24" s="93" t="s">
        <v>338</v>
      </c>
      <c r="PFF24" s="93" t="s">
        <v>338</v>
      </c>
      <c r="PFG24" s="93" t="s">
        <v>338</v>
      </c>
      <c r="PFH24" s="93" t="s">
        <v>338</v>
      </c>
      <c r="PFI24" s="93" t="s">
        <v>338</v>
      </c>
      <c r="PFJ24" s="93" t="s">
        <v>338</v>
      </c>
      <c r="PFK24" s="93" t="s">
        <v>338</v>
      </c>
      <c r="PFL24" s="93" t="s">
        <v>338</v>
      </c>
      <c r="PFM24" s="93" t="s">
        <v>338</v>
      </c>
      <c r="PFN24" s="93" t="s">
        <v>338</v>
      </c>
      <c r="PFO24" s="93" t="s">
        <v>338</v>
      </c>
      <c r="PFP24" s="93" t="s">
        <v>338</v>
      </c>
      <c r="PFQ24" s="93" t="s">
        <v>338</v>
      </c>
      <c r="PFR24" s="93" t="s">
        <v>338</v>
      </c>
      <c r="PFS24" s="93" t="s">
        <v>338</v>
      </c>
      <c r="PFT24" s="93" t="s">
        <v>338</v>
      </c>
      <c r="PFU24" s="93" t="s">
        <v>338</v>
      </c>
      <c r="PFV24" s="93" t="s">
        <v>338</v>
      </c>
      <c r="PFW24" s="93" t="s">
        <v>338</v>
      </c>
      <c r="PFX24" s="93" t="s">
        <v>338</v>
      </c>
      <c r="PFY24" s="93" t="s">
        <v>338</v>
      </c>
      <c r="PFZ24" s="93" t="s">
        <v>338</v>
      </c>
      <c r="PGA24" s="93" t="s">
        <v>338</v>
      </c>
      <c r="PGB24" s="93" t="s">
        <v>338</v>
      </c>
      <c r="PGC24" s="93" t="s">
        <v>338</v>
      </c>
      <c r="PGD24" s="93" t="s">
        <v>338</v>
      </c>
      <c r="PGE24" s="93" t="s">
        <v>338</v>
      </c>
      <c r="PGF24" s="93" t="s">
        <v>338</v>
      </c>
      <c r="PGG24" s="93" t="s">
        <v>338</v>
      </c>
      <c r="PGH24" s="93" t="s">
        <v>338</v>
      </c>
      <c r="PGI24" s="93" t="s">
        <v>338</v>
      </c>
      <c r="PGJ24" s="93" t="s">
        <v>338</v>
      </c>
      <c r="PGK24" s="93" t="s">
        <v>338</v>
      </c>
      <c r="PGL24" s="93" t="s">
        <v>338</v>
      </c>
      <c r="PGM24" s="93" t="s">
        <v>338</v>
      </c>
      <c r="PGN24" s="93" t="s">
        <v>338</v>
      </c>
      <c r="PGO24" s="93" t="s">
        <v>338</v>
      </c>
      <c r="PGP24" s="93" t="s">
        <v>338</v>
      </c>
      <c r="PGQ24" s="93" t="s">
        <v>338</v>
      </c>
      <c r="PGR24" s="93" t="s">
        <v>338</v>
      </c>
      <c r="PGS24" s="93" t="s">
        <v>338</v>
      </c>
      <c r="PGT24" s="93" t="s">
        <v>338</v>
      </c>
      <c r="PGU24" s="93" t="s">
        <v>338</v>
      </c>
      <c r="PGV24" s="93" t="s">
        <v>338</v>
      </c>
      <c r="PGW24" s="93" t="s">
        <v>338</v>
      </c>
      <c r="PGX24" s="93" t="s">
        <v>338</v>
      </c>
      <c r="PGY24" s="93" t="s">
        <v>338</v>
      </c>
      <c r="PGZ24" s="93" t="s">
        <v>338</v>
      </c>
      <c r="PHA24" s="93" t="s">
        <v>338</v>
      </c>
      <c r="PHB24" s="93" t="s">
        <v>338</v>
      </c>
      <c r="PHC24" s="93" t="s">
        <v>338</v>
      </c>
      <c r="PHD24" s="93" t="s">
        <v>338</v>
      </c>
      <c r="PHE24" s="93" t="s">
        <v>338</v>
      </c>
      <c r="PHF24" s="93" t="s">
        <v>338</v>
      </c>
      <c r="PHG24" s="93" t="s">
        <v>338</v>
      </c>
      <c r="PHH24" s="93" t="s">
        <v>338</v>
      </c>
      <c r="PHI24" s="93" t="s">
        <v>338</v>
      </c>
      <c r="PHJ24" s="93" t="s">
        <v>338</v>
      </c>
      <c r="PHK24" s="93" t="s">
        <v>338</v>
      </c>
      <c r="PHL24" s="93" t="s">
        <v>338</v>
      </c>
      <c r="PHM24" s="93" t="s">
        <v>338</v>
      </c>
      <c r="PHN24" s="93" t="s">
        <v>338</v>
      </c>
      <c r="PHO24" s="93" t="s">
        <v>338</v>
      </c>
      <c r="PHP24" s="93" t="s">
        <v>338</v>
      </c>
      <c r="PHQ24" s="93" t="s">
        <v>338</v>
      </c>
      <c r="PHR24" s="93" t="s">
        <v>338</v>
      </c>
      <c r="PHS24" s="93" t="s">
        <v>338</v>
      </c>
      <c r="PHT24" s="93" t="s">
        <v>338</v>
      </c>
      <c r="PHU24" s="93" t="s">
        <v>338</v>
      </c>
      <c r="PHV24" s="93" t="s">
        <v>338</v>
      </c>
      <c r="PHW24" s="93" t="s">
        <v>338</v>
      </c>
      <c r="PHX24" s="93" t="s">
        <v>338</v>
      </c>
      <c r="PHY24" s="93" t="s">
        <v>338</v>
      </c>
      <c r="PHZ24" s="93" t="s">
        <v>338</v>
      </c>
      <c r="PIA24" s="93" t="s">
        <v>338</v>
      </c>
      <c r="PIB24" s="93" t="s">
        <v>338</v>
      </c>
      <c r="PIC24" s="93" t="s">
        <v>338</v>
      </c>
      <c r="PID24" s="93" t="s">
        <v>338</v>
      </c>
      <c r="PIE24" s="93" t="s">
        <v>338</v>
      </c>
      <c r="PIF24" s="93" t="s">
        <v>338</v>
      </c>
      <c r="PIG24" s="93" t="s">
        <v>338</v>
      </c>
      <c r="PIH24" s="93" t="s">
        <v>338</v>
      </c>
      <c r="PII24" s="93" t="s">
        <v>338</v>
      </c>
      <c r="PIJ24" s="93" t="s">
        <v>338</v>
      </c>
      <c r="PIK24" s="93" t="s">
        <v>338</v>
      </c>
      <c r="PIL24" s="93" t="s">
        <v>338</v>
      </c>
      <c r="PIM24" s="93" t="s">
        <v>338</v>
      </c>
      <c r="PIN24" s="93" t="s">
        <v>338</v>
      </c>
      <c r="PIO24" s="93" t="s">
        <v>338</v>
      </c>
      <c r="PIP24" s="93" t="s">
        <v>338</v>
      </c>
      <c r="PIQ24" s="93" t="s">
        <v>338</v>
      </c>
      <c r="PIR24" s="93" t="s">
        <v>338</v>
      </c>
      <c r="PIS24" s="93" t="s">
        <v>338</v>
      </c>
      <c r="PIT24" s="93" t="s">
        <v>338</v>
      </c>
      <c r="PIU24" s="93" t="s">
        <v>338</v>
      </c>
      <c r="PIV24" s="93" t="s">
        <v>338</v>
      </c>
      <c r="PIW24" s="93" t="s">
        <v>338</v>
      </c>
      <c r="PIX24" s="93" t="s">
        <v>338</v>
      </c>
      <c r="PIY24" s="93" t="s">
        <v>338</v>
      </c>
      <c r="PIZ24" s="93" t="s">
        <v>338</v>
      </c>
      <c r="PJA24" s="93" t="s">
        <v>338</v>
      </c>
      <c r="PJB24" s="93" t="s">
        <v>338</v>
      </c>
      <c r="PJC24" s="93" t="s">
        <v>338</v>
      </c>
      <c r="PJD24" s="93" t="s">
        <v>338</v>
      </c>
      <c r="PJE24" s="93" t="s">
        <v>338</v>
      </c>
      <c r="PJF24" s="93" t="s">
        <v>338</v>
      </c>
      <c r="PJG24" s="93" t="s">
        <v>338</v>
      </c>
      <c r="PJH24" s="93" t="s">
        <v>338</v>
      </c>
      <c r="PJI24" s="93" t="s">
        <v>338</v>
      </c>
      <c r="PJJ24" s="93" t="s">
        <v>338</v>
      </c>
      <c r="PJK24" s="93" t="s">
        <v>338</v>
      </c>
      <c r="PJL24" s="93" t="s">
        <v>338</v>
      </c>
      <c r="PJM24" s="93" t="s">
        <v>338</v>
      </c>
      <c r="PJN24" s="93" t="s">
        <v>338</v>
      </c>
      <c r="PJO24" s="93" t="s">
        <v>338</v>
      </c>
      <c r="PJP24" s="93" t="s">
        <v>338</v>
      </c>
      <c r="PJQ24" s="93" t="s">
        <v>338</v>
      </c>
      <c r="PJR24" s="93" t="s">
        <v>338</v>
      </c>
      <c r="PJS24" s="93" t="s">
        <v>338</v>
      </c>
      <c r="PJT24" s="93" t="s">
        <v>338</v>
      </c>
      <c r="PJU24" s="93" t="s">
        <v>338</v>
      </c>
      <c r="PJV24" s="93" t="s">
        <v>338</v>
      </c>
      <c r="PJW24" s="93" t="s">
        <v>338</v>
      </c>
      <c r="PJX24" s="93" t="s">
        <v>338</v>
      </c>
      <c r="PJY24" s="93" t="s">
        <v>338</v>
      </c>
      <c r="PJZ24" s="93" t="s">
        <v>338</v>
      </c>
      <c r="PKA24" s="93" t="s">
        <v>338</v>
      </c>
      <c r="PKB24" s="93" t="s">
        <v>338</v>
      </c>
      <c r="PKC24" s="93" t="s">
        <v>338</v>
      </c>
      <c r="PKD24" s="93" t="s">
        <v>338</v>
      </c>
      <c r="PKE24" s="93" t="s">
        <v>338</v>
      </c>
      <c r="PKF24" s="93" t="s">
        <v>338</v>
      </c>
      <c r="PKG24" s="93" t="s">
        <v>338</v>
      </c>
      <c r="PKH24" s="93" t="s">
        <v>338</v>
      </c>
      <c r="PKI24" s="93" t="s">
        <v>338</v>
      </c>
      <c r="PKJ24" s="93" t="s">
        <v>338</v>
      </c>
      <c r="PKK24" s="93" t="s">
        <v>338</v>
      </c>
      <c r="PKL24" s="93" t="s">
        <v>338</v>
      </c>
      <c r="PKM24" s="93" t="s">
        <v>338</v>
      </c>
      <c r="PKN24" s="93" t="s">
        <v>338</v>
      </c>
      <c r="PKO24" s="93" t="s">
        <v>338</v>
      </c>
      <c r="PKP24" s="93" t="s">
        <v>338</v>
      </c>
      <c r="PKQ24" s="93" t="s">
        <v>338</v>
      </c>
      <c r="PKR24" s="93" t="s">
        <v>338</v>
      </c>
      <c r="PKS24" s="93" t="s">
        <v>338</v>
      </c>
      <c r="PKT24" s="93" t="s">
        <v>338</v>
      </c>
      <c r="PKU24" s="93" t="s">
        <v>338</v>
      </c>
      <c r="PKV24" s="93" t="s">
        <v>338</v>
      </c>
      <c r="PKW24" s="93" t="s">
        <v>338</v>
      </c>
      <c r="PKX24" s="93" t="s">
        <v>338</v>
      </c>
      <c r="PKY24" s="93" t="s">
        <v>338</v>
      </c>
      <c r="PKZ24" s="93" t="s">
        <v>338</v>
      </c>
      <c r="PLA24" s="93" t="s">
        <v>338</v>
      </c>
      <c r="PLB24" s="93" t="s">
        <v>338</v>
      </c>
      <c r="PLC24" s="93" t="s">
        <v>338</v>
      </c>
      <c r="PLD24" s="93" t="s">
        <v>338</v>
      </c>
      <c r="PLE24" s="93" t="s">
        <v>338</v>
      </c>
      <c r="PLF24" s="93" t="s">
        <v>338</v>
      </c>
      <c r="PLG24" s="93" t="s">
        <v>338</v>
      </c>
      <c r="PLH24" s="93" t="s">
        <v>338</v>
      </c>
      <c r="PLI24" s="93" t="s">
        <v>338</v>
      </c>
      <c r="PLJ24" s="93" t="s">
        <v>338</v>
      </c>
      <c r="PLK24" s="93" t="s">
        <v>338</v>
      </c>
      <c r="PLL24" s="93" t="s">
        <v>338</v>
      </c>
      <c r="PLM24" s="93" t="s">
        <v>338</v>
      </c>
      <c r="PLN24" s="93" t="s">
        <v>338</v>
      </c>
      <c r="PLO24" s="93" t="s">
        <v>338</v>
      </c>
      <c r="PLP24" s="93" t="s">
        <v>338</v>
      </c>
      <c r="PLQ24" s="93" t="s">
        <v>338</v>
      </c>
      <c r="PLR24" s="93" t="s">
        <v>338</v>
      </c>
      <c r="PLS24" s="93" t="s">
        <v>338</v>
      </c>
      <c r="PLT24" s="93" t="s">
        <v>338</v>
      </c>
      <c r="PLU24" s="93" t="s">
        <v>338</v>
      </c>
      <c r="PLV24" s="93" t="s">
        <v>338</v>
      </c>
      <c r="PLW24" s="93" t="s">
        <v>338</v>
      </c>
      <c r="PLX24" s="93" t="s">
        <v>338</v>
      </c>
      <c r="PLY24" s="93" t="s">
        <v>338</v>
      </c>
      <c r="PLZ24" s="93" t="s">
        <v>338</v>
      </c>
      <c r="PMA24" s="93" t="s">
        <v>338</v>
      </c>
      <c r="PMB24" s="93" t="s">
        <v>338</v>
      </c>
      <c r="PMC24" s="93" t="s">
        <v>338</v>
      </c>
      <c r="PMD24" s="93" t="s">
        <v>338</v>
      </c>
      <c r="PME24" s="93" t="s">
        <v>338</v>
      </c>
      <c r="PMF24" s="93" t="s">
        <v>338</v>
      </c>
      <c r="PMG24" s="93" t="s">
        <v>338</v>
      </c>
      <c r="PMH24" s="93" t="s">
        <v>338</v>
      </c>
      <c r="PMI24" s="93" t="s">
        <v>338</v>
      </c>
      <c r="PMJ24" s="93" t="s">
        <v>338</v>
      </c>
      <c r="PMK24" s="93" t="s">
        <v>338</v>
      </c>
      <c r="PML24" s="93" t="s">
        <v>338</v>
      </c>
      <c r="PMM24" s="93" t="s">
        <v>338</v>
      </c>
      <c r="PMN24" s="93" t="s">
        <v>338</v>
      </c>
      <c r="PMO24" s="93" t="s">
        <v>338</v>
      </c>
      <c r="PMP24" s="93" t="s">
        <v>338</v>
      </c>
      <c r="PMQ24" s="93" t="s">
        <v>338</v>
      </c>
      <c r="PMR24" s="93" t="s">
        <v>338</v>
      </c>
      <c r="PMS24" s="93" t="s">
        <v>338</v>
      </c>
      <c r="PMT24" s="93" t="s">
        <v>338</v>
      </c>
      <c r="PMU24" s="93" t="s">
        <v>338</v>
      </c>
      <c r="PMV24" s="93" t="s">
        <v>338</v>
      </c>
      <c r="PMW24" s="93" t="s">
        <v>338</v>
      </c>
      <c r="PMX24" s="93" t="s">
        <v>338</v>
      </c>
      <c r="PMY24" s="93" t="s">
        <v>338</v>
      </c>
      <c r="PMZ24" s="93" t="s">
        <v>338</v>
      </c>
      <c r="PNA24" s="93" t="s">
        <v>338</v>
      </c>
      <c r="PNB24" s="93" t="s">
        <v>338</v>
      </c>
      <c r="PNC24" s="93" t="s">
        <v>338</v>
      </c>
      <c r="PND24" s="93" t="s">
        <v>338</v>
      </c>
      <c r="PNE24" s="93" t="s">
        <v>338</v>
      </c>
      <c r="PNF24" s="93" t="s">
        <v>338</v>
      </c>
      <c r="PNG24" s="93" t="s">
        <v>338</v>
      </c>
      <c r="PNH24" s="93" t="s">
        <v>338</v>
      </c>
      <c r="PNI24" s="93" t="s">
        <v>338</v>
      </c>
      <c r="PNJ24" s="93" t="s">
        <v>338</v>
      </c>
      <c r="PNK24" s="93" t="s">
        <v>338</v>
      </c>
      <c r="PNL24" s="93" t="s">
        <v>338</v>
      </c>
      <c r="PNM24" s="93" t="s">
        <v>338</v>
      </c>
      <c r="PNN24" s="93" t="s">
        <v>338</v>
      </c>
      <c r="PNO24" s="93" t="s">
        <v>338</v>
      </c>
      <c r="PNP24" s="93" t="s">
        <v>338</v>
      </c>
      <c r="PNQ24" s="93" t="s">
        <v>338</v>
      </c>
      <c r="PNR24" s="93" t="s">
        <v>338</v>
      </c>
      <c r="PNS24" s="93" t="s">
        <v>338</v>
      </c>
      <c r="PNT24" s="93" t="s">
        <v>338</v>
      </c>
      <c r="PNU24" s="93" t="s">
        <v>338</v>
      </c>
      <c r="PNV24" s="93" t="s">
        <v>338</v>
      </c>
      <c r="PNW24" s="93" t="s">
        <v>338</v>
      </c>
      <c r="PNX24" s="93" t="s">
        <v>338</v>
      </c>
      <c r="PNY24" s="93" t="s">
        <v>338</v>
      </c>
      <c r="PNZ24" s="93" t="s">
        <v>338</v>
      </c>
      <c r="POA24" s="93" t="s">
        <v>338</v>
      </c>
      <c r="POB24" s="93" t="s">
        <v>338</v>
      </c>
      <c r="POC24" s="93" t="s">
        <v>338</v>
      </c>
      <c r="POD24" s="93" t="s">
        <v>338</v>
      </c>
      <c r="POE24" s="93" t="s">
        <v>338</v>
      </c>
      <c r="POF24" s="93" t="s">
        <v>338</v>
      </c>
      <c r="POG24" s="93" t="s">
        <v>338</v>
      </c>
      <c r="POH24" s="93" t="s">
        <v>338</v>
      </c>
      <c r="POI24" s="93" t="s">
        <v>338</v>
      </c>
      <c r="POJ24" s="93" t="s">
        <v>338</v>
      </c>
      <c r="POK24" s="93" t="s">
        <v>338</v>
      </c>
      <c r="POL24" s="93" t="s">
        <v>338</v>
      </c>
      <c r="POM24" s="93" t="s">
        <v>338</v>
      </c>
      <c r="PON24" s="93" t="s">
        <v>338</v>
      </c>
      <c r="POO24" s="93" t="s">
        <v>338</v>
      </c>
      <c r="POP24" s="93" t="s">
        <v>338</v>
      </c>
      <c r="POQ24" s="93" t="s">
        <v>338</v>
      </c>
      <c r="POR24" s="93" t="s">
        <v>338</v>
      </c>
      <c r="POS24" s="93" t="s">
        <v>338</v>
      </c>
      <c r="POT24" s="93" t="s">
        <v>338</v>
      </c>
      <c r="POU24" s="93" t="s">
        <v>338</v>
      </c>
      <c r="POV24" s="93" t="s">
        <v>338</v>
      </c>
      <c r="POW24" s="93" t="s">
        <v>338</v>
      </c>
      <c r="POX24" s="93" t="s">
        <v>338</v>
      </c>
      <c r="POY24" s="93" t="s">
        <v>338</v>
      </c>
      <c r="POZ24" s="93" t="s">
        <v>338</v>
      </c>
      <c r="PPA24" s="93" t="s">
        <v>338</v>
      </c>
      <c r="PPB24" s="93" t="s">
        <v>338</v>
      </c>
      <c r="PPC24" s="93" t="s">
        <v>338</v>
      </c>
      <c r="PPD24" s="93" t="s">
        <v>338</v>
      </c>
      <c r="PPE24" s="93" t="s">
        <v>338</v>
      </c>
      <c r="PPF24" s="93" t="s">
        <v>338</v>
      </c>
      <c r="PPG24" s="93" t="s">
        <v>338</v>
      </c>
      <c r="PPH24" s="93" t="s">
        <v>338</v>
      </c>
      <c r="PPI24" s="93" t="s">
        <v>338</v>
      </c>
      <c r="PPJ24" s="93" t="s">
        <v>338</v>
      </c>
      <c r="PPK24" s="93" t="s">
        <v>338</v>
      </c>
      <c r="PPL24" s="93" t="s">
        <v>338</v>
      </c>
      <c r="PPM24" s="93" t="s">
        <v>338</v>
      </c>
      <c r="PPN24" s="93" t="s">
        <v>338</v>
      </c>
      <c r="PPO24" s="93" t="s">
        <v>338</v>
      </c>
      <c r="PPP24" s="93" t="s">
        <v>338</v>
      </c>
      <c r="PPQ24" s="93" t="s">
        <v>338</v>
      </c>
      <c r="PPR24" s="93" t="s">
        <v>338</v>
      </c>
      <c r="PPS24" s="93" t="s">
        <v>338</v>
      </c>
      <c r="PPT24" s="93" t="s">
        <v>338</v>
      </c>
      <c r="PPU24" s="93" t="s">
        <v>338</v>
      </c>
      <c r="PPV24" s="93" t="s">
        <v>338</v>
      </c>
      <c r="PPW24" s="93" t="s">
        <v>338</v>
      </c>
      <c r="PPX24" s="93" t="s">
        <v>338</v>
      </c>
      <c r="PPY24" s="93" t="s">
        <v>338</v>
      </c>
      <c r="PPZ24" s="93" t="s">
        <v>338</v>
      </c>
      <c r="PQA24" s="93" t="s">
        <v>338</v>
      </c>
      <c r="PQB24" s="93" t="s">
        <v>338</v>
      </c>
      <c r="PQC24" s="93" t="s">
        <v>338</v>
      </c>
      <c r="PQD24" s="93" t="s">
        <v>338</v>
      </c>
      <c r="PQE24" s="93" t="s">
        <v>338</v>
      </c>
      <c r="PQF24" s="93" t="s">
        <v>338</v>
      </c>
      <c r="PQG24" s="93" t="s">
        <v>338</v>
      </c>
      <c r="PQH24" s="93" t="s">
        <v>338</v>
      </c>
      <c r="PQI24" s="93" t="s">
        <v>338</v>
      </c>
      <c r="PQJ24" s="93" t="s">
        <v>338</v>
      </c>
      <c r="PQK24" s="93" t="s">
        <v>338</v>
      </c>
      <c r="PQL24" s="93" t="s">
        <v>338</v>
      </c>
      <c r="PQM24" s="93" t="s">
        <v>338</v>
      </c>
      <c r="PQN24" s="93" t="s">
        <v>338</v>
      </c>
      <c r="PQO24" s="93" t="s">
        <v>338</v>
      </c>
      <c r="PQP24" s="93" t="s">
        <v>338</v>
      </c>
      <c r="PQQ24" s="93" t="s">
        <v>338</v>
      </c>
      <c r="PQR24" s="93" t="s">
        <v>338</v>
      </c>
      <c r="PQS24" s="93" t="s">
        <v>338</v>
      </c>
      <c r="PQT24" s="93" t="s">
        <v>338</v>
      </c>
      <c r="PQU24" s="93" t="s">
        <v>338</v>
      </c>
      <c r="PQV24" s="93" t="s">
        <v>338</v>
      </c>
      <c r="PQW24" s="93" t="s">
        <v>338</v>
      </c>
      <c r="PQX24" s="93" t="s">
        <v>338</v>
      </c>
      <c r="PQY24" s="93" t="s">
        <v>338</v>
      </c>
      <c r="PQZ24" s="93" t="s">
        <v>338</v>
      </c>
      <c r="PRA24" s="93" t="s">
        <v>338</v>
      </c>
      <c r="PRB24" s="93" t="s">
        <v>338</v>
      </c>
      <c r="PRC24" s="93" t="s">
        <v>338</v>
      </c>
      <c r="PRD24" s="93" t="s">
        <v>338</v>
      </c>
      <c r="PRE24" s="93" t="s">
        <v>338</v>
      </c>
      <c r="PRF24" s="93" t="s">
        <v>338</v>
      </c>
      <c r="PRG24" s="93" t="s">
        <v>338</v>
      </c>
      <c r="PRH24" s="93" t="s">
        <v>338</v>
      </c>
      <c r="PRI24" s="93" t="s">
        <v>338</v>
      </c>
      <c r="PRJ24" s="93" t="s">
        <v>338</v>
      </c>
      <c r="PRK24" s="93" t="s">
        <v>338</v>
      </c>
      <c r="PRL24" s="93" t="s">
        <v>338</v>
      </c>
      <c r="PRM24" s="93" t="s">
        <v>338</v>
      </c>
      <c r="PRN24" s="93" t="s">
        <v>338</v>
      </c>
      <c r="PRO24" s="93" t="s">
        <v>338</v>
      </c>
      <c r="PRP24" s="93" t="s">
        <v>338</v>
      </c>
      <c r="PRQ24" s="93" t="s">
        <v>338</v>
      </c>
      <c r="PRR24" s="93" t="s">
        <v>338</v>
      </c>
      <c r="PRS24" s="93" t="s">
        <v>338</v>
      </c>
      <c r="PRT24" s="93" t="s">
        <v>338</v>
      </c>
      <c r="PRU24" s="93" t="s">
        <v>338</v>
      </c>
      <c r="PRV24" s="93" t="s">
        <v>338</v>
      </c>
      <c r="PRW24" s="93" t="s">
        <v>338</v>
      </c>
      <c r="PRX24" s="93" t="s">
        <v>338</v>
      </c>
      <c r="PRY24" s="93" t="s">
        <v>338</v>
      </c>
      <c r="PRZ24" s="93" t="s">
        <v>338</v>
      </c>
      <c r="PSA24" s="93" t="s">
        <v>338</v>
      </c>
      <c r="PSB24" s="93" t="s">
        <v>338</v>
      </c>
      <c r="PSC24" s="93" t="s">
        <v>338</v>
      </c>
      <c r="PSD24" s="93" t="s">
        <v>338</v>
      </c>
      <c r="PSE24" s="93" t="s">
        <v>338</v>
      </c>
      <c r="PSF24" s="93" t="s">
        <v>338</v>
      </c>
      <c r="PSG24" s="93" t="s">
        <v>338</v>
      </c>
      <c r="PSH24" s="93" t="s">
        <v>338</v>
      </c>
      <c r="PSI24" s="93" t="s">
        <v>338</v>
      </c>
      <c r="PSJ24" s="93" t="s">
        <v>338</v>
      </c>
      <c r="PSK24" s="93" t="s">
        <v>338</v>
      </c>
      <c r="PSL24" s="93" t="s">
        <v>338</v>
      </c>
      <c r="PSM24" s="93" t="s">
        <v>338</v>
      </c>
      <c r="PSN24" s="93" t="s">
        <v>338</v>
      </c>
      <c r="PSO24" s="93" t="s">
        <v>338</v>
      </c>
      <c r="PSP24" s="93" t="s">
        <v>338</v>
      </c>
      <c r="PSQ24" s="93" t="s">
        <v>338</v>
      </c>
      <c r="PSR24" s="93" t="s">
        <v>338</v>
      </c>
      <c r="PSS24" s="93" t="s">
        <v>338</v>
      </c>
      <c r="PST24" s="93" t="s">
        <v>338</v>
      </c>
      <c r="PSU24" s="93" t="s">
        <v>338</v>
      </c>
      <c r="PSV24" s="93" t="s">
        <v>338</v>
      </c>
      <c r="PSW24" s="93" t="s">
        <v>338</v>
      </c>
      <c r="PSX24" s="93" t="s">
        <v>338</v>
      </c>
      <c r="PSY24" s="93" t="s">
        <v>338</v>
      </c>
      <c r="PSZ24" s="93" t="s">
        <v>338</v>
      </c>
      <c r="PTA24" s="93" t="s">
        <v>338</v>
      </c>
      <c r="PTB24" s="93" t="s">
        <v>338</v>
      </c>
      <c r="PTC24" s="93" t="s">
        <v>338</v>
      </c>
      <c r="PTD24" s="93" t="s">
        <v>338</v>
      </c>
      <c r="PTE24" s="93" t="s">
        <v>338</v>
      </c>
      <c r="PTF24" s="93" t="s">
        <v>338</v>
      </c>
      <c r="PTG24" s="93" t="s">
        <v>338</v>
      </c>
      <c r="PTH24" s="93" t="s">
        <v>338</v>
      </c>
      <c r="PTI24" s="93" t="s">
        <v>338</v>
      </c>
      <c r="PTJ24" s="93" t="s">
        <v>338</v>
      </c>
      <c r="PTK24" s="93" t="s">
        <v>338</v>
      </c>
      <c r="PTL24" s="93" t="s">
        <v>338</v>
      </c>
      <c r="PTM24" s="93" t="s">
        <v>338</v>
      </c>
      <c r="PTN24" s="93" t="s">
        <v>338</v>
      </c>
      <c r="PTO24" s="93" t="s">
        <v>338</v>
      </c>
      <c r="PTP24" s="93" t="s">
        <v>338</v>
      </c>
      <c r="PTQ24" s="93" t="s">
        <v>338</v>
      </c>
      <c r="PTR24" s="93" t="s">
        <v>338</v>
      </c>
      <c r="PTS24" s="93" t="s">
        <v>338</v>
      </c>
      <c r="PTT24" s="93" t="s">
        <v>338</v>
      </c>
      <c r="PTU24" s="93" t="s">
        <v>338</v>
      </c>
      <c r="PTV24" s="93" t="s">
        <v>338</v>
      </c>
      <c r="PTW24" s="93" t="s">
        <v>338</v>
      </c>
      <c r="PTX24" s="93" t="s">
        <v>338</v>
      </c>
      <c r="PTY24" s="93" t="s">
        <v>338</v>
      </c>
      <c r="PTZ24" s="93" t="s">
        <v>338</v>
      </c>
      <c r="PUA24" s="93" t="s">
        <v>338</v>
      </c>
      <c r="PUB24" s="93" t="s">
        <v>338</v>
      </c>
      <c r="PUC24" s="93" t="s">
        <v>338</v>
      </c>
      <c r="PUD24" s="93" t="s">
        <v>338</v>
      </c>
      <c r="PUE24" s="93" t="s">
        <v>338</v>
      </c>
      <c r="PUF24" s="93" t="s">
        <v>338</v>
      </c>
      <c r="PUG24" s="93" t="s">
        <v>338</v>
      </c>
      <c r="PUH24" s="93" t="s">
        <v>338</v>
      </c>
      <c r="PUI24" s="93" t="s">
        <v>338</v>
      </c>
      <c r="PUJ24" s="93" t="s">
        <v>338</v>
      </c>
      <c r="PUK24" s="93" t="s">
        <v>338</v>
      </c>
      <c r="PUL24" s="93" t="s">
        <v>338</v>
      </c>
      <c r="PUM24" s="93" t="s">
        <v>338</v>
      </c>
      <c r="PUN24" s="93" t="s">
        <v>338</v>
      </c>
      <c r="PUO24" s="93" t="s">
        <v>338</v>
      </c>
      <c r="PUP24" s="93" t="s">
        <v>338</v>
      </c>
      <c r="PUQ24" s="93" t="s">
        <v>338</v>
      </c>
      <c r="PUR24" s="93" t="s">
        <v>338</v>
      </c>
      <c r="PUS24" s="93" t="s">
        <v>338</v>
      </c>
      <c r="PUT24" s="93" t="s">
        <v>338</v>
      </c>
      <c r="PUU24" s="93" t="s">
        <v>338</v>
      </c>
      <c r="PUV24" s="93" t="s">
        <v>338</v>
      </c>
      <c r="PUW24" s="93" t="s">
        <v>338</v>
      </c>
      <c r="PUX24" s="93" t="s">
        <v>338</v>
      </c>
      <c r="PUY24" s="93" t="s">
        <v>338</v>
      </c>
      <c r="PUZ24" s="93" t="s">
        <v>338</v>
      </c>
      <c r="PVA24" s="93" t="s">
        <v>338</v>
      </c>
      <c r="PVB24" s="93" t="s">
        <v>338</v>
      </c>
      <c r="PVC24" s="93" t="s">
        <v>338</v>
      </c>
      <c r="PVD24" s="93" t="s">
        <v>338</v>
      </c>
      <c r="PVE24" s="93" t="s">
        <v>338</v>
      </c>
      <c r="PVF24" s="93" t="s">
        <v>338</v>
      </c>
      <c r="PVG24" s="93" t="s">
        <v>338</v>
      </c>
      <c r="PVH24" s="93" t="s">
        <v>338</v>
      </c>
      <c r="PVI24" s="93" t="s">
        <v>338</v>
      </c>
      <c r="PVJ24" s="93" t="s">
        <v>338</v>
      </c>
      <c r="PVK24" s="93" t="s">
        <v>338</v>
      </c>
      <c r="PVL24" s="93" t="s">
        <v>338</v>
      </c>
      <c r="PVM24" s="93" t="s">
        <v>338</v>
      </c>
      <c r="PVN24" s="93" t="s">
        <v>338</v>
      </c>
      <c r="PVO24" s="93" t="s">
        <v>338</v>
      </c>
      <c r="PVP24" s="93" t="s">
        <v>338</v>
      </c>
      <c r="PVQ24" s="93" t="s">
        <v>338</v>
      </c>
      <c r="PVR24" s="93" t="s">
        <v>338</v>
      </c>
      <c r="PVS24" s="93" t="s">
        <v>338</v>
      </c>
      <c r="PVT24" s="93" t="s">
        <v>338</v>
      </c>
      <c r="PVU24" s="93" t="s">
        <v>338</v>
      </c>
      <c r="PVV24" s="93" t="s">
        <v>338</v>
      </c>
      <c r="PVW24" s="93" t="s">
        <v>338</v>
      </c>
      <c r="PVX24" s="93" t="s">
        <v>338</v>
      </c>
      <c r="PVY24" s="93" t="s">
        <v>338</v>
      </c>
      <c r="PVZ24" s="93" t="s">
        <v>338</v>
      </c>
      <c r="PWA24" s="93" t="s">
        <v>338</v>
      </c>
      <c r="PWB24" s="93" t="s">
        <v>338</v>
      </c>
      <c r="PWC24" s="93" t="s">
        <v>338</v>
      </c>
      <c r="PWD24" s="93" t="s">
        <v>338</v>
      </c>
      <c r="PWE24" s="93" t="s">
        <v>338</v>
      </c>
      <c r="PWF24" s="93" t="s">
        <v>338</v>
      </c>
      <c r="PWG24" s="93" t="s">
        <v>338</v>
      </c>
      <c r="PWH24" s="93" t="s">
        <v>338</v>
      </c>
      <c r="PWI24" s="93" t="s">
        <v>338</v>
      </c>
      <c r="PWJ24" s="93" t="s">
        <v>338</v>
      </c>
      <c r="PWK24" s="93" t="s">
        <v>338</v>
      </c>
      <c r="PWL24" s="93" t="s">
        <v>338</v>
      </c>
      <c r="PWM24" s="93" t="s">
        <v>338</v>
      </c>
      <c r="PWN24" s="93" t="s">
        <v>338</v>
      </c>
      <c r="PWO24" s="93" t="s">
        <v>338</v>
      </c>
      <c r="PWP24" s="93" t="s">
        <v>338</v>
      </c>
      <c r="PWQ24" s="93" t="s">
        <v>338</v>
      </c>
      <c r="PWR24" s="93" t="s">
        <v>338</v>
      </c>
      <c r="PWS24" s="93" t="s">
        <v>338</v>
      </c>
      <c r="PWT24" s="93" t="s">
        <v>338</v>
      </c>
      <c r="PWU24" s="93" t="s">
        <v>338</v>
      </c>
      <c r="PWV24" s="93" t="s">
        <v>338</v>
      </c>
      <c r="PWW24" s="93" t="s">
        <v>338</v>
      </c>
      <c r="PWX24" s="93" t="s">
        <v>338</v>
      </c>
      <c r="PWY24" s="93" t="s">
        <v>338</v>
      </c>
      <c r="PWZ24" s="93" t="s">
        <v>338</v>
      </c>
      <c r="PXA24" s="93" t="s">
        <v>338</v>
      </c>
      <c r="PXB24" s="93" t="s">
        <v>338</v>
      </c>
      <c r="PXC24" s="93" t="s">
        <v>338</v>
      </c>
      <c r="PXD24" s="93" t="s">
        <v>338</v>
      </c>
      <c r="PXE24" s="93" t="s">
        <v>338</v>
      </c>
      <c r="PXF24" s="93" t="s">
        <v>338</v>
      </c>
      <c r="PXG24" s="93" t="s">
        <v>338</v>
      </c>
      <c r="PXH24" s="93" t="s">
        <v>338</v>
      </c>
      <c r="PXI24" s="93" t="s">
        <v>338</v>
      </c>
      <c r="PXJ24" s="93" t="s">
        <v>338</v>
      </c>
      <c r="PXK24" s="93" t="s">
        <v>338</v>
      </c>
      <c r="PXL24" s="93" t="s">
        <v>338</v>
      </c>
      <c r="PXM24" s="93" t="s">
        <v>338</v>
      </c>
      <c r="PXN24" s="93" t="s">
        <v>338</v>
      </c>
      <c r="PXO24" s="93" t="s">
        <v>338</v>
      </c>
      <c r="PXP24" s="93" t="s">
        <v>338</v>
      </c>
      <c r="PXQ24" s="93" t="s">
        <v>338</v>
      </c>
      <c r="PXR24" s="93" t="s">
        <v>338</v>
      </c>
      <c r="PXS24" s="93" t="s">
        <v>338</v>
      </c>
      <c r="PXT24" s="93" t="s">
        <v>338</v>
      </c>
      <c r="PXU24" s="93" t="s">
        <v>338</v>
      </c>
      <c r="PXV24" s="93" t="s">
        <v>338</v>
      </c>
      <c r="PXW24" s="93" t="s">
        <v>338</v>
      </c>
      <c r="PXX24" s="93" t="s">
        <v>338</v>
      </c>
      <c r="PXY24" s="93" t="s">
        <v>338</v>
      </c>
      <c r="PXZ24" s="93" t="s">
        <v>338</v>
      </c>
      <c r="PYA24" s="93" t="s">
        <v>338</v>
      </c>
      <c r="PYB24" s="93" t="s">
        <v>338</v>
      </c>
      <c r="PYC24" s="93" t="s">
        <v>338</v>
      </c>
      <c r="PYD24" s="93" t="s">
        <v>338</v>
      </c>
      <c r="PYE24" s="93" t="s">
        <v>338</v>
      </c>
      <c r="PYF24" s="93" t="s">
        <v>338</v>
      </c>
      <c r="PYG24" s="93" t="s">
        <v>338</v>
      </c>
      <c r="PYH24" s="93" t="s">
        <v>338</v>
      </c>
      <c r="PYI24" s="93" t="s">
        <v>338</v>
      </c>
      <c r="PYJ24" s="93" t="s">
        <v>338</v>
      </c>
      <c r="PYK24" s="93" t="s">
        <v>338</v>
      </c>
      <c r="PYL24" s="93" t="s">
        <v>338</v>
      </c>
      <c r="PYM24" s="93" t="s">
        <v>338</v>
      </c>
      <c r="PYN24" s="93" t="s">
        <v>338</v>
      </c>
      <c r="PYO24" s="93" t="s">
        <v>338</v>
      </c>
      <c r="PYP24" s="93" t="s">
        <v>338</v>
      </c>
      <c r="PYQ24" s="93" t="s">
        <v>338</v>
      </c>
      <c r="PYR24" s="93" t="s">
        <v>338</v>
      </c>
      <c r="PYS24" s="93" t="s">
        <v>338</v>
      </c>
      <c r="PYT24" s="93" t="s">
        <v>338</v>
      </c>
      <c r="PYU24" s="93" t="s">
        <v>338</v>
      </c>
      <c r="PYV24" s="93" t="s">
        <v>338</v>
      </c>
      <c r="PYW24" s="93" t="s">
        <v>338</v>
      </c>
      <c r="PYX24" s="93" t="s">
        <v>338</v>
      </c>
      <c r="PYY24" s="93" t="s">
        <v>338</v>
      </c>
      <c r="PYZ24" s="93" t="s">
        <v>338</v>
      </c>
      <c r="PZA24" s="93" t="s">
        <v>338</v>
      </c>
      <c r="PZB24" s="93" t="s">
        <v>338</v>
      </c>
      <c r="PZC24" s="93" t="s">
        <v>338</v>
      </c>
      <c r="PZD24" s="93" t="s">
        <v>338</v>
      </c>
      <c r="PZE24" s="93" t="s">
        <v>338</v>
      </c>
      <c r="PZF24" s="93" t="s">
        <v>338</v>
      </c>
      <c r="PZG24" s="93" t="s">
        <v>338</v>
      </c>
      <c r="PZH24" s="93" t="s">
        <v>338</v>
      </c>
      <c r="PZI24" s="93" t="s">
        <v>338</v>
      </c>
      <c r="PZJ24" s="93" t="s">
        <v>338</v>
      </c>
      <c r="PZK24" s="93" t="s">
        <v>338</v>
      </c>
      <c r="PZL24" s="93" t="s">
        <v>338</v>
      </c>
      <c r="PZM24" s="93" t="s">
        <v>338</v>
      </c>
      <c r="PZN24" s="93" t="s">
        <v>338</v>
      </c>
      <c r="PZO24" s="93" t="s">
        <v>338</v>
      </c>
      <c r="PZP24" s="93" t="s">
        <v>338</v>
      </c>
      <c r="PZQ24" s="93" t="s">
        <v>338</v>
      </c>
      <c r="PZR24" s="93" t="s">
        <v>338</v>
      </c>
      <c r="PZS24" s="93" t="s">
        <v>338</v>
      </c>
      <c r="PZT24" s="93" t="s">
        <v>338</v>
      </c>
      <c r="PZU24" s="93" t="s">
        <v>338</v>
      </c>
      <c r="PZV24" s="93" t="s">
        <v>338</v>
      </c>
      <c r="PZW24" s="93" t="s">
        <v>338</v>
      </c>
      <c r="PZX24" s="93" t="s">
        <v>338</v>
      </c>
      <c r="PZY24" s="93" t="s">
        <v>338</v>
      </c>
      <c r="PZZ24" s="93" t="s">
        <v>338</v>
      </c>
      <c r="QAA24" s="93" t="s">
        <v>338</v>
      </c>
      <c r="QAB24" s="93" t="s">
        <v>338</v>
      </c>
      <c r="QAC24" s="93" t="s">
        <v>338</v>
      </c>
      <c r="QAD24" s="93" t="s">
        <v>338</v>
      </c>
      <c r="QAE24" s="93" t="s">
        <v>338</v>
      </c>
      <c r="QAF24" s="93" t="s">
        <v>338</v>
      </c>
      <c r="QAG24" s="93" t="s">
        <v>338</v>
      </c>
      <c r="QAH24" s="93" t="s">
        <v>338</v>
      </c>
      <c r="QAI24" s="93" t="s">
        <v>338</v>
      </c>
      <c r="QAJ24" s="93" t="s">
        <v>338</v>
      </c>
      <c r="QAK24" s="93" t="s">
        <v>338</v>
      </c>
      <c r="QAL24" s="93" t="s">
        <v>338</v>
      </c>
      <c r="QAM24" s="93" t="s">
        <v>338</v>
      </c>
      <c r="QAN24" s="93" t="s">
        <v>338</v>
      </c>
      <c r="QAO24" s="93" t="s">
        <v>338</v>
      </c>
      <c r="QAP24" s="93" t="s">
        <v>338</v>
      </c>
      <c r="QAQ24" s="93" t="s">
        <v>338</v>
      </c>
      <c r="QAR24" s="93" t="s">
        <v>338</v>
      </c>
      <c r="QAS24" s="93" t="s">
        <v>338</v>
      </c>
      <c r="QAT24" s="93" t="s">
        <v>338</v>
      </c>
      <c r="QAU24" s="93" t="s">
        <v>338</v>
      </c>
      <c r="QAV24" s="93" t="s">
        <v>338</v>
      </c>
      <c r="QAW24" s="93" t="s">
        <v>338</v>
      </c>
      <c r="QAX24" s="93" t="s">
        <v>338</v>
      </c>
      <c r="QAY24" s="93" t="s">
        <v>338</v>
      </c>
      <c r="QAZ24" s="93" t="s">
        <v>338</v>
      </c>
      <c r="QBA24" s="93" t="s">
        <v>338</v>
      </c>
      <c r="QBB24" s="93" t="s">
        <v>338</v>
      </c>
      <c r="QBC24" s="93" t="s">
        <v>338</v>
      </c>
      <c r="QBD24" s="93" t="s">
        <v>338</v>
      </c>
      <c r="QBE24" s="93" t="s">
        <v>338</v>
      </c>
      <c r="QBF24" s="93" t="s">
        <v>338</v>
      </c>
      <c r="QBG24" s="93" t="s">
        <v>338</v>
      </c>
      <c r="QBH24" s="93" t="s">
        <v>338</v>
      </c>
      <c r="QBI24" s="93" t="s">
        <v>338</v>
      </c>
      <c r="QBJ24" s="93" t="s">
        <v>338</v>
      </c>
      <c r="QBK24" s="93" t="s">
        <v>338</v>
      </c>
      <c r="QBL24" s="93" t="s">
        <v>338</v>
      </c>
      <c r="QBM24" s="93" t="s">
        <v>338</v>
      </c>
      <c r="QBN24" s="93" t="s">
        <v>338</v>
      </c>
      <c r="QBO24" s="93" t="s">
        <v>338</v>
      </c>
      <c r="QBP24" s="93" t="s">
        <v>338</v>
      </c>
      <c r="QBQ24" s="93" t="s">
        <v>338</v>
      </c>
      <c r="QBR24" s="93" t="s">
        <v>338</v>
      </c>
      <c r="QBS24" s="93" t="s">
        <v>338</v>
      </c>
      <c r="QBT24" s="93" t="s">
        <v>338</v>
      </c>
      <c r="QBU24" s="93" t="s">
        <v>338</v>
      </c>
      <c r="QBV24" s="93" t="s">
        <v>338</v>
      </c>
      <c r="QBW24" s="93" t="s">
        <v>338</v>
      </c>
      <c r="QBX24" s="93" t="s">
        <v>338</v>
      </c>
      <c r="QBY24" s="93" t="s">
        <v>338</v>
      </c>
      <c r="QBZ24" s="93" t="s">
        <v>338</v>
      </c>
      <c r="QCA24" s="93" t="s">
        <v>338</v>
      </c>
      <c r="QCB24" s="93" t="s">
        <v>338</v>
      </c>
      <c r="QCC24" s="93" t="s">
        <v>338</v>
      </c>
      <c r="QCD24" s="93" t="s">
        <v>338</v>
      </c>
      <c r="QCE24" s="93" t="s">
        <v>338</v>
      </c>
      <c r="QCF24" s="93" t="s">
        <v>338</v>
      </c>
      <c r="QCG24" s="93" t="s">
        <v>338</v>
      </c>
      <c r="QCH24" s="93" t="s">
        <v>338</v>
      </c>
      <c r="QCI24" s="93" t="s">
        <v>338</v>
      </c>
      <c r="QCJ24" s="93" t="s">
        <v>338</v>
      </c>
      <c r="QCK24" s="93" t="s">
        <v>338</v>
      </c>
      <c r="QCL24" s="93" t="s">
        <v>338</v>
      </c>
      <c r="QCM24" s="93" t="s">
        <v>338</v>
      </c>
      <c r="QCN24" s="93" t="s">
        <v>338</v>
      </c>
      <c r="QCO24" s="93" t="s">
        <v>338</v>
      </c>
      <c r="QCP24" s="93" t="s">
        <v>338</v>
      </c>
      <c r="QCQ24" s="93" t="s">
        <v>338</v>
      </c>
      <c r="QCR24" s="93" t="s">
        <v>338</v>
      </c>
      <c r="QCS24" s="93" t="s">
        <v>338</v>
      </c>
      <c r="QCT24" s="93" t="s">
        <v>338</v>
      </c>
      <c r="QCU24" s="93" t="s">
        <v>338</v>
      </c>
      <c r="QCV24" s="93" t="s">
        <v>338</v>
      </c>
      <c r="QCW24" s="93" t="s">
        <v>338</v>
      </c>
      <c r="QCX24" s="93" t="s">
        <v>338</v>
      </c>
      <c r="QCY24" s="93" t="s">
        <v>338</v>
      </c>
      <c r="QCZ24" s="93" t="s">
        <v>338</v>
      </c>
      <c r="QDA24" s="93" t="s">
        <v>338</v>
      </c>
      <c r="QDB24" s="93" t="s">
        <v>338</v>
      </c>
      <c r="QDC24" s="93" t="s">
        <v>338</v>
      </c>
      <c r="QDD24" s="93" t="s">
        <v>338</v>
      </c>
      <c r="QDE24" s="93" t="s">
        <v>338</v>
      </c>
      <c r="QDF24" s="93" t="s">
        <v>338</v>
      </c>
      <c r="QDG24" s="93" t="s">
        <v>338</v>
      </c>
      <c r="QDH24" s="93" t="s">
        <v>338</v>
      </c>
      <c r="QDI24" s="93" t="s">
        <v>338</v>
      </c>
      <c r="QDJ24" s="93" t="s">
        <v>338</v>
      </c>
      <c r="QDK24" s="93" t="s">
        <v>338</v>
      </c>
      <c r="QDL24" s="93" t="s">
        <v>338</v>
      </c>
      <c r="QDM24" s="93" t="s">
        <v>338</v>
      </c>
      <c r="QDN24" s="93" t="s">
        <v>338</v>
      </c>
      <c r="QDO24" s="93" t="s">
        <v>338</v>
      </c>
      <c r="QDP24" s="93" t="s">
        <v>338</v>
      </c>
      <c r="QDQ24" s="93" t="s">
        <v>338</v>
      </c>
      <c r="QDR24" s="93" t="s">
        <v>338</v>
      </c>
      <c r="QDS24" s="93" t="s">
        <v>338</v>
      </c>
      <c r="QDT24" s="93" t="s">
        <v>338</v>
      </c>
      <c r="QDU24" s="93" t="s">
        <v>338</v>
      </c>
      <c r="QDV24" s="93" t="s">
        <v>338</v>
      </c>
      <c r="QDW24" s="93" t="s">
        <v>338</v>
      </c>
      <c r="QDX24" s="93" t="s">
        <v>338</v>
      </c>
      <c r="QDY24" s="93" t="s">
        <v>338</v>
      </c>
      <c r="QDZ24" s="93" t="s">
        <v>338</v>
      </c>
      <c r="QEA24" s="93" t="s">
        <v>338</v>
      </c>
      <c r="QEB24" s="93" t="s">
        <v>338</v>
      </c>
      <c r="QEC24" s="93" t="s">
        <v>338</v>
      </c>
      <c r="QED24" s="93" t="s">
        <v>338</v>
      </c>
      <c r="QEE24" s="93" t="s">
        <v>338</v>
      </c>
      <c r="QEF24" s="93" t="s">
        <v>338</v>
      </c>
      <c r="QEG24" s="93" t="s">
        <v>338</v>
      </c>
      <c r="QEH24" s="93" t="s">
        <v>338</v>
      </c>
      <c r="QEI24" s="93" t="s">
        <v>338</v>
      </c>
      <c r="QEJ24" s="93" t="s">
        <v>338</v>
      </c>
      <c r="QEK24" s="93" t="s">
        <v>338</v>
      </c>
      <c r="QEL24" s="93" t="s">
        <v>338</v>
      </c>
      <c r="QEM24" s="93" t="s">
        <v>338</v>
      </c>
      <c r="QEN24" s="93" t="s">
        <v>338</v>
      </c>
      <c r="QEO24" s="93" t="s">
        <v>338</v>
      </c>
      <c r="QEP24" s="93" t="s">
        <v>338</v>
      </c>
      <c r="QEQ24" s="93" t="s">
        <v>338</v>
      </c>
      <c r="QER24" s="93" t="s">
        <v>338</v>
      </c>
      <c r="QES24" s="93" t="s">
        <v>338</v>
      </c>
      <c r="QET24" s="93" t="s">
        <v>338</v>
      </c>
      <c r="QEU24" s="93" t="s">
        <v>338</v>
      </c>
      <c r="QEV24" s="93" t="s">
        <v>338</v>
      </c>
      <c r="QEW24" s="93" t="s">
        <v>338</v>
      </c>
      <c r="QEX24" s="93" t="s">
        <v>338</v>
      </c>
      <c r="QEY24" s="93" t="s">
        <v>338</v>
      </c>
      <c r="QEZ24" s="93" t="s">
        <v>338</v>
      </c>
      <c r="QFA24" s="93" t="s">
        <v>338</v>
      </c>
      <c r="QFB24" s="93" t="s">
        <v>338</v>
      </c>
      <c r="QFC24" s="93" t="s">
        <v>338</v>
      </c>
      <c r="QFD24" s="93" t="s">
        <v>338</v>
      </c>
      <c r="QFE24" s="93" t="s">
        <v>338</v>
      </c>
      <c r="QFF24" s="93" t="s">
        <v>338</v>
      </c>
      <c r="QFG24" s="93" t="s">
        <v>338</v>
      </c>
      <c r="QFH24" s="93" t="s">
        <v>338</v>
      </c>
      <c r="QFI24" s="93" t="s">
        <v>338</v>
      </c>
      <c r="QFJ24" s="93" t="s">
        <v>338</v>
      </c>
      <c r="QFK24" s="93" t="s">
        <v>338</v>
      </c>
      <c r="QFL24" s="93" t="s">
        <v>338</v>
      </c>
      <c r="QFM24" s="93" t="s">
        <v>338</v>
      </c>
      <c r="QFN24" s="93" t="s">
        <v>338</v>
      </c>
      <c r="QFO24" s="93" t="s">
        <v>338</v>
      </c>
      <c r="QFP24" s="93" t="s">
        <v>338</v>
      </c>
      <c r="QFQ24" s="93" t="s">
        <v>338</v>
      </c>
      <c r="QFR24" s="93" t="s">
        <v>338</v>
      </c>
      <c r="QFS24" s="93" t="s">
        <v>338</v>
      </c>
      <c r="QFT24" s="93" t="s">
        <v>338</v>
      </c>
      <c r="QFU24" s="93" t="s">
        <v>338</v>
      </c>
      <c r="QFV24" s="93" t="s">
        <v>338</v>
      </c>
      <c r="QFW24" s="93" t="s">
        <v>338</v>
      </c>
      <c r="QFX24" s="93" t="s">
        <v>338</v>
      </c>
      <c r="QFY24" s="93" t="s">
        <v>338</v>
      </c>
      <c r="QFZ24" s="93" t="s">
        <v>338</v>
      </c>
      <c r="QGA24" s="93" t="s">
        <v>338</v>
      </c>
      <c r="QGB24" s="93" t="s">
        <v>338</v>
      </c>
      <c r="QGC24" s="93" t="s">
        <v>338</v>
      </c>
      <c r="QGD24" s="93" t="s">
        <v>338</v>
      </c>
      <c r="QGE24" s="93" t="s">
        <v>338</v>
      </c>
      <c r="QGF24" s="93" t="s">
        <v>338</v>
      </c>
      <c r="QGG24" s="93" t="s">
        <v>338</v>
      </c>
      <c r="QGH24" s="93" t="s">
        <v>338</v>
      </c>
      <c r="QGI24" s="93" t="s">
        <v>338</v>
      </c>
      <c r="QGJ24" s="93" t="s">
        <v>338</v>
      </c>
      <c r="QGK24" s="93" t="s">
        <v>338</v>
      </c>
      <c r="QGL24" s="93" t="s">
        <v>338</v>
      </c>
      <c r="QGM24" s="93" t="s">
        <v>338</v>
      </c>
      <c r="QGN24" s="93" t="s">
        <v>338</v>
      </c>
      <c r="QGO24" s="93" t="s">
        <v>338</v>
      </c>
      <c r="QGP24" s="93" t="s">
        <v>338</v>
      </c>
      <c r="QGQ24" s="93" t="s">
        <v>338</v>
      </c>
      <c r="QGR24" s="93" t="s">
        <v>338</v>
      </c>
      <c r="QGS24" s="93" t="s">
        <v>338</v>
      </c>
      <c r="QGT24" s="93" t="s">
        <v>338</v>
      </c>
      <c r="QGU24" s="93" t="s">
        <v>338</v>
      </c>
      <c r="QGV24" s="93" t="s">
        <v>338</v>
      </c>
      <c r="QGW24" s="93" t="s">
        <v>338</v>
      </c>
      <c r="QGX24" s="93" t="s">
        <v>338</v>
      </c>
      <c r="QGY24" s="93" t="s">
        <v>338</v>
      </c>
      <c r="QGZ24" s="93" t="s">
        <v>338</v>
      </c>
      <c r="QHA24" s="93" t="s">
        <v>338</v>
      </c>
      <c r="QHB24" s="93" t="s">
        <v>338</v>
      </c>
      <c r="QHC24" s="93" t="s">
        <v>338</v>
      </c>
      <c r="QHD24" s="93" t="s">
        <v>338</v>
      </c>
      <c r="QHE24" s="93" t="s">
        <v>338</v>
      </c>
      <c r="QHF24" s="93" t="s">
        <v>338</v>
      </c>
      <c r="QHG24" s="93" t="s">
        <v>338</v>
      </c>
      <c r="QHH24" s="93" t="s">
        <v>338</v>
      </c>
      <c r="QHI24" s="93" t="s">
        <v>338</v>
      </c>
      <c r="QHJ24" s="93" t="s">
        <v>338</v>
      </c>
      <c r="QHK24" s="93" t="s">
        <v>338</v>
      </c>
      <c r="QHL24" s="93" t="s">
        <v>338</v>
      </c>
      <c r="QHM24" s="93" t="s">
        <v>338</v>
      </c>
      <c r="QHN24" s="93" t="s">
        <v>338</v>
      </c>
      <c r="QHO24" s="93" t="s">
        <v>338</v>
      </c>
      <c r="QHP24" s="93" t="s">
        <v>338</v>
      </c>
      <c r="QHQ24" s="93" t="s">
        <v>338</v>
      </c>
      <c r="QHR24" s="93" t="s">
        <v>338</v>
      </c>
      <c r="QHS24" s="93" t="s">
        <v>338</v>
      </c>
      <c r="QHT24" s="93" t="s">
        <v>338</v>
      </c>
      <c r="QHU24" s="93" t="s">
        <v>338</v>
      </c>
      <c r="QHV24" s="93" t="s">
        <v>338</v>
      </c>
      <c r="QHW24" s="93" t="s">
        <v>338</v>
      </c>
      <c r="QHX24" s="93" t="s">
        <v>338</v>
      </c>
      <c r="QHY24" s="93" t="s">
        <v>338</v>
      </c>
      <c r="QHZ24" s="93" t="s">
        <v>338</v>
      </c>
      <c r="QIA24" s="93" t="s">
        <v>338</v>
      </c>
      <c r="QIB24" s="93" t="s">
        <v>338</v>
      </c>
      <c r="QIC24" s="93" t="s">
        <v>338</v>
      </c>
      <c r="QID24" s="93" t="s">
        <v>338</v>
      </c>
      <c r="QIE24" s="93" t="s">
        <v>338</v>
      </c>
      <c r="QIF24" s="93" t="s">
        <v>338</v>
      </c>
      <c r="QIG24" s="93" t="s">
        <v>338</v>
      </c>
      <c r="QIH24" s="93" t="s">
        <v>338</v>
      </c>
      <c r="QII24" s="93" t="s">
        <v>338</v>
      </c>
      <c r="QIJ24" s="93" t="s">
        <v>338</v>
      </c>
      <c r="QIK24" s="93" t="s">
        <v>338</v>
      </c>
      <c r="QIL24" s="93" t="s">
        <v>338</v>
      </c>
      <c r="QIM24" s="93" t="s">
        <v>338</v>
      </c>
      <c r="QIN24" s="93" t="s">
        <v>338</v>
      </c>
      <c r="QIO24" s="93" t="s">
        <v>338</v>
      </c>
      <c r="QIP24" s="93" t="s">
        <v>338</v>
      </c>
      <c r="QIQ24" s="93" t="s">
        <v>338</v>
      </c>
      <c r="QIR24" s="93" t="s">
        <v>338</v>
      </c>
      <c r="QIS24" s="93" t="s">
        <v>338</v>
      </c>
      <c r="QIT24" s="93" t="s">
        <v>338</v>
      </c>
      <c r="QIU24" s="93" t="s">
        <v>338</v>
      </c>
      <c r="QIV24" s="93" t="s">
        <v>338</v>
      </c>
      <c r="QIW24" s="93" t="s">
        <v>338</v>
      </c>
      <c r="QIX24" s="93" t="s">
        <v>338</v>
      </c>
      <c r="QIY24" s="93" t="s">
        <v>338</v>
      </c>
      <c r="QIZ24" s="93" t="s">
        <v>338</v>
      </c>
      <c r="QJA24" s="93" t="s">
        <v>338</v>
      </c>
      <c r="QJB24" s="93" t="s">
        <v>338</v>
      </c>
      <c r="QJC24" s="93" t="s">
        <v>338</v>
      </c>
      <c r="QJD24" s="93" t="s">
        <v>338</v>
      </c>
      <c r="QJE24" s="93" t="s">
        <v>338</v>
      </c>
      <c r="QJF24" s="93" t="s">
        <v>338</v>
      </c>
      <c r="QJG24" s="93" t="s">
        <v>338</v>
      </c>
      <c r="QJH24" s="93" t="s">
        <v>338</v>
      </c>
      <c r="QJI24" s="93" t="s">
        <v>338</v>
      </c>
      <c r="QJJ24" s="93" t="s">
        <v>338</v>
      </c>
      <c r="QJK24" s="93" t="s">
        <v>338</v>
      </c>
      <c r="QJL24" s="93" t="s">
        <v>338</v>
      </c>
      <c r="QJM24" s="93" t="s">
        <v>338</v>
      </c>
      <c r="QJN24" s="93" t="s">
        <v>338</v>
      </c>
      <c r="QJO24" s="93" t="s">
        <v>338</v>
      </c>
      <c r="QJP24" s="93" t="s">
        <v>338</v>
      </c>
      <c r="QJQ24" s="93" t="s">
        <v>338</v>
      </c>
      <c r="QJR24" s="93" t="s">
        <v>338</v>
      </c>
      <c r="QJS24" s="93" t="s">
        <v>338</v>
      </c>
      <c r="QJT24" s="93" t="s">
        <v>338</v>
      </c>
      <c r="QJU24" s="93" t="s">
        <v>338</v>
      </c>
      <c r="QJV24" s="93" t="s">
        <v>338</v>
      </c>
      <c r="QJW24" s="93" t="s">
        <v>338</v>
      </c>
      <c r="QJX24" s="93" t="s">
        <v>338</v>
      </c>
      <c r="QJY24" s="93" t="s">
        <v>338</v>
      </c>
      <c r="QJZ24" s="93" t="s">
        <v>338</v>
      </c>
      <c r="QKA24" s="93" t="s">
        <v>338</v>
      </c>
      <c r="QKB24" s="93" t="s">
        <v>338</v>
      </c>
      <c r="QKC24" s="93" t="s">
        <v>338</v>
      </c>
      <c r="QKD24" s="93" t="s">
        <v>338</v>
      </c>
      <c r="QKE24" s="93" t="s">
        <v>338</v>
      </c>
      <c r="QKF24" s="93" t="s">
        <v>338</v>
      </c>
      <c r="QKG24" s="93" t="s">
        <v>338</v>
      </c>
      <c r="QKH24" s="93" t="s">
        <v>338</v>
      </c>
      <c r="QKI24" s="93" t="s">
        <v>338</v>
      </c>
      <c r="QKJ24" s="93" t="s">
        <v>338</v>
      </c>
      <c r="QKK24" s="93" t="s">
        <v>338</v>
      </c>
      <c r="QKL24" s="93" t="s">
        <v>338</v>
      </c>
      <c r="QKM24" s="93" t="s">
        <v>338</v>
      </c>
      <c r="QKN24" s="93" t="s">
        <v>338</v>
      </c>
      <c r="QKO24" s="93" t="s">
        <v>338</v>
      </c>
      <c r="QKP24" s="93" t="s">
        <v>338</v>
      </c>
      <c r="QKQ24" s="93" t="s">
        <v>338</v>
      </c>
      <c r="QKR24" s="93" t="s">
        <v>338</v>
      </c>
      <c r="QKS24" s="93" t="s">
        <v>338</v>
      </c>
      <c r="QKT24" s="93" t="s">
        <v>338</v>
      </c>
      <c r="QKU24" s="93" t="s">
        <v>338</v>
      </c>
      <c r="QKV24" s="93" t="s">
        <v>338</v>
      </c>
      <c r="QKW24" s="93" t="s">
        <v>338</v>
      </c>
      <c r="QKX24" s="93" t="s">
        <v>338</v>
      </c>
      <c r="QKY24" s="93" t="s">
        <v>338</v>
      </c>
      <c r="QKZ24" s="93" t="s">
        <v>338</v>
      </c>
      <c r="QLA24" s="93" t="s">
        <v>338</v>
      </c>
      <c r="QLB24" s="93" t="s">
        <v>338</v>
      </c>
      <c r="QLC24" s="93" t="s">
        <v>338</v>
      </c>
      <c r="QLD24" s="93" t="s">
        <v>338</v>
      </c>
      <c r="QLE24" s="93" t="s">
        <v>338</v>
      </c>
      <c r="QLF24" s="93" t="s">
        <v>338</v>
      </c>
      <c r="QLG24" s="93" t="s">
        <v>338</v>
      </c>
      <c r="QLH24" s="93" t="s">
        <v>338</v>
      </c>
      <c r="QLI24" s="93" t="s">
        <v>338</v>
      </c>
      <c r="QLJ24" s="93" t="s">
        <v>338</v>
      </c>
      <c r="QLK24" s="93" t="s">
        <v>338</v>
      </c>
      <c r="QLL24" s="93" t="s">
        <v>338</v>
      </c>
      <c r="QLM24" s="93" t="s">
        <v>338</v>
      </c>
      <c r="QLN24" s="93" t="s">
        <v>338</v>
      </c>
      <c r="QLO24" s="93" t="s">
        <v>338</v>
      </c>
      <c r="QLP24" s="93" t="s">
        <v>338</v>
      </c>
      <c r="QLQ24" s="93" t="s">
        <v>338</v>
      </c>
      <c r="QLR24" s="93" t="s">
        <v>338</v>
      </c>
      <c r="QLS24" s="93" t="s">
        <v>338</v>
      </c>
      <c r="QLT24" s="93" t="s">
        <v>338</v>
      </c>
      <c r="QLU24" s="93" t="s">
        <v>338</v>
      </c>
      <c r="QLV24" s="93" t="s">
        <v>338</v>
      </c>
      <c r="QLW24" s="93" t="s">
        <v>338</v>
      </c>
      <c r="QLX24" s="93" t="s">
        <v>338</v>
      </c>
      <c r="QLY24" s="93" t="s">
        <v>338</v>
      </c>
      <c r="QLZ24" s="93" t="s">
        <v>338</v>
      </c>
      <c r="QMA24" s="93" t="s">
        <v>338</v>
      </c>
      <c r="QMB24" s="93" t="s">
        <v>338</v>
      </c>
      <c r="QMC24" s="93" t="s">
        <v>338</v>
      </c>
      <c r="QMD24" s="93" t="s">
        <v>338</v>
      </c>
      <c r="QME24" s="93" t="s">
        <v>338</v>
      </c>
      <c r="QMF24" s="93" t="s">
        <v>338</v>
      </c>
      <c r="QMG24" s="93" t="s">
        <v>338</v>
      </c>
      <c r="QMH24" s="93" t="s">
        <v>338</v>
      </c>
      <c r="QMI24" s="93" t="s">
        <v>338</v>
      </c>
      <c r="QMJ24" s="93" t="s">
        <v>338</v>
      </c>
      <c r="QMK24" s="93" t="s">
        <v>338</v>
      </c>
      <c r="QML24" s="93" t="s">
        <v>338</v>
      </c>
      <c r="QMM24" s="93" t="s">
        <v>338</v>
      </c>
      <c r="QMN24" s="93" t="s">
        <v>338</v>
      </c>
      <c r="QMO24" s="93" t="s">
        <v>338</v>
      </c>
      <c r="QMP24" s="93" t="s">
        <v>338</v>
      </c>
      <c r="QMQ24" s="93" t="s">
        <v>338</v>
      </c>
      <c r="QMR24" s="93" t="s">
        <v>338</v>
      </c>
      <c r="QMS24" s="93" t="s">
        <v>338</v>
      </c>
      <c r="QMT24" s="93" t="s">
        <v>338</v>
      </c>
      <c r="QMU24" s="93" t="s">
        <v>338</v>
      </c>
      <c r="QMV24" s="93" t="s">
        <v>338</v>
      </c>
      <c r="QMW24" s="93" t="s">
        <v>338</v>
      </c>
      <c r="QMX24" s="93" t="s">
        <v>338</v>
      </c>
      <c r="QMY24" s="93" t="s">
        <v>338</v>
      </c>
      <c r="QMZ24" s="93" t="s">
        <v>338</v>
      </c>
      <c r="QNA24" s="93" t="s">
        <v>338</v>
      </c>
      <c r="QNB24" s="93" t="s">
        <v>338</v>
      </c>
      <c r="QNC24" s="93" t="s">
        <v>338</v>
      </c>
      <c r="QND24" s="93" t="s">
        <v>338</v>
      </c>
      <c r="QNE24" s="93" t="s">
        <v>338</v>
      </c>
      <c r="QNF24" s="93" t="s">
        <v>338</v>
      </c>
      <c r="QNG24" s="93" t="s">
        <v>338</v>
      </c>
      <c r="QNH24" s="93" t="s">
        <v>338</v>
      </c>
      <c r="QNI24" s="93" t="s">
        <v>338</v>
      </c>
      <c r="QNJ24" s="93" t="s">
        <v>338</v>
      </c>
      <c r="QNK24" s="93" t="s">
        <v>338</v>
      </c>
      <c r="QNL24" s="93" t="s">
        <v>338</v>
      </c>
      <c r="QNM24" s="93" t="s">
        <v>338</v>
      </c>
      <c r="QNN24" s="93" t="s">
        <v>338</v>
      </c>
      <c r="QNO24" s="93" t="s">
        <v>338</v>
      </c>
      <c r="QNP24" s="93" t="s">
        <v>338</v>
      </c>
      <c r="QNQ24" s="93" t="s">
        <v>338</v>
      </c>
      <c r="QNR24" s="93" t="s">
        <v>338</v>
      </c>
      <c r="QNS24" s="93" t="s">
        <v>338</v>
      </c>
      <c r="QNT24" s="93" t="s">
        <v>338</v>
      </c>
      <c r="QNU24" s="93" t="s">
        <v>338</v>
      </c>
      <c r="QNV24" s="93" t="s">
        <v>338</v>
      </c>
      <c r="QNW24" s="93" t="s">
        <v>338</v>
      </c>
      <c r="QNX24" s="93" t="s">
        <v>338</v>
      </c>
      <c r="QNY24" s="93" t="s">
        <v>338</v>
      </c>
      <c r="QNZ24" s="93" t="s">
        <v>338</v>
      </c>
      <c r="QOA24" s="93" t="s">
        <v>338</v>
      </c>
      <c r="QOB24" s="93" t="s">
        <v>338</v>
      </c>
      <c r="QOC24" s="93" t="s">
        <v>338</v>
      </c>
      <c r="QOD24" s="93" t="s">
        <v>338</v>
      </c>
      <c r="QOE24" s="93" t="s">
        <v>338</v>
      </c>
      <c r="QOF24" s="93" t="s">
        <v>338</v>
      </c>
      <c r="QOG24" s="93" t="s">
        <v>338</v>
      </c>
      <c r="QOH24" s="93" t="s">
        <v>338</v>
      </c>
      <c r="QOI24" s="93" t="s">
        <v>338</v>
      </c>
      <c r="QOJ24" s="93" t="s">
        <v>338</v>
      </c>
      <c r="QOK24" s="93" t="s">
        <v>338</v>
      </c>
      <c r="QOL24" s="93" t="s">
        <v>338</v>
      </c>
      <c r="QOM24" s="93" t="s">
        <v>338</v>
      </c>
      <c r="QON24" s="93" t="s">
        <v>338</v>
      </c>
      <c r="QOO24" s="93" t="s">
        <v>338</v>
      </c>
      <c r="QOP24" s="93" t="s">
        <v>338</v>
      </c>
      <c r="QOQ24" s="93" t="s">
        <v>338</v>
      </c>
      <c r="QOR24" s="93" t="s">
        <v>338</v>
      </c>
      <c r="QOS24" s="93" t="s">
        <v>338</v>
      </c>
      <c r="QOT24" s="93" t="s">
        <v>338</v>
      </c>
      <c r="QOU24" s="93" t="s">
        <v>338</v>
      </c>
      <c r="QOV24" s="93" t="s">
        <v>338</v>
      </c>
      <c r="QOW24" s="93" t="s">
        <v>338</v>
      </c>
      <c r="QOX24" s="93" t="s">
        <v>338</v>
      </c>
      <c r="QOY24" s="93" t="s">
        <v>338</v>
      </c>
      <c r="QOZ24" s="93" t="s">
        <v>338</v>
      </c>
      <c r="QPA24" s="93" t="s">
        <v>338</v>
      </c>
      <c r="QPB24" s="93" t="s">
        <v>338</v>
      </c>
      <c r="QPC24" s="93" t="s">
        <v>338</v>
      </c>
      <c r="QPD24" s="93" t="s">
        <v>338</v>
      </c>
      <c r="QPE24" s="93" t="s">
        <v>338</v>
      </c>
      <c r="QPF24" s="93" t="s">
        <v>338</v>
      </c>
      <c r="QPG24" s="93" t="s">
        <v>338</v>
      </c>
      <c r="QPH24" s="93" t="s">
        <v>338</v>
      </c>
      <c r="QPI24" s="93" t="s">
        <v>338</v>
      </c>
      <c r="QPJ24" s="93" t="s">
        <v>338</v>
      </c>
      <c r="QPK24" s="93" t="s">
        <v>338</v>
      </c>
      <c r="QPL24" s="93" t="s">
        <v>338</v>
      </c>
      <c r="QPM24" s="93" t="s">
        <v>338</v>
      </c>
      <c r="QPN24" s="93" t="s">
        <v>338</v>
      </c>
      <c r="QPO24" s="93" t="s">
        <v>338</v>
      </c>
      <c r="QPP24" s="93" t="s">
        <v>338</v>
      </c>
      <c r="QPQ24" s="93" t="s">
        <v>338</v>
      </c>
      <c r="QPR24" s="93" t="s">
        <v>338</v>
      </c>
      <c r="QPS24" s="93" t="s">
        <v>338</v>
      </c>
      <c r="QPT24" s="93" t="s">
        <v>338</v>
      </c>
      <c r="QPU24" s="93" t="s">
        <v>338</v>
      </c>
      <c r="QPV24" s="93" t="s">
        <v>338</v>
      </c>
      <c r="QPW24" s="93" t="s">
        <v>338</v>
      </c>
      <c r="QPX24" s="93" t="s">
        <v>338</v>
      </c>
      <c r="QPY24" s="93" t="s">
        <v>338</v>
      </c>
      <c r="QPZ24" s="93" t="s">
        <v>338</v>
      </c>
      <c r="QQA24" s="93" t="s">
        <v>338</v>
      </c>
      <c r="QQB24" s="93" t="s">
        <v>338</v>
      </c>
      <c r="QQC24" s="93" t="s">
        <v>338</v>
      </c>
      <c r="QQD24" s="93" t="s">
        <v>338</v>
      </c>
      <c r="QQE24" s="93" t="s">
        <v>338</v>
      </c>
      <c r="QQF24" s="93" t="s">
        <v>338</v>
      </c>
      <c r="QQG24" s="93" t="s">
        <v>338</v>
      </c>
      <c r="QQH24" s="93" t="s">
        <v>338</v>
      </c>
      <c r="QQI24" s="93" t="s">
        <v>338</v>
      </c>
      <c r="QQJ24" s="93" t="s">
        <v>338</v>
      </c>
      <c r="QQK24" s="93" t="s">
        <v>338</v>
      </c>
      <c r="QQL24" s="93" t="s">
        <v>338</v>
      </c>
      <c r="QQM24" s="93" t="s">
        <v>338</v>
      </c>
      <c r="QQN24" s="93" t="s">
        <v>338</v>
      </c>
      <c r="QQO24" s="93" t="s">
        <v>338</v>
      </c>
      <c r="QQP24" s="93" t="s">
        <v>338</v>
      </c>
      <c r="QQQ24" s="93" t="s">
        <v>338</v>
      </c>
      <c r="QQR24" s="93" t="s">
        <v>338</v>
      </c>
      <c r="QQS24" s="93" t="s">
        <v>338</v>
      </c>
      <c r="QQT24" s="93" t="s">
        <v>338</v>
      </c>
      <c r="QQU24" s="93" t="s">
        <v>338</v>
      </c>
      <c r="QQV24" s="93" t="s">
        <v>338</v>
      </c>
      <c r="QQW24" s="93" t="s">
        <v>338</v>
      </c>
      <c r="QQX24" s="93" t="s">
        <v>338</v>
      </c>
      <c r="QQY24" s="93" t="s">
        <v>338</v>
      </c>
      <c r="QQZ24" s="93" t="s">
        <v>338</v>
      </c>
      <c r="QRA24" s="93" t="s">
        <v>338</v>
      </c>
      <c r="QRB24" s="93" t="s">
        <v>338</v>
      </c>
      <c r="QRC24" s="93" t="s">
        <v>338</v>
      </c>
      <c r="QRD24" s="93" t="s">
        <v>338</v>
      </c>
      <c r="QRE24" s="93" t="s">
        <v>338</v>
      </c>
      <c r="QRF24" s="93" t="s">
        <v>338</v>
      </c>
      <c r="QRG24" s="93" t="s">
        <v>338</v>
      </c>
      <c r="QRH24" s="93" t="s">
        <v>338</v>
      </c>
      <c r="QRI24" s="93" t="s">
        <v>338</v>
      </c>
      <c r="QRJ24" s="93" t="s">
        <v>338</v>
      </c>
      <c r="QRK24" s="93" t="s">
        <v>338</v>
      </c>
      <c r="QRL24" s="93" t="s">
        <v>338</v>
      </c>
      <c r="QRM24" s="93" t="s">
        <v>338</v>
      </c>
      <c r="QRN24" s="93" t="s">
        <v>338</v>
      </c>
      <c r="QRO24" s="93" t="s">
        <v>338</v>
      </c>
      <c r="QRP24" s="93" t="s">
        <v>338</v>
      </c>
      <c r="QRQ24" s="93" t="s">
        <v>338</v>
      </c>
      <c r="QRR24" s="93" t="s">
        <v>338</v>
      </c>
      <c r="QRS24" s="93" t="s">
        <v>338</v>
      </c>
      <c r="QRT24" s="93" t="s">
        <v>338</v>
      </c>
      <c r="QRU24" s="93" t="s">
        <v>338</v>
      </c>
      <c r="QRV24" s="93" t="s">
        <v>338</v>
      </c>
      <c r="QRW24" s="93" t="s">
        <v>338</v>
      </c>
      <c r="QRX24" s="93" t="s">
        <v>338</v>
      </c>
      <c r="QRY24" s="93" t="s">
        <v>338</v>
      </c>
      <c r="QRZ24" s="93" t="s">
        <v>338</v>
      </c>
      <c r="QSA24" s="93" t="s">
        <v>338</v>
      </c>
      <c r="QSB24" s="93" t="s">
        <v>338</v>
      </c>
      <c r="QSC24" s="93" t="s">
        <v>338</v>
      </c>
      <c r="QSD24" s="93" t="s">
        <v>338</v>
      </c>
      <c r="QSE24" s="93" t="s">
        <v>338</v>
      </c>
      <c r="QSF24" s="93" t="s">
        <v>338</v>
      </c>
      <c r="QSG24" s="93" t="s">
        <v>338</v>
      </c>
      <c r="QSH24" s="93" t="s">
        <v>338</v>
      </c>
      <c r="QSI24" s="93" t="s">
        <v>338</v>
      </c>
      <c r="QSJ24" s="93" t="s">
        <v>338</v>
      </c>
      <c r="QSK24" s="93" t="s">
        <v>338</v>
      </c>
      <c r="QSL24" s="93" t="s">
        <v>338</v>
      </c>
      <c r="QSM24" s="93" t="s">
        <v>338</v>
      </c>
      <c r="QSN24" s="93" t="s">
        <v>338</v>
      </c>
      <c r="QSO24" s="93" t="s">
        <v>338</v>
      </c>
      <c r="QSP24" s="93" t="s">
        <v>338</v>
      </c>
      <c r="QSQ24" s="93" t="s">
        <v>338</v>
      </c>
      <c r="QSR24" s="93" t="s">
        <v>338</v>
      </c>
      <c r="QSS24" s="93" t="s">
        <v>338</v>
      </c>
      <c r="QST24" s="93" t="s">
        <v>338</v>
      </c>
      <c r="QSU24" s="93" t="s">
        <v>338</v>
      </c>
      <c r="QSV24" s="93" t="s">
        <v>338</v>
      </c>
      <c r="QSW24" s="93" t="s">
        <v>338</v>
      </c>
      <c r="QSX24" s="93" t="s">
        <v>338</v>
      </c>
      <c r="QSY24" s="93" t="s">
        <v>338</v>
      </c>
      <c r="QSZ24" s="93" t="s">
        <v>338</v>
      </c>
      <c r="QTA24" s="93" t="s">
        <v>338</v>
      </c>
      <c r="QTB24" s="93" t="s">
        <v>338</v>
      </c>
      <c r="QTC24" s="93" t="s">
        <v>338</v>
      </c>
      <c r="QTD24" s="93" t="s">
        <v>338</v>
      </c>
      <c r="QTE24" s="93" t="s">
        <v>338</v>
      </c>
      <c r="QTF24" s="93" t="s">
        <v>338</v>
      </c>
      <c r="QTG24" s="93" t="s">
        <v>338</v>
      </c>
      <c r="QTH24" s="93" t="s">
        <v>338</v>
      </c>
      <c r="QTI24" s="93" t="s">
        <v>338</v>
      </c>
      <c r="QTJ24" s="93" t="s">
        <v>338</v>
      </c>
      <c r="QTK24" s="93" t="s">
        <v>338</v>
      </c>
      <c r="QTL24" s="93" t="s">
        <v>338</v>
      </c>
      <c r="QTM24" s="93" t="s">
        <v>338</v>
      </c>
      <c r="QTN24" s="93" t="s">
        <v>338</v>
      </c>
      <c r="QTO24" s="93" t="s">
        <v>338</v>
      </c>
      <c r="QTP24" s="93" t="s">
        <v>338</v>
      </c>
      <c r="QTQ24" s="93" t="s">
        <v>338</v>
      </c>
      <c r="QTR24" s="93" t="s">
        <v>338</v>
      </c>
      <c r="QTS24" s="93" t="s">
        <v>338</v>
      </c>
      <c r="QTT24" s="93" t="s">
        <v>338</v>
      </c>
      <c r="QTU24" s="93" t="s">
        <v>338</v>
      </c>
      <c r="QTV24" s="93" t="s">
        <v>338</v>
      </c>
      <c r="QTW24" s="93" t="s">
        <v>338</v>
      </c>
      <c r="QTX24" s="93" t="s">
        <v>338</v>
      </c>
      <c r="QTY24" s="93" t="s">
        <v>338</v>
      </c>
      <c r="QTZ24" s="93" t="s">
        <v>338</v>
      </c>
      <c r="QUA24" s="93" t="s">
        <v>338</v>
      </c>
      <c r="QUB24" s="93" t="s">
        <v>338</v>
      </c>
      <c r="QUC24" s="93" t="s">
        <v>338</v>
      </c>
      <c r="QUD24" s="93" t="s">
        <v>338</v>
      </c>
      <c r="QUE24" s="93" t="s">
        <v>338</v>
      </c>
      <c r="QUF24" s="93" t="s">
        <v>338</v>
      </c>
      <c r="QUG24" s="93" t="s">
        <v>338</v>
      </c>
      <c r="QUH24" s="93" t="s">
        <v>338</v>
      </c>
      <c r="QUI24" s="93" t="s">
        <v>338</v>
      </c>
      <c r="QUJ24" s="93" t="s">
        <v>338</v>
      </c>
      <c r="QUK24" s="93" t="s">
        <v>338</v>
      </c>
      <c r="QUL24" s="93" t="s">
        <v>338</v>
      </c>
      <c r="QUM24" s="93" t="s">
        <v>338</v>
      </c>
      <c r="QUN24" s="93" t="s">
        <v>338</v>
      </c>
      <c r="QUO24" s="93" t="s">
        <v>338</v>
      </c>
      <c r="QUP24" s="93" t="s">
        <v>338</v>
      </c>
      <c r="QUQ24" s="93" t="s">
        <v>338</v>
      </c>
      <c r="QUR24" s="93" t="s">
        <v>338</v>
      </c>
      <c r="QUS24" s="93" t="s">
        <v>338</v>
      </c>
      <c r="QUT24" s="93" t="s">
        <v>338</v>
      </c>
      <c r="QUU24" s="93" t="s">
        <v>338</v>
      </c>
      <c r="QUV24" s="93" t="s">
        <v>338</v>
      </c>
      <c r="QUW24" s="93" t="s">
        <v>338</v>
      </c>
      <c r="QUX24" s="93" t="s">
        <v>338</v>
      </c>
      <c r="QUY24" s="93" t="s">
        <v>338</v>
      </c>
      <c r="QUZ24" s="93" t="s">
        <v>338</v>
      </c>
      <c r="QVA24" s="93" t="s">
        <v>338</v>
      </c>
      <c r="QVB24" s="93" t="s">
        <v>338</v>
      </c>
      <c r="QVC24" s="93" t="s">
        <v>338</v>
      </c>
      <c r="QVD24" s="93" t="s">
        <v>338</v>
      </c>
      <c r="QVE24" s="93" t="s">
        <v>338</v>
      </c>
      <c r="QVF24" s="93" t="s">
        <v>338</v>
      </c>
      <c r="QVG24" s="93" t="s">
        <v>338</v>
      </c>
      <c r="QVH24" s="93" t="s">
        <v>338</v>
      </c>
      <c r="QVI24" s="93" t="s">
        <v>338</v>
      </c>
      <c r="QVJ24" s="93" t="s">
        <v>338</v>
      </c>
      <c r="QVK24" s="93" t="s">
        <v>338</v>
      </c>
      <c r="QVL24" s="93" t="s">
        <v>338</v>
      </c>
      <c r="QVM24" s="93" t="s">
        <v>338</v>
      </c>
      <c r="QVN24" s="93" t="s">
        <v>338</v>
      </c>
      <c r="QVO24" s="93" t="s">
        <v>338</v>
      </c>
      <c r="QVP24" s="93" t="s">
        <v>338</v>
      </c>
      <c r="QVQ24" s="93" t="s">
        <v>338</v>
      </c>
      <c r="QVR24" s="93" t="s">
        <v>338</v>
      </c>
      <c r="QVS24" s="93" t="s">
        <v>338</v>
      </c>
      <c r="QVT24" s="93" t="s">
        <v>338</v>
      </c>
      <c r="QVU24" s="93" t="s">
        <v>338</v>
      </c>
      <c r="QVV24" s="93" t="s">
        <v>338</v>
      </c>
      <c r="QVW24" s="93" t="s">
        <v>338</v>
      </c>
      <c r="QVX24" s="93" t="s">
        <v>338</v>
      </c>
      <c r="QVY24" s="93" t="s">
        <v>338</v>
      </c>
      <c r="QVZ24" s="93" t="s">
        <v>338</v>
      </c>
      <c r="QWA24" s="93" t="s">
        <v>338</v>
      </c>
      <c r="QWB24" s="93" t="s">
        <v>338</v>
      </c>
      <c r="QWC24" s="93" t="s">
        <v>338</v>
      </c>
      <c r="QWD24" s="93" t="s">
        <v>338</v>
      </c>
      <c r="QWE24" s="93" t="s">
        <v>338</v>
      </c>
      <c r="QWF24" s="93" t="s">
        <v>338</v>
      </c>
      <c r="QWG24" s="93" t="s">
        <v>338</v>
      </c>
      <c r="QWH24" s="93" t="s">
        <v>338</v>
      </c>
      <c r="QWI24" s="93" t="s">
        <v>338</v>
      </c>
      <c r="QWJ24" s="93" t="s">
        <v>338</v>
      </c>
      <c r="QWK24" s="93" t="s">
        <v>338</v>
      </c>
      <c r="QWL24" s="93" t="s">
        <v>338</v>
      </c>
      <c r="QWM24" s="93" t="s">
        <v>338</v>
      </c>
      <c r="QWN24" s="93" t="s">
        <v>338</v>
      </c>
      <c r="QWO24" s="93" t="s">
        <v>338</v>
      </c>
      <c r="QWP24" s="93" t="s">
        <v>338</v>
      </c>
      <c r="QWQ24" s="93" t="s">
        <v>338</v>
      </c>
      <c r="QWR24" s="93" t="s">
        <v>338</v>
      </c>
      <c r="QWS24" s="93" t="s">
        <v>338</v>
      </c>
      <c r="QWT24" s="93" t="s">
        <v>338</v>
      </c>
      <c r="QWU24" s="93" t="s">
        <v>338</v>
      </c>
      <c r="QWV24" s="93" t="s">
        <v>338</v>
      </c>
      <c r="QWW24" s="93" t="s">
        <v>338</v>
      </c>
      <c r="QWX24" s="93" t="s">
        <v>338</v>
      </c>
      <c r="QWY24" s="93" t="s">
        <v>338</v>
      </c>
      <c r="QWZ24" s="93" t="s">
        <v>338</v>
      </c>
      <c r="QXA24" s="93" t="s">
        <v>338</v>
      </c>
      <c r="QXB24" s="93" t="s">
        <v>338</v>
      </c>
      <c r="QXC24" s="93" t="s">
        <v>338</v>
      </c>
      <c r="QXD24" s="93" t="s">
        <v>338</v>
      </c>
      <c r="QXE24" s="93" t="s">
        <v>338</v>
      </c>
      <c r="QXF24" s="93" t="s">
        <v>338</v>
      </c>
      <c r="QXG24" s="93" t="s">
        <v>338</v>
      </c>
      <c r="QXH24" s="93" t="s">
        <v>338</v>
      </c>
      <c r="QXI24" s="93" t="s">
        <v>338</v>
      </c>
      <c r="QXJ24" s="93" t="s">
        <v>338</v>
      </c>
      <c r="QXK24" s="93" t="s">
        <v>338</v>
      </c>
      <c r="QXL24" s="93" t="s">
        <v>338</v>
      </c>
      <c r="QXM24" s="93" t="s">
        <v>338</v>
      </c>
      <c r="QXN24" s="93" t="s">
        <v>338</v>
      </c>
      <c r="QXO24" s="93" t="s">
        <v>338</v>
      </c>
      <c r="QXP24" s="93" t="s">
        <v>338</v>
      </c>
      <c r="QXQ24" s="93" t="s">
        <v>338</v>
      </c>
      <c r="QXR24" s="93" t="s">
        <v>338</v>
      </c>
      <c r="QXS24" s="93" t="s">
        <v>338</v>
      </c>
      <c r="QXT24" s="93" t="s">
        <v>338</v>
      </c>
      <c r="QXU24" s="93" t="s">
        <v>338</v>
      </c>
      <c r="QXV24" s="93" t="s">
        <v>338</v>
      </c>
      <c r="QXW24" s="93" t="s">
        <v>338</v>
      </c>
      <c r="QXX24" s="93" t="s">
        <v>338</v>
      </c>
      <c r="QXY24" s="93" t="s">
        <v>338</v>
      </c>
      <c r="QXZ24" s="93" t="s">
        <v>338</v>
      </c>
      <c r="QYA24" s="93" t="s">
        <v>338</v>
      </c>
      <c r="QYB24" s="93" t="s">
        <v>338</v>
      </c>
      <c r="QYC24" s="93" t="s">
        <v>338</v>
      </c>
      <c r="QYD24" s="93" t="s">
        <v>338</v>
      </c>
      <c r="QYE24" s="93" t="s">
        <v>338</v>
      </c>
      <c r="QYF24" s="93" t="s">
        <v>338</v>
      </c>
      <c r="QYG24" s="93" t="s">
        <v>338</v>
      </c>
      <c r="QYH24" s="93" t="s">
        <v>338</v>
      </c>
      <c r="QYI24" s="93" t="s">
        <v>338</v>
      </c>
      <c r="QYJ24" s="93" t="s">
        <v>338</v>
      </c>
      <c r="QYK24" s="93" t="s">
        <v>338</v>
      </c>
      <c r="QYL24" s="93" t="s">
        <v>338</v>
      </c>
      <c r="QYM24" s="93" t="s">
        <v>338</v>
      </c>
      <c r="QYN24" s="93" t="s">
        <v>338</v>
      </c>
      <c r="QYO24" s="93" t="s">
        <v>338</v>
      </c>
      <c r="QYP24" s="93" t="s">
        <v>338</v>
      </c>
      <c r="QYQ24" s="93" t="s">
        <v>338</v>
      </c>
      <c r="QYR24" s="93" t="s">
        <v>338</v>
      </c>
      <c r="QYS24" s="93" t="s">
        <v>338</v>
      </c>
      <c r="QYT24" s="93" t="s">
        <v>338</v>
      </c>
      <c r="QYU24" s="93" t="s">
        <v>338</v>
      </c>
      <c r="QYV24" s="93" t="s">
        <v>338</v>
      </c>
      <c r="QYW24" s="93" t="s">
        <v>338</v>
      </c>
      <c r="QYX24" s="93" t="s">
        <v>338</v>
      </c>
      <c r="QYY24" s="93" t="s">
        <v>338</v>
      </c>
      <c r="QYZ24" s="93" t="s">
        <v>338</v>
      </c>
      <c r="QZA24" s="93" t="s">
        <v>338</v>
      </c>
      <c r="QZB24" s="93" t="s">
        <v>338</v>
      </c>
      <c r="QZC24" s="93" t="s">
        <v>338</v>
      </c>
      <c r="QZD24" s="93" t="s">
        <v>338</v>
      </c>
      <c r="QZE24" s="93" t="s">
        <v>338</v>
      </c>
      <c r="QZF24" s="93" t="s">
        <v>338</v>
      </c>
      <c r="QZG24" s="93" t="s">
        <v>338</v>
      </c>
      <c r="QZH24" s="93" t="s">
        <v>338</v>
      </c>
      <c r="QZI24" s="93" t="s">
        <v>338</v>
      </c>
      <c r="QZJ24" s="93" t="s">
        <v>338</v>
      </c>
      <c r="QZK24" s="93" t="s">
        <v>338</v>
      </c>
      <c r="QZL24" s="93" t="s">
        <v>338</v>
      </c>
      <c r="QZM24" s="93" t="s">
        <v>338</v>
      </c>
      <c r="QZN24" s="93" t="s">
        <v>338</v>
      </c>
      <c r="QZO24" s="93" t="s">
        <v>338</v>
      </c>
      <c r="QZP24" s="93" t="s">
        <v>338</v>
      </c>
      <c r="QZQ24" s="93" t="s">
        <v>338</v>
      </c>
      <c r="QZR24" s="93" t="s">
        <v>338</v>
      </c>
      <c r="QZS24" s="93" t="s">
        <v>338</v>
      </c>
      <c r="QZT24" s="93" t="s">
        <v>338</v>
      </c>
      <c r="QZU24" s="93" t="s">
        <v>338</v>
      </c>
      <c r="QZV24" s="93" t="s">
        <v>338</v>
      </c>
      <c r="QZW24" s="93" t="s">
        <v>338</v>
      </c>
      <c r="QZX24" s="93" t="s">
        <v>338</v>
      </c>
      <c r="QZY24" s="93" t="s">
        <v>338</v>
      </c>
      <c r="QZZ24" s="93" t="s">
        <v>338</v>
      </c>
      <c r="RAA24" s="93" t="s">
        <v>338</v>
      </c>
      <c r="RAB24" s="93" t="s">
        <v>338</v>
      </c>
      <c r="RAC24" s="93" t="s">
        <v>338</v>
      </c>
      <c r="RAD24" s="93" t="s">
        <v>338</v>
      </c>
      <c r="RAE24" s="93" t="s">
        <v>338</v>
      </c>
      <c r="RAF24" s="93" t="s">
        <v>338</v>
      </c>
      <c r="RAG24" s="93" t="s">
        <v>338</v>
      </c>
      <c r="RAH24" s="93" t="s">
        <v>338</v>
      </c>
      <c r="RAI24" s="93" t="s">
        <v>338</v>
      </c>
      <c r="RAJ24" s="93" t="s">
        <v>338</v>
      </c>
      <c r="RAK24" s="93" t="s">
        <v>338</v>
      </c>
      <c r="RAL24" s="93" t="s">
        <v>338</v>
      </c>
      <c r="RAM24" s="93" t="s">
        <v>338</v>
      </c>
      <c r="RAN24" s="93" t="s">
        <v>338</v>
      </c>
      <c r="RAO24" s="93" t="s">
        <v>338</v>
      </c>
      <c r="RAP24" s="93" t="s">
        <v>338</v>
      </c>
      <c r="RAQ24" s="93" t="s">
        <v>338</v>
      </c>
      <c r="RAR24" s="93" t="s">
        <v>338</v>
      </c>
      <c r="RAS24" s="93" t="s">
        <v>338</v>
      </c>
      <c r="RAT24" s="93" t="s">
        <v>338</v>
      </c>
      <c r="RAU24" s="93" t="s">
        <v>338</v>
      </c>
      <c r="RAV24" s="93" t="s">
        <v>338</v>
      </c>
      <c r="RAW24" s="93" t="s">
        <v>338</v>
      </c>
      <c r="RAX24" s="93" t="s">
        <v>338</v>
      </c>
      <c r="RAY24" s="93" t="s">
        <v>338</v>
      </c>
      <c r="RAZ24" s="93" t="s">
        <v>338</v>
      </c>
      <c r="RBA24" s="93" t="s">
        <v>338</v>
      </c>
      <c r="RBB24" s="93" t="s">
        <v>338</v>
      </c>
      <c r="RBC24" s="93" t="s">
        <v>338</v>
      </c>
      <c r="RBD24" s="93" t="s">
        <v>338</v>
      </c>
      <c r="RBE24" s="93" t="s">
        <v>338</v>
      </c>
      <c r="RBF24" s="93" t="s">
        <v>338</v>
      </c>
      <c r="RBG24" s="93" t="s">
        <v>338</v>
      </c>
      <c r="RBH24" s="93" t="s">
        <v>338</v>
      </c>
      <c r="RBI24" s="93" t="s">
        <v>338</v>
      </c>
      <c r="RBJ24" s="93" t="s">
        <v>338</v>
      </c>
      <c r="RBK24" s="93" t="s">
        <v>338</v>
      </c>
      <c r="RBL24" s="93" t="s">
        <v>338</v>
      </c>
      <c r="RBM24" s="93" t="s">
        <v>338</v>
      </c>
      <c r="RBN24" s="93" t="s">
        <v>338</v>
      </c>
      <c r="RBO24" s="93" t="s">
        <v>338</v>
      </c>
      <c r="RBP24" s="93" t="s">
        <v>338</v>
      </c>
      <c r="RBQ24" s="93" t="s">
        <v>338</v>
      </c>
      <c r="RBR24" s="93" t="s">
        <v>338</v>
      </c>
      <c r="RBS24" s="93" t="s">
        <v>338</v>
      </c>
      <c r="RBT24" s="93" t="s">
        <v>338</v>
      </c>
      <c r="RBU24" s="93" t="s">
        <v>338</v>
      </c>
      <c r="RBV24" s="93" t="s">
        <v>338</v>
      </c>
      <c r="RBW24" s="93" t="s">
        <v>338</v>
      </c>
      <c r="RBX24" s="93" t="s">
        <v>338</v>
      </c>
      <c r="RBY24" s="93" t="s">
        <v>338</v>
      </c>
      <c r="RBZ24" s="93" t="s">
        <v>338</v>
      </c>
      <c r="RCA24" s="93" t="s">
        <v>338</v>
      </c>
      <c r="RCB24" s="93" t="s">
        <v>338</v>
      </c>
      <c r="RCC24" s="93" t="s">
        <v>338</v>
      </c>
      <c r="RCD24" s="93" t="s">
        <v>338</v>
      </c>
      <c r="RCE24" s="93" t="s">
        <v>338</v>
      </c>
      <c r="RCF24" s="93" t="s">
        <v>338</v>
      </c>
      <c r="RCG24" s="93" t="s">
        <v>338</v>
      </c>
      <c r="RCH24" s="93" t="s">
        <v>338</v>
      </c>
      <c r="RCI24" s="93" t="s">
        <v>338</v>
      </c>
      <c r="RCJ24" s="93" t="s">
        <v>338</v>
      </c>
      <c r="RCK24" s="93" t="s">
        <v>338</v>
      </c>
      <c r="RCL24" s="93" t="s">
        <v>338</v>
      </c>
      <c r="RCM24" s="93" t="s">
        <v>338</v>
      </c>
      <c r="RCN24" s="93" t="s">
        <v>338</v>
      </c>
      <c r="RCO24" s="93" t="s">
        <v>338</v>
      </c>
      <c r="RCP24" s="93" t="s">
        <v>338</v>
      </c>
      <c r="RCQ24" s="93" t="s">
        <v>338</v>
      </c>
      <c r="RCR24" s="93" t="s">
        <v>338</v>
      </c>
      <c r="RCS24" s="93" t="s">
        <v>338</v>
      </c>
      <c r="RCT24" s="93" t="s">
        <v>338</v>
      </c>
      <c r="RCU24" s="93" t="s">
        <v>338</v>
      </c>
      <c r="RCV24" s="93" t="s">
        <v>338</v>
      </c>
      <c r="RCW24" s="93" t="s">
        <v>338</v>
      </c>
      <c r="RCX24" s="93" t="s">
        <v>338</v>
      </c>
      <c r="RCY24" s="93" t="s">
        <v>338</v>
      </c>
      <c r="RCZ24" s="93" t="s">
        <v>338</v>
      </c>
      <c r="RDA24" s="93" t="s">
        <v>338</v>
      </c>
      <c r="RDB24" s="93" t="s">
        <v>338</v>
      </c>
      <c r="RDC24" s="93" t="s">
        <v>338</v>
      </c>
      <c r="RDD24" s="93" t="s">
        <v>338</v>
      </c>
      <c r="RDE24" s="93" t="s">
        <v>338</v>
      </c>
      <c r="RDF24" s="93" t="s">
        <v>338</v>
      </c>
      <c r="RDG24" s="93" t="s">
        <v>338</v>
      </c>
      <c r="RDH24" s="93" t="s">
        <v>338</v>
      </c>
      <c r="RDI24" s="93" t="s">
        <v>338</v>
      </c>
      <c r="RDJ24" s="93" t="s">
        <v>338</v>
      </c>
      <c r="RDK24" s="93" t="s">
        <v>338</v>
      </c>
      <c r="RDL24" s="93" t="s">
        <v>338</v>
      </c>
      <c r="RDM24" s="93" t="s">
        <v>338</v>
      </c>
      <c r="RDN24" s="93" t="s">
        <v>338</v>
      </c>
      <c r="RDO24" s="93" t="s">
        <v>338</v>
      </c>
      <c r="RDP24" s="93" t="s">
        <v>338</v>
      </c>
      <c r="RDQ24" s="93" t="s">
        <v>338</v>
      </c>
      <c r="RDR24" s="93" t="s">
        <v>338</v>
      </c>
      <c r="RDS24" s="93" t="s">
        <v>338</v>
      </c>
      <c r="RDT24" s="93" t="s">
        <v>338</v>
      </c>
      <c r="RDU24" s="93" t="s">
        <v>338</v>
      </c>
      <c r="RDV24" s="93" t="s">
        <v>338</v>
      </c>
      <c r="RDW24" s="93" t="s">
        <v>338</v>
      </c>
      <c r="RDX24" s="93" t="s">
        <v>338</v>
      </c>
      <c r="RDY24" s="93" t="s">
        <v>338</v>
      </c>
      <c r="RDZ24" s="93" t="s">
        <v>338</v>
      </c>
      <c r="REA24" s="93" t="s">
        <v>338</v>
      </c>
      <c r="REB24" s="93" t="s">
        <v>338</v>
      </c>
      <c r="REC24" s="93" t="s">
        <v>338</v>
      </c>
      <c r="RED24" s="93" t="s">
        <v>338</v>
      </c>
      <c r="REE24" s="93" t="s">
        <v>338</v>
      </c>
      <c r="REF24" s="93" t="s">
        <v>338</v>
      </c>
      <c r="REG24" s="93" t="s">
        <v>338</v>
      </c>
      <c r="REH24" s="93" t="s">
        <v>338</v>
      </c>
      <c r="REI24" s="93" t="s">
        <v>338</v>
      </c>
      <c r="REJ24" s="93" t="s">
        <v>338</v>
      </c>
      <c r="REK24" s="93" t="s">
        <v>338</v>
      </c>
      <c r="REL24" s="93" t="s">
        <v>338</v>
      </c>
      <c r="REM24" s="93" t="s">
        <v>338</v>
      </c>
      <c r="REN24" s="93" t="s">
        <v>338</v>
      </c>
      <c r="REO24" s="93" t="s">
        <v>338</v>
      </c>
      <c r="REP24" s="93" t="s">
        <v>338</v>
      </c>
      <c r="REQ24" s="93" t="s">
        <v>338</v>
      </c>
      <c r="RER24" s="93" t="s">
        <v>338</v>
      </c>
      <c r="RES24" s="93" t="s">
        <v>338</v>
      </c>
      <c r="RET24" s="93" t="s">
        <v>338</v>
      </c>
      <c r="REU24" s="93" t="s">
        <v>338</v>
      </c>
      <c r="REV24" s="93" t="s">
        <v>338</v>
      </c>
      <c r="REW24" s="93" t="s">
        <v>338</v>
      </c>
      <c r="REX24" s="93" t="s">
        <v>338</v>
      </c>
      <c r="REY24" s="93" t="s">
        <v>338</v>
      </c>
      <c r="REZ24" s="93" t="s">
        <v>338</v>
      </c>
      <c r="RFA24" s="93" t="s">
        <v>338</v>
      </c>
      <c r="RFB24" s="93" t="s">
        <v>338</v>
      </c>
      <c r="RFC24" s="93" t="s">
        <v>338</v>
      </c>
      <c r="RFD24" s="93" t="s">
        <v>338</v>
      </c>
      <c r="RFE24" s="93" t="s">
        <v>338</v>
      </c>
      <c r="RFF24" s="93" t="s">
        <v>338</v>
      </c>
      <c r="RFG24" s="93" t="s">
        <v>338</v>
      </c>
      <c r="RFH24" s="93" t="s">
        <v>338</v>
      </c>
      <c r="RFI24" s="93" t="s">
        <v>338</v>
      </c>
      <c r="RFJ24" s="93" t="s">
        <v>338</v>
      </c>
      <c r="RFK24" s="93" t="s">
        <v>338</v>
      </c>
      <c r="RFL24" s="93" t="s">
        <v>338</v>
      </c>
      <c r="RFM24" s="93" t="s">
        <v>338</v>
      </c>
      <c r="RFN24" s="93" t="s">
        <v>338</v>
      </c>
      <c r="RFO24" s="93" t="s">
        <v>338</v>
      </c>
      <c r="RFP24" s="93" t="s">
        <v>338</v>
      </c>
      <c r="RFQ24" s="93" t="s">
        <v>338</v>
      </c>
      <c r="RFR24" s="93" t="s">
        <v>338</v>
      </c>
      <c r="RFS24" s="93" t="s">
        <v>338</v>
      </c>
      <c r="RFT24" s="93" t="s">
        <v>338</v>
      </c>
      <c r="RFU24" s="93" t="s">
        <v>338</v>
      </c>
      <c r="RFV24" s="93" t="s">
        <v>338</v>
      </c>
      <c r="RFW24" s="93" t="s">
        <v>338</v>
      </c>
      <c r="RFX24" s="93" t="s">
        <v>338</v>
      </c>
      <c r="RFY24" s="93" t="s">
        <v>338</v>
      </c>
      <c r="RFZ24" s="93" t="s">
        <v>338</v>
      </c>
      <c r="RGA24" s="93" t="s">
        <v>338</v>
      </c>
      <c r="RGB24" s="93" t="s">
        <v>338</v>
      </c>
      <c r="RGC24" s="93" t="s">
        <v>338</v>
      </c>
      <c r="RGD24" s="93" t="s">
        <v>338</v>
      </c>
      <c r="RGE24" s="93" t="s">
        <v>338</v>
      </c>
      <c r="RGF24" s="93" t="s">
        <v>338</v>
      </c>
      <c r="RGG24" s="93" t="s">
        <v>338</v>
      </c>
      <c r="RGH24" s="93" t="s">
        <v>338</v>
      </c>
      <c r="RGI24" s="93" t="s">
        <v>338</v>
      </c>
      <c r="RGJ24" s="93" t="s">
        <v>338</v>
      </c>
      <c r="RGK24" s="93" t="s">
        <v>338</v>
      </c>
      <c r="RGL24" s="93" t="s">
        <v>338</v>
      </c>
      <c r="RGM24" s="93" t="s">
        <v>338</v>
      </c>
      <c r="RGN24" s="93" t="s">
        <v>338</v>
      </c>
      <c r="RGO24" s="93" t="s">
        <v>338</v>
      </c>
      <c r="RGP24" s="93" t="s">
        <v>338</v>
      </c>
      <c r="RGQ24" s="93" t="s">
        <v>338</v>
      </c>
      <c r="RGR24" s="93" t="s">
        <v>338</v>
      </c>
      <c r="RGS24" s="93" t="s">
        <v>338</v>
      </c>
      <c r="RGT24" s="93" t="s">
        <v>338</v>
      </c>
      <c r="RGU24" s="93" t="s">
        <v>338</v>
      </c>
      <c r="RGV24" s="93" t="s">
        <v>338</v>
      </c>
      <c r="RGW24" s="93" t="s">
        <v>338</v>
      </c>
      <c r="RGX24" s="93" t="s">
        <v>338</v>
      </c>
      <c r="RGY24" s="93" t="s">
        <v>338</v>
      </c>
      <c r="RGZ24" s="93" t="s">
        <v>338</v>
      </c>
      <c r="RHA24" s="93" t="s">
        <v>338</v>
      </c>
      <c r="RHB24" s="93" t="s">
        <v>338</v>
      </c>
      <c r="RHC24" s="93" t="s">
        <v>338</v>
      </c>
      <c r="RHD24" s="93" t="s">
        <v>338</v>
      </c>
      <c r="RHE24" s="93" t="s">
        <v>338</v>
      </c>
      <c r="RHF24" s="93" t="s">
        <v>338</v>
      </c>
      <c r="RHG24" s="93" t="s">
        <v>338</v>
      </c>
      <c r="RHH24" s="93" t="s">
        <v>338</v>
      </c>
      <c r="RHI24" s="93" t="s">
        <v>338</v>
      </c>
      <c r="RHJ24" s="93" t="s">
        <v>338</v>
      </c>
      <c r="RHK24" s="93" t="s">
        <v>338</v>
      </c>
      <c r="RHL24" s="93" t="s">
        <v>338</v>
      </c>
      <c r="RHM24" s="93" t="s">
        <v>338</v>
      </c>
      <c r="RHN24" s="93" t="s">
        <v>338</v>
      </c>
      <c r="RHO24" s="93" t="s">
        <v>338</v>
      </c>
      <c r="RHP24" s="93" t="s">
        <v>338</v>
      </c>
      <c r="RHQ24" s="93" t="s">
        <v>338</v>
      </c>
      <c r="RHR24" s="93" t="s">
        <v>338</v>
      </c>
      <c r="RHS24" s="93" t="s">
        <v>338</v>
      </c>
      <c r="RHT24" s="93" t="s">
        <v>338</v>
      </c>
      <c r="RHU24" s="93" t="s">
        <v>338</v>
      </c>
      <c r="RHV24" s="93" t="s">
        <v>338</v>
      </c>
      <c r="RHW24" s="93" t="s">
        <v>338</v>
      </c>
      <c r="RHX24" s="93" t="s">
        <v>338</v>
      </c>
      <c r="RHY24" s="93" t="s">
        <v>338</v>
      </c>
      <c r="RHZ24" s="93" t="s">
        <v>338</v>
      </c>
      <c r="RIA24" s="93" t="s">
        <v>338</v>
      </c>
      <c r="RIB24" s="93" t="s">
        <v>338</v>
      </c>
      <c r="RIC24" s="93" t="s">
        <v>338</v>
      </c>
      <c r="RID24" s="93" t="s">
        <v>338</v>
      </c>
      <c r="RIE24" s="93" t="s">
        <v>338</v>
      </c>
      <c r="RIF24" s="93" t="s">
        <v>338</v>
      </c>
      <c r="RIG24" s="93" t="s">
        <v>338</v>
      </c>
      <c r="RIH24" s="93" t="s">
        <v>338</v>
      </c>
      <c r="RII24" s="93" t="s">
        <v>338</v>
      </c>
      <c r="RIJ24" s="93" t="s">
        <v>338</v>
      </c>
      <c r="RIK24" s="93" t="s">
        <v>338</v>
      </c>
      <c r="RIL24" s="93" t="s">
        <v>338</v>
      </c>
      <c r="RIM24" s="93" t="s">
        <v>338</v>
      </c>
      <c r="RIN24" s="93" t="s">
        <v>338</v>
      </c>
      <c r="RIO24" s="93" t="s">
        <v>338</v>
      </c>
      <c r="RIP24" s="93" t="s">
        <v>338</v>
      </c>
      <c r="RIQ24" s="93" t="s">
        <v>338</v>
      </c>
      <c r="RIR24" s="93" t="s">
        <v>338</v>
      </c>
      <c r="RIS24" s="93" t="s">
        <v>338</v>
      </c>
      <c r="RIT24" s="93" t="s">
        <v>338</v>
      </c>
      <c r="RIU24" s="93" t="s">
        <v>338</v>
      </c>
      <c r="RIV24" s="93" t="s">
        <v>338</v>
      </c>
      <c r="RIW24" s="93" t="s">
        <v>338</v>
      </c>
      <c r="RIX24" s="93" t="s">
        <v>338</v>
      </c>
      <c r="RIY24" s="93" t="s">
        <v>338</v>
      </c>
      <c r="RIZ24" s="93" t="s">
        <v>338</v>
      </c>
      <c r="RJA24" s="93" t="s">
        <v>338</v>
      </c>
      <c r="RJB24" s="93" t="s">
        <v>338</v>
      </c>
      <c r="RJC24" s="93" t="s">
        <v>338</v>
      </c>
      <c r="RJD24" s="93" t="s">
        <v>338</v>
      </c>
      <c r="RJE24" s="93" t="s">
        <v>338</v>
      </c>
      <c r="RJF24" s="93" t="s">
        <v>338</v>
      </c>
      <c r="RJG24" s="93" t="s">
        <v>338</v>
      </c>
      <c r="RJH24" s="93" t="s">
        <v>338</v>
      </c>
      <c r="RJI24" s="93" t="s">
        <v>338</v>
      </c>
      <c r="RJJ24" s="93" t="s">
        <v>338</v>
      </c>
      <c r="RJK24" s="93" t="s">
        <v>338</v>
      </c>
      <c r="RJL24" s="93" t="s">
        <v>338</v>
      </c>
      <c r="RJM24" s="93" t="s">
        <v>338</v>
      </c>
      <c r="RJN24" s="93" t="s">
        <v>338</v>
      </c>
      <c r="RJO24" s="93" t="s">
        <v>338</v>
      </c>
      <c r="RJP24" s="93" t="s">
        <v>338</v>
      </c>
      <c r="RJQ24" s="93" t="s">
        <v>338</v>
      </c>
      <c r="RJR24" s="93" t="s">
        <v>338</v>
      </c>
      <c r="RJS24" s="93" t="s">
        <v>338</v>
      </c>
      <c r="RJT24" s="93" t="s">
        <v>338</v>
      </c>
      <c r="RJU24" s="93" t="s">
        <v>338</v>
      </c>
      <c r="RJV24" s="93" t="s">
        <v>338</v>
      </c>
      <c r="RJW24" s="93" t="s">
        <v>338</v>
      </c>
      <c r="RJX24" s="93" t="s">
        <v>338</v>
      </c>
      <c r="RJY24" s="93" t="s">
        <v>338</v>
      </c>
      <c r="RJZ24" s="93" t="s">
        <v>338</v>
      </c>
      <c r="RKA24" s="93" t="s">
        <v>338</v>
      </c>
      <c r="RKB24" s="93" t="s">
        <v>338</v>
      </c>
      <c r="RKC24" s="93" t="s">
        <v>338</v>
      </c>
      <c r="RKD24" s="93" t="s">
        <v>338</v>
      </c>
      <c r="RKE24" s="93" t="s">
        <v>338</v>
      </c>
      <c r="RKF24" s="93" t="s">
        <v>338</v>
      </c>
      <c r="RKG24" s="93" t="s">
        <v>338</v>
      </c>
      <c r="RKH24" s="93" t="s">
        <v>338</v>
      </c>
      <c r="RKI24" s="93" t="s">
        <v>338</v>
      </c>
      <c r="RKJ24" s="93" t="s">
        <v>338</v>
      </c>
      <c r="RKK24" s="93" t="s">
        <v>338</v>
      </c>
      <c r="RKL24" s="93" t="s">
        <v>338</v>
      </c>
      <c r="RKM24" s="93" t="s">
        <v>338</v>
      </c>
      <c r="RKN24" s="93" t="s">
        <v>338</v>
      </c>
      <c r="RKO24" s="93" t="s">
        <v>338</v>
      </c>
      <c r="RKP24" s="93" t="s">
        <v>338</v>
      </c>
      <c r="RKQ24" s="93" t="s">
        <v>338</v>
      </c>
      <c r="RKR24" s="93" t="s">
        <v>338</v>
      </c>
      <c r="RKS24" s="93" t="s">
        <v>338</v>
      </c>
      <c r="RKT24" s="93" t="s">
        <v>338</v>
      </c>
      <c r="RKU24" s="93" t="s">
        <v>338</v>
      </c>
      <c r="RKV24" s="93" t="s">
        <v>338</v>
      </c>
      <c r="RKW24" s="93" t="s">
        <v>338</v>
      </c>
      <c r="RKX24" s="93" t="s">
        <v>338</v>
      </c>
      <c r="RKY24" s="93" t="s">
        <v>338</v>
      </c>
      <c r="RKZ24" s="93" t="s">
        <v>338</v>
      </c>
      <c r="RLA24" s="93" t="s">
        <v>338</v>
      </c>
      <c r="RLB24" s="93" t="s">
        <v>338</v>
      </c>
      <c r="RLC24" s="93" t="s">
        <v>338</v>
      </c>
      <c r="RLD24" s="93" t="s">
        <v>338</v>
      </c>
      <c r="RLE24" s="93" t="s">
        <v>338</v>
      </c>
      <c r="RLF24" s="93" t="s">
        <v>338</v>
      </c>
      <c r="RLG24" s="93" t="s">
        <v>338</v>
      </c>
      <c r="RLH24" s="93" t="s">
        <v>338</v>
      </c>
      <c r="RLI24" s="93" t="s">
        <v>338</v>
      </c>
      <c r="RLJ24" s="93" t="s">
        <v>338</v>
      </c>
      <c r="RLK24" s="93" t="s">
        <v>338</v>
      </c>
      <c r="RLL24" s="93" t="s">
        <v>338</v>
      </c>
      <c r="RLM24" s="93" t="s">
        <v>338</v>
      </c>
      <c r="RLN24" s="93" t="s">
        <v>338</v>
      </c>
      <c r="RLO24" s="93" t="s">
        <v>338</v>
      </c>
      <c r="RLP24" s="93" t="s">
        <v>338</v>
      </c>
      <c r="RLQ24" s="93" t="s">
        <v>338</v>
      </c>
      <c r="RLR24" s="93" t="s">
        <v>338</v>
      </c>
      <c r="RLS24" s="93" t="s">
        <v>338</v>
      </c>
      <c r="RLT24" s="93" t="s">
        <v>338</v>
      </c>
      <c r="RLU24" s="93" t="s">
        <v>338</v>
      </c>
      <c r="RLV24" s="93" t="s">
        <v>338</v>
      </c>
      <c r="RLW24" s="93" t="s">
        <v>338</v>
      </c>
      <c r="RLX24" s="93" t="s">
        <v>338</v>
      </c>
      <c r="RLY24" s="93" t="s">
        <v>338</v>
      </c>
      <c r="RLZ24" s="93" t="s">
        <v>338</v>
      </c>
      <c r="RMA24" s="93" t="s">
        <v>338</v>
      </c>
      <c r="RMB24" s="93" t="s">
        <v>338</v>
      </c>
      <c r="RMC24" s="93" t="s">
        <v>338</v>
      </c>
      <c r="RMD24" s="93" t="s">
        <v>338</v>
      </c>
      <c r="RME24" s="93" t="s">
        <v>338</v>
      </c>
      <c r="RMF24" s="93" t="s">
        <v>338</v>
      </c>
      <c r="RMG24" s="93" t="s">
        <v>338</v>
      </c>
      <c r="RMH24" s="93" t="s">
        <v>338</v>
      </c>
      <c r="RMI24" s="93" t="s">
        <v>338</v>
      </c>
      <c r="RMJ24" s="93" t="s">
        <v>338</v>
      </c>
      <c r="RMK24" s="93" t="s">
        <v>338</v>
      </c>
      <c r="RML24" s="93" t="s">
        <v>338</v>
      </c>
      <c r="RMM24" s="93" t="s">
        <v>338</v>
      </c>
      <c r="RMN24" s="93" t="s">
        <v>338</v>
      </c>
      <c r="RMO24" s="93" t="s">
        <v>338</v>
      </c>
      <c r="RMP24" s="93" t="s">
        <v>338</v>
      </c>
      <c r="RMQ24" s="93" t="s">
        <v>338</v>
      </c>
      <c r="RMR24" s="93" t="s">
        <v>338</v>
      </c>
      <c r="RMS24" s="93" t="s">
        <v>338</v>
      </c>
      <c r="RMT24" s="93" t="s">
        <v>338</v>
      </c>
      <c r="RMU24" s="93" t="s">
        <v>338</v>
      </c>
      <c r="RMV24" s="93" t="s">
        <v>338</v>
      </c>
      <c r="RMW24" s="93" t="s">
        <v>338</v>
      </c>
      <c r="RMX24" s="93" t="s">
        <v>338</v>
      </c>
      <c r="RMY24" s="93" t="s">
        <v>338</v>
      </c>
      <c r="RMZ24" s="93" t="s">
        <v>338</v>
      </c>
      <c r="RNA24" s="93" t="s">
        <v>338</v>
      </c>
      <c r="RNB24" s="93" t="s">
        <v>338</v>
      </c>
      <c r="RNC24" s="93" t="s">
        <v>338</v>
      </c>
      <c r="RND24" s="93" t="s">
        <v>338</v>
      </c>
      <c r="RNE24" s="93" t="s">
        <v>338</v>
      </c>
      <c r="RNF24" s="93" t="s">
        <v>338</v>
      </c>
      <c r="RNG24" s="93" t="s">
        <v>338</v>
      </c>
      <c r="RNH24" s="93" t="s">
        <v>338</v>
      </c>
      <c r="RNI24" s="93" t="s">
        <v>338</v>
      </c>
      <c r="RNJ24" s="93" t="s">
        <v>338</v>
      </c>
      <c r="RNK24" s="93" t="s">
        <v>338</v>
      </c>
      <c r="RNL24" s="93" t="s">
        <v>338</v>
      </c>
      <c r="RNM24" s="93" t="s">
        <v>338</v>
      </c>
      <c r="RNN24" s="93" t="s">
        <v>338</v>
      </c>
      <c r="RNO24" s="93" t="s">
        <v>338</v>
      </c>
      <c r="RNP24" s="93" t="s">
        <v>338</v>
      </c>
      <c r="RNQ24" s="93" t="s">
        <v>338</v>
      </c>
      <c r="RNR24" s="93" t="s">
        <v>338</v>
      </c>
      <c r="RNS24" s="93" t="s">
        <v>338</v>
      </c>
      <c r="RNT24" s="93" t="s">
        <v>338</v>
      </c>
      <c r="RNU24" s="93" t="s">
        <v>338</v>
      </c>
      <c r="RNV24" s="93" t="s">
        <v>338</v>
      </c>
      <c r="RNW24" s="93" t="s">
        <v>338</v>
      </c>
      <c r="RNX24" s="93" t="s">
        <v>338</v>
      </c>
      <c r="RNY24" s="93" t="s">
        <v>338</v>
      </c>
      <c r="RNZ24" s="93" t="s">
        <v>338</v>
      </c>
      <c r="ROA24" s="93" t="s">
        <v>338</v>
      </c>
      <c r="ROB24" s="93" t="s">
        <v>338</v>
      </c>
      <c r="ROC24" s="93" t="s">
        <v>338</v>
      </c>
      <c r="ROD24" s="93" t="s">
        <v>338</v>
      </c>
      <c r="ROE24" s="93" t="s">
        <v>338</v>
      </c>
      <c r="ROF24" s="93" t="s">
        <v>338</v>
      </c>
      <c r="ROG24" s="93" t="s">
        <v>338</v>
      </c>
      <c r="ROH24" s="93" t="s">
        <v>338</v>
      </c>
      <c r="ROI24" s="93" t="s">
        <v>338</v>
      </c>
      <c r="ROJ24" s="93" t="s">
        <v>338</v>
      </c>
      <c r="ROK24" s="93" t="s">
        <v>338</v>
      </c>
      <c r="ROL24" s="93" t="s">
        <v>338</v>
      </c>
      <c r="ROM24" s="93" t="s">
        <v>338</v>
      </c>
      <c r="RON24" s="93" t="s">
        <v>338</v>
      </c>
      <c r="ROO24" s="93" t="s">
        <v>338</v>
      </c>
      <c r="ROP24" s="93" t="s">
        <v>338</v>
      </c>
      <c r="ROQ24" s="93" t="s">
        <v>338</v>
      </c>
      <c r="ROR24" s="93" t="s">
        <v>338</v>
      </c>
      <c r="ROS24" s="93" t="s">
        <v>338</v>
      </c>
      <c r="ROT24" s="93" t="s">
        <v>338</v>
      </c>
      <c r="ROU24" s="93" t="s">
        <v>338</v>
      </c>
      <c r="ROV24" s="93" t="s">
        <v>338</v>
      </c>
      <c r="ROW24" s="93" t="s">
        <v>338</v>
      </c>
      <c r="ROX24" s="93" t="s">
        <v>338</v>
      </c>
      <c r="ROY24" s="93" t="s">
        <v>338</v>
      </c>
      <c r="ROZ24" s="93" t="s">
        <v>338</v>
      </c>
      <c r="RPA24" s="93" t="s">
        <v>338</v>
      </c>
      <c r="RPB24" s="93" t="s">
        <v>338</v>
      </c>
      <c r="RPC24" s="93" t="s">
        <v>338</v>
      </c>
      <c r="RPD24" s="93" t="s">
        <v>338</v>
      </c>
      <c r="RPE24" s="93" t="s">
        <v>338</v>
      </c>
      <c r="RPF24" s="93" t="s">
        <v>338</v>
      </c>
      <c r="RPG24" s="93" t="s">
        <v>338</v>
      </c>
      <c r="RPH24" s="93" t="s">
        <v>338</v>
      </c>
      <c r="RPI24" s="93" t="s">
        <v>338</v>
      </c>
      <c r="RPJ24" s="93" t="s">
        <v>338</v>
      </c>
      <c r="RPK24" s="93" t="s">
        <v>338</v>
      </c>
      <c r="RPL24" s="93" t="s">
        <v>338</v>
      </c>
      <c r="RPM24" s="93" t="s">
        <v>338</v>
      </c>
      <c r="RPN24" s="93" t="s">
        <v>338</v>
      </c>
      <c r="RPO24" s="93" t="s">
        <v>338</v>
      </c>
      <c r="RPP24" s="93" t="s">
        <v>338</v>
      </c>
      <c r="RPQ24" s="93" t="s">
        <v>338</v>
      </c>
      <c r="RPR24" s="93" t="s">
        <v>338</v>
      </c>
      <c r="RPS24" s="93" t="s">
        <v>338</v>
      </c>
      <c r="RPT24" s="93" t="s">
        <v>338</v>
      </c>
      <c r="RPU24" s="93" t="s">
        <v>338</v>
      </c>
      <c r="RPV24" s="93" t="s">
        <v>338</v>
      </c>
      <c r="RPW24" s="93" t="s">
        <v>338</v>
      </c>
      <c r="RPX24" s="93" t="s">
        <v>338</v>
      </c>
      <c r="RPY24" s="93" t="s">
        <v>338</v>
      </c>
      <c r="RPZ24" s="93" t="s">
        <v>338</v>
      </c>
      <c r="RQA24" s="93" t="s">
        <v>338</v>
      </c>
      <c r="RQB24" s="93" t="s">
        <v>338</v>
      </c>
      <c r="RQC24" s="93" t="s">
        <v>338</v>
      </c>
      <c r="RQD24" s="93" t="s">
        <v>338</v>
      </c>
      <c r="RQE24" s="93" t="s">
        <v>338</v>
      </c>
      <c r="RQF24" s="93" t="s">
        <v>338</v>
      </c>
      <c r="RQG24" s="93" t="s">
        <v>338</v>
      </c>
      <c r="RQH24" s="93" t="s">
        <v>338</v>
      </c>
      <c r="RQI24" s="93" t="s">
        <v>338</v>
      </c>
      <c r="RQJ24" s="93" t="s">
        <v>338</v>
      </c>
      <c r="RQK24" s="93" t="s">
        <v>338</v>
      </c>
      <c r="RQL24" s="93" t="s">
        <v>338</v>
      </c>
      <c r="RQM24" s="93" t="s">
        <v>338</v>
      </c>
      <c r="RQN24" s="93" t="s">
        <v>338</v>
      </c>
      <c r="RQO24" s="93" t="s">
        <v>338</v>
      </c>
      <c r="RQP24" s="93" t="s">
        <v>338</v>
      </c>
      <c r="RQQ24" s="93" t="s">
        <v>338</v>
      </c>
      <c r="RQR24" s="93" t="s">
        <v>338</v>
      </c>
      <c r="RQS24" s="93" t="s">
        <v>338</v>
      </c>
      <c r="RQT24" s="93" t="s">
        <v>338</v>
      </c>
      <c r="RQU24" s="93" t="s">
        <v>338</v>
      </c>
      <c r="RQV24" s="93" t="s">
        <v>338</v>
      </c>
      <c r="RQW24" s="93" t="s">
        <v>338</v>
      </c>
      <c r="RQX24" s="93" t="s">
        <v>338</v>
      </c>
      <c r="RQY24" s="93" t="s">
        <v>338</v>
      </c>
      <c r="RQZ24" s="93" t="s">
        <v>338</v>
      </c>
      <c r="RRA24" s="93" t="s">
        <v>338</v>
      </c>
      <c r="RRB24" s="93" t="s">
        <v>338</v>
      </c>
      <c r="RRC24" s="93" t="s">
        <v>338</v>
      </c>
      <c r="RRD24" s="93" t="s">
        <v>338</v>
      </c>
      <c r="RRE24" s="93" t="s">
        <v>338</v>
      </c>
      <c r="RRF24" s="93" t="s">
        <v>338</v>
      </c>
      <c r="RRG24" s="93" t="s">
        <v>338</v>
      </c>
      <c r="RRH24" s="93" t="s">
        <v>338</v>
      </c>
      <c r="RRI24" s="93" t="s">
        <v>338</v>
      </c>
      <c r="RRJ24" s="93" t="s">
        <v>338</v>
      </c>
      <c r="RRK24" s="93" t="s">
        <v>338</v>
      </c>
      <c r="RRL24" s="93" t="s">
        <v>338</v>
      </c>
      <c r="RRM24" s="93" t="s">
        <v>338</v>
      </c>
      <c r="RRN24" s="93" t="s">
        <v>338</v>
      </c>
      <c r="RRO24" s="93" t="s">
        <v>338</v>
      </c>
      <c r="RRP24" s="93" t="s">
        <v>338</v>
      </c>
      <c r="RRQ24" s="93" t="s">
        <v>338</v>
      </c>
      <c r="RRR24" s="93" t="s">
        <v>338</v>
      </c>
      <c r="RRS24" s="93" t="s">
        <v>338</v>
      </c>
      <c r="RRT24" s="93" t="s">
        <v>338</v>
      </c>
      <c r="RRU24" s="93" t="s">
        <v>338</v>
      </c>
      <c r="RRV24" s="93" t="s">
        <v>338</v>
      </c>
      <c r="RRW24" s="93" t="s">
        <v>338</v>
      </c>
      <c r="RRX24" s="93" t="s">
        <v>338</v>
      </c>
      <c r="RRY24" s="93" t="s">
        <v>338</v>
      </c>
      <c r="RRZ24" s="93" t="s">
        <v>338</v>
      </c>
      <c r="RSA24" s="93" t="s">
        <v>338</v>
      </c>
      <c r="RSB24" s="93" t="s">
        <v>338</v>
      </c>
      <c r="RSC24" s="93" t="s">
        <v>338</v>
      </c>
      <c r="RSD24" s="93" t="s">
        <v>338</v>
      </c>
      <c r="RSE24" s="93" t="s">
        <v>338</v>
      </c>
      <c r="RSF24" s="93" t="s">
        <v>338</v>
      </c>
      <c r="RSG24" s="93" t="s">
        <v>338</v>
      </c>
      <c r="RSH24" s="93" t="s">
        <v>338</v>
      </c>
      <c r="RSI24" s="93" t="s">
        <v>338</v>
      </c>
      <c r="RSJ24" s="93" t="s">
        <v>338</v>
      </c>
      <c r="RSK24" s="93" t="s">
        <v>338</v>
      </c>
      <c r="RSL24" s="93" t="s">
        <v>338</v>
      </c>
      <c r="RSM24" s="93" t="s">
        <v>338</v>
      </c>
      <c r="RSN24" s="93" t="s">
        <v>338</v>
      </c>
      <c r="RSO24" s="93" t="s">
        <v>338</v>
      </c>
      <c r="RSP24" s="93" t="s">
        <v>338</v>
      </c>
      <c r="RSQ24" s="93" t="s">
        <v>338</v>
      </c>
      <c r="RSR24" s="93" t="s">
        <v>338</v>
      </c>
      <c r="RSS24" s="93" t="s">
        <v>338</v>
      </c>
      <c r="RST24" s="93" t="s">
        <v>338</v>
      </c>
      <c r="RSU24" s="93" t="s">
        <v>338</v>
      </c>
      <c r="RSV24" s="93" t="s">
        <v>338</v>
      </c>
      <c r="RSW24" s="93" t="s">
        <v>338</v>
      </c>
      <c r="RSX24" s="93" t="s">
        <v>338</v>
      </c>
      <c r="RSY24" s="93" t="s">
        <v>338</v>
      </c>
      <c r="RSZ24" s="93" t="s">
        <v>338</v>
      </c>
      <c r="RTA24" s="93" t="s">
        <v>338</v>
      </c>
      <c r="RTB24" s="93" t="s">
        <v>338</v>
      </c>
      <c r="RTC24" s="93" t="s">
        <v>338</v>
      </c>
      <c r="RTD24" s="93" t="s">
        <v>338</v>
      </c>
      <c r="RTE24" s="93" t="s">
        <v>338</v>
      </c>
      <c r="RTF24" s="93" t="s">
        <v>338</v>
      </c>
      <c r="RTG24" s="93" t="s">
        <v>338</v>
      </c>
      <c r="RTH24" s="93" t="s">
        <v>338</v>
      </c>
      <c r="RTI24" s="93" t="s">
        <v>338</v>
      </c>
      <c r="RTJ24" s="93" t="s">
        <v>338</v>
      </c>
      <c r="RTK24" s="93" t="s">
        <v>338</v>
      </c>
      <c r="RTL24" s="93" t="s">
        <v>338</v>
      </c>
      <c r="RTM24" s="93" t="s">
        <v>338</v>
      </c>
      <c r="RTN24" s="93" t="s">
        <v>338</v>
      </c>
      <c r="RTO24" s="93" t="s">
        <v>338</v>
      </c>
      <c r="RTP24" s="93" t="s">
        <v>338</v>
      </c>
      <c r="RTQ24" s="93" t="s">
        <v>338</v>
      </c>
      <c r="RTR24" s="93" t="s">
        <v>338</v>
      </c>
      <c r="RTS24" s="93" t="s">
        <v>338</v>
      </c>
      <c r="RTT24" s="93" t="s">
        <v>338</v>
      </c>
      <c r="RTU24" s="93" t="s">
        <v>338</v>
      </c>
      <c r="RTV24" s="93" t="s">
        <v>338</v>
      </c>
      <c r="RTW24" s="93" t="s">
        <v>338</v>
      </c>
      <c r="RTX24" s="93" t="s">
        <v>338</v>
      </c>
      <c r="RTY24" s="93" t="s">
        <v>338</v>
      </c>
      <c r="RTZ24" s="93" t="s">
        <v>338</v>
      </c>
      <c r="RUA24" s="93" t="s">
        <v>338</v>
      </c>
      <c r="RUB24" s="93" t="s">
        <v>338</v>
      </c>
      <c r="RUC24" s="93" t="s">
        <v>338</v>
      </c>
      <c r="RUD24" s="93" t="s">
        <v>338</v>
      </c>
      <c r="RUE24" s="93" t="s">
        <v>338</v>
      </c>
      <c r="RUF24" s="93" t="s">
        <v>338</v>
      </c>
      <c r="RUG24" s="93" t="s">
        <v>338</v>
      </c>
      <c r="RUH24" s="93" t="s">
        <v>338</v>
      </c>
      <c r="RUI24" s="93" t="s">
        <v>338</v>
      </c>
      <c r="RUJ24" s="93" t="s">
        <v>338</v>
      </c>
      <c r="RUK24" s="93" t="s">
        <v>338</v>
      </c>
      <c r="RUL24" s="93" t="s">
        <v>338</v>
      </c>
      <c r="RUM24" s="93" t="s">
        <v>338</v>
      </c>
      <c r="RUN24" s="93" t="s">
        <v>338</v>
      </c>
      <c r="RUO24" s="93" t="s">
        <v>338</v>
      </c>
      <c r="RUP24" s="93" t="s">
        <v>338</v>
      </c>
      <c r="RUQ24" s="93" t="s">
        <v>338</v>
      </c>
      <c r="RUR24" s="93" t="s">
        <v>338</v>
      </c>
      <c r="RUS24" s="93" t="s">
        <v>338</v>
      </c>
      <c r="RUT24" s="93" t="s">
        <v>338</v>
      </c>
      <c r="RUU24" s="93" t="s">
        <v>338</v>
      </c>
      <c r="RUV24" s="93" t="s">
        <v>338</v>
      </c>
      <c r="RUW24" s="93" t="s">
        <v>338</v>
      </c>
      <c r="RUX24" s="93" t="s">
        <v>338</v>
      </c>
      <c r="RUY24" s="93" t="s">
        <v>338</v>
      </c>
      <c r="RUZ24" s="93" t="s">
        <v>338</v>
      </c>
      <c r="RVA24" s="93" t="s">
        <v>338</v>
      </c>
      <c r="RVB24" s="93" t="s">
        <v>338</v>
      </c>
      <c r="RVC24" s="93" t="s">
        <v>338</v>
      </c>
      <c r="RVD24" s="93" t="s">
        <v>338</v>
      </c>
      <c r="RVE24" s="93" t="s">
        <v>338</v>
      </c>
      <c r="RVF24" s="93" t="s">
        <v>338</v>
      </c>
      <c r="RVG24" s="93" t="s">
        <v>338</v>
      </c>
      <c r="RVH24" s="93" t="s">
        <v>338</v>
      </c>
      <c r="RVI24" s="93" t="s">
        <v>338</v>
      </c>
      <c r="RVJ24" s="93" t="s">
        <v>338</v>
      </c>
      <c r="RVK24" s="93" t="s">
        <v>338</v>
      </c>
      <c r="RVL24" s="93" t="s">
        <v>338</v>
      </c>
      <c r="RVM24" s="93" t="s">
        <v>338</v>
      </c>
      <c r="RVN24" s="93" t="s">
        <v>338</v>
      </c>
      <c r="RVO24" s="93" t="s">
        <v>338</v>
      </c>
      <c r="RVP24" s="93" t="s">
        <v>338</v>
      </c>
      <c r="RVQ24" s="93" t="s">
        <v>338</v>
      </c>
      <c r="RVR24" s="93" t="s">
        <v>338</v>
      </c>
      <c r="RVS24" s="93" t="s">
        <v>338</v>
      </c>
      <c r="RVT24" s="93" t="s">
        <v>338</v>
      </c>
      <c r="RVU24" s="93" t="s">
        <v>338</v>
      </c>
      <c r="RVV24" s="93" t="s">
        <v>338</v>
      </c>
      <c r="RVW24" s="93" t="s">
        <v>338</v>
      </c>
      <c r="RVX24" s="93" t="s">
        <v>338</v>
      </c>
      <c r="RVY24" s="93" t="s">
        <v>338</v>
      </c>
      <c r="RVZ24" s="93" t="s">
        <v>338</v>
      </c>
      <c r="RWA24" s="93" t="s">
        <v>338</v>
      </c>
      <c r="RWB24" s="93" t="s">
        <v>338</v>
      </c>
      <c r="RWC24" s="93" t="s">
        <v>338</v>
      </c>
      <c r="RWD24" s="93" t="s">
        <v>338</v>
      </c>
      <c r="RWE24" s="93" t="s">
        <v>338</v>
      </c>
      <c r="RWF24" s="93" t="s">
        <v>338</v>
      </c>
      <c r="RWG24" s="93" t="s">
        <v>338</v>
      </c>
      <c r="RWH24" s="93" t="s">
        <v>338</v>
      </c>
      <c r="RWI24" s="93" t="s">
        <v>338</v>
      </c>
      <c r="RWJ24" s="93" t="s">
        <v>338</v>
      </c>
      <c r="RWK24" s="93" t="s">
        <v>338</v>
      </c>
      <c r="RWL24" s="93" t="s">
        <v>338</v>
      </c>
      <c r="RWM24" s="93" t="s">
        <v>338</v>
      </c>
      <c r="RWN24" s="93" t="s">
        <v>338</v>
      </c>
      <c r="RWO24" s="93" t="s">
        <v>338</v>
      </c>
      <c r="RWP24" s="93" t="s">
        <v>338</v>
      </c>
      <c r="RWQ24" s="93" t="s">
        <v>338</v>
      </c>
      <c r="RWR24" s="93" t="s">
        <v>338</v>
      </c>
      <c r="RWS24" s="93" t="s">
        <v>338</v>
      </c>
      <c r="RWT24" s="93" t="s">
        <v>338</v>
      </c>
      <c r="RWU24" s="93" t="s">
        <v>338</v>
      </c>
      <c r="RWV24" s="93" t="s">
        <v>338</v>
      </c>
      <c r="RWW24" s="93" t="s">
        <v>338</v>
      </c>
      <c r="RWX24" s="93" t="s">
        <v>338</v>
      </c>
      <c r="RWY24" s="93" t="s">
        <v>338</v>
      </c>
      <c r="RWZ24" s="93" t="s">
        <v>338</v>
      </c>
      <c r="RXA24" s="93" t="s">
        <v>338</v>
      </c>
      <c r="RXB24" s="93" t="s">
        <v>338</v>
      </c>
      <c r="RXC24" s="93" t="s">
        <v>338</v>
      </c>
      <c r="RXD24" s="93" t="s">
        <v>338</v>
      </c>
      <c r="RXE24" s="93" t="s">
        <v>338</v>
      </c>
      <c r="RXF24" s="93" t="s">
        <v>338</v>
      </c>
      <c r="RXG24" s="93" t="s">
        <v>338</v>
      </c>
      <c r="RXH24" s="93" t="s">
        <v>338</v>
      </c>
      <c r="RXI24" s="93" t="s">
        <v>338</v>
      </c>
      <c r="RXJ24" s="93" t="s">
        <v>338</v>
      </c>
      <c r="RXK24" s="93" t="s">
        <v>338</v>
      </c>
      <c r="RXL24" s="93" t="s">
        <v>338</v>
      </c>
      <c r="RXM24" s="93" t="s">
        <v>338</v>
      </c>
      <c r="RXN24" s="93" t="s">
        <v>338</v>
      </c>
      <c r="RXO24" s="93" t="s">
        <v>338</v>
      </c>
      <c r="RXP24" s="93" t="s">
        <v>338</v>
      </c>
      <c r="RXQ24" s="93" t="s">
        <v>338</v>
      </c>
      <c r="RXR24" s="93" t="s">
        <v>338</v>
      </c>
      <c r="RXS24" s="93" t="s">
        <v>338</v>
      </c>
      <c r="RXT24" s="93" t="s">
        <v>338</v>
      </c>
      <c r="RXU24" s="93" t="s">
        <v>338</v>
      </c>
      <c r="RXV24" s="93" t="s">
        <v>338</v>
      </c>
      <c r="RXW24" s="93" t="s">
        <v>338</v>
      </c>
      <c r="RXX24" s="93" t="s">
        <v>338</v>
      </c>
      <c r="RXY24" s="93" t="s">
        <v>338</v>
      </c>
      <c r="RXZ24" s="93" t="s">
        <v>338</v>
      </c>
      <c r="RYA24" s="93" t="s">
        <v>338</v>
      </c>
      <c r="RYB24" s="93" t="s">
        <v>338</v>
      </c>
      <c r="RYC24" s="93" t="s">
        <v>338</v>
      </c>
      <c r="RYD24" s="93" t="s">
        <v>338</v>
      </c>
      <c r="RYE24" s="93" t="s">
        <v>338</v>
      </c>
      <c r="RYF24" s="93" t="s">
        <v>338</v>
      </c>
      <c r="RYG24" s="93" t="s">
        <v>338</v>
      </c>
      <c r="RYH24" s="93" t="s">
        <v>338</v>
      </c>
      <c r="RYI24" s="93" t="s">
        <v>338</v>
      </c>
      <c r="RYJ24" s="93" t="s">
        <v>338</v>
      </c>
      <c r="RYK24" s="93" t="s">
        <v>338</v>
      </c>
      <c r="RYL24" s="93" t="s">
        <v>338</v>
      </c>
      <c r="RYM24" s="93" t="s">
        <v>338</v>
      </c>
      <c r="RYN24" s="93" t="s">
        <v>338</v>
      </c>
      <c r="RYO24" s="93" t="s">
        <v>338</v>
      </c>
      <c r="RYP24" s="93" t="s">
        <v>338</v>
      </c>
      <c r="RYQ24" s="93" t="s">
        <v>338</v>
      </c>
      <c r="RYR24" s="93" t="s">
        <v>338</v>
      </c>
      <c r="RYS24" s="93" t="s">
        <v>338</v>
      </c>
      <c r="RYT24" s="93" t="s">
        <v>338</v>
      </c>
      <c r="RYU24" s="93" t="s">
        <v>338</v>
      </c>
      <c r="RYV24" s="93" t="s">
        <v>338</v>
      </c>
      <c r="RYW24" s="93" t="s">
        <v>338</v>
      </c>
      <c r="RYX24" s="93" t="s">
        <v>338</v>
      </c>
      <c r="RYY24" s="93" t="s">
        <v>338</v>
      </c>
      <c r="RYZ24" s="93" t="s">
        <v>338</v>
      </c>
      <c r="RZA24" s="93" t="s">
        <v>338</v>
      </c>
      <c r="RZB24" s="93" t="s">
        <v>338</v>
      </c>
      <c r="RZC24" s="93" t="s">
        <v>338</v>
      </c>
      <c r="RZD24" s="93" t="s">
        <v>338</v>
      </c>
      <c r="RZE24" s="93" t="s">
        <v>338</v>
      </c>
      <c r="RZF24" s="93" t="s">
        <v>338</v>
      </c>
      <c r="RZG24" s="93" t="s">
        <v>338</v>
      </c>
      <c r="RZH24" s="93" t="s">
        <v>338</v>
      </c>
      <c r="RZI24" s="93" t="s">
        <v>338</v>
      </c>
      <c r="RZJ24" s="93" t="s">
        <v>338</v>
      </c>
      <c r="RZK24" s="93" t="s">
        <v>338</v>
      </c>
      <c r="RZL24" s="93" t="s">
        <v>338</v>
      </c>
      <c r="RZM24" s="93" t="s">
        <v>338</v>
      </c>
      <c r="RZN24" s="93" t="s">
        <v>338</v>
      </c>
      <c r="RZO24" s="93" t="s">
        <v>338</v>
      </c>
      <c r="RZP24" s="93" t="s">
        <v>338</v>
      </c>
      <c r="RZQ24" s="93" t="s">
        <v>338</v>
      </c>
      <c r="RZR24" s="93" t="s">
        <v>338</v>
      </c>
      <c r="RZS24" s="93" t="s">
        <v>338</v>
      </c>
      <c r="RZT24" s="93" t="s">
        <v>338</v>
      </c>
      <c r="RZU24" s="93" t="s">
        <v>338</v>
      </c>
      <c r="RZV24" s="93" t="s">
        <v>338</v>
      </c>
      <c r="RZW24" s="93" t="s">
        <v>338</v>
      </c>
      <c r="RZX24" s="93" t="s">
        <v>338</v>
      </c>
      <c r="RZY24" s="93" t="s">
        <v>338</v>
      </c>
      <c r="RZZ24" s="93" t="s">
        <v>338</v>
      </c>
      <c r="SAA24" s="93" t="s">
        <v>338</v>
      </c>
      <c r="SAB24" s="93" t="s">
        <v>338</v>
      </c>
      <c r="SAC24" s="93" t="s">
        <v>338</v>
      </c>
      <c r="SAD24" s="93" t="s">
        <v>338</v>
      </c>
      <c r="SAE24" s="93" t="s">
        <v>338</v>
      </c>
      <c r="SAF24" s="93" t="s">
        <v>338</v>
      </c>
      <c r="SAG24" s="93" t="s">
        <v>338</v>
      </c>
      <c r="SAH24" s="93" t="s">
        <v>338</v>
      </c>
      <c r="SAI24" s="93" t="s">
        <v>338</v>
      </c>
      <c r="SAJ24" s="93" t="s">
        <v>338</v>
      </c>
      <c r="SAK24" s="93" t="s">
        <v>338</v>
      </c>
      <c r="SAL24" s="93" t="s">
        <v>338</v>
      </c>
      <c r="SAM24" s="93" t="s">
        <v>338</v>
      </c>
      <c r="SAN24" s="93" t="s">
        <v>338</v>
      </c>
      <c r="SAO24" s="93" t="s">
        <v>338</v>
      </c>
      <c r="SAP24" s="93" t="s">
        <v>338</v>
      </c>
      <c r="SAQ24" s="93" t="s">
        <v>338</v>
      </c>
      <c r="SAR24" s="93" t="s">
        <v>338</v>
      </c>
      <c r="SAS24" s="93" t="s">
        <v>338</v>
      </c>
      <c r="SAT24" s="93" t="s">
        <v>338</v>
      </c>
      <c r="SAU24" s="93" t="s">
        <v>338</v>
      </c>
      <c r="SAV24" s="93" t="s">
        <v>338</v>
      </c>
      <c r="SAW24" s="93" t="s">
        <v>338</v>
      </c>
      <c r="SAX24" s="93" t="s">
        <v>338</v>
      </c>
      <c r="SAY24" s="93" t="s">
        <v>338</v>
      </c>
      <c r="SAZ24" s="93" t="s">
        <v>338</v>
      </c>
      <c r="SBA24" s="93" t="s">
        <v>338</v>
      </c>
      <c r="SBB24" s="93" t="s">
        <v>338</v>
      </c>
      <c r="SBC24" s="93" t="s">
        <v>338</v>
      </c>
      <c r="SBD24" s="93" t="s">
        <v>338</v>
      </c>
      <c r="SBE24" s="93" t="s">
        <v>338</v>
      </c>
      <c r="SBF24" s="93" t="s">
        <v>338</v>
      </c>
      <c r="SBG24" s="93" t="s">
        <v>338</v>
      </c>
      <c r="SBH24" s="93" t="s">
        <v>338</v>
      </c>
      <c r="SBI24" s="93" t="s">
        <v>338</v>
      </c>
      <c r="SBJ24" s="93" t="s">
        <v>338</v>
      </c>
      <c r="SBK24" s="93" t="s">
        <v>338</v>
      </c>
      <c r="SBL24" s="93" t="s">
        <v>338</v>
      </c>
      <c r="SBM24" s="93" t="s">
        <v>338</v>
      </c>
      <c r="SBN24" s="93" t="s">
        <v>338</v>
      </c>
      <c r="SBO24" s="93" t="s">
        <v>338</v>
      </c>
      <c r="SBP24" s="93" t="s">
        <v>338</v>
      </c>
      <c r="SBQ24" s="93" t="s">
        <v>338</v>
      </c>
      <c r="SBR24" s="93" t="s">
        <v>338</v>
      </c>
      <c r="SBS24" s="93" t="s">
        <v>338</v>
      </c>
      <c r="SBT24" s="93" t="s">
        <v>338</v>
      </c>
      <c r="SBU24" s="93" t="s">
        <v>338</v>
      </c>
      <c r="SBV24" s="93" t="s">
        <v>338</v>
      </c>
      <c r="SBW24" s="93" t="s">
        <v>338</v>
      </c>
      <c r="SBX24" s="93" t="s">
        <v>338</v>
      </c>
      <c r="SBY24" s="93" t="s">
        <v>338</v>
      </c>
      <c r="SBZ24" s="93" t="s">
        <v>338</v>
      </c>
      <c r="SCA24" s="93" t="s">
        <v>338</v>
      </c>
      <c r="SCB24" s="93" t="s">
        <v>338</v>
      </c>
      <c r="SCC24" s="93" t="s">
        <v>338</v>
      </c>
      <c r="SCD24" s="93" t="s">
        <v>338</v>
      </c>
      <c r="SCE24" s="93" t="s">
        <v>338</v>
      </c>
      <c r="SCF24" s="93" t="s">
        <v>338</v>
      </c>
      <c r="SCG24" s="93" t="s">
        <v>338</v>
      </c>
      <c r="SCH24" s="93" t="s">
        <v>338</v>
      </c>
      <c r="SCI24" s="93" t="s">
        <v>338</v>
      </c>
      <c r="SCJ24" s="93" t="s">
        <v>338</v>
      </c>
      <c r="SCK24" s="93" t="s">
        <v>338</v>
      </c>
      <c r="SCL24" s="93" t="s">
        <v>338</v>
      </c>
      <c r="SCM24" s="93" t="s">
        <v>338</v>
      </c>
      <c r="SCN24" s="93" t="s">
        <v>338</v>
      </c>
      <c r="SCO24" s="93" t="s">
        <v>338</v>
      </c>
      <c r="SCP24" s="93" t="s">
        <v>338</v>
      </c>
      <c r="SCQ24" s="93" t="s">
        <v>338</v>
      </c>
      <c r="SCR24" s="93" t="s">
        <v>338</v>
      </c>
      <c r="SCS24" s="93" t="s">
        <v>338</v>
      </c>
      <c r="SCT24" s="93" t="s">
        <v>338</v>
      </c>
      <c r="SCU24" s="93" t="s">
        <v>338</v>
      </c>
      <c r="SCV24" s="93" t="s">
        <v>338</v>
      </c>
      <c r="SCW24" s="93" t="s">
        <v>338</v>
      </c>
      <c r="SCX24" s="93" t="s">
        <v>338</v>
      </c>
      <c r="SCY24" s="93" t="s">
        <v>338</v>
      </c>
      <c r="SCZ24" s="93" t="s">
        <v>338</v>
      </c>
      <c r="SDA24" s="93" t="s">
        <v>338</v>
      </c>
      <c r="SDB24" s="93" t="s">
        <v>338</v>
      </c>
      <c r="SDC24" s="93" t="s">
        <v>338</v>
      </c>
      <c r="SDD24" s="93" t="s">
        <v>338</v>
      </c>
      <c r="SDE24" s="93" t="s">
        <v>338</v>
      </c>
      <c r="SDF24" s="93" t="s">
        <v>338</v>
      </c>
      <c r="SDG24" s="93" t="s">
        <v>338</v>
      </c>
      <c r="SDH24" s="93" t="s">
        <v>338</v>
      </c>
      <c r="SDI24" s="93" t="s">
        <v>338</v>
      </c>
      <c r="SDJ24" s="93" t="s">
        <v>338</v>
      </c>
      <c r="SDK24" s="93" t="s">
        <v>338</v>
      </c>
      <c r="SDL24" s="93" t="s">
        <v>338</v>
      </c>
      <c r="SDM24" s="93" t="s">
        <v>338</v>
      </c>
      <c r="SDN24" s="93" t="s">
        <v>338</v>
      </c>
      <c r="SDO24" s="93" t="s">
        <v>338</v>
      </c>
      <c r="SDP24" s="93" t="s">
        <v>338</v>
      </c>
      <c r="SDQ24" s="93" t="s">
        <v>338</v>
      </c>
      <c r="SDR24" s="93" t="s">
        <v>338</v>
      </c>
      <c r="SDS24" s="93" t="s">
        <v>338</v>
      </c>
      <c r="SDT24" s="93" t="s">
        <v>338</v>
      </c>
      <c r="SDU24" s="93" t="s">
        <v>338</v>
      </c>
      <c r="SDV24" s="93" t="s">
        <v>338</v>
      </c>
      <c r="SDW24" s="93" t="s">
        <v>338</v>
      </c>
      <c r="SDX24" s="93" t="s">
        <v>338</v>
      </c>
      <c r="SDY24" s="93" t="s">
        <v>338</v>
      </c>
      <c r="SDZ24" s="93" t="s">
        <v>338</v>
      </c>
      <c r="SEA24" s="93" t="s">
        <v>338</v>
      </c>
      <c r="SEB24" s="93" t="s">
        <v>338</v>
      </c>
      <c r="SEC24" s="93" t="s">
        <v>338</v>
      </c>
      <c r="SED24" s="93" t="s">
        <v>338</v>
      </c>
      <c r="SEE24" s="93" t="s">
        <v>338</v>
      </c>
      <c r="SEF24" s="93" t="s">
        <v>338</v>
      </c>
      <c r="SEG24" s="93" t="s">
        <v>338</v>
      </c>
      <c r="SEH24" s="93" t="s">
        <v>338</v>
      </c>
      <c r="SEI24" s="93" t="s">
        <v>338</v>
      </c>
      <c r="SEJ24" s="93" t="s">
        <v>338</v>
      </c>
      <c r="SEK24" s="93" t="s">
        <v>338</v>
      </c>
      <c r="SEL24" s="93" t="s">
        <v>338</v>
      </c>
      <c r="SEM24" s="93" t="s">
        <v>338</v>
      </c>
      <c r="SEN24" s="93" t="s">
        <v>338</v>
      </c>
      <c r="SEO24" s="93" t="s">
        <v>338</v>
      </c>
      <c r="SEP24" s="93" t="s">
        <v>338</v>
      </c>
      <c r="SEQ24" s="93" t="s">
        <v>338</v>
      </c>
      <c r="SER24" s="93" t="s">
        <v>338</v>
      </c>
      <c r="SES24" s="93" t="s">
        <v>338</v>
      </c>
      <c r="SET24" s="93" t="s">
        <v>338</v>
      </c>
      <c r="SEU24" s="93" t="s">
        <v>338</v>
      </c>
      <c r="SEV24" s="93" t="s">
        <v>338</v>
      </c>
      <c r="SEW24" s="93" t="s">
        <v>338</v>
      </c>
      <c r="SEX24" s="93" t="s">
        <v>338</v>
      </c>
      <c r="SEY24" s="93" t="s">
        <v>338</v>
      </c>
      <c r="SEZ24" s="93" t="s">
        <v>338</v>
      </c>
      <c r="SFA24" s="93" t="s">
        <v>338</v>
      </c>
      <c r="SFB24" s="93" t="s">
        <v>338</v>
      </c>
      <c r="SFC24" s="93" t="s">
        <v>338</v>
      </c>
      <c r="SFD24" s="93" t="s">
        <v>338</v>
      </c>
      <c r="SFE24" s="93" t="s">
        <v>338</v>
      </c>
      <c r="SFF24" s="93" t="s">
        <v>338</v>
      </c>
      <c r="SFG24" s="93" t="s">
        <v>338</v>
      </c>
      <c r="SFH24" s="93" t="s">
        <v>338</v>
      </c>
      <c r="SFI24" s="93" t="s">
        <v>338</v>
      </c>
      <c r="SFJ24" s="93" t="s">
        <v>338</v>
      </c>
      <c r="SFK24" s="93" t="s">
        <v>338</v>
      </c>
      <c r="SFL24" s="93" t="s">
        <v>338</v>
      </c>
      <c r="SFM24" s="93" t="s">
        <v>338</v>
      </c>
      <c r="SFN24" s="93" t="s">
        <v>338</v>
      </c>
      <c r="SFO24" s="93" t="s">
        <v>338</v>
      </c>
      <c r="SFP24" s="93" t="s">
        <v>338</v>
      </c>
      <c r="SFQ24" s="93" t="s">
        <v>338</v>
      </c>
      <c r="SFR24" s="93" t="s">
        <v>338</v>
      </c>
      <c r="SFS24" s="93" t="s">
        <v>338</v>
      </c>
      <c r="SFT24" s="93" t="s">
        <v>338</v>
      </c>
      <c r="SFU24" s="93" t="s">
        <v>338</v>
      </c>
      <c r="SFV24" s="93" t="s">
        <v>338</v>
      </c>
      <c r="SFW24" s="93" t="s">
        <v>338</v>
      </c>
      <c r="SFX24" s="93" t="s">
        <v>338</v>
      </c>
      <c r="SFY24" s="93" t="s">
        <v>338</v>
      </c>
      <c r="SFZ24" s="93" t="s">
        <v>338</v>
      </c>
      <c r="SGA24" s="93" t="s">
        <v>338</v>
      </c>
      <c r="SGB24" s="93" t="s">
        <v>338</v>
      </c>
      <c r="SGC24" s="93" t="s">
        <v>338</v>
      </c>
      <c r="SGD24" s="93" t="s">
        <v>338</v>
      </c>
      <c r="SGE24" s="93" t="s">
        <v>338</v>
      </c>
      <c r="SGF24" s="93" t="s">
        <v>338</v>
      </c>
      <c r="SGG24" s="93" t="s">
        <v>338</v>
      </c>
      <c r="SGH24" s="93" t="s">
        <v>338</v>
      </c>
      <c r="SGI24" s="93" t="s">
        <v>338</v>
      </c>
      <c r="SGJ24" s="93" t="s">
        <v>338</v>
      </c>
      <c r="SGK24" s="93" t="s">
        <v>338</v>
      </c>
      <c r="SGL24" s="93" t="s">
        <v>338</v>
      </c>
      <c r="SGM24" s="93" t="s">
        <v>338</v>
      </c>
      <c r="SGN24" s="93" t="s">
        <v>338</v>
      </c>
      <c r="SGO24" s="93" t="s">
        <v>338</v>
      </c>
      <c r="SGP24" s="93" t="s">
        <v>338</v>
      </c>
      <c r="SGQ24" s="93" t="s">
        <v>338</v>
      </c>
      <c r="SGR24" s="93" t="s">
        <v>338</v>
      </c>
      <c r="SGS24" s="93" t="s">
        <v>338</v>
      </c>
      <c r="SGT24" s="93" t="s">
        <v>338</v>
      </c>
      <c r="SGU24" s="93" t="s">
        <v>338</v>
      </c>
      <c r="SGV24" s="93" t="s">
        <v>338</v>
      </c>
      <c r="SGW24" s="93" t="s">
        <v>338</v>
      </c>
      <c r="SGX24" s="93" t="s">
        <v>338</v>
      </c>
      <c r="SGY24" s="93" t="s">
        <v>338</v>
      </c>
      <c r="SGZ24" s="93" t="s">
        <v>338</v>
      </c>
      <c r="SHA24" s="93" t="s">
        <v>338</v>
      </c>
      <c r="SHB24" s="93" t="s">
        <v>338</v>
      </c>
      <c r="SHC24" s="93" t="s">
        <v>338</v>
      </c>
      <c r="SHD24" s="93" t="s">
        <v>338</v>
      </c>
      <c r="SHE24" s="93" t="s">
        <v>338</v>
      </c>
      <c r="SHF24" s="93" t="s">
        <v>338</v>
      </c>
      <c r="SHG24" s="93" t="s">
        <v>338</v>
      </c>
      <c r="SHH24" s="93" t="s">
        <v>338</v>
      </c>
      <c r="SHI24" s="93" t="s">
        <v>338</v>
      </c>
      <c r="SHJ24" s="93" t="s">
        <v>338</v>
      </c>
      <c r="SHK24" s="93" t="s">
        <v>338</v>
      </c>
      <c r="SHL24" s="93" t="s">
        <v>338</v>
      </c>
      <c r="SHM24" s="93" t="s">
        <v>338</v>
      </c>
      <c r="SHN24" s="93" t="s">
        <v>338</v>
      </c>
      <c r="SHO24" s="93" t="s">
        <v>338</v>
      </c>
      <c r="SHP24" s="93" t="s">
        <v>338</v>
      </c>
      <c r="SHQ24" s="93" t="s">
        <v>338</v>
      </c>
      <c r="SHR24" s="93" t="s">
        <v>338</v>
      </c>
      <c r="SHS24" s="93" t="s">
        <v>338</v>
      </c>
      <c r="SHT24" s="93" t="s">
        <v>338</v>
      </c>
      <c r="SHU24" s="93" t="s">
        <v>338</v>
      </c>
      <c r="SHV24" s="93" t="s">
        <v>338</v>
      </c>
      <c r="SHW24" s="93" t="s">
        <v>338</v>
      </c>
      <c r="SHX24" s="93" t="s">
        <v>338</v>
      </c>
      <c r="SHY24" s="93" t="s">
        <v>338</v>
      </c>
      <c r="SHZ24" s="93" t="s">
        <v>338</v>
      </c>
      <c r="SIA24" s="93" t="s">
        <v>338</v>
      </c>
      <c r="SIB24" s="93" t="s">
        <v>338</v>
      </c>
      <c r="SIC24" s="93" t="s">
        <v>338</v>
      </c>
      <c r="SID24" s="93" t="s">
        <v>338</v>
      </c>
      <c r="SIE24" s="93" t="s">
        <v>338</v>
      </c>
      <c r="SIF24" s="93" t="s">
        <v>338</v>
      </c>
      <c r="SIG24" s="93" t="s">
        <v>338</v>
      </c>
      <c r="SIH24" s="93" t="s">
        <v>338</v>
      </c>
      <c r="SII24" s="93" t="s">
        <v>338</v>
      </c>
      <c r="SIJ24" s="93" t="s">
        <v>338</v>
      </c>
      <c r="SIK24" s="93" t="s">
        <v>338</v>
      </c>
      <c r="SIL24" s="93" t="s">
        <v>338</v>
      </c>
      <c r="SIM24" s="93" t="s">
        <v>338</v>
      </c>
      <c r="SIN24" s="93" t="s">
        <v>338</v>
      </c>
      <c r="SIO24" s="93" t="s">
        <v>338</v>
      </c>
      <c r="SIP24" s="93" t="s">
        <v>338</v>
      </c>
      <c r="SIQ24" s="93" t="s">
        <v>338</v>
      </c>
      <c r="SIR24" s="93" t="s">
        <v>338</v>
      </c>
      <c r="SIS24" s="93" t="s">
        <v>338</v>
      </c>
      <c r="SIT24" s="93" t="s">
        <v>338</v>
      </c>
      <c r="SIU24" s="93" t="s">
        <v>338</v>
      </c>
      <c r="SIV24" s="93" t="s">
        <v>338</v>
      </c>
      <c r="SIW24" s="93" t="s">
        <v>338</v>
      </c>
      <c r="SIX24" s="93" t="s">
        <v>338</v>
      </c>
      <c r="SIY24" s="93" t="s">
        <v>338</v>
      </c>
      <c r="SIZ24" s="93" t="s">
        <v>338</v>
      </c>
      <c r="SJA24" s="93" t="s">
        <v>338</v>
      </c>
      <c r="SJB24" s="93" t="s">
        <v>338</v>
      </c>
      <c r="SJC24" s="93" t="s">
        <v>338</v>
      </c>
      <c r="SJD24" s="93" t="s">
        <v>338</v>
      </c>
      <c r="SJE24" s="93" t="s">
        <v>338</v>
      </c>
      <c r="SJF24" s="93" t="s">
        <v>338</v>
      </c>
      <c r="SJG24" s="93" t="s">
        <v>338</v>
      </c>
      <c r="SJH24" s="93" t="s">
        <v>338</v>
      </c>
      <c r="SJI24" s="93" t="s">
        <v>338</v>
      </c>
      <c r="SJJ24" s="93" t="s">
        <v>338</v>
      </c>
      <c r="SJK24" s="93" t="s">
        <v>338</v>
      </c>
      <c r="SJL24" s="93" t="s">
        <v>338</v>
      </c>
      <c r="SJM24" s="93" t="s">
        <v>338</v>
      </c>
      <c r="SJN24" s="93" t="s">
        <v>338</v>
      </c>
      <c r="SJO24" s="93" t="s">
        <v>338</v>
      </c>
      <c r="SJP24" s="93" t="s">
        <v>338</v>
      </c>
      <c r="SJQ24" s="93" t="s">
        <v>338</v>
      </c>
      <c r="SJR24" s="93" t="s">
        <v>338</v>
      </c>
      <c r="SJS24" s="93" t="s">
        <v>338</v>
      </c>
      <c r="SJT24" s="93" t="s">
        <v>338</v>
      </c>
      <c r="SJU24" s="93" t="s">
        <v>338</v>
      </c>
      <c r="SJV24" s="93" t="s">
        <v>338</v>
      </c>
      <c r="SJW24" s="93" t="s">
        <v>338</v>
      </c>
      <c r="SJX24" s="93" t="s">
        <v>338</v>
      </c>
      <c r="SJY24" s="93" t="s">
        <v>338</v>
      </c>
      <c r="SJZ24" s="93" t="s">
        <v>338</v>
      </c>
      <c r="SKA24" s="93" t="s">
        <v>338</v>
      </c>
      <c r="SKB24" s="93" t="s">
        <v>338</v>
      </c>
      <c r="SKC24" s="93" t="s">
        <v>338</v>
      </c>
      <c r="SKD24" s="93" t="s">
        <v>338</v>
      </c>
      <c r="SKE24" s="93" t="s">
        <v>338</v>
      </c>
      <c r="SKF24" s="93" t="s">
        <v>338</v>
      </c>
      <c r="SKG24" s="93" t="s">
        <v>338</v>
      </c>
      <c r="SKH24" s="93" t="s">
        <v>338</v>
      </c>
      <c r="SKI24" s="93" t="s">
        <v>338</v>
      </c>
      <c r="SKJ24" s="93" t="s">
        <v>338</v>
      </c>
      <c r="SKK24" s="93" t="s">
        <v>338</v>
      </c>
      <c r="SKL24" s="93" t="s">
        <v>338</v>
      </c>
      <c r="SKM24" s="93" t="s">
        <v>338</v>
      </c>
      <c r="SKN24" s="93" t="s">
        <v>338</v>
      </c>
      <c r="SKO24" s="93" t="s">
        <v>338</v>
      </c>
      <c r="SKP24" s="93" t="s">
        <v>338</v>
      </c>
      <c r="SKQ24" s="93" t="s">
        <v>338</v>
      </c>
      <c r="SKR24" s="93" t="s">
        <v>338</v>
      </c>
      <c r="SKS24" s="93" t="s">
        <v>338</v>
      </c>
      <c r="SKT24" s="93" t="s">
        <v>338</v>
      </c>
      <c r="SKU24" s="93" t="s">
        <v>338</v>
      </c>
      <c r="SKV24" s="93" t="s">
        <v>338</v>
      </c>
      <c r="SKW24" s="93" t="s">
        <v>338</v>
      </c>
      <c r="SKX24" s="93" t="s">
        <v>338</v>
      </c>
      <c r="SKY24" s="93" t="s">
        <v>338</v>
      </c>
      <c r="SKZ24" s="93" t="s">
        <v>338</v>
      </c>
      <c r="SLA24" s="93" t="s">
        <v>338</v>
      </c>
      <c r="SLB24" s="93" t="s">
        <v>338</v>
      </c>
      <c r="SLC24" s="93" t="s">
        <v>338</v>
      </c>
      <c r="SLD24" s="93" t="s">
        <v>338</v>
      </c>
      <c r="SLE24" s="93" t="s">
        <v>338</v>
      </c>
      <c r="SLF24" s="93" t="s">
        <v>338</v>
      </c>
      <c r="SLG24" s="93" t="s">
        <v>338</v>
      </c>
      <c r="SLH24" s="93" t="s">
        <v>338</v>
      </c>
      <c r="SLI24" s="93" t="s">
        <v>338</v>
      </c>
      <c r="SLJ24" s="93" t="s">
        <v>338</v>
      </c>
      <c r="SLK24" s="93" t="s">
        <v>338</v>
      </c>
      <c r="SLL24" s="93" t="s">
        <v>338</v>
      </c>
      <c r="SLM24" s="93" t="s">
        <v>338</v>
      </c>
      <c r="SLN24" s="93" t="s">
        <v>338</v>
      </c>
      <c r="SLO24" s="93" t="s">
        <v>338</v>
      </c>
      <c r="SLP24" s="93" t="s">
        <v>338</v>
      </c>
      <c r="SLQ24" s="93" t="s">
        <v>338</v>
      </c>
      <c r="SLR24" s="93" t="s">
        <v>338</v>
      </c>
      <c r="SLS24" s="93" t="s">
        <v>338</v>
      </c>
      <c r="SLT24" s="93" t="s">
        <v>338</v>
      </c>
      <c r="SLU24" s="93" t="s">
        <v>338</v>
      </c>
      <c r="SLV24" s="93" t="s">
        <v>338</v>
      </c>
      <c r="SLW24" s="93" t="s">
        <v>338</v>
      </c>
      <c r="SLX24" s="93" t="s">
        <v>338</v>
      </c>
      <c r="SLY24" s="93" t="s">
        <v>338</v>
      </c>
      <c r="SLZ24" s="93" t="s">
        <v>338</v>
      </c>
      <c r="SMA24" s="93" t="s">
        <v>338</v>
      </c>
      <c r="SMB24" s="93" t="s">
        <v>338</v>
      </c>
      <c r="SMC24" s="93" t="s">
        <v>338</v>
      </c>
      <c r="SMD24" s="93" t="s">
        <v>338</v>
      </c>
      <c r="SME24" s="93" t="s">
        <v>338</v>
      </c>
      <c r="SMF24" s="93" t="s">
        <v>338</v>
      </c>
      <c r="SMG24" s="93" t="s">
        <v>338</v>
      </c>
      <c r="SMH24" s="93" t="s">
        <v>338</v>
      </c>
      <c r="SMI24" s="93" t="s">
        <v>338</v>
      </c>
      <c r="SMJ24" s="93" t="s">
        <v>338</v>
      </c>
      <c r="SMK24" s="93" t="s">
        <v>338</v>
      </c>
      <c r="SML24" s="93" t="s">
        <v>338</v>
      </c>
      <c r="SMM24" s="93" t="s">
        <v>338</v>
      </c>
      <c r="SMN24" s="93" t="s">
        <v>338</v>
      </c>
      <c r="SMO24" s="93" t="s">
        <v>338</v>
      </c>
      <c r="SMP24" s="93" t="s">
        <v>338</v>
      </c>
      <c r="SMQ24" s="93" t="s">
        <v>338</v>
      </c>
      <c r="SMR24" s="93" t="s">
        <v>338</v>
      </c>
      <c r="SMS24" s="93" t="s">
        <v>338</v>
      </c>
      <c r="SMT24" s="93" t="s">
        <v>338</v>
      </c>
      <c r="SMU24" s="93" t="s">
        <v>338</v>
      </c>
      <c r="SMV24" s="93" t="s">
        <v>338</v>
      </c>
      <c r="SMW24" s="93" t="s">
        <v>338</v>
      </c>
      <c r="SMX24" s="93" t="s">
        <v>338</v>
      </c>
      <c r="SMY24" s="93" t="s">
        <v>338</v>
      </c>
      <c r="SMZ24" s="93" t="s">
        <v>338</v>
      </c>
      <c r="SNA24" s="93" t="s">
        <v>338</v>
      </c>
      <c r="SNB24" s="93" t="s">
        <v>338</v>
      </c>
      <c r="SNC24" s="93" t="s">
        <v>338</v>
      </c>
      <c r="SND24" s="93" t="s">
        <v>338</v>
      </c>
      <c r="SNE24" s="93" t="s">
        <v>338</v>
      </c>
      <c r="SNF24" s="93" t="s">
        <v>338</v>
      </c>
      <c r="SNG24" s="93" t="s">
        <v>338</v>
      </c>
      <c r="SNH24" s="93" t="s">
        <v>338</v>
      </c>
      <c r="SNI24" s="93" t="s">
        <v>338</v>
      </c>
      <c r="SNJ24" s="93" t="s">
        <v>338</v>
      </c>
      <c r="SNK24" s="93" t="s">
        <v>338</v>
      </c>
      <c r="SNL24" s="93" t="s">
        <v>338</v>
      </c>
      <c r="SNM24" s="93" t="s">
        <v>338</v>
      </c>
      <c r="SNN24" s="93" t="s">
        <v>338</v>
      </c>
      <c r="SNO24" s="93" t="s">
        <v>338</v>
      </c>
      <c r="SNP24" s="93" t="s">
        <v>338</v>
      </c>
      <c r="SNQ24" s="93" t="s">
        <v>338</v>
      </c>
      <c r="SNR24" s="93" t="s">
        <v>338</v>
      </c>
      <c r="SNS24" s="93" t="s">
        <v>338</v>
      </c>
      <c r="SNT24" s="93" t="s">
        <v>338</v>
      </c>
      <c r="SNU24" s="93" t="s">
        <v>338</v>
      </c>
      <c r="SNV24" s="93" t="s">
        <v>338</v>
      </c>
      <c r="SNW24" s="93" t="s">
        <v>338</v>
      </c>
      <c r="SNX24" s="93" t="s">
        <v>338</v>
      </c>
      <c r="SNY24" s="93" t="s">
        <v>338</v>
      </c>
      <c r="SNZ24" s="93" t="s">
        <v>338</v>
      </c>
      <c r="SOA24" s="93" t="s">
        <v>338</v>
      </c>
      <c r="SOB24" s="93" t="s">
        <v>338</v>
      </c>
      <c r="SOC24" s="93" t="s">
        <v>338</v>
      </c>
      <c r="SOD24" s="93" t="s">
        <v>338</v>
      </c>
      <c r="SOE24" s="93" t="s">
        <v>338</v>
      </c>
      <c r="SOF24" s="93" t="s">
        <v>338</v>
      </c>
      <c r="SOG24" s="93" t="s">
        <v>338</v>
      </c>
      <c r="SOH24" s="93" t="s">
        <v>338</v>
      </c>
      <c r="SOI24" s="93" t="s">
        <v>338</v>
      </c>
      <c r="SOJ24" s="93" t="s">
        <v>338</v>
      </c>
      <c r="SOK24" s="93" t="s">
        <v>338</v>
      </c>
      <c r="SOL24" s="93" t="s">
        <v>338</v>
      </c>
      <c r="SOM24" s="93" t="s">
        <v>338</v>
      </c>
      <c r="SON24" s="93" t="s">
        <v>338</v>
      </c>
      <c r="SOO24" s="93" t="s">
        <v>338</v>
      </c>
      <c r="SOP24" s="93" t="s">
        <v>338</v>
      </c>
      <c r="SOQ24" s="93" t="s">
        <v>338</v>
      </c>
      <c r="SOR24" s="93" t="s">
        <v>338</v>
      </c>
      <c r="SOS24" s="93" t="s">
        <v>338</v>
      </c>
      <c r="SOT24" s="93" t="s">
        <v>338</v>
      </c>
      <c r="SOU24" s="93" t="s">
        <v>338</v>
      </c>
      <c r="SOV24" s="93" t="s">
        <v>338</v>
      </c>
      <c r="SOW24" s="93" t="s">
        <v>338</v>
      </c>
      <c r="SOX24" s="93" t="s">
        <v>338</v>
      </c>
      <c r="SOY24" s="93" t="s">
        <v>338</v>
      </c>
      <c r="SOZ24" s="93" t="s">
        <v>338</v>
      </c>
      <c r="SPA24" s="93" t="s">
        <v>338</v>
      </c>
      <c r="SPB24" s="93" t="s">
        <v>338</v>
      </c>
      <c r="SPC24" s="93" t="s">
        <v>338</v>
      </c>
      <c r="SPD24" s="93" t="s">
        <v>338</v>
      </c>
      <c r="SPE24" s="93" t="s">
        <v>338</v>
      </c>
      <c r="SPF24" s="93" t="s">
        <v>338</v>
      </c>
      <c r="SPG24" s="93" t="s">
        <v>338</v>
      </c>
      <c r="SPH24" s="93" t="s">
        <v>338</v>
      </c>
      <c r="SPI24" s="93" t="s">
        <v>338</v>
      </c>
      <c r="SPJ24" s="93" t="s">
        <v>338</v>
      </c>
      <c r="SPK24" s="93" t="s">
        <v>338</v>
      </c>
      <c r="SPL24" s="93" t="s">
        <v>338</v>
      </c>
      <c r="SPM24" s="93" t="s">
        <v>338</v>
      </c>
      <c r="SPN24" s="93" t="s">
        <v>338</v>
      </c>
      <c r="SPO24" s="93" t="s">
        <v>338</v>
      </c>
      <c r="SPP24" s="93" t="s">
        <v>338</v>
      </c>
      <c r="SPQ24" s="93" t="s">
        <v>338</v>
      </c>
      <c r="SPR24" s="93" t="s">
        <v>338</v>
      </c>
      <c r="SPS24" s="93" t="s">
        <v>338</v>
      </c>
      <c r="SPT24" s="93" t="s">
        <v>338</v>
      </c>
      <c r="SPU24" s="93" t="s">
        <v>338</v>
      </c>
      <c r="SPV24" s="93" t="s">
        <v>338</v>
      </c>
      <c r="SPW24" s="93" t="s">
        <v>338</v>
      </c>
      <c r="SPX24" s="93" t="s">
        <v>338</v>
      </c>
      <c r="SPY24" s="93" t="s">
        <v>338</v>
      </c>
      <c r="SPZ24" s="93" t="s">
        <v>338</v>
      </c>
      <c r="SQA24" s="93" t="s">
        <v>338</v>
      </c>
      <c r="SQB24" s="93" t="s">
        <v>338</v>
      </c>
      <c r="SQC24" s="93" t="s">
        <v>338</v>
      </c>
      <c r="SQD24" s="93" t="s">
        <v>338</v>
      </c>
      <c r="SQE24" s="93" t="s">
        <v>338</v>
      </c>
      <c r="SQF24" s="93" t="s">
        <v>338</v>
      </c>
      <c r="SQG24" s="93" t="s">
        <v>338</v>
      </c>
      <c r="SQH24" s="93" t="s">
        <v>338</v>
      </c>
      <c r="SQI24" s="93" t="s">
        <v>338</v>
      </c>
      <c r="SQJ24" s="93" t="s">
        <v>338</v>
      </c>
      <c r="SQK24" s="93" t="s">
        <v>338</v>
      </c>
      <c r="SQL24" s="93" t="s">
        <v>338</v>
      </c>
      <c r="SQM24" s="93" t="s">
        <v>338</v>
      </c>
      <c r="SQN24" s="93" t="s">
        <v>338</v>
      </c>
      <c r="SQO24" s="93" t="s">
        <v>338</v>
      </c>
      <c r="SQP24" s="93" t="s">
        <v>338</v>
      </c>
      <c r="SQQ24" s="93" t="s">
        <v>338</v>
      </c>
      <c r="SQR24" s="93" t="s">
        <v>338</v>
      </c>
      <c r="SQS24" s="93" t="s">
        <v>338</v>
      </c>
      <c r="SQT24" s="93" t="s">
        <v>338</v>
      </c>
      <c r="SQU24" s="93" t="s">
        <v>338</v>
      </c>
      <c r="SQV24" s="93" t="s">
        <v>338</v>
      </c>
      <c r="SQW24" s="93" t="s">
        <v>338</v>
      </c>
      <c r="SQX24" s="93" t="s">
        <v>338</v>
      </c>
      <c r="SQY24" s="93" t="s">
        <v>338</v>
      </c>
      <c r="SQZ24" s="93" t="s">
        <v>338</v>
      </c>
      <c r="SRA24" s="93" t="s">
        <v>338</v>
      </c>
      <c r="SRB24" s="93" t="s">
        <v>338</v>
      </c>
      <c r="SRC24" s="93" t="s">
        <v>338</v>
      </c>
      <c r="SRD24" s="93" t="s">
        <v>338</v>
      </c>
      <c r="SRE24" s="93" t="s">
        <v>338</v>
      </c>
      <c r="SRF24" s="93" t="s">
        <v>338</v>
      </c>
      <c r="SRG24" s="93" t="s">
        <v>338</v>
      </c>
      <c r="SRH24" s="93" t="s">
        <v>338</v>
      </c>
      <c r="SRI24" s="93" t="s">
        <v>338</v>
      </c>
      <c r="SRJ24" s="93" t="s">
        <v>338</v>
      </c>
      <c r="SRK24" s="93" t="s">
        <v>338</v>
      </c>
      <c r="SRL24" s="93" t="s">
        <v>338</v>
      </c>
      <c r="SRM24" s="93" t="s">
        <v>338</v>
      </c>
      <c r="SRN24" s="93" t="s">
        <v>338</v>
      </c>
      <c r="SRO24" s="93" t="s">
        <v>338</v>
      </c>
      <c r="SRP24" s="93" t="s">
        <v>338</v>
      </c>
      <c r="SRQ24" s="93" t="s">
        <v>338</v>
      </c>
      <c r="SRR24" s="93" t="s">
        <v>338</v>
      </c>
      <c r="SRS24" s="93" t="s">
        <v>338</v>
      </c>
      <c r="SRT24" s="93" t="s">
        <v>338</v>
      </c>
      <c r="SRU24" s="93" t="s">
        <v>338</v>
      </c>
      <c r="SRV24" s="93" t="s">
        <v>338</v>
      </c>
      <c r="SRW24" s="93" t="s">
        <v>338</v>
      </c>
      <c r="SRX24" s="93" t="s">
        <v>338</v>
      </c>
      <c r="SRY24" s="93" t="s">
        <v>338</v>
      </c>
      <c r="SRZ24" s="93" t="s">
        <v>338</v>
      </c>
      <c r="SSA24" s="93" t="s">
        <v>338</v>
      </c>
      <c r="SSB24" s="93" t="s">
        <v>338</v>
      </c>
      <c r="SSC24" s="93" t="s">
        <v>338</v>
      </c>
      <c r="SSD24" s="93" t="s">
        <v>338</v>
      </c>
      <c r="SSE24" s="93" t="s">
        <v>338</v>
      </c>
      <c r="SSF24" s="93" t="s">
        <v>338</v>
      </c>
      <c r="SSG24" s="93" t="s">
        <v>338</v>
      </c>
      <c r="SSH24" s="93" t="s">
        <v>338</v>
      </c>
      <c r="SSI24" s="93" t="s">
        <v>338</v>
      </c>
      <c r="SSJ24" s="93" t="s">
        <v>338</v>
      </c>
      <c r="SSK24" s="93" t="s">
        <v>338</v>
      </c>
      <c r="SSL24" s="93" t="s">
        <v>338</v>
      </c>
      <c r="SSM24" s="93" t="s">
        <v>338</v>
      </c>
      <c r="SSN24" s="93" t="s">
        <v>338</v>
      </c>
      <c r="SSO24" s="93" t="s">
        <v>338</v>
      </c>
      <c r="SSP24" s="93" t="s">
        <v>338</v>
      </c>
      <c r="SSQ24" s="93" t="s">
        <v>338</v>
      </c>
      <c r="SSR24" s="93" t="s">
        <v>338</v>
      </c>
      <c r="SSS24" s="93" t="s">
        <v>338</v>
      </c>
      <c r="SST24" s="93" t="s">
        <v>338</v>
      </c>
      <c r="SSU24" s="93" t="s">
        <v>338</v>
      </c>
      <c r="SSV24" s="93" t="s">
        <v>338</v>
      </c>
      <c r="SSW24" s="93" t="s">
        <v>338</v>
      </c>
      <c r="SSX24" s="93" t="s">
        <v>338</v>
      </c>
      <c r="SSY24" s="93" t="s">
        <v>338</v>
      </c>
      <c r="SSZ24" s="93" t="s">
        <v>338</v>
      </c>
      <c r="STA24" s="93" t="s">
        <v>338</v>
      </c>
      <c r="STB24" s="93" t="s">
        <v>338</v>
      </c>
      <c r="STC24" s="93" t="s">
        <v>338</v>
      </c>
      <c r="STD24" s="93" t="s">
        <v>338</v>
      </c>
      <c r="STE24" s="93" t="s">
        <v>338</v>
      </c>
      <c r="STF24" s="93" t="s">
        <v>338</v>
      </c>
      <c r="STG24" s="93" t="s">
        <v>338</v>
      </c>
      <c r="STH24" s="93" t="s">
        <v>338</v>
      </c>
      <c r="STI24" s="93" t="s">
        <v>338</v>
      </c>
      <c r="STJ24" s="93" t="s">
        <v>338</v>
      </c>
      <c r="STK24" s="93" t="s">
        <v>338</v>
      </c>
      <c r="STL24" s="93" t="s">
        <v>338</v>
      </c>
      <c r="STM24" s="93" t="s">
        <v>338</v>
      </c>
      <c r="STN24" s="93" t="s">
        <v>338</v>
      </c>
      <c r="STO24" s="93" t="s">
        <v>338</v>
      </c>
      <c r="STP24" s="93" t="s">
        <v>338</v>
      </c>
      <c r="STQ24" s="93" t="s">
        <v>338</v>
      </c>
      <c r="STR24" s="93" t="s">
        <v>338</v>
      </c>
      <c r="STS24" s="93" t="s">
        <v>338</v>
      </c>
      <c r="STT24" s="93" t="s">
        <v>338</v>
      </c>
      <c r="STU24" s="93" t="s">
        <v>338</v>
      </c>
      <c r="STV24" s="93" t="s">
        <v>338</v>
      </c>
      <c r="STW24" s="93" t="s">
        <v>338</v>
      </c>
      <c r="STX24" s="93" t="s">
        <v>338</v>
      </c>
      <c r="STY24" s="93" t="s">
        <v>338</v>
      </c>
      <c r="STZ24" s="93" t="s">
        <v>338</v>
      </c>
      <c r="SUA24" s="93" t="s">
        <v>338</v>
      </c>
      <c r="SUB24" s="93" t="s">
        <v>338</v>
      </c>
      <c r="SUC24" s="93" t="s">
        <v>338</v>
      </c>
      <c r="SUD24" s="93" t="s">
        <v>338</v>
      </c>
      <c r="SUE24" s="93" t="s">
        <v>338</v>
      </c>
      <c r="SUF24" s="93" t="s">
        <v>338</v>
      </c>
      <c r="SUG24" s="93" t="s">
        <v>338</v>
      </c>
      <c r="SUH24" s="93" t="s">
        <v>338</v>
      </c>
      <c r="SUI24" s="93" t="s">
        <v>338</v>
      </c>
      <c r="SUJ24" s="93" t="s">
        <v>338</v>
      </c>
      <c r="SUK24" s="93" t="s">
        <v>338</v>
      </c>
      <c r="SUL24" s="93" t="s">
        <v>338</v>
      </c>
      <c r="SUM24" s="93" t="s">
        <v>338</v>
      </c>
      <c r="SUN24" s="93" t="s">
        <v>338</v>
      </c>
      <c r="SUO24" s="93" t="s">
        <v>338</v>
      </c>
      <c r="SUP24" s="93" t="s">
        <v>338</v>
      </c>
      <c r="SUQ24" s="93" t="s">
        <v>338</v>
      </c>
      <c r="SUR24" s="93" t="s">
        <v>338</v>
      </c>
      <c r="SUS24" s="93" t="s">
        <v>338</v>
      </c>
      <c r="SUT24" s="93" t="s">
        <v>338</v>
      </c>
      <c r="SUU24" s="93" t="s">
        <v>338</v>
      </c>
      <c r="SUV24" s="93" t="s">
        <v>338</v>
      </c>
      <c r="SUW24" s="93" t="s">
        <v>338</v>
      </c>
      <c r="SUX24" s="93" t="s">
        <v>338</v>
      </c>
      <c r="SUY24" s="93" t="s">
        <v>338</v>
      </c>
      <c r="SUZ24" s="93" t="s">
        <v>338</v>
      </c>
      <c r="SVA24" s="93" t="s">
        <v>338</v>
      </c>
      <c r="SVB24" s="93" t="s">
        <v>338</v>
      </c>
      <c r="SVC24" s="93" t="s">
        <v>338</v>
      </c>
      <c r="SVD24" s="93" t="s">
        <v>338</v>
      </c>
      <c r="SVE24" s="93" t="s">
        <v>338</v>
      </c>
      <c r="SVF24" s="93" t="s">
        <v>338</v>
      </c>
      <c r="SVG24" s="93" t="s">
        <v>338</v>
      </c>
      <c r="SVH24" s="93" t="s">
        <v>338</v>
      </c>
      <c r="SVI24" s="93" t="s">
        <v>338</v>
      </c>
      <c r="SVJ24" s="93" t="s">
        <v>338</v>
      </c>
      <c r="SVK24" s="93" t="s">
        <v>338</v>
      </c>
      <c r="SVL24" s="93" t="s">
        <v>338</v>
      </c>
      <c r="SVM24" s="93" t="s">
        <v>338</v>
      </c>
      <c r="SVN24" s="93" t="s">
        <v>338</v>
      </c>
      <c r="SVO24" s="93" t="s">
        <v>338</v>
      </c>
      <c r="SVP24" s="93" t="s">
        <v>338</v>
      </c>
      <c r="SVQ24" s="93" t="s">
        <v>338</v>
      </c>
      <c r="SVR24" s="93" t="s">
        <v>338</v>
      </c>
      <c r="SVS24" s="93" t="s">
        <v>338</v>
      </c>
      <c r="SVT24" s="93" t="s">
        <v>338</v>
      </c>
      <c r="SVU24" s="93" t="s">
        <v>338</v>
      </c>
      <c r="SVV24" s="93" t="s">
        <v>338</v>
      </c>
      <c r="SVW24" s="93" t="s">
        <v>338</v>
      </c>
      <c r="SVX24" s="93" t="s">
        <v>338</v>
      </c>
      <c r="SVY24" s="93" t="s">
        <v>338</v>
      </c>
      <c r="SVZ24" s="93" t="s">
        <v>338</v>
      </c>
      <c r="SWA24" s="93" t="s">
        <v>338</v>
      </c>
      <c r="SWB24" s="93" t="s">
        <v>338</v>
      </c>
      <c r="SWC24" s="93" t="s">
        <v>338</v>
      </c>
      <c r="SWD24" s="93" t="s">
        <v>338</v>
      </c>
      <c r="SWE24" s="93" t="s">
        <v>338</v>
      </c>
      <c r="SWF24" s="93" t="s">
        <v>338</v>
      </c>
      <c r="SWG24" s="93" t="s">
        <v>338</v>
      </c>
      <c r="SWH24" s="93" t="s">
        <v>338</v>
      </c>
      <c r="SWI24" s="93" t="s">
        <v>338</v>
      </c>
      <c r="SWJ24" s="93" t="s">
        <v>338</v>
      </c>
      <c r="SWK24" s="93" t="s">
        <v>338</v>
      </c>
      <c r="SWL24" s="93" t="s">
        <v>338</v>
      </c>
      <c r="SWM24" s="93" t="s">
        <v>338</v>
      </c>
      <c r="SWN24" s="93" t="s">
        <v>338</v>
      </c>
      <c r="SWO24" s="93" t="s">
        <v>338</v>
      </c>
      <c r="SWP24" s="93" t="s">
        <v>338</v>
      </c>
      <c r="SWQ24" s="93" t="s">
        <v>338</v>
      </c>
      <c r="SWR24" s="93" t="s">
        <v>338</v>
      </c>
      <c r="SWS24" s="93" t="s">
        <v>338</v>
      </c>
      <c r="SWT24" s="93" t="s">
        <v>338</v>
      </c>
      <c r="SWU24" s="93" t="s">
        <v>338</v>
      </c>
      <c r="SWV24" s="93" t="s">
        <v>338</v>
      </c>
      <c r="SWW24" s="93" t="s">
        <v>338</v>
      </c>
      <c r="SWX24" s="93" t="s">
        <v>338</v>
      </c>
      <c r="SWY24" s="93" t="s">
        <v>338</v>
      </c>
      <c r="SWZ24" s="93" t="s">
        <v>338</v>
      </c>
      <c r="SXA24" s="93" t="s">
        <v>338</v>
      </c>
      <c r="SXB24" s="93" t="s">
        <v>338</v>
      </c>
      <c r="SXC24" s="93" t="s">
        <v>338</v>
      </c>
      <c r="SXD24" s="93" t="s">
        <v>338</v>
      </c>
      <c r="SXE24" s="93" t="s">
        <v>338</v>
      </c>
      <c r="SXF24" s="93" t="s">
        <v>338</v>
      </c>
      <c r="SXG24" s="93" t="s">
        <v>338</v>
      </c>
      <c r="SXH24" s="93" t="s">
        <v>338</v>
      </c>
      <c r="SXI24" s="93" t="s">
        <v>338</v>
      </c>
      <c r="SXJ24" s="93" t="s">
        <v>338</v>
      </c>
      <c r="SXK24" s="93" t="s">
        <v>338</v>
      </c>
      <c r="SXL24" s="93" t="s">
        <v>338</v>
      </c>
      <c r="SXM24" s="93" t="s">
        <v>338</v>
      </c>
      <c r="SXN24" s="93" t="s">
        <v>338</v>
      </c>
      <c r="SXO24" s="93" t="s">
        <v>338</v>
      </c>
      <c r="SXP24" s="93" t="s">
        <v>338</v>
      </c>
      <c r="SXQ24" s="93" t="s">
        <v>338</v>
      </c>
      <c r="SXR24" s="93" t="s">
        <v>338</v>
      </c>
      <c r="SXS24" s="93" t="s">
        <v>338</v>
      </c>
      <c r="SXT24" s="93" t="s">
        <v>338</v>
      </c>
      <c r="SXU24" s="93" t="s">
        <v>338</v>
      </c>
      <c r="SXV24" s="93" t="s">
        <v>338</v>
      </c>
      <c r="SXW24" s="93" t="s">
        <v>338</v>
      </c>
      <c r="SXX24" s="93" t="s">
        <v>338</v>
      </c>
      <c r="SXY24" s="93" t="s">
        <v>338</v>
      </c>
      <c r="SXZ24" s="93" t="s">
        <v>338</v>
      </c>
      <c r="SYA24" s="93" t="s">
        <v>338</v>
      </c>
      <c r="SYB24" s="93" t="s">
        <v>338</v>
      </c>
      <c r="SYC24" s="93" t="s">
        <v>338</v>
      </c>
      <c r="SYD24" s="93" t="s">
        <v>338</v>
      </c>
      <c r="SYE24" s="93" t="s">
        <v>338</v>
      </c>
      <c r="SYF24" s="93" t="s">
        <v>338</v>
      </c>
      <c r="SYG24" s="93" t="s">
        <v>338</v>
      </c>
      <c r="SYH24" s="93" t="s">
        <v>338</v>
      </c>
      <c r="SYI24" s="93" t="s">
        <v>338</v>
      </c>
      <c r="SYJ24" s="93" t="s">
        <v>338</v>
      </c>
      <c r="SYK24" s="93" t="s">
        <v>338</v>
      </c>
      <c r="SYL24" s="93" t="s">
        <v>338</v>
      </c>
      <c r="SYM24" s="93" t="s">
        <v>338</v>
      </c>
      <c r="SYN24" s="93" t="s">
        <v>338</v>
      </c>
      <c r="SYO24" s="93" t="s">
        <v>338</v>
      </c>
      <c r="SYP24" s="93" t="s">
        <v>338</v>
      </c>
      <c r="SYQ24" s="93" t="s">
        <v>338</v>
      </c>
      <c r="SYR24" s="93" t="s">
        <v>338</v>
      </c>
      <c r="SYS24" s="93" t="s">
        <v>338</v>
      </c>
      <c r="SYT24" s="93" t="s">
        <v>338</v>
      </c>
      <c r="SYU24" s="93" t="s">
        <v>338</v>
      </c>
      <c r="SYV24" s="93" t="s">
        <v>338</v>
      </c>
      <c r="SYW24" s="93" t="s">
        <v>338</v>
      </c>
      <c r="SYX24" s="93" t="s">
        <v>338</v>
      </c>
      <c r="SYY24" s="93" t="s">
        <v>338</v>
      </c>
      <c r="SYZ24" s="93" t="s">
        <v>338</v>
      </c>
      <c r="SZA24" s="93" t="s">
        <v>338</v>
      </c>
      <c r="SZB24" s="93" t="s">
        <v>338</v>
      </c>
      <c r="SZC24" s="93" t="s">
        <v>338</v>
      </c>
      <c r="SZD24" s="93" t="s">
        <v>338</v>
      </c>
      <c r="SZE24" s="93" t="s">
        <v>338</v>
      </c>
      <c r="SZF24" s="93" t="s">
        <v>338</v>
      </c>
      <c r="SZG24" s="93" t="s">
        <v>338</v>
      </c>
      <c r="SZH24" s="93" t="s">
        <v>338</v>
      </c>
      <c r="SZI24" s="93" t="s">
        <v>338</v>
      </c>
      <c r="SZJ24" s="93" t="s">
        <v>338</v>
      </c>
      <c r="SZK24" s="93" t="s">
        <v>338</v>
      </c>
      <c r="SZL24" s="93" t="s">
        <v>338</v>
      </c>
      <c r="SZM24" s="93" t="s">
        <v>338</v>
      </c>
      <c r="SZN24" s="93" t="s">
        <v>338</v>
      </c>
      <c r="SZO24" s="93" t="s">
        <v>338</v>
      </c>
      <c r="SZP24" s="93" t="s">
        <v>338</v>
      </c>
      <c r="SZQ24" s="93" t="s">
        <v>338</v>
      </c>
      <c r="SZR24" s="93" t="s">
        <v>338</v>
      </c>
      <c r="SZS24" s="93" t="s">
        <v>338</v>
      </c>
      <c r="SZT24" s="93" t="s">
        <v>338</v>
      </c>
      <c r="SZU24" s="93" t="s">
        <v>338</v>
      </c>
      <c r="SZV24" s="93" t="s">
        <v>338</v>
      </c>
      <c r="SZW24" s="93" t="s">
        <v>338</v>
      </c>
      <c r="SZX24" s="93" t="s">
        <v>338</v>
      </c>
      <c r="SZY24" s="93" t="s">
        <v>338</v>
      </c>
      <c r="SZZ24" s="93" t="s">
        <v>338</v>
      </c>
      <c r="TAA24" s="93" t="s">
        <v>338</v>
      </c>
      <c r="TAB24" s="93" t="s">
        <v>338</v>
      </c>
      <c r="TAC24" s="93" t="s">
        <v>338</v>
      </c>
      <c r="TAD24" s="93" t="s">
        <v>338</v>
      </c>
      <c r="TAE24" s="93" t="s">
        <v>338</v>
      </c>
      <c r="TAF24" s="93" t="s">
        <v>338</v>
      </c>
      <c r="TAG24" s="93" t="s">
        <v>338</v>
      </c>
      <c r="TAH24" s="93" t="s">
        <v>338</v>
      </c>
      <c r="TAI24" s="93" t="s">
        <v>338</v>
      </c>
      <c r="TAJ24" s="93" t="s">
        <v>338</v>
      </c>
      <c r="TAK24" s="93" t="s">
        <v>338</v>
      </c>
      <c r="TAL24" s="93" t="s">
        <v>338</v>
      </c>
      <c r="TAM24" s="93" t="s">
        <v>338</v>
      </c>
      <c r="TAN24" s="93" t="s">
        <v>338</v>
      </c>
      <c r="TAO24" s="93" t="s">
        <v>338</v>
      </c>
      <c r="TAP24" s="93" t="s">
        <v>338</v>
      </c>
      <c r="TAQ24" s="93" t="s">
        <v>338</v>
      </c>
      <c r="TAR24" s="93" t="s">
        <v>338</v>
      </c>
      <c r="TAS24" s="93" t="s">
        <v>338</v>
      </c>
      <c r="TAT24" s="93" t="s">
        <v>338</v>
      </c>
      <c r="TAU24" s="93" t="s">
        <v>338</v>
      </c>
      <c r="TAV24" s="93" t="s">
        <v>338</v>
      </c>
      <c r="TAW24" s="93" t="s">
        <v>338</v>
      </c>
      <c r="TAX24" s="93" t="s">
        <v>338</v>
      </c>
      <c r="TAY24" s="93" t="s">
        <v>338</v>
      </c>
      <c r="TAZ24" s="93" t="s">
        <v>338</v>
      </c>
      <c r="TBA24" s="93" t="s">
        <v>338</v>
      </c>
      <c r="TBB24" s="93" t="s">
        <v>338</v>
      </c>
      <c r="TBC24" s="93" t="s">
        <v>338</v>
      </c>
      <c r="TBD24" s="93" t="s">
        <v>338</v>
      </c>
      <c r="TBE24" s="93" t="s">
        <v>338</v>
      </c>
      <c r="TBF24" s="93" t="s">
        <v>338</v>
      </c>
      <c r="TBG24" s="93" t="s">
        <v>338</v>
      </c>
      <c r="TBH24" s="93" t="s">
        <v>338</v>
      </c>
      <c r="TBI24" s="93" t="s">
        <v>338</v>
      </c>
      <c r="TBJ24" s="93" t="s">
        <v>338</v>
      </c>
      <c r="TBK24" s="93" t="s">
        <v>338</v>
      </c>
      <c r="TBL24" s="93" t="s">
        <v>338</v>
      </c>
      <c r="TBM24" s="93" t="s">
        <v>338</v>
      </c>
      <c r="TBN24" s="93" t="s">
        <v>338</v>
      </c>
      <c r="TBO24" s="93" t="s">
        <v>338</v>
      </c>
      <c r="TBP24" s="93" t="s">
        <v>338</v>
      </c>
      <c r="TBQ24" s="93" t="s">
        <v>338</v>
      </c>
      <c r="TBR24" s="93" t="s">
        <v>338</v>
      </c>
      <c r="TBS24" s="93" t="s">
        <v>338</v>
      </c>
      <c r="TBT24" s="93" t="s">
        <v>338</v>
      </c>
      <c r="TBU24" s="93" t="s">
        <v>338</v>
      </c>
      <c r="TBV24" s="93" t="s">
        <v>338</v>
      </c>
      <c r="TBW24" s="93" t="s">
        <v>338</v>
      </c>
      <c r="TBX24" s="93" t="s">
        <v>338</v>
      </c>
      <c r="TBY24" s="93" t="s">
        <v>338</v>
      </c>
      <c r="TBZ24" s="93" t="s">
        <v>338</v>
      </c>
      <c r="TCA24" s="93" t="s">
        <v>338</v>
      </c>
      <c r="TCB24" s="93" t="s">
        <v>338</v>
      </c>
      <c r="TCC24" s="93" t="s">
        <v>338</v>
      </c>
      <c r="TCD24" s="93" t="s">
        <v>338</v>
      </c>
      <c r="TCE24" s="93" t="s">
        <v>338</v>
      </c>
      <c r="TCF24" s="93" t="s">
        <v>338</v>
      </c>
      <c r="TCG24" s="93" t="s">
        <v>338</v>
      </c>
      <c r="TCH24" s="93" t="s">
        <v>338</v>
      </c>
      <c r="TCI24" s="93" t="s">
        <v>338</v>
      </c>
      <c r="TCJ24" s="93" t="s">
        <v>338</v>
      </c>
      <c r="TCK24" s="93" t="s">
        <v>338</v>
      </c>
      <c r="TCL24" s="93" t="s">
        <v>338</v>
      </c>
      <c r="TCM24" s="93" t="s">
        <v>338</v>
      </c>
      <c r="TCN24" s="93" t="s">
        <v>338</v>
      </c>
      <c r="TCO24" s="93" t="s">
        <v>338</v>
      </c>
      <c r="TCP24" s="93" t="s">
        <v>338</v>
      </c>
      <c r="TCQ24" s="93" t="s">
        <v>338</v>
      </c>
      <c r="TCR24" s="93" t="s">
        <v>338</v>
      </c>
      <c r="TCS24" s="93" t="s">
        <v>338</v>
      </c>
      <c r="TCT24" s="93" t="s">
        <v>338</v>
      </c>
      <c r="TCU24" s="93" t="s">
        <v>338</v>
      </c>
      <c r="TCV24" s="93" t="s">
        <v>338</v>
      </c>
      <c r="TCW24" s="93" t="s">
        <v>338</v>
      </c>
      <c r="TCX24" s="93" t="s">
        <v>338</v>
      </c>
      <c r="TCY24" s="93" t="s">
        <v>338</v>
      </c>
      <c r="TCZ24" s="93" t="s">
        <v>338</v>
      </c>
      <c r="TDA24" s="93" t="s">
        <v>338</v>
      </c>
      <c r="TDB24" s="93" t="s">
        <v>338</v>
      </c>
      <c r="TDC24" s="93" t="s">
        <v>338</v>
      </c>
      <c r="TDD24" s="93" t="s">
        <v>338</v>
      </c>
      <c r="TDE24" s="93" t="s">
        <v>338</v>
      </c>
      <c r="TDF24" s="93" t="s">
        <v>338</v>
      </c>
      <c r="TDG24" s="93" t="s">
        <v>338</v>
      </c>
      <c r="TDH24" s="93" t="s">
        <v>338</v>
      </c>
      <c r="TDI24" s="93" t="s">
        <v>338</v>
      </c>
      <c r="TDJ24" s="93" t="s">
        <v>338</v>
      </c>
      <c r="TDK24" s="93" t="s">
        <v>338</v>
      </c>
      <c r="TDL24" s="93" t="s">
        <v>338</v>
      </c>
      <c r="TDM24" s="93" t="s">
        <v>338</v>
      </c>
      <c r="TDN24" s="93" t="s">
        <v>338</v>
      </c>
      <c r="TDO24" s="93" t="s">
        <v>338</v>
      </c>
      <c r="TDP24" s="93" t="s">
        <v>338</v>
      </c>
      <c r="TDQ24" s="93" t="s">
        <v>338</v>
      </c>
      <c r="TDR24" s="93" t="s">
        <v>338</v>
      </c>
      <c r="TDS24" s="93" t="s">
        <v>338</v>
      </c>
      <c r="TDT24" s="93" t="s">
        <v>338</v>
      </c>
      <c r="TDU24" s="93" t="s">
        <v>338</v>
      </c>
      <c r="TDV24" s="93" t="s">
        <v>338</v>
      </c>
      <c r="TDW24" s="93" t="s">
        <v>338</v>
      </c>
      <c r="TDX24" s="93" t="s">
        <v>338</v>
      </c>
      <c r="TDY24" s="93" t="s">
        <v>338</v>
      </c>
      <c r="TDZ24" s="93" t="s">
        <v>338</v>
      </c>
      <c r="TEA24" s="93" t="s">
        <v>338</v>
      </c>
      <c r="TEB24" s="93" t="s">
        <v>338</v>
      </c>
      <c r="TEC24" s="93" t="s">
        <v>338</v>
      </c>
      <c r="TED24" s="93" t="s">
        <v>338</v>
      </c>
      <c r="TEE24" s="93" t="s">
        <v>338</v>
      </c>
      <c r="TEF24" s="93" t="s">
        <v>338</v>
      </c>
      <c r="TEG24" s="93" t="s">
        <v>338</v>
      </c>
      <c r="TEH24" s="93" t="s">
        <v>338</v>
      </c>
      <c r="TEI24" s="93" t="s">
        <v>338</v>
      </c>
      <c r="TEJ24" s="93" t="s">
        <v>338</v>
      </c>
      <c r="TEK24" s="93" t="s">
        <v>338</v>
      </c>
      <c r="TEL24" s="93" t="s">
        <v>338</v>
      </c>
      <c r="TEM24" s="93" t="s">
        <v>338</v>
      </c>
      <c r="TEN24" s="93" t="s">
        <v>338</v>
      </c>
      <c r="TEO24" s="93" t="s">
        <v>338</v>
      </c>
      <c r="TEP24" s="93" t="s">
        <v>338</v>
      </c>
      <c r="TEQ24" s="93" t="s">
        <v>338</v>
      </c>
      <c r="TER24" s="93" t="s">
        <v>338</v>
      </c>
      <c r="TES24" s="93" t="s">
        <v>338</v>
      </c>
      <c r="TET24" s="93" t="s">
        <v>338</v>
      </c>
      <c r="TEU24" s="93" t="s">
        <v>338</v>
      </c>
      <c r="TEV24" s="93" t="s">
        <v>338</v>
      </c>
      <c r="TEW24" s="93" t="s">
        <v>338</v>
      </c>
      <c r="TEX24" s="93" t="s">
        <v>338</v>
      </c>
      <c r="TEY24" s="93" t="s">
        <v>338</v>
      </c>
      <c r="TEZ24" s="93" t="s">
        <v>338</v>
      </c>
      <c r="TFA24" s="93" t="s">
        <v>338</v>
      </c>
      <c r="TFB24" s="93" t="s">
        <v>338</v>
      </c>
      <c r="TFC24" s="93" t="s">
        <v>338</v>
      </c>
      <c r="TFD24" s="93" t="s">
        <v>338</v>
      </c>
      <c r="TFE24" s="93" t="s">
        <v>338</v>
      </c>
      <c r="TFF24" s="93" t="s">
        <v>338</v>
      </c>
      <c r="TFG24" s="93" t="s">
        <v>338</v>
      </c>
      <c r="TFH24" s="93" t="s">
        <v>338</v>
      </c>
      <c r="TFI24" s="93" t="s">
        <v>338</v>
      </c>
      <c r="TFJ24" s="93" t="s">
        <v>338</v>
      </c>
      <c r="TFK24" s="93" t="s">
        <v>338</v>
      </c>
      <c r="TFL24" s="93" t="s">
        <v>338</v>
      </c>
      <c r="TFM24" s="93" t="s">
        <v>338</v>
      </c>
      <c r="TFN24" s="93" t="s">
        <v>338</v>
      </c>
      <c r="TFO24" s="93" t="s">
        <v>338</v>
      </c>
      <c r="TFP24" s="93" t="s">
        <v>338</v>
      </c>
      <c r="TFQ24" s="93" t="s">
        <v>338</v>
      </c>
      <c r="TFR24" s="93" t="s">
        <v>338</v>
      </c>
      <c r="TFS24" s="93" t="s">
        <v>338</v>
      </c>
      <c r="TFT24" s="93" t="s">
        <v>338</v>
      </c>
      <c r="TFU24" s="93" t="s">
        <v>338</v>
      </c>
      <c r="TFV24" s="93" t="s">
        <v>338</v>
      </c>
      <c r="TFW24" s="93" t="s">
        <v>338</v>
      </c>
      <c r="TFX24" s="93" t="s">
        <v>338</v>
      </c>
      <c r="TFY24" s="93" t="s">
        <v>338</v>
      </c>
      <c r="TFZ24" s="93" t="s">
        <v>338</v>
      </c>
      <c r="TGA24" s="93" t="s">
        <v>338</v>
      </c>
      <c r="TGB24" s="93" t="s">
        <v>338</v>
      </c>
      <c r="TGC24" s="93" t="s">
        <v>338</v>
      </c>
      <c r="TGD24" s="93" t="s">
        <v>338</v>
      </c>
      <c r="TGE24" s="93" t="s">
        <v>338</v>
      </c>
      <c r="TGF24" s="93" t="s">
        <v>338</v>
      </c>
      <c r="TGG24" s="93" t="s">
        <v>338</v>
      </c>
      <c r="TGH24" s="93" t="s">
        <v>338</v>
      </c>
      <c r="TGI24" s="93" t="s">
        <v>338</v>
      </c>
      <c r="TGJ24" s="93" t="s">
        <v>338</v>
      </c>
      <c r="TGK24" s="93" t="s">
        <v>338</v>
      </c>
      <c r="TGL24" s="93" t="s">
        <v>338</v>
      </c>
      <c r="TGM24" s="93" t="s">
        <v>338</v>
      </c>
      <c r="TGN24" s="93" t="s">
        <v>338</v>
      </c>
      <c r="TGO24" s="93" t="s">
        <v>338</v>
      </c>
      <c r="TGP24" s="93" t="s">
        <v>338</v>
      </c>
      <c r="TGQ24" s="93" t="s">
        <v>338</v>
      </c>
      <c r="TGR24" s="93" t="s">
        <v>338</v>
      </c>
      <c r="TGS24" s="93" t="s">
        <v>338</v>
      </c>
      <c r="TGT24" s="93" t="s">
        <v>338</v>
      </c>
      <c r="TGU24" s="93" t="s">
        <v>338</v>
      </c>
      <c r="TGV24" s="93" t="s">
        <v>338</v>
      </c>
      <c r="TGW24" s="93" t="s">
        <v>338</v>
      </c>
      <c r="TGX24" s="93" t="s">
        <v>338</v>
      </c>
      <c r="TGY24" s="93" t="s">
        <v>338</v>
      </c>
      <c r="TGZ24" s="93" t="s">
        <v>338</v>
      </c>
      <c r="THA24" s="93" t="s">
        <v>338</v>
      </c>
      <c r="THB24" s="93" t="s">
        <v>338</v>
      </c>
      <c r="THC24" s="93" t="s">
        <v>338</v>
      </c>
      <c r="THD24" s="93" t="s">
        <v>338</v>
      </c>
      <c r="THE24" s="93" t="s">
        <v>338</v>
      </c>
      <c r="THF24" s="93" t="s">
        <v>338</v>
      </c>
      <c r="THG24" s="93" t="s">
        <v>338</v>
      </c>
      <c r="THH24" s="93" t="s">
        <v>338</v>
      </c>
      <c r="THI24" s="93" t="s">
        <v>338</v>
      </c>
      <c r="THJ24" s="93" t="s">
        <v>338</v>
      </c>
      <c r="THK24" s="93" t="s">
        <v>338</v>
      </c>
      <c r="THL24" s="93" t="s">
        <v>338</v>
      </c>
      <c r="THM24" s="93" t="s">
        <v>338</v>
      </c>
      <c r="THN24" s="93" t="s">
        <v>338</v>
      </c>
      <c r="THO24" s="93" t="s">
        <v>338</v>
      </c>
      <c r="THP24" s="93" t="s">
        <v>338</v>
      </c>
      <c r="THQ24" s="93" t="s">
        <v>338</v>
      </c>
      <c r="THR24" s="93" t="s">
        <v>338</v>
      </c>
      <c r="THS24" s="93" t="s">
        <v>338</v>
      </c>
      <c r="THT24" s="93" t="s">
        <v>338</v>
      </c>
      <c r="THU24" s="93" t="s">
        <v>338</v>
      </c>
      <c r="THV24" s="93" t="s">
        <v>338</v>
      </c>
      <c r="THW24" s="93" t="s">
        <v>338</v>
      </c>
      <c r="THX24" s="93" t="s">
        <v>338</v>
      </c>
      <c r="THY24" s="93" t="s">
        <v>338</v>
      </c>
      <c r="THZ24" s="93" t="s">
        <v>338</v>
      </c>
      <c r="TIA24" s="93" t="s">
        <v>338</v>
      </c>
      <c r="TIB24" s="93" t="s">
        <v>338</v>
      </c>
      <c r="TIC24" s="93" t="s">
        <v>338</v>
      </c>
      <c r="TID24" s="93" t="s">
        <v>338</v>
      </c>
      <c r="TIE24" s="93" t="s">
        <v>338</v>
      </c>
      <c r="TIF24" s="93" t="s">
        <v>338</v>
      </c>
      <c r="TIG24" s="93" t="s">
        <v>338</v>
      </c>
      <c r="TIH24" s="93" t="s">
        <v>338</v>
      </c>
      <c r="TII24" s="93" t="s">
        <v>338</v>
      </c>
      <c r="TIJ24" s="93" t="s">
        <v>338</v>
      </c>
      <c r="TIK24" s="93" t="s">
        <v>338</v>
      </c>
      <c r="TIL24" s="93" t="s">
        <v>338</v>
      </c>
      <c r="TIM24" s="93" t="s">
        <v>338</v>
      </c>
      <c r="TIN24" s="93" t="s">
        <v>338</v>
      </c>
      <c r="TIO24" s="93" t="s">
        <v>338</v>
      </c>
      <c r="TIP24" s="93" t="s">
        <v>338</v>
      </c>
      <c r="TIQ24" s="93" t="s">
        <v>338</v>
      </c>
      <c r="TIR24" s="93" t="s">
        <v>338</v>
      </c>
      <c r="TIS24" s="93" t="s">
        <v>338</v>
      </c>
      <c r="TIT24" s="93" t="s">
        <v>338</v>
      </c>
      <c r="TIU24" s="93" t="s">
        <v>338</v>
      </c>
      <c r="TIV24" s="93" t="s">
        <v>338</v>
      </c>
      <c r="TIW24" s="93" t="s">
        <v>338</v>
      </c>
      <c r="TIX24" s="93" t="s">
        <v>338</v>
      </c>
      <c r="TIY24" s="93" t="s">
        <v>338</v>
      </c>
      <c r="TIZ24" s="93" t="s">
        <v>338</v>
      </c>
      <c r="TJA24" s="93" t="s">
        <v>338</v>
      </c>
      <c r="TJB24" s="93" t="s">
        <v>338</v>
      </c>
      <c r="TJC24" s="93" t="s">
        <v>338</v>
      </c>
      <c r="TJD24" s="93" t="s">
        <v>338</v>
      </c>
      <c r="TJE24" s="93" t="s">
        <v>338</v>
      </c>
      <c r="TJF24" s="93" t="s">
        <v>338</v>
      </c>
      <c r="TJG24" s="93" t="s">
        <v>338</v>
      </c>
      <c r="TJH24" s="93" t="s">
        <v>338</v>
      </c>
      <c r="TJI24" s="93" t="s">
        <v>338</v>
      </c>
      <c r="TJJ24" s="93" t="s">
        <v>338</v>
      </c>
      <c r="TJK24" s="93" t="s">
        <v>338</v>
      </c>
      <c r="TJL24" s="93" t="s">
        <v>338</v>
      </c>
      <c r="TJM24" s="93" t="s">
        <v>338</v>
      </c>
      <c r="TJN24" s="93" t="s">
        <v>338</v>
      </c>
      <c r="TJO24" s="93" t="s">
        <v>338</v>
      </c>
      <c r="TJP24" s="93" t="s">
        <v>338</v>
      </c>
      <c r="TJQ24" s="93" t="s">
        <v>338</v>
      </c>
      <c r="TJR24" s="93" t="s">
        <v>338</v>
      </c>
      <c r="TJS24" s="93" t="s">
        <v>338</v>
      </c>
      <c r="TJT24" s="93" t="s">
        <v>338</v>
      </c>
      <c r="TJU24" s="93" t="s">
        <v>338</v>
      </c>
      <c r="TJV24" s="93" t="s">
        <v>338</v>
      </c>
      <c r="TJW24" s="93" t="s">
        <v>338</v>
      </c>
      <c r="TJX24" s="93" t="s">
        <v>338</v>
      </c>
      <c r="TJY24" s="93" t="s">
        <v>338</v>
      </c>
      <c r="TJZ24" s="93" t="s">
        <v>338</v>
      </c>
      <c r="TKA24" s="93" t="s">
        <v>338</v>
      </c>
      <c r="TKB24" s="93" t="s">
        <v>338</v>
      </c>
      <c r="TKC24" s="93" t="s">
        <v>338</v>
      </c>
      <c r="TKD24" s="93" t="s">
        <v>338</v>
      </c>
      <c r="TKE24" s="93" t="s">
        <v>338</v>
      </c>
      <c r="TKF24" s="93" t="s">
        <v>338</v>
      </c>
      <c r="TKG24" s="93" t="s">
        <v>338</v>
      </c>
      <c r="TKH24" s="93" t="s">
        <v>338</v>
      </c>
      <c r="TKI24" s="93" t="s">
        <v>338</v>
      </c>
      <c r="TKJ24" s="93" t="s">
        <v>338</v>
      </c>
      <c r="TKK24" s="93" t="s">
        <v>338</v>
      </c>
      <c r="TKL24" s="93" t="s">
        <v>338</v>
      </c>
      <c r="TKM24" s="93" t="s">
        <v>338</v>
      </c>
      <c r="TKN24" s="93" t="s">
        <v>338</v>
      </c>
      <c r="TKO24" s="93" t="s">
        <v>338</v>
      </c>
      <c r="TKP24" s="93" t="s">
        <v>338</v>
      </c>
      <c r="TKQ24" s="93" t="s">
        <v>338</v>
      </c>
      <c r="TKR24" s="93" t="s">
        <v>338</v>
      </c>
      <c r="TKS24" s="93" t="s">
        <v>338</v>
      </c>
      <c r="TKT24" s="93" t="s">
        <v>338</v>
      </c>
      <c r="TKU24" s="93" t="s">
        <v>338</v>
      </c>
      <c r="TKV24" s="93" t="s">
        <v>338</v>
      </c>
      <c r="TKW24" s="93" t="s">
        <v>338</v>
      </c>
      <c r="TKX24" s="93" t="s">
        <v>338</v>
      </c>
      <c r="TKY24" s="93" t="s">
        <v>338</v>
      </c>
      <c r="TKZ24" s="93" t="s">
        <v>338</v>
      </c>
      <c r="TLA24" s="93" t="s">
        <v>338</v>
      </c>
      <c r="TLB24" s="93" t="s">
        <v>338</v>
      </c>
      <c r="TLC24" s="93" t="s">
        <v>338</v>
      </c>
      <c r="TLD24" s="93" t="s">
        <v>338</v>
      </c>
      <c r="TLE24" s="93" t="s">
        <v>338</v>
      </c>
      <c r="TLF24" s="93" t="s">
        <v>338</v>
      </c>
      <c r="TLG24" s="93" t="s">
        <v>338</v>
      </c>
      <c r="TLH24" s="93" t="s">
        <v>338</v>
      </c>
      <c r="TLI24" s="93" t="s">
        <v>338</v>
      </c>
      <c r="TLJ24" s="93" t="s">
        <v>338</v>
      </c>
      <c r="TLK24" s="93" t="s">
        <v>338</v>
      </c>
      <c r="TLL24" s="93" t="s">
        <v>338</v>
      </c>
      <c r="TLM24" s="93" t="s">
        <v>338</v>
      </c>
      <c r="TLN24" s="93" t="s">
        <v>338</v>
      </c>
      <c r="TLO24" s="93" t="s">
        <v>338</v>
      </c>
      <c r="TLP24" s="93" t="s">
        <v>338</v>
      </c>
      <c r="TLQ24" s="93" t="s">
        <v>338</v>
      </c>
      <c r="TLR24" s="93" t="s">
        <v>338</v>
      </c>
      <c r="TLS24" s="93" t="s">
        <v>338</v>
      </c>
      <c r="TLT24" s="93" t="s">
        <v>338</v>
      </c>
      <c r="TLU24" s="93" t="s">
        <v>338</v>
      </c>
      <c r="TLV24" s="93" t="s">
        <v>338</v>
      </c>
      <c r="TLW24" s="93" t="s">
        <v>338</v>
      </c>
      <c r="TLX24" s="93" t="s">
        <v>338</v>
      </c>
      <c r="TLY24" s="93" t="s">
        <v>338</v>
      </c>
      <c r="TLZ24" s="93" t="s">
        <v>338</v>
      </c>
      <c r="TMA24" s="93" t="s">
        <v>338</v>
      </c>
      <c r="TMB24" s="93" t="s">
        <v>338</v>
      </c>
      <c r="TMC24" s="93" t="s">
        <v>338</v>
      </c>
      <c r="TMD24" s="93" t="s">
        <v>338</v>
      </c>
      <c r="TME24" s="93" t="s">
        <v>338</v>
      </c>
      <c r="TMF24" s="93" t="s">
        <v>338</v>
      </c>
      <c r="TMG24" s="93" t="s">
        <v>338</v>
      </c>
      <c r="TMH24" s="93" t="s">
        <v>338</v>
      </c>
      <c r="TMI24" s="93" t="s">
        <v>338</v>
      </c>
      <c r="TMJ24" s="93" t="s">
        <v>338</v>
      </c>
      <c r="TMK24" s="93" t="s">
        <v>338</v>
      </c>
      <c r="TML24" s="93" t="s">
        <v>338</v>
      </c>
      <c r="TMM24" s="93" t="s">
        <v>338</v>
      </c>
      <c r="TMN24" s="93" t="s">
        <v>338</v>
      </c>
      <c r="TMO24" s="93" t="s">
        <v>338</v>
      </c>
      <c r="TMP24" s="93" t="s">
        <v>338</v>
      </c>
      <c r="TMQ24" s="93" t="s">
        <v>338</v>
      </c>
      <c r="TMR24" s="93" t="s">
        <v>338</v>
      </c>
      <c r="TMS24" s="93" t="s">
        <v>338</v>
      </c>
      <c r="TMT24" s="93" t="s">
        <v>338</v>
      </c>
      <c r="TMU24" s="93" t="s">
        <v>338</v>
      </c>
      <c r="TMV24" s="93" t="s">
        <v>338</v>
      </c>
      <c r="TMW24" s="93" t="s">
        <v>338</v>
      </c>
      <c r="TMX24" s="93" t="s">
        <v>338</v>
      </c>
      <c r="TMY24" s="93" t="s">
        <v>338</v>
      </c>
      <c r="TMZ24" s="93" t="s">
        <v>338</v>
      </c>
      <c r="TNA24" s="93" t="s">
        <v>338</v>
      </c>
      <c r="TNB24" s="93" t="s">
        <v>338</v>
      </c>
      <c r="TNC24" s="93" t="s">
        <v>338</v>
      </c>
      <c r="TND24" s="93" t="s">
        <v>338</v>
      </c>
      <c r="TNE24" s="93" t="s">
        <v>338</v>
      </c>
      <c r="TNF24" s="93" t="s">
        <v>338</v>
      </c>
      <c r="TNG24" s="93" t="s">
        <v>338</v>
      </c>
      <c r="TNH24" s="93" t="s">
        <v>338</v>
      </c>
      <c r="TNI24" s="93" t="s">
        <v>338</v>
      </c>
      <c r="TNJ24" s="93" t="s">
        <v>338</v>
      </c>
      <c r="TNK24" s="93" t="s">
        <v>338</v>
      </c>
      <c r="TNL24" s="93" t="s">
        <v>338</v>
      </c>
      <c r="TNM24" s="93" t="s">
        <v>338</v>
      </c>
      <c r="TNN24" s="93" t="s">
        <v>338</v>
      </c>
      <c r="TNO24" s="93" t="s">
        <v>338</v>
      </c>
      <c r="TNP24" s="93" t="s">
        <v>338</v>
      </c>
      <c r="TNQ24" s="93" t="s">
        <v>338</v>
      </c>
      <c r="TNR24" s="93" t="s">
        <v>338</v>
      </c>
      <c r="TNS24" s="93" t="s">
        <v>338</v>
      </c>
      <c r="TNT24" s="93" t="s">
        <v>338</v>
      </c>
      <c r="TNU24" s="93" t="s">
        <v>338</v>
      </c>
      <c r="TNV24" s="93" t="s">
        <v>338</v>
      </c>
      <c r="TNW24" s="93" t="s">
        <v>338</v>
      </c>
      <c r="TNX24" s="93" t="s">
        <v>338</v>
      </c>
      <c r="TNY24" s="93" t="s">
        <v>338</v>
      </c>
      <c r="TNZ24" s="93" t="s">
        <v>338</v>
      </c>
      <c r="TOA24" s="93" t="s">
        <v>338</v>
      </c>
      <c r="TOB24" s="93" t="s">
        <v>338</v>
      </c>
      <c r="TOC24" s="93" t="s">
        <v>338</v>
      </c>
      <c r="TOD24" s="93" t="s">
        <v>338</v>
      </c>
      <c r="TOE24" s="93" t="s">
        <v>338</v>
      </c>
      <c r="TOF24" s="93" t="s">
        <v>338</v>
      </c>
      <c r="TOG24" s="93" t="s">
        <v>338</v>
      </c>
      <c r="TOH24" s="93" t="s">
        <v>338</v>
      </c>
      <c r="TOI24" s="93" t="s">
        <v>338</v>
      </c>
      <c r="TOJ24" s="93" t="s">
        <v>338</v>
      </c>
      <c r="TOK24" s="93" t="s">
        <v>338</v>
      </c>
      <c r="TOL24" s="93" t="s">
        <v>338</v>
      </c>
      <c r="TOM24" s="93" t="s">
        <v>338</v>
      </c>
      <c r="TON24" s="93" t="s">
        <v>338</v>
      </c>
      <c r="TOO24" s="93" t="s">
        <v>338</v>
      </c>
      <c r="TOP24" s="93" t="s">
        <v>338</v>
      </c>
      <c r="TOQ24" s="93" t="s">
        <v>338</v>
      </c>
      <c r="TOR24" s="93" t="s">
        <v>338</v>
      </c>
      <c r="TOS24" s="93" t="s">
        <v>338</v>
      </c>
      <c r="TOT24" s="93" t="s">
        <v>338</v>
      </c>
      <c r="TOU24" s="93" t="s">
        <v>338</v>
      </c>
      <c r="TOV24" s="93" t="s">
        <v>338</v>
      </c>
      <c r="TOW24" s="93" t="s">
        <v>338</v>
      </c>
      <c r="TOX24" s="93" t="s">
        <v>338</v>
      </c>
      <c r="TOY24" s="93" t="s">
        <v>338</v>
      </c>
      <c r="TOZ24" s="93" t="s">
        <v>338</v>
      </c>
      <c r="TPA24" s="93" t="s">
        <v>338</v>
      </c>
      <c r="TPB24" s="93" t="s">
        <v>338</v>
      </c>
      <c r="TPC24" s="93" t="s">
        <v>338</v>
      </c>
      <c r="TPD24" s="93" t="s">
        <v>338</v>
      </c>
      <c r="TPE24" s="93" t="s">
        <v>338</v>
      </c>
      <c r="TPF24" s="93" t="s">
        <v>338</v>
      </c>
      <c r="TPG24" s="93" t="s">
        <v>338</v>
      </c>
      <c r="TPH24" s="93" t="s">
        <v>338</v>
      </c>
      <c r="TPI24" s="93" t="s">
        <v>338</v>
      </c>
      <c r="TPJ24" s="93" t="s">
        <v>338</v>
      </c>
      <c r="TPK24" s="93" t="s">
        <v>338</v>
      </c>
      <c r="TPL24" s="93" t="s">
        <v>338</v>
      </c>
      <c r="TPM24" s="93" t="s">
        <v>338</v>
      </c>
      <c r="TPN24" s="93" t="s">
        <v>338</v>
      </c>
      <c r="TPO24" s="93" t="s">
        <v>338</v>
      </c>
      <c r="TPP24" s="93" t="s">
        <v>338</v>
      </c>
      <c r="TPQ24" s="93" t="s">
        <v>338</v>
      </c>
      <c r="TPR24" s="93" t="s">
        <v>338</v>
      </c>
      <c r="TPS24" s="93" t="s">
        <v>338</v>
      </c>
      <c r="TPT24" s="93" t="s">
        <v>338</v>
      </c>
      <c r="TPU24" s="93" t="s">
        <v>338</v>
      </c>
      <c r="TPV24" s="93" t="s">
        <v>338</v>
      </c>
      <c r="TPW24" s="93" t="s">
        <v>338</v>
      </c>
      <c r="TPX24" s="93" t="s">
        <v>338</v>
      </c>
      <c r="TPY24" s="93" t="s">
        <v>338</v>
      </c>
      <c r="TPZ24" s="93" t="s">
        <v>338</v>
      </c>
      <c r="TQA24" s="93" t="s">
        <v>338</v>
      </c>
      <c r="TQB24" s="93" t="s">
        <v>338</v>
      </c>
      <c r="TQC24" s="93" t="s">
        <v>338</v>
      </c>
      <c r="TQD24" s="93" t="s">
        <v>338</v>
      </c>
      <c r="TQE24" s="93" t="s">
        <v>338</v>
      </c>
      <c r="TQF24" s="93" t="s">
        <v>338</v>
      </c>
      <c r="TQG24" s="93" t="s">
        <v>338</v>
      </c>
      <c r="TQH24" s="93" t="s">
        <v>338</v>
      </c>
      <c r="TQI24" s="93" t="s">
        <v>338</v>
      </c>
      <c r="TQJ24" s="93" t="s">
        <v>338</v>
      </c>
      <c r="TQK24" s="93" t="s">
        <v>338</v>
      </c>
      <c r="TQL24" s="93" t="s">
        <v>338</v>
      </c>
      <c r="TQM24" s="93" t="s">
        <v>338</v>
      </c>
      <c r="TQN24" s="93" t="s">
        <v>338</v>
      </c>
      <c r="TQO24" s="93" t="s">
        <v>338</v>
      </c>
      <c r="TQP24" s="93" t="s">
        <v>338</v>
      </c>
      <c r="TQQ24" s="93" t="s">
        <v>338</v>
      </c>
      <c r="TQR24" s="93" t="s">
        <v>338</v>
      </c>
      <c r="TQS24" s="93" t="s">
        <v>338</v>
      </c>
      <c r="TQT24" s="93" t="s">
        <v>338</v>
      </c>
      <c r="TQU24" s="93" t="s">
        <v>338</v>
      </c>
      <c r="TQV24" s="93" t="s">
        <v>338</v>
      </c>
      <c r="TQW24" s="93" t="s">
        <v>338</v>
      </c>
      <c r="TQX24" s="93" t="s">
        <v>338</v>
      </c>
      <c r="TQY24" s="93" t="s">
        <v>338</v>
      </c>
      <c r="TQZ24" s="93" t="s">
        <v>338</v>
      </c>
      <c r="TRA24" s="93" t="s">
        <v>338</v>
      </c>
      <c r="TRB24" s="93" t="s">
        <v>338</v>
      </c>
      <c r="TRC24" s="93" t="s">
        <v>338</v>
      </c>
      <c r="TRD24" s="93" t="s">
        <v>338</v>
      </c>
      <c r="TRE24" s="93" t="s">
        <v>338</v>
      </c>
      <c r="TRF24" s="93" t="s">
        <v>338</v>
      </c>
      <c r="TRG24" s="93" t="s">
        <v>338</v>
      </c>
      <c r="TRH24" s="93" t="s">
        <v>338</v>
      </c>
      <c r="TRI24" s="93" t="s">
        <v>338</v>
      </c>
      <c r="TRJ24" s="93" t="s">
        <v>338</v>
      </c>
      <c r="TRK24" s="93" t="s">
        <v>338</v>
      </c>
      <c r="TRL24" s="93" t="s">
        <v>338</v>
      </c>
      <c r="TRM24" s="93" t="s">
        <v>338</v>
      </c>
      <c r="TRN24" s="93" t="s">
        <v>338</v>
      </c>
      <c r="TRO24" s="93" t="s">
        <v>338</v>
      </c>
      <c r="TRP24" s="93" t="s">
        <v>338</v>
      </c>
      <c r="TRQ24" s="93" t="s">
        <v>338</v>
      </c>
      <c r="TRR24" s="93" t="s">
        <v>338</v>
      </c>
      <c r="TRS24" s="93" t="s">
        <v>338</v>
      </c>
      <c r="TRT24" s="93" t="s">
        <v>338</v>
      </c>
      <c r="TRU24" s="93" t="s">
        <v>338</v>
      </c>
      <c r="TRV24" s="93" t="s">
        <v>338</v>
      </c>
      <c r="TRW24" s="93" t="s">
        <v>338</v>
      </c>
      <c r="TRX24" s="93" t="s">
        <v>338</v>
      </c>
      <c r="TRY24" s="93" t="s">
        <v>338</v>
      </c>
      <c r="TRZ24" s="93" t="s">
        <v>338</v>
      </c>
      <c r="TSA24" s="93" t="s">
        <v>338</v>
      </c>
      <c r="TSB24" s="93" t="s">
        <v>338</v>
      </c>
      <c r="TSC24" s="93" t="s">
        <v>338</v>
      </c>
      <c r="TSD24" s="93" t="s">
        <v>338</v>
      </c>
      <c r="TSE24" s="93" t="s">
        <v>338</v>
      </c>
      <c r="TSF24" s="93" t="s">
        <v>338</v>
      </c>
      <c r="TSG24" s="93" t="s">
        <v>338</v>
      </c>
      <c r="TSH24" s="93" t="s">
        <v>338</v>
      </c>
      <c r="TSI24" s="93" t="s">
        <v>338</v>
      </c>
      <c r="TSJ24" s="93" t="s">
        <v>338</v>
      </c>
      <c r="TSK24" s="93" t="s">
        <v>338</v>
      </c>
      <c r="TSL24" s="93" t="s">
        <v>338</v>
      </c>
      <c r="TSM24" s="93" t="s">
        <v>338</v>
      </c>
      <c r="TSN24" s="93" t="s">
        <v>338</v>
      </c>
      <c r="TSO24" s="93" t="s">
        <v>338</v>
      </c>
      <c r="TSP24" s="93" t="s">
        <v>338</v>
      </c>
      <c r="TSQ24" s="93" t="s">
        <v>338</v>
      </c>
      <c r="TSR24" s="93" t="s">
        <v>338</v>
      </c>
      <c r="TSS24" s="93" t="s">
        <v>338</v>
      </c>
      <c r="TST24" s="93" t="s">
        <v>338</v>
      </c>
      <c r="TSU24" s="93" t="s">
        <v>338</v>
      </c>
      <c r="TSV24" s="93" t="s">
        <v>338</v>
      </c>
      <c r="TSW24" s="93" t="s">
        <v>338</v>
      </c>
      <c r="TSX24" s="93" t="s">
        <v>338</v>
      </c>
      <c r="TSY24" s="93" t="s">
        <v>338</v>
      </c>
      <c r="TSZ24" s="93" t="s">
        <v>338</v>
      </c>
      <c r="TTA24" s="93" t="s">
        <v>338</v>
      </c>
      <c r="TTB24" s="93" t="s">
        <v>338</v>
      </c>
      <c r="TTC24" s="93" t="s">
        <v>338</v>
      </c>
      <c r="TTD24" s="93" t="s">
        <v>338</v>
      </c>
      <c r="TTE24" s="93" t="s">
        <v>338</v>
      </c>
      <c r="TTF24" s="93" t="s">
        <v>338</v>
      </c>
      <c r="TTG24" s="93" t="s">
        <v>338</v>
      </c>
      <c r="TTH24" s="93" t="s">
        <v>338</v>
      </c>
      <c r="TTI24" s="93" t="s">
        <v>338</v>
      </c>
      <c r="TTJ24" s="93" t="s">
        <v>338</v>
      </c>
      <c r="TTK24" s="93" t="s">
        <v>338</v>
      </c>
      <c r="TTL24" s="93" t="s">
        <v>338</v>
      </c>
      <c r="TTM24" s="93" t="s">
        <v>338</v>
      </c>
      <c r="TTN24" s="93" t="s">
        <v>338</v>
      </c>
      <c r="TTO24" s="93" t="s">
        <v>338</v>
      </c>
      <c r="TTP24" s="93" t="s">
        <v>338</v>
      </c>
      <c r="TTQ24" s="93" t="s">
        <v>338</v>
      </c>
      <c r="TTR24" s="93" t="s">
        <v>338</v>
      </c>
      <c r="TTS24" s="93" t="s">
        <v>338</v>
      </c>
      <c r="TTT24" s="93" t="s">
        <v>338</v>
      </c>
      <c r="TTU24" s="93" t="s">
        <v>338</v>
      </c>
      <c r="TTV24" s="93" t="s">
        <v>338</v>
      </c>
      <c r="TTW24" s="93" t="s">
        <v>338</v>
      </c>
      <c r="TTX24" s="93" t="s">
        <v>338</v>
      </c>
      <c r="TTY24" s="93" t="s">
        <v>338</v>
      </c>
      <c r="TTZ24" s="93" t="s">
        <v>338</v>
      </c>
      <c r="TUA24" s="93" t="s">
        <v>338</v>
      </c>
      <c r="TUB24" s="93" t="s">
        <v>338</v>
      </c>
      <c r="TUC24" s="93" t="s">
        <v>338</v>
      </c>
      <c r="TUD24" s="93" t="s">
        <v>338</v>
      </c>
      <c r="TUE24" s="93" t="s">
        <v>338</v>
      </c>
      <c r="TUF24" s="93" t="s">
        <v>338</v>
      </c>
      <c r="TUG24" s="93" t="s">
        <v>338</v>
      </c>
      <c r="TUH24" s="93" t="s">
        <v>338</v>
      </c>
      <c r="TUI24" s="93" t="s">
        <v>338</v>
      </c>
      <c r="TUJ24" s="93" t="s">
        <v>338</v>
      </c>
      <c r="TUK24" s="93" t="s">
        <v>338</v>
      </c>
      <c r="TUL24" s="93" t="s">
        <v>338</v>
      </c>
      <c r="TUM24" s="93" t="s">
        <v>338</v>
      </c>
      <c r="TUN24" s="93" t="s">
        <v>338</v>
      </c>
      <c r="TUO24" s="93" t="s">
        <v>338</v>
      </c>
      <c r="TUP24" s="93" t="s">
        <v>338</v>
      </c>
      <c r="TUQ24" s="93" t="s">
        <v>338</v>
      </c>
      <c r="TUR24" s="93" t="s">
        <v>338</v>
      </c>
      <c r="TUS24" s="93" t="s">
        <v>338</v>
      </c>
      <c r="TUT24" s="93" t="s">
        <v>338</v>
      </c>
      <c r="TUU24" s="93" t="s">
        <v>338</v>
      </c>
      <c r="TUV24" s="93" t="s">
        <v>338</v>
      </c>
      <c r="TUW24" s="93" t="s">
        <v>338</v>
      </c>
      <c r="TUX24" s="93" t="s">
        <v>338</v>
      </c>
      <c r="TUY24" s="93" t="s">
        <v>338</v>
      </c>
      <c r="TUZ24" s="93" t="s">
        <v>338</v>
      </c>
      <c r="TVA24" s="93" t="s">
        <v>338</v>
      </c>
      <c r="TVB24" s="93" t="s">
        <v>338</v>
      </c>
      <c r="TVC24" s="93" t="s">
        <v>338</v>
      </c>
      <c r="TVD24" s="93" t="s">
        <v>338</v>
      </c>
      <c r="TVE24" s="93" t="s">
        <v>338</v>
      </c>
      <c r="TVF24" s="93" t="s">
        <v>338</v>
      </c>
      <c r="TVG24" s="93" t="s">
        <v>338</v>
      </c>
      <c r="TVH24" s="93" t="s">
        <v>338</v>
      </c>
      <c r="TVI24" s="93" t="s">
        <v>338</v>
      </c>
      <c r="TVJ24" s="93" t="s">
        <v>338</v>
      </c>
      <c r="TVK24" s="93" t="s">
        <v>338</v>
      </c>
      <c r="TVL24" s="93" t="s">
        <v>338</v>
      </c>
      <c r="TVM24" s="93" t="s">
        <v>338</v>
      </c>
      <c r="TVN24" s="93" t="s">
        <v>338</v>
      </c>
      <c r="TVO24" s="93" t="s">
        <v>338</v>
      </c>
      <c r="TVP24" s="93" t="s">
        <v>338</v>
      </c>
      <c r="TVQ24" s="93" t="s">
        <v>338</v>
      </c>
      <c r="TVR24" s="93" t="s">
        <v>338</v>
      </c>
      <c r="TVS24" s="93" t="s">
        <v>338</v>
      </c>
      <c r="TVT24" s="93" t="s">
        <v>338</v>
      </c>
      <c r="TVU24" s="93" t="s">
        <v>338</v>
      </c>
      <c r="TVV24" s="93" t="s">
        <v>338</v>
      </c>
      <c r="TVW24" s="93" t="s">
        <v>338</v>
      </c>
      <c r="TVX24" s="93" t="s">
        <v>338</v>
      </c>
      <c r="TVY24" s="93" t="s">
        <v>338</v>
      </c>
      <c r="TVZ24" s="93" t="s">
        <v>338</v>
      </c>
      <c r="TWA24" s="93" t="s">
        <v>338</v>
      </c>
      <c r="TWB24" s="93" t="s">
        <v>338</v>
      </c>
      <c r="TWC24" s="93" t="s">
        <v>338</v>
      </c>
      <c r="TWD24" s="93" t="s">
        <v>338</v>
      </c>
      <c r="TWE24" s="93" t="s">
        <v>338</v>
      </c>
      <c r="TWF24" s="93" t="s">
        <v>338</v>
      </c>
      <c r="TWG24" s="93" t="s">
        <v>338</v>
      </c>
      <c r="TWH24" s="93" t="s">
        <v>338</v>
      </c>
      <c r="TWI24" s="93" t="s">
        <v>338</v>
      </c>
      <c r="TWJ24" s="93" t="s">
        <v>338</v>
      </c>
      <c r="TWK24" s="93" t="s">
        <v>338</v>
      </c>
      <c r="TWL24" s="93" t="s">
        <v>338</v>
      </c>
      <c r="TWM24" s="93" t="s">
        <v>338</v>
      </c>
      <c r="TWN24" s="93" t="s">
        <v>338</v>
      </c>
      <c r="TWO24" s="93" t="s">
        <v>338</v>
      </c>
      <c r="TWP24" s="93" t="s">
        <v>338</v>
      </c>
      <c r="TWQ24" s="93" t="s">
        <v>338</v>
      </c>
      <c r="TWR24" s="93" t="s">
        <v>338</v>
      </c>
      <c r="TWS24" s="93" t="s">
        <v>338</v>
      </c>
      <c r="TWT24" s="93" t="s">
        <v>338</v>
      </c>
      <c r="TWU24" s="93" t="s">
        <v>338</v>
      </c>
      <c r="TWV24" s="93" t="s">
        <v>338</v>
      </c>
      <c r="TWW24" s="93" t="s">
        <v>338</v>
      </c>
      <c r="TWX24" s="93" t="s">
        <v>338</v>
      </c>
      <c r="TWY24" s="93" t="s">
        <v>338</v>
      </c>
      <c r="TWZ24" s="93" t="s">
        <v>338</v>
      </c>
      <c r="TXA24" s="93" t="s">
        <v>338</v>
      </c>
      <c r="TXB24" s="93" t="s">
        <v>338</v>
      </c>
      <c r="TXC24" s="93" t="s">
        <v>338</v>
      </c>
      <c r="TXD24" s="93" t="s">
        <v>338</v>
      </c>
      <c r="TXE24" s="93" t="s">
        <v>338</v>
      </c>
      <c r="TXF24" s="93" t="s">
        <v>338</v>
      </c>
      <c r="TXG24" s="93" t="s">
        <v>338</v>
      </c>
      <c r="TXH24" s="93" t="s">
        <v>338</v>
      </c>
      <c r="TXI24" s="93" t="s">
        <v>338</v>
      </c>
      <c r="TXJ24" s="93" t="s">
        <v>338</v>
      </c>
      <c r="TXK24" s="93" t="s">
        <v>338</v>
      </c>
      <c r="TXL24" s="93" t="s">
        <v>338</v>
      </c>
      <c r="TXM24" s="93" t="s">
        <v>338</v>
      </c>
      <c r="TXN24" s="93" t="s">
        <v>338</v>
      </c>
      <c r="TXO24" s="93" t="s">
        <v>338</v>
      </c>
      <c r="TXP24" s="93" t="s">
        <v>338</v>
      </c>
      <c r="TXQ24" s="93" t="s">
        <v>338</v>
      </c>
      <c r="TXR24" s="93" t="s">
        <v>338</v>
      </c>
      <c r="TXS24" s="93" t="s">
        <v>338</v>
      </c>
      <c r="TXT24" s="93" t="s">
        <v>338</v>
      </c>
      <c r="TXU24" s="93" t="s">
        <v>338</v>
      </c>
      <c r="TXV24" s="93" t="s">
        <v>338</v>
      </c>
      <c r="TXW24" s="93" t="s">
        <v>338</v>
      </c>
      <c r="TXX24" s="93" t="s">
        <v>338</v>
      </c>
      <c r="TXY24" s="93" t="s">
        <v>338</v>
      </c>
      <c r="TXZ24" s="93" t="s">
        <v>338</v>
      </c>
      <c r="TYA24" s="93" t="s">
        <v>338</v>
      </c>
      <c r="TYB24" s="93" t="s">
        <v>338</v>
      </c>
      <c r="TYC24" s="93" t="s">
        <v>338</v>
      </c>
      <c r="TYD24" s="93" t="s">
        <v>338</v>
      </c>
      <c r="TYE24" s="93" t="s">
        <v>338</v>
      </c>
      <c r="TYF24" s="93" t="s">
        <v>338</v>
      </c>
      <c r="TYG24" s="93" t="s">
        <v>338</v>
      </c>
      <c r="TYH24" s="93" t="s">
        <v>338</v>
      </c>
      <c r="TYI24" s="93" t="s">
        <v>338</v>
      </c>
      <c r="TYJ24" s="93" t="s">
        <v>338</v>
      </c>
      <c r="TYK24" s="93" t="s">
        <v>338</v>
      </c>
      <c r="TYL24" s="93" t="s">
        <v>338</v>
      </c>
      <c r="TYM24" s="93" t="s">
        <v>338</v>
      </c>
      <c r="TYN24" s="93" t="s">
        <v>338</v>
      </c>
      <c r="TYO24" s="93" t="s">
        <v>338</v>
      </c>
      <c r="TYP24" s="93" t="s">
        <v>338</v>
      </c>
      <c r="TYQ24" s="93" t="s">
        <v>338</v>
      </c>
      <c r="TYR24" s="93" t="s">
        <v>338</v>
      </c>
      <c r="TYS24" s="93" t="s">
        <v>338</v>
      </c>
      <c r="TYT24" s="93" t="s">
        <v>338</v>
      </c>
      <c r="TYU24" s="93" t="s">
        <v>338</v>
      </c>
      <c r="TYV24" s="93" t="s">
        <v>338</v>
      </c>
      <c r="TYW24" s="93" t="s">
        <v>338</v>
      </c>
      <c r="TYX24" s="93" t="s">
        <v>338</v>
      </c>
      <c r="TYY24" s="93" t="s">
        <v>338</v>
      </c>
      <c r="TYZ24" s="93" t="s">
        <v>338</v>
      </c>
      <c r="TZA24" s="93" t="s">
        <v>338</v>
      </c>
      <c r="TZB24" s="93" t="s">
        <v>338</v>
      </c>
      <c r="TZC24" s="93" t="s">
        <v>338</v>
      </c>
      <c r="TZD24" s="93" t="s">
        <v>338</v>
      </c>
      <c r="TZE24" s="93" t="s">
        <v>338</v>
      </c>
      <c r="TZF24" s="93" t="s">
        <v>338</v>
      </c>
      <c r="TZG24" s="93" t="s">
        <v>338</v>
      </c>
      <c r="TZH24" s="93" t="s">
        <v>338</v>
      </c>
      <c r="TZI24" s="93" t="s">
        <v>338</v>
      </c>
      <c r="TZJ24" s="93" t="s">
        <v>338</v>
      </c>
      <c r="TZK24" s="93" t="s">
        <v>338</v>
      </c>
      <c r="TZL24" s="93" t="s">
        <v>338</v>
      </c>
      <c r="TZM24" s="93" t="s">
        <v>338</v>
      </c>
      <c r="TZN24" s="93" t="s">
        <v>338</v>
      </c>
      <c r="TZO24" s="93" t="s">
        <v>338</v>
      </c>
      <c r="TZP24" s="93" t="s">
        <v>338</v>
      </c>
      <c r="TZQ24" s="93" t="s">
        <v>338</v>
      </c>
      <c r="TZR24" s="93" t="s">
        <v>338</v>
      </c>
      <c r="TZS24" s="93" t="s">
        <v>338</v>
      </c>
      <c r="TZT24" s="93" t="s">
        <v>338</v>
      </c>
      <c r="TZU24" s="93" t="s">
        <v>338</v>
      </c>
      <c r="TZV24" s="93" t="s">
        <v>338</v>
      </c>
      <c r="TZW24" s="93" t="s">
        <v>338</v>
      </c>
      <c r="TZX24" s="93" t="s">
        <v>338</v>
      </c>
      <c r="TZY24" s="93" t="s">
        <v>338</v>
      </c>
      <c r="TZZ24" s="93" t="s">
        <v>338</v>
      </c>
      <c r="UAA24" s="93" t="s">
        <v>338</v>
      </c>
      <c r="UAB24" s="93" t="s">
        <v>338</v>
      </c>
      <c r="UAC24" s="93" t="s">
        <v>338</v>
      </c>
      <c r="UAD24" s="93" t="s">
        <v>338</v>
      </c>
      <c r="UAE24" s="93" t="s">
        <v>338</v>
      </c>
      <c r="UAF24" s="93" t="s">
        <v>338</v>
      </c>
      <c r="UAG24" s="93" t="s">
        <v>338</v>
      </c>
      <c r="UAH24" s="93" t="s">
        <v>338</v>
      </c>
      <c r="UAI24" s="93" t="s">
        <v>338</v>
      </c>
      <c r="UAJ24" s="93" t="s">
        <v>338</v>
      </c>
      <c r="UAK24" s="93" t="s">
        <v>338</v>
      </c>
      <c r="UAL24" s="93" t="s">
        <v>338</v>
      </c>
      <c r="UAM24" s="93" t="s">
        <v>338</v>
      </c>
      <c r="UAN24" s="93" t="s">
        <v>338</v>
      </c>
      <c r="UAO24" s="93" t="s">
        <v>338</v>
      </c>
      <c r="UAP24" s="93" t="s">
        <v>338</v>
      </c>
      <c r="UAQ24" s="93" t="s">
        <v>338</v>
      </c>
      <c r="UAR24" s="93" t="s">
        <v>338</v>
      </c>
      <c r="UAS24" s="93" t="s">
        <v>338</v>
      </c>
      <c r="UAT24" s="93" t="s">
        <v>338</v>
      </c>
      <c r="UAU24" s="93" t="s">
        <v>338</v>
      </c>
      <c r="UAV24" s="93" t="s">
        <v>338</v>
      </c>
      <c r="UAW24" s="93" t="s">
        <v>338</v>
      </c>
      <c r="UAX24" s="93" t="s">
        <v>338</v>
      </c>
      <c r="UAY24" s="93" t="s">
        <v>338</v>
      </c>
      <c r="UAZ24" s="93" t="s">
        <v>338</v>
      </c>
      <c r="UBA24" s="93" t="s">
        <v>338</v>
      </c>
      <c r="UBB24" s="93" t="s">
        <v>338</v>
      </c>
      <c r="UBC24" s="93" t="s">
        <v>338</v>
      </c>
      <c r="UBD24" s="93" t="s">
        <v>338</v>
      </c>
      <c r="UBE24" s="93" t="s">
        <v>338</v>
      </c>
      <c r="UBF24" s="93" t="s">
        <v>338</v>
      </c>
      <c r="UBG24" s="93" t="s">
        <v>338</v>
      </c>
      <c r="UBH24" s="93" t="s">
        <v>338</v>
      </c>
      <c r="UBI24" s="93" t="s">
        <v>338</v>
      </c>
      <c r="UBJ24" s="93" t="s">
        <v>338</v>
      </c>
      <c r="UBK24" s="93" t="s">
        <v>338</v>
      </c>
      <c r="UBL24" s="93" t="s">
        <v>338</v>
      </c>
      <c r="UBM24" s="93" t="s">
        <v>338</v>
      </c>
      <c r="UBN24" s="93" t="s">
        <v>338</v>
      </c>
      <c r="UBO24" s="93" t="s">
        <v>338</v>
      </c>
      <c r="UBP24" s="93" t="s">
        <v>338</v>
      </c>
      <c r="UBQ24" s="93" t="s">
        <v>338</v>
      </c>
      <c r="UBR24" s="93" t="s">
        <v>338</v>
      </c>
      <c r="UBS24" s="93" t="s">
        <v>338</v>
      </c>
      <c r="UBT24" s="93" t="s">
        <v>338</v>
      </c>
      <c r="UBU24" s="93" t="s">
        <v>338</v>
      </c>
      <c r="UBV24" s="93" t="s">
        <v>338</v>
      </c>
      <c r="UBW24" s="93" t="s">
        <v>338</v>
      </c>
      <c r="UBX24" s="93" t="s">
        <v>338</v>
      </c>
      <c r="UBY24" s="93" t="s">
        <v>338</v>
      </c>
      <c r="UBZ24" s="93" t="s">
        <v>338</v>
      </c>
      <c r="UCA24" s="93" t="s">
        <v>338</v>
      </c>
      <c r="UCB24" s="93" t="s">
        <v>338</v>
      </c>
      <c r="UCC24" s="93" t="s">
        <v>338</v>
      </c>
      <c r="UCD24" s="93" t="s">
        <v>338</v>
      </c>
      <c r="UCE24" s="93" t="s">
        <v>338</v>
      </c>
      <c r="UCF24" s="93" t="s">
        <v>338</v>
      </c>
      <c r="UCG24" s="93" t="s">
        <v>338</v>
      </c>
      <c r="UCH24" s="93" t="s">
        <v>338</v>
      </c>
      <c r="UCI24" s="93" t="s">
        <v>338</v>
      </c>
      <c r="UCJ24" s="93" t="s">
        <v>338</v>
      </c>
      <c r="UCK24" s="93" t="s">
        <v>338</v>
      </c>
      <c r="UCL24" s="93" t="s">
        <v>338</v>
      </c>
      <c r="UCM24" s="93" t="s">
        <v>338</v>
      </c>
      <c r="UCN24" s="93" t="s">
        <v>338</v>
      </c>
      <c r="UCO24" s="93" t="s">
        <v>338</v>
      </c>
      <c r="UCP24" s="93" t="s">
        <v>338</v>
      </c>
      <c r="UCQ24" s="93" t="s">
        <v>338</v>
      </c>
      <c r="UCR24" s="93" t="s">
        <v>338</v>
      </c>
      <c r="UCS24" s="93" t="s">
        <v>338</v>
      </c>
      <c r="UCT24" s="93" t="s">
        <v>338</v>
      </c>
      <c r="UCU24" s="93" t="s">
        <v>338</v>
      </c>
      <c r="UCV24" s="93" t="s">
        <v>338</v>
      </c>
      <c r="UCW24" s="93" t="s">
        <v>338</v>
      </c>
      <c r="UCX24" s="93" t="s">
        <v>338</v>
      </c>
      <c r="UCY24" s="93" t="s">
        <v>338</v>
      </c>
      <c r="UCZ24" s="93" t="s">
        <v>338</v>
      </c>
      <c r="UDA24" s="93" t="s">
        <v>338</v>
      </c>
      <c r="UDB24" s="93" t="s">
        <v>338</v>
      </c>
      <c r="UDC24" s="93" t="s">
        <v>338</v>
      </c>
      <c r="UDD24" s="93" t="s">
        <v>338</v>
      </c>
      <c r="UDE24" s="93" t="s">
        <v>338</v>
      </c>
      <c r="UDF24" s="93" t="s">
        <v>338</v>
      </c>
      <c r="UDG24" s="93" t="s">
        <v>338</v>
      </c>
      <c r="UDH24" s="93" t="s">
        <v>338</v>
      </c>
      <c r="UDI24" s="93" t="s">
        <v>338</v>
      </c>
      <c r="UDJ24" s="93" t="s">
        <v>338</v>
      </c>
      <c r="UDK24" s="93" t="s">
        <v>338</v>
      </c>
      <c r="UDL24" s="93" t="s">
        <v>338</v>
      </c>
      <c r="UDM24" s="93" t="s">
        <v>338</v>
      </c>
      <c r="UDN24" s="93" t="s">
        <v>338</v>
      </c>
      <c r="UDO24" s="93" t="s">
        <v>338</v>
      </c>
      <c r="UDP24" s="93" t="s">
        <v>338</v>
      </c>
      <c r="UDQ24" s="93" t="s">
        <v>338</v>
      </c>
      <c r="UDR24" s="93" t="s">
        <v>338</v>
      </c>
      <c r="UDS24" s="93" t="s">
        <v>338</v>
      </c>
      <c r="UDT24" s="93" t="s">
        <v>338</v>
      </c>
      <c r="UDU24" s="93" t="s">
        <v>338</v>
      </c>
      <c r="UDV24" s="93" t="s">
        <v>338</v>
      </c>
      <c r="UDW24" s="93" t="s">
        <v>338</v>
      </c>
      <c r="UDX24" s="93" t="s">
        <v>338</v>
      </c>
      <c r="UDY24" s="93" t="s">
        <v>338</v>
      </c>
      <c r="UDZ24" s="93" t="s">
        <v>338</v>
      </c>
      <c r="UEA24" s="93" t="s">
        <v>338</v>
      </c>
      <c r="UEB24" s="93" t="s">
        <v>338</v>
      </c>
      <c r="UEC24" s="93" t="s">
        <v>338</v>
      </c>
      <c r="UED24" s="93" t="s">
        <v>338</v>
      </c>
      <c r="UEE24" s="93" t="s">
        <v>338</v>
      </c>
      <c r="UEF24" s="93" t="s">
        <v>338</v>
      </c>
      <c r="UEG24" s="93" t="s">
        <v>338</v>
      </c>
      <c r="UEH24" s="93" t="s">
        <v>338</v>
      </c>
      <c r="UEI24" s="93" t="s">
        <v>338</v>
      </c>
      <c r="UEJ24" s="93" t="s">
        <v>338</v>
      </c>
      <c r="UEK24" s="93" t="s">
        <v>338</v>
      </c>
      <c r="UEL24" s="93" t="s">
        <v>338</v>
      </c>
      <c r="UEM24" s="93" t="s">
        <v>338</v>
      </c>
      <c r="UEN24" s="93" t="s">
        <v>338</v>
      </c>
      <c r="UEO24" s="93" t="s">
        <v>338</v>
      </c>
      <c r="UEP24" s="93" t="s">
        <v>338</v>
      </c>
      <c r="UEQ24" s="93" t="s">
        <v>338</v>
      </c>
      <c r="UER24" s="93" t="s">
        <v>338</v>
      </c>
      <c r="UES24" s="93" t="s">
        <v>338</v>
      </c>
      <c r="UET24" s="93" t="s">
        <v>338</v>
      </c>
      <c r="UEU24" s="93" t="s">
        <v>338</v>
      </c>
      <c r="UEV24" s="93" t="s">
        <v>338</v>
      </c>
      <c r="UEW24" s="93" t="s">
        <v>338</v>
      </c>
      <c r="UEX24" s="93" t="s">
        <v>338</v>
      </c>
      <c r="UEY24" s="93" t="s">
        <v>338</v>
      </c>
      <c r="UEZ24" s="93" t="s">
        <v>338</v>
      </c>
      <c r="UFA24" s="93" t="s">
        <v>338</v>
      </c>
      <c r="UFB24" s="93" t="s">
        <v>338</v>
      </c>
      <c r="UFC24" s="93" t="s">
        <v>338</v>
      </c>
      <c r="UFD24" s="93" t="s">
        <v>338</v>
      </c>
      <c r="UFE24" s="93" t="s">
        <v>338</v>
      </c>
      <c r="UFF24" s="93" t="s">
        <v>338</v>
      </c>
      <c r="UFG24" s="93" t="s">
        <v>338</v>
      </c>
      <c r="UFH24" s="93" t="s">
        <v>338</v>
      </c>
      <c r="UFI24" s="93" t="s">
        <v>338</v>
      </c>
      <c r="UFJ24" s="93" t="s">
        <v>338</v>
      </c>
      <c r="UFK24" s="93" t="s">
        <v>338</v>
      </c>
      <c r="UFL24" s="93" t="s">
        <v>338</v>
      </c>
      <c r="UFM24" s="93" t="s">
        <v>338</v>
      </c>
      <c r="UFN24" s="93" t="s">
        <v>338</v>
      </c>
      <c r="UFO24" s="93" t="s">
        <v>338</v>
      </c>
      <c r="UFP24" s="93" t="s">
        <v>338</v>
      </c>
      <c r="UFQ24" s="93" t="s">
        <v>338</v>
      </c>
      <c r="UFR24" s="93" t="s">
        <v>338</v>
      </c>
      <c r="UFS24" s="93" t="s">
        <v>338</v>
      </c>
      <c r="UFT24" s="93" t="s">
        <v>338</v>
      </c>
      <c r="UFU24" s="93" t="s">
        <v>338</v>
      </c>
      <c r="UFV24" s="93" t="s">
        <v>338</v>
      </c>
      <c r="UFW24" s="93" t="s">
        <v>338</v>
      </c>
      <c r="UFX24" s="93" t="s">
        <v>338</v>
      </c>
      <c r="UFY24" s="93" t="s">
        <v>338</v>
      </c>
      <c r="UFZ24" s="93" t="s">
        <v>338</v>
      </c>
      <c r="UGA24" s="93" t="s">
        <v>338</v>
      </c>
      <c r="UGB24" s="93" t="s">
        <v>338</v>
      </c>
      <c r="UGC24" s="93" t="s">
        <v>338</v>
      </c>
      <c r="UGD24" s="93" t="s">
        <v>338</v>
      </c>
      <c r="UGE24" s="93" t="s">
        <v>338</v>
      </c>
      <c r="UGF24" s="93" t="s">
        <v>338</v>
      </c>
      <c r="UGG24" s="93" t="s">
        <v>338</v>
      </c>
      <c r="UGH24" s="93" t="s">
        <v>338</v>
      </c>
      <c r="UGI24" s="93" t="s">
        <v>338</v>
      </c>
      <c r="UGJ24" s="93" t="s">
        <v>338</v>
      </c>
      <c r="UGK24" s="93" t="s">
        <v>338</v>
      </c>
      <c r="UGL24" s="93" t="s">
        <v>338</v>
      </c>
      <c r="UGM24" s="93" t="s">
        <v>338</v>
      </c>
      <c r="UGN24" s="93" t="s">
        <v>338</v>
      </c>
      <c r="UGO24" s="93" t="s">
        <v>338</v>
      </c>
      <c r="UGP24" s="93" t="s">
        <v>338</v>
      </c>
      <c r="UGQ24" s="93" t="s">
        <v>338</v>
      </c>
      <c r="UGR24" s="93" t="s">
        <v>338</v>
      </c>
      <c r="UGS24" s="93" t="s">
        <v>338</v>
      </c>
      <c r="UGT24" s="93" t="s">
        <v>338</v>
      </c>
      <c r="UGU24" s="93" t="s">
        <v>338</v>
      </c>
      <c r="UGV24" s="93" t="s">
        <v>338</v>
      </c>
      <c r="UGW24" s="93" t="s">
        <v>338</v>
      </c>
      <c r="UGX24" s="93" t="s">
        <v>338</v>
      </c>
      <c r="UGY24" s="93" t="s">
        <v>338</v>
      </c>
      <c r="UGZ24" s="93" t="s">
        <v>338</v>
      </c>
      <c r="UHA24" s="93" t="s">
        <v>338</v>
      </c>
      <c r="UHB24" s="93" t="s">
        <v>338</v>
      </c>
      <c r="UHC24" s="93" t="s">
        <v>338</v>
      </c>
      <c r="UHD24" s="93" t="s">
        <v>338</v>
      </c>
      <c r="UHE24" s="93" t="s">
        <v>338</v>
      </c>
      <c r="UHF24" s="93" t="s">
        <v>338</v>
      </c>
      <c r="UHG24" s="93" t="s">
        <v>338</v>
      </c>
      <c r="UHH24" s="93" t="s">
        <v>338</v>
      </c>
      <c r="UHI24" s="93" t="s">
        <v>338</v>
      </c>
      <c r="UHJ24" s="93" t="s">
        <v>338</v>
      </c>
      <c r="UHK24" s="93" t="s">
        <v>338</v>
      </c>
      <c r="UHL24" s="93" t="s">
        <v>338</v>
      </c>
      <c r="UHM24" s="93" t="s">
        <v>338</v>
      </c>
      <c r="UHN24" s="93" t="s">
        <v>338</v>
      </c>
      <c r="UHO24" s="93" t="s">
        <v>338</v>
      </c>
      <c r="UHP24" s="93" t="s">
        <v>338</v>
      </c>
      <c r="UHQ24" s="93" t="s">
        <v>338</v>
      </c>
      <c r="UHR24" s="93" t="s">
        <v>338</v>
      </c>
      <c r="UHS24" s="93" t="s">
        <v>338</v>
      </c>
      <c r="UHT24" s="93" t="s">
        <v>338</v>
      </c>
      <c r="UHU24" s="93" t="s">
        <v>338</v>
      </c>
      <c r="UHV24" s="93" t="s">
        <v>338</v>
      </c>
      <c r="UHW24" s="93" t="s">
        <v>338</v>
      </c>
      <c r="UHX24" s="93" t="s">
        <v>338</v>
      </c>
      <c r="UHY24" s="93" t="s">
        <v>338</v>
      </c>
      <c r="UHZ24" s="93" t="s">
        <v>338</v>
      </c>
      <c r="UIA24" s="93" t="s">
        <v>338</v>
      </c>
      <c r="UIB24" s="93" t="s">
        <v>338</v>
      </c>
      <c r="UIC24" s="93" t="s">
        <v>338</v>
      </c>
      <c r="UID24" s="93" t="s">
        <v>338</v>
      </c>
      <c r="UIE24" s="93" t="s">
        <v>338</v>
      </c>
      <c r="UIF24" s="93" t="s">
        <v>338</v>
      </c>
      <c r="UIG24" s="93" t="s">
        <v>338</v>
      </c>
      <c r="UIH24" s="93" t="s">
        <v>338</v>
      </c>
      <c r="UII24" s="93" t="s">
        <v>338</v>
      </c>
      <c r="UIJ24" s="93" t="s">
        <v>338</v>
      </c>
      <c r="UIK24" s="93" t="s">
        <v>338</v>
      </c>
      <c r="UIL24" s="93" t="s">
        <v>338</v>
      </c>
      <c r="UIM24" s="93" t="s">
        <v>338</v>
      </c>
      <c r="UIN24" s="93" t="s">
        <v>338</v>
      </c>
      <c r="UIO24" s="93" t="s">
        <v>338</v>
      </c>
      <c r="UIP24" s="93" t="s">
        <v>338</v>
      </c>
      <c r="UIQ24" s="93" t="s">
        <v>338</v>
      </c>
      <c r="UIR24" s="93" t="s">
        <v>338</v>
      </c>
      <c r="UIS24" s="93" t="s">
        <v>338</v>
      </c>
      <c r="UIT24" s="93" t="s">
        <v>338</v>
      </c>
      <c r="UIU24" s="93" t="s">
        <v>338</v>
      </c>
      <c r="UIV24" s="93" t="s">
        <v>338</v>
      </c>
      <c r="UIW24" s="93" t="s">
        <v>338</v>
      </c>
      <c r="UIX24" s="93" t="s">
        <v>338</v>
      </c>
      <c r="UIY24" s="93" t="s">
        <v>338</v>
      </c>
      <c r="UIZ24" s="93" t="s">
        <v>338</v>
      </c>
      <c r="UJA24" s="93" t="s">
        <v>338</v>
      </c>
      <c r="UJB24" s="93" t="s">
        <v>338</v>
      </c>
      <c r="UJC24" s="93" t="s">
        <v>338</v>
      </c>
      <c r="UJD24" s="93" t="s">
        <v>338</v>
      </c>
      <c r="UJE24" s="93" t="s">
        <v>338</v>
      </c>
      <c r="UJF24" s="93" t="s">
        <v>338</v>
      </c>
      <c r="UJG24" s="93" t="s">
        <v>338</v>
      </c>
      <c r="UJH24" s="93" t="s">
        <v>338</v>
      </c>
      <c r="UJI24" s="93" t="s">
        <v>338</v>
      </c>
      <c r="UJJ24" s="93" t="s">
        <v>338</v>
      </c>
      <c r="UJK24" s="93" t="s">
        <v>338</v>
      </c>
      <c r="UJL24" s="93" t="s">
        <v>338</v>
      </c>
      <c r="UJM24" s="93" t="s">
        <v>338</v>
      </c>
      <c r="UJN24" s="93" t="s">
        <v>338</v>
      </c>
      <c r="UJO24" s="93" t="s">
        <v>338</v>
      </c>
      <c r="UJP24" s="93" t="s">
        <v>338</v>
      </c>
      <c r="UJQ24" s="93" t="s">
        <v>338</v>
      </c>
      <c r="UJR24" s="93" t="s">
        <v>338</v>
      </c>
      <c r="UJS24" s="93" t="s">
        <v>338</v>
      </c>
      <c r="UJT24" s="93" t="s">
        <v>338</v>
      </c>
      <c r="UJU24" s="93" t="s">
        <v>338</v>
      </c>
      <c r="UJV24" s="93" t="s">
        <v>338</v>
      </c>
      <c r="UJW24" s="93" t="s">
        <v>338</v>
      </c>
      <c r="UJX24" s="93" t="s">
        <v>338</v>
      </c>
      <c r="UJY24" s="93" t="s">
        <v>338</v>
      </c>
      <c r="UJZ24" s="93" t="s">
        <v>338</v>
      </c>
      <c r="UKA24" s="93" t="s">
        <v>338</v>
      </c>
      <c r="UKB24" s="93" t="s">
        <v>338</v>
      </c>
      <c r="UKC24" s="93" t="s">
        <v>338</v>
      </c>
      <c r="UKD24" s="93" t="s">
        <v>338</v>
      </c>
      <c r="UKE24" s="93" t="s">
        <v>338</v>
      </c>
      <c r="UKF24" s="93" t="s">
        <v>338</v>
      </c>
      <c r="UKG24" s="93" t="s">
        <v>338</v>
      </c>
      <c r="UKH24" s="93" t="s">
        <v>338</v>
      </c>
      <c r="UKI24" s="93" t="s">
        <v>338</v>
      </c>
      <c r="UKJ24" s="93" t="s">
        <v>338</v>
      </c>
      <c r="UKK24" s="93" t="s">
        <v>338</v>
      </c>
      <c r="UKL24" s="93" t="s">
        <v>338</v>
      </c>
      <c r="UKM24" s="93" t="s">
        <v>338</v>
      </c>
      <c r="UKN24" s="93" t="s">
        <v>338</v>
      </c>
      <c r="UKO24" s="93" t="s">
        <v>338</v>
      </c>
      <c r="UKP24" s="93" t="s">
        <v>338</v>
      </c>
      <c r="UKQ24" s="93" t="s">
        <v>338</v>
      </c>
      <c r="UKR24" s="93" t="s">
        <v>338</v>
      </c>
      <c r="UKS24" s="93" t="s">
        <v>338</v>
      </c>
      <c r="UKT24" s="93" t="s">
        <v>338</v>
      </c>
      <c r="UKU24" s="93" t="s">
        <v>338</v>
      </c>
      <c r="UKV24" s="93" t="s">
        <v>338</v>
      </c>
      <c r="UKW24" s="93" t="s">
        <v>338</v>
      </c>
      <c r="UKX24" s="93" t="s">
        <v>338</v>
      </c>
      <c r="UKY24" s="93" t="s">
        <v>338</v>
      </c>
      <c r="UKZ24" s="93" t="s">
        <v>338</v>
      </c>
      <c r="ULA24" s="93" t="s">
        <v>338</v>
      </c>
      <c r="ULB24" s="93" t="s">
        <v>338</v>
      </c>
      <c r="ULC24" s="93" t="s">
        <v>338</v>
      </c>
      <c r="ULD24" s="93" t="s">
        <v>338</v>
      </c>
      <c r="ULE24" s="93" t="s">
        <v>338</v>
      </c>
      <c r="ULF24" s="93" t="s">
        <v>338</v>
      </c>
      <c r="ULG24" s="93" t="s">
        <v>338</v>
      </c>
      <c r="ULH24" s="93" t="s">
        <v>338</v>
      </c>
      <c r="ULI24" s="93" t="s">
        <v>338</v>
      </c>
      <c r="ULJ24" s="93" t="s">
        <v>338</v>
      </c>
      <c r="ULK24" s="93" t="s">
        <v>338</v>
      </c>
      <c r="ULL24" s="93" t="s">
        <v>338</v>
      </c>
      <c r="ULM24" s="93" t="s">
        <v>338</v>
      </c>
      <c r="ULN24" s="93" t="s">
        <v>338</v>
      </c>
      <c r="ULO24" s="93" t="s">
        <v>338</v>
      </c>
      <c r="ULP24" s="93" t="s">
        <v>338</v>
      </c>
      <c r="ULQ24" s="93" t="s">
        <v>338</v>
      </c>
      <c r="ULR24" s="93" t="s">
        <v>338</v>
      </c>
      <c r="ULS24" s="93" t="s">
        <v>338</v>
      </c>
      <c r="ULT24" s="93" t="s">
        <v>338</v>
      </c>
      <c r="ULU24" s="93" t="s">
        <v>338</v>
      </c>
      <c r="ULV24" s="93" t="s">
        <v>338</v>
      </c>
      <c r="ULW24" s="93" t="s">
        <v>338</v>
      </c>
      <c r="ULX24" s="93" t="s">
        <v>338</v>
      </c>
      <c r="ULY24" s="93" t="s">
        <v>338</v>
      </c>
      <c r="ULZ24" s="93" t="s">
        <v>338</v>
      </c>
      <c r="UMA24" s="93" t="s">
        <v>338</v>
      </c>
      <c r="UMB24" s="93" t="s">
        <v>338</v>
      </c>
      <c r="UMC24" s="93" t="s">
        <v>338</v>
      </c>
      <c r="UMD24" s="93" t="s">
        <v>338</v>
      </c>
      <c r="UME24" s="93" t="s">
        <v>338</v>
      </c>
      <c r="UMF24" s="93" t="s">
        <v>338</v>
      </c>
      <c r="UMG24" s="93" t="s">
        <v>338</v>
      </c>
      <c r="UMH24" s="93" t="s">
        <v>338</v>
      </c>
      <c r="UMI24" s="93" t="s">
        <v>338</v>
      </c>
      <c r="UMJ24" s="93" t="s">
        <v>338</v>
      </c>
      <c r="UMK24" s="93" t="s">
        <v>338</v>
      </c>
      <c r="UML24" s="93" t="s">
        <v>338</v>
      </c>
      <c r="UMM24" s="93" t="s">
        <v>338</v>
      </c>
      <c r="UMN24" s="93" t="s">
        <v>338</v>
      </c>
      <c r="UMO24" s="93" t="s">
        <v>338</v>
      </c>
      <c r="UMP24" s="93" t="s">
        <v>338</v>
      </c>
      <c r="UMQ24" s="93" t="s">
        <v>338</v>
      </c>
      <c r="UMR24" s="93" t="s">
        <v>338</v>
      </c>
      <c r="UMS24" s="93" t="s">
        <v>338</v>
      </c>
      <c r="UMT24" s="93" t="s">
        <v>338</v>
      </c>
      <c r="UMU24" s="93" t="s">
        <v>338</v>
      </c>
      <c r="UMV24" s="93" t="s">
        <v>338</v>
      </c>
      <c r="UMW24" s="93" t="s">
        <v>338</v>
      </c>
      <c r="UMX24" s="93" t="s">
        <v>338</v>
      </c>
      <c r="UMY24" s="93" t="s">
        <v>338</v>
      </c>
      <c r="UMZ24" s="93" t="s">
        <v>338</v>
      </c>
      <c r="UNA24" s="93" t="s">
        <v>338</v>
      </c>
      <c r="UNB24" s="93" t="s">
        <v>338</v>
      </c>
      <c r="UNC24" s="93" t="s">
        <v>338</v>
      </c>
      <c r="UND24" s="93" t="s">
        <v>338</v>
      </c>
      <c r="UNE24" s="93" t="s">
        <v>338</v>
      </c>
      <c r="UNF24" s="93" t="s">
        <v>338</v>
      </c>
      <c r="UNG24" s="93" t="s">
        <v>338</v>
      </c>
      <c r="UNH24" s="93" t="s">
        <v>338</v>
      </c>
      <c r="UNI24" s="93" t="s">
        <v>338</v>
      </c>
      <c r="UNJ24" s="93" t="s">
        <v>338</v>
      </c>
      <c r="UNK24" s="93" t="s">
        <v>338</v>
      </c>
      <c r="UNL24" s="93" t="s">
        <v>338</v>
      </c>
      <c r="UNM24" s="93" t="s">
        <v>338</v>
      </c>
      <c r="UNN24" s="93" t="s">
        <v>338</v>
      </c>
      <c r="UNO24" s="93" t="s">
        <v>338</v>
      </c>
      <c r="UNP24" s="93" t="s">
        <v>338</v>
      </c>
      <c r="UNQ24" s="93" t="s">
        <v>338</v>
      </c>
      <c r="UNR24" s="93" t="s">
        <v>338</v>
      </c>
      <c r="UNS24" s="93" t="s">
        <v>338</v>
      </c>
      <c r="UNT24" s="93" t="s">
        <v>338</v>
      </c>
      <c r="UNU24" s="93" t="s">
        <v>338</v>
      </c>
      <c r="UNV24" s="93" t="s">
        <v>338</v>
      </c>
      <c r="UNW24" s="93" t="s">
        <v>338</v>
      </c>
      <c r="UNX24" s="93" t="s">
        <v>338</v>
      </c>
      <c r="UNY24" s="93" t="s">
        <v>338</v>
      </c>
      <c r="UNZ24" s="93" t="s">
        <v>338</v>
      </c>
      <c r="UOA24" s="93" t="s">
        <v>338</v>
      </c>
      <c r="UOB24" s="93" t="s">
        <v>338</v>
      </c>
      <c r="UOC24" s="93" t="s">
        <v>338</v>
      </c>
      <c r="UOD24" s="93" t="s">
        <v>338</v>
      </c>
      <c r="UOE24" s="93" t="s">
        <v>338</v>
      </c>
      <c r="UOF24" s="93" t="s">
        <v>338</v>
      </c>
      <c r="UOG24" s="93" t="s">
        <v>338</v>
      </c>
      <c r="UOH24" s="93" t="s">
        <v>338</v>
      </c>
      <c r="UOI24" s="93" t="s">
        <v>338</v>
      </c>
      <c r="UOJ24" s="93" t="s">
        <v>338</v>
      </c>
      <c r="UOK24" s="93" t="s">
        <v>338</v>
      </c>
      <c r="UOL24" s="93" t="s">
        <v>338</v>
      </c>
      <c r="UOM24" s="93" t="s">
        <v>338</v>
      </c>
      <c r="UON24" s="93" t="s">
        <v>338</v>
      </c>
      <c r="UOO24" s="93" t="s">
        <v>338</v>
      </c>
      <c r="UOP24" s="93" t="s">
        <v>338</v>
      </c>
      <c r="UOQ24" s="93" t="s">
        <v>338</v>
      </c>
      <c r="UOR24" s="93" t="s">
        <v>338</v>
      </c>
      <c r="UOS24" s="93" t="s">
        <v>338</v>
      </c>
      <c r="UOT24" s="93" t="s">
        <v>338</v>
      </c>
      <c r="UOU24" s="93" t="s">
        <v>338</v>
      </c>
      <c r="UOV24" s="93" t="s">
        <v>338</v>
      </c>
      <c r="UOW24" s="93" t="s">
        <v>338</v>
      </c>
      <c r="UOX24" s="93" t="s">
        <v>338</v>
      </c>
      <c r="UOY24" s="93" t="s">
        <v>338</v>
      </c>
      <c r="UOZ24" s="93" t="s">
        <v>338</v>
      </c>
      <c r="UPA24" s="93" t="s">
        <v>338</v>
      </c>
      <c r="UPB24" s="93" t="s">
        <v>338</v>
      </c>
      <c r="UPC24" s="93" t="s">
        <v>338</v>
      </c>
      <c r="UPD24" s="93" t="s">
        <v>338</v>
      </c>
      <c r="UPE24" s="93" t="s">
        <v>338</v>
      </c>
      <c r="UPF24" s="93" t="s">
        <v>338</v>
      </c>
      <c r="UPG24" s="93" t="s">
        <v>338</v>
      </c>
      <c r="UPH24" s="93" t="s">
        <v>338</v>
      </c>
      <c r="UPI24" s="93" t="s">
        <v>338</v>
      </c>
      <c r="UPJ24" s="93" t="s">
        <v>338</v>
      </c>
      <c r="UPK24" s="93" t="s">
        <v>338</v>
      </c>
      <c r="UPL24" s="93" t="s">
        <v>338</v>
      </c>
      <c r="UPM24" s="93" t="s">
        <v>338</v>
      </c>
      <c r="UPN24" s="93" t="s">
        <v>338</v>
      </c>
      <c r="UPO24" s="93" t="s">
        <v>338</v>
      </c>
      <c r="UPP24" s="93" t="s">
        <v>338</v>
      </c>
      <c r="UPQ24" s="93" t="s">
        <v>338</v>
      </c>
      <c r="UPR24" s="93" t="s">
        <v>338</v>
      </c>
      <c r="UPS24" s="93" t="s">
        <v>338</v>
      </c>
      <c r="UPT24" s="93" t="s">
        <v>338</v>
      </c>
      <c r="UPU24" s="93" t="s">
        <v>338</v>
      </c>
      <c r="UPV24" s="93" t="s">
        <v>338</v>
      </c>
      <c r="UPW24" s="93" t="s">
        <v>338</v>
      </c>
      <c r="UPX24" s="93" t="s">
        <v>338</v>
      </c>
      <c r="UPY24" s="93" t="s">
        <v>338</v>
      </c>
      <c r="UPZ24" s="93" t="s">
        <v>338</v>
      </c>
      <c r="UQA24" s="93" t="s">
        <v>338</v>
      </c>
      <c r="UQB24" s="93" t="s">
        <v>338</v>
      </c>
      <c r="UQC24" s="93" t="s">
        <v>338</v>
      </c>
      <c r="UQD24" s="93" t="s">
        <v>338</v>
      </c>
      <c r="UQE24" s="93" t="s">
        <v>338</v>
      </c>
      <c r="UQF24" s="93" t="s">
        <v>338</v>
      </c>
      <c r="UQG24" s="93" t="s">
        <v>338</v>
      </c>
      <c r="UQH24" s="93" t="s">
        <v>338</v>
      </c>
      <c r="UQI24" s="93" t="s">
        <v>338</v>
      </c>
      <c r="UQJ24" s="93" t="s">
        <v>338</v>
      </c>
      <c r="UQK24" s="93" t="s">
        <v>338</v>
      </c>
      <c r="UQL24" s="93" t="s">
        <v>338</v>
      </c>
      <c r="UQM24" s="93" t="s">
        <v>338</v>
      </c>
      <c r="UQN24" s="93" t="s">
        <v>338</v>
      </c>
      <c r="UQO24" s="93" t="s">
        <v>338</v>
      </c>
      <c r="UQP24" s="93" t="s">
        <v>338</v>
      </c>
      <c r="UQQ24" s="93" t="s">
        <v>338</v>
      </c>
      <c r="UQR24" s="93" t="s">
        <v>338</v>
      </c>
      <c r="UQS24" s="93" t="s">
        <v>338</v>
      </c>
      <c r="UQT24" s="93" t="s">
        <v>338</v>
      </c>
      <c r="UQU24" s="93" t="s">
        <v>338</v>
      </c>
      <c r="UQV24" s="93" t="s">
        <v>338</v>
      </c>
      <c r="UQW24" s="93" t="s">
        <v>338</v>
      </c>
      <c r="UQX24" s="93" t="s">
        <v>338</v>
      </c>
      <c r="UQY24" s="93" t="s">
        <v>338</v>
      </c>
      <c r="UQZ24" s="93" t="s">
        <v>338</v>
      </c>
      <c r="URA24" s="93" t="s">
        <v>338</v>
      </c>
      <c r="URB24" s="93" t="s">
        <v>338</v>
      </c>
      <c r="URC24" s="93" t="s">
        <v>338</v>
      </c>
      <c r="URD24" s="93" t="s">
        <v>338</v>
      </c>
      <c r="URE24" s="93" t="s">
        <v>338</v>
      </c>
      <c r="URF24" s="93" t="s">
        <v>338</v>
      </c>
      <c r="URG24" s="93" t="s">
        <v>338</v>
      </c>
      <c r="URH24" s="93" t="s">
        <v>338</v>
      </c>
      <c r="URI24" s="93" t="s">
        <v>338</v>
      </c>
      <c r="URJ24" s="93" t="s">
        <v>338</v>
      </c>
      <c r="URK24" s="93" t="s">
        <v>338</v>
      </c>
      <c r="URL24" s="93" t="s">
        <v>338</v>
      </c>
      <c r="URM24" s="93" t="s">
        <v>338</v>
      </c>
      <c r="URN24" s="93" t="s">
        <v>338</v>
      </c>
      <c r="URO24" s="93" t="s">
        <v>338</v>
      </c>
      <c r="URP24" s="93" t="s">
        <v>338</v>
      </c>
      <c r="URQ24" s="93" t="s">
        <v>338</v>
      </c>
      <c r="URR24" s="93" t="s">
        <v>338</v>
      </c>
      <c r="URS24" s="93" t="s">
        <v>338</v>
      </c>
      <c r="URT24" s="93" t="s">
        <v>338</v>
      </c>
      <c r="URU24" s="93" t="s">
        <v>338</v>
      </c>
      <c r="URV24" s="93" t="s">
        <v>338</v>
      </c>
      <c r="URW24" s="93" t="s">
        <v>338</v>
      </c>
      <c r="URX24" s="93" t="s">
        <v>338</v>
      </c>
      <c r="URY24" s="93" t="s">
        <v>338</v>
      </c>
      <c r="URZ24" s="93" t="s">
        <v>338</v>
      </c>
      <c r="USA24" s="93" t="s">
        <v>338</v>
      </c>
      <c r="USB24" s="93" t="s">
        <v>338</v>
      </c>
      <c r="USC24" s="93" t="s">
        <v>338</v>
      </c>
      <c r="USD24" s="93" t="s">
        <v>338</v>
      </c>
      <c r="USE24" s="93" t="s">
        <v>338</v>
      </c>
      <c r="USF24" s="93" t="s">
        <v>338</v>
      </c>
      <c r="USG24" s="93" t="s">
        <v>338</v>
      </c>
      <c r="USH24" s="93" t="s">
        <v>338</v>
      </c>
      <c r="USI24" s="93" t="s">
        <v>338</v>
      </c>
      <c r="USJ24" s="93" t="s">
        <v>338</v>
      </c>
      <c r="USK24" s="93" t="s">
        <v>338</v>
      </c>
      <c r="USL24" s="93" t="s">
        <v>338</v>
      </c>
      <c r="USM24" s="93" t="s">
        <v>338</v>
      </c>
      <c r="USN24" s="93" t="s">
        <v>338</v>
      </c>
      <c r="USO24" s="93" t="s">
        <v>338</v>
      </c>
      <c r="USP24" s="93" t="s">
        <v>338</v>
      </c>
      <c r="USQ24" s="93" t="s">
        <v>338</v>
      </c>
      <c r="USR24" s="93" t="s">
        <v>338</v>
      </c>
      <c r="USS24" s="93" t="s">
        <v>338</v>
      </c>
      <c r="UST24" s="93" t="s">
        <v>338</v>
      </c>
      <c r="USU24" s="93" t="s">
        <v>338</v>
      </c>
      <c r="USV24" s="93" t="s">
        <v>338</v>
      </c>
      <c r="USW24" s="93" t="s">
        <v>338</v>
      </c>
      <c r="USX24" s="93" t="s">
        <v>338</v>
      </c>
      <c r="USY24" s="93" t="s">
        <v>338</v>
      </c>
      <c r="USZ24" s="93" t="s">
        <v>338</v>
      </c>
      <c r="UTA24" s="93" t="s">
        <v>338</v>
      </c>
      <c r="UTB24" s="93" t="s">
        <v>338</v>
      </c>
      <c r="UTC24" s="93" t="s">
        <v>338</v>
      </c>
      <c r="UTD24" s="93" t="s">
        <v>338</v>
      </c>
      <c r="UTE24" s="93" t="s">
        <v>338</v>
      </c>
      <c r="UTF24" s="93" t="s">
        <v>338</v>
      </c>
      <c r="UTG24" s="93" t="s">
        <v>338</v>
      </c>
      <c r="UTH24" s="93" t="s">
        <v>338</v>
      </c>
      <c r="UTI24" s="93" t="s">
        <v>338</v>
      </c>
      <c r="UTJ24" s="93" t="s">
        <v>338</v>
      </c>
      <c r="UTK24" s="93" t="s">
        <v>338</v>
      </c>
      <c r="UTL24" s="93" t="s">
        <v>338</v>
      </c>
      <c r="UTM24" s="93" t="s">
        <v>338</v>
      </c>
      <c r="UTN24" s="93" t="s">
        <v>338</v>
      </c>
      <c r="UTO24" s="93" t="s">
        <v>338</v>
      </c>
      <c r="UTP24" s="93" t="s">
        <v>338</v>
      </c>
      <c r="UTQ24" s="93" t="s">
        <v>338</v>
      </c>
      <c r="UTR24" s="93" t="s">
        <v>338</v>
      </c>
      <c r="UTS24" s="93" t="s">
        <v>338</v>
      </c>
      <c r="UTT24" s="93" t="s">
        <v>338</v>
      </c>
      <c r="UTU24" s="93" t="s">
        <v>338</v>
      </c>
      <c r="UTV24" s="93" t="s">
        <v>338</v>
      </c>
      <c r="UTW24" s="93" t="s">
        <v>338</v>
      </c>
      <c r="UTX24" s="93" t="s">
        <v>338</v>
      </c>
      <c r="UTY24" s="93" t="s">
        <v>338</v>
      </c>
      <c r="UTZ24" s="93" t="s">
        <v>338</v>
      </c>
      <c r="UUA24" s="93" t="s">
        <v>338</v>
      </c>
      <c r="UUB24" s="93" t="s">
        <v>338</v>
      </c>
      <c r="UUC24" s="93" t="s">
        <v>338</v>
      </c>
      <c r="UUD24" s="93" t="s">
        <v>338</v>
      </c>
      <c r="UUE24" s="93" t="s">
        <v>338</v>
      </c>
      <c r="UUF24" s="93" t="s">
        <v>338</v>
      </c>
      <c r="UUG24" s="93" t="s">
        <v>338</v>
      </c>
      <c r="UUH24" s="93" t="s">
        <v>338</v>
      </c>
      <c r="UUI24" s="93" t="s">
        <v>338</v>
      </c>
      <c r="UUJ24" s="93" t="s">
        <v>338</v>
      </c>
      <c r="UUK24" s="93" t="s">
        <v>338</v>
      </c>
      <c r="UUL24" s="93" t="s">
        <v>338</v>
      </c>
      <c r="UUM24" s="93" t="s">
        <v>338</v>
      </c>
      <c r="UUN24" s="93" t="s">
        <v>338</v>
      </c>
      <c r="UUO24" s="93" t="s">
        <v>338</v>
      </c>
      <c r="UUP24" s="93" t="s">
        <v>338</v>
      </c>
      <c r="UUQ24" s="93" t="s">
        <v>338</v>
      </c>
      <c r="UUR24" s="93" t="s">
        <v>338</v>
      </c>
      <c r="UUS24" s="93" t="s">
        <v>338</v>
      </c>
      <c r="UUT24" s="93" t="s">
        <v>338</v>
      </c>
      <c r="UUU24" s="93" t="s">
        <v>338</v>
      </c>
      <c r="UUV24" s="93" t="s">
        <v>338</v>
      </c>
      <c r="UUW24" s="93" t="s">
        <v>338</v>
      </c>
      <c r="UUX24" s="93" t="s">
        <v>338</v>
      </c>
      <c r="UUY24" s="93" t="s">
        <v>338</v>
      </c>
      <c r="UUZ24" s="93" t="s">
        <v>338</v>
      </c>
      <c r="UVA24" s="93" t="s">
        <v>338</v>
      </c>
      <c r="UVB24" s="93" t="s">
        <v>338</v>
      </c>
      <c r="UVC24" s="93" t="s">
        <v>338</v>
      </c>
      <c r="UVD24" s="93" t="s">
        <v>338</v>
      </c>
      <c r="UVE24" s="93" t="s">
        <v>338</v>
      </c>
      <c r="UVF24" s="93" t="s">
        <v>338</v>
      </c>
      <c r="UVG24" s="93" t="s">
        <v>338</v>
      </c>
      <c r="UVH24" s="93" t="s">
        <v>338</v>
      </c>
      <c r="UVI24" s="93" t="s">
        <v>338</v>
      </c>
      <c r="UVJ24" s="93" t="s">
        <v>338</v>
      </c>
      <c r="UVK24" s="93" t="s">
        <v>338</v>
      </c>
      <c r="UVL24" s="93" t="s">
        <v>338</v>
      </c>
      <c r="UVM24" s="93" t="s">
        <v>338</v>
      </c>
      <c r="UVN24" s="93" t="s">
        <v>338</v>
      </c>
      <c r="UVO24" s="93" t="s">
        <v>338</v>
      </c>
      <c r="UVP24" s="93" t="s">
        <v>338</v>
      </c>
      <c r="UVQ24" s="93" t="s">
        <v>338</v>
      </c>
      <c r="UVR24" s="93" t="s">
        <v>338</v>
      </c>
      <c r="UVS24" s="93" t="s">
        <v>338</v>
      </c>
      <c r="UVT24" s="93" t="s">
        <v>338</v>
      </c>
      <c r="UVU24" s="93" t="s">
        <v>338</v>
      </c>
      <c r="UVV24" s="93" t="s">
        <v>338</v>
      </c>
      <c r="UVW24" s="93" t="s">
        <v>338</v>
      </c>
      <c r="UVX24" s="93" t="s">
        <v>338</v>
      </c>
      <c r="UVY24" s="93" t="s">
        <v>338</v>
      </c>
      <c r="UVZ24" s="93" t="s">
        <v>338</v>
      </c>
      <c r="UWA24" s="93" t="s">
        <v>338</v>
      </c>
      <c r="UWB24" s="93" t="s">
        <v>338</v>
      </c>
      <c r="UWC24" s="93" t="s">
        <v>338</v>
      </c>
      <c r="UWD24" s="93" t="s">
        <v>338</v>
      </c>
      <c r="UWE24" s="93" t="s">
        <v>338</v>
      </c>
      <c r="UWF24" s="93" t="s">
        <v>338</v>
      </c>
      <c r="UWG24" s="93" t="s">
        <v>338</v>
      </c>
      <c r="UWH24" s="93" t="s">
        <v>338</v>
      </c>
      <c r="UWI24" s="93" t="s">
        <v>338</v>
      </c>
      <c r="UWJ24" s="93" t="s">
        <v>338</v>
      </c>
      <c r="UWK24" s="93" t="s">
        <v>338</v>
      </c>
      <c r="UWL24" s="93" t="s">
        <v>338</v>
      </c>
      <c r="UWM24" s="93" t="s">
        <v>338</v>
      </c>
      <c r="UWN24" s="93" t="s">
        <v>338</v>
      </c>
      <c r="UWO24" s="93" t="s">
        <v>338</v>
      </c>
      <c r="UWP24" s="93" t="s">
        <v>338</v>
      </c>
      <c r="UWQ24" s="93" t="s">
        <v>338</v>
      </c>
      <c r="UWR24" s="93" t="s">
        <v>338</v>
      </c>
      <c r="UWS24" s="93" t="s">
        <v>338</v>
      </c>
      <c r="UWT24" s="93" t="s">
        <v>338</v>
      </c>
      <c r="UWU24" s="93" t="s">
        <v>338</v>
      </c>
      <c r="UWV24" s="93" t="s">
        <v>338</v>
      </c>
      <c r="UWW24" s="93" t="s">
        <v>338</v>
      </c>
      <c r="UWX24" s="93" t="s">
        <v>338</v>
      </c>
      <c r="UWY24" s="93" t="s">
        <v>338</v>
      </c>
      <c r="UWZ24" s="93" t="s">
        <v>338</v>
      </c>
      <c r="UXA24" s="93" t="s">
        <v>338</v>
      </c>
      <c r="UXB24" s="93" t="s">
        <v>338</v>
      </c>
      <c r="UXC24" s="93" t="s">
        <v>338</v>
      </c>
      <c r="UXD24" s="93" t="s">
        <v>338</v>
      </c>
      <c r="UXE24" s="93" t="s">
        <v>338</v>
      </c>
      <c r="UXF24" s="93" t="s">
        <v>338</v>
      </c>
      <c r="UXG24" s="93" t="s">
        <v>338</v>
      </c>
      <c r="UXH24" s="93" t="s">
        <v>338</v>
      </c>
      <c r="UXI24" s="93" t="s">
        <v>338</v>
      </c>
      <c r="UXJ24" s="93" t="s">
        <v>338</v>
      </c>
      <c r="UXK24" s="93" t="s">
        <v>338</v>
      </c>
      <c r="UXL24" s="93" t="s">
        <v>338</v>
      </c>
      <c r="UXM24" s="93" t="s">
        <v>338</v>
      </c>
      <c r="UXN24" s="93" t="s">
        <v>338</v>
      </c>
      <c r="UXO24" s="93" t="s">
        <v>338</v>
      </c>
      <c r="UXP24" s="93" t="s">
        <v>338</v>
      </c>
      <c r="UXQ24" s="93" t="s">
        <v>338</v>
      </c>
      <c r="UXR24" s="93" t="s">
        <v>338</v>
      </c>
      <c r="UXS24" s="93" t="s">
        <v>338</v>
      </c>
      <c r="UXT24" s="93" t="s">
        <v>338</v>
      </c>
      <c r="UXU24" s="93" t="s">
        <v>338</v>
      </c>
      <c r="UXV24" s="93" t="s">
        <v>338</v>
      </c>
      <c r="UXW24" s="93" t="s">
        <v>338</v>
      </c>
      <c r="UXX24" s="93" t="s">
        <v>338</v>
      </c>
      <c r="UXY24" s="93" t="s">
        <v>338</v>
      </c>
      <c r="UXZ24" s="93" t="s">
        <v>338</v>
      </c>
      <c r="UYA24" s="93" t="s">
        <v>338</v>
      </c>
      <c r="UYB24" s="93" t="s">
        <v>338</v>
      </c>
      <c r="UYC24" s="93" t="s">
        <v>338</v>
      </c>
      <c r="UYD24" s="93" t="s">
        <v>338</v>
      </c>
      <c r="UYE24" s="93" t="s">
        <v>338</v>
      </c>
      <c r="UYF24" s="93" t="s">
        <v>338</v>
      </c>
      <c r="UYG24" s="93" t="s">
        <v>338</v>
      </c>
      <c r="UYH24" s="93" t="s">
        <v>338</v>
      </c>
      <c r="UYI24" s="93" t="s">
        <v>338</v>
      </c>
      <c r="UYJ24" s="93" t="s">
        <v>338</v>
      </c>
      <c r="UYK24" s="93" t="s">
        <v>338</v>
      </c>
      <c r="UYL24" s="93" t="s">
        <v>338</v>
      </c>
      <c r="UYM24" s="93" t="s">
        <v>338</v>
      </c>
      <c r="UYN24" s="93" t="s">
        <v>338</v>
      </c>
      <c r="UYO24" s="93" t="s">
        <v>338</v>
      </c>
      <c r="UYP24" s="93" t="s">
        <v>338</v>
      </c>
      <c r="UYQ24" s="93" t="s">
        <v>338</v>
      </c>
      <c r="UYR24" s="93" t="s">
        <v>338</v>
      </c>
      <c r="UYS24" s="93" t="s">
        <v>338</v>
      </c>
      <c r="UYT24" s="93" t="s">
        <v>338</v>
      </c>
      <c r="UYU24" s="93" t="s">
        <v>338</v>
      </c>
      <c r="UYV24" s="93" t="s">
        <v>338</v>
      </c>
      <c r="UYW24" s="93" t="s">
        <v>338</v>
      </c>
      <c r="UYX24" s="93" t="s">
        <v>338</v>
      </c>
      <c r="UYY24" s="93" t="s">
        <v>338</v>
      </c>
      <c r="UYZ24" s="93" t="s">
        <v>338</v>
      </c>
      <c r="UZA24" s="93" t="s">
        <v>338</v>
      </c>
      <c r="UZB24" s="93" t="s">
        <v>338</v>
      </c>
      <c r="UZC24" s="93" t="s">
        <v>338</v>
      </c>
      <c r="UZD24" s="93" t="s">
        <v>338</v>
      </c>
      <c r="UZE24" s="93" t="s">
        <v>338</v>
      </c>
      <c r="UZF24" s="93" t="s">
        <v>338</v>
      </c>
      <c r="UZG24" s="93" t="s">
        <v>338</v>
      </c>
      <c r="UZH24" s="93" t="s">
        <v>338</v>
      </c>
      <c r="UZI24" s="93" t="s">
        <v>338</v>
      </c>
      <c r="UZJ24" s="93" t="s">
        <v>338</v>
      </c>
      <c r="UZK24" s="93" t="s">
        <v>338</v>
      </c>
      <c r="UZL24" s="93" t="s">
        <v>338</v>
      </c>
      <c r="UZM24" s="93" t="s">
        <v>338</v>
      </c>
      <c r="UZN24" s="93" t="s">
        <v>338</v>
      </c>
      <c r="UZO24" s="93" t="s">
        <v>338</v>
      </c>
      <c r="UZP24" s="93" t="s">
        <v>338</v>
      </c>
      <c r="UZQ24" s="93" t="s">
        <v>338</v>
      </c>
      <c r="UZR24" s="93" t="s">
        <v>338</v>
      </c>
      <c r="UZS24" s="93" t="s">
        <v>338</v>
      </c>
      <c r="UZT24" s="93" t="s">
        <v>338</v>
      </c>
      <c r="UZU24" s="93" t="s">
        <v>338</v>
      </c>
      <c r="UZV24" s="93" t="s">
        <v>338</v>
      </c>
      <c r="UZW24" s="93" t="s">
        <v>338</v>
      </c>
      <c r="UZX24" s="93" t="s">
        <v>338</v>
      </c>
      <c r="UZY24" s="93" t="s">
        <v>338</v>
      </c>
      <c r="UZZ24" s="93" t="s">
        <v>338</v>
      </c>
      <c r="VAA24" s="93" t="s">
        <v>338</v>
      </c>
      <c r="VAB24" s="93" t="s">
        <v>338</v>
      </c>
      <c r="VAC24" s="93" t="s">
        <v>338</v>
      </c>
      <c r="VAD24" s="93" t="s">
        <v>338</v>
      </c>
      <c r="VAE24" s="93" t="s">
        <v>338</v>
      </c>
      <c r="VAF24" s="93" t="s">
        <v>338</v>
      </c>
      <c r="VAG24" s="93" t="s">
        <v>338</v>
      </c>
      <c r="VAH24" s="93" t="s">
        <v>338</v>
      </c>
      <c r="VAI24" s="93" t="s">
        <v>338</v>
      </c>
      <c r="VAJ24" s="93" t="s">
        <v>338</v>
      </c>
      <c r="VAK24" s="93" t="s">
        <v>338</v>
      </c>
      <c r="VAL24" s="93" t="s">
        <v>338</v>
      </c>
      <c r="VAM24" s="93" t="s">
        <v>338</v>
      </c>
      <c r="VAN24" s="93" t="s">
        <v>338</v>
      </c>
      <c r="VAO24" s="93" t="s">
        <v>338</v>
      </c>
      <c r="VAP24" s="93" t="s">
        <v>338</v>
      </c>
      <c r="VAQ24" s="93" t="s">
        <v>338</v>
      </c>
      <c r="VAR24" s="93" t="s">
        <v>338</v>
      </c>
      <c r="VAS24" s="93" t="s">
        <v>338</v>
      </c>
      <c r="VAT24" s="93" t="s">
        <v>338</v>
      </c>
      <c r="VAU24" s="93" t="s">
        <v>338</v>
      </c>
      <c r="VAV24" s="93" t="s">
        <v>338</v>
      </c>
      <c r="VAW24" s="93" t="s">
        <v>338</v>
      </c>
      <c r="VAX24" s="93" t="s">
        <v>338</v>
      </c>
      <c r="VAY24" s="93" t="s">
        <v>338</v>
      </c>
      <c r="VAZ24" s="93" t="s">
        <v>338</v>
      </c>
      <c r="VBA24" s="93" t="s">
        <v>338</v>
      </c>
      <c r="VBB24" s="93" t="s">
        <v>338</v>
      </c>
      <c r="VBC24" s="93" t="s">
        <v>338</v>
      </c>
      <c r="VBD24" s="93" t="s">
        <v>338</v>
      </c>
      <c r="VBE24" s="93" t="s">
        <v>338</v>
      </c>
      <c r="VBF24" s="93" t="s">
        <v>338</v>
      </c>
      <c r="VBG24" s="93" t="s">
        <v>338</v>
      </c>
      <c r="VBH24" s="93" t="s">
        <v>338</v>
      </c>
      <c r="VBI24" s="93" t="s">
        <v>338</v>
      </c>
      <c r="VBJ24" s="93" t="s">
        <v>338</v>
      </c>
      <c r="VBK24" s="93" t="s">
        <v>338</v>
      </c>
      <c r="VBL24" s="93" t="s">
        <v>338</v>
      </c>
      <c r="VBM24" s="93" t="s">
        <v>338</v>
      </c>
      <c r="VBN24" s="93" t="s">
        <v>338</v>
      </c>
      <c r="VBO24" s="93" t="s">
        <v>338</v>
      </c>
      <c r="VBP24" s="93" t="s">
        <v>338</v>
      </c>
      <c r="VBQ24" s="93" t="s">
        <v>338</v>
      </c>
      <c r="VBR24" s="93" t="s">
        <v>338</v>
      </c>
      <c r="VBS24" s="93" t="s">
        <v>338</v>
      </c>
      <c r="VBT24" s="93" t="s">
        <v>338</v>
      </c>
      <c r="VBU24" s="93" t="s">
        <v>338</v>
      </c>
      <c r="VBV24" s="93" t="s">
        <v>338</v>
      </c>
      <c r="VBW24" s="93" t="s">
        <v>338</v>
      </c>
      <c r="VBX24" s="93" t="s">
        <v>338</v>
      </c>
      <c r="VBY24" s="93" t="s">
        <v>338</v>
      </c>
      <c r="VBZ24" s="93" t="s">
        <v>338</v>
      </c>
      <c r="VCA24" s="93" t="s">
        <v>338</v>
      </c>
      <c r="VCB24" s="93" t="s">
        <v>338</v>
      </c>
      <c r="VCC24" s="93" t="s">
        <v>338</v>
      </c>
      <c r="VCD24" s="93" t="s">
        <v>338</v>
      </c>
      <c r="VCE24" s="93" t="s">
        <v>338</v>
      </c>
      <c r="VCF24" s="93" t="s">
        <v>338</v>
      </c>
      <c r="VCG24" s="93" t="s">
        <v>338</v>
      </c>
      <c r="VCH24" s="93" t="s">
        <v>338</v>
      </c>
      <c r="VCI24" s="93" t="s">
        <v>338</v>
      </c>
      <c r="VCJ24" s="93" t="s">
        <v>338</v>
      </c>
      <c r="VCK24" s="93" t="s">
        <v>338</v>
      </c>
      <c r="VCL24" s="93" t="s">
        <v>338</v>
      </c>
      <c r="VCM24" s="93" t="s">
        <v>338</v>
      </c>
      <c r="VCN24" s="93" t="s">
        <v>338</v>
      </c>
      <c r="VCO24" s="93" t="s">
        <v>338</v>
      </c>
      <c r="VCP24" s="93" t="s">
        <v>338</v>
      </c>
      <c r="VCQ24" s="93" t="s">
        <v>338</v>
      </c>
      <c r="VCR24" s="93" t="s">
        <v>338</v>
      </c>
      <c r="VCS24" s="93" t="s">
        <v>338</v>
      </c>
      <c r="VCT24" s="93" t="s">
        <v>338</v>
      </c>
      <c r="VCU24" s="93" t="s">
        <v>338</v>
      </c>
      <c r="VCV24" s="93" t="s">
        <v>338</v>
      </c>
      <c r="VCW24" s="93" t="s">
        <v>338</v>
      </c>
      <c r="VCX24" s="93" t="s">
        <v>338</v>
      </c>
      <c r="VCY24" s="93" t="s">
        <v>338</v>
      </c>
      <c r="VCZ24" s="93" t="s">
        <v>338</v>
      </c>
      <c r="VDA24" s="93" t="s">
        <v>338</v>
      </c>
      <c r="VDB24" s="93" t="s">
        <v>338</v>
      </c>
      <c r="VDC24" s="93" t="s">
        <v>338</v>
      </c>
      <c r="VDD24" s="93" t="s">
        <v>338</v>
      </c>
      <c r="VDE24" s="93" t="s">
        <v>338</v>
      </c>
      <c r="VDF24" s="93" t="s">
        <v>338</v>
      </c>
      <c r="VDG24" s="93" t="s">
        <v>338</v>
      </c>
      <c r="VDH24" s="93" t="s">
        <v>338</v>
      </c>
      <c r="VDI24" s="93" t="s">
        <v>338</v>
      </c>
      <c r="VDJ24" s="93" t="s">
        <v>338</v>
      </c>
      <c r="VDK24" s="93" t="s">
        <v>338</v>
      </c>
      <c r="VDL24" s="93" t="s">
        <v>338</v>
      </c>
      <c r="VDM24" s="93" t="s">
        <v>338</v>
      </c>
      <c r="VDN24" s="93" t="s">
        <v>338</v>
      </c>
      <c r="VDO24" s="93" t="s">
        <v>338</v>
      </c>
      <c r="VDP24" s="93" t="s">
        <v>338</v>
      </c>
      <c r="VDQ24" s="93" t="s">
        <v>338</v>
      </c>
      <c r="VDR24" s="93" t="s">
        <v>338</v>
      </c>
      <c r="VDS24" s="93" t="s">
        <v>338</v>
      </c>
      <c r="VDT24" s="93" t="s">
        <v>338</v>
      </c>
      <c r="VDU24" s="93" t="s">
        <v>338</v>
      </c>
      <c r="VDV24" s="93" t="s">
        <v>338</v>
      </c>
      <c r="VDW24" s="93" t="s">
        <v>338</v>
      </c>
      <c r="VDX24" s="93" t="s">
        <v>338</v>
      </c>
      <c r="VDY24" s="93" t="s">
        <v>338</v>
      </c>
      <c r="VDZ24" s="93" t="s">
        <v>338</v>
      </c>
      <c r="VEA24" s="93" t="s">
        <v>338</v>
      </c>
      <c r="VEB24" s="93" t="s">
        <v>338</v>
      </c>
      <c r="VEC24" s="93" t="s">
        <v>338</v>
      </c>
      <c r="VED24" s="93" t="s">
        <v>338</v>
      </c>
      <c r="VEE24" s="93" t="s">
        <v>338</v>
      </c>
      <c r="VEF24" s="93" t="s">
        <v>338</v>
      </c>
      <c r="VEG24" s="93" t="s">
        <v>338</v>
      </c>
      <c r="VEH24" s="93" t="s">
        <v>338</v>
      </c>
      <c r="VEI24" s="93" t="s">
        <v>338</v>
      </c>
      <c r="VEJ24" s="93" t="s">
        <v>338</v>
      </c>
      <c r="VEK24" s="93" t="s">
        <v>338</v>
      </c>
      <c r="VEL24" s="93" t="s">
        <v>338</v>
      </c>
      <c r="VEM24" s="93" t="s">
        <v>338</v>
      </c>
      <c r="VEN24" s="93" t="s">
        <v>338</v>
      </c>
      <c r="VEO24" s="93" t="s">
        <v>338</v>
      </c>
      <c r="VEP24" s="93" t="s">
        <v>338</v>
      </c>
      <c r="VEQ24" s="93" t="s">
        <v>338</v>
      </c>
      <c r="VER24" s="93" t="s">
        <v>338</v>
      </c>
      <c r="VES24" s="93" t="s">
        <v>338</v>
      </c>
      <c r="VET24" s="93" t="s">
        <v>338</v>
      </c>
      <c r="VEU24" s="93" t="s">
        <v>338</v>
      </c>
      <c r="VEV24" s="93" t="s">
        <v>338</v>
      </c>
      <c r="VEW24" s="93" t="s">
        <v>338</v>
      </c>
      <c r="VEX24" s="93" t="s">
        <v>338</v>
      </c>
      <c r="VEY24" s="93" t="s">
        <v>338</v>
      </c>
      <c r="VEZ24" s="93" t="s">
        <v>338</v>
      </c>
      <c r="VFA24" s="93" t="s">
        <v>338</v>
      </c>
      <c r="VFB24" s="93" t="s">
        <v>338</v>
      </c>
      <c r="VFC24" s="93" t="s">
        <v>338</v>
      </c>
      <c r="VFD24" s="93" t="s">
        <v>338</v>
      </c>
      <c r="VFE24" s="93" t="s">
        <v>338</v>
      </c>
      <c r="VFF24" s="93" t="s">
        <v>338</v>
      </c>
      <c r="VFG24" s="93" t="s">
        <v>338</v>
      </c>
      <c r="VFH24" s="93" t="s">
        <v>338</v>
      </c>
      <c r="VFI24" s="93" t="s">
        <v>338</v>
      </c>
      <c r="VFJ24" s="93" t="s">
        <v>338</v>
      </c>
      <c r="VFK24" s="93" t="s">
        <v>338</v>
      </c>
      <c r="VFL24" s="93" t="s">
        <v>338</v>
      </c>
      <c r="VFM24" s="93" t="s">
        <v>338</v>
      </c>
      <c r="VFN24" s="93" t="s">
        <v>338</v>
      </c>
      <c r="VFO24" s="93" t="s">
        <v>338</v>
      </c>
      <c r="VFP24" s="93" t="s">
        <v>338</v>
      </c>
      <c r="VFQ24" s="93" t="s">
        <v>338</v>
      </c>
      <c r="VFR24" s="93" t="s">
        <v>338</v>
      </c>
      <c r="VFS24" s="93" t="s">
        <v>338</v>
      </c>
      <c r="VFT24" s="93" t="s">
        <v>338</v>
      </c>
      <c r="VFU24" s="93" t="s">
        <v>338</v>
      </c>
      <c r="VFV24" s="93" t="s">
        <v>338</v>
      </c>
      <c r="VFW24" s="93" t="s">
        <v>338</v>
      </c>
      <c r="VFX24" s="93" t="s">
        <v>338</v>
      </c>
      <c r="VFY24" s="93" t="s">
        <v>338</v>
      </c>
      <c r="VFZ24" s="93" t="s">
        <v>338</v>
      </c>
      <c r="VGA24" s="93" t="s">
        <v>338</v>
      </c>
      <c r="VGB24" s="93" t="s">
        <v>338</v>
      </c>
      <c r="VGC24" s="93" t="s">
        <v>338</v>
      </c>
      <c r="VGD24" s="93" t="s">
        <v>338</v>
      </c>
      <c r="VGE24" s="93" t="s">
        <v>338</v>
      </c>
      <c r="VGF24" s="93" t="s">
        <v>338</v>
      </c>
      <c r="VGG24" s="93" t="s">
        <v>338</v>
      </c>
      <c r="VGH24" s="93" t="s">
        <v>338</v>
      </c>
      <c r="VGI24" s="93" t="s">
        <v>338</v>
      </c>
      <c r="VGJ24" s="93" t="s">
        <v>338</v>
      </c>
      <c r="VGK24" s="93" t="s">
        <v>338</v>
      </c>
      <c r="VGL24" s="93" t="s">
        <v>338</v>
      </c>
      <c r="VGM24" s="93" t="s">
        <v>338</v>
      </c>
      <c r="VGN24" s="93" t="s">
        <v>338</v>
      </c>
      <c r="VGO24" s="93" t="s">
        <v>338</v>
      </c>
      <c r="VGP24" s="93" t="s">
        <v>338</v>
      </c>
      <c r="VGQ24" s="93" t="s">
        <v>338</v>
      </c>
      <c r="VGR24" s="93" t="s">
        <v>338</v>
      </c>
      <c r="VGS24" s="93" t="s">
        <v>338</v>
      </c>
      <c r="VGT24" s="93" t="s">
        <v>338</v>
      </c>
      <c r="VGU24" s="93" t="s">
        <v>338</v>
      </c>
      <c r="VGV24" s="93" t="s">
        <v>338</v>
      </c>
      <c r="VGW24" s="93" t="s">
        <v>338</v>
      </c>
      <c r="VGX24" s="93" t="s">
        <v>338</v>
      </c>
      <c r="VGY24" s="93" t="s">
        <v>338</v>
      </c>
      <c r="VGZ24" s="93" t="s">
        <v>338</v>
      </c>
      <c r="VHA24" s="93" t="s">
        <v>338</v>
      </c>
      <c r="VHB24" s="93" t="s">
        <v>338</v>
      </c>
      <c r="VHC24" s="93" t="s">
        <v>338</v>
      </c>
      <c r="VHD24" s="93" t="s">
        <v>338</v>
      </c>
      <c r="VHE24" s="93" t="s">
        <v>338</v>
      </c>
      <c r="VHF24" s="93" t="s">
        <v>338</v>
      </c>
      <c r="VHG24" s="93" t="s">
        <v>338</v>
      </c>
      <c r="VHH24" s="93" t="s">
        <v>338</v>
      </c>
      <c r="VHI24" s="93" t="s">
        <v>338</v>
      </c>
      <c r="VHJ24" s="93" t="s">
        <v>338</v>
      </c>
      <c r="VHK24" s="93" t="s">
        <v>338</v>
      </c>
      <c r="VHL24" s="93" t="s">
        <v>338</v>
      </c>
      <c r="VHM24" s="93" t="s">
        <v>338</v>
      </c>
      <c r="VHN24" s="93" t="s">
        <v>338</v>
      </c>
      <c r="VHO24" s="93" t="s">
        <v>338</v>
      </c>
      <c r="VHP24" s="93" t="s">
        <v>338</v>
      </c>
      <c r="VHQ24" s="93" t="s">
        <v>338</v>
      </c>
      <c r="VHR24" s="93" t="s">
        <v>338</v>
      </c>
      <c r="VHS24" s="93" t="s">
        <v>338</v>
      </c>
      <c r="VHT24" s="93" t="s">
        <v>338</v>
      </c>
      <c r="VHU24" s="93" t="s">
        <v>338</v>
      </c>
      <c r="VHV24" s="93" t="s">
        <v>338</v>
      </c>
      <c r="VHW24" s="93" t="s">
        <v>338</v>
      </c>
      <c r="VHX24" s="93" t="s">
        <v>338</v>
      </c>
      <c r="VHY24" s="93" t="s">
        <v>338</v>
      </c>
      <c r="VHZ24" s="93" t="s">
        <v>338</v>
      </c>
      <c r="VIA24" s="93" t="s">
        <v>338</v>
      </c>
      <c r="VIB24" s="93" t="s">
        <v>338</v>
      </c>
      <c r="VIC24" s="93" t="s">
        <v>338</v>
      </c>
      <c r="VID24" s="93" t="s">
        <v>338</v>
      </c>
      <c r="VIE24" s="93" t="s">
        <v>338</v>
      </c>
      <c r="VIF24" s="93" t="s">
        <v>338</v>
      </c>
      <c r="VIG24" s="93" t="s">
        <v>338</v>
      </c>
      <c r="VIH24" s="93" t="s">
        <v>338</v>
      </c>
      <c r="VII24" s="93" t="s">
        <v>338</v>
      </c>
      <c r="VIJ24" s="93" t="s">
        <v>338</v>
      </c>
      <c r="VIK24" s="93" t="s">
        <v>338</v>
      </c>
      <c r="VIL24" s="93" t="s">
        <v>338</v>
      </c>
      <c r="VIM24" s="93" t="s">
        <v>338</v>
      </c>
      <c r="VIN24" s="93" t="s">
        <v>338</v>
      </c>
      <c r="VIO24" s="93" t="s">
        <v>338</v>
      </c>
      <c r="VIP24" s="93" t="s">
        <v>338</v>
      </c>
      <c r="VIQ24" s="93" t="s">
        <v>338</v>
      </c>
      <c r="VIR24" s="93" t="s">
        <v>338</v>
      </c>
      <c r="VIS24" s="93" t="s">
        <v>338</v>
      </c>
      <c r="VIT24" s="93" t="s">
        <v>338</v>
      </c>
      <c r="VIU24" s="93" t="s">
        <v>338</v>
      </c>
      <c r="VIV24" s="93" t="s">
        <v>338</v>
      </c>
      <c r="VIW24" s="93" t="s">
        <v>338</v>
      </c>
      <c r="VIX24" s="93" t="s">
        <v>338</v>
      </c>
      <c r="VIY24" s="93" t="s">
        <v>338</v>
      </c>
      <c r="VIZ24" s="93" t="s">
        <v>338</v>
      </c>
      <c r="VJA24" s="93" t="s">
        <v>338</v>
      </c>
      <c r="VJB24" s="93" t="s">
        <v>338</v>
      </c>
      <c r="VJC24" s="93" t="s">
        <v>338</v>
      </c>
      <c r="VJD24" s="93" t="s">
        <v>338</v>
      </c>
      <c r="VJE24" s="93" t="s">
        <v>338</v>
      </c>
      <c r="VJF24" s="93" t="s">
        <v>338</v>
      </c>
      <c r="VJG24" s="93" t="s">
        <v>338</v>
      </c>
      <c r="VJH24" s="93" t="s">
        <v>338</v>
      </c>
      <c r="VJI24" s="93" t="s">
        <v>338</v>
      </c>
      <c r="VJJ24" s="93" t="s">
        <v>338</v>
      </c>
      <c r="VJK24" s="93" t="s">
        <v>338</v>
      </c>
      <c r="VJL24" s="93" t="s">
        <v>338</v>
      </c>
      <c r="VJM24" s="93" t="s">
        <v>338</v>
      </c>
      <c r="VJN24" s="93" t="s">
        <v>338</v>
      </c>
      <c r="VJO24" s="93" t="s">
        <v>338</v>
      </c>
      <c r="VJP24" s="93" t="s">
        <v>338</v>
      </c>
      <c r="VJQ24" s="93" t="s">
        <v>338</v>
      </c>
      <c r="VJR24" s="93" t="s">
        <v>338</v>
      </c>
      <c r="VJS24" s="93" t="s">
        <v>338</v>
      </c>
      <c r="VJT24" s="93" t="s">
        <v>338</v>
      </c>
      <c r="VJU24" s="93" t="s">
        <v>338</v>
      </c>
      <c r="VJV24" s="93" t="s">
        <v>338</v>
      </c>
      <c r="VJW24" s="93" t="s">
        <v>338</v>
      </c>
      <c r="VJX24" s="93" t="s">
        <v>338</v>
      </c>
      <c r="VJY24" s="93" t="s">
        <v>338</v>
      </c>
      <c r="VJZ24" s="93" t="s">
        <v>338</v>
      </c>
      <c r="VKA24" s="93" t="s">
        <v>338</v>
      </c>
      <c r="VKB24" s="93" t="s">
        <v>338</v>
      </c>
      <c r="VKC24" s="93" t="s">
        <v>338</v>
      </c>
      <c r="VKD24" s="93" t="s">
        <v>338</v>
      </c>
      <c r="VKE24" s="93" t="s">
        <v>338</v>
      </c>
      <c r="VKF24" s="93" t="s">
        <v>338</v>
      </c>
      <c r="VKG24" s="93" t="s">
        <v>338</v>
      </c>
      <c r="VKH24" s="93" t="s">
        <v>338</v>
      </c>
      <c r="VKI24" s="93" t="s">
        <v>338</v>
      </c>
      <c r="VKJ24" s="93" t="s">
        <v>338</v>
      </c>
      <c r="VKK24" s="93" t="s">
        <v>338</v>
      </c>
      <c r="VKL24" s="93" t="s">
        <v>338</v>
      </c>
      <c r="VKM24" s="93" t="s">
        <v>338</v>
      </c>
      <c r="VKN24" s="93" t="s">
        <v>338</v>
      </c>
      <c r="VKO24" s="93" t="s">
        <v>338</v>
      </c>
      <c r="VKP24" s="93" t="s">
        <v>338</v>
      </c>
      <c r="VKQ24" s="93" t="s">
        <v>338</v>
      </c>
      <c r="VKR24" s="93" t="s">
        <v>338</v>
      </c>
      <c r="VKS24" s="93" t="s">
        <v>338</v>
      </c>
      <c r="VKT24" s="93" t="s">
        <v>338</v>
      </c>
      <c r="VKU24" s="93" t="s">
        <v>338</v>
      </c>
      <c r="VKV24" s="93" t="s">
        <v>338</v>
      </c>
      <c r="VKW24" s="93" t="s">
        <v>338</v>
      </c>
      <c r="VKX24" s="93" t="s">
        <v>338</v>
      </c>
      <c r="VKY24" s="93" t="s">
        <v>338</v>
      </c>
      <c r="VKZ24" s="93" t="s">
        <v>338</v>
      </c>
      <c r="VLA24" s="93" t="s">
        <v>338</v>
      </c>
      <c r="VLB24" s="93" t="s">
        <v>338</v>
      </c>
      <c r="VLC24" s="93" t="s">
        <v>338</v>
      </c>
      <c r="VLD24" s="93" t="s">
        <v>338</v>
      </c>
      <c r="VLE24" s="93" t="s">
        <v>338</v>
      </c>
      <c r="VLF24" s="93" t="s">
        <v>338</v>
      </c>
      <c r="VLG24" s="93" t="s">
        <v>338</v>
      </c>
      <c r="VLH24" s="93" t="s">
        <v>338</v>
      </c>
      <c r="VLI24" s="93" t="s">
        <v>338</v>
      </c>
      <c r="VLJ24" s="93" t="s">
        <v>338</v>
      </c>
      <c r="VLK24" s="93" t="s">
        <v>338</v>
      </c>
      <c r="VLL24" s="93" t="s">
        <v>338</v>
      </c>
      <c r="VLM24" s="93" t="s">
        <v>338</v>
      </c>
      <c r="VLN24" s="93" t="s">
        <v>338</v>
      </c>
      <c r="VLO24" s="93" t="s">
        <v>338</v>
      </c>
      <c r="VLP24" s="93" t="s">
        <v>338</v>
      </c>
      <c r="VLQ24" s="93" t="s">
        <v>338</v>
      </c>
      <c r="VLR24" s="93" t="s">
        <v>338</v>
      </c>
      <c r="VLS24" s="93" t="s">
        <v>338</v>
      </c>
      <c r="VLT24" s="93" t="s">
        <v>338</v>
      </c>
      <c r="VLU24" s="93" t="s">
        <v>338</v>
      </c>
      <c r="VLV24" s="93" t="s">
        <v>338</v>
      </c>
      <c r="VLW24" s="93" t="s">
        <v>338</v>
      </c>
      <c r="VLX24" s="93" t="s">
        <v>338</v>
      </c>
      <c r="VLY24" s="93" t="s">
        <v>338</v>
      </c>
      <c r="VLZ24" s="93" t="s">
        <v>338</v>
      </c>
      <c r="VMA24" s="93" t="s">
        <v>338</v>
      </c>
      <c r="VMB24" s="93" t="s">
        <v>338</v>
      </c>
      <c r="VMC24" s="93" t="s">
        <v>338</v>
      </c>
      <c r="VMD24" s="93" t="s">
        <v>338</v>
      </c>
      <c r="VME24" s="93" t="s">
        <v>338</v>
      </c>
      <c r="VMF24" s="93" t="s">
        <v>338</v>
      </c>
      <c r="VMG24" s="93" t="s">
        <v>338</v>
      </c>
      <c r="VMH24" s="93" t="s">
        <v>338</v>
      </c>
      <c r="VMI24" s="93" t="s">
        <v>338</v>
      </c>
      <c r="VMJ24" s="93" t="s">
        <v>338</v>
      </c>
      <c r="VMK24" s="93" t="s">
        <v>338</v>
      </c>
      <c r="VML24" s="93" t="s">
        <v>338</v>
      </c>
      <c r="VMM24" s="93" t="s">
        <v>338</v>
      </c>
      <c r="VMN24" s="93" t="s">
        <v>338</v>
      </c>
      <c r="VMO24" s="93" t="s">
        <v>338</v>
      </c>
      <c r="VMP24" s="93" t="s">
        <v>338</v>
      </c>
      <c r="VMQ24" s="93" t="s">
        <v>338</v>
      </c>
      <c r="VMR24" s="93" t="s">
        <v>338</v>
      </c>
      <c r="VMS24" s="93" t="s">
        <v>338</v>
      </c>
      <c r="VMT24" s="93" t="s">
        <v>338</v>
      </c>
      <c r="VMU24" s="93" t="s">
        <v>338</v>
      </c>
      <c r="VMV24" s="93" t="s">
        <v>338</v>
      </c>
      <c r="VMW24" s="93" t="s">
        <v>338</v>
      </c>
      <c r="VMX24" s="93" t="s">
        <v>338</v>
      </c>
      <c r="VMY24" s="93" t="s">
        <v>338</v>
      </c>
      <c r="VMZ24" s="93" t="s">
        <v>338</v>
      </c>
      <c r="VNA24" s="93" t="s">
        <v>338</v>
      </c>
      <c r="VNB24" s="93" t="s">
        <v>338</v>
      </c>
      <c r="VNC24" s="93" t="s">
        <v>338</v>
      </c>
      <c r="VND24" s="93" t="s">
        <v>338</v>
      </c>
      <c r="VNE24" s="93" t="s">
        <v>338</v>
      </c>
      <c r="VNF24" s="93" t="s">
        <v>338</v>
      </c>
      <c r="VNG24" s="93" t="s">
        <v>338</v>
      </c>
      <c r="VNH24" s="93" t="s">
        <v>338</v>
      </c>
      <c r="VNI24" s="93" t="s">
        <v>338</v>
      </c>
      <c r="VNJ24" s="93" t="s">
        <v>338</v>
      </c>
      <c r="VNK24" s="93" t="s">
        <v>338</v>
      </c>
      <c r="VNL24" s="93" t="s">
        <v>338</v>
      </c>
      <c r="VNM24" s="93" t="s">
        <v>338</v>
      </c>
      <c r="VNN24" s="93" t="s">
        <v>338</v>
      </c>
      <c r="VNO24" s="93" t="s">
        <v>338</v>
      </c>
      <c r="VNP24" s="93" t="s">
        <v>338</v>
      </c>
      <c r="VNQ24" s="93" t="s">
        <v>338</v>
      </c>
      <c r="VNR24" s="93" t="s">
        <v>338</v>
      </c>
      <c r="VNS24" s="93" t="s">
        <v>338</v>
      </c>
      <c r="VNT24" s="93" t="s">
        <v>338</v>
      </c>
      <c r="VNU24" s="93" t="s">
        <v>338</v>
      </c>
      <c r="VNV24" s="93" t="s">
        <v>338</v>
      </c>
      <c r="VNW24" s="93" t="s">
        <v>338</v>
      </c>
      <c r="VNX24" s="93" t="s">
        <v>338</v>
      </c>
      <c r="VNY24" s="93" t="s">
        <v>338</v>
      </c>
      <c r="VNZ24" s="93" t="s">
        <v>338</v>
      </c>
      <c r="VOA24" s="93" t="s">
        <v>338</v>
      </c>
      <c r="VOB24" s="93" t="s">
        <v>338</v>
      </c>
      <c r="VOC24" s="93" t="s">
        <v>338</v>
      </c>
      <c r="VOD24" s="93" t="s">
        <v>338</v>
      </c>
      <c r="VOE24" s="93" t="s">
        <v>338</v>
      </c>
      <c r="VOF24" s="93" t="s">
        <v>338</v>
      </c>
      <c r="VOG24" s="93" t="s">
        <v>338</v>
      </c>
      <c r="VOH24" s="93" t="s">
        <v>338</v>
      </c>
      <c r="VOI24" s="93" t="s">
        <v>338</v>
      </c>
      <c r="VOJ24" s="93" t="s">
        <v>338</v>
      </c>
      <c r="VOK24" s="93" t="s">
        <v>338</v>
      </c>
      <c r="VOL24" s="93" t="s">
        <v>338</v>
      </c>
      <c r="VOM24" s="93" t="s">
        <v>338</v>
      </c>
      <c r="VON24" s="93" t="s">
        <v>338</v>
      </c>
      <c r="VOO24" s="93" t="s">
        <v>338</v>
      </c>
      <c r="VOP24" s="93" t="s">
        <v>338</v>
      </c>
      <c r="VOQ24" s="93" t="s">
        <v>338</v>
      </c>
      <c r="VOR24" s="93" t="s">
        <v>338</v>
      </c>
      <c r="VOS24" s="93" t="s">
        <v>338</v>
      </c>
      <c r="VOT24" s="93" t="s">
        <v>338</v>
      </c>
      <c r="VOU24" s="93" t="s">
        <v>338</v>
      </c>
      <c r="VOV24" s="93" t="s">
        <v>338</v>
      </c>
      <c r="VOW24" s="93" t="s">
        <v>338</v>
      </c>
      <c r="VOX24" s="93" t="s">
        <v>338</v>
      </c>
      <c r="VOY24" s="93" t="s">
        <v>338</v>
      </c>
      <c r="VOZ24" s="93" t="s">
        <v>338</v>
      </c>
      <c r="VPA24" s="93" t="s">
        <v>338</v>
      </c>
      <c r="VPB24" s="93" t="s">
        <v>338</v>
      </c>
      <c r="VPC24" s="93" t="s">
        <v>338</v>
      </c>
      <c r="VPD24" s="93" t="s">
        <v>338</v>
      </c>
      <c r="VPE24" s="93" t="s">
        <v>338</v>
      </c>
      <c r="VPF24" s="93" t="s">
        <v>338</v>
      </c>
      <c r="VPG24" s="93" t="s">
        <v>338</v>
      </c>
      <c r="VPH24" s="93" t="s">
        <v>338</v>
      </c>
      <c r="VPI24" s="93" t="s">
        <v>338</v>
      </c>
      <c r="VPJ24" s="93" t="s">
        <v>338</v>
      </c>
      <c r="VPK24" s="93" t="s">
        <v>338</v>
      </c>
      <c r="VPL24" s="93" t="s">
        <v>338</v>
      </c>
      <c r="VPM24" s="93" t="s">
        <v>338</v>
      </c>
      <c r="VPN24" s="93" t="s">
        <v>338</v>
      </c>
      <c r="VPO24" s="93" t="s">
        <v>338</v>
      </c>
      <c r="VPP24" s="93" t="s">
        <v>338</v>
      </c>
      <c r="VPQ24" s="93" t="s">
        <v>338</v>
      </c>
      <c r="VPR24" s="93" t="s">
        <v>338</v>
      </c>
      <c r="VPS24" s="93" t="s">
        <v>338</v>
      </c>
      <c r="VPT24" s="93" t="s">
        <v>338</v>
      </c>
      <c r="VPU24" s="93" t="s">
        <v>338</v>
      </c>
      <c r="VPV24" s="93" t="s">
        <v>338</v>
      </c>
      <c r="VPW24" s="93" t="s">
        <v>338</v>
      </c>
      <c r="VPX24" s="93" t="s">
        <v>338</v>
      </c>
      <c r="VPY24" s="93" t="s">
        <v>338</v>
      </c>
      <c r="VPZ24" s="93" t="s">
        <v>338</v>
      </c>
      <c r="VQA24" s="93" t="s">
        <v>338</v>
      </c>
      <c r="VQB24" s="93" t="s">
        <v>338</v>
      </c>
      <c r="VQC24" s="93" t="s">
        <v>338</v>
      </c>
      <c r="VQD24" s="93" t="s">
        <v>338</v>
      </c>
      <c r="VQE24" s="93" t="s">
        <v>338</v>
      </c>
      <c r="VQF24" s="93" t="s">
        <v>338</v>
      </c>
      <c r="VQG24" s="93" t="s">
        <v>338</v>
      </c>
      <c r="VQH24" s="93" t="s">
        <v>338</v>
      </c>
      <c r="VQI24" s="93" t="s">
        <v>338</v>
      </c>
      <c r="VQJ24" s="93" t="s">
        <v>338</v>
      </c>
      <c r="VQK24" s="93" t="s">
        <v>338</v>
      </c>
      <c r="VQL24" s="93" t="s">
        <v>338</v>
      </c>
      <c r="VQM24" s="93" t="s">
        <v>338</v>
      </c>
      <c r="VQN24" s="93" t="s">
        <v>338</v>
      </c>
      <c r="VQO24" s="93" t="s">
        <v>338</v>
      </c>
      <c r="VQP24" s="93" t="s">
        <v>338</v>
      </c>
      <c r="VQQ24" s="93" t="s">
        <v>338</v>
      </c>
      <c r="VQR24" s="93" t="s">
        <v>338</v>
      </c>
      <c r="VQS24" s="93" t="s">
        <v>338</v>
      </c>
      <c r="VQT24" s="93" t="s">
        <v>338</v>
      </c>
      <c r="VQU24" s="93" t="s">
        <v>338</v>
      </c>
      <c r="VQV24" s="93" t="s">
        <v>338</v>
      </c>
      <c r="VQW24" s="93" t="s">
        <v>338</v>
      </c>
      <c r="VQX24" s="93" t="s">
        <v>338</v>
      </c>
      <c r="VQY24" s="93" t="s">
        <v>338</v>
      </c>
      <c r="VQZ24" s="93" t="s">
        <v>338</v>
      </c>
      <c r="VRA24" s="93" t="s">
        <v>338</v>
      </c>
      <c r="VRB24" s="93" t="s">
        <v>338</v>
      </c>
      <c r="VRC24" s="93" t="s">
        <v>338</v>
      </c>
      <c r="VRD24" s="93" t="s">
        <v>338</v>
      </c>
      <c r="VRE24" s="93" t="s">
        <v>338</v>
      </c>
      <c r="VRF24" s="93" t="s">
        <v>338</v>
      </c>
      <c r="VRG24" s="93" t="s">
        <v>338</v>
      </c>
      <c r="VRH24" s="93" t="s">
        <v>338</v>
      </c>
      <c r="VRI24" s="93" t="s">
        <v>338</v>
      </c>
      <c r="VRJ24" s="93" t="s">
        <v>338</v>
      </c>
      <c r="VRK24" s="93" t="s">
        <v>338</v>
      </c>
      <c r="VRL24" s="93" t="s">
        <v>338</v>
      </c>
      <c r="VRM24" s="93" t="s">
        <v>338</v>
      </c>
      <c r="VRN24" s="93" t="s">
        <v>338</v>
      </c>
      <c r="VRO24" s="93" t="s">
        <v>338</v>
      </c>
      <c r="VRP24" s="93" t="s">
        <v>338</v>
      </c>
      <c r="VRQ24" s="93" t="s">
        <v>338</v>
      </c>
      <c r="VRR24" s="93" t="s">
        <v>338</v>
      </c>
      <c r="VRS24" s="93" t="s">
        <v>338</v>
      </c>
      <c r="VRT24" s="93" t="s">
        <v>338</v>
      </c>
      <c r="VRU24" s="93" t="s">
        <v>338</v>
      </c>
      <c r="VRV24" s="93" t="s">
        <v>338</v>
      </c>
      <c r="VRW24" s="93" t="s">
        <v>338</v>
      </c>
      <c r="VRX24" s="93" t="s">
        <v>338</v>
      </c>
      <c r="VRY24" s="93" t="s">
        <v>338</v>
      </c>
      <c r="VRZ24" s="93" t="s">
        <v>338</v>
      </c>
      <c r="VSA24" s="93" t="s">
        <v>338</v>
      </c>
      <c r="VSB24" s="93" t="s">
        <v>338</v>
      </c>
      <c r="VSC24" s="93" t="s">
        <v>338</v>
      </c>
      <c r="VSD24" s="93" t="s">
        <v>338</v>
      </c>
      <c r="VSE24" s="93" t="s">
        <v>338</v>
      </c>
      <c r="VSF24" s="93" t="s">
        <v>338</v>
      </c>
      <c r="VSG24" s="93" t="s">
        <v>338</v>
      </c>
      <c r="VSH24" s="93" t="s">
        <v>338</v>
      </c>
      <c r="VSI24" s="93" t="s">
        <v>338</v>
      </c>
      <c r="VSJ24" s="93" t="s">
        <v>338</v>
      </c>
      <c r="VSK24" s="93" t="s">
        <v>338</v>
      </c>
      <c r="VSL24" s="93" t="s">
        <v>338</v>
      </c>
      <c r="VSM24" s="93" t="s">
        <v>338</v>
      </c>
      <c r="VSN24" s="93" t="s">
        <v>338</v>
      </c>
      <c r="VSO24" s="93" t="s">
        <v>338</v>
      </c>
      <c r="VSP24" s="93" t="s">
        <v>338</v>
      </c>
      <c r="VSQ24" s="93" t="s">
        <v>338</v>
      </c>
      <c r="VSR24" s="93" t="s">
        <v>338</v>
      </c>
      <c r="VSS24" s="93" t="s">
        <v>338</v>
      </c>
      <c r="VST24" s="93" t="s">
        <v>338</v>
      </c>
      <c r="VSU24" s="93" t="s">
        <v>338</v>
      </c>
      <c r="VSV24" s="93" t="s">
        <v>338</v>
      </c>
      <c r="VSW24" s="93" t="s">
        <v>338</v>
      </c>
      <c r="VSX24" s="93" t="s">
        <v>338</v>
      </c>
      <c r="VSY24" s="93" t="s">
        <v>338</v>
      </c>
      <c r="VSZ24" s="93" t="s">
        <v>338</v>
      </c>
      <c r="VTA24" s="93" t="s">
        <v>338</v>
      </c>
      <c r="VTB24" s="93" t="s">
        <v>338</v>
      </c>
      <c r="VTC24" s="93" t="s">
        <v>338</v>
      </c>
      <c r="VTD24" s="93" t="s">
        <v>338</v>
      </c>
      <c r="VTE24" s="93" t="s">
        <v>338</v>
      </c>
      <c r="VTF24" s="93" t="s">
        <v>338</v>
      </c>
      <c r="VTG24" s="93" t="s">
        <v>338</v>
      </c>
      <c r="VTH24" s="93" t="s">
        <v>338</v>
      </c>
      <c r="VTI24" s="93" t="s">
        <v>338</v>
      </c>
      <c r="VTJ24" s="93" t="s">
        <v>338</v>
      </c>
      <c r="VTK24" s="93" t="s">
        <v>338</v>
      </c>
      <c r="VTL24" s="93" t="s">
        <v>338</v>
      </c>
      <c r="VTM24" s="93" t="s">
        <v>338</v>
      </c>
      <c r="VTN24" s="93" t="s">
        <v>338</v>
      </c>
      <c r="VTO24" s="93" t="s">
        <v>338</v>
      </c>
      <c r="VTP24" s="93" t="s">
        <v>338</v>
      </c>
      <c r="VTQ24" s="93" t="s">
        <v>338</v>
      </c>
      <c r="VTR24" s="93" t="s">
        <v>338</v>
      </c>
      <c r="VTS24" s="93" t="s">
        <v>338</v>
      </c>
      <c r="VTT24" s="93" t="s">
        <v>338</v>
      </c>
      <c r="VTU24" s="93" t="s">
        <v>338</v>
      </c>
      <c r="VTV24" s="93" t="s">
        <v>338</v>
      </c>
      <c r="VTW24" s="93" t="s">
        <v>338</v>
      </c>
      <c r="VTX24" s="93" t="s">
        <v>338</v>
      </c>
      <c r="VTY24" s="93" t="s">
        <v>338</v>
      </c>
      <c r="VTZ24" s="93" t="s">
        <v>338</v>
      </c>
      <c r="VUA24" s="93" t="s">
        <v>338</v>
      </c>
      <c r="VUB24" s="93" t="s">
        <v>338</v>
      </c>
      <c r="VUC24" s="93" t="s">
        <v>338</v>
      </c>
      <c r="VUD24" s="93" t="s">
        <v>338</v>
      </c>
      <c r="VUE24" s="93" t="s">
        <v>338</v>
      </c>
      <c r="VUF24" s="93" t="s">
        <v>338</v>
      </c>
      <c r="VUG24" s="93" t="s">
        <v>338</v>
      </c>
      <c r="VUH24" s="93" t="s">
        <v>338</v>
      </c>
      <c r="VUI24" s="93" t="s">
        <v>338</v>
      </c>
      <c r="VUJ24" s="93" t="s">
        <v>338</v>
      </c>
      <c r="VUK24" s="93" t="s">
        <v>338</v>
      </c>
      <c r="VUL24" s="93" t="s">
        <v>338</v>
      </c>
      <c r="VUM24" s="93" t="s">
        <v>338</v>
      </c>
      <c r="VUN24" s="93" t="s">
        <v>338</v>
      </c>
      <c r="VUO24" s="93" t="s">
        <v>338</v>
      </c>
      <c r="VUP24" s="93" t="s">
        <v>338</v>
      </c>
      <c r="VUQ24" s="93" t="s">
        <v>338</v>
      </c>
      <c r="VUR24" s="93" t="s">
        <v>338</v>
      </c>
      <c r="VUS24" s="93" t="s">
        <v>338</v>
      </c>
      <c r="VUT24" s="93" t="s">
        <v>338</v>
      </c>
      <c r="VUU24" s="93" t="s">
        <v>338</v>
      </c>
      <c r="VUV24" s="93" t="s">
        <v>338</v>
      </c>
      <c r="VUW24" s="93" t="s">
        <v>338</v>
      </c>
      <c r="VUX24" s="93" t="s">
        <v>338</v>
      </c>
      <c r="VUY24" s="93" t="s">
        <v>338</v>
      </c>
      <c r="VUZ24" s="93" t="s">
        <v>338</v>
      </c>
      <c r="VVA24" s="93" t="s">
        <v>338</v>
      </c>
      <c r="VVB24" s="93" t="s">
        <v>338</v>
      </c>
      <c r="VVC24" s="93" t="s">
        <v>338</v>
      </c>
      <c r="VVD24" s="93" t="s">
        <v>338</v>
      </c>
      <c r="VVE24" s="93" t="s">
        <v>338</v>
      </c>
      <c r="VVF24" s="93" t="s">
        <v>338</v>
      </c>
      <c r="VVG24" s="93" t="s">
        <v>338</v>
      </c>
      <c r="VVH24" s="93" t="s">
        <v>338</v>
      </c>
      <c r="VVI24" s="93" t="s">
        <v>338</v>
      </c>
      <c r="VVJ24" s="93" t="s">
        <v>338</v>
      </c>
      <c r="VVK24" s="93" t="s">
        <v>338</v>
      </c>
      <c r="VVL24" s="93" t="s">
        <v>338</v>
      </c>
      <c r="VVM24" s="93" t="s">
        <v>338</v>
      </c>
      <c r="VVN24" s="93" t="s">
        <v>338</v>
      </c>
      <c r="VVO24" s="93" t="s">
        <v>338</v>
      </c>
      <c r="VVP24" s="93" t="s">
        <v>338</v>
      </c>
      <c r="VVQ24" s="93" t="s">
        <v>338</v>
      </c>
      <c r="VVR24" s="93" t="s">
        <v>338</v>
      </c>
      <c r="VVS24" s="93" t="s">
        <v>338</v>
      </c>
      <c r="VVT24" s="93" t="s">
        <v>338</v>
      </c>
      <c r="VVU24" s="93" t="s">
        <v>338</v>
      </c>
      <c r="VVV24" s="93" t="s">
        <v>338</v>
      </c>
      <c r="VVW24" s="93" t="s">
        <v>338</v>
      </c>
      <c r="VVX24" s="93" t="s">
        <v>338</v>
      </c>
      <c r="VVY24" s="93" t="s">
        <v>338</v>
      </c>
      <c r="VVZ24" s="93" t="s">
        <v>338</v>
      </c>
      <c r="VWA24" s="93" t="s">
        <v>338</v>
      </c>
      <c r="VWB24" s="93" t="s">
        <v>338</v>
      </c>
      <c r="VWC24" s="93" t="s">
        <v>338</v>
      </c>
      <c r="VWD24" s="93" t="s">
        <v>338</v>
      </c>
      <c r="VWE24" s="93" t="s">
        <v>338</v>
      </c>
      <c r="VWF24" s="93" t="s">
        <v>338</v>
      </c>
      <c r="VWG24" s="93" t="s">
        <v>338</v>
      </c>
      <c r="VWH24" s="93" t="s">
        <v>338</v>
      </c>
      <c r="VWI24" s="93" t="s">
        <v>338</v>
      </c>
      <c r="VWJ24" s="93" t="s">
        <v>338</v>
      </c>
      <c r="VWK24" s="93" t="s">
        <v>338</v>
      </c>
      <c r="VWL24" s="93" t="s">
        <v>338</v>
      </c>
      <c r="VWM24" s="93" t="s">
        <v>338</v>
      </c>
      <c r="VWN24" s="93" t="s">
        <v>338</v>
      </c>
      <c r="VWO24" s="93" t="s">
        <v>338</v>
      </c>
      <c r="VWP24" s="93" t="s">
        <v>338</v>
      </c>
      <c r="VWQ24" s="93" t="s">
        <v>338</v>
      </c>
      <c r="VWR24" s="93" t="s">
        <v>338</v>
      </c>
      <c r="VWS24" s="93" t="s">
        <v>338</v>
      </c>
      <c r="VWT24" s="93" t="s">
        <v>338</v>
      </c>
      <c r="VWU24" s="93" t="s">
        <v>338</v>
      </c>
      <c r="VWV24" s="93" t="s">
        <v>338</v>
      </c>
      <c r="VWW24" s="93" t="s">
        <v>338</v>
      </c>
      <c r="VWX24" s="93" t="s">
        <v>338</v>
      </c>
      <c r="VWY24" s="93" t="s">
        <v>338</v>
      </c>
      <c r="VWZ24" s="93" t="s">
        <v>338</v>
      </c>
      <c r="VXA24" s="93" t="s">
        <v>338</v>
      </c>
      <c r="VXB24" s="93" t="s">
        <v>338</v>
      </c>
      <c r="VXC24" s="93" t="s">
        <v>338</v>
      </c>
      <c r="VXD24" s="93" t="s">
        <v>338</v>
      </c>
      <c r="VXE24" s="93" t="s">
        <v>338</v>
      </c>
      <c r="VXF24" s="93" t="s">
        <v>338</v>
      </c>
      <c r="VXG24" s="93" t="s">
        <v>338</v>
      </c>
      <c r="VXH24" s="93" t="s">
        <v>338</v>
      </c>
      <c r="VXI24" s="93" t="s">
        <v>338</v>
      </c>
      <c r="VXJ24" s="93" t="s">
        <v>338</v>
      </c>
      <c r="VXK24" s="93" t="s">
        <v>338</v>
      </c>
      <c r="VXL24" s="93" t="s">
        <v>338</v>
      </c>
      <c r="VXM24" s="93" t="s">
        <v>338</v>
      </c>
      <c r="VXN24" s="93" t="s">
        <v>338</v>
      </c>
      <c r="VXO24" s="93" t="s">
        <v>338</v>
      </c>
      <c r="VXP24" s="93" t="s">
        <v>338</v>
      </c>
      <c r="VXQ24" s="93" t="s">
        <v>338</v>
      </c>
      <c r="VXR24" s="93" t="s">
        <v>338</v>
      </c>
      <c r="VXS24" s="93" t="s">
        <v>338</v>
      </c>
      <c r="VXT24" s="93" t="s">
        <v>338</v>
      </c>
      <c r="VXU24" s="93" t="s">
        <v>338</v>
      </c>
      <c r="VXV24" s="93" t="s">
        <v>338</v>
      </c>
      <c r="VXW24" s="93" t="s">
        <v>338</v>
      </c>
      <c r="VXX24" s="93" t="s">
        <v>338</v>
      </c>
      <c r="VXY24" s="93" t="s">
        <v>338</v>
      </c>
      <c r="VXZ24" s="93" t="s">
        <v>338</v>
      </c>
      <c r="VYA24" s="93" t="s">
        <v>338</v>
      </c>
      <c r="VYB24" s="93" t="s">
        <v>338</v>
      </c>
      <c r="VYC24" s="93" t="s">
        <v>338</v>
      </c>
      <c r="VYD24" s="93" t="s">
        <v>338</v>
      </c>
      <c r="VYE24" s="93" t="s">
        <v>338</v>
      </c>
      <c r="VYF24" s="93" t="s">
        <v>338</v>
      </c>
      <c r="VYG24" s="93" t="s">
        <v>338</v>
      </c>
      <c r="VYH24" s="93" t="s">
        <v>338</v>
      </c>
      <c r="VYI24" s="93" t="s">
        <v>338</v>
      </c>
      <c r="VYJ24" s="93" t="s">
        <v>338</v>
      </c>
      <c r="VYK24" s="93" t="s">
        <v>338</v>
      </c>
      <c r="VYL24" s="93" t="s">
        <v>338</v>
      </c>
      <c r="VYM24" s="93" t="s">
        <v>338</v>
      </c>
      <c r="VYN24" s="93" t="s">
        <v>338</v>
      </c>
      <c r="VYO24" s="93" t="s">
        <v>338</v>
      </c>
      <c r="VYP24" s="93" t="s">
        <v>338</v>
      </c>
      <c r="VYQ24" s="93" t="s">
        <v>338</v>
      </c>
      <c r="VYR24" s="93" t="s">
        <v>338</v>
      </c>
      <c r="VYS24" s="93" t="s">
        <v>338</v>
      </c>
      <c r="VYT24" s="93" t="s">
        <v>338</v>
      </c>
      <c r="VYU24" s="93" t="s">
        <v>338</v>
      </c>
      <c r="VYV24" s="93" t="s">
        <v>338</v>
      </c>
      <c r="VYW24" s="93" t="s">
        <v>338</v>
      </c>
      <c r="VYX24" s="93" t="s">
        <v>338</v>
      </c>
      <c r="VYY24" s="93" t="s">
        <v>338</v>
      </c>
      <c r="VYZ24" s="93" t="s">
        <v>338</v>
      </c>
      <c r="VZA24" s="93" t="s">
        <v>338</v>
      </c>
      <c r="VZB24" s="93" t="s">
        <v>338</v>
      </c>
      <c r="VZC24" s="93" t="s">
        <v>338</v>
      </c>
      <c r="VZD24" s="93" t="s">
        <v>338</v>
      </c>
      <c r="VZE24" s="93" t="s">
        <v>338</v>
      </c>
      <c r="VZF24" s="93" t="s">
        <v>338</v>
      </c>
      <c r="VZG24" s="93" t="s">
        <v>338</v>
      </c>
      <c r="VZH24" s="93" t="s">
        <v>338</v>
      </c>
      <c r="VZI24" s="93" t="s">
        <v>338</v>
      </c>
      <c r="VZJ24" s="93" t="s">
        <v>338</v>
      </c>
      <c r="VZK24" s="93" t="s">
        <v>338</v>
      </c>
      <c r="VZL24" s="93" t="s">
        <v>338</v>
      </c>
      <c r="VZM24" s="93" t="s">
        <v>338</v>
      </c>
      <c r="VZN24" s="93" t="s">
        <v>338</v>
      </c>
      <c r="VZO24" s="93" t="s">
        <v>338</v>
      </c>
      <c r="VZP24" s="93" t="s">
        <v>338</v>
      </c>
      <c r="VZQ24" s="93" t="s">
        <v>338</v>
      </c>
      <c r="VZR24" s="93" t="s">
        <v>338</v>
      </c>
      <c r="VZS24" s="93" t="s">
        <v>338</v>
      </c>
      <c r="VZT24" s="93" t="s">
        <v>338</v>
      </c>
      <c r="VZU24" s="93" t="s">
        <v>338</v>
      </c>
      <c r="VZV24" s="93" t="s">
        <v>338</v>
      </c>
      <c r="VZW24" s="93" t="s">
        <v>338</v>
      </c>
      <c r="VZX24" s="93" t="s">
        <v>338</v>
      </c>
      <c r="VZY24" s="93" t="s">
        <v>338</v>
      </c>
      <c r="VZZ24" s="93" t="s">
        <v>338</v>
      </c>
      <c r="WAA24" s="93" t="s">
        <v>338</v>
      </c>
      <c r="WAB24" s="93" t="s">
        <v>338</v>
      </c>
      <c r="WAC24" s="93" t="s">
        <v>338</v>
      </c>
      <c r="WAD24" s="93" t="s">
        <v>338</v>
      </c>
      <c r="WAE24" s="93" t="s">
        <v>338</v>
      </c>
      <c r="WAF24" s="93" t="s">
        <v>338</v>
      </c>
      <c r="WAG24" s="93" t="s">
        <v>338</v>
      </c>
      <c r="WAH24" s="93" t="s">
        <v>338</v>
      </c>
      <c r="WAI24" s="93" t="s">
        <v>338</v>
      </c>
      <c r="WAJ24" s="93" t="s">
        <v>338</v>
      </c>
      <c r="WAK24" s="93" t="s">
        <v>338</v>
      </c>
      <c r="WAL24" s="93" t="s">
        <v>338</v>
      </c>
      <c r="WAM24" s="93" t="s">
        <v>338</v>
      </c>
      <c r="WAN24" s="93" t="s">
        <v>338</v>
      </c>
      <c r="WAO24" s="93" t="s">
        <v>338</v>
      </c>
      <c r="WAP24" s="93" t="s">
        <v>338</v>
      </c>
      <c r="WAQ24" s="93" t="s">
        <v>338</v>
      </c>
      <c r="WAR24" s="93" t="s">
        <v>338</v>
      </c>
      <c r="WAS24" s="93" t="s">
        <v>338</v>
      </c>
      <c r="WAT24" s="93" t="s">
        <v>338</v>
      </c>
      <c r="WAU24" s="93" t="s">
        <v>338</v>
      </c>
      <c r="WAV24" s="93" t="s">
        <v>338</v>
      </c>
      <c r="WAW24" s="93" t="s">
        <v>338</v>
      </c>
      <c r="WAX24" s="93" t="s">
        <v>338</v>
      </c>
      <c r="WAY24" s="93" t="s">
        <v>338</v>
      </c>
      <c r="WAZ24" s="93" t="s">
        <v>338</v>
      </c>
      <c r="WBA24" s="93" t="s">
        <v>338</v>
      </c>
      <c r="WBB24" s="93" t="s">
        <v>338</v>
      </c>
      <c r="WBC24" s="93" t="s">
        <v>338</v>
      </c>
      <c r="WBD24" s="93" t="s">
        <v>338</v>
      </c>
      <c r="WBE24" s="93" t="s">
        <v>338</v>
      </c>
      <c r="WBF24" s="93" t="s">
        <v>338</v>
      </c>
      <c r="WBG24" s="93" t="s">
        <v>338</v>
      </c>
      <c r="WBH24" s="93" t="s">
        <v>338</v>
      </c>
      <c r="WBI24" s="93" t="s">
        <v>338</v>
      </c>
      <c r="WBJ24" s="93" t="s">
        <v>338</v>
      </c>
      <c r="WBK24" s="93" t="s">
        <v>338</v>
      </c>
      <c r="WBL24" s="93" t="s">
        <v>338</v>
      </c>
      <c r="WBM24" s="93" t="s">
        <v>338</v>
      </c>
      <c r="WBN24" s="93" t="s">
        <v>338</v>
      </c>
      <c r="WBO24" s="93" t="s">
        <v>338</v>
      </c>
      <c r="WBP24" s="93" t="s">
        <v>338</v>
      </c>
      <c r="WBQ24" s="93" t="s">
        <v>338</v>
      </c>
      <c r="WBR24" s="93" t="s">
        <v>338</v>
      </c>
      <c r="WBS24" s="93" t="s">
        <v>338</v>
      </c>
      <c r="WBT24" s="93" t="s">
        <v>338</v>
      </c>
      <c r="WBU24" s="93" t="s">
        <v>338</v>
      </c>
      <c r="WBV24" s="93" t="s">
        <v>338</v>
      </c>
      <c r="WBW24" s="93" t="s">
        <v>338</v>
      </c>
      <c r="WBX24" s="93" t="s">
        <v>338</v>
      </c>
      <c r="WBY24" s="93" t="s">
        <v>338</v>
      </c>
      <c r="WBZ24" s="93" t="s">
        <v>338</v>
      </c>
      <c r="WCA24" s="93" t="s">
        <v>338</v>
      </c>
      <c r="WCB24" s="93" t="s">
        <v>338</v>
      </c>
      <c r="WCC24" s="93" t="s">
        <v>338</v>
      </c>
      <c r="WCD24" s="93" t="s">
        <v>338</v>
      </c>
      <c r="WCE24" s="93" t="s">
        <v>338</v>
      </c>
      <c r="WCF24" s="93" t="s">
        <v>338</v>
      </c>
      <c r="WCG24" s="93" t="s">
        <v>338</v>
      </c>
      <c r="WCH24" s="93" t="s">
        <v>338</v>
      </c>
      <c r="WCI24" s="93" t="s">
        <v>338</v>
      </c>
      <c r="WCJ24" s="93" t="s">
        <v>338</v>
      </c>
      <c r="WCK24" s="93" t="s">
        <v>338</v>
      </c>
      <c r="WCL24" s="93" t="s">
        <v>338</v>
      </c>
      <c r="WCM24" s="93" t="s">
        <v>338</v>
      </c>
      <c r="WCN24" s="93" t="s">
        <v>338</v>
      </c>
      <c r="WCO24" s="93" t="s">
        <v>338</v>
      </c>
      <c r="WCP24" s="93" t="s">
        <v>338</v>
      </c>
      <c r="WCQ24" s="93" t="s">
        <v>338</v>
      </c>
      <c r="WCR24" s="93" t="s">
        <v>338</v>
      </c>
      <c r="WCS24" s="93" t="s">
        <v>338</v>
      </c>
      <c r="WCT24" s="93" t="s">
        <v>338</v>
      </c>
      <c r="WCU24" s="93" t="s">
        <v>338</v>
      </c>
      <c r="WCV24" s="93" t="s">
        <v>338</v>
      </c>
      <c r="WCW24" s="93" t="s">
        <v>338</v>
      </c>
      <c r="WCX24" s="93" t="s">
        <v>338</v>
      </c>
      <c r="WCY24" s="93" t="s">
        <v>338</v>
      </c>
      <c r="WCZ24" s="93" t="s">
        <v>338</v>
      </c>
      <c r="WDA24" s="93" t="s">
        <v>338</v>
      </c>
      <c r="WDB24" s="93" t="s">
        <v>338</v>
      </c>
      <c r="WDC24" s="93" t="s">
        <v>338</v>
      </c>
      <c r="WDD24" s="93" t="s">
        <v>338</v>
      </c>
      <c r="WDE24" s="93" t="s">
        <v>338</v>
      </c>
      <c r="WDF24" s="93" t="s">
        <v>338</v>
      </c>
      <c r="WDG24" s="93" t="s">
        <v>338</v>
      </c>
      <c r="WDH24" s="93" t="s">
        <v>338</v>
      </c>
      <c r="WDI24" s="93" t="s">
        <v>338</v>
      </c>
      <c r="WDJ24" s="93" t="s">
        <v>338</v>
      </c>
      <c r="WDK24" s="93" t="s">
        <v>338</v>
      </c>
      <c r="WDL24" s="93" t="s">
        <v>338</v>
      </c>
      <c r="WDM24" s="93" t="s">
        <v>338</v>
      </c>
      <c r="WDN24" s="93" t="s">
        <v>338</v>
      </c>
      <c r="WDO24" s="93" t="s">
        <v>338</v>
      </c>
      <c r="WDP24" s="93" t="s">
        <v>338</v>
      </c>
      <c r="WDQ24" s="93" t="s">
        <v>338</v>
      </c>
      <c r="WDR24" s="93" t="s">
        <v>338</v>
      </c>
      <c r="WDS24" s="93" t="s">
        <v>338</v>
      </c>
      <c r="WDT24" s="93" t="s">
        <v>338</v>
      </c>
      <c r="WDU24" s="93" t="s">
        <v>338</v>
      </c>
      <c r="WDV24" s="93" t="s">
        <v>338</v>
      </c>
      <c r="WDW24" s="93" t="s">
        <v>338</v>
      </c>
      <c r="WDX24" s="93" t="s">
        <v>338</v>
      </c>
      <c r="WDY24" s="93" t="s">
        <v>338</v>
      </c>
      <c r="WDZ24" s="93" t="s">
        <v>338</v>
      </c>
      <c r="WEA24" s="93" t="s">
        <v>338</v>
      </c>
      <c r="WEB24" s="93" t="s">
        <v>338</v>
      </c>
      <c r="WEC24" s="93" t="s">
        <v>338</v>
      </c>
      <c r="WED24" s="93" t="s">
        <v>338</v>
      </c>
      <c r="WEE24" s="93" t="s">
        <v>338</v>
      </c>
      <c r="WEF24" s="93" t="s">
        <v>338</v>
      </c>
      <c r="WEG24" s="93" t="s">
        <v>338</v>
      </c>
      <c r="WEH24" s="93" t="s">
        <v>338</v>
      </c>
      <c r="WEI24" s="93" t="s">
        <v>338</v>
      </c>
      <c r="WEJ24" s="93" t="s">
        <v>338</v>
      </c>
      <c r="WEK24" s="93" t="s">
        <v>338</v>
      </c>
      <c r="WEL24" s="93" t="s">
        <v>338</v>
      </c>
      <c r="WEM24" s="93" t="s">
        <v>338</v>
      </c>
      <c r="WEN24" s="93" t="s">
        <v>338</v>
      </c>
      <c r="WEO24" s="93" t="s">
        <v>338</v>
      </c>
      <c r="WEP24" s="93" t="s">
        <v>338</v>
      </c>
      <c r="WEQ24" s="93" t="s">
        <v>338</v>
      </c>
      <c r="WER24" s="93" t="s">
        <v>338</v>
      </c>
      <c r="WES24" s="93" t="s">
        <v>338</v>
      </c>
      <c r="WET24" s="93" t="s">
        <v>338</v>
      </c>
      <c r="WEU24" s="93" t="s">
        <v>338</v>
      </c>
      <c r="WEV24" s="93" t="s">
        <v>338</v>
      </c>
      <c r="WEW24" s="93" t="s">
        <v>338</v>
      </c>
      <c r="WEX24" s="93" t="s">
        <v>338</v>
      </c>
      <c r="WEY24" s="93" t="s">
        <v>338</v>
      </c>
      <c r="WEZ24" s="93" t="s">
        <v>338</v>
      </c>
      <c r="WFA24" s="93" t="s">
        <v>338</v>
      </c>
      <c r="WFB24" s="93" t="s">
        <v>338</v>
      </c>
      <c r="WFC24" s="93" t="s">
        <v>338</v>
      </c>
      <c r="WFD24" s="93" t="s">
        <v>338</v>
      </c>
      <c r="WFE24" s="93" t="s">
        <v>338</v>
      </c>
      <c r="WFF24" s="93" t="s">
        <v>338</v>
      </c>
      <c r="WFG24" s="93" t="s">
        <v>338</v>
      </c>
      <c r="WFH24" s="93" t="s">
        <v>338</v>
      </c>
      <c r="WFI24" s="93" t="s">
        <v>338</v>
      </c>
      <c r="WFJ24" s="93" t="s">
        <v>338</v>
      </c>
      <c r="WFK24" s="93" t="s">
        <v>338</v>
      </c>
      <c r="WFL24" s="93" t="s">
        <v>338</v>
      </c>
      <c r="WFM24" s="93" t="s">
        <v>338</v>
      </c>
      <c r="WFN24" s="93" t="s">
        <v>338</v>
      </c>
      <c r="WFO24" s="93" t="s">
        <v>338</v>
      </c>
      <c r="WFP24" s="93" t="s">
        <v>338</v>
      </c>
      <c r="WFQ24" s="93" t="s">
        <v>338</v>
      </c>
      <c r="WFR24" s="93" t="s">
        <v>338</v>
      </c>
      <c r="WFS24" s="93" t="s">
        <v>338</v>
      </c>
      <c r="WFT24" s="93" t="s">
        <v>338</v>
      </c>
      <c r="WFU24" s="93" t="s">
        <v>338</v>
      </c>
      <c r="WFV24" s="93" t="s">
        <v>338</v>
      </c>
      <c r="WFW24" s="93" t="s">
        <v>338</v>
      </c>
      <c r="WFX24" s="93" t="s">
        <v>338</v>
      </c>
      <c r="WFY24" s="93" t="s">
        <v>338</v>
      </c>
      <c r="WFZ24" s="93" t="s">
        <v>338</v>
      </c>
      <c r="WGA24" s="93" t="s">
        <v>338</v>
      </c>
      <c r="WGB24" s="93" t="s">
        <v>338</v>
      </c>
      <c r="WGC24" s="93" t="s">
        <v>338</v>
      </c>
      <c r="WGD24" s="93" t="s">
        <v>338</v>
      </c>
      <c r="WGE24" s="93" t="s">
        <v>338</v>
      </c>
      <c r="WGF24" s="93" t="s">
        <v>338</v>
      </c>
      <c r="WGG24" s="93" t="s">
        <v>338</v>
      </c>
      <c r="WGH24" s="93" t="s">
        <v>338</v>
      </c>
      <c r="WGI24" s="93" t="s">
        <v>338</v>
      </c>
      <c r="WGJ24" s="93" t="s">
        <v>338</v>
      </c>
      <c r="WGK24" s="93" t="s">
        <v>338</v>
      </c>
      <c r="WGL24" s="93" t="s">
        <v>338</v>
      </c>
      <c r="WGM24" s="93" t="s">
        <v>338</v>
      </c>
      <c r="WGN24" s="93" t="s">
        <v>338</v>
      </c>
      <c r="WGO24" s="93" t="s">
        <v>338</v>
      </c>
      <c r="WGP24" s="93" t="s">
        <v>338</v>
      </c>
      <c r="WGQ24" s="93" t="s">
        <v>338</v>
      </c>
      <c r="WGR24" s="93" t="s">
        <v>338</v>
      </c>
      <c r="WGS24" s="93" t="s">
        <v>338</v>
      </c>
      <c r="WGT24" s="93" t="s">
        <v>338</v>
      </c>
      <c r="WGU24" s="93" t="s">
        <v>338</v>
      </c>
      <c r="WGV24" s="93" t="s">
        <v>338</v>
      </c>
      <c r="WGW24" s="93" t="s">
        <v>338</v>
      </c>
      <c r="WGX24" s="93" t="s">
        <v>338</v>
      </c>
      <c r="WGY24" s="93" t="s">
        <v>338</v>
      </c>
      <c r="WGZ24" s="93" t="s">
        <v>338</v>
      </c>
      <c r="WHA24" s="93" t="s">
        <v>338</v>
      </c>
      <c r="WHB24" s="93" t="s">
        <v>338</v>
      </c>
      <c r="WHC24" s="93" t="s">
        <v>338</v>
      </c>
      <c r="WHD24" s="93" t="s">
        <v>338</v>
      </c>
      <c r="WHE24" s="93" t="s">
        <v>338</v>
      </c>
      <c r="WHF24" s="93" t="s">
        <v>338</v>
      </c>
      <c r="WHG24" s="93" t="s">
        <v>338</v>
      </c>
      <c r="WHH24" s="93" t="s">
        <v>338</v>
      </c>
      <c r="WHI24" s="93" t="s">
        <v>338</v>
      </c>
      <c r="WHJ24" s="93" t="s">
        <v>338</v>
      </c>
      <c r="WHK24" s="93" t="s">
        <v>338</v>
      </c>
      <c r="WHL24" s="93" t="s">
        <v>338</v>
      </c>
      <c r="WHM24" s="93" t="s">
        <v>338</v>
      </c>
      <c r="WHN24" s="93" t="s">
        <v>338</v>
      </c>
      <c r="WHO24" s="93" t="s">
        <v>338</v>
      </c>
      <c r="WHP24" s="93" t="s">
        <v>338</v>
      </c>
      <c r="WHQ24" s="93" t="s">
        <v>338</v>
      </c>
      <c r="WHR24" s="93" t="s">
        <v>338</v>
      </c>
      <c r="WHS24" s="93" t="s">
        <v>338</v>
      </c>
      <c r="WHT24" s="93" t="s">
        <v>338</v>
      </c>
      <c r="WHU24" s="93" t="s">
        <v>338</v>
      </c>
      <c r="WHV24" s="93" t="s">
        <v>338</v>
      </c>
      <c r="WHW24" s="93" t="s">
        <v>338</v>
      </c>
      <c r="WHX24" s="93" t="s">
        <v>338</v>
      </c>
      <c r="WHY24" s="93" t="s">
        <v>338</v>
      </c>
      <c r="WHZ24" s="93" t="s">
        <v>338</v>
      </c>
      <c r="WIA24" s="93" t="s">
        <v>338</v>
      </c>
      <c r="WIB24" s="93" t="s">
        <v>338</v>
      </c>
      <c r="WIC24" s="93" t="s">
        <v>338</v>
      </c>
      <c r="WID24" s="93" t="s">
        <v>338</v>
      </c>
      <c r="WIE24" s="93" t="s">
        <v>338</v>
      </c>
      <c r="WIF24" s="93" t="s">
        <v>338</v>
      </c>
      <c r="WIG24" s="93" t="s">
        <v>338</v>
      </c>
      <c r="WIH24" s="93" t="s">
        <v>338</v>
      </c>
      <c r="WII24" s="93" t="s">
        <v>338</v>
      </c>
      <c r="WIJ24" s="93" t="s">
        <v>338</v>
      </c>
      <c r="WIK24" s="93" t="s">
        <v>338</v>
      </c>
      <c r="WIL24" s="93" t="s">
        <v>338</v>
      </c>
      <c r="WIM24" s="93" t="s">
        <v>338</v>
      </c>
      <c r="WIN24" s="93" t="s">
        <v>338</v>
      </c>
      <c r="WIO24" s="93" t="s">
        <v>338</v>
      </c>
      <c r="WIP24" s="93" t="s">
        <v>338</v>
      </c>
      <c r="WIQ24" s="93" t="s">
        <v>338</v>
      </c>
      <c r="WIR24" s="93" t="s">
        <v>338</v>
      </c>
      <c r="WIS24" s="93" t="s">
        <v>338</v>
      </c>
      <c r="WIT24" s="93" t="s">
        <v>338</v>
      </c>
      <c r="WIU24" s="93" t="s">
        <v>338</v>
      </c>
      <c r="WIV24" s="93" t="s">
        <v>338</v>
      </c>
      <c r="WIW24" s="93" t="s">
        <v>338</v>
      </c>
      <c r="WIX24" s="93" t="s">
        <v>338</v>
      </c>
      <c r="WIY24" s="93" t="s">
        <v>338</v>
      </c>
      <c r="WIZ24" s="93" t="s">
        <v>338</v>
      </c>
      <c r="WJA24" s="93" t="s">
        <v>338</v>
      </c>
      <c r="WJB24" s="93" t="s">
        <v>338</v>
      </c>
      <c r="WJC24" s="93" t="s">
        <v>338</v>
      </c>
      <c r="WJD24" s="93" t="s">
        <v>338</v>
      </c>
      <c r="WJE24" s="93" t="s">
        <v>338</v>
      </c>
      <c r="WJF24" s="93" t="s">
        <v>338</v>
      </c>
      <c r="WJG24" s="93" t="s">
        <v>338</v>
      </c>
      <c r="WJH24" s="93" t="s">
        <v>338</v>
      </c>
      <c r="WJI24" s="93" t="s">
        <v>338</v>
      </c>
      <c r="WJJ24" s="93" t="s">
        <v>338</v>
      </c>
      <c r="WJK24" s="93" t="s">
        <v>338</v>
      </c>
      <c r="WJL24" s="93" t="s">
        <v>338</v>
      </c>
      <c r="WJM24" s="93" t="s">
        <v>338</v>
      </c>
      <c r="WJN24" s="93" t="s">
        <v>338</v>
      </c>
      <c r="WJO24" s="93" t="s">
        <v>338</v>
      </c>
      <c r="WJP24" s="93" t="s">
        <v>338</v>
      </c>
      <c r="WJQ24" s="93" t="s">
        <v>338</v>
      </c>
      <c r="WJR24" s="93" t="s">
        <v>338</v>
      </c>
      <c r="WJS24" s="93" t="s">
        <v>338</v>
      </c>
      <c r="WJT24" s="93" t="s">
        <v>338</v>
      </c>
      <c r="WJU24" s="93" t="s">
        <v>338</v>
      </c>
      <c r="WJV24" s="93" t="s">
        <v>338</v>
      </c>
      <c r="WJW24" s="93" t="s">
        <v>338</v>
      </c>
      <c r="WJX24" s="93" t="s">
        <v>338</v>
      </c>
      <c r="WJY24" s="93" t="s">
        <v>338</v>
      </c>
      <c r="WJZ24" s="93" t="s">
        <v>338</v>
      </c>
      <c r="WKA24" s="93" t="s">
        <v>338</v>
      </c>
      <c r="WKB24" s="93" t="s">
        <v>338</v>
      </c>
      <c r="WKC24" s="93" t="s">
        <v>338</v>
      </c>
      <c r="WKD24" s="93" t="s">
        <v>338</v>
      </c>
      <c r="WKE24" s="93" t="s">
        <v>338</v>
      </c>
      <c r="WKF24" s="93" t="s">
        <v>338</v>
      </c>
      <c r="WKG24" s="93" t="s">
        <v>338</v>
      </c>
      <c r="WKH24" s="93" t="s">
        <v>338</v>
      </c>
      <c r="WKI24" s="93" t="s">
        <v>338</v>
      </c>
      <c r="WKJ24" s="93" t="s">
        <v>338</v>
      </c>
      <c r="WKK24" s="93" t="s">
        <v>338</v>
      </c>
      <c r="WKL24" s="93" t="s">
        <v>338</v>
      </c>
      <c r="WKM24" s="93" t="s">
        <v>338</v>
      </c>
      <c r="WKN24" s="93" t="s">
        <v>338</v>
      </c>
      <c r="WKO24" s="93" t="s">
        <v>338</v>
      </c>
      <c r="WKP24" s="93" t="s">
        <v>338</v>
      </c>
      <c r="WKQ24" s="93" t="s">
        <v>338</v>
      </c>
      <c r="WKR24" s="93" t="s">
        <v>338</v>
      </c>
      <c r="WKS24" s="93" t="s">
        <v>338</v>
      </c>
      <c r="WKT24" s="93" t="s">
        <v>338</v>
      </c>
      <c r="WKU24" s="93" t="s">
        <v>338</v>
      </c>
      <c r="WKV24" s="93" t="s">
        <v>338</v>
      </c>
      <c r="WKW24" s="93" t="s">
        <v>338</v>
      </c>
      <c r="WKX24" s="93" t="s">
        <v>338</v>
      </c>
      <c r="WKY24" s="93" t="s">
        <v>338</v>
      </c>
      <c r="WKZ24" s="93" t="s">
        <v>338</v>
      </c>
      <c r="WLA24" s="93" t="s">
        <v>338</v>
      </c>
      <c r="WLB24" s="93" t="s">
        <v>338</v>
      </c>
      <c r="WLC24" s="93" t="s">
        <v>338</v>
      </c>
      <c r="WLD24" s="93" t="s">
        <v>338</v>
      </c>
      <c r="WLE24" s="93" t="s">
        <v>338</v>
      </c>
      <c r="WLF24" s="93" t="s">
        <v>338</v>
      </c>
      <c r="WLG24" s="93" t="s">
        <v>338</v>
      </c>
      <c r="WLH24" s="93" t="s">
        <v>338</v>
      </c>
      <c r="WLI24" s="93" t="s">
        <v>338</v>
      </c>
      <c r="WLJ24" s="93" t="s">
        <v>338</v>
      </c>
      <c r="WLK24" s="93" t="s">
        <v>338</v>
      </c>
      <c r="WLL24" s="93" t="s">
        <v>338</v>
      </c>
      <c r="WLM24" s="93" t="s">
        <v>338</v>
      </c>
      <c r="WLN24" s="93" t="s">
        <v>338</v>
      </c>
      <c r="WLO24" s="93" t="s">
        <v>338</v>
      </c>
      <c r="WLP24" s="93" t="s">
        <v>338</v>
      </c>
      <c r="WLQ24" s="93" t="s">
        <v>338</v>
      </c>
      <c r="WLR24" s="93" t="s">
        <v>338</v>
      </c>
      <c r="WLS24" s="93" t="s">
        <v>338</v>
      </c>
      <c r="WLT24" s="93" t="s">
        <v>338</v>
      </c>
      <c r="WLU24" s="93" t="s">
        <v>338</v>
      </c>
      <c r="WLV24" s="93" t="s">
        <v>338</v>
      </c>
      <c r="WLW24" s="93" t="s">
        <v>338</v>
      </c>
      <c r="WLX24" s="93" t="s">
        <v>338</v>
      </c>
      <c r="WLY24" s="93" t="s">
        <v>338</v>
      </c>
      <c r="WLZ24" s="93" t="s">
        <v>338</v>
      </c>
      <c r="WMA24" s="93" t="s">
        <v>338</v>
      </c>
      <c r="WMB24" s="93" t="s">
        <v>338</v>
      </c>
      <c r="WMC24" s="93" t="s">
        <v>338</v>
      </c>
      <c r="WMD24" s="93" t="s">
        <v>338</v>
      </c>
      <c r="WME24" s="93" t="s">
        <v>338</v>
      </c>
      <c r="WMF24" s="93" t="s">
        <v>338</v>
      </c>
      <c r="WMG24" s="93" t="s">
        <v>338</v>
      </c>
      <c r="WMH24" s="93" t="s">
        <v>338</v>
      </c>
      <c r="WMI24" s="93" t="s">
        <v>338</v>
      </c>
      <c r="WMJ24" s="93" t="s">
        <v>338</v>
      </c>
      <c r="WMK24" s="93" t="s">
        <v>338</v>
      </c>
      <c r="WML24" s="93" t="s">
        <v>338</v>
      </c>
      <c r="WMM24" s="93" t="s">
        <v>338</v>
      </c>
      <c r="WMN24" s="93" t="s">
        <v>338</v>
      </c>
      <c r="WMO24" s="93" t="s">
        <v>338</v>
      </c>
      <c r="WMP24" s="93" t="s">
        <v>338</v>
      </c>
      <c r="WMQ24" s="93" t="s">
        <v>338</v>
      </c>
      <c r="WMR24" s="93" t="s">
        <v>338</v>
      </c>
      <c r="WMS24" s="93" t="s">
        <v>338</v>
      </c>
      <c r="WMT24" s="93" t="s">
        <v>338</v>
      </c>
      <c r="WMU24" s="93" t="s">
        <v>338</v>
      </c>
      <c r="WMV24" s="93" t="s">
        <v>338</v>
      </c>
      <c r="WMW24" s="93" t="s">
        <v>338</v>
      </c>
      <c r="WMX24" s="93" t="s">
        <v>338</v>
      </c>
      <c r="WMY24" s="93" t="s">
        <v>338</v>
      </c>
      <c r="WMZ24" s="93" t="s">
        <v>338</v>
      </c>
      <c r="WNA24" s="93" t="s">
        <v>338</v>
      </c>
      <c r="WNB24" s="93" t="s">
        <v>338</v>
      </c>
      <c r="WNC24" s="93" t="s">
        <v>338</v>
      </c>
      <c r="WND24" s="93" t="s">
        <v>338</v>
      </c>
      <c r="WNE24" s="93" t="s">
        <v>338</v>
      </c>
      <c r="WNF24" s="93" t="s">
        <v>338</v>
      </c>
      <c r="WNG24" s="93" t="s">
        <v>338</v>
      </c>
      <c r="WNH24" s="93" t="s">
        <v>338</v>
      </c>
      <c r="WNI24" s="93" t="s">
        <v>338</v>
      </c>
      <c r="WNJ24" s="93" t="s">
        <v>338</v>
      </c>
      <c r="WNK24" s="93" t="s">
        <v>338</v>
      </c>
      <c r="WNL24" s="93" t="s">
        <v>338</v>
      </c>
      <c r="WNM24" s="93" t="s">
        <v>338</v>
      </c>
      <c r="WNN24" s="93" t="s">
        <v>338</v>
      </c>
      <c r="WNO24" s="93" t="s">
        <v>338</v>
      </c>
      <c r="WNP24" s="93" t="s">
        <v>338</v>
      </c>
      <c r="WNQ24" s="93" t="s">
        <v>338</v>
      </c>
      <c r="WNR24" s="93" t="s">
        <v>338</v>
      </c>
      <c r="WNS24" s="93" t="s">
        <v>338</v>
      </c>
      <c r="WNT24" s="93" t="s">
        <v>338</v>
      </c>
      <c r="WNU24" s="93" t="s">
        <v>338</v>
      </c>
      <c r="WNV24" s="93" t="s">
        <v>338</v>
      </c>
      <c r="WNW24" s="93" t="s">
        <v>338</v>
      </c>
      <c r="WNX24" s="93" t="s">
        <v>338</v>
      </c>
      <c r="WNY24" s="93" t="s">
        <v>338</v>
      </c>
      <c r="WNZ24" s="93" t="s">
        <v>338</v>
      </c>
      <c r="WOA24" s="93" t="s">
        <v>338</v>
      </c>
      <c r="WOB24" s="93" t="s">
        <v>338</v>
      </c>
      <c r="WOC24" s="93" t="s">
        <v>338</v>
      </c>
      <c r="WOD24" s="93" t="s">
        <v>338</v>
      </c>
      <c r="WOE24" s="93" t="s">
        <v>338</v>
      </c>
      <c r="WOF24" s="93" t="s">
        <v>338</v>
      </c>
      <c r="WOG24" s="93" t="s">
        <v>338</v>
      </c>
      <c r="WOH24" s="93" t="s">
        <v>338</v>
      </c>
      <c r="WOI24" s="93" t="s">
        <v>338</v>
      </c>
      <c r="WOJ24" s="93" t="s">
        <v>338</v>
      </c>
      <c r="WOK24" s="93" t="s">
        <v>338</v>
      </c>
      <c r="WOL24" s="93" t="s">
        <v>338</v>
      </c>
      <c r="WOM24" s="93" t="s">
        <v>338</v>
      </c>
      <c r="WON24" s="93" t="s">
        <v>338</v>
      </c>
      <c r="WOO24" s="93" t="s">
        <v>338</v>
      </c>
      <c r="WOP24" s="93" t="s">
        <v>338</v>
      </c>
      <c r="WOQ24" s="93" t="s">
        <v>338</v>
      </c>
      <c r="WOR24" s="93" t="s">
        <v>338</v>
      </c>
      <c r="WOS24" s="93" t="s">
        <v>338</v>
      </c>
      <c r="WOT24" s="93" t="s">
        <v>338</v>
      </c>
      <c r="WOU24" s="93" t="s">
        <v>338</v>
      </c>
      <c r="WOV24" s="93" t="s">
        <v>338</v>
      </c>
      <c r="WOW24" s="93" t="s">
        <v>338</v>
      </c>
      <c r="WOX24" s="93" t="s">
        <v>338</v>
      </c>
      <c r="WOY24" s="93" t="s">
        <v>338</v>
      </c>
      <c r="WOZ24" s="93" t="s">
        <v>338</v>
      </c>
      <c r="WPA24" s="93" t="s">
        <v>338</v>
      </c>
      <c r="WPB24" s="93" t="s">
        <v>338</v>
      </c>
      <c r="WPC24" s="93" t="s">
        <v>338</v>
      </c>
      <c r="WPD24" s="93" t="s">
        <v>338</v>
      </c>
      <c r="WPE24" s="93" t="s">
        <v>338</v>
      </c>
      <c r="WPF24" s="93" t="s">
        <v>338</v>
      </c>
      <c r="WPG24" s="93" t="s">
        <v>338</v>
      </c>
      <c r="WPH24" s="93" t="s">
        <v>338</v>
      </c>
      <c r="WPI24" s="93" t="s">
        <v>338</v>
      </c>
      <c r="WPJ24" s="93" t="s">
        <v>338</v>
      </c>
      <c r="WPK24" s="93" t="s">
        <v>338</v>
      </c>
      <c r="WPL24" s="93" t="s">
        <v>338</v>
      </c>
      <c r="WPM24" s="93" t="s">
        <v>338</v>
      </c>
      <c r="WPN24" s="93" t="s">
        <v>338</v>
      </c>
      <c r="WPO24" s="93" t="s">
        <v>338</v>
      </c>
      <c r="WPP24" s="93" t="s">
        <v>338</v>
      </c>
      <c r="WPQ24" s="93" t="s">
        <v>338</v>
      </c>
      <c r="WPR24" s="93" t="s">
        <v>338</v>
      </c>
      <c r="WPS24" s="93" t="s">
        <v>338</v>
      </c>
      <c r="WPT24" s="93" t="s">
        <v>338</v>
      </c>
      <c r="WPU24" s="93" t="s">
        <v>338</v>
      </c>
      <c r="WPV24" s="93" t="s">
        <v>338</v>
      </c>
      <c r="WPW24" s="93" t="s">
        <v>338</v>
      </c>
      <c r="WPX24" s="93" t="s">
        <v>338</v>
      </c>
      <c r="WPY24" s="93" t="s">
        <v>338</v>
      </c>
      <c r="WPZ24" s="93" t="s">
        <v>338</v>
      </c>
      <c r="WQA24" s="93" t="s">
        <v>338</v>
      </c>
      <c r="WQB24" s="93" t="s">
        <v>338</v>
      </c>
      <c r="WQC24" s="93" t="s">
        <v>338</v>
      </c>
      <c r="WQD24" s="93" t="s">
        <v>338</v>
      </c>
      <c r="WQE24" s="93" t="s">
        <v>338</v>
      </c>
      <c r="WQF24" s="93" t="s">
        <v>338</v>
      </c>
      <c r="WQG24" s="93" t="s">
        <v>338</v>
      </c>
      <c r="WQH24" s="93" t="s">
        <v>338</v>
      </c>
      <c r="WQI24" s="93" t="s">
        <v>338</v>
      </c>
      <c r="WQJ24" s="93" t="s">
        <v>338</v>
      </c>
      <c r="WQK24" s="93" t="s">
        <v>338</v>
      </c>
      <c r="WQL24" s="93" t="s">
        <v>338</v>
      </c>
      <c r="WQM24" s="93" t="s">
        <v>338</v>
      </c>
      <c r="WQN24" s="93" t="s">
        <v>338</v>
      </c>
      <c r="WQO24" s="93" t="s">
        <v>338</v>
      </c>
      <c r="WQP24" s="93" t="s">
        <v>338</v>
      </c>
      <c r="WQQ24" s="93" t="s">
        <v>338</v>
      </c>
      <c r="WQR24" s="93" t="s">
        <v>338</v>
      </c>
      <c r="WQS24" s="93" t="s">
        <v>338</v>
      </c>
      <c r="WQT24" s="93" t="s">
        <v>338</v>
      </c>
      <c r="WQU24" s="93" t="s">
        <v>338</v>
      </c>
      <c r="WQV24" s="93" t="s">
        <v>338</v>
      </c>
      <c r="WQW24" s="93" t="s">
        <v>338</v>
      </c>
      <c r="WQX24" s="93" t="s">
        <v>338</v>
      </c>
      <c r="WQY24" s="93" t="s">
        <v>338</v>
      </c>
      <c r="WQZ24" s="93" t="s">
        <v>338</v>
      </c>
      <c r="WRA24" s="93" t="s">
        <v>338</v>
      </c>
      <c r="WRB24" s="93" t="s">
        <v>338</v>
      </c>
      <c r="WRC24" s="93" t="s">
        <v>338</v>
      </c>
      <c r="WRD24" s="93" t="s">
        <v>338</v>
      </c>
      <c r="WRE24" s="93" t="s">
        <v>338</v>
      </c>
      <c r="WRF24" s="93" t="s">
        <v>338</v>
      </c>
      <c r="WRG24" s="93" t="s">
        <v>338</v>
      </c>
      <c r="WRH24" s="93" t="s">
        <v>338</v>
      </c>
      <c r="WRI24" s="93" t="s">
        <v>338</v>
      </c>
      <c r="WRJ24" s="93" t="s">
        <v>338</v>
      </c>
      <c r="WRK24" s="93" t="s">
        <v>338</v>
      </c>
      <c r="WRL24" s="93" t="s">
        <v>338</v>
      </c>
      <c r="WRM24" s="93" t="s">
        <v>338</v>
      </c>
      <c r="WRN24" s="93" t="s">
        <v>338</v>
      </c>
      <c r="WRO24" s="93" t="s">
        <v>338</v>
      </c>
      <c r="WRP24" s="93" t="s">
        <v>338</v>
      </c>
      <c r="WRQ24" s="93" t="s">
        <v>338</v>
      </c>
      <c r="WRR24" s="93" t="s">
        <v>338</v>
      </c>
      <c r="WRS24" s="93" t="s">
        <v>338</v>
      </c>
      <c r="WRT24" s="93" t="s">
        <v>338</v>
      </c>
      <c r="WRU24" s="93" t="s">
        <v>338</v>
      </c>
      <c r="WRV24" s="93" t="s">
        <v>338</v>
      </c>
      <c r="WRW24" s="93" t="s">
        <v>338</v>
      </c>
      <c r="WRX24" s="93" t="s">
        <v>338</v>
      </c>
      <c r="WRY24" s="93" t="s">
        <v>338</v>
      </c>
      <c r="WRZ24" s="93" t="s">
        <v>338</v>
      </c>
      <c r="WSA24" s="93" t="s">
        <v>338</v>
      </c>
      <c r="WSB24" s="93" t="s">
        <v>338</v>
      </c>
      <c r="WSC24" s="93" t="s">
        <v>338</v>
      </c>
      <c r="WSD24" s="93" t="s">
        <v>338</v>
      </c>
      <c r="WSE24" s="93" t="s">
        <v>338</v>
      </c>
      <c r="WSF24" s="93" t="s">
        <v>338</v>
      </c>
      <c r="WSG24" s="93" t="s">
        <v>338</v>
      </c>
      <c r="WSH24" s="93" t="s">
        <v>338</v>
      </c>
      <c r="WSI24" s="93" t="s">
        <v>338</v>
      </c>
      <c r="WSJ24" s="93" t="s">
        <v>338</v>
      </c>
      <c r="WSK24" s="93" t="s">
        <v>338</v>
      </c>
      <c r="WSL24" s="93" t="s">
        <v>338</v>
      </c>
      <c r="WSM24" s="93" t="s">
        <v>338</v>
      </c>
      <c r="WSN24" s="93" t="s">
        <v>338</v>
      </c>
      <c r="WSO24" s="93" t="s">
        <v>338</v>
      </c>
      <c r="WSP24" s="93" t="s">
        <v>338</v>
      </c>
      <c r="WSQ24" s="93" t="s">
        <v>338</v>
      </c>
      <c r="WSR24" s="93" t="s">
        <v>338</v>
      </c>
      <c r="WSS24" s="93" t="s">
        <v>338</v>
      </c>
      <c r="WST24" s="93" t="s">
        <v>338</v>
      </c>
      <c r="WSU24" s="93" t="s">
        <v>338</v>
      </c>
      <c r="WSV24" s="93" t="s">
        <v>338</v>
      </c>
      <c r="WSW24" s="93" t="s">
        <v>338</v>
      </c>
      <c r="WSX24" s="93" t="s">
        <v>338</v>
      </c>
      <c r="WSY24" s="93" t="s">
        <v>338</v>
      </c>
      <c r="WSZ24" s="93" t="s">
        <v>338</v>
      </c>
      <c r="WTA24" s="93" t="s">
        <v>338</v>
      </c>
      <c r="WTB24" s="93" t="s">
        <v>338</v>
      </c>
      <c r="WTC24" s="93" t="s">
        <v>338</v>
      </c>
      <c r="WTD24" s="93" t="s">
        <v>338</v>
      </c>
      <c r="WTE24" s="93" t="s">
        <v>338</v>
      </c>
      <c r="WTF24" s="93" t="s">
        <v>338</v>
      </c>
      <c r="WTG24" s="93" t="s">
        <v>338</v>
      </c>
      <c r="WTH24" s="93" t="s">
        <v>338</v>
      </c>
      <c r="WTI24" s="93" t="s">
        <v>338</v>
      </c>
      <c r="WTJ24" s="93" t="s">
        <v>338</v>
      </c>
      <c r="WTK24" s="93" t="s">
        <v>338</v>
      </c>
      <c r="WTL24" s="93" t="s">
        <v>338</v>
      </c>
      <c r="WTM24" s="93" t="s">
        <v>338</v>
      </c>
      <c r="WTN24" s="93" t="s">
        <v>338</v>
      </c>
      <c r="WTO24" s="93" t="s">
        <v>338</v>
      </c>
      <c r="WTP24" s="93" t="s">
        <v>338</v>
      </c>
      <c r="WTQ24" s="93" t="s">
        <v>338</v>
      </c>
      <c r="WTR24" s="93" t="s">
        <v>338</v>
      </c>
      <c r="WTS24" s="93" t="s">
        <v>338</v>
      </c>
      <c r="WTT24" s="93" t="s">
        <v>338</v>
      </c>
      <c r="WTU24" s="93" t="s">
        <v>338</v>
      </c>
      <c r="WTV24" s="93" t="s">
        <v>338</v>
      </c>
      <c r="WTW24" s="93" t="s">
        <v>338</v>
      </c>
      <c r="WTX24" s="93" t="s">
        <v>338</v>
      </c>
      <c r="WTY24" s="93" t="s">
        <v>338</v>
      </c>
      <c r="WTZ24" s="93" t="s">
        <v>338</v>
      </c>
      <c r="WUA24" s="93" t="s">
        <v>338</v>
      </c>
      <c r="WUB24" s="93" t="s">
        <v>338</v>
      </c>
      <c r="WUC24" s="93" t="s">
        <v>338</v>
      </c>
      <c r="WUD24" s="93" t="s">
        <v>338</v>
      </c>
      <c r="WUE24" s="93" t="s">
        <v>338</v>
      </c>
      <c r="WUF24" s="93" t="s">
        <v>338</v>
      </c>
      <c r="WUG24" s="93" t="s">
        <v>338</v>
      </c>
      <c r="WUH24" s="93" t="s">
        <v>338</v>
      </c>
      <c r="WUI24" s="93" t="s">
        <v>338</v>
      </c>
      <c r="WUJ24" s="93" t="s">
        <v>338</v>
      </c>
      <c r="WUK24" s="93" t="s">
        <v>338</v>
      </c>
      <c r="WUL24" s="93" t="s">
        <v>338</v>
      </c>
      <c r="WUM24" s="93" t="s">
        <v>338</v>
      </c>
      <c r="WUN24" s="93" t="s">
        <v>338</v>
      </c>
      <c r="WUO24" s="93" t="s">
        <v>338</v>
      </c>
      <c r="WUP24" s="93" t="s">
        <v>338</v>
      </c>
      <c r="WUQ24" s="93" t="s">
        <v>338</v>
      </c>
      <c r="WUR24" s="93" t="s">
        <v>338</v>
      </c>
      <c r="WUS24" s="93" t="s">
        <v>338</v>
      </c>
      <c r="WUT24" s="93" t="s">
        <v>338</v>
      </c>
      <c r="WUU24" s="93" t="s">
        <v>338</v>
      </c>
      <c r="WUV24" s="93" t="s">
        <v>338</v>
      </c>
      <c r="WUW24" s="93" t="s">
        <v>338</v>
      </c>
      <c r="WUX24" s="93" t="s">
        <v>338</v>
      </c>
      <c r="WUY24" s="93" t="s">
        <v>338</v>
      </c>
      <c r="WUZ24" s="93" t="s">
        <v>338</v>
      </c>
      <c r="WVA24" s="93" t="s">
        <v>338</v>
      </c>
      <c r="WVB24" s="93" t="s">
        <v>338</v>
      </c>
      <c r="WVC24" s="93" t="s">
        <v>338</v>
      </c>
      <c r="WVD24" s="93" t="s">
        <v>338</v>
      </c>
      <c r="WVE24" s="93" t="s">
        <v>338</v>
      </c>
      <c r="WVF24" s="93" t="s">
        <v>338</v>
      </c>
      <c r="WVG24" s="93" t="s">
        <v>338</v>
      </c>
      <c r="WVH24" s="93" t="s">
        <v>338</v>
      </c>
      <c r="WVI24" s="93" t="s">
        <v>338</v>
      </c>
      <c r="WVJ24" s="93" t="s">
        <v>338</v>
      </c>
      <c r="WVK24" s="93" t="s">
        <v>338</v>
      </c>
      <c r="WVL24" s="93" t="s">
        <v>338</v>
      </c>
      <c r="WVM24" s="93" t="s">
        <v>338</v>
      </c>
      <c r="WVN24" s="93" t="s">
        <v>338</v>
      </c>
      <c r="WVO24" s="93" t="s">
        <v>338</v>
      </c>
      <c r="WVP24" s="93" t="s">
        <v>338</v>
      </c>
      <c r="WVQ24" s="93" t="s">
        <v>338</v>
      </c>
      <c r="WVR24" s="93" t="s">
        <v>338</v>
      </c>
      <c r="WVS24" s="93" t="s">
        <v>338</v>
      </c>
      <c r="WVT24" s="93" t="s">
        <v>338</v>
      </c>
      <c r="WVU24" s="93" t="s">
        <v>338</v>
      </c>
      <c r="WVV24" s="93" t="s">
        <v>338</v>
      </c>
      <c r="WVW24" s="93" t="s">
        <v>338</v>
      </c>
      <c r="WVX24" s="93" t="s">
        <v>338</v>
      </c>
      <c r="WVY24" s="93" t="s">
        <v>338</v>
      </c>
      <c r="WVZ24" s="93" t="s">
        <v>338</v>
      </c>
      <c r="WWA24" s="93" t="s">
        <v>338</v>
      </c>
      <c r="WWB24" s="93" t="s">
        <v>338</v>
      </c>
      <c r="WWC24" s="93" t="s">
        <v>338</v>
      </c>
      <c r="WWD24" s="93" t="s">
        <v>338</v>
      </c>
      <c r="WWE24" s="93" t="s">
        <v>338</v>
      </c>
      <c r="WWF24" s="93" t="s">
        <v>338</v>
      </c>
      <c r="WWG24" s="93" t="s">
        <v>338</v>
      </c>
      <c r="WWH24" s="93" t="s">
        <v>338</v>
      </c>
      <c r="WWI24" s="93" t="s">
        <v>338</v>
      </c>
      <c r="WWJ24" s="93" t="s">
        <v>338</v>
      </c>
      <c r="WWK24" s="93" t="s">
        <v>338</v>
      </c>
      <c r="WWL24" s="93" t="s">
        <v>338</v>
      </c>
      <c r="WWM24" s="93" t="s">
        <v>338</v>
      </c>
      <c r="WWN24" s="93" t="s">
        <v>338</v>
      </c>
      <c r="WWO24" s="93" t="s">
        <v>338</v>
      </c>
      <c r="WWP24" s="93" t="s">
        <v>338</v>
      </c>
      <c r="WWQ24" s="93" t="s">
        <v>338</v>
      </c>
      <c r="WWR24" s="93" t="s">
        <v>338</v>
      </c>
      <c r="WWS24" s="93" t="s">
        <v>338</v>
      </c>
      <c r="WWT24" s="93" t="s">
        <v>338</v>
      </c>
      <c r="WWU24" s="93" t="s">
        <v>338</v>
      </c>
      <c r="WWV24" s="93" t="s">
        <v>338</v>
      </c>
      <c r="WWW24" s="93" t="s">
        <v>338</v>
      </c>
      <c r="WWX24" s="93" t="s">
        <v>338</v>
      </c>
      <c r="WWY24" s="93" t="s">
        <v>338</v>
      </c>
      <c r="WWZ24" s="93" t="s">
        <v>338</v>
      </c>
      <c r="WXA24" s="93" t="s">
        <v>338</v>
      </c>
      <c r="WXB24" s="93" t="s">
        <v>338</v>
      </c>
      <c r="WXC24" s="93" t="s">
        <v>338</v>
      </c>
      <c r="WXD24" s="93" t="s">
        <v>338</v>
      </c>
      <c r="WXE24" s="93" t="s">
        <v>338</v>
      </c>
      <c r="WXF24" s="93" t="s">
        <v>338</v>
      </c>
      <c r="WXG24" s="93" t="s">
        <v>338</v>
      </c>
      <c r="WXH24" s="93" t="s">
        <v>338</v>
      </c>
      <c r="WXI24" s="93" t="s">
        <v>338</v>
      </c>
      <c r="WXJ24" s="93" t="s">
        <v>338</v>
      </c>
      <c r="WXK24" s="93" t="s">
        <v>338</v>
      </c>
      <c r="WXL24" s="93" t="s">
        <v>338</v>
      </c>
      <c r="WXM24" s="93" t="s">
        <v>338</v>
      </c>
      <c r="WXN24" s="93" t="s">
        <v>338</v>
      </c>
      <c r="WXO24" s="93" t="s">
        <v>338</v>
      </c>
      <c r="WXP24" s="93" t="s">
        <v>338</v>
      </c>
      <c r="WXQ24" s="93" t="s">
        <v>338</v>
      </c>
      <c r="WXR24" s="93" t="s">
        <v>338</v>
      </c>
      <c r="WXS24" s="93" t="s">
        <v>338</v>
      </c>
      <c r="WXT24" s="93" t="s">
        <v>338</v>
      </c>
      <c r="WXU24" s="93" t="s">
        <v>338</v>
      </c>
      <c r="WXV24" s="93" t="s">
        <v>338</v>
      </c>
      <c r="WXW24" s="93" t="s">
        <v>338</v>
      </c>
      <c r="WXX24" s="93" t="s">
        <v>338</v>
      </c>
      <c r="WXY24" s="93" t="s">
        <v>338</v>
      </c>
      <c r="WXZ24" s="93" t="s">
        <v>338</v>
      </c>
      <c r="WYA24" s="93" t="s">
        <v>338</v>
      </c>
      <c r="WYB24" s="93" t="s">
        <v>338</v>
      </c>
      <c r="WYC24" s="93" t="s">
        <v>338</v>
      </c>
      <c r="WYD24" s="93" t="s">
        <v>338</v>
      </c>
      <c r="WYE24" s="93" t="s">
        <v>338</v>
      </c>
      <c r="WYF24" s="93" t="s">
        <v>338</v>
      </c>
      <c r="WYG24" s="93" t="s">
        <v>338</v>
      </c>
      <c r="WYH24" s="93" t="s">
        <v>338</v>
      </c>
      <c r="WYI24" s="93" t="s">
        <v>338</v>
      </c>
      <c r="WYJ24" s="93" t="s">
        <v>338</v>
      </c>
      <c r="WYK24" s="93" t="s">
        <v>338</v>
      </c>
      <c r="WYL24" s="93" t="s">
        <v>338</v>
      </c>
      <c r="WYM24" s="93" t="s">
        <v>338</v>
      </c>
      <c r="WYN24" s="93" t="s">
        <v>338</v>
      </c>
      <c r="WYO24" s="93" t="s">
        <v>338</v>
      </c>
      <c r="WYP24" s="93" t="s">
        <v>338</v>
      </c>
      <c r="WYQ24" s="93" t="s">
        <v>338</v>
      </c>
      <c r="WYR24" s="93" t="s">
        <v>338</v>
      </c>
      <c r="WYS24" s="93" t="s">
        <v>338</v>
      </c>
      <c r="WYT24" s="93" t="s">
        <v>338</v>
      </c>
      <c r="WYU24" s="93" t="s">
        <v>338</v>
      </c>
      <c r="WYV24" s="93" t="s">
        <v>338</v>
      </c>
      <c r="WYW24" s="93" t="s">
        <v>338</v>
      </c>
      <c r="WYX24" s="93" t="s">
        <v>338</v>
      </c>
      <c r="WYY24" s="93" t="s">
        <v>338</v>
      </c>
      <c r="WYZ24" s="93" t="s">
        <v>338</v>
      </c>
      <c r="WZA24" s="93" t="s">
        <v>338</v>
      </c>
      <c r="WZB24" s="93" t="s">
        <v>338</v>
      </c>
      <c r="WZC24" s="93" t="s">
        <v>338</v>
      </c>
      <c r="WZD24" s="93" t="s">
        <v>338</v>
      </c>
      <c r="WZE24" s="93" t="s">
        <v>338</v>
      </c>
      <c r="WZF24" s="93" t="s">
        <v>338</v>
      </c>
      <c r="WZG24" s="93" t="s">
        <v>338</v>
      </c>
      <c r="WZH24" s="93" t="s">
        <v>338</v>
      </c>
      <c r="WZI24" s="93" t="s">
        <v>338</v>
      </c>
      <c r="WZJ24" s="93" t="s">
        <v>338</v>
      </c>
      <c r="WZK24" s="93" t="s">
        <v>338</v>
      </c>
      <c r="WZL24" s="93" t="s">
        <v>338</v>
      </c>
      <c r="WZM24" s="93" t="s">
        <v>338</v>
      </c>
      <c r="WZN24" s="93" t="s">
        <v>338</v>
      </c>
      <c r="WZO24" s="93" t="s">
        <v>338</v>
      </c>
      <c r="WZP24" s="93" t="s">
        <v>338</v>
      </c>
      <c r="WZQ24" s="93" t="s">
        <v>338</v>
      </c>
      <c r="WZR24" s="93" t="s">
        <v>338</v>
      </c>
      <c r="WZS24" s="93" t="s">
        <v>338</v>
      </c>
      <c r="WZT24" s="93" t="s">
        <v>338</v>
      </c>
      <c r="WZU24" s="93" t="s">
        <v>338</v>
      </c>
      <c r="WZV24" s="93" t="s">
        <v>338</v>
      </c>
      <c r="WZW24" s="93" t="s">
        <v>338</v>
      </c>
      <c r="WZX24" s="93" t="s">
        <v>338</v>
      </c>
      <c r="WZY24" s="93" t="s">
        <v>338</v>
      </c>
      <c r="WZZ24" s="93" t="s">
        <v>338</v>
      </c>
      <c r="XAA24" s="93" t="s">
        <v>338</v>
      </c>
      <c r="XAB24" s="93" t="s">
        <v>338</v>
      </c>
      <c r="XAC24" s="93" t="s">
        <v>338</v>
      </c>
      <c r="XAD24" s="93" t="s">
        <v>338</v>
      </c>
      <c r="XAE24" s="93" t="s">
        <v>338</v>
      </c>
      <c r="XAF24" s="93" t="s">
        <v>338</v>
      </c>
      <c r="XAG24" s="93" t="s">
        <v>338</v>
      </c>
      <c r="XAH24" s="93" t="s">
        <v>338</v>
      </c>
      <c r="XAI24" s="93" t="s">
        <v>338</v>
      </c>
      <c r="XAJ24" s="93" t="s">
        <v>338</v>
      </c>
      <c r="XAK24" s="93" t="s">
        <v>338</v>
      </c>
      <c r="XAL24" s="93" t="s">
        <v>338</v>
      </c>
      <c r="XAM24" s="93" t="s">
        <v>338</v>
      </c>
      <c r="XAN24" s="93" t="s">
        <v>338</v>
      </c>
      <c r="XAO24" s="93" t="s">
        <v>338</v>
      </c>
      <c r="XAP24" s="93" t="s">
        <v>338</v>
      </c>
      <c r="XAQ24" s="93" t="s">
        <v>338</v>
      </c>
      <c r="XAR24" s="93" t="s">
        <v>338</v>
      </c>
      <c r="XAS24" s="93" t="s">
        <v>338</v>
      </c>
      <c r="XAT24" s="93" t="s">
        <v>338</v>
      </c>
      <c r="XAU24" s="93" t="s">
        <v>338</v>
      </c>
      <c r="XAV24" s="93" t="s">
        <v>338</v>
      </c>
      <c r="XAW24" s="93" t="s">
        <v>338</v>
      </c>
      <c r="XAX24" s="93" t="s">
        <v>338</v>
      </c>
      <c r="XAY24" s="93" t="s">
        <v>338</v>
      </c>
      <c r="XAZ24" s="93" t="s">
        <v>338</v>
      </c>
      <c r="XBA24" s="93" t="s">
        <v>338</v>
      </c>
      <c r="XBB24" s="93" t="s">
        <v>338</v>
      </c>
      <c r="XBC24" s="93" t="s">
        <v>338</v>
      </c>
      <c r="XBD24" s="93" t="s">
        <v>338</v>
      </c>
      <c r="XBE24" s="93" t="s">
        <v>338</v>
      </c>
      <c r="XBF24" s="93" t="s">
        <v>338</v>
      </c>
      <c r="XBG24" s="93" t="s">
        <v>338</v>
      </c>
      <c r="XBH24" s="93" t="s">
        <v>338</v>
      </c>
      <c r="XBI24" s="93" t="s">
        <v>338</v>
      </c>
      <c r="XBJ24" s="93" t="s">
        <v>338</v>
      </c>
      <c r="XBK24" s="93" t="s">
        <v>338</v>
      </c>
      <c r="XBL24" s="93" t="s">
        <v>338</v>
      </c>
      <c r="XBM24" s="93" t="s">
        <v>338</v>
      </c>
      <c r="XBN24" s="93" t="s">
        <v>338</v>
      </c>
      <c r="XBO24" s="93" t="s">
        <v>338</v>
      </c>
      <c r="XBP24" s="93" t="s">
        <v>338</v>
      </c>
      <c r="XBQ24" s="93" t="s">
        <v>338</v>
      </c>
      <c r="XBR24" s="93" t="s">
        <v>338</v>
      </c>
      <c r="XBS24" s="93" t="s">
        <v>338</v>
      </c>
      <c r="XBT24" s="93" t="s">
        <v>338</v>
      </c>
      <c r="XBU24" s="93" t="s">
        <v>338</v>
      </c>
      <c r="XBV24" s="93" t="s">
        <v>338</v>
      </c>
      <c r="XBW24" s="93" t="s">
        <v>338</v>
      </c>
      <c r="XBX24" s="93" t="s">
        <v>338</v>
      </c>
      <c r="XBY24" s="93" t="s">
        <v>338</v>
      </c>
      <c r="XBZ24" s="93" t="s">
        <v>338</v>
      </c>
      <c r="XCA24" s="93" t="s">
        <v>338</v>
      </c>
      <c r="XCB24" s="93" t="s">
        <v>338</v>
      </c>
      <c r="XCC24" s="93" t="s">
        <v>338</v>
      </c>
      <c r="XCD24" s="93" t="s">
        <v>338</v>
      </c>
      <c r="XCE24" s="93" t="s">
        <v>338</v>
      </c>
      <c r="XCF24" s="93" t="s">
        <v>338</v>
      </c>
      <c r="XCG24" s="93" t="s">
        <v>338</v>
      </c>
      <c r="XCH24" s="93" t="s">
        <v>338</v>
      </c>
      <c r="XCI24" s="93" t="s">
        <v>338</v>
      </c>
      <c r="XCJ24" s="93" t="s">
        <v>338</v>
      </c>
      <c r="XCK24" s="93" t="s">
        <v>338</v>
      </c>
      <c r="XCL24" s="93" t="s">
        <v>338</v>
      </c>
      <c r="XCM24" s="93" t="s">
        <v>338</v>
      </c>
      <c r="XCN24" s="93" t="s">
        <v>338</v>
      </c>
      <c r="XCO24" s="93" t="s">
        <v>338</v>
      </c>
      <c r="XCP24" s="93" t="s">
        <v>338</v>
      </c>
      <c r="XCQ24" s="93" t="s">
        <v>338</v>
      </c>
      <c r="XCR24" s="93" t="s">
        <v>338</v>
      </c>
      <c r="XCS24" s="93" t="s">
        <v>338</v>
      </c>
      <c r="XCT24" s="93" t="s">
        <v>338</v>
      </c>
      <c r="XCU24" s="93" t="s">
        <v>338</v>
      </c>
      <c r="XCV24" s="93" t="s">
        <v>338</v>
      </c>
      <c r="XCW24" s="93" t="s">
        <v>338</v>
      </c>
      <c r="XCX24" s="93" t="s">
        <v>338</v>
      </c>
      <c r="XCY24" s="93" t="s">
        <v>338</v>
      </c>
      <c r="XCZ24" s="93" t="s">
        <v>338</v>
      </c>
      <c r="XDA24" s="93" t="s">
        <v>338</v>
      </c>
      <c r="XDB24" s="93" t="s">
        <v>338</v>
      </c>
      <c r="XDC24" s="93" t="s">
        <v>338</v>
      </c>
      <c r="XDD24" s="93" t="s">
        <v>338</v>
      </c>
      <c r="XDE24" s="93" t="s">
        <v>338</v>
      </c>
      <c r="XDF24" s="93" t="s">
        <v>338</v>
      </c>
      <c r="XDG24" s="93" t="s">
        <v>338</v>
      </c>
      <c r="XDH24" s="93" t="s">
        <v>338</v>
      </c>
      <c r="XDI24" s="93" t="s">
        <v>338</v>
      </c>
      <c r="XDJ24" s="93" t="s">
        <v>338</v>
      </c>
      <c r="XDK24" s="93" t="s">
        <v>338</v>
      </c>
      <c r="XDL24" s="93" t="s">
        <v>338</v>
      </c>
      <c r="XDM24" s="93" t="s">
        <v>338</v>
      </c>
      <c r="XDN24" s="93" t="s">
        <v>338</v>
      </c>
      <c r="XDO24" s="93" t="s">
        <v>338</v>
      </c>
      <c r="XDP24" s="93" t="s">
        <v>338</v>
      </c>
      <c r="XDQ24" s="93" t="s">
        <v>338</v>
      </c>
      <c r="XDR24" s="93" t="s">
        <v>338</v>
      </c>
      <c r="XDS24" s="93" t="s">
        <v>338</v>
      </c>
      <c r="XDT24" s="93" t="s">
        <v>338</v>
      </c>
      <c r="XDU24" s="93" t="s">
        <v>338</v>
      </c>
      <c r="XDV24" s="93" t="s">
        <v>338</v>
      </c>
      <c r="XDW24" s="93" t="s">
        <v>338</v>
      </c>
      <c r="XDX24" s="93" t="s">
        <v>338</v>
      </c>
      <c r="XDY24" s="93" t="s">
        <v>338</v>
      </c>
      <c r="XDZ24" s="93" t="s">
        <v>338</v>
      </c>
      <c r="XEA24" s="93" t="s">
        <v>338</v>
      </c>
      <c r="XEB24" s="93" t="s">
        <v>338</v>
      </c>
      <c r="XEC24" s="93" t="s">
        <v>338</v>
      </c>
      <c r="XED24" s="93" t="s">
        <v>338</v>
      </c>
      <c r="XEE24" s="93" t="s">
        <v>338</v>
      </c>
      <c r="XEF24" s="93" t="s">
        <v>338</v>
      </c>
      <c r="XEG24" s="93" t="s">
        <v>338</v>
      </c>
      <c r="XEH24" s="93" t="s">
        <v>338</v>
      </c>
      <c r="XEI24" s="93" t="s">
        <v>338</v>
      </c>
      <c r="XEJ24" s="93" t="s">
        <v>338</v>
      </c>
      <c r="XEK24" s="93" t="s">
        <v>338</v>
      </c>
      <c r="XEL24" s="93" t="s">
        <v>338</v>
      </c>
      <c r="XEM24" s="93" t="s">
        <v>338</v>
      </c>
      <c r="XEN24" s="93" t="s">
        <v>338</v>
      </c>
      <c r="XEO24" s="93" t="s">
        <v>338</v>
      </c>
      <c r="XEP24" s="93" t="s">
        <v>338</v>
      </c>
      <c r="XEQ24" s="93" t="s">
        <v>338</v>
      </c>
      <c r="XER24" s="93" t="s">
        <v>338</v>
      </c>
      <c r="XES24" s="93" t="s">
        <v>338</v>
      </c>
      <c r="XET24" s="93" t="s">
        <v>338</v>
      </c>
      <c r="XEU24" s="93" t="s">
        <v>338</v>
      </c>
      <c r="XEV24" s="93" t="s">
        <v>338</v>
      </c>
      <c r="XEW24" s="93" t="s">
        <v>338</v>
      </c>
      <c r="XEX24" s="93" t="s">
        <v>338</v>
      </c>
      <c r="XEY24" s="93" t="s">
        <v>338</v>
      </c>
      <c r="XEZ24" s="93" t="s">
        <v>338</v>
      </c>
      <c r="XFA24" s="93" t="s">
        <v>338</v>
      </c>
      <c r="XFB24" s="93" t="s">
        <v>338</v>
      </c>
      <c r="XFC24" s="93" t="s">
        <v>338</v>
      </c>
      <c r="XFD24" s="93" t="s">
        <v>338</v>
      </c>
    </row>
    <row r="25" spans="1:16384" s="620" customFormat="1" ht="20.100000000000001" customHeight="1" x14ac:dyDescent="0.25">
      <c r="A25" s="93" t="s">
        <v>16911</v>
      </c>
    </row>
    <row r="26" spans="1:16384" s="620" customFormat="1" ht="20.100000000000001" customHeight="1" x14ac:dyDescent="0.25">
      <c r="A26" s="93" t="s">
        <v>16971</v>
      </c>
      <c r="B26" s="93" t="s">
        <v>339</v>
      </c>
      <c r="C26" s="93" t="s">
        <v>339</v>
      </c>
      <c r="D26" s="93" t="s">
        <v>339</v>
      </c>
      <c r="E26" s="93" t="s">
        <v>339</v>
      </c>
      <c r="F26" s="93" t="s">
        <v>339</v>
      </c>
      <c r="G26" s="93" t="s">
        <v>339</v>
      </c>
      <c r="H26" s="93" t="s">
        <v>339</v>
      </c>
      <c r="I26" s="93" t="s">
        <v>339</v>
      </c>
      <c r="J26" s="93" t="s">
        <v>339</v>
      </c>
      <c r="K26" s="93" t="s">
        <v>339</v>
      </c>
      <c r="L26" s="93" t="s">
        <v>339</v>
      </c>
      <c r="M26" s="93" t="s">
        <v>339</v>
      </c>
      <c r="N26" s="93" t="s">
        <v>339</v>
      </c>
      <c r="O26" s="93" t="s">
        <v>339</v>
      </c>
      <c r="P26" s="93" t="s">
        <v>339</v>
      </c>
      <c r="Q26" s="93" t="s">
        <v>339</v>
      </c>
      <c r="R26" s="93" t="s">
        <v>339</v>
      </c>
      <c r="S26" s="93" t="s">
        <v>339</v>
      </c>
      <c r="T26" s="93" t="s">
        <v>339</v>
      </c>
      <c r="U26" s="93" t="s">
        <v>339</v>
      </c>
      <c r="V26" s="93" t="s">
        <v>339</v>
      </c>
      <c r="W26" s="93" t="s">
        <v>339</v>
      </c>
      <c r="X26" s="93" t="s">
        <v>339</v>
      </c>
      <c r="Y26" s="93" t="s">
        <v>339</v>
      </c>
      <c r="Z26" s="93" t="s">
        <v>339</v>
      </c>
      <c r="AA26" s="93" t="s">
        <v>339</v>
      </c>
      <c r="AB26" s="93" t="s">
        <v>339</v>
      </c>
      <c r="AC26" s="93" t="s">
        <v>339</v>
      </c>
      <c r="AD26" s="93" t="s">
        <v>339</v>
      </c>
      <c r="AE26" s="93" t="s">
        <v>339</v>
      </c>
      <c r="AF26" s="93" t="s">
        <v>339</v>
      </c>
      <c r="AG26" s="93" t="s">
        <v>339</v>
      </c>
      <c r="AH26" s="93" t="s">
        <v>339</v>
      </c>
      <c r="AI26" s="93" t="s">
        <v>339</v>
      </c>
      <c r="AJ26" s="93" t="s">
        <v>339</v>
      </c>
      <c r="AK26" s="93" t="s">
        <v>339</v>
      </c>
      <c r="AL26" s="93" t="s">
        <v>339</v>
      </c>
      <c r="AM26" s="93" t="s">
        <v>339</v>
      </c>
      <c r="AN26" s="93" t="s">
        <v>339</v>
      </c>
      <c r="AO26" s="93" t="s">
        <v>339</v>
      </c>
      <c r="AP26" s="93" t="s">
        <v>339</v>
      </c>
      <c r="AQ26" s="93" t="s">
        <v>339</v>
      </c>
      <c r="AR26" s="93" t="s">
        <v>339</v>
      </c>
      <c r="AS26" s="93" t="s">
        <v>339</v>
      </c>
      <c r="AT26" s="93" t="s">
        <v>339</v>
      </c>
      <c r="AU26" s="93" t="s">
        <v>339</v>
      </c>
      <c r="AV26" s="93" t="s">
        <v>339</v>
      </c>
      <c r="AW26" s="93" t="s">
        <v>339</v>
      </c>
      <c r="AX26" s="93" t="s">
        <v>339</v>
      </c>
      <c r="AY26" s="93" t="s">
        <v>339</v>
      </c>
      <c r="AZ26" s="93" t="s">
        <v>339</v>
      </c>
      <c r="BA26" s="93" t="s">
        <v>339</v>
      </c>
      <c r="BB26" s="93" t="s">
        <v>339</v>
      </c>
      <c r="BC26" s="93" t="s">
        <v>339</v>
      </c>
      <c r="BD26" s="93" t="s">
        <v>339</v>
      </c>
      <c r="BE26" s="93" t="s">
        <v>339</v>
      </c>
      <c r="BF26" s="93" t="s">
        <v>339</v>
      </c>
      <c r="BG26" s="93" t="s">
        <v>339</v>
      </c>
      <c r="BH26" s="93" t="s">
        <v>339</v>
      </c>
      <c r="BI26" s="93" t="s">
        <v>339</v>
      </c>
      <c r="BJ26" s="93" t="s">
        <v>339</v>
      </c>
      <c r="BK26" s="93" t="s">
        <v>339</v>
      </c>
      <c r="BL26" s="93" t="s">
        <v>339</v>
      </c>
      <c r="BM26" s="93" t="s">
        <v>339</v>
      </c>
      <c r="BN26" s="93" t="s">
        <v>339</v>
      </c>
      <c r="BO26" s="93" t="s">
        <v>339</v>
      </c>
      <c r="BP26" s="93" t="s">
        <v>339</v>
      </c>
      <c r="BQ26" s="93" t="s">
        <v>339</v>
      </c>
      <c r="BR26" s="93" t="s">
        <v>339</v>
      </c>
      <c r="BS26" s="93" t="s">
        <v>339</v>
      </c>
      <c r="BT26" s="93" t="s">
        <v>339</v>
      </c>
      <c r="BU26" s="93" t="s">
        <v>339</v>
      </c>
      <c r="BV26" s="93" t="s">
        <v>339</v>
      </c>
      <c r="BW26" s="93" t="s">
        <v>339</v>
      </c>
      <c r="BX26" s="93" t="s">
        <v>339</v>
      </c>
      <c r="BY26" s="93" t="s">
        <v>339</v>
      </c>
      <c r="BZ26" s="93" t="s">
        <v>339</v>
      </c>
      <c r="CA26" s="93" t="s">
        <v>339</v>
      </c>
      <c r="CB26" s="93" t="s">
        <v>339</v>
      </c>
      <c r="CC26" s="93" t="s">
        <v>339</v>
      </c>
      <c r="CD26" s="93" t="s">
        <v>339</v>
      </c>
      <c r="CE26" s="93" t="s">
        <v>339</v>
      </c>
      <c r="CF26" s="93" t="s">
        <v>339</v>
      </c>
      <c r="CG26" s="93" t="s">
        <v>339</v>
      </c>
      <c r="CH26" s="93" t="s">
        <v>339</v>
      </c>
      <c r="CI26" s="93" t="s">
        <v>339</v>
      </c>
      <c r="CJ26" s="93" t="s">
        <v>339</v>
      </c>
      <c r="CK26" s="93" t="s">
        <v>339</v>
      </c>
      <c r="CL26" s="93" t="s">
        <v>339</v>
      </c>
      <c r="CM26" s="93" t="s">
        <v>339</v>
      </c>
      <c r="CN26" s="93" t="s">
        <v>339</v>
      </c>
      <c r="CO26" s="93" t="s">
        <v>339</v>
      </c>
      <c r="CP26" s="93" t="s">
        <v>339</v>
      </c>
      <c r="CQ26" s="93" t="s">
        <v>339</v>
      </c>
      <c r="CR26" s="93" t="s">
        <v>339</v>
      </c>
      <c r="CS26" s="93" t="s">
        <v>339</v>
      </c>
      <c r="CT26" s="93" t="s">
        <v>339</v>
      </c>
      <c r="CU26" s="93" t="s">
        <v>339</v>
      </c>
      <c r="CV26" s="93" t="s">
        <v>339</v>
      </c>
      <c r="CW26" s="93" t="s">
        <v>339</v>
      </c>
      <c r="CX26" s="93" t="s">
        <v>339</v>
      </c>
      <c r="CY26" s="93" t="s">
        <v>339</v>
      </c>
      <c r="CZ26" s="93" t="s">
        <v>339</v>
      </c>
      <c r="DA26" s="93" t="s">
        <v>339</v>
      </c>
      <c r="DB26" s="93" t="s">
        <v>339</v>
      </c>
      <c r="DC26" s="93" t="s">
        <v>339</v>
      </c>
      <c r="DD26" s="93" t="s">
        <v>339</v>
      </c>
      <c r="DE26" s="93" t="s">
        <v>339</v>
      </c>
      <c r="DF26" s="93" t="s">
        <v>339</v>
      </c>
      <c r="DG26" s="93" t="s">
        <v>339</v>
      </c>
      <c r="DH26" s="93" t="s">
        <v>339</v>
      </c>
      <c r="DI26" s="93" t="s">
        <v>339</v>
      </c>
      <c r="DJ26" s="93" t="s">
        <v>339</v>
      </c>
      <c r="DK26" s="93" t="s">
        <v>339</v>
      </c>
      <c r="DL26" s="93" t="s">
        <v>339</v>
      </c>
      <c r="DM26" s="93" t="s">
        <v>339</v>
      </c>
      <c r="DN26" s="93" t="s">
        <v>339</v>
      </c>
      <c r="DO26" s="93" t="s">
        <v>339</v>
      </c>
      <c r="DP26" s="93" t="s">
        <v>339</v>
      </c>
      <c r="DQ26" s="93" t="s">
        <v>339</v>
      </c>
      <c r="DR26" s="93" t="s">
        <v>339</v>
      </c>
      <c r="DS26" s="93" t="s">
        <v>339</v>
      </c>
      <c r="DT26" s="93" t="s">
        <v>339</v>
      </c>
      <c r="DU26" s="93" t="s">
        <v>339</v>
      </c>
      <c r="DV26" s="93" t="s">
        <v>339</v>
      </c>
      <c r="DW26" s="93" t="s">
        <v>339</v>
      </c>
      <c r="DX26" s="93" t="s">
        <v>339</v>
      </c>
      <c r="DY26" s="93" t="s">
        <v>339</v>
      </c>
      <c r="DZ26" s="93" t="s">
        <v>339</v>
      </c>
      <c r="EA26" s="93" t="s">
        <v>339</v>
      </c>
      <c r="EB26" s="93" t="s">
        <v>339</v>
      </c>
      <c r="EC26" s="93" t="s">
        <v>339</v>
      </c>
      <c r="ED26" s="93" t="s">
        <v>339</v>
      </c>
      <c r="EE26" s="93" t="s">
        <v>339</v>
      </c>
      <c r="EF26" s="93" t="s">
        <v>339</v>
      </c>
      <c r="EG26" s="93" t="s">
        <v>339</v>
      </c>
      <c r="EH26" s="93" t="s">
        <v>339</v>
      </c>
      <c r="EI26" s="93" t="s">
        <v>339</v>
      </c>
      <c r="EJ26" s="93" t="s">
        <v>339</v>
      </c>
      <c r="EK26" s="93" t="s">
        <v>339</v>
      </c>
      <c r="EL26" s="93" t="s">
        <v>339</v>
      </c>
      <c r="EM26" s="93" t="s">
        <v>339</v>
      </c>
      <c r="EN26" s="93" t="s">
        <v>339</v>
      </c>
      <c r="EO26" s="93" t="s">
        <v>339</v>
      </c>
      <c r="EP26" s="93" t="s">
        <v>339</v>
      </c>
      <c r="EQ26" s="93" t="s">
        <v>339</v>
      </c>
      <c r="ER26" s="93" t="s">
        <v>339</v>
      </c>
      <c r="ES26" s="93" t="s">
        <v>339</v>
      </c>
      <c r="ET26" s="93" t="s">
        <v>339</v>
      </c>
      <c r="EU26" s="93" t="s">
        <v>339</v>
      </c>
      <c r="EV26" s="93" t="s">
        <v>339</v>
      </c>
      <c r="EW26" s="93" t="s">
        <v>339</v>
      </c>
      <c r="EX26" s="93" t="s">
        <v>339</v>
      </c>
      <c r="EY26" s="93" t="s">
        <v>339</v>
      </c>
      <c r="EZ26" s="93" t="s">
        <v>339</v>
      </c>
      <c r="FA26" s="93" t="s">
        <v>339</v>
      </c>
      <c r="FB26" s="93" t="s">
        <v>339</v>
      </c>
      <c r="FC26" s="93" t="s">
        <v>339</v>
      </c>
      <c r="FD26" s="93" t="s">
        <v>339</v>
      </c>
      <c r="FE26" s="93" t="s">
        <v>339</v>
      </c>
      <c r="FF26" s="93" t="s">
        <v>339</v>
      </c>
      <c r="FG26" s="93" t="s">
        <v>339</v>
      </c>
      <c r="FH26" s="93" t="s">
        <v>339</v>
      </c>
      <c r="FI26" s="93" t="s">
        <v>339</v>
      </c>
      <c r="FJ26" s="93" t="s">
        <v>339</v>
      </c>
      <c r="FK26" s="93" t="s">
        <v>339</v>
      </c>
      <c r="FL26" s="93" t="s">
        <v>339</v>
      </c>
      <c r="FM26" s="93" t="s">
        <v>339</v>
      </c>
      <c r="FN26" s="93" t="s">
        <v>339</v>
      </c>
      <c r="FO26" s="93" t="s">
        <v>339</v>
      </c>
      <c r="FP26" s="93" t="s">
        <v>339</v>
      </c>
      <c r="FQ26" s="93" t="s">
        <v>339</v>
      </c>
      <c r="FR26" s="93" t="s">
        <v>339</v>
      </c>
      <c r="FS26" s="93" t="s">
        <v>339</v>
      </c>
      <c r="FT26" s="93" t="s">
        <v>339</v>
      </c>
      <c r="FU26" s="93" t="s">
        <v>339</v>
      </c>
      <c r="FV26" s="93" t="s">
        <v>339</v>
      </c>
      <c r="FW26" s="93" t="s">
        <v>339</v>
      </c>
      <c r="FX26" s="93" t="s">
        <v>339</v>
      </c>
      <c r="FY26" s="93" t="s">
        <v>339</v>
      </c>
      <c r="FZ26" s="93" t="s">
        <v>339</v>
      </c>
      <c r="GA26" s="93" t="s">
        <v>339</v>
      </c>
      <c r="GB26" s="93" t="s">
        <v>339</v>
      </c>
      <c r="GC26" s="93" t="s">
        <v>339</v>
      </c>
      <c r="GD26" s="93" t="s">
        <v>339</v>
      </c>
      <c r="GE26" s="93" t="s">
        <v>339</v>
      </c>
      <c r="GF26" s="93" t="s">
        <v>339</v>
      </c>
      <c r="GG26" s="93" t="s">
        <v>339</v>
      </c>
      <c r="GH26" s="93" t="s">
        <v>339</v>
      </c>
      <c r="GI26" s="93" t="s">
        <v>339</v>
      </c>
      <c r="GJ26" s="93" t="s">
        <v>339</v>
      </c>
      <c r="GK26" s="93" t="s">
        <v>339</v>
      </c>
      <c r="GL26" s="93" t="s">
        <v>339</v>
      </c>
      <c r="GM26" s="93" t="s">
        <v>339</v>
      </c>
      <c r="GN26" s="93" t="s">
        <v>339</v>
      </c>
      <c r="GO26" s="93" t="s">
        <v>339</v>
      </c>
      <c r="GP26" s="93" t="s">
        <v>339</v>
      </c>
      <c r="GQ26" s="93" t="s">
        <v>339</v>
      </c>
      <c r="GR26" s="93" t="s">
        <v>339</v>
      </c>
      <c r="GS26" s="93" t="s">
        <v>339</v>
      </c>
      <c r="GT26" s="93" t="s">
        <v>339</v>
      </c>
      <c r="GU26" s="93" t="s">
        <v>339</v>
      </c>
      <c r="GV26" s="93" t="s">
        <v>339</v>
      </c>
      <c r="GW26" s="93" t="s">
        <v>339</v>
      </c>
      <c r="GX26" s="93" t="s">
        <v>339</v>
      </c>
      <c r="GY26" s="93" t="s">
        <v>339</v>
      </c>
      <c r="GZ26" s="93" t="s">
        <v>339</v>
      </c>
      <c r="HA26" s="93" t="s">
        <v>339</v>
      </c>
      <c r="HB26" s="93" t="s">
        <v>339</v>
      </c>
      <c r="HC26" s="93" t="s">
        <v>339</v>
      </c>
      <c r="HD26" s="93" t="s">
        <v>339</v>
      </c>
      <c r="HE26" s="93" t="s">
        <v>339</v>
      </c>
      <c r="HF26" s="93" t="s">
        <v>339</v>
      </c>
      <c r="HG26" s="93" t="s">
        <v>339</v>
      </c>
      <c r="HH26" s="93" t="s">
        <v>339</v>
      </c>
      <c r="HI26" s="93" t="s">
        <v>339</v>
      </c>
      <c r="HJ26" s="93" t="s">
        <v>339</v>
      </c>
      <c r="HK26" s="93" t="s">
        <v>339</v>
      </c>
      <c r="HL26" s="93" t="s">
        <v>339</v>
      </c>
      <c r="HM26" s="93" t="s">
        <v>339</v>
      </c>
      <c r="HN26" s="93" t="s">
        <v>339</v>
      </c>
      <c r="HO26" s="93" t="s">
        <v>339</v>
      </c>
      <c r="HP26" s="93" t="s">
        <v>339</v>
      </c>
      <c r="HQ26" s="93" t="s">
        <v>339</v>
      </c>
      <c r="HR26" s="93" t="s">
        <v>339</v>
      </c>
      <c r="HS26" s="93" t="s">
        <v>339</v>
      </c>
      <c r="HT26" s="93" t="s">
        <v>339</v>
      </c>
      <c r="HU26" s="93" t="s">
        <v>339</v>
      </c>
      <c r="HV26" s="93" t="s">
        <v>339</v>
      </c>
      <c r="HW26" s="93" t="s">
        <v>339</v>
      </c>
      <c r="HX26" s="93" t="s">
        <v>339</v>
      </c>
      <c r="HY26" s="93" t="s">
        <v>339</v>
      </c>
      <c r="HZ26" s="93" t="s">
        <v>339</v>
      </c>
      <c r="IA26" s="93" t="s">
        <v>339</v>
      </c>
      <c r="IB26" s="93" t="s">
        <v>339</v>
      </c>
      <c r="IC26" s="93" t="s">
        <v>339</v>
      </c>
      <c r="ID26" s="93" t="s">
        <v>339</v>
      </c>
      <c r="IE26" s="93" t="s">
        <v>339</v>
      </c>
      <c r="IF26" s="93" t="s">
        <v>339</v>
      </c>
      <c r="IG26" s="93" t="s">
        <v>339</v>
      </c>
      <c r="IH26" s="93" t="s">
        <v>339</v>
      </c>
      <c r="II26" s="93" t="s">
        <v>339</v>
      </c>
      <c r="IJ26" s="93" t="s">
        <v>339</v>
      </c>
      <c r="IK26" s="93" t="s">
        <v>339</v>
      </c>
      <c r="IL26" s="93" t="s">
        <v>339</v>
      </c>
      <c r="IM26" s="93" t="s">
        <v>339</v>
      </c>
      <c r="IN26" s="93" t="s">
        <v>339</v>
      </c>
      <c r="IO26" s="93" t="s">
        <v>339</v>
      </c>
      <c r="IP26" s="93" t="s">
        <v>339</v>
      </c>
      <c r="IQ26" s="93" t="s">
        <v>339</v>
      </c>
      <c r="IR26" s="93" t="s">
        <v>339</v>
      </c>
      <c r="IS26" s="93" t="s">
        <v>339</v>
      </c>
      <c r="IT26" s="93" t="s">
        <v>339</v>
      </c>
      <c r="IU26" s="93" t="s">
        <v>339</v>
      </c>
      <c r="IV26" s="93" t="s">
        <v>339</v>
      </c>
      <c r="IW26" s="93" t="s">
        <v>339</v>
      </c>
      <c r="IX26" s="93" t="s">
        <v>339</v>
      </c>
      <c r="IY26" s="93" t="s">
        <v>339</v>
      </c>
      <c r="IZ26" s="93" t="s">
        <v>339</v>
      </c>
      <c r="JA26" s="93" t="s">
        <v>339</v>
      </c>
      <c r="JB26" s="93" t="s">
        <v>339</v>
      </c>
      <c r="JC26" s="93" t="s">
        <v>339</v>
      </c>
      <c r="JD26" s="93" t="s">
        <v>339</v>
      </c>
      <c r="JE26" s="93" t="s">
        <v>339</v>
      </c>
      <c r="JF26" s="93" t="s">
        <v>339</v>
      </c>
      <c r="JG26" s="93" t="s">
        <v>339</v>
      </c>
      <c r="JH26" s="93" t="s">
        <v>339</v>
      </c>
      <c r="JI26" s="93" t="s">
        <v>339</v>
      </c>
      <c r="JJ26" s="93" t="s">
        <v>339</v>
      </c>
      <c r="JK26" s="93" t="s">
        <v>339</v>
      </c>
      <c r="JL26" s="93" t="s">
        <v>339</v>
      </c>
      <c r="JM26" s="93" t="s">
        <v>339</v>
      </c>
      <c r="JN26" s="93" t="s">
        <v>339</v>
      </c>
      <c r="JO26" s="93" t="s">
        <v>339</v>
      </c>
      <c r="JP26" s="93" t="s">
        <v>339</v>
      </c>
      <c r="JQ26" s="93" t="s">
        <v>339</v>
      </c>
      <c r="JR26" s="93" t="s">
        <v>339</v>
      </c>
      <c r="JS26" s="93" t="s">
        <v>339</v>
      </c>
      <c r="JT26" s="93" t="s">
        <v>339</v>
      </c>
      <c r="JU26" s="93" t="s">
        <v>339</v>
      </c>
      <c r="JV26" s="93" t="s">
        <v>339</v>
      </c>
      <c r="JW26" s="93" t="s">
        <v>339</v>
      </c>
      <c r="JX26" s="93" t="s">
        <v>339</v>
      </c>
      <c r="JY26" s="93" t="s">
        <v>339</v>
      </c>
      <c r="JZ26" s="93" t="s">
        <v>339</v>
      </c>
      <c r="KA26" s="93" t="s">
        <v>339</v>
      </c>
      <c r="KB26" s="93" t="s">
        <v>339</v>
      </c>
      <c r="KC26" s="93" t="s">
        <v>339</v>
      </c>
      <c r="KD26" s="93" t="s">
        <v>339</v>
      </c>
      <c r="KE26" s="93" t="s">
        <v>339</v>
      </c>
      <c r="KF26" s="93" t="s">
        <v>339</v>
      </c>
      <c r="KG26" s="93" t="s">
        <v>339</v>
      </c>
      <c r="KH26" s="93" t="s">
        <v>339</v>
      </c>
      <c r="KI26" s="93" t="s">
        <v>339</v>
      </c>
      <c r="KJ26" s="93" t="s">
        <v>339</v>
      </c>
      <c r="KK26" s="93" t="s">
        <v>339</v>
      </c>
      <c r="KL26" s="93" t="s">
        <v>339</v>
      </c>
      <c r="KM26" s="93" t="s">
        <v>339</v>
      </c>
      <c r="KN26" s="93" t="s">
        <v>339</v>
      </c>
      <c r="KO26" s="93" t="s">
        <v>339</v>
      </c>
      <c r="KP26" s="93" t="s">
        <v>339</v>
      </c>
      <c r="KQ26" s="93" t="s">
        <v>339</v>
      </c>
      <c r="KR26" s="93" t="s">
        <v>339</v>
      </c>
      <c r="KS26" s="93" t="s">
        <v>339</v>
      </c>
      <c r="KT26" s="93" t="s">
        <v>339</v>
      </c>
      <c r="KU26" s="93" t="s">
        <v>339</v>
      </c>
      <c r="KV26" s="93" t="s">
        <v>339</v>
      </c>
      <c r="KW26" s="93" t="s">
        <v>339</v>
      </c>
      <c r="KX26" s="93" t="s">
        <v>339</v>
      </c>
      <c r="KY26" s="93" t="s">
        <v>339</v>
      </c>
      <c r="KZ26" s="93" t="s">
        <v>339</v>
      </c>
      <c r="LA26" s="93" t="s">
        <v>339</v>
      </c>
      <c r="LB26" s="93" t="s">
        <v>339</v>
      </c>
      <c r="LC26" s="93" t="s">
        <v>339</v>
      </c>
      <c r="LD26" s="93" t="s">
        <v>339</v>
      </c>
      <c r="LE26" s="93" t="s">
        <v>339</v>
      </c>
      <c r="LF26" s="93" t="s">
        <v>339</v>
      </c>
      <c r="LG26" s="93" t="s">
        <v>339</v>
      </c>
      <c r="LH26" s="93" t="s">
        <v>339</v>
      </c>
      <c r="LI26" s="93" t="s">
        <v>339</v>
      </c>
      <c r="LJ26" s="93" t="s">
        <v>339</v>
      </c>
      <c r="LK26" s="93" t="s">
        <v>339</v>
      </c>
      <c r="LL26" s="93" t="s">
        <v>339</v>
      </c>
      <c r="LM26" s="93" t="s">
        <v>339</v>
      </c>
      <c r="LN26" s="93" t="s">
        <v>339</v>
      </c>
      <c r="LO26" s="93" t="s">
        <v>339</v>
      </c>
      <c r="LP26" s="93" t="s">
        <v>339</v>
      </c>
      <c r="LQ26" s="93" t="s">
        <v>339</v>
      </c>
      <c r="LR26" s="93" t="s">
        <v>339</v>
      </c>
      <c r="LS26" s="93" t="s">
        <v>339</v>
      </c>
      <c r="LT26" s="93" t="s">
        <v>339</v>
      </c>
      <c r="LU26" s="93" t="s">
        <v>339</v>
      </c>
      <c r="LV26" s="93" t="s">
        <v>339</v>
      </c>
      <c r="LW26" s="93" t="s">
        <v>339</v>
      </c>
      <c r="LX26" s="93" t="s">
        <v>339</v>
      </c>
      <c r="LY26" s="93" t="s">
        <v>339</v>
      </c>
      <c r="LZ26" s="93" t="s">
        <v>339</v>
      </c>
      <c r="MA26" s="93" t="s">
        <v>339</v>
      </c>
      <c r="MB26" s="93" t="s">
        <v>339</v>
      </c>
      <c r="MC26" s="93" t="s">
        <v>339</v>
      </c>
      <c r="MD26" s="93" t="s">
        <v>339</v>
      </c>
      <c r="ME26" s="93" t="s">
        <v>339</v>
      </c>
      <c r="MF26" s="93" t="s">
        <v>339</v>
      </c>
      <c r="MG26" s="93" t="s">
        <v>339</v>
      </c>
      <c r="MH26" s="93" t="s">
        <v>339</v>
      </c>
      <c r="MI26" s="93" t="s">
        <v>339</v>
      </c>
      <c r="MJ26" s="93" t="s">
        <v>339</v>
      </c>
      <c r="MK26" s="93" t="s">
        <v>339</v>
      </c>
      <c r="ML26" s="93" t="s">
        <v>339</v>
      </c>
      <c r="MM26" s="93" t="s">
        <v>339</v>
      </c>
      <c r="MN26" s="93" t="s">
        <v>339</v>
      </c>
      <c r="MO26" s="93" t="s">
        <v>339</v>
      </c>
      <c r="MP26" s="93" t="s">
        <v>339</v>
      </c>
      <c r="MQ26" s="93" t="s">
        <v>339</v>
      </c>
      <c r="MR26" s="93" t="s">
        <v>339</v>
      </c>
      <c r="MS26" s="93" t="s">
        <v>339</v>
      </c>
      <c r="MT26" s="93" t="s">
        <v>339</v>
      </c>
      <c r="MU26" s="93" t="s">
        <v>339</v>
      </c>
      <c r="MV26" s="93" t="s">
        <v>339</v>
      </c>
      <c r="MW26" s="93" t="s">
        <v>339</v>
      </c>
      <c r="MX26" s="93" t="s">
        <v>339</v>
      </c>
      <c r="MY26" s="93" t="s">
        <v>339</v>
      </c>
      <c r="MZ26" s="93" t="s">
        <v>339</v>
      </c>
      <c r="NA26" s="93" t="s">
        <v>339</v>
      </c>
      <c r="NB26" s="93" t="s">
        <v>339</v>
      </c>
      <c r="NC26" s="93" t="s">
        <v>339</v>
      </c>
      <c r="ND26" s="93" t="s">
        <v>339</v>
      </c>
      <c r="NE26" s="93" t="s">
        <v>339</v>
      </c>
      <c r="NF26" s="93" t="s">
        <v>339</v>
      </c>
      <c r="NG26" s="93" t="s">
        <v>339</v>
      </c>
      <c r="NH26" s="93" t="s">
        <v>339</v>
      </c>
      <c r="NI26" s="93" t="s">
        <v>339</v>
      </c>
      <c r="NJ26" s="93" t="s">
        <v>339</v>
      </c>
      <c r="NK26" s="93" t="s">
        <v>339</v>
      </c>
      <c r="NL26" s="93" t="s">
        <v>339</v>
      </c>
      <c r="NM26" s="93" t="s">
        <v>339</v>
      </c>
      <c r="NN26" s="93" t="s">
        <v>339</v>
      </c>
      <c r="NO26" s="93" t="s">
        <v>339</v>
      </c>
      <c r="NP26" s="93" t="s">
        <v>339</v>
      </c>
      <c r="NQ26" s="93" t="s">
        <v>339</v>
      </c>
      <c r="NR26" s="93" t="s">
        <v>339</v>
      </c>
      <c r="NS26" s="93" t="s">
        <v>339</v>
      </c>
      <c r="NT26" s="93" t="s">
        <v>339</v>
      </c>
      <c r="NU26" s="93" t="s">
        <v>339</v>
      </c>
      <c r="NV26" s="93" t="s">
        <v>339</v>
      </c>
      <c r="NW26" s="93" t="s">
        <v>339</v>
      </c>
      <c r="NX26" s="93" t="s">
        <v>339</v>
      </c>
      <c r="NY26" s="93" t="s">
        <v>339</v>
      </c>
      <c r="NZ26" s="93" t="s">
        <v>339</v>
      </c>
      <c r="OA26" s="93" t="s">
        <v>339</v>
      </c>
      <c r="OB26" s="93" t="s">
        <v>339</v>
      </c>
      <c r="OC26" s="93" t="s">
        <v>339</v>
      </c>
      <c r="OD26" s="93" t="s">
        <v>339</v>
      </c>
      <c r="OE26" s="93" t="s">
        <v>339</v>
      </c>
      <c r="OF26" s="93" t="s">
        <v>339</v>
      </c>
      <c r="OG26" s="93" t="s">
        <v>339</v>
      </c>
      <c r="OH26" s="93" t="s">
        <v>339</v>
      </c>
      <c r="OI26" s="93" t="s">
        <v>339</v>
      </c>
      <c r="OJ26" s="93" t="s">
        <v>339</v>
      </c>
      <c r="OK26" s="93" t="s">
        <v>339</v>
      </c>
      <c r="OL26" s="93" t="s">
        <v>339</v>
      </c>
      <c r="OM26" s="93" t="s">
        <v>339</v>
      </c>
      <c r="ON26" s="93" t="s">
        <v>339</v>
      </c>
      <c r="OO26" s="93" t="s">
        <v>339</v>
      </c>
      <c r="OP26" s="93" t="s">
        <v>339</v>
      </c>
      <c r="OQ26" s="93" t="s">
        <v>339</v>
      </c>
      <c r="OR26" s="93" t="s">
        <v>339</v>
      </c>
      <c r="OS26" s="93" t="s">
        <v>339</v>
      </c>
      <c r="OT26" s="93" t="s">
        <v>339</v>
      </c>
      <c r="OU26" s="93" t="s">
        <v>339</v>
      </c>
      <c r="OV26" s="93" t="s">
        <v>339</v>
      </c>
      <c r="OW26" s="93" t="s">
        <v>339</v>
      </c>
      <c r="OX26" s="93" t="s">
        <v>339</v>
      </c>
      <c r="OY26" s="93" t="s">
        <v>339</v>
      </c>
      <c r="OZ26" s="93" t="s">
        <v>339</v>
      </c>
      <c r="PA26" s="93" t="s">
        <v>339</v>
      </c>
      <c r="PB26" s="93" t="s">
        <v>339</v>
      </c>
      <c r="PC26" s="93" t="s">
        <v>339</v>
      </c>
      <c r="PD26" s="93" t="s">
        <v>339</v>
      </c>
      <c r="PE26" s="93" t="s">
        <v>339</v>
      </c>
      <c r="PF26" s="93" t="s">
        <v>339</v>
      </c>
      <c r="PG26" s="93" t="s">
        <v>339</v>
      </c>
      <c r="PH26" s="93" t="s">
        <v>339</v>
      </c>
      <c r="PI26" s="93" t="s">
        <v>339</v>
      </c>
      <c r="PJ26" s="93" t="s">
        <v>339</v>
      </c>
      <c r="PK26" s="93" t="s">
        <v>339</v>
      </c>
      <c r="PL26" s="93" t="s">
        <v>339</v>
      </c>
      <c r="PM26" s="93" t="s">
        <v>339</v>
      </c>
      <c r="PN26" s="93" t="s">
        <v>339</v>
      </c>
      <c r="PO26" s="93" t="s">
        <v>339</v>
      </c>
      <c r="PP26" s="93" t="s">
        <v>339</v>
      </c>
      <c r="PQ26" s="93" t="s">
        <v>339</v>
      </c>
      <c r="PR26" s="93" t="s">
        <v>339</v>
      </c>
      <c r="PS26" s="93" t="s">
        <v>339</v>
      </c>
      <c r="PT26" s="93" t="s">
        <v>339</v>
      </c>
      <c r="PU26" s="93" t="s">
        <v>339</v>
      </c>
      <c r="PV26" s="93" t="s">
        <v>339</v>
      </c>
      <c r="PW26" s="93" t="s">
        <v>339</v>
      </c>
      <c r="PX26" s="93" t="s">
        <v>339</v>
      </c>
      <c r="PY26" s="93" t="s">
        <v>339</v>
      </c>
      <c r="PZ26" s="93" t="s">
        <v>339</v>
      </c>
      <c r="QA26" s="93" t="s">
        <v>339</v>
      </c>
      <c r="QB26" s="93" t="s">
        <v>339</v>
      </c>
      <c r="QC26" s="93" t="s">
        <v>339</v>
      </c>
      <c r="QD26" s="93" t="s">
        <v>339</v>
      </c>
      <c r="QE26" s="93" t="s">
        <v>339</v>
      </c>
      <c r="QF26" s="93" t="s">
        <v>339</v>
      </c>
      <c r="QG26" s="93" t="s">
        <v>339</v>
      </c>
      <c r="QH26" s="93" t="s">
        <v>339</v>
      </c>
      <c r="QI26" s="93" t="s">
        <v>339</v>
      </c>
      <c r="QJ26" s="93" t="s">
        <v>339</v>
      </c>
      <c r="QK26" s="93" t="s">
        <v>339</v>
      </c>
      <c r="QL26" s="93" t="s">
        <v>339</v>
      </c>
      <c r="QM26" s="93" t="s">
        <v>339</v>
      </c>
      <c r="QN26" s="93" t="s">
        <v>339</v>
      </c>
      <c r="QO26" s="93" t="s">
        <v>339</v>
      </c>
      <c r="QP26" s="93" t="s">
        <v>339</v>
      </c>
      <c r="QQ26" s="93" t="s">
        <v>339</v>
      </c>
      <c r="QR26" s="93" t="s">
        <v>339</v>
      </c>
      <c r="QS26" s="93" t="s">
        <v>339</v>
      </c>
      <c r="QT26" s="93" t="s">
        <v>339</v>
      </c>
      <c r="QU26" s="93" t="s">
        <v>339</v>
      </c>
      <c r="QV26" s="93" t="s">
        <v>339</v>
      </c>
      <c r="QW26" s="93" t="s">
        <v>339</v>
      </c>
      <c r="QX26" s="93" t="s">
        <v>339</v>
      </c>
      <c r="QY26" s="93" t="s">
        <v>339</v>
      </c>
      <c r="QZ26" s="93" t="s">
        <v>339</v>
      </c>
      <c r="RA26" s="93" t="s">
        <v>339</v>
      </c>
      <c r="RB26" s="93" t="s">
        <v>339</v>
      </c>
      <c r="RC26" s="93" t="s">
        <v>339</v>
      </c>
      <c r="RD26" s="93" t="s">
        <v>339</v>
      </c>
      <c r="RE26" s="93" t="s">
        <v>339</v>
      </c>
      <c r="RF26" s="93" t="s">
        <v>339</v>
      </c>
      <c r="RG26" s="93" t="s">
        <v>339</v>
      </c>
      <c r="RH26" s="93" t="s">
        <v>339</v>
      </c>
      <c r="RI26" s="93" t="s">
        <v>339</v>
      </c>
      <c r="RJ26" s="93" t="s">
        <v>339</v>
      </c>
      <c r="RK26" s="93" t="s">
        <v>339</v>
      </c>
      <c r="RL26" s="93" t="s">
        <v>339</v>
      </c>
      <c r="RM26" s="93" t="s">
        <v>339</v>
      </c>
      <c r="RN26" s="93" t="s">
        <v>339</v>
      </c>
      <c r="RO26" s="93" t="s">
        <v>339</v>
      </c>
      <c r="RP26" s="93" t="s">
        <v>339</v>
      </c>
      <c r="RQ26" s="93" t="s">
        <v>339</v>
      </c>
      <c r="RR26" s="93" t="s">
        <v>339</v>
      </c>
      <c r="RS26" s="93" t="s">
        <v>339</v>
      </c>
      <c r="RT26" s="93" t="s">
        <v>339</v>
      </c>
      <c r="RU26" s="93" t="s">
        <v>339</v>
      </c>
      <c r="RV26" s="93" t="s">
        <v>339</v>
      </c>
      <c r="RW26" s="93" t="s">
        <v>339</v>
      </c>
      <c r="RX26" s="93" t="s">
        <v>339</v>
      </c>
      <c r="RY26" s="93" t="s">
        <v>339</v>
      </c>
      <c r="RZ26" s="93" t="s">
        <v>339</v>
      </c>
      <c r="SA26" s="93" t="s">
        <v>339</v>
      </c>
      <c r="SB26" s="93" t="s">
        <v>339</v>
      </c>
      <c r="SC26" s="93" t="s">
        <v>339</v>
      </c>
      <c r="SD26" s="93" t="s">
        <v>339</v>
      </c>
      <c r="SE26" s="93" t="s">
        <v>339</v>
      </c>
      <c r="SF26" s="93" t="s">
        <v>339</v>
      </c>
      <c r="SG26" s="93" t="s">
        <v>339</v>
      </c>
      <c r="SH26" s="93" t="s">
        <v>339</v>
      </c>
      <c r="SI26" s="93" t="s">
        <v>339</v>
      </c>
      <c r="SJ26" s="93" t="s">
        <v>339</v>
      </c>
      <c r="SK26" s="93" t="s">
        <v>339</v>
      </c>
      <c r="SL26" s="93" t="s">
        <v>339</v>
      </c>
      <c r="SM26" s="93" t="s">
        <v>339</v>
      </c>
      <c r="SN26" s="93" t="s">
        <v>339</v>
      </c>
      <c r="SO26" s="93" t="s">
        <v>339</v>
      </c>
      <c r="SP26" s="93" t="s">
        <v>339</v>
      </c>
      <c r="SQ26" s="93" t="s">
        <v>339</v>
      </c>
      <c r="SR26" s="93" t="s">
        <v>339</v>
      </c>
      <c r="SS26" s="93" t="s">
        <v>339</v>
      </c>
      <c r="ST26" s="93" t="s">
        <v>339</v>
      </c>
      <c r="SU26" s="93" t="s">
        <v>339</v>
      </c>
      <c r="SV26" s="93" t="s">
        <v>339</v>
      </c>
      <c r="SW26" s="93" t="s">
        <v>339</v>
      </c>
      <c r="SX26" s="93" t="s">
        <v>339</v>
      </c>
      <c r="SY26" s="93" t="s">
        <v>339</v>
      </c>
      <c r="SZ26" s="93" t="s">
        <v>339</v>
      </c>
      <c r="TA26" s="93" t="s">
        <v>339</v>
      </c>
      <c r="TB26" s="93" t="s">
        <v>339</v>
      </c>
      <c r="TC26" s="93" t="s">
        <v>339</v>
      </c>
      <c r="TD26" s="93" t="s">
        <v>339</v>
      </c>
      <c r="TE26" s="93" t="s">
        <v>339</v>
      </c>
      <c r="TF26" s="93" t="s">
        <v>339</v>
      </c>
      <c r="TG26" s="93" t="s">
        <v>339</v>
      </c>
      <c r="TH26" s="93" t="s">
        <v>339</v>
      </c>
      <c r="TI26" s="93" t="s">
        <v>339</v>
      </c>
      <c r="TJ26" s="93" t="s">
        <v>339</v>
      </c>
      <c r="TK26" s="93" t="s">
        <v>339</v>
      </c>
      <c r="TL26" s="93" t="s">
        <v>339</v>
      </c>
      <c r="TM26" s="93" t="s">
        <v>339</v>
      </c>
      <c r="TN26" s="93" t="s">
        <v>339</v>
      </c>
      <c r="TO26" s="93" t="s">
        <v>339</v>
      </c>
      <c r="TP26" s="93" t="s">
        <v>339</v>
      </c>
      <c r="TQ26" s="93" t="s">
        <v>339</v>
      </c>
      <c r="TR26" s="93" t="s">
        <v>339</v>
      </c>
      <c r="TS26" s="93" t="s">
        <v>339</v>
      </c>
      <c r="TT26" s="93" t="s">
        <v>339</v>
      </c>
      <c r="TU26" s="93" t="s">
        <v>339</v>
      </c>
      <c r="TV26" s="93" t="s">
        <v>339</v>
      </c>
      <c r="TW26" s="93" t="s">
        <v>339</v>
      </c>
      <c r="TX26" s="93" t="s">
        <v>339</v>
      </c>
      <c r="TY26" s="93" t="s">
        <v>339</v>
      </c>
      <c r="TZ26" s="93" t="s">
        <v>339</v>
      </c>
      <c r="UA26" s="93" t="s">
        <v>339</v>
      </c>
      <c r="UB26" s="93" t="s">
        <v>339</v>
      </c>
      <c r="UC26" s="93" t="s">
        <v>339</v>
      </c>
      <c r="UD26" s="93" t="s">
        <v>339</v>
      </c>
      <c r="UE26" s="93" t="s">
        <v>339</v>
      </c>
      <c r="UF26" s="93" t="s">
        <v>339</v>
      </c>
      <c r="UG26" s="93" t="s">
        <v>339</v>
      </c>
      <c r="UH26" s="93" t="s">
        <v>339</v>
      </c>
      <c r="UI26" s="93" t="s">
        <v>339</v>
      </c>
      <c r="UJ26" s="93" t="s">
        <v>339</v>
      </c>
      <c r="UK26" s="93" t="s">
        <v>339</v>
      </c>
      <c r="UL26" s="93" t="s">
        <v>339</v>
      </c>
      <c r="UM26" s="93" t="s">
        <v>339</v>
      </c>
      <c r="UN26" s="93" t="s">
        <v>339</v>
      </c>
      <c r="UO26" s="93" t="s">
        <v>339</v>
      </c>
      <c r="UP26" s="93" t="s">
        <v>339</v>
      </c>
      <c r="UQ26" s="93" t="s">
        <v>339</v>
      </c>
      <c r="UR26" s="93" t="s">
        <v>339</v>
      </c>
      <c r="US26" s="93" t="s">
        <v>339</v>
      </c>
      <c r="UT26" s="93" t="s">
        <v>339</v>
      </c>
      <c r="UU26" s="93" t="s">
        <v>339</v>
      </c>
      <c r="UV26" s="93" t="s">
        <v>339</v>
      </c>
      <c r="UW26" s="93" t="s">
        <v>339</v>
      </c>
      <c r="UX26" s="93" t="s">
        <v>339</v>
      </c>
      <c r="UY26" s="93" t="s">
        <v>339</v>
      </c>
      <c r="UZ26" s="93" t="s">
        <v>339</v>
      </c>
      <c r="VA26" s="93" t="s">
        <v>339</v>
      </c>
      <c r="VB26" s="93" t="s">
        <v>339</v>
      </c>
      <c r="VC26" s="93" t="s">
        <v>339</v>
      </c>
      <c r="VD26" s="93" t="s">
        <v>339</v>
      </c>
      <c r="VE26" s="93" t="s">
        <v>339</v>
      </c>
      <c r="VF26" s="93" t="s">
        <v>339</v>
      </c>
      <c r="VG26" s="93" t="s">
        <v>339</v>
      </c>
      <c r="VH26" s="93" t="s">
        <v>339</v>
      </c>
      <c r="VI26" s="93" t="s">
        <v>339</v>
      </c>
      <c r="VJ26" s="93" t="s">
        <v>339</v>
      </c>
      <c r="VK26" s="93" t="s">
        <v>339</v>
      </c>
      <c r="VL26" s="93" t="s">
        <v>339</v>
      </c>
      <c r="VM26" s="93" t="s">
        <v>339</v>
      </c>
      <c r="VN26" s="93" t="s">
        <v>339</v>
      </c>
      <c r="VO26" s="93" t="s">
        <v>339</v>
      </c>
      <c r="VP26" s="93" t="s">
        <v>339</v>
      </c>
      <c r="VQ26" s="93" t="s">
        <v>339</v>
      </c>
      <c r="VR26" s="93" t="s">
        <v>339</v>
      </c>
      <c r="VS26" s="93" t="s">
        <v>339</v>
      </c>
      <c r="VT26" s="93" t="s">
        <v>339</v>
      </c>
      <c r="VU26" s="93" t="s">
        <v>339</v>
      </c>
      <c r="VV26" s="93" t="s">
        <v>339</v>
      </c>
      <c r="VW26" s="93" t="s">
        <v>339</v>
      </c>
      <c r="VX26" s="93" t="s">
        <v>339</v>
      </c>
      <c r="VY26" s="93" t="s">
        <v>339</v>
      </c>
      <c r="VZ26" s="93" t="s">
        <v>339</v>
      </c>
      <c r="WA26" s="93" t="s">
        <v>339</v>
      </c>
      <c r="WB26" s="93" t="s">
        <v>339</v>
      </c>
      <c r="WC26" s="93" t="s">
        <v>339</v>
      </c>
      <c r="WD26" s="93" t="s">
        <v>339</v>
      </c>
      <c r="WE26" s="93" t="s">
        <v>339</v>
      </c>
      <c r="WF26" s="93" t="s">
        <v>339</v>
      </c>
      <c r="WG26" s="93" t="s">
        <v>339</v>
      </c>
      <c r="WH26" s="93" t="s">
        <v>339</v>
      </c>
      <c r="WI26" s="93" t="s">
        <v>339</v>
      </c>
      <c r="WJ26" s="93" t="s">
        <v>339</v>
      </c>
      <c r="WK26" s="93" t="s">
        <v>339</v>
      </c>
      <c r="WL26" s="93" t="s">
        <v>339</v>
      </c>
      <c r="WM26" s="93" t="s">
        <v>339</v>
      </c>
      <c r="WN26" s="93" t="s">
        <v>339</v>
      </c>
      <c r="WO26" s="93" t="s">
        <v>339</v>
      </c>
      <c r="WP26" s="93" t="s">
        <v>339</v>
      </c>
      <c r="WQ26" s="93" t="s">
        <v>339</v>
      </c>
      <c r="WR26" s="93" t="s">
        <v>339</v>
      </c>
      <c r="WS26" s="93" t="s">
        <v>339</v>
      </c>
      <c r="WT26" s="93" t="s">
        <v>339</v>
      </c>
      <c r="WU26" s="93" t="s">
        <v>339</v>
      </c>
      <c r="WV26" s="93" t="s">
        <v>339</v>
      </c>
      <c r="WW26" s="93" t="s">
        <v>339</v>
      </c>
      <c r="WX26" s="93" t="s">
        <v>339</v>
      </c>
      <c r="WY26" s="93" t="s">
        <v>339</v>
      </c>
      <c r="WZ26" s="93" t="s">
        <v>339</v>
      </c>
      <c r="XA26" s="93" t="s">
        <v>339</v>
      </c>
      <c r="XB26" s="93" t="s">
        <v>339</v>
      </c>
      <c r="XC26" s="93" t="s">
        <v>339</v>
      </c>
      <c r="XD26" s="93" t="s">
        <v>339</v>
      </c>
      <c r="XE26" s="93" t="s">
        <v>339</v>
      </c>
      <c r="XF26" s="93" t="s">
        <v>339</v>
      </c>
      <c r="XG26" s="93" t="s">
        <v>339</v>
      </c>
      <c r="XH26" s="93" t="s">
        <v>339</v>
      </c>
      <c r="XI26" s="93" t="s">
        <v>339</v>
      </c>
      <c r="XJ26" s="93" t="s">
        <v>339</v>
      </c>
      <c r="XK26" s="93" t="s">
        <v>339</v>
      </c>
      <c r="XL26" s="93" t="s">
        <v>339</v>
      </c>
      <c r="XM26" s="93" t="s">
        <v>339</v>
      </c>
      <c r="XN26" s="93" t="s">
        <v>339</v>
      </c>
      <c r="XO26" s="93" t="s">
        <v>339</v>
      </c>
      <c r="XP26" s="93" t="s">
        <v>339</v>
      </c>
      <c r="XQ26" s="93" t="s">
        <v>339</v>
      </c>
      <c r="XR26" s="93" t="s">
        <v>339</v>
      </c>
      <c r="XS26" s="93" t="s">
        <v>339</v>
      </c>
      <c r="XT26" s="93" t="s">
        <v>339</v>
      </c>
      <c r="XU26" s="93" t="s">
        <v>339</v>
      </c>
      <c r="XV26" s="93" t="s">
        <v>339</v>
      </c>
      <c r="XW26" s="93" t="s">
        <v>339</v>
      </c>
      <c r="XX26" s="93" t="s">
        <v>339</v>
      </c>
      <c r="XY26" s="93" t="s">
        <v>339</v>
      </c>
      <c r="XZ26" s="93" t="s">
        <v>339</v>
      </c>
      <c r="YA26" s="93" t="s">
        <v>339</v>
      </c>
      <c r="YB26" s="93" t="s">
        <v>339</v>
      </c>
      <c r="YC26" s="93" t="s">
        <v>339</v>
      </c>
      <c r="YD26" s="93" t="s">
        <v>339</v>
      </c>
      <c r="YE26" s="93" t="s">
        <v>339</v>
      </c>
      <c r="YF26" s="93" t="s">
        <v>339</v>
      </c>
      <c r="YG26" s="93" t="s">
        <v>339</v>
      </c>
      <c r="YH26" s="93" t="s">
        <v>339</v>
      </c>
      <c r="YI26" s="93" t="s">
        <v>339</v>
      </c>
      <c r="YJ26" s="93" t="s">
        <v>339</v>
      </c>
      <c r="YK26" s="93" t="s">
        <v>339</v>
      </c>
      <c r="YL26" s="93" t="s">
        <v>339</v>
      </c>
      <c r="YM26" s="93" t="s">
        <v>339</v>
      </c>
      <c r="YN26" s="93" t="s">
        <v>339</v>
      </c>
      <c r="YO26" s="93" t="s">
        <v>339</v>
      </c>
      <c r="YP26" s="93" t="s">
        <v>339</v>
      </c>
      <c r="YQ26" s="93" t="s">
        <v>339</v>
      </c>
      <c r="YR26" s="93" t="s">
        <v>339</v>
      </c>
      <c r="YS26" s="93" t="s">
        <v>339</v>
      </c>
      <c r="YT26" s="93" t="s">
        <v>339</v>
      </c>
      <c r="YU26" s="93" t="s">
        <v>339</v>
      </c>
      <c r="YV26" s="93" t="s">
        <v>339</v>
      </c>
      <c r="YW26" s="93" t="s">
        <v>339</v>
      </c>
      <c r="YX26" s="93" t="s">
        <v>339</v>
      </c>
      <c r="YY26" s="93" t="s">
        <v>339</v>
      </c>
      <c r="YZ26" s="93" t="s">
        <v>339</v>
      </c>
      <c r="ZA26" s="93" t="s">
        <v>339</v>
      </c>
      <c r="ZB26" s="93" t="s">
        <v>339</v>
      </c>
      <c r="ZC26" s="93" t="s">
        <v>339</v>
      </c>
      <c r="ZD26" s="93" t="s">
        <v>339</v>
      </c>
      <c r="ZE26" s="93" t="s">
        <v>339</v>
      </c>
      <c r="ZF26" s="93" t="s">
        <v>339</v>
      </c>
      <c r="ZG26" s="93" t="s">
        <v>339</v>
      </c>
      <c r="ZH26" s="93" t="s">
        <v>339</v>
      </c>
      <c r="ZI26" s="93" t="s">
        <v>339</v>
      </c>
      <c r="ZJ26" s="93" t="s">
        <v>339</v>
      </c>
      <c r="ZK26" s="93" t="s">
        <v>339</v>
      </c>
      <c r="ZL26" s="93" t="s">
        <v>339</v>
      </c>
      <c r="ZM26" s="93" t="s">
        <v>339</v>
      </c>
      <c r="ZN26" s="93" t="s">
        <v>339</v>
      </c>
      <c r="ZO26" s="93" t="s">
        <v>339</v>
      </c>
      <c r="ZP26" s="93" t="s">
        <v>339</v>
      </c>
      <c r="ZQ26" s="93" t="s">
        <v>339</v>
      </c>
      <c r="ZR26" s="93" t="s">
        <v>339</v>
      </c>
      <c r="ZS26" s="93" t="s">
        <v>339</v>
      </c>
      <c r="ZT26" s="93" t="s">
        <v>339</v>
      </c>
      <c r="ZU26" s="93" t="s">
        <v>339</v>
      </c>
      <c r="ZV26" s="93" t="s">
        <v>339</v>
      </c>
      <c r="ZW26" s="93" t="s">
        <v>339</v>
      </c>
      <c r="ZX26" s="93" t="s">
        <v>339</v>
      </c>
      <c r="ZY26" s="93" t="s">
        <v>339</v>
      </c>
      <c r="ZZ26" s="93" t="s">
        <v>339</v>
      </c>
      <c r="AAA26" s="93" t="s">
        <v>339</v>
      </c>
      <c r="AAB26" s="93" t="s">
        <v>339</v>
      </c>
      <c r="AAC26" s="93" t="s">
        <v>339</v>
      </c>
      <c r="AAD26" s="93" t="s">
        <v>339</v>
      </c>
      <c r="AAE26" s="93" t="s">
        <v>339</v>
      </c>
      <c r="AAF26" s="93" t="s">
        <v>339</v>
      </c>
      <c r="AAG26" s="93" t="s">
        <v>339</v>
      </c>
      <c r="AAH26" s="93" t="s">
        <v>339</v>
      </c>
      <c r="AAI26" s="93" t="s">
        <v>339</v>
      </c>
      <c r="AAJ26" s="93" t="s">
        <v>339</v>
      </c>
      <c r="AAK26" s="93" t="s">
        <v>339</v>
      </c>
      <c r="AAL26" s="93" t="s">
        <v>339</v>
      </c>
      <c r="AAM26" s="93" t="s">
        <v>339</v>
      </c>
      <c r="AAN26" s="93" t="s">
        <v>339</v>
      </c>
      <c r="AAO26" s="93" t="s">
        <v>339</v>
      </c>
      <c r="AAP26" s="93" t="s">
        <v>339</v>
      </c>
      <c r="AAQ26" s="93" t="s">
        <v>339</v>
      </c>
      <c r="AAR26" s="93" t="s">
        <v>339</v>
      </c>
      <c r="AAS26" s="93" t="s">
        <v>339</v>
      </c>
      <c r="AAT26" s="93" t="s">
        <v>339</v>
      </c>
      <c r="AAU26" s="93" t="s">
        <v>339</v>
      </c>
      <c r="AAV26" s="93" t="s">
        <v>339</v>
      </c>
      <c r="AAW26" s="93" t="s">
        <v>339</v>
      </c>
      <c r="AAX26" s="93" t="s">
        <v>339</v>
      </c>
      <c r="AAY26" s="93" t="s">
        <v>339</v>
      </c>
      <c r="AAZ26" s="93" t="s">
        <v>339</v>
      </c>
      <c r="ABA26" s="93" t="s">
        <v>339</v>
      </c>
      <c r="ABB26" s="93" t="s">
        <v>339</v>
      </c>
      <c r="ABC26" s="93" t="s">
        <v>339</v>
      </c>
      <c r="ABD26" s="93" t="s">
        <v>339</v>
      </c>
      <c r="ABE26" s="93" t="s">
        <v>339</v>
      </c>
      <c r="ABF26" s="93" t="s">
        <v>339</v>
      </c>
      <c r="ABG26" s="93" t="s">
        <v>339</v>
      </c>
      <c r="ABH26" s="93" t="s">
        <v>339</v>
      </c>
      <c r="ABI26" s="93" t="s">
        <v>339</v>
      </c>
      <c r="ABJ26" s="93" t="s">
        <v>339</v>
      </c>
      <c r="ABK26" s="93" t="s">
        <v>339</v>
      </c>
      <c r="ABL26" s="93" t="s">
        <v>339</v>
      </c>
      <c r="ABM26" s="93" t="s">
        <v>339</v>
      </c>
      <c r="ABN26" s="93" t="s">
        <v>339</v>
      </c>
      <c r="ABO26" s="93" t="s">
        <v>339</v>
      </c>
      <c r="ABP26" s="93" t="s">
        <v>339</v>
      </c>
      <c r="ABQ26" s="93" t="s">
        <v>339</v>
      </c>
      <c r="ABR26" s="93" t="s">
        <v>339</v>
      </c>
      <c r="ABS26" s="93" t="s">
        <v>339</v>
      </c>
      <c r="ABT26" s="93" t="s">
        <v>339</v>
      </c>
      <c r="ABU26" s="93" t="s">
        <v>339</v>
      </c>
      <c r="ABV26" s="93" t="s">
        <v>339</v>
      </c>
      <c r="ABW26" s="93" t="s">
        <v>339</v>
      </c>
      <c r="ABX26" s="93" t="s">
        <v>339</v>
      </c>
      <c r="ABY26" s="93" t="s">
        <v>339</v>
      </c>
      <c r="ABZ26" s="93" t="s">
        <v>339</v>
      </c>
      <c r="ACA26" s="93" t="s">
        <v>339</v>
      </c>
      <c r="ACB26" s="93" t="s">
        <v>339</v>
      </c>
      <c r="ACC26" s="93" t="s">
        <v>339</v>
      </c>
      <c r="ACD26" s="93" t="s">
        <v>339</v>
      </c>
      <c r="ACE26" s="93" t="s">
        <v>339</v>
      </c>
      <c r="ACF26" s="93" t="s">
        <v>339</v>
      </c>
      <c r="ACG26" s="93" t="s">
        <v>339</v>
      </c>
      <c r="ACH26" s="93" t="s">
        <v>339</v>
      </c>
      <c r="ACI26" s="93" t="s">
        <v>339</v>
      </c>
      <c r="ACJ26" s="93" t="s">
        <v>339</v>
      </c>
      <c r="ACK26" s="93" t="s">
        <v>339</v>
      </c>
      <c r="ACL26" s="93" t="s">
        <v>339</v>
      </c>
      <c r="ACM26" s="93" t="s">
        <v>339</v>
      </c>
      <c r="ACN26" s="93" t="s">
        <v>339</v>
      </c>
      <c r="ACO26" s="93" t="s">
        <v>339</v>
      </c>
      <c r="ACP26" s="93" t="s">
        <v>339</v>
      </c>
      <c r="ACQ26" s="93" t="s">
        <v>339</v>
      </c>
      <c r="ACR26" s="93" t="s">
        <v>339</v>
      </c>
      <c r="ACS26" s="93" t="s">
        <v>339</v>
      </c>
      <c r="ACT26" s="93" t="s">
        <v>339</v>
      </c>
      <c r="ACU26" s="93" t="s">
        <v>339</v>
      </c>
      <c r="ACV26" s="93" t="s">
        <v>339</v>
      </c>
      <c r="ACW26" s="93" t="s">
        <v>339</v>
      </c>
      <c r="ACX26" s="93" t="s">
        <v>339</v>
      </c>
      <c r="ACY26" s="93" t="s">
        <v>339</v>
      </c>
      <c r="ACZ26" s="93" t="s">
        <v>339</v>
      </c>
      <c r="ADA26" s="93" t="s">
        <v>339</v>
      </c>
      <c r="ADB26" s="93" t="s">
        <v>339</v>
      </c>
      <c r="ADC26" s="93" t="s">
        <v>339</v>
      </c>
      <c r="ADD26" s="93" t="s">
        <v>339</v>
      </c>
      <c r="ADE26" s="93" t="s">
        <v>339</v>
      </c>
      <c r="ADF26" s="93" t="s">
        <v>339</v>
      </c>
      <c r="ADG26" s="93" t="s">
        <v>339</v>
      </c>
      <c r="ADH26" s="93" t="s">
        <v>339</v>
      </c>
      <c r="ADI26" s="93" t="s">
        <v>339</v>
      </c>
      <c r="ADJ26" s="93" t="s">
        <v>339</v>
      </c>
      <c r="ADK26" s="93" t="s">
        <v>339</v>
      </c>
      <c r="ADL26" s="93" t="s">
        <v>339</v>
      </c>
      <c r="ADM26" s="93" t="s">
        <v>339</v>
      </c>
      <c r="ADN26" s="93" t="s">
        <v>339</v>
      </c>
      <c r="ADO26" s="93" t="s">
        <v>339</v>
      </c>
      <c r="ADP26" s="93" t="s">
        <v>339</v>
      </c>
      <c r="ADQ26" s="93" t="s">
        <v>339</v>
      </c>
      <c r="ADR26" s="93" t="s">
        <v>339</v>
      </c>
      <c r="ADS26" s="93" t="s">
        <v>339</v>
      </c>
      <c r="ADT26" s="93" t="s">
        <v>339</v>
      </c>
      <c r="ADU26" s="93" t="s">
        <v>339</v>
      </c>
      <c r="ADV26" s="93" t="s">
        <v>339</v>
      </c>
      <c r="ADW26" s="93" t="s">
        <v>339</v>
      </c>
      <c r="ADX26" s="93" t="s">
        <v>339</v>
      </c>
      <c r="ADY26" s="93" t="s">
        <v>339</v>
      </c>
      <c r="ADZ26" s="93" t="s">
        <v>339</v>
      </c>
      <c r="AEA26" s="93" t="s">
        <v>339</v>
      </c>
      <c r="AEB26" s="93" t="s">
        <v>339</v>
      </c>
      <c r="AEC26" s="93" t="s">
        <v>339</v>
      </c>
      <c r="AED26" s="93" t="s">
        <v>339</v>
      </c>
      <c r="AEE26" s="93" t="s">
        <v>339</v>
      </c>
      <c r="AEF26" s="93" t="s">
        <v>339</v>
      </c>
      <c r="AEG26" s="93" t="s">
        <v>339</v>
      </c>
      <c r="AEH26" s="93" t="s">
        <v>339</v>
      </c>
      <c r="AEI26" s="93" t="s">
        <v>339</v>
      </c>
      <c r="AEJ26" s="93" t="s">
        <v>339</v>
      </c>
      <c r="AEK26" s="93" t="s">
        <v>339</v>
      </c>
      <c r="AEL26" s="93" t="s">
        <v>339</v>
      </c>
      <c r="AEM26" s="93" t="s">
        <v>339</v>
      </c>
      <c r="AEN26" s="93" t="s">
        <v>339</v>
      </c>
      <c r="AEO26" s="93" t="s">
        <v>339</v>
      </c>
      <c r="AEP26" s="93" t="s">
        <v>339</v>
      </c>
      <c r="AEQ26" s="93" t="s">
        <v>339</v>
      </c>
      <c r="AER26" s="93" t="s">
        <v>339</v>
      </c>
      <c r="AES26" s="93" t="s">
        <v>339</v>
      </c>
      <c r="AET26" s="93" t="s">
        <v>339</v>
      </c>
      <c r="AEU26" s="93" t="s">
        <v>339</v>
      </c>
      <c r="AEV26" s="93" t="s">
        <v>339</v>
      </c>
      <c r="AEW26" s="93" t="s">
        <v>339</v>
      </c>
      <c r="AEX26" s="93" t="s">
        <v>339</v>
      </c>
      <c r="AEY26" s="93" t="s">
        <v>339</v>
      </c>
      <c r="AEZ26" s="93" t="s">
        <v>339</v>
      </c>
      <c r="AFA26" s="93" t="s">
        <v>339</v>
      </c>
      <c r="AFB26" s="93" t="s">
        <v>339</v>
      </c>
      <c r="AFC26" s="93" t="s">
        <v>339</v>
      </c>
      <c r="AFD26" s="93" t="s">
        <v>339</v>
      </c>
      <c r="AFE26" s="93" t="s">
        <v>339</v>
      </c>
      <c r="AFF26" s="93" t="s">
        <v>339</v>
      </c>
      <c r="AFG26" s="93" t="s">
        <v>339</v>
      </c>
      <c r="AFH26" s="93" t="s">
        <v>339</v>
      </c>
      <c r="AFI26" s="93" t="s">
        <v>339</v>
      </c>
      <c r="AFJ26" s="93" t="s">
        <v>339</v>
      </c>
      <c r="AFK26" s="93" t="s">
        <v>339</v>
      </c>
      <c r="AFL26" s="93" t="s">
        <v>339</v>
      </c>
      <c r="AFM26" s="93" t="s">
        <v>339</v>
      </c>
      <c r="AFN26" s="93" t="s">
        <v>339</v>
      </c>
      <c r="AFO26" s="93" t="s">
        <v>339</v>
      </c>
      <c r="AFP26" s="93" t="s">
        <v>339</v>
      </c>
      <c r="AFQ26" s="93" t="s">
        <v>339</v>
      </c>
      <c r="AFR26" s="93" t="s">
        <v>339</v>
      </c>
      <c r="AFS26" s="93" t="s">
        <v>339</v>
      </c>
      <c r="AFT26" s="93" t="s">
        <v>339</v>
      </c>
      <c r="AFU26" s="93" t="s">
        <v>339</v>
      </c>
      <c r="AFV26" s="93" t="s">
        <v>339</v>
      </c>
      <c r="AFW26" s="93" t="s">
        <v>339</v>
      </c>
      <c r="AFX26" s="93" t="s">
        <v>339</v>
      </c>
      <c r="AFY26" s="93" t="s">
        <v>339</v>
      </c>
      <c r="AFZ26" s="93" t="s">
        <v>339</v>
      </c>
      <c r="AGA26" s="93" t="s">
        <v>339</v>
      </c>
      <c r="AGB26" s="93" t="s">
        <v>339</v>
      </c>
      <c r="AGC26" s="93" t="s">
        <v>339</v>
      </c>
      <c r="AGD26" s="93" t="s">
        <v>339</v>
      </c>
      <c r="AGE26" s="93" t="s">
        <v>339</v>
      </c>
      <c r="AGF26" s="93" t="s">
        <v>339</v>
      </c>
      <c r="AGG26" s="93" t="s">
        <v>339</v>
      </c>
      <c r="AGH26" s="93" t="s">
        <v>339</v>
      </c>
      <c r="AGI26" s="93" t="s">
        <v>339</v>
      </c>
      <c r="AGJ26" s="93" t="s">
        <v>339</v>
      </c>
      <c r="AGK26" s="93" t="s">
        <v>339</v>
      </c>
      <c r="AGL26" s="93" t="s">
        <v>339</v>
      </c>
      <c r="AGM26" s="93" t="s">
        <v>339</v>
      </c>
      <c r="AGN26" s="93" t="s">
        <v>339</v>
      </c>
      <c r="AGO26" s="93" t="s">
        <v>339</v>
      </c>
      <c r="AGP26" s="93" t="s">
        <v>339</v>
      </c>
      <c r="AGQ26" s="93" t="s">
        <v>339</v>
      </c>
      <c r="AGR26" s="93" t="s">
        <v>339</v>
      </c>
      <c r="AGS26" s="93" t="s">
        <v>339</v>
      </c>
      <c r="AGT26" s="93" t="s">
        <v>339</v>
      </c>
      <c r="AGU26" s="93" t="s">
        <v>339</v>
      </c>
      <c r="AGV26" s="93" t="s">
        <v>339</v>
      </c>
      <c r="AGW26" s="93" t="s">
        <v>339</v>
      </c>
      <c r="AGX26" s="93" t="s">
        <v>339</v>
      </c>
      <c r="AGY26" s="93" t="s">
        <v>339</v>
      </c>
      <c r="AGZ26" s="93" t="s">
        <v>339</v>
      </c>
      <c r="AHA26" s="93" t="s">
        <v>339</v>
      </c>
      <c r="AHB26" s="93" t="s">
        <v>339</v>
      </c>
      <c r="AHC26" s="93" t="s">
        <v>339</v>
      </c>
      <c r="AHD26" s="93" t="s">
        <v>339</v>
      </c>
      <c r="AHE26" s="93" t="s">
        <v>339</v>
      </c>
      <c r="AHF26" s="93" t="s">
        <v>339</v>
      </c>
      <c r="AHG26" s="93" t="s">
        <v>339</v>
      </c>
      <c r="AHH26" s="93" t="s">
        <v>339</v>
      </c>
      <c r="AHI26" s="93" t="s">
        <v>339</v>
      </c>
      <c r="AHJ26" s="93" t="s">
        <v>339</v>
      </c>
      <c r="AHK26" s="93" t="s">
        <v>339</v>
      </c>
      <c r="AHL26" s="93" t="s">
        <v>339</v>
      </c>
      <c r="AHM26" s="93" t="s">
        <v>339</v>
      </c>
      <c r="AHN26" s="93" t="s">
        <v>339</v>
      </c>
      <c r="AHO26" s="93" t="s">
        <v>339</v>
      </c>
      <c r="AHP26" s="93" t="s">
        <v>339</v>
      </c>
      <c r="AHQ26" s="93" t="s">
        <v>339</v>
      </c>
      <c r="AHR26" s="93" t="s">
        <v>339</v>
      </c>
      <c r="AHS26" s="93" t="s">
        <v>339</v>
      </c>
      <c r="AHT26" s="93" t="s">
        <v>339</v>
      </c>
      <c r="AHU26" s="93" t="s">
        <v>339</v>
      </c>
      <c r="AHV26" s="93" t="s">
        <v>339</v>
      </c>
      <c r="AHW26" s="93" t="s">
        <v>339</v>
      </c>
      <c r="AHX26" s="93" t="s">
        <v>339</v>
      </c>
      <c r="AHY26" s="93" t="s">
        <v>339</v>
      </c>
      <c r="AHZ26" s="93" t="s">
        <v>339</v>
      </c>
      <c r="AIA26" s="93" t="s">
        <v>339</v>
      </c>
      <c r="AIB26" s="93" t="s">
        <v>339</v>
      </c>
      <c r="AIC26" s="93" t="s">
        <v>339</v>
      </c>
      <c r="AID26" s="93" t="s">
        <v>339</v>
      </c>
      <c r="AIE26" s="93" t="s">
        <v>339</v>
      </c>
      <c r="AIF26" s="93" t="s">
        <v>339</v>
      </c>
      <c r="AIG26" s="93" t="s">
        <v>339</v>
      </c>
      <c r="AIH26" s="93" t="s">
        <v>339</v>
      </c>
      <c r="AII26" s="93" t="s">
        <v>339</v>
      </c>
      <c r="AIJ26" s="93" t="s">
        <v>339</v>
      </c>
      <c r="AIK26" s="93" t="s">
        <v>339</v>
      </c>
      <c r="AIL26" s="93" t="s">
        <v>339</v>
      </c>
      <c r="AIM26" s="93" t="s">
        <v>339</v>
      </c>
      <c r="AIN26" s="93" t="s">
        <v>339</v>
      </c>
      <c r="AIO26" s="93" t="s">
        <v>339</v>
      </c>
      <c r="AIP26" s="93" t="s">
        <v>339</v>
      </c>
      <c r="AIQ26" s="93" t="s">
        <v>339</v>
      </c>
      <c r="AIR26" s="93" t="s">
        <v>339</v>
      </c>
      <c r="AIS26" s="93" t="s">
        <v>339</v>
      </c>
      <c r="AIT26" s="93" t="s">
        <v>339</v>
      </c>
      <c r="AIU26" s="93" t="s">
        <v>339</v>
      </c>
      <c r="AIV26" s="93" t="s">
        <v>339</v>
      </c>
      <c r="AIW26" s="93" t="s">
        <v>339</v>
      </c>
      <c r="AIX26" s="93" t="s">
        <v>339</v>
      </c>
      <c r="AIY26" s="93" t="s">
        <v>339</v>
      </c>
      <c r="AIZ26" s="93" t="s">
        <v>339</v>
      </c>
      <c r="AJA26" s="93" t="s">
        <v>339</v>
      </c>
      <c r="AJB26" s="93" t="s">
        <v>339</v>
      </c>
      <c r="AJC26" s="93" t="s">
        <v>339</v>
      </c>
      <c r="AJD26" s="93" t="s">
        <v>339</v>
      </c>
      <c r="AJE26" s="93" t="s">
        <v>339</v>
      </c>
      <c r="AJF26" s="93" t="s">
        <v>339</v>
      </c>
      <c r="AJG26" s="93" t="s">
        <v>339</v>
      </c>
      <c r="AJH26" s="93" t="s">
        <v>339</v>
      </c>
      <c r="AJI26" s="93" t="s">
        <v>339</v>
      </c>
      <c r="AJJ26" s="93" t="s">
        <v>339</v>
      </c>
      <c r="AJK26" s="93" t="s">
        <v>339</v>
      </c>
      <c r="AJL26" s="93" t="s">
        <v>339</v>
      </c>
      <c r="AJM26" s="93" t="s">
        <v>339</v>
      </c>
      <c r="AJN26" s="93" t="s">
        <v>339</v>
      </c>
      <c r="AJO26" s="93" t="s">
        <v>339</v>
      </c>
      <c r="AJP26" s="93" t="s">
        <v>339</v>
      </c>
      <c r="AJQ26" s="93" t="s">
        <v>339</v>
      </c>
      <c r="AJR26" s="93" t="s">
        <v>339</v>
      </c>
      <c r="AJS26" s="93" t="s">
        <v>339</v>
      </c>
      <c r="AJT26" s="93" t="s">
        <v>339</v>
      </c>
      <c r="AJU26" s="93" t="s">
        <v>339</v>
      </c>
      <c r="AJV26" s="93" t="s">
        <v>339</v>
      </c>
      <c r="AJW26" s="93" t="s">
        <v>339</v>
      </c>
      <c r="AJX26" s="93" t="s">
        <v>339</v>
      </c>
      <c r="AJY26" s="93" t="s">
        <v>339</v>
      </c>
      <c r="AJZ26" s="93" t="s">
        <v>339</v>
      </c>
      <c r="AKA26" s="93" t="s">
        <v>339</v>
      </c>
      <c r="AKB26" s="93" t="s">
        <v>339</v>
      </c>
      <c r="AKC26" s="93" t="s">
        <v>339</v>
      </c>
      <c r="AKD26" s="93" t="s">
        <v>339</v>
      </c>
      <c r="AKE26" s="93" t="s">
        <v>339</v>
      </c>
      <c r="AKF26" s="93" t="s">
        <v>339</v>
      </c>
      <c r="AKG26" s="93" t="s">
        <v>339</v>
      </c>
      <c r="AKH26" s="93" t="s">
        <v>339</v>
      </c>
      <c r="AKI26" s="93" t="s">
        <v>339</v>
      </c>
      <c r="AKJ26" s="93" t="s">
        <v>339</v>
      </c>
      <c r="AKK26" s="93" t="s">
        <v>339</v>
      </c>
      <c r="AKL26" s="93" t="s">
        <v>339</v>
      </c>
      <c r="AKM26" s="93" t="s">
        <v>339</v>
      </c>
      <c r="AKN26" s="93" t="s">
        <v>339</v>
      </c>
      <c r="AKO26" s="93" t="s">
        <v>339</v>
      </c>
      <c r="AKP26" s="93" t="s">
        <v>339</v>
      </c>
      <c r="AKQ26" s="93" t="s">
        <v>339</v>
      </c>
      <c r="AKR26" s="93" t="s">
        <v>339</v>
      </c>
      <c r="AKS26" s="93" t="s">
        <v>339</v>
      </c>
      <c r="AKT26" s="93" t="s">
        <v>339</v>
      </c>
      <c r="AKU26" s="93" t="s">
        <v>339</v>
      </c>
      <c r="AKV26" s="93" t="s">
        <v>339</v>
      </c>
      <c r="AKW26" s="93" t="s">
        <v>339</v>
      </c>
      <c r="AKX26" s="93" t="s">
        <v>339</v>
      </c>
      <c r="AKY26" s="93" t="s">
        <v>339</v>
      </c>
      <c r="AKZ26" s="93" t="s">
        <v>339</v>
      </c>
      <c r="ALA26" s="93" t="s">
        <v>339</v>
      </c>
      <c r="ALB26" s="93" t="s">
        <v>339</v>
      </c>
      <c r="ALC26" s="93" t="s">
        <v>339</v>
      </c>
      <c r="ALD26" s="93" t="s">
        <v>339</v>
      </c>
      <c r="ALE26" s="93" t="s">
        <v>339</v>
      </c>
      <c r="ALF26" s="93" t="s">
        <v>339</v>
      </c>
      <c r="ALG26" s="93" t="s">
        <v>339</v>
      </c>
      <c r="ALH26" s="93" t="s">
        <v>339</v>
      </c>
      <c r="ALI26" s="93" t="s">
        <v>339</v>
      </c>
      <c r="ALJ26" s="93" t="s">
        <v>339</v>
      </c>
      <c r="ALK26" s="93" t="s">
        <v>339</v>
      </c>
      <c r="ALL26" s="93" t="s">
        <v>339</v>
      </c>
      <c r="ALM26" s="93" t="s">
        <v>339</v>
      </c>
      <c r="ALN26" s="93" t="s">
        <v>339</v>
      </c>
      <c r="ALO26" s="93" t="s">
        <v>339</v>
      </c>
      <c r="ALP26" s="93" t="s">
        <v>339</v>
      </c>
      <c r="ALQ26" s="93" t="s">
        <v>339</v>
      </c>
      <c r="ALR26" s="93" t="s">
        <v>339</v>
      </c>
      <c r="ALS26" s="93" t="s">
        <v>339</v>
      </c>
      <c r="ALT26" s="93" t="s">
        <v>339</v>
      </c>
      <c r="ALU26" s="93" t="s">
        <v>339</v>
      </c>
      <c r="ALV26" s="93" t="s">
        <v>339</v>
      </c>
      <c r="ALW26" s="93" t="s">
        <v>339</v>
      </c>
      <c r="ALX26" s="93" t="s">
        <v>339</v>
      </c>
      <c r="ALY26" s="93" t="s">
        <v>339</v>
      </c>
      <c r="ALZ26" s="93" t="s">
        <v>339</v>
      </c>
      <c r="AMA26" s="93" t="s">
        <v>339</v>
      </c>
      <c r="AMB26" s="93" t="s">
        <v>339</v>
      </c>
      <c r="AMC26" s="93" t="s">
        <v>339</v>
      </c>
      <c r="AMD26" s="93" t="s">
        <v>339</v>
      </c>
      <c r="AME26" s="93" t="s">
        <v>339</v>
      </c>
      <c r="AMF26" s="93" t="s">
        <v>339</v>
      </c>
      <c r="AMG26" s="93" t="s">
        <v>339</v>
      </c>
      <c r="AMH26" s="93" t="s">
        <v>339</v>
      </c>
      <c r="AMI26" s="93" t="s">
        <v>339</v>
      </c>
      <c r="AMJ26" s="93" t="s">
        <v>339</v>
      </c>
      <c r="AMK26" s="93" t="s">
        <v>339</v>
      </c>
      <c r="AML26" s="93" t="s">
        <v>339</v>
      </c>
      <c r="AMM26" s="93" t="s">
        <v>339</v>
      </c>
      <c r="AMN26" s="93" t="s">
        <v>339</v>
      </c>
      <c r="AMO26" s="93" t="s">
        <v>339</v>
      </c>
      <c r="AMP26" s="93" t="s">
        <v>339</v>
      </c>
      <c r="AMQ26" s="93" t="s">
        <v>339</v>
      </c>
      <c r="AMR26" s="93" t="s">
        <v>339</v>
      </c>
      <c r="AMS26" s="93" t="s">
        <v>339</v>
      </c>
      <c r="AMT26" s="93" t="s">
        <v>339</v>
      </c>
      <c r="AMU26" s="93" t="s">
        <v>339</v>
      </c>
      <c r="AMV26" s="93" t="s">
        <v>339</v>
      </c>
      <c r="AMW26" s="93" t="s">
        <v>339</v>
      </c>
      <c r="AMX26" s="93" t="s">
        <v>339</v>
      </c>
      <c r="AMY26" s="93" t="s">
        <v>339</v>
      </c>
      <c r="AMZ26" s="93" t="s">
        <v>339</v>
      </c>
      <c r="ANA26" s="93" t="s">
        <v>339</v>
      </c>
      <c r="ANB26" s="93" t="s">
        <v>339</v>
      </c>
      <c r="ANC26" s="93" t="s">
        <v>339</v>
      </c>
      <c r="AND26" s="93" t="s">
        <v>339</v>
      </c>
      <c r="ANE26" s="93" t="s">
        <v>339</v>
      </c>
      <c r="ANF26" s="93" t="s">
        <v>339</v>
      </c>
      <c r="ANG26" s="93" t="s">
        <v>339</v>
      </c>
      <c r="ANH26" s="93" t="s">
        <v>339</v>
      </c>
      <c r="ANI26" s="93" t="s">
        <v>339</v>
      </c>
      <c r="ANJ26" s="93" t="s">
        <v>339</v>
      </c>
      <c r="ANK26" s="93" t="s">
        <v>339</v>
      </c>
      <c r="ANL26" s="93" t="s">
        <v>339</v>
      </c>
      <c r="ANM26" s="93" t="s">
        <v>339</v>
      </c>
      <c r="ANN26" s="93" t="s">
        <v>339</v>
      </c>
      <c r="ANO26" s="93" t="s">
        <v>339</v>
      </c>
      <c r="ANP26" s="93" t="s">
        <v>339</v>
      </c>
      <c r="ANQ26" s="93" t="s">
        <v>339</v>
      </c>
      <c r="ANR26" s="93" t="s">
        <v>339</v>
      </c>
      <c r="ANS26" s="93" t="s">
        <v>339</v>
      </c>
      <c r="ANT26" s="93" t="s">
        <v>339</v>
      </c>
      <c r="ANU26" s="93" t="s">
        <v>339</v>
      </c>
      <c r="ANV26" s="93" t="s">
        <v>339</v>
      </c>
      <c r="ANW26" s="93" t="s">
        <v>339</v>
      </c>
      <c r="ANX26" s="93" t="s">
        <v>339</v>
      </c>
      <c r="ANY26" s="93" t="s">
        <v>339</v>
      </c>
      <c r="ANZ26" s="93" t="s">
        <v>339</v>
      </c>
      <c r="AOA26" s="93" t="s">
        <v>339</v>
      </c>
      <c r="AOB26" s="93" t="s">
        <v>339</v>
      </c>
      <c r="AOC26" s="93" t="s">
        <v>339</v>
      </c>
      <c r="AOD26" s="93" t="s">
        <v>339</v>
      </c>
      <c r="AOE26" s="93" t="s">
        <v>339</v>
      </c>
      <c r="AOF26" s="93" t="s">
        <v>339</v>
      </c>
      <c r="AOG26" s="93" t="s">
        <v>339</v>
      </c>
      <c r="AOH26" s="93" t="s">
        <v>339</v>
      </c>
      <c r="AOI26" s="93" t="s">
        <v>339</v>
      </c>
      <c r="AOJ26" s="93" t="s">
        <v>339</v>
      </c>
      <c r="AOK26" s="93" t="s">
        <v>339</v>
      </c>
      <c r="AOL26" s="93" t="s">
        <v>339</v>
      </c>
      <c r="AOM26" s="93" t="s">
        <v>339</v>
      </c>
      <c r="AON26" s="93" t="s">
        <v>339</v>
      </c>
      <c r="AOO26" s="93" t="s">
        <v>339</v>
      </c>
      <c r="AOP26" s="93" t="s">
        <v>339</v>
      </c>
      <c r="AOQ26" s="93" t="s">
        <v>339</v>
      </c>
      <c r="AOR26" s="93" t="s">
        <v>339</v>
      </c>
      <c r="AOS26" s="93" t="s">
        <v>339</v>
      </c>
      <c r="AOT26" s="93" t="s">
        <v>339</v>
      </c>
      <c r="AOU26" s="93" t="s">
        <v>339</v>
      </c>
      <c r="AOV26" s="93" t="s">
        <v>339</v>
      </c>
      <c r="AOW26" s="93" t="s">
        <v>339</v>
      </c>
      <c r="AOX26" s="93" t="s">
        <v>339</v>
      </c>
      <c r="AOY26" s="93" t="s">
        <v>339</v>
      </c>
      <c r="AOZ26" s="93" t="s">
        <v>339</v>
      </c>
      <c r="APA26" s="93" t="s">
        <v>339</v>
      </c>
      <c r="APB26" s="93" t="s">
        <v>339</v>
      </c>
      <c r="APC26" s="93" t="s">
        <v>339</v>
      </c>
      <c r="APD26" s="93" t="s">
        <v>339</v>
      </c>
      <c r="APE26" s="93" t="s">
        <v>339</v>
      </c>
      <c r="APF26" s="93" t="s">
        <v>339</v>
      </c>
      <c r="APG26" s="93" t="s">
        <v>339</v>
      </c>
      <c r="APH26" s="93" t="s">
        <v>339</v>
      </c>
      <c r="API26" s="93" t="s">
        <v>339</v>
      </c>
      <c r="APJ26" s="93" t="s">
        <v>339</v>
      </c>
      <c r="APK26" s="93" t="s">
        <v>339</v>
      </c>
      <c r="APL26" s="93" t="s">
        <v>339</v>
      </c>
      <c r="APM26" s="93" t="s">
        <v>339</v>
      </c>
      <c r="APN26" s="93" t="s">
        <v>339</v>
      </c>
      <c r="APO26" s="93" t="s">
        <v>339</v>
      </c>
      <c r="APP26" s="93" t="s">
        <v>339</v>
      </c>
      <c r="APQ26" s="93" t="s">
        <v>339</v>
      </c>
      <c r="APR26" s="93" t="s">
        <v>339</v>
      </c>
      <c r="APS26" s="93" t="s">
        <v>339</v>
      </c>
      <c r="APT26" s="93" t="s">
        <v>339</v>
      </c>
      <c r="APU26" s="93" t="s">
        <v>339</v>
      </c>
      <c r="APV26" s="93" t="s">
        <v>339</v>
      </c>
      <c r="APW26" s="93" t="s">
        <v>339</v>
      </c>
      <c r="APX26" s="93" t="s">
        <v>339</v>
      </c>
      <c r="APY26" s="93" t="s">
        <v>339</v>
      </c>
      <c r="APZ26" s="93" t="s">
        <v>339</v>
      </c>
      <c r="AQA26" s="93" t="s">
        <v>339</v>
      </c>
      <c r="AQB26" s="93" t="s">
        <v>339</v>
      </c>
      <c r="AQC26" s="93" t="s">
        <v>339</v>
      </c>
      <c r="AQD26" s="93" t="s">
        <v>339</v>
      </c>
      <c r="AQE26" s="93" t="s">
        <v>339</v>
      </c>
      <c r="AQF26" s="93" t="s">
        <v>339</v>
      </c>
      <c r="AQG26" s="93" t="s">
        <v>339</v>
      </c>
      <c r="AQH26" s="93" t="s">
        <v>339</v>
      </c>
      <c r="AQI26" s="93" t="s">
        <v>339</v>
      </c>
      <c r="AQJ26" s="93" t="s">
        <v>339</v>
      </c>
      <c r="AQK26" s="93" t="s">
        <v>339</v>
      </c>
      <c r="AQL26" s="93" t="s">
        <v>339</v>
      </c>
      <c r="AQM26" s="93" t="s">
        <v>339</v>
      </c>
      <c r="AQN26" s="93" t="s">
        <v>339</v>
      </c>
      <c r="AQO26" s="93" t="s">
        <v>339</v>
      </c>
      <c r="AQP26" s="93" t="s">
        <v>339</v>
      </c>
      <c r="AQQ26" s="93" t="s">
        <v>339</v>
      </c>
      <c r="AQR26" s="93" t="s">
        <v>339</v>
      </c>
      <c r="AQS26" s="93" t="s">
        <v>339</v>
      </c>
      <c r="AQT26" s="93" t="s">
        <v>339</v>
      </c>
      <c r="AQU26" s="93" t="s">
        <v>339</v>
      </c>
      <c r="AQV26" s="93" t="s">
        <v>339</v>
      </c>
      <c r="AQW26" s="93" t="s">
        <v>339</v>
      </c>
      <c r="AQX26" s="93" t="s">
        <v>339</v>
      </c>
      <c r="AQY26" s="93" t="s">
        <v>339</v>
      </c>
      <c r="AQZ26" s="93" t="s">
        <v>339</v>
      </c>
      <c r="ARA26" s="93" t="s">
        <v>339</v>
      </c>
      <c r="ARB26" s="93" t="s">
        <v>339</v>
      </c>
      <c r="ARC26" s="93" t="s">
        <v>339</v>
      </c>
      <c r="ARD26" s="93" t="s">
        <v>339</v>
      </c>
      <c r="ARE26" s="93" t="s">
        <v>339</v>
      </c>
      <c r="ARF26" s="93" t="s">
        <v>339</v>
      </c>
      <c r="ARG26" s="93" t="s">
        <v>339</v>
      </c>
      <c r="ARH26" s="93" t="s">
        <v>339</v>
      </c>
      <c r="ARI26" s="93" t="s">
        <v>339</v>
      </c>
      <c r="ARJ26" s="93" t="s">
        <v>339</v>
      </c>
      <c r="ARK26" s="93" t="s">
        <v>339</v>
      </c>
      <c r="ARL26" s="93" t="s">
        <v>339</v>
      </c>
      <c r="ARM26" s="93" t="s">
        <v>339</v>
      </c>
      <c r="ARN26" s="93" t="s">
        <v>339</v>
      </c>
      <c r="ARO26" s="93" t="s">
        <v>339</v>
      </c>
      <c r="ARP26" s="93" t="s">
        <v>339</v>
      </c>
      <c r="ARQ26" s="93" t="s">
        <v>339</v>
      </c>
      <c r="ARR26" s="93" t="s">
        <v>339</v>
      </c>
      <c r="ARS26" s="93" t="s">
        <v>339</v>
      </c>
      <c r="ART26" s="93" t="s">
        <v>339</v>
      </c>
      <c r="ARU26" s="93" t="s">
        <v>339</v>
      </c>
      <c r="ARV26" s="93" t="s">
        <v>339</v>
      </c>
      <c r="ARW26" s="93" t="s">
        <v>339</v>
      </c>
      <c r="ARX26" s="93" t="s">
        <v>339</v>
      </c>
      <c r="ARY26" s="93" t="s">
        <v>339</v>
      </c>
      <c r="ARZ26" s="93" t="s">
        <v>339</v>
      </c>
      <c r="ASA26" s="93" t="s">
        <v>339</v>
      </c>
      <c r="ASB26" s="93" t="s">
        <v>339</v>
      </c>
      <c r="ASC26" s="93" t="s">
        <v>339</v>
      </c>
      <c r="ASD26" s="93" t="s">
        <v>339</v>
      </c>
      <c r="ASE26" s="93" t="s">
        <v>339</v>
      </c>
      <c r="ASF26" s="93" t="s">
        <v>339</v>
      </c>
      <c r="ASG26" s="93" t="s">
        <v>339</v>
      </c>
      <c r="ASH26" s="93" t="s">
        <v>339</v>
      </c>
      <c r="ASI26" s="93" t="s">
        <v>339</v>
      </c>
      <c r="ASJ26" s="93" t="s">
        <v>339</v>
      </c>
      <c r="ASK26" s="93" t="s">
        <v>339</v>
      </c>
      <c r="ASL26" s="93" t="s">
        <v>339</v>
      </c>
      <c r="ASM26" s="93" t="s">
        <v>339</v>
      </c>
      <c r="ASN26" s="93" t="s">
        <v>339</v>
      </c>
      <c r="ASO26" s="93" t="s">
        <v>339</v>
      </c>
      <c r="ASP26" s="93" t="s">
        <v>339</v>
      </c>
      <c r="ASQ26" s="93" t="s">
        <v>339</v>
      </c>
      <c r="ASR26" s="93" t="s">
        <v>339</v>
      </c>
      <c r="ASS26" s="93" t="s">
        <v>339</v>
      </c>
      <c r="AST26" s="93" t="s">
        <v>339</v>
      </c>
      <c r="ASU26" s="93" t="s">
        <v>339</v>
      </c>
      <c r="ASV26" s="93" t="s">
        <v>339</v>
      </c>
      <c r="ASW26" s="93" t="s">
        <v>339</v>
      </c>
      <c r="ASX26" s="93" t="s">
        <v>339</v>
      </c>
      <c r="ASY26" s="93" t="s">
        <v>339</v>
      </c>
      <c r="ASZ26" s="93" t="s">
        <v>339</v>
      </c>
      <c r="ATA26" s="93" t="s">
        <v>339</v>
      </c>
      <c r="ATB26" s="93" t="s">
        <v>339</v>
      </c>
      <c r="ATC26" s="93" t="s">
        <v>339</v>
      </c>
      <c r="ATD26" s="93" t="s">
        <v>339</v>
      </c>
      <c r="ATE26" s="93" t="s">
        <v>339</v>
      </c>
      <c r="ATF26" s="93" t="s">
        <v>339</v>
      </c>
      <c r="ATG26" s="93" t="s">
        <v>339</v>
      </c>
      <c r="ATH26" s="93" t="s">
        <v>339</v>
      </c>
      <c r="ATI26" s="93" t="s">
        <v>339</v>
      </c>
      <c r="ATJ26" s="93" t="s">
        <v>339</v>
      </c>
      <c r="ATK26" s="93" t="s">
        <v>339</v>
      </c>
      <c r="ATL26" s="93" t="s">
        <v>339</v>
      </c>
      <c r="ATM26" s="93" t="s">
        <v>339</v>
      </c>
      <c r="ATN26" s="93" t="s">
        <v>339</v>
      </c>
      <c r="ATO26" s="93" t="s">
        <v>339</v>
      </c>
      <c r="ATP26" s="93" t="s">
        <v>339</v>
      </c>
      <c r="ATQ26" s="93" t="s">
        <v>339</v>
      </c>
      <c r="ATR26" s="93" t="s">
        <v>339</v>
      </c>
      <c r="ATS26" s="93" t="s">
        <v>339</v>
      </c>
      <c r="ATT26" s="93" t="s">
        <v>339</v>
      </c>
      <c r="ATU26" s="93" t="s">
        <v>339</v>
      </c>
      <c r="ATV26" s="93" t="s">
        <v>339</v>
      </c>
      <c r="ATW26" s="93" t="s">
        <v>339</v>
      </c>
      <c r="ATX26" s="93" t="s">
        <v>339</v>
      </c>
      <c r="ATY26" s="93" t="s">
        <v>339</v>
      </c>
      <c r="ATZ26" s="93" t="s">
        <v>339</v>
      </c>
      <c r="AUA26" s="93" t="s">
        <v>339</v>
      </c>
      <c r="AUB26" s="93" t="s">
        <v>339</v>
      </c>
      <c r="AUC26" s="93" t="s">
        <v>339</v>
      </c>
      <c r="AUD26" s="93" t="s">
        <v>339</v>
      </c>
      <c r="AUE26" s="93" t="s">
        <v>339</v>
      </c>
      <c r="AUF26" s="93" t="s">
        <v>339</v>
      </c>
      <c r="AUG26" s="93" t="s">
        <v>339</v>
      </c>
      <c r="AUH26" s="93" t="s">
        <v>339</v>
      </c>
      <c r="AUI26" s="93" t="s">
        <v>339</v>
      </c>
      <c r="AUJ26" s="93" t="s">
        <v>339</v>
      </c>
      <c r="AUK26" s="93" t="s">
        <v>339</v>
      </c>
      <c r="AUL26" s="93" t="s">
        <v>339</v>
      </c>
      <c r="AUM26" s="93" t="s">
        <v>339</v>
      </c>
      <c r="AUN26" s="93" t="s">
        <v>339</v>
      </c>
      <c r="AUO26" s="93" t="s">
        <v>339</v>
      </c>
      <c r="AUP26" s="93" t="s">
        <v>339</v>
      </c>
      <c r="AUQ26" s="93" t="s">
        <v>339</v>
      </c>
      <c r="AUR26" s="93" t="s">
        <v>339</v>
      </c>
      <c r="AUS26" s="93" t="s">
        <v>339</v>
      </c>
      <c r="AUT26" s="93" t="s">
        <v>339</v>
      </c>
      <c r="AUU26" s="93" t="s">
        <v>339</v>
      </c>
      <c r="AUV26" s="93" t="s">
        <v>339</v>
      </c>
      <c r="AUW26" s="93" t="s">
        <v>339</v>
      </c>
      <c r="AUX26" s="93" t="s">
        <v>339</v>
      </c>
      <c r="AUY26" s="93" t="s">
        <v>339</v>
      </c>
      <c r="AUZ26" s="93" t="s">
        <v>339</v>
      </c>
      <c r="AVA26" s="93" t="s">
        <v>339</v>
      </c>
      <c r="AVB26" s="93" t="s">
        <v>339</v>
      </c>
      <c r="AVC26" s="93" t="s">
        <v>339</v>
      </c>
      <c r="AVD26" s="93" t="s">
        <v>339</v>
      </c>
      <c r="AVE26" s="93" t="s">
        <v>339</v>
      </c>
      <c r="AVF26" s="93" t="s">
        <v>339</v>
      </c>
      <c r="AVG26" s="93" t="s">
        <v>339</v>
      </c>
      <c r="AVH26" s="93" t="s">
        <v>339</v>
      </c>
      <c r="AVI26" s="93" t="s">
        <v>339</v>
      </c>
      <c r="AVJ26" s="93" t="s">
        <v>339</v>
      </c>
      <c r="AVK26" s="93" t="s">
        <v>339</v>
      </c>
      <c r="AVL26" s="93" t="s">
        <v>339</v>
      </c>
      <c r="AVM26" s="93" t="s">
        <v>339</v>
      </c>
      <c r="AVN26" s="93" t="s">
        <v>339</v>
      </c>
      <c r="AVO26" s="93" t="s">
        <v>339</v>
      </c>
      <c r="AVP26" s="93" t="s">
        <v>339</v>
      </c>
      <c r="AVQ26" s="93" t="s">
        <v>339</v>
      </c>
      <c r="AVR26" s="93" t="s">
        <v>339</v>
      </c>
      <c r="AVS26" s="93" t="s">
        <v>339</v>
      </c>
      <c r="AVT26" s="93" t="s">
        <v>339</v>
      </c>
      <c r="AVU26" s="93" t="s">
        <v>339</v>
      </c>
      <c r="AVV26" s="93" t="s">
        <v>339</v>
      </c>
      <c r="AVW26" s="93" t="s">
        <v>339</v>
      </c>
      <c r="AVX26" s="93" t="s">
        <v>339</v>
      </c>
      <c r="AVY26" s="93" t="s">
        <v>339</v>
      </c>
      <c r="AVZ26" s="93" t="s">
        <v>339</v>
      </c>
      <c r="AWA26" s="93" t="s">
        <v>339</v>
      </c>
      <c r="AWB26" s="93" t="s">
        <v>339</v>
      </c>
      <c r="AWC26" s="93" t="s">
        <v>339</v>
      </c>
      <c r="AWD26" s="93" t="s">
        <v>339</v>
      </c>
      <c r="AWE26" s="93" t="s">
        <v>339</v>
      </c>
      <c r="AWF26" s="93" t="s">
        <v>339</v>
      </c>
      <c r="AWG26" s="93" t="s">
        <v>339</v>
      </c>
      <c r="AWH26" s="93" t="s">
        <v>339</v>
      </c>
      <c r="AWI26" s="93" t="s">
        <v>339</v>
      </c>
      <c r="AWJ26" s="93" t="s">
        <v>339</v>
      </c>
      <c r="AWK26" s="93" t="s">
        <v>339</v>
      </c>
      <c r="AWL26" s="93" t="s">
        <v>339</v>
      </c>
      <c r="AWM26" s="93" t="s">
        <v>339</v>
      </c>
      <c r="AWN26" s="93" t="s">
        <v>339</v>
      </c>
      <c r="AWO26" s="93" t="s">
        <v>339</v>
      </c>
      <c r="AWP26" s="93" t="s">
        <v>339</v>
      </c>
      <c r="AWQ26" s="93" t="s">
        <v>339</v>
      </c>
      <c r="AWR26" s="93" t="s">
        <v>339</v>
      </c>
      <c r="AWS26" s="93" t="s">
        <v>339</v>
      </c>
      <c r="AWT26" s="93" t="s">
        <v>339</v>
      </c>
      <c r="AWU26" s="93" t="s">
        <v>339</v>
      </c>
      <c r="AWV26" s="93" t="s">
        <v>339</v>
      </c>
      <c r="AWW26" s="93" t="s">
        <v>339</v>
      </c>
      <c r="AWX26" s="93" t="s">
        <v>339</v>
      </c>
      <c r="AWY26" s="93" t="s">
        <v>339</v>
      </c>
      <c r="AWZ26" s="93" t="s">
        <v>339</v>
      </c>
      <c r="AXA26" s="93" t="s">
        <v>339</v>
      </c>
      <c r="AXB26" s="93" t="s">
        <v>339</v>
      </c>
      <c r="AXC26" s="93" t="s">
        <v>339</v>
      </c>
      <c r="AXD26" s="93" t="s">
        <v>339</v>
      </c>
      <c r="AXE26" s="93" t="s">
        <v>339</v>
      </c>
      <c r="AXF26" s="93" t="s">
        <v>339</v>
      </c>
      <c r="AXG26" s="93" t="s">
        <v>339</v>
      </c>
      <c r="AXH26" s="93" t="s">
        <v>339</v>
      </c>
      <c r="AXI26" s="93" t="s">
        <v>339</v>
      </c>
      <c r="AXJ26" s="93" t="s">
        <v>339</v>
      </c>
      <c r="AXK26" s="93" t="s">
        <v>339</v>
      </c>
      <c r="AXL26" s="93" t="s">
        <v>339</v>
      </c>
      <c r="AXM26" s="93" t="s">
        <v>339</v>
      </c>
      <c r="AXN26" s="93" t="s">
        <v>339</v>
      </c>
      <c r="AXO26" s="93" t="s">
        <v>339</v>
      </c>
      <c r="AXP26" s="93" t="s">
        <v>339</v>
      </c>
      <c r="AXQ26" s="93" t="s">
        <v>339</v>
      </c>
      <c r="AXR26" s="93" t="s">
        <v>339</v>
      </c>
      <c r="AXS26" s="93" t="s">
        <v>339</v>
      </c>
      <c r="AXT26" s="93" t="s">
        <v>339</v>
      </c>
      <c r="AXU26" s="93" t="s">
        <v>339</v>
      </c>
      <c r="AXV26" s="93" t="s">
        <v>339</v>
      </c>
      <c r="AXW26" s="93" t="s">
        <v>339</v>
      </c>
      <c r="AXX26" s="93" t="s">
        <v>339</v>
      </c>
      <c r="AXY26" s="93" t="s">
        <v>339</v>
      </c>
      <c r="AXZ26" s="93" t="s">
        <v>339</v>
      </c>
      <c r="AYA26" s="93" t="s">
        <v>339</v>
      </c>
      <c r="AYB26" s="93" t="s">
        <v>339</v>
      </c>
      <c r="AYC26" s="93" t="s">
        <v>339</v>
      </c>
      <c r="AYD26" s="93" t="s">
        <v>339</v>
      </c>
      <c r="AYE26" s="93" t="s">
        <v>339</v>
      </c>
      <c r="AYF26" s="93" t="s">
        <v>339</v>
      </c>
      <c r="AYG26" s="93" t="s">
        <v>339</v>
      </c>
      <c r="AYH26" s="93" t="s">
        <v>339</v>
      </c>
      <c r="AYI26" s="93" t="s">
        <v>339</v>
      </c>
      <c r="AYJ26" s="93" t="s">
        <v>339</v>
      </c>
      <c r="AYK26" s="93" t="s">
        <v>339</v>
      </c>
      <c r="AYL26" s="93" t="s">
        <v>339</v>
      </c>
      <c r="AYM26" s="93" t="s">
        <v>339</v>
      </c>
      <c r="AYN26" s="93" t="s">
        <v>339</v>
      </c>
      <c r="AYO26" s="93" t="s">
        <v>339</v>
      </c>
      <c r="AYP26" s="93" t="s">
        <v>339</v>
      </c>
      <c r="AYQ26" s="93" t="s">
        <v>339</v>
      </c>
      <c r="AYR26" s="93" t="s">
        <v>339</v>
      </c>
      <c r="AYS26" s="93" t="s">
        <v>339</v>
      </c>
      <c r="AYT26" s="93" t="s">
        <v>339</v>
      </c>
      <c r="AYU26" s="93" t="s">
        <v>339</v>
      </c>
      <c r="AYV26" s="93" t="s">
        <v>339</v>
      </c>
      <c r="AYW26" s="93" t="s">
        <v>339</v>
      </c>
      <c r="AYX26" s="93" t="s">
        <v>339</v>
      </c>
      <c r="AYY26" s="93" t="s">
        <v>339</v>
      </c>
      <c r="AYZ26" s="93" t="s">
        <v>339</v>
      </c>
      <c r="AZA26" s="93" t="s">
        <v>339</v>
      </c>
      <c r="AZB26" s="93" t="s">
        <v>339</v>
      </c>
      <c r="AZC26" s="93" t="s">
        <v>339</v>
      </c>
      <c r="AZD26" s="93" t="s">
        <v>339</v>
      </c>
      <c r="AZE26" s="93" t="s">
        <v>339</v>
      </c>
      <c r="AZF26" s="93" t="s">
        <v>339</v>
      </c>
      <c r="AZG26" s="93" t="s">
        <v>339</v>
      </c>
      <c r="AZH26" s="93" t="s">
        <v>339</v>
      </c>
      <c r="AZI26" s="93" t="s">
        <v>339</v>
      </c>
      <c r="AZJ26" s="93" t="s">
        <v>339</v>
      </c>
      <c r="AZK26" s="93" t="s">
        <v>339</v>
      </c>
      <c r="AZL26" s="93" t="s">
        <v>339</v>
      </c>
      <c r="AZM26" s="93" t="s">
        <v>339</v>
      </c>
      <c r="AZN26" s="93" t="s">
        <v>339</v>
      </c>
      <c r="AZO26" s="93" t="s">
        <v>339</v>
      </c>
      <c r="AZP26" s="93" t="s">
        <v>339</v>
      </c>
      <c r="AZQ26" s="93" t="s">
        <v>339</v>
      </c>
      <c r="AZR26" s="93" t="s">
        <v>339</v>
      </c>
      <c r="AZS26" s="93" t="s">
        <v>339</v>
      </c>
      <c r="AZT26" s="93" t="s">
        <v>339</v>
      </c>
      <c r="AZU26" s="93" t="s">
        <v>339</v>
      </c>
      <c r="AZV26" s="93" t="s">
        <v>339</v>
      </c>
      <c r="AZW26" s="93" t="s">
        <v>339</v>
      </c>
      <c r="AZX26" s="93" t="s">
        <v>339</v>
      </c>
      <c r="AZY26" s="93" t="s">
        <v>339</v>
      </c>
      <c r="AZZ26" s="93" t="s">
        <v>339</v>
      </c>
      <c r="BAA26" s="93" t="s">
        <v>339</v>
      </c>
      <c r="BAB26" s="93" t="s">
        <v>339</v>
      </c>
      <c r="BAC26" s="93" t="s">
        <v>339</v>
      </c>
      <c r="BAD26" s="93" t="s">
        <v>339</v>
      </c>
      <c r="BAE26" s="93" t="s">
        <v>339</v>
      </c>
      <c r="BAF26" s="93" t="s">
        <v>339</v>
      </c>
      <c r="BAG26" s="93" t="s">
        <v>339</v>
      </c>
      <c r="BAH26" s="93" t="s">
        <v>339</v>
      </c>
      <c r="BAI26" s="93" t="s">
        <v>339</v>
      </c>
      <c r="BAJ26" s="93" t="s">
        <v>339</v>
      </c>
      <c r="BAK26" s="93" t="s">
        <v>339</v>
      </c>
      <c r="BAL26" s="93" t="s">
        <v>339</v>
      </c>
      <c r="BAM26" s="93" t="s">
        <v>339</v>
      </c>
      <c r="BAN26" s="93" t="s">
        <v>339</v>
      </c>
      <c r="BAO26" s="93" t="s">
        <v>339</v>
      </c>
      <c r="BAP26" s="93" t="s">
        <v>339</v>
      </c>
      <c r="BAQ26" s="93" t="s">
        <v>339</v>
      </c>
      <c r="BAR26" s="93" t="s">
        <v>339</v>
      </c>
      <c r="BAS26" s="93" t="s">
        <v>339</v>
      </c>
      <c r="BAT26" s="93" t="s">
        <v>339</v>
      </c>
      <c r="BAU26" s="93" t="s">
        <v>339</v>
      </c>
      <c r="BAV26" s="93" t="s">
        <v>339</v>
      </c>
      <c r="BAW26" s="93" t="s">
        <v>339</v>
      </c>
      <c r="BAX26" s="93" t="s">
        <v>339</v>
      </c>
      <c r="BAY26" s="93" t="s">
        <v>339</v>
      </c>
      <c r="BAZ26" s="93" t="s">
        <v>339</v>
      </c>
      <c r="BBA26" s="93" t="s">
        <v>339</v>
      </c>
      <c r="BBB26" s="93" t="s">
        <v>339</v>
      </c>
      <c r="BBC26" s="93" t="s">
        <v>339</v>
      </c>
      <c r="BBD26" s="93" t="s">
        <v>339</v>
      </c>
      <c r="BBE26" s="93" t="s">
        <v>339</v>
      </c>
      <c r="BBF26" s="93" t="s">
        <v>339</v>
      </c>
      <c r="BBG26" s="93" t="s">
        <v>339</v>
      </c>
      <c r="BBH26" s="93" t="s">
        <v>339</v>
      </c>
      <c r="BBI26" s="93" t="s">
        <v>339</v>
      </c>
      <c r="BBJ26" s="93" t="s">
        <v>339</v>
      </c>
      <c r="BBK26" s="93" t="s">
        <v>339</v>
      </c>
      <c r="BBL26" s="93" t="s">
        <v>339</v>
      </c>
      <c r="BBM26" s="93" t="s">
        <v>339</v>
      </c>
      <c r="BBN26" s="93" t="s">
        <v>339</v>
      </c>
      <c r="BBO26" s="93" t="s">
        <v>339</v>
      </c>
      <c r="BBP26" s="93" t="s">
        <v>339</v>
      </c>
      <c r="BBQ26" s="93" t="s">
        <v>339</v>
      </c>
      <c r="BBR26" s="93" t="s">
        <v>339</v>
      </c>
      <c r="BBS26" s="93" t="s">
        <v>339</v>
      </c>
      <c r="BBT26" s="93" t="s">
        <v>339</v>
      </c>
      <c r="BBU26" s="93" t="s">
        <v>339</v>
      </c>
      <c r="BBV26" s="93" t="s">
        <v>339</v>
      </c>
      <c r="BBW26" s="93" t="s">
        <v>339</v>
      </c>
      <c r="BBX26" s="93" t="s">
        <v>339</v>
      </c>
      <c r="BBY26" s="93" t="s">
        <v>339</v>
      </c>
      <c r="BBZ26" s="93" t="s">
        <v>339</v>
      </c>
      <c r="BCA26" s="93" t="s">
        <v>339</v>
      </c>
      <c r="BCB26" s="93" t="s">
        <v>339</v>
      </c>
      <c r="BCC26" s="93" t="s">
        <v>339</v>
      </c>
      <c r="BCD26" s="93" t="s">
        <v>339</v>
      </c>
      <c r="BCE26" s="93" t="s">
        <v>339</v>
      </c>
      <c r="BCF26" s="93" t="s">
        <v>339</v>
      </c>
      <c r="BCG26" s="93" t="s">
        <v>339</v>
      </c>
      <c r="BCH26" s="93" t="s">
        <v>339</v>
      </c>
      <c r="BCI26" s="93" t="s">
        <v>339</v>
      </c>
      <c r="BCJ26" s="93" t="s">
        <v>339</v>
      </c>
      <c r="BCK26" s="93" t="s">
        <v>339</v>
      </c>
      <c r="BCL26" s="93" t="s">
        <v>339</v>
      </c>
      <c r="BCM26" s="93" t="s">
        <v>339</v>
      </c>
      <c r="BCN26" s="93" t="s">
        <v>339</v>
      </c>
      <c r="BCO26" s="93" t="s">
        <v>339</v>
      </c>
      <c r="BCP26" s="93" t="s">
        <v>339</v>
      </c>
      <c r="BCQ26" s="93" t="s">
        <v>339</v>
      </c>
      <c r="BCR26" s="93" t="s">
        <v>339</v>
      </c>
      <c r="BCS26" s="93" t="s">
        <v>339</v>
      </c>
      <c r="BCT26" s="93" t="s">
        <v>339</v>
      </c>
      <c r="BCU26" s="93" t="s">
        <v>339</v>
      </c>
      <c r="BCV26" s="93" t="s">
        <v>339</v>
      </c>
      <c r="BCW26" s="93" t="s">
        <v>339</v>
      </c>
      <c r="BCX26" s="93" t="s">
        <v>339</v>
      </c>
      <c r="BCY26" s="93" t="s">
        <v>339</v>
      </c>
      <c r="BCZ26" s="93" t="s">
        <v>339</v>
      </c>
      <c r="BDA26" s="93" t="s">
        <v>339</v>
      </c>
      <c r="BDB26" s="93" t="s">
        <v>339</v>
      </c>
      <c r="BDC26" s="93" t="s">
        <v>339</v>
      </c>
      <c r="BDD26" s="93" t="s">
        <v>339</v>
      </c>
      <c r="BDE26" s="93" t="s">
        <v>339</v>
      </c>
      <c r="BDF26" s="93" t="s">
        <v>339</v>
      </c>
      <c r="BDG26" s="93" t="s">
        <v>339</v>
      </c>
      <c r="BDH26" s="93" t="s">
        <v>339</v>
      </c>
      <c r="BDI26" s="93" t="s">
        <v>339</v>
      </c>
      <c r="BDJ26" s="93" t="s">
        <v>339</v>
      </c>
      <c r="BDK26" s="93" t="s">
        <v>339</v>
      </c>
      <c r="BDL26" s="93" t="s">
        <v>339</v>
      </c>
      <c r="BDM26" s="93" t="s">
        <v>339</v>
      </c>
      <c r="BDN26" s="93" t="s">
        <v>339</v>
      </c>
      <c r="BDO26" s="93" t="s">
        <v>339</v>
      </c>
      <c r="BDP26" s="93" t="s">
        <v>339</v>
      </c>
      <c r="BDQ26" s="93" t="s">
        <v>339</v>
      </c>
      <c r="BDR26" s="93" t="s">
        <v>339</v>
      </c>
      <c r="BDS26" s="93" t="s">
        <v>339</v>
      </c>
      <c r="BDT26" s="93" t="s">
        <v>339</v>
      </c>
      <c r="BDU26" s="93" t="s">
        <v>339</v>
      </c>
      <c r="BDV26" s="93" t="s">
        <v>339</v>
      </c>
      <c r="BDW26" s="93" t="s">
        <v>339</v>
      </c>
      <c r="BDX26" s="93" t="s">
        <v>339</v>
      </c>
      <c r="BDY26" s="93" t="s">
        <v>339</v>
      </c>
      <c r="BDZ26" s="93" t="s">
        <v>339</v>
      </c>
      <c r="BEA26" s="93" t="s">
        <v>339</v>
      </c>
      <c r="BEB26" s="93" t="s">
        <v>339</v>
      </c>
      <c r="BEC26" s="93" t="s">
        <v>339</v>
      </c>
      <c r="BED26" s="93" t="s">
        <v>339</v>
      </c>
      <c r="BEE26" s="93" t="s">
        <v>339</v>
      </c>
      <c r="BEF26" s="93" t="s">
        <v>339</v>
      </c>
      <c r="BEG26" s="93" t="s">
        <v>339</v>
      </c>
      <c r="BEH26" s="93" t="s">
        <v>339</v>
      </c>
      <c r="BEI26" s="93" t="s">
        <v>339</v>
      </c>
      <c r="BEJ26" s="93" t="s">
        <v>339</v>
      </c>
      <c r="BEK26" s="93" t="s">
        <v>339</v>
      </c>
      <c r="BEL26" s="93" t="s">
        <v>339</v>
      </c>
      <c r="BEM26" s="93" t="s">
        <v>339</v>
      </c>
      <c r="BEN26" s="93" t="s">
        <v>339</v>
      </c>
      <c r="BEO26" s="93" t="s">
        <v>339</v>
      </c>
      <c r="BEP26" s="93" t="s">
        <v>339</v>
      </c>
      <c r="BEQ26" s="93" t="s">
        <v>339</v>
      </c>
      <c r="BER26" s="93" t="s">
        <v>339</v>
      </c>
      <c r="BES26" s="93" t="s">
        <v>339</v>
      </c>
      <c r="BET26" s="93" t="s">
        <v>339</v>
      </c>
      <c r="BEU26" s="93" t="s">
        <v>339</v>
      </c>
      <c r="BEV26" s="93" t="s">
        <v>339</v>
      </c>
      <c r="BEW26" s="93" t="s">
        <v>339</v>
      </c>
      <c r="BEX26" s="93" t="s">
        <v>339</v>
      </c>
      <c r="BEY26" s="93" t="s">
        <v>339</v>
      </c>
      <c r="BEZ26" s="93" t="s">
        <v>339</v>
      </c>
      <c r="BFA26" s="93" t="s">
        <v>339</v>
      </c>
      <c r="BFB26" s="93" t="s">
        <v>339</v>
      </c>
      <c r="BFC26" s="93" t="s">
        <v>339</v>
      </c>
      <c r="BFD26" s="93" t="s">
        <v>339</v>
      </c>
      <c r="BFE26" s="93" t="s">
        <v>339</v>
      </c>
      <c r="BFF26" s="93" t="s">
        <v>339</v>
      </c>
      <c r="BFG26" s="93" t="s">
        <v>339</v>
      </c>
      <c r="BFH26" s="93" t="s">
        <v>339</v>
      </c>
      <c r="BFI26" s="93" t="s">
        <v>339</v>
      </c>
      <c r="BFJ26" s="93" t="s">
        <v>339</v>
      </c>
      <c r="BFK26" s="93" t="s">
        <v>339</v>
      </c>
      <c r="BFL26" s="93" t="s">
        <v>339</v>
      </c>
      <c r="BFM26" s="93" t="s">
        <v>339</v>
      </c>
      <c r="BFN26" s="93" t="s">
        <v>339</v>
      </c>
      <c r="BFO26" s="93" t="s">
        <v>339</v>
      </c>
      <c r="BFP26" s="93" t="s">
        <v>339</v>
      </c>
      <c r="BFQ26" s="93" t="s">
        <v>339</v>
      </c>
      <c r="BFR26" s="93" t="s">
        <v>339</v>
      </c>
      <c r="BFS26" s="93" t="s">
        <v>339</v>
      </c>
      <c r="BFT26" s="93" t="s">
        <v>339</v>
      </c>
      <c r="BFU26" s="93" t="s">
        <v>339</v>
      </c>
      <c r="BFV26" s="93" t="s">
        <v>339</v>
      </c>
      <c r="BFW26" s="93" t="s">
        <v>339</v>
      </c>
      <c r="BFX26" s="93" t="s">
        <v>339</v>
      </c>
      <c r="BFY26" s="93" t="s">
        <v>339</v>
      </c>
      <c r="BFZ26" s="93" t="s">
        <v>339</v>
      </c>
      <c r="BGA26" s="93" t="s">
        <v>339</v>
      </c>
      <c r="BGB26" s="93" t="s">
        <v>339</v>
      </c>
      <c r="BGC26" s="93" t="s">
        <v>339</v>
      </c>
      <c r="BGD26" s="93" t="s">
        <v>339</v>
      </c>
      <c r="BGE26" s="93" t="s">
        <v>339</v>
      </c>
      <c r="BGF26" s="93" t="s">
        <v>339</v>
      </c>
      <c r="BGG26" s="93" t="s">
        <v>339</v>
      </c>
      <c r="BGH26" s="93" t="s">
        <v>339</v>
      </c>
      <c r="BGI26" s="93" t="s">
        <v>339</v>
      </c>
      <c r="BGJ26" s="93" t="s">
        <v>339</v>
      </c>
      <c r="BGK26" s="93" t="s">
        <v>339</v>
      </c>
      <c r="BGL26" s="93" t="s">
        <v>339</v>
      </c>
      <c r="BGM26" s="93" t="s">
        <v>339</v>
      </c>
      <c r="BGN26" s="93" t="s">
        <v>339</v>
      </c>
      <c r="BGO26" s="93" t="s">
        <v>339</v>
      </c>
      <c r="BGP26" s="93" t="s">
        <v>339</v>
      </c>
      <c r="BGQ26" s="93" t="s">
        <v>339</v>
      </c>
      <c r="BGR26" s="93" t="s">
        <v>339</v>
      </c>
      <c r="BGS26" s="93" t="s">
        <v>339</v>
      </c>
      <c r="BGT26" s="93" t="s">
        <v>339</v>
      </c>
      <c r="BGU26" s="93" t="s">
        <v>339</v>
      </c>
      <c r="BGV26" s="93" t="s">
        <v>339</v>
      </c>
      <c r="BGW26" s="93" t="s">
        <v>339</v>
      </c>
      <c r="BGX26" s="93" t="s">
        <v>339</v>
      </c>
      <c r="BGY26" s="93" t="s">
        <v>339</v>
      </c>
      <c r="BGZ26" s="93" t="s">
        <v>339</v>
      </c>
      <c r="BHA26" s="93" t="s">
        <v>339</v>
      </c>
      <c r="BHB26" s="93" t="s">
        <v>339</v>
      </c>
      <c r="BHC26" s="93" t="s">
        <v>339</v>
      </c>
      <c r="BHD26" s="93" t="s">
        <v>339</v>
      </c>
      <c r="BHE26" s="93" t="s">
        <v>339</v>
      </c>
      <c r="BHF26" s="93" t="s">
        <v>339</v>
      </c>
      <c r="BHG26" s="93" t="s">
        <v>339</v>
      </c>
      <c r="BHH26" s="93" t="s">
        <v>339</v>
      </c>
      <c r="BHI26" s="93" t="s">
        <v>339</v>
      </c>
      <c r="BHJ26" s="93" t="s">
        <v>339</v>
      </c>
      <c r="BHK26" s="93" t="s">
        <v>339</v>
      </c>
      <c r="BHL26" s="93" t="s">
        <v>339</v>
      </c>
      <c r="BHM26" s="93" t="s">
        <v>339</v>
      </c>
      <c r="BHN26" s="93" t="s">
        <v>339</v>
      </c>
      <c r="BHO26" s="93" t="s">
        <v>339</v>
      </c>
      <c r="BHP26" s="93" t="s">
        <v>339</v>
      </c>
      <c r="BHQ26" s="93" t="s">
        <v>339</v>
      </c>
      <c r="BHR26" s="93" t="s">
        <v>339</v>
      </c>
      <c r="BHS26" s="93" t="s">
        <v>339</v>
      </c>
      <c r="BHT26" s="93" t="s">
        <v>339</v>
      </c>
      <c r="BHU26" s="93" t="s">
        <v>339</v>
      </c>
      <c r="BHV26" s="93" t="s">
        <v>339</v>
      </c>
      <c r="BHW26" s="93" t="s">
        <v>339</v>
      </c>
      <c r="BHX26" s="93" t="s">
        <v>339</v>
      </c>
      <c r="BHY26" s="93" t="s">
        <v>339</v>
      </c>
      <c r="BHZ26" s="93" t="s">
        <v>339</v>
      </c>
      <c r="BIA26" s="93" t="s">
        <v>339</v>
      </c>
      <c r="BIB26" s="93" t="s">
        <v>339</v>
      </c>
      <c r="BIC26" s="93" t="s">
        <v>339</v>
      </c>
      <c r="BID26" s="93" t="s">
        <v>339</v>
      </c>
      <c r="BIE26" s="93" t="s">
        <v>339</v>
      </c>
      <c r="BIF26" s="93" t="s">
        <v>339</v>
      </c>
      <c r="BIG26" s="93" t="s">
        <v>339</v>
      </c>
      <c r="BIH26" s="93" t="s">
        <v>339</v>
      </c>
      <c r="BII26" s="93" t="s">
        <v>339</v>
      </c>
      <c r="BIJ26" s="93" t="s">
        <v>339</v>
      </c>
      <c r="BIK26" s="93" t="s">
        <v>339</v>
      </c>
      <c r="BIL26" s="93" t="s">
        <v>339</v>
      </c>
      <c r="BIM26" s="93" t="s">
        <v>339</v>
      </c>
      <c r="BIN26" s="93" t="s">
        <v>339</v>
      </c>
      <c r="BIO26" s="93" t="s">
        <v>339</v>
      </c>
      <c r="BIP26" s="93" t="s">
        <v>339</v>
      </c>
      <c r="BIQ26" s="93" t="s">
        <v>339</v>
      </c>
      <c r="BIR26" s="93" t="s">
        <v>339</v>
      </c>
      <c r="BIS26" s="93" t="s">
        <v>339</v>
      </c>
      <c r="BIT26" s="93" t="s">
        <v>339</v>
      </c>
      <c r="BIU26" s="93" t="s">
        <v>339</v>
      </c>
      <c r="BIV26" s="93" t="s">
        <v>339</v>
      </c>
      <c r="BIW26" s="93" t="s">
        <v>339</v>
      </c>
      <c r="BIX26" s="93" t="s">
        <v>339</v>
      </c>
      <c r="BIY26" s="93" t="s">
        <v>339</v>
      </c>
      <c r="BIZ26" s="93" t="s">
        <v>339</v>
      </c>
      <c r="BJA26" s="93" t="s">
        <v>339</v>
      </c>
      <c r="BJB26" s="93" t="s">
        <v>339</v>
      </c>
      <c r="BJC26" s="93" t="s">
        <v>339</v>
      </c>
      <c r="BJD26" s="93" t="s">
        <v>339</v>
      </c>
      <c r="BJE26" s="93" t="s">
        <v>339</v>
      </c>
      <c r="BJF26" s="93" t="s">
        <v>339</v>
      </c>
      <c r="BJG26" s="93" t="s">
        <v>339</v>
      </c>
      <c r="BJH26" s="93" t="s">
        <v>339</v>
      </c>
      <c r="BJI26" s="93" t="s">
        <v>339</v>
      </c>
      <c r="BJJ26" s="93" t="s">
        <v>339</v>
      </c>
      <c r="BJK26" s="93" t="s">
        <v>339</v>
      </c>
      <c r="BJL26" s="93" t="s">
        <v>339</v>
      </c>
      <c r="BJM26" s="93" t="s">
        <v>339</v>
      </c>
      <c r="BJN26" s="93" t="s">
        <v>339</v>
      </c>
      <c r="BJO26" s="93" t="s">
        <v>339</v>
      </c>
      <c r="BJP26" s="93" t="s">
        <v>339</v>
      </c>
      <c r="BJQ26" s="93" t="s">
        <v>339</v>
      </c>
      <c r="BJR26" s="93" t="s">
        <v>339</v>
      </c>
      <c r="BJS26" s="93" t="s">
        <v>339</v>
      </c>
      <c r="BJT26" s="93" t="s">
        <v>339</v>
      </c>
      <c r="BJU26" s="93" t="s">
        <v>339</v>
      </c>
      <c r="BJV26" s="93" t="s">
        <v>339</v>
      </c>
      <c r="BJW26" s="93" t="s">
        <v>339</v>
      </c>
      <c r="BJX26" s="93" t="s">
        <v>339</v>
      </c>
      <c r="BJY26" s="93" t="s">
        <v>339</v>
      </c>
      <c r="BJZ26" s="93" t="s">
        <v>339</v>
      </c>
      <c r="BKA26" s="93" t="s">
        <v>339</v>
      </c>
      <c r="BKB26" s="93" t="s">
        <v>339</v>
      </c>
      <c r="BKC26" s="93" t="s">
        <v>339</v>
      </c>
      <c r="BKD26" s="93" t="s">
        <v>339</v>
      </c>
      <c r="BKE26" s="93" t="s">
        <v>339</v>
      </c>
      <c r="BKF26" s="93" t="s">
        <v>339</v>
      </c>
      <c r="BKG26" s="93" t="s">
        <v>339</v>
      </c>
      <c r="BKH26" s="93" t="s">
        <v>339</v>
      </c>
      <c r="BKI26" s="93" t="s">
        <v>339</v>
      </c>
      <c r="BKJ26" s="93" t="s">
        <v>339</v>
      </c>
      <c r="BKK26" s="93" t="s">
        <v>339</v>
      </c>
      <c r="BKL26" s="93" t="s">
        <v>339</v>
      </c>
      <c r="BKM26" s="93" t="s">
        <v>339</v>
      </c>
      <c r="BKN26" s="93" t="s">
        <v>339</v>
      </c>
      <c r="BKO26" s="93" t="s">
        <v>339</v>
      </c>
      <c r="BKP26" s="93" t="s">
        <v>339</v>
      </c>
      <c r="BKQ26" s="93" t="s">
        <v>339</v>
      </c>
      <c r="BKR26" s="93" t="s">
        <v>339</v>
      </c>
      <c r="BKS26" s="93" t="s">
        <v>339</v>
      </c>
      <c r="BKT26" s="93" t="s">
        <v>339</v>
      </c>
      <c r="BKU26" s="93" t="s">
        <v>339</v>
      </c>
      <c r="BKV26" s="93" t="s">
        <v>339</v>
      </c>
      <c r="BKW26" s="93" t="s">
        <v>339</v>
      </c>
      <c r="BKX26" s="93" t="s">
        <v>339</v>
      </c>
      <c r="BKY26" s="93" t="s">
        <v>339</v>
      </c>
      <c r="BKZ26" s="93" t="s">
        <v>339</v>
      </c>
      <c r="BLA26" s="93" t="s">
        <v>339</v>
      </c>
      <c r="BLB26" s="93" t="s">
        <v>339</v>
      </c>
      <c r="BLC26" s="93" t="s">
        <v>339</v>
      </c>
      <c r="BLD26" s="93" t="s">
        <v>339</v>
      </c>
      <c r="BLE26" s="93" t="s">
        <v>339</v>
      </c>
      <c r="BLF26" s="93" t="s">
        <v>339</v>
      </c>
      <c r="BLG26" s="93" t="s">
        <v>339</v>
      </c>
      <c r="BLH26" s="93" t="s">
        <v>339</v>
      </c>
      <c r="BLI26" s="93" t="s">
        <v>339</v>
      </c>
      <c r="BLJ26" s="93" t="s">
        <v>339</v>
      </c>
      <c r="BLK26" s="93" t="s">
        <v>339</v>
      </c>
      <c r="BLL26" s="93" t="s">
        <v>339</v>
      </c>
      <c r="BLM26" s="93" t="s">
        <v>339</v>
      </c>
      <c r="BLN26" s="93" t="s">
        <v>339</v>
      </c>
      <c r="BLO26" s="93" t="s">
        <v>339</v>
      </c>
      <c r="BLP26" s="93" t="s">
        <v>339</v>
      </c>
      <c r="BLQ26" s="93" t="s">
        <v>339</v>
      </c>
      <c r="BLR26" s="93" t="s">
        <v>339</v>
      </c>
      <c r="BLS26" s="93" t="s">
        <v>339</v>
      </c>
      <c r="BLT26" s="93" t="s">
        <v>339</v>
      </c>
      <c r="BLU26" s="93" t="s">
        <v>339</v>
      </c>
      <c r="BLV26" s="93" t="s">
        <v>339</v>
      </c>
      <c r="BLW26" s="93" t="s">
        <v>339</v>
      </c>
      <c r="BLX26" s="93" t="s">
        <v>339</v>
      </c>
      <c r="BLY26" s="93" t="s">
        <v>339</v>
      </c>
      <c r="BLZ26" s="93" t="s">
        <v>339</v>
      </c>
      <c r="BMA26" s="93" t="s">
        <v>339</v>
      </c>
      <c r="BMB26" s="93" t="s">
        <v>339</v>
      </c>
      <c r="BMC26" s="93" t="s">
        <v>339</v>
      </c>
      <c r="BMD26" s="93" t="s">
        <v>339</v>
      </c>
      <c r="BME26" s="93" t="s">
        <v>339</v>
      </c>
      <c r="BMF26" s="93" t="s">
        <v>339</v>
      </c>
      <c r="BMG26" s="93" t="s">
        <v>339</v>
      </c>
      <c r="BMH26" s="93" t="s">
        <v>339</v>
      </c>
      <c r="BMI26" s="93" t="s">
        <v>339</v>
      </c>
      <c r="BMJ26" s="93" t="s">
        <v>339</v>
      </c>
      <c r="BMK26" s="93" t="s">
        <v>339</v>
      </c>
      <c r="BML26" s="93" t="s">
        <v>339</v>
      </c>
      <c r="BMM26" s="93" t="s">
        <v>339</v>
      </c>
      <c r="BMN26" s="93" t="s">
        <v>339</v>
      </c>
      <c r="BMO26" s="93" t="s">
        <v>339</v>
      </c>
      <c r="BMP26" s="93" t="s">
        <v>339</v>
      </c>
      <c r="BMQ26" s="93" t="s">
        <v>339</v>
      </c>
      <c r="BMR26" s="93" t="s">
        <v>339</v>
      </c>
      <c r="BMS26" s="93" t="s">
        <v>339</v>
      </c>
      <c r="BMT26" s="93" t="s">
        <v>339</v>
      </c>
      <c r="BMU26" s="93" t="s">
        <v>339</v>
      </c>
      <c r="BMV26" s="93" t="s">
        <v>339</v>
      </c>
      <c r="BMW26" s="93" t="s">
        <v>339</v>
      </c>
      <c r="BMX26" s="93" t="s">
        <v>339</v>
      </c>
      <c r="BMY26" s="93" t="s">
        <v>339</v>
      </c>
      <c r="BMZ26" s="93" t="s">
        <v>339</v>
      </c>
      <c r="BNA26" s="93" t="s">
        <v>339</v>
      </c>
      <c r="BNB26" s="93" t="s">
        <v>339</v>
      </c>
      <c r="BNC26" s="93" t="s">
        <v>339</v>
      </c>
      <c r="BND26" s="93" t="s">
        <v>339</v>
      </c>
      <c r="BNE26" s="93" t="s">
        <v>339</v>
      </c>
      <c r="BNF26" s="93" t="s">
        <v>339</v>
      </c>
      <c r="BNG26" s="93" t="s">
        <v>339</v>
      </c>
      <c r="BNH26" s="93" t="s">
        <v>339</v>
      </c>
      <c r="BNI26" s="93" t="s">
        <v>339</v>
      </c>
      <c r="BNJ26" s="93" t="s">
        <v>339</v>
      </c>
      <c r="BNK26" s="93" t="s">
        <v>339</v>
      </c>
      <c r="BNL26" s="93" t="s">
        <v>339</v>
      </c>
      <c r="BNM26" s="93" t="s">
        <v>339</v>
      </c>
      <c r="BNN26" s="93" t="s">
        <v>339</v>
      </c>
      <c r="BNO26" s="93" t="s">
        <v>339</v>
      </c>
      <c r="BNP26" s="93" t="s">
        <v>339</v>
      </c>
      <c r="BNQ26" s="93" t="s">
        <v>339</v>
      </c>
      <c r="BNR26" s="93" t="s">
        <v>339</v>
      </c>
      <c r="BNS26" s="93" t="s">
        <v>339</v>
      </c>
      <c r="BNT26" s="93" t="s">
        <v>339</v>
      </c>
      <c r="BNU26" s="93" t="s">
        <v>339</v>
      </c>
      <c r="BNV26" s="93" t="s">
        <v>339</v>
      </c>
      <c r="BNW26" s="93" t="s">
        <v>339</v>
      </c>
      <c r="BNX26" s="93" t="s">
        <v>339</v>
      </c>
      <c r="BNY26" s="93" t="s">
        <v>339</v>
      </c>
      <c r="BNZ26" s="93" t="s">
        <v>339</v>
      </c>
      <c r="BOA26" s="93" t="s">
        <v>339</v>
      </c>
      <c r="BOB26" s="93" t="s">
        <v>339</v>
      </c>
      <c r="BOC26" s="93" t="s">
        <v>339</v>
      </c>
      <c r="BOD26" s="93" t="s">
        <v>339</v>
      </c>
      <c r="BOE26" s="93" t="s">
        <v>339</v>
      </c>
      <c r="BOF26" s="93" t="s">
        <v>339</v>
      </c>
      <c r="BOG26" s="93" t="s">
        <v>339</v>
      </c>
      <c r="BOH26" s="93" t="s">
        <v>339</v>
      </c>
      <c r="BOI26" s="93" t="s">
        <v>339</v>
      </c>
      <c r="BOJ26" s="93" t="s">
        <v>339</v>
      </c>
      <c r="BOK26" s="93" t="s">
        <v>339</v>
      </c>
      <c r="BOL26" s="93" t="s">
        <v>339</v>
      </c>
      <c r="BOM26" s="93" t="s">
        <v>339</v>
      </c>
      <c r="BON26" s="93" t="s">
        <v>339</v>
      </c>
      <c r="BOO26" s="93" t="s">
        <v>339</v>
      </c>
      <c r="BOP26" s="93" t="s">
        <v>339</v>
      </c>
      <c r="BOQ26" s="93" t="s">
        <v>339</v>
      </c>
      <c r="BOR26" s="93" t="s">
        <v>339</v>
      </c>
      <c r="BOS26" s="93" t="s">
        <v>339</v>
      </c>
      <c r="BOT26" s="93" t="s">
        <v>339</v>
      </c>
      <c r="BOU26" s="93" t="s">
        <v>339</v>
      </c>
      <c r="BOV26" s="93" t="s">
        <v>339</v>
      </c>
      <c r="BOW26" s="93" t="s">
        <v>339</v>
      </c>
      <c r="BOX26" s="93" t="s">
        <v>339</v>
      </c>
      <c r="BOY26" s="93" t="s">
        <v>339</v>
      </c>
      <c r="BOZ26" s="93" t="s">
        <v>339</v>
      </c>
      <c r="BPA26" s="93" t="s">
        <v>339</v>
      </c>
      <c r="BPB26" s="93" t="s">
        <v>339</v>
      </c>
      <c r="BPC26" s="93" t="s">
        <v>339</v>
      </c>
      <c r="BPD26" s="93" t="s">
        <v>339</v>
      </c>
      <c r="BPE26" s="93" t="s">
        <v>339</v>
      </c>
      <c r="BPF26" s="93" t="s">
        <v>339</v>
      </c>
      <c r="BPG26" s="93" t="s">
        <v>339</v>
      </c>
      <c r="BPH26" s="93" t="s">
        <v>339</v>
      </c>
      <c r="BPI26" s="93" t="s">
        <v>339</v>
      </c>
      <c r="BPJ26" s="93" t="s">
        <v>339</v>
      </c>
      <c r="BPK26" s="93" t="s">
        <v>339</v>
      </c>
      <c r="BPL26" s="93" t="s">
        <v>339</v>
      </c>
      <c r="BPM26" s="93" t="s">
        <v>339</v>
      </c>
      <c r="BPN26" s="93" t="s">
        <v>339</v>
      </c>
      <c r="BPO26" s="93" t="s">
        <v>339</v>
      </c>
      <c r="BPP26" s="93" t="s">
        <v>339</v>
      </c>
      <c r="BPQ26" s="93" t="s">
        <v>339</v>
      </c>
      <c r="BPR26" s="93" t="s">
        <v>339</v>
      </c>
      <c r="BPS26" s="93" t="s">
        <v>339</v>
      </c>
      <c r="BPT26" s="93" t="s">
        <v>339</v>
      </c>
      <c r="BPU26" s="93" t="s">
        <v>339</v>
      </c>
      <c r="BPV26" s="93" t="s">
        <v>339</v>
      </c>
      <c r="BPW26" s="93" t="s">
        <v>339</v>
      </c>
      <c r="BPX26" s="93" t="s">
        <v>339</v>
      </c>
      <c r="BPY26" s="93" t="s">
        <v>339</v>
      </c>
      <c r="BPZ26" s="93" t="s">
        <v>339</v>
      </c>
      <c r="BQA26" s="93" t="s">
        <v>339</v>
      </c>
      <c r="BQB26" s="93" t="s">
        <v>339</v>
      </c>
      <c r="BQC26" s="93" t="s">
        <v>339</v>
      </c>
      <c r="BQD26" s="93" t="s">
        <v>339</v>
      </c>
      <c r="BQE26" s="93" t="s">
        <v>339</v>
      </c>
      <c r="BQF26" s="93" t="s">
        <v>339</v>
      </c>
      <c r="BQG26" s="93" t="s">
        <v>339</v>
      </c>
      <c r="BQH26" s="93" t="s">
        <v>339</v>
      </c>
      <c r="BQI26" s="93" t="s">
        <v>339</v>
      </c>
      <c r="BQJ26" s="93" t="s">
        <v>339</v>
      </c>
      <c r="BQK26" s="93" t="s">
        <v>339</v>
      </c>
      <c r="BQL26" s="93" t="s">
        <v>339</v>
      </c>
      <c r="BQM26" s="93" t="s">
        <v>339</v>
      </c>
      <c r="BQN26" s="93" t="s">
        <v>339</v>
      </c>
      <c r="BQO26" s="93" t="s">
        <v>339</v>
      </c>
      <c r="BQP26" s="93" t="s">
        <v>339</v>
      </c>
      <c r="BQQ26" s="93" t="s">
        <v>339</v>
      </c>
      <c r="BQR26" s="93" t="s">
        <v>339</v>
      </c>
      <c r="BQS26" s="93" t="s">
        <v>339</v>
      </c>
      <c r="BQT26" s="93" t="s">
        <v>339</v>
      </c>
      <c r="BQU26" s="93" t="s">
        <v>339</v>
      </c>
      <c r="BQV26" s="93" t="s">
        <v>339</v>
      </c>
      <c r="BQW26" s="93" t="s">
        <v>339</v>
      </c>
      <c r="BQX26" s="93" t="s">
        <v>339</v>
      </c>
      <c r="BQY26" s="93" t="s">
        <v>339</v>
      </c>
      <c r="BQZ26" s="93" t="s">
        <v>339</v>
      </c>
      <c r="BRA26" s="93" t="s">
        <v>339</v>
      </c>
      <c r="BRB26" s="93" t="s">
        <v>339</v>
      </c>
      <c r="BRC26" s="93" t="s">
        <v>339</v>
      </c>
      <c r="BRD26" s="93" t="s">
        <v>339</v>
      </c>
      <c r="BRE26" s="93" t="s">
        <v>339</v>
      </c>
      <c r="BRF26" s="93" t="s">
        <v>339</v>
      </c>
      <c r="BRG26" s="93" t="s">
        <v>339</v>
      </c>
      <c r="BRH26" s="93" t="s">
        <v>339</v>
      </c>
      <c r="BRI26" s="93" t="s">
        <v>339</v>
      </c>
      <c r="BRJ26" s="93" t="s">
        <v>339</v>
      </c>
      <c r="BRK26" s="93" t="s">
        <v>339</v>
      </c>
      <c r="BRL26" s="93" t="s">
        <v>339</v>
      </c>
      <c r="BRM26" s="93" t="s">
        <v>339</v>
      </c>
      <c r="BRN26" s="93" t="s">
        <v>339</v>
      </c>
      <c r="BRO26" s="93" t="s">
        <v>339</v>
      </c>
      <c r="BRP26" s="93" t="s">
        <v>339</v>
      </c>
      <c r="BRQ26" s="93" t="s">
        <v>339</v>
      </c>
      <c r="BRR26" s="93" t="s">
        <v>339</v>
      </c>
      <c r="BRS26" s="93" t="s">
        <v>339</v>
      </c>
      <c r="BRT26" s="93" t="s">
        <v>339</v>
      </c>
      <c r="BRU26" s="93" t="s">
        <v>339</v>
      </c>
      <c r="BRV26" s="93" t="s">
        <v>339</v>
      </c>
      <c r="BRW26" s="93" t="s">
        <v>339</v>
      </c>
      <c r="BRX26" s="93" t="s">
        <v>339</v>
      </c>
      <c r="BRY26" s="93" t="s">
        <v>339</v>
      </c>
      <c r="BRZ26" s="93" t="s">
        <v>339</v>
      </c>
      <c r="BSA26" s="93" t="s">
        <v>339</v>
      </c>
      <c r="BSB26" s="93" t="s">
        <v>339</v>
      </c>
      <c r="BSC26" s="93" t="s">
        <v>339</v>
      </c>
      <c r="BSD26" s="93" t="s">
        <v>339</v>
      </c>
      <c r="BSE26" s="93" t="s">
        <v>339</v>
      </c>
      <c r="BSF26" s="93" t="s">
        <v>339</v>
      </c>
      <c r="BSG26" s="93" t="s">
        <v>339</v>
      </c>
      <c r="BSH26" s="93" t="s">
        <v>339</v>
      </c>
      <c r="BSI26" s="93" t="s">
        <v>339</v>
      </c>
      <c r="BSJ26" s="93" t="s">
        <v>339</v>
      </c>
      <c r="BSK26" s="93" t="s">
        <v>339</v>
      </c>
      <c r="BSL26" s="93" t="s">
        <v>339</v>
      </c>
      <c r="BSM26" s="93" t="s">
        <v>339</v>
      </c>
      <c r="BSN26" s="93" t="s">
        <v>339</v>
      </c>
      <c r="BSO26" s="93" t="s">
        <v>339</v>
      </c>
      <c r="BSP26" s="93" t="s">
        <v>339</v>
      </c>
      <c r="BSQ26" s="93" t="s">
        <v>339</v>
      </c>
      <c r="BSR26" s="93" t="s">
        <v>339</v>
      </c>
      <c r="BSS26" s="93" t="s">
        <v>339</v>
      </c>
      <c r="BST26" s="93" t="s">
        <v>339</v>
      </c>
      <c r="BSU26" s="93" t="s">
        <v>339</v>
      </c>
      <c r="BSV26" s="93" t="s">
        <v>339</v>
      </c>
      <c r="BSW26" s="93" t="s">
        <v>339</v>
      </c>
      <c r="BSX26" s="93" t="s">
        <v>339</v>
      </c>
      <c r="BSY26" s="93" t="s">
        <v>339</v>
      </c>
      <c r="BSZ26" s="93" t="s">
        <v>339</v>
      </c>
      <c r="BTA26" s="93" t="s">
        <v>339</v>
      </c>
      <c r="BTB26" s="93" t="s">
        <v>339</v>
      </c>
      <c r="BTC26" s="93" t="s">
        <v>339</v>
      </c>
      <c r="BTD26" s="93" t="s">
        <v>339</v>
      </c>
      <c r="BTE26" s="93" t="s">
        <v>339</v>
      </c>
      <c r="BTF26" s="93" t="s">
        <v>339</v>
      </c>
      <c r="BTG26" s="93" t="s">
        <v>339</v>
      </c>
      <c r="BTH26" s="93" t="s">
        <v>339</v>
      </c>
      <c r="BTI26" s="93" t="s">
        <v>339</v>
      </c>
      <c r="BTJ26" s="93" t="s">
        <v>339</v>
      </c>
      <c r="BTK26" s="93" t="s">
        <v>339</v>
      </c>
      <c r="BTL26" s="93" t="s">
        <v>339</v>
      </c>
      <c r="BTM26" s="93" t="s">
        <v>339</v>
      </c>
      <c r="BTN26" s="93" t="s">
        <v>339</v>
      </c>
      <c r="BTO26" s="93" t="s">
        <v>339</v>
      </c>
      <c r="BTP26" s="93" t="s">
        <v>339</v>
      </c>
      <c r="BTQ26" s="93" t="s">
        <v>339</v>
      </c>
      <c r="BTR26" s="93" t="s">
        <v>339</v>
      </c>
      <c r="BTS26" s="93" t="s">
        <v>339</v>
      </c>
      <c r="BTT26" s="93" t="s">
        <v>339</v>
      </c>
      <c r="BTU26" s="93" t="s">
        <v>339</v>
      </c>
      <c r="BTV26" s="93" t="s">
        <v>339</v>
      </c>
      <c r="BTW26" s="93" t="s">
        <v>339</v>
      </c>
      <c r="BTX26" s="93" t="s">
        <v>339</v>
      </c>
      <c r="BTY26" s="93" t="s">
        <v>339</v>
      </c>
      <c r="BTZ26" s="93" t="s">
        <v>339</v>
      </c>
      <c r="BUA26" s="93" t="s">
        <v>339</v>
      </c>
      <c r="BUB26" s="93" t="s">
        <v>339</v>
      </c>
      <c r="BUC26" s="93" t="s">
        <v>339</v>
      </c>
      <c r="BUD26" s="93" t="s">
        <v>339</v>
      </c>
      <c r="BUE26" s="93" t="s">
        <v>339</v>
      </c>
      <c r="BUF26" s="93" t="s">
        <v>339</v>
      </c>
      <c r="BUG26" s="93" t="s">
        <v>339</v>
      </c>
      <c r="BUH26" s="93" t="s">
        <v>339</v>
      </c>
      <c r="BUI26" s="93" t="s">
        <v>339</v>
      </c>
      <c r="BUJ26" s="93" t="s">
        <v>339</v>
      </c>
      <c r="BUK26" s="93" t="s">
        <v>339</v>
      </c>
      <c r="BUL26" s="93" t="s">
        <v>339</v>
      </c>
      <c r="BUM26" s="93" t="s">
        <v>339</v>
      </c>
      <c r="BUN26" s="93" t="s">
        <v>339</v>
      </c>
      <c r="BUO26" s="93" t="s">
        <v>339</v>
      </c>
      <c r="BUP26" s="93" t="s">
        <v>339</v>
      </c>
      <c r="BUQ26" s="93" t="s">
        <v>339</v>
      </c>
      <c r="BUR26" s="93" t="s">
        <v>339</v>
      </c>
      <c r="BUS26" s="93" t="s">
        <v>339</v>
      </c>
      <c r="BUT26" s="93" t="s">
        <v>339</v>
      </c>
      <c r="BUU26" s="93" t="s">
        <v>339</v>
      </c>
      <c r="BUV26" s="93" t="s">
        <v>339</v>
      </c>
      <c r="BUW26" s="93" t="s">
        <v>339</v>
      </c>
      <c r="BUX26" s="93" t="s">
        <v>339</v>
      </c>
      <c r="BUY26" s="93" t="s">
        <v>339</v>
      </c>
      <c r="BUZ26" s="93" t="s">
        <v>339</v>
      </c>
      <c r="BVA26" s="93" t="s">
        <v>339</v>
      </c>
      <c r="BVB26" s="93" t="s">
        <v>339</v>
      </c>
      <c r="BVC26" s="93" t="s">
        <v>339</v>
      </c>
      <c r="BVD26" s="93" t="s">
        <v>339</v>
      </c>
      <c r="BVE26" s="93" t="s">
        <v>339</v>
      </c>
      <c r="BVF26" s="93" t="s">
        <v>339</v>
      </c>
      <c r="BVG26" s="93" t="s">
        <v>339</v>
      </c>
      <c r="BVH26" s="93" t="s">
        <v>339</v>
      </c>
      <c r="BVI26" s="93" t="s">
        <v>339</v>
      </c>
      <c r="BVJ26" s="93" t="s">
        <v>339</v>
      </c>
      <c r="BVK26" s="93" t="s">
        <v>339</v>
      </c>
      <c r="BVL26" s="93" t="s">
        <v>339</v>
      </c>
      <c r="BVM26" s="93" t="s">
        <v>339</v>
      </c>
      <c r="BVN26" s="93" t="s">
        <v>339</v>
      </c>
      <c r="BVO26" s="93" t="s">
        <v>339</v>
      </c>
      <c r="BVP26" s="93" t="s">
        <v>339</v>
      </c>
      <c r="BVQ26" s="93" t="s">
        <v>339</v>
      </c>
      <c r="BVR26" s="93" t="s">
        <v>339</v>
      </c>
      <c r="BVS26" s="93" t="s">
        <v>339</v>
      </c>
      <c r="BVT26" s="93" t="s">
        <v>339</v>
      </c>
      <c r="BVU26" s="93" t="s">
        <v>339</v>
      </c>
      <c r="BVV26" s="93" t="s">
        <v>339</v>
      </c>
      <c r="BVW26" s="93" t="s">
        <v>339</v>
      </c>
      <c r="BVX26" s="93" t="s">
        <v>339</v>
      </c>
      <c r="BVY26" s="93" t="s">
        <v>339</v>
      </c>
      <c r="BVZ26" s="93" t="s">
        <v>339</v>
      </c>
      <c r="BWA26" s="93" t="s">
        <v>339</v>
      </c>
      <c r="BWB26" s="93" t="s">
        <v>339</v>
      </c>
      <c r="BWC26" s="93" t="s">
        <v>339</v>
      </c>
      <c r="BWD26" s="93" t="s">
        <v>339</v>
      </c>
      <c r="BWE26" s="93" t="s">
        <v>339</v>
      </c>
      <c r="BWF26" s="93" t="s">
        <v>339</v>
      </c>
      <c r="BWG26" s="93" t="s">
        <v>339</v>
      </c>
      <c r="BWH26" s="93" t="s">
        <v>339</v>
      </c>
      <c r="BWI26" s="93" t="s">
        <v>339</v>
      </c>
      <c r="BWJ26" s="93" t="s">
        <v>339</v>
      </c>
      <c r="BWK26" s="93" t="s">
        <v>339</v>
      </c>
      <c r="BWL26" s="93" t="s">
        <v>339</v>
      </c>
      <c r="BWM26" s="93" t="s">
        <v>339</v>
      </c>
      <c r="BWN26" s="93" t="s">
        <v>339</v>
      </c>
      <c r="BWO26" s="93" t="s">
        <v>339</v>
      </c>
      <c r="BWP26" s="93" t="s">
        <v>339</v>
      </c>
      <c r="BWQ26" s="93" t="s">
        <v>339</v>
      </c>
      <c r="BWR26" s="93" t="s">
        <v>339</v>
      </c>
      <c r="BWS26" s="93" t="s">
        <v>339</v>
      </c>
      <c r="BWT26" s="93" t="s">
        <v>339</v>
      </c>
      <c r="BWU26" s="93" t="s">
        <v>339</v>
      </c>
      <c r="BWV26" s="93" t="s">
        <v>339</v>
      </c>
      <c r="BWW26" s="93" t="s">
        <v>339</v>
      </c>
      <c r="BWX26" s="93" t="s">
        <v>339</v>
      </c>
      <c r="BWY26" s="93" t="s">
        <v>339</v>
      </c>
      <c r="BWZ26" s="93" t="s">
        <v>339</v>
      </c>
      <c r="BXA26" s="93" t="s">
        <v>339</v>
      </c>
      <c r="BXB26" s="93" t="s">
        <v>339</v>
      </c>
      <c r="BXC26" s="93" t="s">
        <v>339</v>
      </c>
      <c r="BXD26" s="93" t="s">
        <v>339</v>
      </c>
      <c r="BXE26" s="93" t="s">
        <v>339</v>
      </c>
      <c r="BXF26" s="93" t="s">
        <v>339</v>
      </c>
      <c r="BXG26" s="93" t="s">
        <v>339</v>
      </c>
      <c r="BXH26" s="93" t="s">
        <v>339</v>
      </c>
      <c r="BXI26" s="93" t="s">
        <v>339</v>
      </c>
      <c r="BXJ26" s="93" t="s">
        <v>339</v>
      </c>
      <c r="BXK26" s="93" t="s">
        <v>339</v>
      </c>
      <c r="BXL26" s="93" t="s">
        <v>339</v>
      </c>
      <c r="BXM26" s="93" t="s">
        <v>339</v>
      </c>
      <c r="BXN26" s="93" t="s">
        <v>339</v>
      </c>
      <c r="BXO26" s="93" t="s">
        <v>339</v>
      </c>
      <c r="BXP26" s="93" t="s">
        <v>339</v>
      </c>
      <c r="BXQ26" s="93" t="s">
        <v>339</v>
      </c>
      <c r="BXR26" s="93" t="s">
        <v>339</v>
      </c>
      <c r="BXS26" s="93" t="s">
        <v>339</v>
      </c>
      <c r="BXT26" s="93" t="s">
        <v>339</v>
      </c>
      <c r="BXU26" s="93" t="s">
        <v>339</v>
      </c>
      <c r="BXV26" s="93" t="s">
        <v>339</v>
      </c>
      <c r="BXW26" s="93" t="s">
        <v>339</v>
      </c>
      <c r="BXX26" s="93" t="s">
        <v>339</v>
      </c>
      <c r="BXY26" s="93" t="s">
        <v>339</v>
      </c>
      <c r="BXZ26" s="93" t="s">
        <v>339</v>
      </c>
      <c r="BYA26" s="93" t="s">
        <v>339</v>
      </c>
      <c r="BYB26" s="93" t="s">
        <v>339</v>
      </c>
      <c r="BYC26" s="93" t="s">
        <v>339</v>
      </c>
      <c r="BYD26" s="93" t="s">
        <v>339</v>
      </c>
      <c r="BYE26" s="93" t="s">
        <v>339</v>
      </c>
      <c r="BYF26" s="93" t="s">
        <v>339</v>
      </c>
      <c r="BYG26" s="93" t="s">
        <v>339</v>
      </c>
      <c r="BYH26" s="93" t="s">
        <v>339</v>
      </c>
      <c r="BYI26" s="93" t="s">
        <v>339</v>
      </c>
      <c r="BYJ26" s="93" t="s">
        <v>339</v>
      </c>
      <c r="BYK26" s="93" t="s">
        <v>339</v>
      </c>
      <c r="BYL26" s="93" t="s">
        <v>339</v>
      </c>
      <c r="BYM26" s="93" t="s">
        <v>339</v>
      </c>
      <c r="BYN26" s="93" t="s">
        <v>339</v>
      </c>
      <c r="BYO26" s="93" t="s">
        <v>339</v>
      </c>
      <c r="BYP26" s="93" t="s">
        <v>339</v>
      </c>
      <c r="BYQ26" s="93" t="s">
        <v>339</v>
      </c>
      <c r="BYR26" s="93" t="s">
        <v>339</v>
      </c>
      <c r="BYS26" s="93" t="s">
        <v>339</v>
      </c>
      <c r="BYT26" s="93" t="s">
        <v>339</v>
      </c>
      <c r="BYU26" s="93" t="s">
        <v>339</v>
      </c>
      <c r="BYV26" s="93" t="s">
        <v>339</v>
      </c>
      <c r="BYW26" s="93" t="s">
        <v>339</v>
      </c>
      <c r="BYX26" s="93" t="s">
        <v>339</v>
      </c>
      <c r="BYY26" s="93" t="s">
        <v>339</v>
      </c>
      <c r="BYZ26" s="93" t="s">
        <v>339</v>
      </c>
      <c r="BZA26" s="93" t="s">
        <v>339</v>
      </c>
      <c r="BZB26" s="93" t="s">
        <v>339</v>
      </c>
      <c r="BZC26" s="93" t="s">
        <v>339</v>
      </c>
      <c r="BZD26" s="93" t="s">
        <v>339</v>
      </c>
      <c r="BZE26" s="93" t="s">
        <v>339</v>
      </c>
      <c r="BZF26" s="93" t="s">
        <v>339</v>
      </c>
      <c r="BZG26" s="93" t="s">
        <v>339</v>
      </c>
      <c r="BZH26" s="93" t="s">
        <v>339</v>
      </c>
      <c r="BZI26" s="93" t="s">
        <v>339</v>
      </c>
      <c r="BZJ26" s="93" t="s">
        <v>339</v>
      </c>
      <c r="BZK26" s="93" t="s">
        <v>339</v>
      </c>
      <c r="BZL26" s="93" t="s">
        <v>339</v>
      </c>
      <c r="BZM26" s="93" t="s">
        <v>339</v>
      </c>
      <c r="BZN26" s="93" t="s">
        <v>339</v>
      </c>
      <c r="BZO26" s="93" t="s">
        <v>339</v>
      </c>
      <c r="BZP26" s="93" t="s">
        <v>339</v>
      </c>
      <c r="BZQ26" s="93" t="s">
        <v>339</v>
      </c>
      <c r="BZR26" s="93" t="s">
        <v>339</v>
      </c>
      <c r="BZS26" s="93" t="s">
        <v>339</v>
      </c>
      <c r="BZT26" s="93" t="s">
        <v>339</v>
      </c>
      <c r="BZU26" s="93" t="s">
        <v>339</v>
      </c>
      <c r="BZV26" s="93" t="s">
        <v>339</v>
      </c>
      <c r="BZW26" s="93" t="s">
        <v>339</v>
      </c>
      <c r="BZX26" s="93" t="s">
        <v>339</v>
      </c>
      <c r="BZY26" s="93" t="s">
        <v>339</v>
      </c>
      <c r="BZZ26" s="93" t="s">
        <v>339</v>
      </c>
      <c r="CAA26" s="93" t="s">
        <v>339</v>
      </c>
      <c r="CAB26" s="93" t="s">
        <v>339</v>
      </c>
      <c r="CAC26" s="93" t="s">
        <v>339</v>
      </c>
      <c r="CAD26" s="93" t="s">
        <v>339</v>
      </c>
      <c r="CAE26" s="93" t="s">
        <v>339</v>
      </c>
      <c r="CAF26" s="93" t="s">
        <v>339</v>
      </c>
      <c r="CAG26" s="93" t="s">
        <v>339</v>
      </c>
      <c r="CAH26" s="93" t="s">
        <v>339</v>
      </c>
      <c r="CAI26" s="93" t="s">
        <v>339</v>
      </c>
      <c r="CAJ26" s="93" t="s">
        <v>339</v>
      </c>
      <c r="CAK26" s="93" t="s">
        <v>339</v>
      </c>
      <c r="CAL26" s="93" t="s">
        <v>339</v>
      </c>
      <c r="CAM26" s="93" t="s">
        <v>339</v>
      </c>
      <c r="CAN26" s="93" t="s">
        <v>339</v>
      </c>
      <c r="CAO26" s="93" t="s">
        <v>339</v>
      </c>
      <c r="CAP26" s="93" t="s">
        <v>339</v>
      </c>
      <c r="CAQ26" s="93" t="s">
        <v>339</v>
      </c>
      <c r="CAR26" s="93" t="s">
        <v>339</v>
      </c>
      <c r="CAS26" s="93" t="s">
        <v>339</v>
      </c>
      <c r="CAT26" s="93" t="s">
        <v>339</v>
      </c>
      <c r="CAU26" s="93" t="s">
        <v>339</v>
      </c>
      <c r="CAV26" s="93" t="s">
        <v>339</v>
      </c>
      <c r="CAW26" s="93" t="s">
        <v>339</v>
      </c>
      <c r="CAX26" s="93" t="s">
        <v>339</v>
      </c>
      <c r="CAY26" s="93" t="s">
        <v>339</v>
      </c>
      <c r="CAZ26" s="93" t="s">
        <v>339</v>
      </c>
      <c r="CBA26" s="93" t="s">
        <v>339</v>
      </c>
      <c r="CBB26" s="93" t="s">
        <v>339</v>
      </c>
      <c r="CBC26" s="93" t="s">
        <v>339</v>
      </c>
      <c r="CBD26" s="93" t="s">
        <v>339</v>
      </c>
      <c r="CBE26" s="93" t="s">
        <v>339</v>
      </c>
      <c r="CBF26" s="93" t="s">
        <v>339</v>
      </c>
      <c r="CBG26" s="93" t="s">
        <v>339</v>
      </c>
      <c r="CBH26" s="93" t="s">
        <v>339</v>
      </c>
      <c r="CBI26" s="93" t="s">
        <v>339</v>
      </c>
      <c r="CBJ26" s="93" t="s">
        <v>339</v>
      </c>
      <c r="CBK26" s="93" t="s">
        <v>339</v>
      </c>
      <c r="CBL26" s="93" t="s">
        <v>339</v>
      </c>
      <c r="CBM26" s="93" t="s">
        <v>339</v>
      </c>
      <c r="CBN26" s="93" t="s">
        <v>339</v>
      </c>
      <c r="CBO26" s="93" t="s">
        <v>339</v>
      </c>
      <c r="CBP26" s="93" t="s">
        <v>339</v>
      </c>
      <c r="CBQ26" s="93" t="s">
        <v>339</v>
      </c>
      <c r="CBR26" s="93" t="s">
        <v>339</v>
      </c>
      <c r="CBS26" s="93" t="s">
        <v>339</v>
      </c>
      <c r="CBT26" s="93" t="s">
        <v>339</v>
      </c>
      <c r="CBU26" s="93" t="s">
        <v>339</v>
      </c>
      <c r="CBV26" s="93" t="s">
        <v>339</v>
      </c>
      <c r="CBW26" s="93" t="s">
        <v>339</v>
      </c>
      <c r="CBX26" s="93" t="s">
        <v>339</v>
      </c>
      <c r="CBY26" s="93" t="s">
        <v>339</v>
      </c>
      <c r="CBZ26" s="93" t="s">
        <v>339</v>
      </c>
      <c r="CCA26" s="93" t="s">
        <v>339</v>
      </c>
      <c r="CCB26" s="93" t="s">
        <v>339</v>
      </c>
      <c r="CCC26" s="93" t="s">
        <v>339</v>
      </c>
      <c r="CCD26" s="93" t="s">
        <v>339</v>
      </c>
      <c r="CCE26" s="93" t="s">
        <v>339</v>
      </c>
      <c r="CCF26" s="93" t="s">
        <v>339</v>
      </c>
      <c r="CCG26" s="93" t="s">
        <v>339</v>
      </c>
      <c r="CCH26" s="93" t="s">
        <v>339</v>
      </c>
      <c r="CCI26" s="93" t="s">
        <v>339</v>
      </c>
      <c r="CCJ26" s="93" t="s">
        <v>339</v>
      </c>
      <c r="CCK26" s="93" t="s">
        <v>339</v>
      </c>
      <c r="CCL26" s="93" t="s">
        <v>339</v>
      </c>
      <c r="CCM26" s="93" t="s">
        <v>339</v>
      </c>
      <c r="CCN26" s="93" t="s">
        <v>339</v>
      </c>
      <c r="CCO26" s="93" t="s">
        <v>339</v>
      </c>
      <c r="CCP26" s="93" t="s">
        <v>339</v>
      </c>
      <c r="CCQ26" s="93" t="s">
        <v>339</v>
      </c>
      <c r="CCR26" s="93" t="s">
        <v>339</v>
      </c>
      <c r="CCS26" s="93" t="s">
        <v>339</v>
      </c>
      <c r="CCT26" s="93" t="s">
        <v>339</v>
      </c>
      <c r="CCU26" s="93" t="s">
        <v>339</v>
      </c>
      <c r="CCV26" s="93" t="s">
        <v>339</v>
      </c>
      <c r="CCW26" s="93" t="s">
        <v>339</v>
      </c>
      <c r="CCX26" s="93" t="s">
        <v>339</v>
      </c>
      <c r="CCY26" s="93" t="s">
        <v>339</v>
      </c>
      <c r="CCZ26" s="93" t="s">
        <v>339</v>
      </c>
      <c r="CDA26" s="93" t="s">
        <v>339</v>
      </c>
      <c r="CDB26" s="93" t="s">
        <v>339</v>
      </c>
      <c r="CDC26" s="93" t="s">
        <v>339</v>
      </c>
      <c r="CDD26" s="93" t="s">
        <v>339</v>
      </c>
      <c r="CDE26" s="93" t="s">
        <v>339</v>
      </c>
      <c r="CDF26" s="93" t="s">
        <v>339</v>
      </c>
      <c r="CDG26" s="93" t="s">
        <v>339</v>
      </c>
      <c r="CDH26" s="93" t="s">
        <v>339</v>
      </c>
      <c r="CDI26" s="93" t="s">
        <v>339</v>
      </c>
      <c r="CDJ26" s="93" t="s">
        <v>339</v>
      </c>
      <c r="CDK26" s="93" t="s">
        <v>339</v>
      </c>
      <c r="CDL26" s="93" t="s">
        <v>339</v>
      </c>
      <c r="CDM26" s="93" t="s">
        <v>339</v>
      </c>
      <c r="CDN26" s="93" t="s">
        <v>339</v>
      </c>
      <c r="CDO26" s="93" t="s">
        <v>339</v>
      </c>
      <c r="CDP26" s="93" t="s">
        <v>339</v>
      </c>
      <c r="CDQ26" s="93" t="s">
        <v>339</v>
      </c>
      <c r="CDR26" s="93" t="s">
        <v>339</v>
      </c>
      <c r="CDS26" s="93" t="s">
        <v>339</v>
      </c>
      <c r="CDT26" s="93" t="s">
        <v>339</v>
      </c>
      <c r="CDU26" s="93" t="s">
        <v>339</v>
      </c>
      <c r="CDV26" s="93" t="s">
        <v>339</v>
      </c>
      <c r="CDW26" s="93" t="s">
        <v>339</v>
      </c>
      <c r="CDX26" s="93" t="s">
        <v>339</v>
      </c>
      <c r="CDY26" s="93" t="s">
        <v>339</v>
      </c>
      <c r="CDZ26" s="93" t="s">
        <v>339</v>
      </c>
      <c r="CEA26" s="93" t="s">
        <v>339</v>
      </c>
      <c r="CEB26" s="93" t="s">
        <v>339</v>
      </c>
      <c r="CEC26" s="93" t="s">
        <v>339</v>
      </c>
      <c r="CED26" s="93" t="s">
        <v>339</v>
      </c>
      <c r="CEE26" s="93" t="s">
        <v>339</v>
      </c>
      <c r="CEF26" s="93" t="s">
        <v>339</v>
      </c>
      <c r="CEG26" s="93" t="s">
        <v>339</v>
      </c>
      <c r="CEH26" s="93" t="s">
        <v>339</v>
      </c>
      <c r="CEI26" s="93" t="s">
        <v>339</v>
      </c>
      <c r="CEJ26" s="93" t="s">
        <v>339</v>
      </c>
      <c r="CEK26" s="93" t="s">
        <v>339</v>
      </c>
      <c r="CEL26" s="93" t="s">
        <v>339</v>
      </c>
      <c r="CEM26" s="93" t="s">
        <v>339</v>
      </c>
      <c r="CEN26" s="93" t="s">
        <v>339</v>
      </c>
      <c r="CEO26" s="93" t="s">
        <v>339</v>
      </c>
      <c r="CEP26" s="93" t="s">
        <v>339</v>
      </c>
      <c r="CEQ26" s="93" t="s">
        <v>339</v>
      </c>
      <c r="CER26" s="93" t="s">
        <v>339</v>
      </c>
      <c r="CES26" s="93" t="s">
        <v>339</v>
      </c>
      <c r="CET26" s="93" t="s">
        <v>339</v>
      </c>
      <c r="CEU26" s="93" t="s">
        <v>339</v>
      </c>
      <c r="CEV26" s="93" t="s">
        <v>339</v>
      </c>
      <c r="CEW26" s="93" t="s">
        <v>339</v>
      </c>
      <c r="CEX26" s="93" t="s">
        <v>339</v>
      </c>
      <c r="CEY26" s="93" t="s">
        <v>339</v>
      </c>
      <c r="CEZ26" s="93" t="s">
        <v>339</v>
      </c>
      <c r="CFA26" s="93" t="s">
        <v>339</v>
      </c>
      <c r="CFB26" s="93" t="s">
        <v>339</v>
      </c>
      <c r="CFC26" s="93" t="s">
        <v>339</v>
      </c>
      <c r="CFD26" s="93" t="s">
        <v>339</v>
      </c>
      <c r="CFE26" s="93" t="s">
        <v>339</v>
      </c>
      <c r="CFF26" s="93" t="s">
        <v>339</v>
      </c>
      <c r="CFG26" s="93" t="s">
        <v>339</v>
      </c>
      <c r="CFH26" s="93" t="s">
        <v>339</v>
      </c>
      <c r="CFI26" s="93" t="s">
        <v>339</v>
      </c>
      <c r="CFJ26" s="93" t="s">
        <v>339</v>
      </c>
      <c r="CFK26" s="93" t="s">
        <v>339</v>
      </c>
      <c r="CFL26" s="93" t="s">
        <v>339</v>
      </c>
      <c r="CFM26" s="93" t="s">
        <v>339</v>
      </c>
      <c r="CFN26" s="93" t="s">
        <v>339</v>
      </c>
      <c r="CFO26" s="93" t="s">
        <v>339</v>
      </c>
      <c r="CFP26" s="93" t="s">
        <v>339</v>
      </c>
      <c r="CFQ26" s="93" t="s">
        <v>339</v>
      </c>
      <c r="CFR26" s="93" t="s">
        <v>339</v>
      </c>
      <c r="CFS26" s="93" t="s">
        <v>339</v>
      </c>
      <c r="CFT26" s="93" t="s">
        <v>339</v>
      </c>
      <c r="CFU26" s="93" t="s">
        <v>339</v>
      </c>
      <c r="CFV26" s="93" t="s">
        <v>339</v>
      </c>
      <c r="CFW26" s="93" t="s">
        <v>339</v>
      </c>
      <c r="CFX26" s="93" t="s">
        <v>339</v>
      </c>
      <c r="CFY26" s="93" t="s">
        <v>339</v>
      </c>
      <c r="CFZ26" s="93" t="s">
        <v>339</v>
      </c>
      <c r="CGA26" s="93" t="s">
        <v>339</v>
      </c>
      <c r="CGB26" s="93" t="s">
        <v>339</v>
      </c>
      <c r="CGC26" s="93" t="s">
        <v>339</v>
      </c>
      <c r="CGD26" s="93" t="s">
        <v>339</v>
      </c>
      <c r="CGE26" s="93" t="s">
        <v>339</v>
      </c>
      <c r="CGF26" s="93" t="s">
        <v>339</v>
      </c>
      <c r="CGG26" s="93" t="s">
        <v>339</v>
      </c>
      <c r="CGH26" s="93" t="s">
        <v>339</v>
      </c>
      <c r="CGI26" s="93" t="s">
        <v>339</v>
      </c>
      <c r="CGJ26" s="93" t="s">
        <v>339</v>
      </c>
      <c r="CGK26" s="93" t="s">
        <v>339</v>
      </c>
      <c r="CGL26" s="93" t="s">
        <v>339</v>
      </c>
      <c r="CGM26" s="93" t="s">
        <v>339</v>
      </c>
      <c r="CGN26" s="93" t="s">
        <v>339</v>
      </c>
      <c r="CGO26" s="93" t="s">
        <v>339</v>
      </c>
      <c r="CGP26" s="93" t="s">
        <v>339</v>
      </c>
      <c r="CGQ26" s="93" t="s">
        <v>339</v>
      </c>
      <c r="CGR26" s="93" t="s">
        <v>339</v>
      </c>
      <c r="CGS26" s="93" t="s">
        <v>339</v>
      </c>
      <c r="CGT26" s="93" t="s">
        <v>339</v>
      </c>
      <c r="CGU26" s="93" t="s">
        <v>339</v>
      </c>
      <c r="CGV26" s="93" t="s">
        <v>339</v>
      </c>
      <c r="CGW26" s="93" t="s">
        <v>339</v>
      </c>
      <c r="CGX26" s="93" t="s">
        <v>339</v>
      </c>
      <c r="CGY26" s="93" t="s">
        <v>339</v>
      </c>
      <c r="CGZ26" s="93" t="s">
        <v>339</v>
      </c>
      <c r="CHA26" s="93" t="s">
        <v>339</v>
      </c>
      <c r="CHB26" s="93" t="s">
        <v>339</v>
      </c>
      <c r="CHC26" s="93" t="s">
        <v>339</v>
      </c>
      <c r="CHD26" s="93" t="s">
        <v>339</v>
      </c>
      <c r="CHE26" s="93" t="s">
        <v>339</v>
      </c>
      <c r="CHF26" s="93" t="s">
        <v>339</v>
      </c>
      <c r="CHG26" s="93" t="s">
        <v>339</v>
      </c>
      <c r="CHH26" s="93" t="s">
        <v>339</v>
      </c>
      <c r="CHI26" s="93" t="s">
        <v>339</v>
      </c>
      <c r="CHJ26" s="93" t="s">
        <v>339</v>
      </c>
      <c r="CHK26" s="93" t="s">
        <v>339</v>
      </c>
      <c r="CHL26" s="93" t="s">
        <v>339</v>
      </c>
      <c r="CHM26" s="93" t="s">
        <v>339</v>
      </c>
      <c r="CHN26" s="93" t="s">
        <v>339</v>
      </c>
      <c r="CHO26" s="93" t="s">
        <v>339</v>
      </c>
      <c r="CHP26" s="93" t="s">
        <v>339</v>
      </c>
      <c r="CHQ26" s="93" t="s">
        <v>339</v>
      </c>
      <c r="CHR26" s="93" t="s">
        <v>339</v>
      </c>
      <c r="CHS26" s="93" t="s">
        <v>339</v>
      </c>
      <c r="CHT26" s="93" t="s">
        <v>339</v>
      </c>
      <c r="CHU26" s="93" t="s">
        <v>339</v>
      </c>
      <c r="CHV26" s="93" t="s">
        <v>339</v>
      </c>
      <c r="CHW26" s="93" t="s">
        <v>339</v>
      </c>
      <c r="CHX26" s="93" t="s">
        <v>339</v>
      </c>
      <c r="CHY26" s="93" t="s">
        <v>339</v>
      </c>
      <c r="CHZ26" s="93" t="s">
        <v>339</v>
      </c>
      <c r="CIA26" s="93" t="s">
        <v>339</v>
      </c>
      <c r="CIB26" s="93" t="s">
        <v>339</v>
      </c>
      <c r="CIC26" s="93" t="s">
        <v>339</v>
      </c>
      <c r="CID26" s="93" t="s">
        <v>339</v>
      </c>
      <c r="CIE26" s="93" t="s">
        <v>339</v>
      </c>
      <c r="CIF26" s="93" t="s">
        <v>339</v>
      </c>
      <c r="CIG26" s="93" t="s">
        <v>339</v>
      </c>
      <c r="CIH26" s="93" t="s">
        <v>339</v>
      </c>
      <c r="CII26" s="93" t="s">
        <v>339</v>
      </c>
      <c r="CIJ26" s="93" t="s">
        <v>339</v>
      </c>
      <c r="CIK26" s="93" t="s">
        <v>339</v>
      </c>
      <c r="CIL26" s="93" t="s">
        <v>339</v>
      </c>
      <c r="CIM26" s="93" t="s">
        <v>339</v>
      </c>
      <c r="CIN26" s="93" t="s">
        <v>339</v>
      </c>
      <c r="CIO26" s="93" t="s">
        <v>339</v>
      </c>
      <c r="CIP26" s="93" t="s">
        <v>339</v>
      </c>
      <c r="CIQ26" s="93" t="s">
        <v>339</v>
      </c>
      <c r="CIR26" s="93" t="s">
        <v>339</v>
      </c>
      <c r="CIS26" s="93" t="s">
        <v>339</v>
      </c>
      <c r="CIT26" s="93" t="s">
        <v>339</v>
      </c>
      <c r="CIU26" s="93" t="s">
        <v>339</v>
      </c>
      <c r="CIV26" s="93" t="s">
        <v>339</v>
      </c>
      <c r="CIW26" s="93" t="s">
        <v>339</v>
      </c>
      <c r="CIX26" s="93" t="s">
        <v>339</v>
      </c>
      <c r="CIY26" s="93" t="s">
        <v>339</v>
      </c>
      <c r="CIZ26" s="93" t="s">
        <v>339</v>
      </c>
      <c r="CJA26" s="93" t="s">
        <v>339</v>
      </c>
      <c r="CJB26" s="93" t="s">
        <v>339</v>
      </c>
      <c r="CJC26" s="93" t="s">
        <v>339</v>
      </c>
      <c r="CJD26" s="93" t="s">
        <v>339</v>
      </c>
      <c r="CJE26" s="93" t="s">
        <v>339</v>
      </c>
      <c r="CJF26" s="93" t="s">
        <v>339</v>
      </c>
      <c r="CJG26" s="93" t="s">
        <v>339</v>
      </c>
      <c r="CJH26" s="93" t="s">
        <v>339</v>
      </c>
      <c r="CJI26" s="93" t="s">
        <v>339</v>
      </c>
      <c r="CJJ26" s="93" t="s">
        <v>339</v>
      </c>
      <c r="CJK26" s="93" t="s">
        <v>339</v>
      </c>
      <c r="CJL26" s="93" t="s">
        <v>339</v>
      </c>
      <c r="CJM26" s="93" t="s">
        <v>339</v>
      </c>
      <c r="CJN26" s="93" t="s">
        <v>339</v>
      </c>
      <c r="CJO26" s="93" t="s">
        <v>339</v>
      </c>
      <c r="CJP26" s="93" t="s">
        <v>339</v>
      </c>
      <c r="CJQ26" s="93" t="s">
        <v>339</v>
      </c>
      <c r="CJR26" s="93" t="s">
        <v>339</v>
      </c>
      <c r="CJS26" s="93" t="s">
        <v>339</v>
      </c>
      <c r="CJT26" s="93" t="s">
        <v>339</v>
      </c>
      <c r="CJU26" s="93" t="s">
        <v>339</v>
      </c>
      <c r="CJV26" s="93" t="s">
        <v>339</v>
      </c>
      <c r="CJW26" s="93" t="s">
        <v>339</v>
      </c>
      <c r="CJX26" s="93" t="s">
        <v>339</v>
      </c>
      <c r="CJY26" s="93" t="s">
        <v>339</v>
      </c>
      <c r="CJZ26" s="93" t="s">
        <v>339</v>
      </c>
      <c r="CKA26" s="93" t="s">
        <v>339</v>
      </c>
      <c r="CKB26" s="93" t="s">
        <v>339</v>
      </c>
      <c r="CKC26" s="93" t="s">
        <v>339</v>
      </c>
      <c r="CKD26" s="93" t="s">
        <v>339</v>
      </c>
      <c r="CKE26" s="93" t="s">
        <v>339</v>
      </c>
      <c r="CKF26" s="93" t="s">
        <v>339</v>
      </c>
      <c r="CKG26" s="93" t="s">
        <v>339</v>
      </c>
      <c r="CKH26" s="93" t="s">
        <v>339</v>
      </c>
      <c r="CKI26" s="93" t="s">
        <v>339</v>
      </c>
      <c r="CKJ26" s="93" t="s">
        <v>339</v>
      </c>
      <c r="CKK26" s="93" t="s">
        <v>339</v>
      </c>
      <c r="CKL26" s="93" t="s">
        <v>339</v>
      </c>
      <c r="CKM26" s="93" t="s">
        <v>339</v>
      </c>
      <c r="CKN26" s="93" t="s">
        <v>339</v>
      </c>
      <c r="CKO26" s="93" t="s">
        <v>339</v>
      </c>
      <c r="CKP26" s="93" t="s">
        <v>339</v>
      </c>
      <c r="CKQ26" s="93" t="s">
        <v>339</v>
      </c>
      <c r="CKR26" s="93" t="s">
        <v>339</v>
      </c>
      <c r="CKS26" s="93" t="s">
        <v>339</v>
      </c>
      <c r="CKT26" s="93" t="s">
        <v>339</v>
      </c>
      <c r="CKU26" s="93" t="s">
        <v>339</v>
      </c>
      <c r="CKV26" s="93" t="s">
        <v>339</v>
      </c>
      <c r="CKW26" s="93" t="s">
        <v>339</v>
      </c>
      <c r="CKX26" s="93" t="s">
        <v>339</v>
      </c>
      <c r="CKY26" s="93" t="s">
        <v>339</v>
      </c>
      <c r="CKZ26" s="93" t="s">
        <v>339</v>
      </c>
      <c r="CLA26" s="93" t="s">
        <v>339</v>
      </c>
      <c r="CLB26" s="93" t="s">
        <v>339</v>
      </c>
      <c r="CLC26" s="93" t="s">
        <v>339</v>
      </c>
      <c r="CLD26" s="93" t="s">
        <v>339</v>
      </c>
      <c r="CLE26" s="93" t="s">
        <v>339</v>
      </c>
      <c r="CLF26" s="93" t="s">
        <v>339</v>
      </c>
      <c r="CLG26" s="93" t="s">
        <v>339</v>
      </c>
      <c r="CLH26" s="93" t="s">
        <v>339</v>
      </c>
      <c r="CLI26" s="93" t="s">
        <v>339</v>
      </c>
      <c r="CLJ26" s="93" t="s">
        <v>339</v>
      </c>
      <c r="CLK26" s="93" t="s">
        <v>339</v>
      </c>
      <c r="CLL26" s="93" t="s">
        <v>339</v>
      </c>
      <c r="CLM26" s="93" t="s">
        <v>339</v>
      </c>
      <c r="CLN26" s="93" t="s">
        <v>339</v>
      </c>
      <c r="CLO26" s="93" t="s">
        <v>339</v>
      </c>
      <c r="CLP26" s="93" t="s">
        <v>339</v>
      </c>
      <c r="CLQ26" s="93" t="s">
        <v>339</v>
      </c>
      <c r="CLR26" s="93" t="s">
        <v>339</v>
      </c>
      <c r="CLS26" s="93" t="s">
        <v>339</v>
      </c>
      <c r="CLT26" s="93" t="s">
        <v>339</v>
      </c>
      <c r="CLU26" s="93" t="s">
        <v>339</v>
      </c>
      <c r="CLV26" s="93" t="s">
        <v>339</v>
      </c>
      <c r="CLW26" s="93" t="s">
        <v>339</v>
      </c>
      <c r="CLX26" s="93" t="s">
        <v>339</v>
      </c>
      <c r="CLY26" s="93" t="s">
        <v>339</v>
      </c>
      <c r="CLZ26" s="93" t="s">
        <v>339</v>
      </c>
      <c r="CMA26" s="93" t="s">
        <v>339</v>
      </c>
      <c r="CMB26" s="93" t="s">
        <v>339</v>
      </c>
      <c r="CMC26" s="93" t="s">
        <v>339</v>
      </c>
      <c r="CMD26" s="93" t="s">
        <v>339</v>
      </c>
      <c r="CME26" s="93" t="s">
        <v>339</v>
      </c>
      <c r="CMF26" s="93" t="s">
        <v>339</v>
      </c>
      <c r="CMG26" s="93" t="s">
        <v>339</v>
      </c>
      <c r="CMH26" s="93" t="s">
        <v>339</v>
      </c>
      <c r="CMI26" s="93" t="s">
        <v>339</v>
      </c>
      <c r="CMJ26" s="93" t="s">
        <v>339</v>
      </c>
      <c r="CMK26" s="93" t="s">
        <v>339</v>
      </c>
      <c r="CML26" s="93" t="s">
        <v>339</v>
      </c>
      <c r="CMM26" s="93" t="s">
        <v>339</v>
      </c>
      <c r="CMN26" s="93" t="s">
        <v>339</v>
      </c>
      <c r="CMO26" s="93" t="s">
        <v>339</v>
      </c>
      <c r="CMP26" s="93" t="s">
        <v>339</v>
      </c>
      <c r="CMQ26" s="93" t="s">
        <v>339</v>
      </c>
      <c r="CMR26" s="93" t="s">
        <v>339</v>
      </c>
      <c r="CMS26" s="93" t="s">
        <v>339</v>
      </c>
      <c r="CMT26" s="93" t="s">
        <v>339</v>
      </c>
      <c r="CMU26" s="93" t="s">
        <v>339</v>
      </c>
      <c r="CMV26" s="93" t="s">
        <v>339</v>
      </c>
      <c r="CMW26" s="93" t="s">
        <v>339</v>
      </c>
      <c r="CMX26" s="93" t="s">
        <v>339</v>
      </c>
      <c r="CMY26" s="93" t="s">
        <v>339</v>
      </c>
      <c r="CMZ26" s="93" t="s">
        <v>339</v>
      </c>
      <c r="CNA26" s="93" t="s">
        <v>339</v>
      </c>
      <c r="CNB26" s="93" t="s">
        <v>339</v>
      </c>
      <c r="CNC26" s="93" t="s">
        <v>339</v>
      </c>
      <c r="CND26" s="93" t="s">
        <v>339</v>
      </c>
      <c r="CNE26" s="93" t="s">
        <v>339</v>
      </c>
      <c r="CNF26" s="93" t="s">
        <v>339</v>
      </c>
      <c r="CNG26" s="93" t="s">
        <v>339</v>
      </c>
      <c r="CNH26" s="93" t="s">
        <v>339</v>
      </c>
      <c r="CNI26" s="93" t="s">
        <v>339</v>
      </c>
      <c r="CNJ26" s="93" t="s">
        <v>339</v>
      </c>
      <c r="CNK26" s="93" t="s">
        <v>339</v>
      </c>
      <c r="CNL26" s="93" t="s">
        <v>339</v>
      </c>
      <c r="CNM26" s="93" t="s">
        <v>339</v>
      </c>
      <c r="CNN26" s="93" t="s">
        <v>339</v>
      </c>
      <c r="CNO26" s="93" t="s">
        <v>339</v>
      </c>
      <c r="CNP26" s="93" t="s">
        <v>339</v>
      </c>
      <c r="CNQ26" s="93" t="s">
        <v>339</v>
      </c>
      <c r="CNR26" s="93" t="s">
        <v>339</v>
      </c>
      <c r="CNS26" s="93" t="s">
        <v>339</v>
      </c>
      <c r="CNT26" s="93" t="s">
        <v>339</v>
      </c>
      <c r="CNU26" s="93" t="s">
        <v>339</v>
      </c>
      <c r="CNV26" s="93" t="s">
        <v>339</v>
      </c>
      <c r="CNW26" s="93" t="s">
        <v>339</v>
      </c>
      <c r="CNX26" s="93" t="s">
        <v>339</v>
      </c>
      <c r="CNY26" s="93" t="s">
        <v>339</v>
      </c>
      <c r="CNZ26" s="93" t="s">
        <v>339</v>
      </c>
      <c r="COA26" s="93" t="s">
        <v>339</v>
      </c>
      <c r="COB26" s="93" t="s">
        <v>339</v>
      </c>
      <c r="COC26" s="93" t="s">
        <v>339</v>
      </c>
      <c r="COD26" s="93" t="s">
        <v>339</v>
      </c>
      <c r="COE26" s="93" t="s">
        <v>339</v>
      </c>
      <c r="COF26" s="93" t="s">
        <v>339</v>
      </c>
      <c r="COG26" s="93" t="s">
        <v>339</v>
      </c>
      <c r="COH26" s="93" t="s">
        <v>339</v>
      </c>
      <c r="COI26" s="93" t="s">
        <v>339</v>
      </c>
      <c r="COJ26" s="93" t="s">
        <v>339</v>
      </c>
      <c r="COK26" s="93" t="s">
        <v>339</v>
      </c>
      <c r="COL26" s="93" t="s">
        <v>339</v>
      </c>
      <c r="COM26" s="93" t="s">
        <v>339</v>
      </c>
      <c r="CON26" s="93" t="s">
        <v>339</v>
      </c>
      <c r="COO26" s="93" t="s">
        <v>339</v>
      </c>
      <c r="COP26" s="93" t="s">
        <v>339</v>
      </c>
      <c r="COQ26" s="93" t="s">
        <v>339</v>
      </c>
      <c r="COR26" s="93" t="s">
        <v>339</v>
      </c>
      <c r="COS26" s="93" t="s">
        <v>339</v>
      </c>
      <c r="COT26" s="93" t="s">
        <v>339</v>
      </c>
      <c r="COU26" s="93" t="s">
        <v>339</v>
      </c>
      <c r="COV26" s="93" t="s">
        <v>339</v>
      </c>
      <c r="COW26" s="93" t="s">
        <v>339</v>
      </c>
      <c r="COX26" s="93" t="s">
        <v>339</v>
      </c>
      <c r="COY26" s="93" t="s">
        <v>339</v>
      </c>
      <c r="COZ26" s="93" t="s">
        <v>339</v>
      </c>
      <c r="CPA26" s="93" t="s">
        <v>339</v>
      </c>
      <c r="CPB26" s="93" t="s">
        <v>339</v>
      </c>
      <c r="CPC26" s="93" t="s">
        <v>339</v>
      </c>
      <c r="CPD26" s="93" t="s">
        <v>339</v>
      </c>
      <c r="CPE26" s="93" t="s">
        <v>339</v>
      </c>
      <c r="CPF26" s="93" t="s">
        <v>339</v>
      </c>
      <c r="CPG26" s="93" t="s">
        <v>339</v>
      </c>
      <c r="CPH26" s="93" t="s">
        <v>339</v>
      </c>
      <c r="CPI26" s="93" t="s">
        <v>339</v>
      </c>
      <c r="CPJ26" s="93" t="s">
        <v>339</v>
      </c>
      <c r="CPK26" s="93" t="s">
        <v>339</v>
      </c>
      <c r="CPL26" s="93" t="s">
        <v>339</v>
      </c>
      <c r="CPM26" s="93" t="s">
        <v>339</v>
      </c>
      <c r="CPN26" s="93" t="s">
        <v>339</v>
      </c>
      <c r="CPO26" s="93" t="s">
        <v>339</v>
      </c>
      <c r="CPP26" s="93" t="s">
        <v>339</v>
      </c>
      <c r="CPQ26" s="93" t="s">
        <v>339</v>
      </c>
      <c r="CPR26" s="93" t="s">
        <v>339</v>
      </c>
      <c r="CPS26" s="93" t="s">
        <v>339</v>
      </c>
      <c r="CPT26" s="93" t="s">
        <v>339</v>
      </c>
      <c r="CPU26" s="93" t="s">
        <v>339</v>
      </c>
      <c r="CPV26" s="93" t="s">
        <v>339</v>
      </c>
      <c r="CPW26" s="93" t="s">
        <v>339</v>
      </c>
      <c r="CPX26" s="93" t="s">
        <v>339</v>
      </c>
      <c r="CPY26" s="93" t="s">
        <v>339</v>
      </c>
      <c r="CPZ26" s="93" t="s">
        <v>339</v>
      </c>
      <c r="CQA26" s="93" t="s">
        <v>339</v>
      </c>
      <c r="CQB26" s="93" t="s">
        <v>339</v>
      </c>
      <c r="CQC26" s="93" t="s">
        <v>339</v>
      </c>
      <c r="CQD26" s="93" t="s">
        <v>339</v>
      </c>
      <c r="CQE26" s="93" t="s">
        <v>339</v>
      </c>
      <c r="CQF26" s="93" t="s">
        <v>339</v>
      </c>
      <c r="CQG26" s="93" t="s">
        <v>339</v>
      </c>
      <c r="CQH26" s="93" t="s">
        <v>339</v>
      </c>
      <c r="CQI26" s="93" t="s">
        <v>339</v>
      </c>
      <c r="CQJ26" s="93" t="s">
        <v>339</v>
      </c>
      <c r="CQK26" s="93" t="s">
        <v>339</v>
      </c>
      <c r="CQL26" s="93" t="s">
        <v>339</v>
      </c>
      <c r="CQM26" s="93" t="s">
        <v>339</v>
      </c>
      <c r="CQN26" s="93" t="s">
        <v>339</v>
      </c>
      <c r="CQO26" s="93" t="s">
        <v>339</v>
      </c>
      <c r="CQP26" s="93" t="s">
        <v>339</v>
      </c>
      <c r="CQQ26" s="93" t="s">
        <v>339</v>
      </c>
      <c r="CQR26" s="93" t="s">
        <v>339</v>
      </c>
      <c r="CQS26" s="93" t="s">
        <v>339</v>
      </c>
      <c r="CQT26" s="93" t="s">
        <v>339</v>
      </c>
      <c r="CQU26" s="93" t="s">
        <v>339</v>
      </c>
      <c r="CQV26" s="93" t="s">
        <v>339</v>
      </c>
      <c r="CQW26" s="93" t="s">
        <v>339</v>
      </c>
      <c r="CQX26" s="93" t="s">
        <v>339</v>
      </c>
      <c r="CQY26" s="93" t="s">
        <v>339</v>
      </c>
      <c r="CQZ26" s="93" t="s">
        <v>339</v>
      </c>
      <c r="CRA26" s="93" t="s">
        <v>339</v>
      </c>
      <c r="CRB26" s="93" t="s">
        <v>339</v>
      </c>
      <c r="CRC26" s="93" t="s">
        <v>339</v>
      </c>
      <c r="CRD26" s="93" t="s">
        <v>339</v>
      </c>
      <c r="CRE26" s="93" t="s">
        <v>339</v>
      </c>
      <c r="CRF26" s="93" t="s">
        <v>339</v>
      </c>
      <c r="CRG26" s="93" t="s">
        <v>339</v>
      </c>
      <c r="CRH26" s="93" t="s">
        <v>339</v>
      </c>
      <c r="CRI26" s="93" t="s">
        <v>339</v>
      </c>
      <c r="CRJ26" s="93" t="s">
        <v>339</v>
      </c>
      <c r="CRK26" s="93" t="s">
        <v>339</v>
      </c>
      <c r="CRL26" s="93" t="s">
        <v>339</v>
      </c>
      <c r="CRM26" s="93" t="s">
        <v>339</v>
      </c>
      <c r="CRN26" s="93" t="s">
        <v>339</v>
      </c>
      <c r="CRO26" s="93" t="s">
        <v>339</v>
      </c>
      <c r="CRP26" s="93" t="s">
        <v>339</v>
      </c>
      <c r="CRQ26" s="93" t="s">
        <v>339</v>
      </c>
      <c r="CRR26" s="93" t="s">
        <v>339</v>
      </c>
      <c r="CRS26" s="93" t="s">
        <v>339</v>
      </c>
      <c r="CRT26" s="93" t="s">
        <v>339</v>
      </c>
      <c r="CRU26" s="93" t="s">
        <v>339</v>
      </c>
      <c r="CRV26" s="93" t="s">
        <v>339</v>
      </c>
      <c r="CRW26" s="93" t="s">
        <v>339</v>
      </c>
      <c r="CRX26" s="93" t="s">
        <v>339</v>
      </c>
      <c r="CRY26" s="93" t="s">
        <v>339</v>
      </c>
      <c r="CRZ26" s="93" t="s">
        <v>339</v>
      </c>
      <c r="CSA26" s="93" t="s">
        <v>339</v>
      </c>
      <c r="CSB26" s="93" t="s">
        <v>339</v>
      </c>
      <c r="CSC26" s="93" t="s">
        <v>339</v>
      </c>
      <c r="CSD26" s="93" t="s">
        <v>339</v>
      </c>
      <c r="CSE26" s="93" t="s">
        <v>339</v>
      </c>
      <c r="CSF26" s="93" t="s">
        <v>339</v>
      </c>
      <c r="CSG26" s="93" t="s">
        <v>339</v>
      </c>
      <c r="CSH26" s="93" t="s">
        <v>339</v>
      </c>
      <c r="CSI26" s="93" t="s">
        <v>339</v>
      </c>
      <c r="CSJ26" s="93" t="s">
        <v>339</v>
      </c>
      <c r="CSK26" s="93" t="s">
        <v>339</v>
      </c>
      <c r="CSL26" s="93" t="s">
        <v>339</v>
      </c>
      <c r="CSM26" s="93" t="s">
        <v>339</v>
      </c>
      <c r="CSN26" s="93" t="s">
        <v>339</v>
      </c>
      <c r="CSO26" s="93" t="s">
        <v>339</v>
      </c>
      <c r="CSP26" s="93" t="s">
        <v>339</v>
      </c>
      <c r="CSQ26" s="93" t="s">
        <v>339</v>
      </c>
      <c r="CSR26" s="93" t="s">
        <v>339</v>
      </c>
      <c r="CSS26" s="93" t="s">
        <v>339</v>
      </c>
      <c r="CST26" s="93" t="s">
        <v>339</v>
      </c>
      <c r="CSU26" s="93" t="s">
        <v>339</v>
      </c>
      <c r="CSV26" s="93" t="s">
        <v>339</v>
      </c>
      <c r="CSW26" s="93" t="s">
        <v>339</v>
      </c>
      <c r="CSX26" s="93" t="s">
        <v>339</v>
      </c>
      <c r="CSY26" s="93" t="s">
        <v>339</v>
      </c>
      <c r="CSZ26" s="93" t="s">
        <v>339</v>
      </c>
      <c r="CTA26" s="93" t="s">
        <v>339</v>
      </c>
      <c r="CTB26" s="93" t="s">
        <v>339</v>
      </c>
      <c r="CTC26" s="93" t="s">
        <v>339</v>
      </c>
      <c r="CTD26" s="93" t="s">
        <v>339</v>
      </c>
      <c r="CTE26" s="93" t="s">
        <v>339</v>
      </c>
      <c r="CTF26" s="93" t="s">
        <v>339</v>
      </c>
      <c r="CTG26" s="93" t="s">
        <v>339</v>
      </c>
      <c r="CTH26" s="93" t="s">
        <v>339</v>
      </c>
      <c r="CTI26" s="93" t="s">
        <v>339</v>
      </c>
      <c r="CTJ26" s="93" t="s">
        <v>339</v>
      </c>
      <c r="CTK26" s="93" t="s">
        <v>339</v>
      </c>
      <c r="CTL26" s="93" t="s">
        <v>339</v>
      </c>
      <c r="CTM26" s="93" t="s">
        <v>339</v>
      </c>
      <c r="CTN26" s="93" t="s">
        <v>339</v>
      </c>
      <c r="CTO26" s="93" t="s">
        <v>339</v>
      </c>
      <c r="CTP26" s="93" t="s">
        <v>339</v>
      </c>
      <c r="CTQ26" s="93" t="s">
        <v>339</v>
      </c>
      <c r="CTR26" s="93" t="s">
        <v>339</v>
      </c>
      <c r="CTS26" s="93" t="s">
        <v>339</v>
      </c>
      <c r="CTT26" s="93" t="s">
        <v>339</v>
      </c>
      <c r="CTU26" s="93" t="s">
        <v>339</v>
      </c>
      <c r="CTV26" s="93" t="s">
        <v>339</v>
      </c>
      <c r="CTW26" s="93" t="s">
        <v>339</v>
      </c>
      <c r="CTX26" s="93" t="s">
        <v>339</v>
      </c>
      <c r="CTY26" s="93" t="s">
        <v>339</v>
      </c>
      <c r="CTZ26" s="93" t="s">
        <v>339</v>
      </c>
      <c r="CUA26" s="93" t="s">
        <v>339</v>
      </c>
      <c r="CUB26" s="93" t="s">
        <v>339</v>
      </c>
      <c r="CUC26" s="93" t="s">
        <v>339</v>
      </c>
      <c r="CUD26" s="93" t="s">
        <v>339</v>
      </c>
      <c r="CUE26" s="93" t="s">
        <v>339</v>
      </c>
      <c r="CUF26" s="93" t="s">
        <v>339</v>
      </c>
      <c r="CUG26" s="93" t="s">
        <v>339</v>
      </c>
      <c r="CUH26" s="93" t="s">
        <v>339</v>
      </c>
      <c r="CUI26" s="93" t="s">
        <v>339</v>
      </c>
      <c r="CUJ26" s="93" t="s">
        <v>339</v>
      </c>
      <c r="CUK26" s="93" t="s">
        <v>339</v>
      </c>
      <c r="CUL26" s="93" t="s">
        <v>339</v>
      </c>
      <c r="CUM26" s="93" t="s">
        <v>339</v>
      </c>
      <c r="CUN26" s="93" t="s">
        <v>339</v>
      </c>
      <c r="CUO26" s="93" t="s">
        <v>339</v>
      </c>
      <c r="CUP26" s="93" t="s">
        <v>339</v>
      </c>
      <c r="CUQ26" s="93" t="s">
        <v>339</v>
      </c>
      <c r="CUR26" s="93" t="s">
        <v>339</v>
      </c>
      <c r="CUS26" s="93" t="s">
        <v>339</v>
      </c>
      <c r="CUT26" s="93" t="s">
        <v>339</v>
      </c>
      <c r="CUU26" s="93" t="s">
        <v>339</v>
      </c>
      <c r="CUV26" s="93" t="s">
        <v>339</v>
      </c>
      <c r="CUW26" s="93" t="s">
        <v>339</v>
      </c>
      <c r="CUX26" s="93" t="s">
        <v>339</v>
      </c>
      <c r="CUY26" s="93" t="s">
        <v>339</v>
      </c>
      <c r="CUZ26" s="93" t="s">
        <v>339</v>
      </c>
      <c r="CVA26" s="93" t="s">
        <v>339</v>
      </c>
      <c r="CVB26" s="93" t="s">
        <v>339</v>
      </c>
      <c r="CVC26" s="93" t="s">
        <v>339</v>
      </c>
      <c r="CVD26" s="93" t="s">
        <v>339</v>
      </c>
      <c r="CVE26" s="93" t="s">
        <v>339</v>
      </c>
      <c r="CVF26" s="93" t="s">
        <v>339</v>
      </c>
      <c r="CVG26" s="93" t="s">
        <v>339</v>
      </c>
      <c r="CVH26" s="93" t="s">
        <v>339</v>
      </c>
      <c r="CVI26" s="93" t="s">
        <v>339</v>
      </c>
      <c r="CVJ26" s="93" t="s">
        <v>339</v>
      </c>
      <c r="CVK26" s="93" t="s">
        <v>339</v>
      </c>
      <c r="CVL26" s="93" t="s">
        <v>339</v>
      </c>
      <c r="CVM26" s="93" t="s">
        <v>339</v>
      </c>
      <c r="CVN26" s="93" t="s">
        <v>339</v>
      </c>
      <c r="CVO26" s="93" t="s">
        <v>339</v>
      </c>
      <c r="CVP26" s="93" t="s">
        <v>339</v>
      </c>
      <c r="CVQ26" s="93" t="s">
        <v>339</v>
      </c>
      <c r="CVR26" s="93" t="s">
        <v>339</v>
      </c>
      <c r="CVS26" s="93" t="s">
        <v>339</v>
      </c>
      <c r="CVT26" s="93" t="s">
        <v>339</v>
      </c>
      <c r="CVU26" s="93" t="s">
        <v>339</v>
      </c>
      <c r="CVV26" s="93" t="s">
        <v>339</v>
      </c>
      <c r="CVW26" s="93" t="s">
        <v>339</v>
      </c>
      <c r="CVX26" s="93" t="s">
        <v>339</v>
      </c>
      <c r="CVY26" s="93" t="s">
        <v>339</v>
      </c>
      <c r="CVZ26" s="93" t="s">
        <v>339</v>
      </c>
      <c r="CWA26" s="93" t="s">
        <v>339</v>
      </c>
      <c r="CWB26" s="93" t="s">
        <v>339</v>
      </c>
      <c r="CWC26" s="93" t="s">
        <v>339</v>
      </c>
      <c r="CWD26" s="93" t="s">
        <v>339</v>
      </c>
      <c r="CWE26" s="93" t="s">
        <v>339</v>
      </c>
      <c r="CWF26" s="93" t="s">
        <v>339</v>
      </c>
      <c r="CWG26" s="93" t="s">
        <v>339</v>
      </c>
      <c r="CWH26" s="93" t="s">
        <v>339</v>
      </c>
      <c r="CWI26" s="93" t="s">
        <v>339</v>
      </c>
      <c r="CWJ26" s="93" t="s">
        <v>339</v>
      </c>
      <c r="CWK26" s="93" t="s">
        <v>339</v>
      </c>
      <c r="CWL26" s="93" t="s">
        <v>339</v>
      </c>
      <c r="CWM26" s="93" t="s">
        <v>339</v>
      </c>
      <c r="CWN26" s="93" t="s">
        <v>339</v>
      </c>
      <c r="CWO26" s="93" t="s">
        <v>339</v>
      </c>
      <c r="CWP26" s="93" t="s">
        <v>339</v>
      </c>
      <c r="CWQ26" s="93" t="s">
        <v>339</v>
      </c>
      <c r="CWR26" s="93" t="s">
        <v>339</v>
      </c>
      <c r="CWS26" s="93" t="s">
        <v>339</v>
      </c>
      <c r="CWT26" s="93" t="s">
        <v>339</v>
      </c>
      <c r="CWU26" s="93" t="s">
        <v>339</v>
      </c>
      <c r="CWV26" s="93" t="s">
        <v>339</v>
      </c>
      <c r="CWW26" s="93" t="s">
        <v>339</v>
      </c>
      <c r="CWX26" s="93" t="s">
        <v>339</v>
      </c>
      <c r="CWY26" s="93" t="s">
        <v>339</v>
      </c>
      <c r="CWZ26" s="93" t="s">
        <v>339</v>
      </c>
      <c r="CXA26" s="93" t="s">
        <v>339</v>
      </c>
      <c r="CXB26" s="93" t="s">
        <v>339</v>
      </c>
      <c r="CXC26" s="93" t="s">
        <v>339</v>
      </c>
      <c r="CXD26" s="93" t="s">
        <v>339</v>
      </c>
      <c r="CXE26" s="93" t="s">
        <v>339</v>
      </c>
      <c r="CXF26" s="93" t="s">
        <v>339</v>
      </c>
      <c r="CXG26" s="93" t="s">
        <v>339</v>
      </c>
      <c r="CXH26" s="93" t="s">
        <v>339</v>
      </c>
      <c r="CXI26" s="93" t="s">
        <v>339</v>
      </c>
      <c r="CXJ26" s="93" t="s">
        <v>339</v>
      </c>
      <c r="CXK26" s="93" t="s">
        <v>339</v>
      </c>
      <c r="CXL26" s="93" t="s">
        <v>339</v>
      </c>
      <c r="CXM26" s="93" t="s">
        <v>339</v>
      </c>
      <c r="CXN26" s="93" t="s">
        <v>339</v>
      </c>
      <c r="CXO26" s="93" t="s">
        <v>339</v>
      </c>
      <c r="CXP26" s="93" t="s">
        <v>339</v>
      </c>
      <c r="CXQ26" s="93" t="s">
        <v>339</v>
      </c>
      <c r="CXR26" s="93" t="s">
        <v>339</v>
      </c>
      <c r="CXS26" s="93" t="s">
        <v>339</v>
      </c>
      <c r="CXT26" s="93" t="s">
        <v>339</v>
      </c>
      <c r="CXU26" s="93" t="s">
        <v>339</v>
      </c>
      <c r="CXV26" s="93" t="s">
        <v>339</v>
      </c>
      <c r="CXW26" s="93" t="s">
        <v>339</v>
      </c>
      <c r="CXX26" s="93" t="s">
        <v>339</v>
      </c>
      <c r="CXY26" s="93" t="s">
        <v>339</v>
      </c>
      <c r="CXZ26" s="93" t="s">
        <v>339</v>
      </c>
      <c r="CYA26" s="93" t="s">
        <v>339</v>
      </c>
      <c r="CYB26" s="93" t="s">
        <v>339</v>
      </c>
      <c r="CYC26" s="93" t="s">
        <v>339</v>
      </c>
      <c r="CYD26" s="93" t="s">
        <v>339</v>
      </c>
      <c r="CYE26" s="93" t="s">
        <v>339</v>
      </c>
      <c r="CYF26" s="93" t="s">
        <v>339</v>
      </c>
      <c r="CYG26" s="93" t="s">
        <v>339</v>
      </c>
      <c r="CYH26" s="93" t="s">
        <v>339</v>
      </c>
      <c r="CYI26" s="93" t="s">
        <v>339</v>
      </c>
      <c r="CYJ26" s="93" t="s">
        <v>339</v>
      </c>
      <c r="CYK26" s="93" t="s">
        <v>339</v>
      </c>
      <c r="CYL26" s="93" t="s">
        <v>339</v>
      </c>
      <c r="CYM26" s="93" t="s">
        <v>339</v>
      </c>
      <c r="CYN26" s="93" t="s">
        <v>339</v>
      </c>
      <c r="CYO26" s="93" t="s">
        <v>339</v>
      </c>
      <c r="CYP26" s="93" t="s">
        <v>339</v>
      </c>
      <c r="CYQ26" s="93" t="s">
        <v>339</v>
      </c>
      <c r="CYR26" s="93" t="s">
        <v>339</v>
      </c>
      <c r="CYS26" s="93" t="s">
        <v>339</v>
      </c>
      <c r="CYT26" s="93" t="s">
        <v>339</v>
      </c>
      <c r="CYU26" s="93" t="s">
        <v>339</v>
      </c>
      <c r="CYV26" s="93" t="s">
        <v>339</v>
      </c>
      <c r="CYW26" s="93" t="s">
        <v>339</v>
      </c>
      <c r="CYX26" s="93" t="s">
        <v>339</v>
      </c>
      <c r="CYY26" s="93" t="s">
        <v>339</v>
      </c>
      <c r="CYZ26" s="93" t="s">
        <v>339</v>
      </c>
      <c r="CZA26" s="93" t="s">
        <v>339</v>
      </c>
      <c r="CZB26" s="93" t="s">
        <v>339</v>
      </c>
      <c r="CZC26" s="93" t="s">
        <v>339</v>
      </c>
      <c r="CZD26" s="93" t="s">
        <v>339</v>
      </c>
      <c r="CZE26" s="93" t="s">
        <v>339</v>
      </c>
      <c r="CZF26" s="93" t="s">
        <v>339</v>
      </c>
      <c r="CZG26" s="93" t="s">
        <v>339</v>
      </c>
      <c r="CZH26" s="93" t="s">
        <v>339</v>
      </c>
      <c r="CZI26" s="93" t="s">
        <v>339</v>
      </c>
      <c r="CZJ26" s="93" t="s">
        <v>339</v>
      </c>
      <c r="CZK26" s="93" t="s">
        <v>339</v>
      </c>
      <c r="CZL26" s="93" t="s">
        <v>339</v>
      </c>
      <c r="CZM26" s="93" t="s">
        <v>339</v>
      </c>
      <c r="CZN26" s="93" t="s">
        <v>339</v>
      </c>
      <c r="CZO26" s="93" t="s">
        <v>339</v>
      </c>
      <c r="CZP26" s="93" t="s">
        <v>339</v>
      </c>
      <c r="CZQ26" s="93" t="s">
        <v>339</v>
      </c>
      <c r="CZR26" s="93" t="s">
        <v>339</v>
      </c>
      <c r="CZS26" s="93" t="s">
        <v>339</v>
      </c>
      <c r="CZT26" s="93" t="s">
        <v>339</v>
      </c>
      <c r="CZU26" s="93" t="s">
        <v>339</v>
      </c>
      <c r="CZV26" s="93" t="s">
        <v>339</v>
      </c>
      <c r="CZW26" s="93" t="s">
        <v>339</v>
      </c>
      <c r="CZX26" s="93" t="s">
        <v>339</v>
      </c>
      <c r="CZY26" s="93" t="s">
        <v>339</v>
      </c>
      <c r="CZZ26" s="93" t="s">
        <v>339</v>
      </c>
      <c r="DAA26" s="93" t="s">
        <v>339</v>
      </c>
      <c r="DAB26" s="93" t="s">
        <v>339</v>
      </c>
      <c r="DAC26" s="93" t="s">
        <v>339</v>
      </c>
      <c r="DAD26" s="93" t="s">
        <v>339</v>
      </c>
      <c r="DAE26" s="93" t="s">
        <v>339</v>
      </c>
      <c r="DAF26" s="93" t="s">
        <v>339</v>
      </c>
      <c r="DAG26" s="93" t="s">
        <v>339</v>
      </c>
      <c r="DAH26" s="93" t="s">
        <v>339</v>
      </c>
      <c r="DAI26" s="93" t="s">
        <v>339</v>
      </c>
      <c r="DAJ26" s="93" t="s">
        <v>339</v>
      </c>
      <c r="DAK26" s="93" t="s">
        <v>339</v>
      </c>
      <c r="DAL26" s="93" t="s">
        <v>339</v>
      </c>
      <c r="DAM26" s="93" t="s">
        <v>339</v>
      </c>
      <c r="DAN26" s="93" t="s">
        <v>339</v>
      </c>
      <c r="DAO26" s="93" t="s">
        <v>339</v>
      </c>
      <c r="DAP26" s="93" t="s">
        <v>339</v>
      </c>
      <c r="DAQ26" s="93" t="s">
        <v>339</v>
      </c>
      <c r="DAR26" s="93" t="s">
        <v>339</v>
      </c>
      <c r="DAS26" s="93" t="s">
        <v>339</v>
      </c>
      <c r="DAT26" s="93" t="s">
        <v>339</v>
      </c>
      <c r="DAU26" s="93" t="s">
        <v>339</v>
      </c>
      <c r="DAV26" s="93" t="s">
        <v>339</v>
      </c>
      <c r="DAW26" s="93" t="s">
        <v>339</v>
      </c>
      <c r="DAX26" s="93" t="s">
        <v>339</v>
      </c>
      <c r="DAY26" s="93" t="s">
        <v>339</v>
      </c>
      <c r="DAZ26" s="93" t="s">
        <v>339</v>
      </c>
      <c r="DBA26" s="93" t="s">
        <v>339</v>
      </c>
      <c r="DBB26" s="93" t="s">
        <v>339</v>
      </c>
      <c r="DBC26" s="93" t="s">
        <v>339</v>
      </c>
      <c r="DBD26" s="93" t="s">
        <v>339</v>
      </c>
      <c r="DBE26" s="93" t="s">
        <v>339</v>
      </c>
      <c r="DBF26" s="93" t="s">
        <v>339</v>
      </c>
      <c r="DBG26" s="93" t="s">
        <v>339</v>
      </c>
      <c r="DBH26" s="93" t="s">
        <v>339</v>
      </c>
      <c r="DBI26" s="93" t="s">
        <v>339</v>
      </c>
      <c r="DBJ26" s="93" t="s">
        <v>339</v>
      </c>
      <c r="DBK26" s="93" t="s">
        <v>339</v>
      </c>
      <c r="DBL26" s="93" t="s">
        <v>339</v>
      </c>
      <c r="DBM26" s="93" t="s">
        <v>339</v>
      </c>
      <c r="DBN26" s="93" t="s">
        <v>339</v>
      </c>
      <c r="DBO26" s="93" t="s">
        <v>339</v>
      </c>
      <c r="DBP26" s="93" t="s">
        <v>339</v>
      </c>
      <c r="DBQ26" s="93" t="s">
        <v>339</v>
      </c>
      <c r="DBR26" s="93" t="s">
        <v>339</v>
      </c>
      <c r="DBS26" s="93" t="s">
        <v>339</v>
      </c>
      <c r="DBT26" s="93" t="s">
        <v>339</v>
      </c>
      <c r="DBU26" s="93" t="s">
        <v>339</v>
      </c>
      <c r="DBV26" s="93" t="s">
        <v>339</v>
      </c>
      <c r="DBW26" s="93" t="s">
        <v>339</v>
      </c>
      <c r="DBX26" s="93" t="s">
        <v>339</v>
      </c>
      <c r="DBY26" s="93" t="s">
        <v>339</v>
      </c>
      <c r="DBZ26" s="93" t="s">
        <v>339</v>
      </c>
      <c r="DCA26" s="93" t="s">
        <v>339</v>
      </c>
      <c r="DCB26" s="93" t="s">
        <v>339</v>
      </c>
      <c r="DCC26" s="93" t="s">
        <v>339</v>
      </c>
      <c r="DCD26" s="93" t="s">
        <v>339</v>
      </c>
      <c r="DCE26" s="93" t="s">
        <v>339</v>
      </c>
      <c r="DCF26" s="93" t="s">
        <v>339</v>
      </c>
      <c r="DCG26" s="93" t="s">
        <v>339</v>
      </c>
      <c r="DCH26" s="93" t="s">
        <v>339</v>
      </c>
      <c r="DCI26" s="93" t="s">
        <v>339</v>
      </c>
      <c r="DCJ26" s="93" t="s">
        <v>339</v>
      </c>
      <c r="DCK26" s="93" t="s">
        <v>339</v>
      </c>
      <c r="DCL26" s="93" t="s">
        <v>339</v>
      </c>
      <c r="DCM26" s="93" t="s">
        <v>339</v>
      </c>
      <c r="DCN26" s="93" t="s">
        <v>339</v>
      </c>
      <c r="DCO26" s="93" t="s">
        <v>339</v>
      </c>
      <c r="DCP26" s="93" t="s">
        <v>339</v>
      </c>
      <c r="DCQ26" s="93" t="s">
        <v>339</v>
      </c>
      <c r="DCR26" s="93" t="s">
        <v>339</v>
      </c>
      <c r="DCS26" s="93" t="s">
        <v>339</v>
      </c>
      <c r="DCT26" s="93" t="s">
        <v>339</v>
      </c>
      <c r="DCU26" s="93" t="s">
        <v>339</v>
      </c>
      <c r="DCV26" s="93" t="s">
        <v>339</v>
      </c>
      <c r="DCW26" s="93" t="s">
        <v>339</v>
      </c>
      <c r="DCX26" s="93" t="s">
        <v>339</v>
      </c>
      <c r="DCY26" s="93" t="s">
        <v>339</v>
      </c>
      <c r="DCZ26" s="93" t="s">
        <v>339</v>
      </c>
      <c r="DDA26" s="93" t="s">
        <v>339</v>
      </c>
      <c r="DDB26" s="93" t="s">
        <v>339</v>
      </c>
      <c r="DDC26" s="93" t="s">
        <v>339</v>
      </c>
      <c r="DDD26" s="93" t="s">
        <v>339</v>
      </c>
      <c r="DDE26" s="93" t="s">
        <v>339</v>
      </c>
      <c r="DDF26" s="93" t="s">
        <v>339</v>
      </c>
      <c r="DDG26" s="93" t="s">
        <v>339</v>
      </c>
      <c r="DDH26" s="93" t="s">
        <v>339</v>
      </c>
      <c r="DDI26" s="93" t="s">
        <v>339</v>
      </c>
      <c r="DDJ26" s="93" t="s">
        <v>339</v>
      </c>
      <c r="DDK26" s="93" t="s">
        <v>339</v>
      </c>
      <c r="DDL26" s="93" t="s">
        <v>339</v>
      </c>
      <c r="DDM26" s="93" t="s">
        <v>339</v>
      </c>
      <c r="DDN26" s="93" t="s">
        <v>339</v>
      </c>
      <c r="DDO26" s="93" t="s">
        <v>339</v>
      </c>
      <c r="DDP26" s="93" t="s">
        <v>339</v>
      </c>
      <c r="DDQ26" s="93" t="s">
        <v>339</v>
      </c>
      <c r="DDR26" s="93" t="s">
        <v>339</v>
      </c>
      <c r="DDS26" s="93" t="s">
        <v>339</v>
      </c>
      <c r="DDT26" s="93" t="s">
        <v>339</v>
      </c>
      <c r="DDU26" s="93" t="s">
        <v>339</v>
      </c>
      <c r="DDV26" s="93" t="s">
        <v>339</v>
      </c>
      <c r="DDW26" s="93" t="s">
        <v>339</v>
      </c>
      <c r="DDX26" s="93" t="s">
        <v>339</v>
      </c>
      <c r="DDY26" s="93" t="s">
        <v>339</v>
      </c>
      <c r="DDZ26" s="93" t="s">
        <v>339</v>
      </c>
      <c r="DEA26" s="93" t="s">
        <v>339</v>
      </c>
      <c r="DEB26" s="93" t="s">
        <v>339</v>
      </c>
      <c r="DEC26" s="93" t="s">
        <v>339</v>
      </c>
      <c r="DED26" s="93" t="s">
        <v>339</v>
      </c>
      <c r="DEE26" s="93" t="s">
        <v>339</v>
      </c>
      <c r="DEF26" s="93" t="s">
        <v>339</v>
      </c>
      <c r="DEG26" s="93" t="s">
        <v>339</v>
      </c>
      <c r="DEH26" s="93" t="s">
        <v>339</v>
      </c>
      <c r="DEI26" s="93" t="s">
        <v>339</v>
      </c>
      <c r="DEJ26" s="93" t="s">
        <v>339</v>
      </c>
      <c r="DEK26" s="93" t="s">
        <v>339</v>
      </c>
      <c r="DEL26" s="93" t="s">
        <v>339</v>
      </c>
      <c r="DEM26" s="93" t="s">
        <v>339</v>
      </c>
      <c r="DEN26" s="93" t="s">
        <v>339</v>
      </c>
      <c r="DEO26" s="93" t="s">
        <v>339</v>
      </c>
      <c r="DEP26" s="93" t="s">
        <v>339</v>
      </c>
      <c r="DEQ26" s="93" t="s">
        <v>339</v>
      </c>
      <c r="DER26" s="93" t="s">
        <v>339</v>
      </c>
      <c r="DES26" s="93" t="s">
        <v>339</v>
      </c>
      <c r="DET26" s="93" t="s">
        <v>339</v>
      </c>
      <c r="DEU26" s="93" t="s">
        <v>339</v>
      </c>
      <c r="DEV26" s="93" t="s">
        <v>339</v>
      </c>
      <c r="DEW26" s="93" t="s">
        <v>339</v>
      </c>
      <c r="DEX26" s="93" t="s">
        <v>339</v>
      </c>
      <c r="DEY26" s="93" t="s">
        <v>339</v>
      </c>
      <c r="DEZ26" s="93" t="s">
        <v>339</v>
      </c>
      <c r="DFA26" s="93" t="s">
        <v>339</v>
      </c>
      <c r="DFB26" s="93" t="s">
        <v>339</v>
      </c>
      <c r="DFC26" s="93" t="s">
        <v>339</v>
      </c>
      <c r="DFD26" s="93" t="s">
        <v>339</v>
      </c>
      <c r="DFE26" s="93" t="s">
        <v>339</v>
      </c>
      <c r="DFF26" s="93" t="s">
        <v>339</v>
      </c>
      <c r="DFG26" s="93" t="s">
        <v>339</v>
      </c>
      <c r="DFH26" s="93" t="s">
        <v>339</v>
      </c>
      <c r="DFI26" s="93" t="s">
        <v>339</v>
      </c>
      <c r="DFJ26" s="93" t="s">
        <v>339</v>
      </c>
      <c r="DFK26" s="93" t="s">
        <v>339</v>
      </c>
      <c r="DFL26" s="93" t="s">
        <v>339</v>
      </c>
      <c r="DFM26" s="93" t="s">
        <v>339</v>
      </c>
      <c r="DFN26" s="93" t="s">
        <v>339</v>
      </c>
      <c r="DFO26" s="93" t="s">
        <v>339</v>
      </c>
      <c r="DFP26" s="93" t="s">
        <v>339</v>
      </c>
      <c r="DFQ26" s="93" t="s">
        <v>339</v>
      </c>
      <c r="DFR26" s="93" t="s">
        <v>339</v>
      </c>
      <c r="DFS26" s="93" t="s">
        <v>339</v>
      </c>
      <c r="DFT26" s="93" t="s">
        <v>339</v>
      </c>
      <c r="DFU26" s="93" t="s">
        <v>339</v>
      </c>
      <c r="DFV26" s="93" t="s">
        <v>339</v>
      </c>
      <c r="DFW26" s="93" t="s">
        <v>339</v>
      </c>
      <c r="DFX26" s="93" t="s">
        <v>339</v>
      </c>
      <c r="DFY26" s="93" t="s">
        <v>339</v>
      </c>
      <c r="DFZ26" s="93" t="s">
        <v>339</v>
      </c>
      <c r="DGA26" s="93" t="s">
        <v>339</v>
      </c>
      <c r="DGB26" s="93" t="s">
        <v>339</v>
      </c>
      <c r="DGC26" s="93" t="s">
        <v>339</v>
      </c>
      <c r="DGD26" s="93" t="s">
        <v>339</v>
      </c>
      <c r="DGE26" s="93" t="s">
        <v>339</v>
      </c>
      <c r="DGF26" s="93" t="s">
        <v>339</v>
      </c>
      <c r="DGG26" s="93" t="s">
        <v>339</v>
      </c>
      <c r="DGH26" s="93" t="s">
        <v>339</v>
      </c>
      <c r="DGI26" s="93" t="s">
        <v>339</v>
      </c>
      <c r="DGJ26" s="93" t="s">
        <v>339</v>
      </c>
      <c r="DGK26" s="93" t="s">
        <v>339</v>
      </c>
      <c r="DGL26" s="93" t="s">
        <v>339</v>
      </c>
      <c r="DGM26" s="93" t="s">
        <v>339</v>
      </c>
      <c r="DGN26" s="93" t="s">
        <v>339</v>
      </c>
      <c r="DGO26" s="93" t="s">
        <v>339</v>
      </c>
      <c r="DGP26" s="93" t="s">
        <v>339</v>
      </c>
      <c r="DGQ26" s="93" t="s">
        <v>339</v>
      </c>
      <c r="DGR26" s="93" t="s">
        <v>339</v>
      </c>
      <c r="DGS26" s="93" t="s">
        <v>339</v>
      </c>
      <c r="DGT26" s="93" t="s">
        <v>339</v>
      </c>
      <c r="DGU26" s="93" t="s">
        <v>339</v>
      </c>
      <c r="DGV26" s="93" t="s">
        <v>339</v>
      </c>
      <c r="DGW26" s="93" t="s">
        <v>339</v>
      </c>
      <c r="DGX26" s="93" t="s">
        <v>339</v>
      </c>
      <c r="DGY26" s="93" t="s">
        <v>339</v>
      </c>
      <c r="DGZ26" s="93" t="s">
        <v>339</v>
      </c>
      <c r="DHA26" s="93" t="s">
        <v>339</v>
      </c>
      <c r="DHB26" s="93" t="s">
        <v>339</v>
      </c>
      <c r="DHC26" s="93" t="s">
        <v>339</v>
      </c>
      <c r="DHD26" s="93" t="s">
        <v>339</v>
      </c>
      <c r="DHE26" s="93" t="s">
        <v>339</v>
      </c>
      <c r="DHF26" s="93" t="s">
        <v>339</v>
      </c>
      <c r="DHG26" s="93" t="s">
        <v>339</v>
      </c>
      <c r="DHH26" s="93" t="s">
        <v>339</v>
      </c>
      <c r="DHI26" s="93" t="s">
        <v>339</v>
      </c>
      <c r="DHJ26" s="93" t="s">
        <v>339</v>
      </c>
      <c r="DHK26" s="93" t="s">
        <v>339</v>
      </c>
      <c r="DHL26" s="93" t="s">
        <v>339</v>
      </c>
      <c r="DHM26" s="93" t="s">
        <v>339</v>
      </c>
      <c r="DHN26" s="93" t="s">
        <v>339</v>
      </c>
      <c r="DHO26" s="93" t="s">
        <v>339</v>
      </c>
      <c r="DHP26" s="93" t="s">
        <v>339</v>
      </c>
      <c r="DHQ26" s="93" t="s">
        <v>339</v>
      </c>
      <c r="DHR26" s="93" t="s">
        <v>339</v>
      </c>
      <c r="DHS26" s="93" t="s">
        <v>339</v>
      </c>
      <c r="DHT26" s="93" t="s">
        <v>339</v>
      </c>
      <c r="DHU26" s="93" t="s">
        <v>339</v>
      </c>
      <c r="DHV26" s="93" t="s">
        <v>339</v>
      </c>
      <c r="DHW26" s="93" t="s">
        <v>339</v>
      </c>
      <c r="DHX26" s="93" t="s">
        <v>339</v>
      </c>
      <c r="DHY26" s="93" t="s">
        <v>339</v>
      </c>
      <c r="DHZ26" s="93" t="s">
        <v>339</v>
      </c>
      <c r="DIA26" s="93" t="s">
        <v>339</v>
      </c>
      <c r="DIB26" s="93" t="s">
        <v>339</v>
      </c>
      <c r="DIC26" s="93" t="s">
        <v>339</v>
      </c>
      <c r="DID26" s="93" t="s">
        <v>339</v>
      </c>
      <c r="DIE26" s="93" t="s">
        <v>339</v>
      </c>
      <c r="DIF26" s="93" t="s">
        <v>339</v>
      </c>
      <c r="DIG26" s="93" t="s">
        <v>339</v>
      </c>
      <c r="DIH26" s="93" t="s">
        <v>339</v>
      </c>
      <c r="DII26" s="93" t="s">
        <v>339</v>
      </c>
      <c r="DIJ26" s="93" t="s">
        <v>339</v>
      </c>
      <c r="DIK26" s="93" t="s">
        <v>339</v>
      </c>
      <c r="DIL26" s="93" t="s">
        <v>339</v>
      </c>
      <c r="DIM26" s="93" t="s">
        <v>339</v>
      </c>
      <c r="DIN26" s="93" t="s">
        <v>339</v>
      </c>
      <c r="DIO26" s="93" t="s">
        <v>339</v>
      </c>
      <c r="DIP26" s="93" t="s">
        <v>339</v>
      </c>
      <c r="DIQ26" s="93" t="s">
        <v>339</v>
      </c>
      <c r="DIR26" s="93" t="s">
        <v>339</v>
      </c>
      <c r="DIS26" s="93" t="s">
        <v>339</v>
      </c>
      <c r="DIT26" s="93" t="s">
        <v>339</v>
      </c>
      <c r="DIU26" s="93" t="s">
        <v>339</v>
      </c>
      <c r="DIV26" s="93" t="s">
        <v>339</v>
      </c>
      <c r="DIW26" s="93" t="s">
        <v>339</v>
      </c>
      <c r="DIX26" s="93" t="s">
        <v>339</v>
      </c>
      <c r="DIY26" s="93" t="s">
        <v>339</v>
      </c>
      <c r="DIZ26" s="93" t="s">
        <v>339</v>
      </c>
      <c r="DJA26" s="93" t="s">
        <v>339</v>
      </c>
      <c r="DJB26" s="93" t="s">
        <v>339</v>
      </c>
      <c r="DJC26" s="93" t="s">
        <v>339</v>
      </c>
      <c r="DJD26" s="93" t="s">
        <v>339</v>
      </c>
      <c r="DJE26" s="93" t="s">
        <v>339</v>
      </c>
      <c r="DJF26" s="93" t="s">
        <v>339</v>
      </c>
      <c r="DJG26" s="93" t="s">
        <v>339</v>
      </c>
      <c r="DJH26" s="93" t="s">
        <v>339</v>
      </c>
      <c r="DJI26" s="93" t="s">
        <v>339</v>
      </c>
      <c r="DJJ26" s="93" t="s">
        <v>339</v>
      </c>
      <c r="DJK26" s="93" t="s">
        <v>339</v>
      </c>
      <c r="DJL26" s="93" t="s">
        <v>339</v>
      </c>
      <c r="DJM26" s="93" t="s">
        <v>339</v>
      </c>
      <c r="DJN26" s="93" t="s">
        <v>339</v>
      </c>
      <c r="DJO26" s="93" t="s">
        <v>339</v>
      </c>
      <c r="DJP26" s="93" t="s">
        <v>339</v>
      </c>
      <c r="DJQ26" s="93" t="s">
        <v>339</v>
      </c>
      <c r="DJR26" s="93" t="s">
        <v>339</v>
      </c>
      <c r="DJS26" s="93" t="s">
        <v>339</v>
      </c>
      <c r="DJT26" s="93" t="s">
        <v>339</v>
      </c>
      <c r="DJU26" s="93" t="s">
        <v>339</v>
      </c>
      <c r="DJV26" s="93" t="s">
        <v>339</v>
      </c>
      <c r="DJW26" s="93" t="s">
        <v>339</v>
      </c>
      <c r="DJX26" s="93" t="s">
        <v>339</v>
      </c>
      <c r="DJY26" s="93" t="s">
        <v>339</v>
      </c>
      <c r="DJZ26" s="93" t="s">
        <v>339</v>
      </c>
      <c r="DKA26" s="93" t="s">
        <v>339</v>
      </c>
      <c r="DKB26" s="93" t="s">
        <v>339</v>
      </c>
      <c r="DKC26" s="93" t="s">
        <v>339</v>
      </c>
      <c r="DKD26" s="93" t="s">
        <v>339</v>
      </c>
      <c r="DKE26" s="93" t="s">
        <v>339</v>
      </c>
      <c r="DKF26" s="93" t="s">
        <v>339</v>
      </c>
      <c r="DKG26" s="93" t="s">
        <v>339</v>
      </c>
      <c r="DKH26" s="93" t="s">
        <v>339</v>
      </c>
      <c r="DKI26" s="93" t="s">
        <v>339</v>
      </c>
      <c r="DKJ26" s="93" t="s">
        <v>339</v>
      </c>
      <c r="DKK26" s="93" t="s">
        <v>339</v>
      </c>
      <c r="DKL26" s="93" t="s">
        <v>339</v>
      </c>
      <c r="DKM26" s="93" t="s">
        <v>339</v>
      </c>
      <c r="DKN26" s="93" t="s">
        <v>339</v>
      </c>
      <c r="DKO26" s="93" t="s">
        <v>339</v>
      </c>
      <c r="DKP26" s="93" t="s">
        <v>339</v>
      </c>
      <c r="DKQ26" s="93" t="s">
        <v>339</v>
      </c>
      <c r="DKR26" s="93" t="s">
        <v>339</v>
      </c>
      <c r="DKS26" s="93" t="s">
        <v>339</v>
      </c>
      <c r="DKT26" s="93" t="s">
        <v>339</v>
      </c>
      <c r="DKU26" s="93" t="s">
        <v>339</v>
      </c>
      <c r="DKV26" s="93" t="s">
        <v>339</v>
      </c>
      <c r="DKW26" s="93" t="s">
        <v>339</v>
      </c>
      <c r="DKX26" s="93" t="s">
        <v>339</v>
      </c>
      <c r="DKY26" s="93" t="s">
        <v>339</v>
      </c>
      <c r="DKZ26" s="93" t="s">
        <v>339</v>
      </c>
      <c r="DLA26" s="93" t="s">
        <v>339</v>
      </c>
      <c r="DLB26" s="93" t="s">
        <v>339</v>
      </c>
      <c r="DLC26" s="93" t="s">
        <v>339</v>
      </c>
      <c r="DLD26" s="93" t="s">
        <v>339</v>
      </c>
      <c r="DLE26" s="93" t="s">
        <v>339</v>
      </c>
      <c r="DLF26" s="93" t="s">
        <v>339</v>
      </c>
      <c r="DLG26" s="93" t="s">
        <v>339</v>
      </c>
      <c r="DLH26" s="93" t="s">
        <v>339</v>
      </c>
      <c r="DLI26" s="93" t="s">
        <v>339</v>
      </c>
      <c r="DLJ26" s="93" t="s">
        <v>339</v>
      </c>
      <c r="DLK26" s="93" t="s">
        <v>339</v>
      </c>
      <c r="DLL26" s="93" t="s">
        <v>339</v>
      </c>
      <c r="DLM26" s="93" t="s">
        <v>339</v>
      </c>
      <c r="DLN26" s="93" t="s">
        <v>339</v>
      </c>
      <c r="DLO26" s="93" t="s">
        <v>339</v>
      </c>
      <c r="DLP26" s="93" t="s">
        <v>339</v>
      </c>
      <c r="DLQ26" s="93" t="s">
        <v>339</v>
      </c>
      <c r="DLR26" s="93" t="s">
        <v>339</v>
      </c>
      <c r="DLS26" s="93" t="s">
        <v>339</v>
      </c>
      <c r="DLT26" s="93" t="s">
        <v>339</v>
      </c>
      <c r="DLU26" s="93" t="s">
        <v>339</v>
      </c>
      <c r="DLV26" s="93" t="s">
        <v>339</v>
      </c>
      <c r="DLW26" s="93" t="s">
        <v>339</v>
      </c>
      <c r="DLX26" s="93" t="s">
        <v>339</v>
      </c>
      <c r="DLY26" s="93" t="s">
        <v>339</v>
      </c>
      <c r="DLZ26" s="93" t="s">
        <v>339</v>
      </c>
      <c r="DMA26" s="93" t="s">
        <v>339</v>
      </c>
      <c r="DMB26" s="93" t="s">
        <v>339</v>
      </c>
      <c r="DMC26" s="93" t="s">
        <v>339</v>
      </c>
      <c r="DMD26" s="93" t="s">
        <v>339</v>
      </c>
      <c r="DME26" s="93" t="s">
        <v>339</v>
      </c>
      <c r="DMF26" s="93" t="s">
        <v>339</v>
      </c>
      <c r="DMG26" s="93" t="s">
        <v>339</v>
      </c>
      <c r="DMH26" s="93" t="s">
        <v>339</v>
      </c>
      <c r="DMI26" s="93" t="s">
        <v>339</v>
      </c>
      <c r="DMJ26" s="93" t="s">
        <v>339</v>
      </c>
      <c r="DMK26" s="93" t="s">
        <v>339</v>
      </c>
      <c r="DML26" s="93" t="s">
        <v>339</v>
      </c>
      <c r="DMM26" s="93" t="s">
        <v>339</v>
      </c>
      <c r="DMN26" s="93" t="s">
        <v>339</v>
      </c>
      <c r="DMO26" s="93" t="s">
        <v>339</v>
      </c>
      <c r="DMP26" s="93" t="s">
        <v>339</v>
      </c>
      <c r="DMQ26" s="93" t="s">
        <v>339</v>
      </c>
      <c r="DMR26" s="93" t="s">
        <v>339</v>
      </c>
      <c r="DMS26" s="93" t="s">
        <v>339</v>
      </c>
      <c r="DMT26" s="93" t="s">
        <v>339</v>
      </c>
      <c r="DMU26" s="93" t="s">
        <v>339</v>
      </c>
      <c r="DMV26" s="93" t="s">
        <v>339</v>
      </c>
      <c r="DMW26" s="93" t="s">
        <v>339</v>
      </c>
      <c r="DMX26" s="93" t="s">
        <v>339</v>
      </c>
      <c r="DMY26" s="93" t="s">
        <v>339</v>
      </c>
      <c r="DMZ26" s="93" t="s">
        <v>339</v>
      </c>
      <c r="DNA26" s="93" t="s">
        <v>339</v>
      </c>
      <c r="DNB26" s="93" t="s">
        <v>339</v>
      </c>
      <c r="DNC26" s="93" t="s">
        <v>339</v>
      </c>
      <c r="DND26" s="93" t="s">
        <v>339</v>
      </c>
      <c r="DNE26" s="93" t="s">
        <v>339</v>
      </c>
      <c r="DNF26" s="93" t="s">
        <v>339</v>
      </c>
      <c r="DNG26" s="93" t="s">
        <v>339</v>
      </c>
      <c r="DNH26" s="93" t="s">
        <v>339</v>
      </c>
      <c r="DNI26" s="93" t="s">
        <v>339</v>
      </c>
      <c r="DNJ26" s="93" t="s">
        <v>339</v>
      </c>
      <c r="DNK26" s="93" t="s">
        <v>339</v>
      </c>
      <c r="DNL26" s="93" t="s">
        <v>339</v>
      </c>
      <c r="DNM26" s="93" t="s">
        <v>339</v>
      </c>
      <c r="DNN26" s="93" t="s">
        <v>339</v>
      </c>
      <c r="DNO26" s="93" t="s">
        <v>339</v>
      </c>
      <c r="DNP26" s="93" t="s">
        <v>339</v>
      </c>
      <c r="DNQ26" s="93" t="s">
        <v>339</v>
      </c>
      <c r="DNR26" s="93" t="s">
        <v>339</v>
      </c>
      <c r="DNS26" s="93" t="s">
        <v>339</v>
      </c>
      <c r="DNT26" s="93" t="s">
        <v>339</v>
      </c>
      <c r="DNU26" s="93" t="s">
        <v>339</v>
      </c>
      <c r="DNV26" s="93" t="s">
        <v>339</v>
      </c>
      <c r="DNW26" s="93" t="s">
        <v>339</v>
      </c>
      <c r="DNX26" s="93" t="s">
        <v>339</v>
      </c>
      <c r="DNY26" s="93" t="s">
        <v>339</v>
      </c>
      <c r="DNZ26" s="93" t="s">
        <v>339</v>
      </c>
      <c r="DOA26" s="93" t="s">
        <v>339</v>
      </c>
      <c r="DOB26" s="93" t="s">
        <v>339</v>
      </c>
      <c r="DOC26" s="93" t="s">
        <v>339</v>
      </c>
      <c r="DOD26" s="93" t="s">
        <v>339</v>
      </c>
      <c r="DOE26" s="93" t="s">
        <v>339</v>
      </c>
      <c r="DOF26" s="93" t="s">
        <v>339</v>
      </c>
      <c r="DOG26" s="93" t="s">
        <v>339</v>
      </c>
      <c r="DOH26" s="93" t="s">
        <v>339</v>
      </c>
      <c r="DOI26" s="93" t="s">
        <v>339</v>
      </c>
      <c r="DOJ26" s="93" t="s">
        <v>339</v>
      </c>
      <c r="DOK26" s="93" t="s">
        <v>339</v>
      </c>
      <c r="DOL26" s="93" t="s">
        <v>339</v>
      </c>
      <c r="DOM26" s="93" t="s">
        <v>339</v>
      </c>
      <c r="DON26" s="93" t="s">
        <v>339</v>
      </c>
      <c r="DOO26" s="93" t="s">
        <v>339</v>
      </c>
      <c r="DOP26" s="93" t="s">
        <v>339</v>
      </c>
      <c r="DOQ26" s="93" t="s">
        <v>339</v>
      </c>
      <c r="DOR26" s="93" t="s">
        <v>339</v>
      </c>
      <c r="DOS26" s="93" t="s">
        <v>339</v>
      </c>
      <c r="DOT26" s="93" t="s">
        <v>339</v>
      </c>
      <c r="DOU26" s="93" t="s">
        <v>339</v>
      </c>
      <c r="DOV26" s="93" t="s">
        <v>339</v>
      </c>
      <c r="DOW26" s="93" t="s">
        <v>339</v>
      </c>
      <c r="DOX26" s="93" t="s">
        <v>339</v>
      </c>
      <c r="DOY26" s="93" t="s">
        <v>339</v>
      </c>
      <c r="DOZ26" s="93" t="s">
        <v>339</v>
      </c>
      <c r="DPA26" s="93" t="s">
        <v>339</v>
      </c>
      <c r="DPB26" s="93" t="s">
        <v>339</v>
      </c>
      <c r="DPC26" s="93" t="s">
        <v>339</v>
      </c>
      <c r="DPD26" s="93" t="s">
        <v>339</v>
      </c>
      <c r="DPE26" s="93" t="s">
        <v>339</v>
      </c>
      <c r="DPF26" s="93" t="s">
        <v>339</v>
      </c>
      <c r="DPG26" s="93" t="s">
        <v>339</v>
      </c>
      <c r="DPH26" s="93" t="s">
        <v>339</v>
      </c>
      <c r="DPI26" s="93" t="s">
        <v>339</v>
      </c>
      <c r="DPJ26" s="93" t="s">
        <v>339</v>
      </c>
      <c r="DPK26" s="93" t="s">
        <v>339</v>
      </c>
      <c r="DPL26" s="93" t="s">
        <v>339</v>
      </c>
      <c r="DPM26" s="93" t="s">
        <v>339</v>
      </c>
      <c r="DPN26" s="93" t="s">
        <v>339</v>
      </c>
      <c r="DPO26" s="93" t="s">
        <v>339</v>
      </c>
      <c r="DPP26" s="93" t="s">
        <v>339</v>
      </c>
      <c r="DPQ26" s="93" t="s">
        <v>339</v>
      </c>
      <c r="DPR26" s="93" t="s">
        <v>339</v>
      </c>
      <c r="DPS26" s="93" t="s">
        <v>339</v>
      </c>
      <c r="DPT26" s="93" t="s">
        <v>339</v>
      </c>
      <c r="DPU26" s="93" t="s">
        <v>339</v>
      </c>
      <c r="DPV26" s="93" t="s">
        <v>339</v>
      </c>
      <c r="DPW26" s="93" t="s">
        <v>339</v>
      </c>
      <c r="DPX26" s="93" t="s">
        <v>339</v>
      </c>
      <c r="DPY26" s="93" t="s">
        <v>339</v>
      </c>
      <c r="DPZ26" s="93" t="s">
        <v>339</v>
      </c>
      <c r="DQA26" s="93" t="s">
        <v>339</v>
      </c>
      <c r="DQB26" s="93" t="s">
        <v>339</v>
      </c>
      <c r="DQC26" s="93" t="s">
        <v>339</v>
      </c>
      <c r="DQD26" s="93" t="s">
        <v>339</v>
      </c>
      <c r="DQE26" s="93" t="s">
        <v>339</v>
      </c>
      <c r="DQF26" s="93" t="s">
        <v>339</v>
      </c>
      <c r="DQG26" s="93" t="s">
        <v>339</v>
      </c>
      <c r="DQH26" s="93" t="s">
        <v>339</v>
      </c>
      <c r="DQI26" s="93" t="s">
        <v>339</v>
      </c>
      <c r="DQJ26" s="93" t="s">
        <v>339</v>
      </c>
      <c r="DQK26" s="93" t="s">
        <v>339</v>
      </c>
      <c r="DQL26" s="93" t="s">
        <v>339</v>
      </c>
      <c r="DQM26" s="93" t="s">
        <v>339</v>
      </c>
      <c r="DQN26" s="93" t="s">
        <v>339</v>
      </c>
      <c r="DQO26" s="93" t="s">
        <v>339</v>
      </c>
      <c r="DQP26" s="93" t="s">
        <v>339</v>
      </c>
      <c r="DQQ26" s="93" t="s">
        <v>339</v>
      </c>
      <c r="DQR26" s="93" t="s">
        <v>339</v>
      </c>
      <c r="DQS26" s="93" t="s">
        <v>339</v>
      </c>
      <c r="DQT26" s="93" t="s">
        <v>339</v>
      </c>
      <c r="DQU26" s="93" t="s">
        <v>339</v>
      </c>
      <c r="DQV26" s="93" t="s">
        <v>339</v>
      </c>
      <c r="DQW26" s="93" t="s">
        <v>339</v>
      </c>
      <c r="DQX26" s="93" t="s">
        <v>339</v>
      </c>
      <c r="DQY26" s="93" t="s">
        <v>339</v>
      </c>
      <c r="DQZ26" s="93" t="s">
        <v>339</v>
      </c>
      <c r="DRA26" s="93" t="s">
        <v>339</v>
      </c>
      <c r="DRB26" s="93" t="s">
        <v>339</v>
      </c>
      <c r="DRC26" s="93" t="s">
        <v>339</v>
      </c>
      <c r="DRD26" s="93" t="s">
        <v>339</v>
      </c>
      <c r="DRE26" s="93" t="s">
        <v>339</v>
      </c>
      <c r="DRF26" s="93" t="s">
        <v>339</v>
      </c>
      <c r="DRG26" s="93" t="s">
        <v>339</v>
      </c>
      <c r="DRH26" s="93" t="s">
        <v>339</v>
      </c>
      <c r="DRI26" s="93" t="s">
        <v>339</v>
      </c>
      <c r="DRJ26" s="93" t="s">
        <v>339</v>
      </c>
      <c r="DRK26" s="93" t="s">
        <v>339</v>
      </c>
      <c r="DRL26" s="93" t="s">
        <v>339</v>
      </c>
      <c r="DRM26" s="93" t="s">
        <v>339</v>
      </c>
      <c r="DRN26" s="93" t="s">
        <v>339</v>
      </c>
      <c r="DRO26" s="93" t="s">
        <v>339</v>
      </c>
      <c r="DRP26" s="93" t="s">
        <v>339</v>
      </c>
      <c r="DRQ26" s="93" t="s">
        <v>339</v>
      </c>
      <c r="DRR26" s="93" t="s">
        <v>339</v>
      </c>
      <c r="DRS26" s="93" t="s">
        <v>339</v>
      </c>
      <c r="DRT26" s="93" t="s">
        <v>339</v>
      </c>
      <c r="DRU26" s="93" t="s">
        <v>339</v>
      </c>
      <c r="DRV26" s="93" t="s">
        <v>339</v>
      </c>
      <c r="DRW26" s="93" t="s">
        <v>339</v>
      </c>
      <c r="DRX26" s="93" t="s">
        <v>339</v>
      </c>
      <c r="DRY26" s="93" t="s">
        <v>339</v>
      </c>
      <c r="DRZ26" s="93" t="s">
        <v>339</v>
      </c>
      <c r="DSA26" s="93" t="s">
        <v>339</v>
      </c>
      <c r="DSB26" s="93" t="s">
        <v>339</v>
      </c>
      <c r="DSC26" s="93" t="s">
        <v>339</v>
      </c>
      <c r="DSD26" s="93" t="s">
        <v>339</v>
      </c>
      <c r="DSE26" s="93" t="s">
        <v>339</v>
      </c>
      <c r="DSF26" s="93" t="s">
        <v>339</v>
      </c>
      <c r="DSG26" s="93" t="s">
        <v>339</v>
      </c>
      <c r="DSH26" s="93" t="s">
        <v>339</v>
      </c>
      <c r="DSI26" s="93" t="s">
        <v>339</v>
      </c>
      <c r="DSJ26" s="93" t="s">
        <v>339</v>
      </c>
      <c r="DSK26" s="93" t="s">
        <v>339</v>
      </c>
      <c r="DSL26" s="93" t="s">
        <v>339</v>
      </c>
      <c r="DSM26" s="93" t="s">
        <v>339</v>
      </c>
      <c r="DSN26" s="93" t="s">
        <v>339</v>
      </c>
      <c r="DSO26" s="93" t="s">
        <v>339</v>
      </c>
      <c r="DSP26" s="93" t="s">
        <v>339</v>
      </c>
      <c r="DSQ26" s="93" t="s">
        <v>339</v>
      </c>
      <c r="DSR26" s="93" t="s">
        <v>339</v>
      </c>
      <c r="DSS26" s="93" t="s">
        <v>339</v>
      </c>
      <c r="DST26" s="93" t="s">
        <v>339</v>
      </c>
      <c r="DSU26" s="93" t="s">
        <v>339</v>
      </c>
      <c r="DSV26" s="93" t="s">
        <v>339</v>
      </c>
      <c r="DSW26" s="93" t="s">
        <v>339</v>
      </c>
      <c r="DSX26" s="93" t="s">
        <v>339</v>
      </c>
      <c r="DSY26" s="93" t="s">
        <v>339</v>
      </c>
      <c r="DSZ26" s="93" t="s">
        <v>339</v>
      </c>
      <c r="DTA26" s="93" t="s">
        <v>339</v>
      </c>
      <c r="DTB26" s="93" t="s">
        <v>339</v>
      </c>
      <c r="DTC26" s="93" t="s">
        <v>339</v>
      </c>
      <c r="DTD26" s="93" t="s">
        <v>339</v>
      </c>
      <c r="DTE26" s="93" t="s">
        <v>339</v>
      </c>
      <c r="DTF26" s="93" t="s">
        <v>339</v>
      </c>
      <c r="DTG26" s="93" t="s">
        <v>339</v>
      </c>
      <c r="DTH26" s="93" t="s">
        <v>339</v>
      </c>
      <c r="DTI26" s="93" t="s">
        <v>339</v>
      </c>
      <c r="DTJ26" s="93" t="s">
        <v>339</v>
      </c>
      <c r="DTK26" s="93" t="s">
        <v>339</v>
      </c>
      <c r="DTL26" s="93" t="s">
        <v>339</v>
      </c>
      <c r="DTM26" s="93" t="s">
        <v>339</v>
      </c>
      <c r="DTN26" s="93" t="s">
        <v>339</v>
      </c>
      <c r="DTO26" s="93" t="s">
        <v>339</v>
      </c>
      <c r="DTP26" s="93" t="s">
        <v>339</v>
      </c>
      <c r="DTQ26" s="93" t="s">
        <v>339</v>
      </c>
      <c r="DTR26" s="93" t="s">
        <v>339</v>
      </c>
      <c r="DTS26" s="93" t="s">
        <v>339</v>
      </c>
      <c r="DTT26" s="93" t="s">
        <v>339</v>
      </c>
      <c r="DTU26" s="93" t="s">
        <v>339</v>
      </c>
      <c r="DTV26" s="93" t="s">
        <v>339</v>
      </c>
      <c r="DTW26" s="93" t="s">
        <v>339</v>
      </c>
      <c r="DTX26" s="93" t="s">
        <v>339</v>
      </c>
      <c r="DTY26" s="93" t="s">
        <v>339</v>
      </c>
      <c r="DTZ26" s="93" t="s">
        <v>339</v>
      </c>
      <c r="DUA26" s="93" t="s">
        <v>339</v>
      </c>
      <c r="DUB26" s="93" t="s">
        <v>339</v>
      </c>
      <c r="DUC26" s="93" t="s">
        <v>339</v>
      </c>
      <c r="DUD26" s="93" t="s">
        <v>339</v>
      </c>
      <c r="DUE26" s="93" t="s">
        <v>339</v>
      </c>
      <c r="DUF26" s="93" t="s">
        <v>339</v>
      </c>
      <c r="DUG26" s="93" t="s">
        <v>339</v>
      </c>
      <c r="DUH26" s="93" t="s">
        <v>339</v>
      </c>
      <c r="DUI26" s="93" t="s">
        <v>339</v>
      </c>
      <c r="DUJ26" s="93" t="s">
        <v>339</v>
      </c>
      <c r="DUK26" s="93" t="s">
        <v>339</v>
      </c>
      <c r="DUL26" s="93" t="s">
        <v>339</v>
      </c>
      <c r="DUM26" s="93" t="s">
        <v>339</v>
      </c>
      <c r="DUN26" s="93" t="s">
        <v>339</v>
      </c>
      <c r="DUO26" s="93" t="s">
        <v>339</v>
      </c>
      <c r="DUP26" s="93" t="s">
        <v>339</v>
      </c>
      <c r="DUQ26" s="93" t="s">
        <v>339</v>
      </c>
      <c r="DUR26" s="93" t="s">
        <v>339</v>
      </c>
      <c r="DUS26" s="93" t="s">
        <v>339</v>
      </c>
      <c r="DUT26" s="93" t="s">
        <v>339</v>
      </c>
      <c r="DUU26" s="93" t="s">
        <v>339</v>
      </c>
      <c r="DUV26" s="93" t="s">
        <v>339</v>
      </c>
      <c r="DUW26" s="93" t="s">
        <v>339</v>
      </c>
      <c r="DUX26" s="93" t="s">
        <v>339</v>
      </c>
      <c r="DUY26" s="93" t="s">
        <v>339</v>
      </c>
      <c r="DUZ26" s="93" t="s">
        <v>339</v>
      </c>
      <c r="DVA26" s="93" t="s">
        <v>339</v>
      </c>
      <c r="DVB26" s="93" t="s">
        <v>339</v>
      </c>
      <c r="DVC26" s="93" t="s">
        <v>339</v>
      </c>
      <c r="DVD26" s="93" t="s">
        <v>339</v>
      </c>
      <c r="DVE26" s="93" t="s">
        <v>339</v>
      </c>
      <c r="DVF26" s="93" t="s">
        <v>339</v>
      </c>
      <c r="DVG26" s="93" t="s">
        <v>339</v>
      </c>
      <c r="DVH26" s="93" t="s">
        <v>339</v>
      </c>
      <c r="DVI26" s="93" t="s">
        <v>339</v>
      </c>
      <c r="DVJ26" s="93" t="s">
        <v>339</v>
      </c>
      <c r="DVK26" s="93" t="s">
        <v>339</v>
      </c>
      <c r="DVL26" s="93" t="s">
        <v>339</v>
      </c>
      <c r="DVM26" s="93" t="s">
        <v>339</v>
      </c>
      <c r="DVN26" s="93" t="s">
        <v>339</v>
      </c>
      <c r="DVO26" s="93" t="s">
        <v>339</v>
      </c>
      <c r="DVP26" s="93" t="s">
        <v>339</v>
      </c>
      <c r="DVQ26" s="93" t="s">
        <v>339</v>
      </c>
      <c r="DVR26" s="93" t="s">
        <v>339</v>
      </c>
      <c r="DVS26" s="93" t="s">
        <v>339</v>
      </c>
      <c r="DVT26" s="93" t="s">
        <v>339</v>
      </c>
      <c r="DVU26" s="93" t="s">
        <v>339</v>
      </c>
      <c r="DVV26" s="93" t="s">
        <v>339</v>
      </c>
      <c r="DVW26" s="93" t="s">
        <v>339</v>
      </c>
      <c r="DVX26" s="93" t="s">
        <v>339</v>
      </c>
      <c r="DVY26" s="93" t="s">
        <v>339</v>
      </c>
      <c r="DVZ26" s="93" t="s">
        <v>339</v>
      </c>
      <c r="DWA26" s="93" t="s">
        <v>339</v>
      </c>
      <c r="DWB26" s="93" t="s">
        <v>339</v>
      </c>
      <c r="DWC26" s="93" t="s">
        <v>339</v>
      </c>
      <c r="DWD26" s="93" t="s">
        <v>339</v>
      </c>
      <c r="DWE26" s="93" t="s">
        <v>339</v>
      </c>
      <c r="DWF26" s="93" t="s">
        <v>339</v>
      </c>
      <c r="DWG26" s="93" t="s">
        <v>339</v>
      </c>
      <c r="DWH26" s="93" t="s">
        <v>339</v>
      </c>
      <c r="DWI26" s="93" t="s">
        <v>339</v>
      </c>
      <c r="DWJ26" s="93" t="s">
        <v>339</v>
      </c>
      <c r="DWK26" s="93" t="s">
        <v>339</v>
      </c>
      <c r="DWL26" s="93" t="s">
        <v>339</v>
      </c>
      <c r="DWM26" s="93" t="s">
        <v>339</v>
      </c>
      <c r="DWN26" s="93" t="s">
        <v>339</v>
      </c>
      <c r="DWO26" s="93" t="s">
        <v>339</v>
      </c>
      <c r="DWP26" s="93" t="s">
        <v>339</v>
      </c>
      <c r="DWQ26" s="93" t="s">
        <v>339</v>
      </c>
      <c r="DWR26" s="93" t="s">
        <v>339</v>
      </c>
      <c r="DWS26" s="93" t="s">
        <v>339</v>
      </c>
      <c r="DWT26" s="93" t="s">
        <v>339</v>
      </c>
      <c r="DWU26" s="93" t="s">
        <v>339</v>
      </c>
      <c r="DWV26" s="93" t="s">
        <v>339</v>
      </c>
      <c r="DWW26" s="93" t="s">
        <v>339</v>
      </c>
      <c r="DWX26" s="93" t="s">
        <v>339</v>
      </c>
      <c r="DWY26" s="93" t="s">
        <v>339</v>
      </c>
      <c r="DWZ26" s="93" t="s">
        <v>339</v>
      </c>
      <c r="DXA26" s="93" t="s">
        <v>339</v>
      </c>
      <c r="DXB26" s="93" t="s">
        <v>339</v>
      </c>
      <c r="DXC26" s="93" t="s">
        <v>339</v>
      </c>
      <c r="DXD26" s="93" t="s">
        <v>339</v>
      </c>
      <c r="DXE26" s="93" t="s">
        <v>339</v>
      </c>
      <c r="DXF26" s="93" t="s">
        <v>339</v>
      </c>
      <c r="DXG26" s="93" t="s">
        <v>339</v>
      </c>
      <c r="DXH26" s="93" t="s">
        <v>339</v>
      </c>
      <c r="DXI26" s="93" t="s">
        <v>339</v>
      </c>
      <c r="DXJ26" s="93" t="s">
        <v>339</v>
      </c>
      <c r="DXK26" s="93" t="s">
        <v>339</v>
      </c>
      <c r="DXL26" s="93" t="s">
        <v>339</v>
      </c>
      <c r="DXM26" s="93" t="s">
        <v>339</v>
      </c>
      <c r="DXN26" s="93" t="s">
        <v>339</v>
      </c>
      <c r="DXO26" s="93" t="s">
        <v>339</v>
      </c>
      <c r="DXP26" s="93" t="s">
        <v>339</v>
      </c>
      <c r="DXQ26" s="93" t="s">
        <v>339</v>
      </c>
      <c r="DXR26" s="93" t="s">
        <v>339</v>
      </c>
      <c r="DXS26" s="93" t="s">
        <v>339</v>
      </c>
      <c r="DXT26" s="93" t="s">
        <v>339</v>
      </c>
      <c r="DXU26" s="93" t="s">
        <v>339</v>
      </c>
      <c r="DXV26" s="93" t="s">
        <v>339</v>
      </c>
      <c r="DXW26" s="93" t="s">
        <v>339</v>
      </c>
      <c r="DXX26" s="93" t="s">
        <v>339</v>
      </c>
      <c r="DXY26" s="93" t="s">
        <v>339</v>
      </c>
      <c r="DXZ26" s="93" t="s">
        <v>339</v>
      </c>
      <c r="DYA26" s="93" t="s">
        <v>339</v>
      </c>
      <c r="DYB26" s="93" t="s">
        <v>339</v>
      </c>
      <c r="DYC26" s="93" t="s">
        <v>339</v>
      </c>
      <c r="DYD26" s="93" t="s">
        <v>339</v>
      </c>
      <c r="DYE26" s="93" t="s">
        <v>339</v>
      </c>
      <c r="DYF26" s="93" t="s">
        <v>339</v>
      </c>
      <c r="DYG26" s="93" t="s">
        <v>339</v>
      </c>
      <c r="DYH26" s="93" t="s">
        <v>339</v>
      </c>
      <c r="DYI26" s="93" t="s">
        <v>339</v>
      </c>
      <c r="DYJ26" s="93" t="s">
        <v>339</v>
      </c>
      <c r="DYK26" s="93" t="s">
        <v>339</v>
      </c>
      <c r="DYL26" s="93" t="s">
        <v>339</v>
      </c>
      <c r="DYM26" s="93" t="s">
        <v>339</v>
      </c>
      <c r="DYN26" s="93" t="s">
        <v>339</v>
      </c>
      <c r="DYO26" s="93" t="s">
        <v>339</v>
      </c>
      <c r="DYP26" s="93" t="s">
        <v>339</v>
      </c>
      <c r="DYQ26" s="93" t="s">
        <v>339</v>
      </c>
      <c r="DYR26" s="93" t="s">
        <v>339</v>
      </c>
      <c r="DYS26" s="93" t="s">
        <v>339</v>
      </c>
      <c r="DYT26" s="93" t="s">
        <v>339</v>
      </c>
      <c r="DYU26" s="93" t="s">
        <v>339</v>
      </c>
      <c r="DYV26" s="93" t="s">
        <v>339</v>
      </c>
      <c r="DYW26" s="93" t="s">
        <v>339</v>
      </c>
      <c r="DYX26" s="93" t="s">
        <v>339</v>
      </c>
      <c r="DYY26" s="93" t="s">
        <v>339</v>
      </c>
      <c r="DYZ26" s="93" t="s">
        <v>339</v>
      </c>
      <c r="DZA26" s="93" t="s">
        <v>339</v>
      </c>
      <c r="DZB26" s="93" t="s">
        <v>339</v>
      </c>
      <c r="DZC26" s="93" t="s">
        <v>339</v>
      </c>
      <c r="DZD26" s="93" t="s">
        <v>339</v>
      </c>
      <c r="DZE26" s="93" t="s">
        <v>339</v>
      </c>
      <c r="DZF26" s="93" t="s">
        <v>339</v>
      </c>
      <c r="DZG26" s="93" t="s">
        <v>339</v>
      </c>
      <c r="DZH26" s="93" t="s">
        <v>339</v>
      </c>
      <c r="DZI26" s="93" t="s">
        <v>339</v>
      </c>
      <c r="DZJ26" s="93" t="s">
        <v>339</v>
      </c>
      <c r="DZK26" s="93" t="s">
        <v>339</v>
      </c>
      <c r="DZL26" s="93" t="s">
        <v>339</v>
      </c>
      <c r="DZM26" s="93" t="s">
        <v>339</v>
      </c>
      <c r="DZN26" s="93" t="s">
        <v>339</v>
      </c>
      <c r="DZO26" s="93" t="s">
        <v>339</v>
      </c>
      <c r="DZP26" s="93" t="s">
        <v>339</v>
      </c>
      <c r="DZQ26" s="93" t="s">
        <v>339</v>
      </c>
      <c r="DZR26" s="93" t="s">
        <v>339</v>
      </c>
      <c r="DZS26" s="93" t="s">
        <v>339</v>
      </c>
      <c r="DZT26" s="93" t="s">
        <v>339</v>
      </c>
      <c r="DZU26" s="93" t="s">
        <v>339</v>
      </c>
      <c r="DZV26" s="93" t="s">
        <v>339</v>
      </c>
      <c r="DZW26" s="93" t="s">
        <v>339</v>
      </c>
      <c r="DZX26" s="93" t="s">
        <v>339</v>
      </c>
      <c r="DZY26" s="93" t="s">
        <v>339</v>
      </c>
      <c r="DZZ26" s="93" t="s">
        <v>339</v>
      </c>
      <c r="EAA26" s="93" t="s">
        <v>339</v>
      </c>
      <c r="EAB26" s="93" t="s">
        <v>339</v>
      </c>
      <c r="EAC26" s="93" t="s">
        <v>339</v>
      </c>
      <c r="EAD26" s="93" t="s">
        <v>339</v>
      </c>
      <c r="EAE26" s="93" t="s">
        <v>339</v>
      </c>
      <c r="EAF26" s="93" t="s">
        <v>339</v>
      </c>
      <c r="EAG26" s="93" t="s">
        <v>339</v>
      </c>
      <c r="EAH26" s="93" t="s">
        <v>339</v>
      </c>
      <c r="EAI26" s="93" t="s">
        <v>339</v>
      </c>
      <c r="EAJ26" s="93" t="s">
        <v>339</v>
      </c>
      <c r="EAK26" s="93" t="s">
        <v>339</v>
      </c>
      <c r="EAL26" s="93" t="s">
        <v>339</v>
      </c>
      <c r="EAM26" s="93" t="s">
        <v>339</v>
      </c>
      <c r="EAN26" s="93" t="s">
        <v>339</v>
      </c>
      <c r="EAO26" s="93" t="s">
        <v>339</v>
      </c>
      <c r="EAP26" s="93" t="s">
        <v>339</v>
      </c>
      <c r="EAQ26" s="93" t="s">
        <v>339</v>
      </c>
      <c r="EAR26" s="93" t="s">
        <v>339</v>
      </c>
      <c r="EAS26" s="93" t="s">
        <v>339</v>
      </c>
      <c r="EAT26" s="93" t="s">
        <v>339</v>
      </c>
      <c r="EAU26" s="93" t="s">
        <v>339</v>
      </c>
      <c r="EAV26" s="93" t="s">
        <v>339</v>
      </c>
      <c r="EAW26" s="93" t="s">
        <v>339</v>
      </c>
      <c r="EAX26" s="93" t="s">
        <v>339</v>
      </c>
      <c r="EAY26" s="93" t="s">
        <v>339</v>
      </c>
      <c r="EAZ26" s="93" t="s">
        <v>339</v>
      </c>
      <c r="EBA26" s="93" t="s">
        <v>339</v>
      </c>
      <c r="EBB26" s="93" t="s">
        <v>339</v>
      </c>
      <c r="EBC26" s="93" t="s">
        <v>339</v>
      </c>
      <c r="EBD26" s="93" t="s">
        <v>339</v>
      </c>
      <c r="EBE26" s="93" t="s">
        <v>339</v>
      </c>
      <c r="EBF26" s="93" t="s">
        <v>339</v>
      </c>
      <c r="EBG26" s="93" t="s">
        <v>339</v>
      </c>
      <c r="EBH26" s="93" t="s">
        <v>339</v>
      </c>
      <c r="EBI26" s="93" t="s">
        <v>339</v>
      </c>
      <c r="EBJ26" s="93" t="s">
        <v>339</v>
      </c>
      <c r="EBK26" s="93" t="s">
        <v>339</v>
      </c>
      <c r="EBL26" s="93" t="s">
        <v>339</v>
      </c>
      <c r="EBM26" s="93" t="s">
        <v>339</v>
      </c>
      <c r="EBN26" s="93" t="s">
        <v>339</v>
      </c>
      <c r="EBO26" s="93" t="s">
        <v>339</v>
      </c>
      <c r="EBP26" s="93" t="s">
        <v>339</v>
      </c>
      <c r="EBQ26" s="93" t="s">
        <v>339</v>
      </c>
      <c r="EBR26" s="93" t="s">
        <v>339</v>
      </c>
      <c r="EBS26" s="93" t="s">
        <v>339</v>
      </c>
      <c r="EBT26" s="93" t="s">
        <v>339</v>
      </c>
      <c r="EBU26" s="93" t="s">
        <v>339</v>
      </c>
      <c r="EBV26" s="93" t="s">
        <v>339</v>
      </c>
      <c r="EBW26" s="93" t="s">
        <v>339</v>
      </c>
      <c r="EBX26" s="93" t="s">
        <v>339</v>
      </c>
      <c r="EBY26" s="93" t="s">
        <v>339</v>
      </c>
      <c r="EBZ26" s="93" t="s">
        <v>339</v>
      </c>
      <c r="ECA26" s="93" t="s">
        <v>339</v>
      </c>
      <c r="ECB26" s="93" t="s">
        <v>339</v>
      </c>
      <c r="ECC26" s="93" t="s">
        <v>339</v>
      </c>
      <c r="ECD26" s="93" t="s">
        <v>339</v>
      </c>
      <c r="ECE26" s="93" t="s">
        <v>339</v>
      </c>
      <c r="ECF26" s="93" t="s">
        <v>339</v>
      </c>
      <c r="ECG26" s="93" t="s">
        <v>339</v>
      </c>
      <c r="ECH26" s="93" t="s">
        <v>339</v>
      </c>
      <c r="ECI26" s="93" t="s">
        <v>339</v>
      </c>
      <c r="ECJ26" s="93" t="s">
        <v>339</v>
      </c>
      <c r="ECK26" s="93" t="s">
        <v>339</v>
      </c>
      <c r="ECL26" s="93" t="s">
        <v>339</v>
      </c>
      <c r="ECM26" s="93" t="s">
        <v>339</v>
      </c>
      <c r="ECN26" s="93" t="s">
        <v>339</v>
      </c>
      <c r="ECO26" s="93" t="s">
        <v>339</v>
      </c>
      <c r="ECP26" s="93" t="s">
        <v>339</v>
      </c>
      <c r="ECQ26" s="93" t="s">
        <v>339</v>
      </c>
      <c r="ECR26" s="93" t="s">
        <v>339</v>
      </c>
      <c r="ECS26" s="93" t="s">
        <v>339</v>
      </c>
      <c r="ECT26" s="93" t="s">
        <v>339</v>
      </c>
      <c r="ECU26" s="93" t="s">
        <v>339</v>
      </c>
      <c r="ECV26" s="93" t="s">
        <v>339</v>
      </c>
      <c r="ECW26" s="93" t="s">
        <v>339</v>
      </c>
      <c r="ECX26" s="93" t="s">
        <v>339</v>
      </c>
      <c r="ECY26" s="93" t="s">
        <v>339</v>
      </c>
      <c r="ECZ26" s="93" t="s">
        <v>339</v>
      </c>
      <c r="EDA26" s="93" t="s">
        <v>339</v>
      </c>
      <c r="EDB26" s="93" t="s">
        <v>339</v>
      </c>
      <c r="EDC26" s="93" t="s">
        <v>339</v>
      </c>
      <c r="EDD26" s="93" t="s">
        <v>339</v>
      </c>
      <c r="EDE26" s="93" t="s">
        <v>339</v>
      </c>
      <c r="EDF26" s="93" t="s">
        <v>339</v>
      </c>
      <c r="EDG26" s="93" t="s">
        <v>339</v>
      </c>
      <c r="EDH26" s="93" t="s">
        <v>339</v>
      </c>
      <c r="EDI26" s="93" t="s">
        <v>339</v>
      </c>
      <c r="EDJ26" s="93" t="s">
        <v>339</v>
      </c>
      <c r="EDK26" s="93" t="s">
        <v>339</v>
      </c>
      <c r="EDL26" s="93" t="s">
        <v>339</v>
      </c>
      <c r="EDM26" s="93" t="s">
        <v>339</v>
      </c>
      <c r="EDN26" s="93" t="s">
        <v>339</v>
      </c>
      <c r="EDO26" s="93" t="s">
        <v>339</v>
      </c>
      <c r="EDP26" s="93" t="s">
        <v>339</v>
      </c>
      <c r="EDQ26" s="93" t="s">
        <v>339</v>
      </c>
      <c r="EDR26" s="93" t="s">
        <v>339</v>
      </c>
      <c r="EDS26" s="93" t="s">
        <v>339</v>
      </c>
      <c r="EDT26" s="93" t="s">
        <v>339</v>
      </c>
      <c r="EDU26" s="93" t="s">
        <v>339</v>
      </c>
      <c r="EDV26" s="93" t="s">
        <v>339</v>
      </c>
      <c r="EDW26" s="93" t="s">
        <v>339</v>
      </c>
      <c r="EDX26" s="93" t="s">
        <v>339</v>
      </c>
      <c r="EDY26" s="93" t="s">
        <v>339</v>
      </c>
      <c r="EDZ26" s="93" t="s">
        <v>339</v>
      </c>
      <c r="EEA26" s="93" t="s">
        <v>339</v>
      </c>
      <c r="EEB26" s="93" t="s">
        <v>339</v>
      </c>
      <c r="EEC26" s="93" t="s">
        <v>339</v>
      </c>
      <c r="EED26" s="93" t="s">
        <v>339</v>
      </c>
      <c r="EEE26" s="93" t="s">
        <v>339</v>
      </c>
      <c r="EEF26" s="93" t="s">
        <v>339</v>
      </c>
      <c r="EEG26" s="93" t="s">
        <v>339</v>
      </c>
      <c r="EEH26" s="93" t="s">
        <v>339</v>
      </c>
      <c r="EEI26" s="93" t="s">
        <v>339</v>
      </c>
      <c r="EEJ26" s="93" t="s">
        <v>339</v>
      </c>
      <c r="EEK26" s="93" t="s">
        <v>339</v>
      </c>
      <c r="EEL26" s="93" t="s">
        <v>339</v>
      </c>
      <c r="EEM26" s="93" t="s">
        <v>339</v>
      </c>
      <c r="EEN26" s="93" t="s">
        <v>339</v>
      </c>
      <c r="EEO26" s="93" t="s">
        <v>339</v>
      </c>
      <c r="EEP26" s="93" t="s">
        <v>339</v>
      </c>
      <c r="EEQ26" s="93" t="s">
        <v>339</v>
      </c>
      <c r="EER26" s="93" t="s">
        <v>339</v>
      </c>
      <c r="EES26" s="93" t="s">
        <v>339</v>
      </c>
      <c r="EET26" s="93" t="s">
        <v>339</v>
      </c>
      <c r="EEU26" s="93" t="s">
        <v>339</v>
      </c>
      <c r="EEV26" s="93" t="s">
        <v>339</v>
      </c>
      <c r="EEW26" s="93" t="s">
        <v>339</v>
      </c>
      <c r="EEX26" s="93" t="s">
        <v>339</v>
      </c>
      <c r="EEY26" s="93" t="s">
        <v>339</v>
      </c>
      <c r="EEZ26" s="93" t="s">
        <v>339</v>
      </c>
      <c r="EFA26" s="93" t="s">
        <v>339</v>
      </c>
      <c r="EFB26" s="93" t="s">
        <v>339</v>
      </c>
      <c r="EFC26" s="93" t="s">
        <v>339</v>
      </c>
      <c r="EFD26" s="93" t="s">
        <v>339</v>
      </c>
      <c r="EFE26" s="93" t="s">
        <v>339</v>
      </c>
      <c r="EFF26" s="93" t="s">
        <v>339</v>
      </c>
      <c r="EFG26" s="93" t="s">
        <v>339</v>
      </c>
      <c r="EFH26" s="93" t="s">
        <v>339</v>
      </c>
      <c r="EFI26" s="93" t="s">
        <v>339</v>
      </c>
      <c r="EFJ26" s="93" t="s">
        <v>339</v>
      </c>
      <c r="EFK26" s="93" t="s">
        <v>339</v>
      </c>
      <c r="EFL26" s="93" t="s">
        <v>339</v>
      </c>
      <c r="EFM26" s="93" t="s">
        <v>339</v>
      </c>
      <c r="EFN26" s="93" t="s">
        <v>339</v>
      </c>
      <c r="EFO26" s="93" t="s">
        <v>339</v>
      </c>
      <c r="EFP26" s="93" t="s">
        <v>339</v>
      </c>
      <c r="EFQ26" s="93" t="s">
        <v>339</v>
      </c>
      <c r="EFR26" s="93" t="s">
        <v>339</v>
      </c>
      <c r="EFS26" s="93" t="s">
        <v>339</v>
      </c>
      <c r="EFT26" s="93" t="s">
        <v>339</v>
      </c>
      <c r="EFU26" s="93" t="s">
        <v>339</v>
      </c>
      <c r="EFV26" s="93" t="s">
        <v>339</v>
      </c>
      <c r="EFW26" s="93" t="s">
        <v>339</v>
      </c>
      <c r="EFX26" s="93" t="s">
        <v>339</v>
      </c>
      <c r="EFY26" s="93" t="s">
        <v>339</v>
      </c>
      <c r="EFZ26" s="93" t="s">
        <v>339</v>
      </c>
      <c r="EGA26" s="93" t="s">
        <v>339</v>
      </c>
      <c r="EGB26" s="93" t="s">
        <v>339</v>
      </c>
      <c r="EGC26" s="93" t="s">
        <v>339</v>
      </c>
      <c r="EGD26" s="93" t="s">
        <v>339</v>
      </c>
      <c r="EGE26" s="93" t="s">
        <v>339</v>
      </c>
      <c r="EGF26" s="93" t="s">
        <v>339</v>
      </c>
      <c r="EGG26" s="93" t="s">
        <v>339</v>
      </c>
      <c r="EGH26" s="93" t="s">
        <v>339</v>
      </c>
      <c r="EGI26" s="93" t="s">
        <v>339</v>
      </c>
      <c r="EGJ26" s="93" t="s">
        <v>339</v>
      </c>
      <c r="EGK26" s="93" t="s">
        <v>339</v>
      </c>
      <c r="EGL26" s="93" t="s">
        <v>339</v>
      </c>
      <c r="EGM26" s="93" t="s">
        <v>339</v>
      </c>
      <c r="EGN26" s="93" t="s">
        <v>339</v>
      </c>
      <c r="EGO26" s="93" t="s">
        <v>339</v>
      </c>
      <c r="EGP26" s="93" t="s">
        <v>339</v>
      </c>
      <c r="EGQ26" s="93" t="s">
        <v>339</v>
      </c>
      <c r="EGR26" s="93" t="s">
        <v>339</v>
      </c>
      <c r="EGS26" s="93" t="s">
        <v>339</v>
      </c>
      <c r="EGT26" s="93" t="s">
        <v>339</v>
      </c>
      <c r="EGU26" s="93" t="s">
        <v>339</v>
      </c>
      <c r="EGV26" s="93" t="s">
        <v>339</v>
      </c>
      <c r="EGW26" s="93" t="s">
        <v>339</v>
      </c>
      <c r="EGX26" s="93" t="s">
        <v>339</v>
      </c>
      <c r="EGY26" s="93" t="s">
        <v>339</v>
      </c>
      <c r="EGZ26" s="93" t="s">
        <v>339</v>
      </c>
      <c r="EHA26" s="93" t="s">
        <v>339</v>
      </c>
      <c r="EHB26" s="93" t="s">
        <v>339</v>
      </c>
      <c r="EHC26" s="93" t="s">
        <v>339</v>
      </c>
      <c r="EHD26" s="93" t="s">
        <v>339</v>
      </c>
      <c r="EHE26" s="93" t="s">
        <v>339</v>
      </c>
      <c r="EHF26" s="93" t="s">
        <v>339</v>
      </c>
      <c r="EHG26" s="93" t="s">
        <v>339</v>
      </c>
      <c r="EHH26" s="93" t="s">
        <v>339</v>
      </c>
      <c r="EHI26" s="93" t="s">
        <v>339</v>
      </c>
      <c r="EHJ26" s="93" t="s">
        <v>339</v>
      </c>
      <c r="EHK26" s="93" t="s">
        <v>339</v>
      </c>
      <c r="EHL26" s="93" t="s">
        <v>339</v>
      </c>
      <c r="EHM26" s="93" t="s">
        <v>339</v>
      </c>
      <c r="EHN26" s="93" t="s">
        <v>339</v>
      </c>
      <c r="EHO26" s="93" t="s">
        <v>339</v>
      </c>
      <c r="EHP26" s="93" t="s">
        <v>339</v>
      </c>
      <c r="EHQ26" s="93" t="s">
        <v>339</v>
      </c>
      <c r="EHR26" s="93" t="s">
        <v>339</v>
      </c>
      <c r="EHS26" s="93" t="s">
        <v>339</v>
      </c>
      <c r="EHT26" s="93" t="s">
        <v>339</v>
      </c>
      <c r="EHU26" s="93" t="s">
        <v>339</v>
      </c>
      <c r="EHV26" s="93" t="s">
        <v>339</v>
      </c>
      <c r="EHW26" s="93" t="s">
        <v>339</v>
      </c>
      <c r="EHX26" s="93" t="s">
        <v>339</v>
      </c>
      <c r="EHY26" s="93" t="s">
        <v>339</v>
      </c>
      <c r="EHZ26" s="93" t="s">
        <v>339</v>
      </c>
      <c r="EIA26" s="93" t="s">
        <v>339</v>
      </c>
      <c r="EIB26" s="93" t="s">
        <v>339</v>
      </c>
      <c r="EIC26" s="93" t="s">
        <v>339</v>
      </c>
      <c r="EID26" s="93" t="s">
        <v>339</v>
      </c>
      <c r="EIE26" s="93" t="s">
        <v>339</v>
      </c>
      <c r="EIF26" s="93" t="s">
        <v>339</v>
      </c>
      <c r="EIG26" s="93" t="s">
        <v>339</v>
      </c>
      <c r="EIH26" s="93" t="s">
        <v>339</v>
      </c>
      <c r="EII26" s="93" t="s">
        <v>339</v>
      </c>
      <c r="EIJ26" s="93" t="s">
        <v>339</v>
      </c>
      <c r="EIK26" s="93" t="s">
        <v>339</v>
      </c>
      <c r="EIL26" s="93" t="s">
        <v>339</v>
      </c>
      <c r="EIM26" s="93" t="s">
        <v>339</v>
      </c>
      <c r="EIN26" s="93" t="s">
        <v>339</v>
      </c>
      <c r="EIO26" s="93" t="s">
        <v>339</v>
      </c>
      <c r="EIP26" s="93" t="s">
        <v>339</v>
      </c>
      <c r="EIQ26" s="93" t="s">
        <v>339</v>
      </c>
      <c r="EIR26" s="93" t="s">
        <v>339</v>
      </c>
      <c r="EIS26" s="93" t="s">
        <v>339</v>
      </c>
      <c r="EIT26" s="93" t="s">
        <v>339</v>
      </c>
      <c r="EIU26" s="93" t="s">
        <v>339</v>
      </c>
      <c r="EIV26" s="93" t="s">
        <v>339</v>
      </c>
      <c r="EIW26" s="93" t="s">
        <v>339</v>
      </c>
      <c r="EIX26" s="93" t="s">
        <v>339</v>
      </c>
      <c r="EIY26" s="93" t="s">
        <v>339</v>
      </c>
      <c r="EIZ26" s="93" t="s">
        <v>339</v>
      </c>
      <c r="EJA26" s="93" t="s">
        <v>339</v>
      </c>
      <c r="EJB26" s="93" t="s">
        <v>339</v>
      </c>
      <c r="EJC26" s="93" t="s">
        <v>339</v>
      </c>
      <c r="EJD26" s="93" t="s">
        <v>339</v>
      </c>
      <c r="EJE26" s="93" t="s">
        <v>339</v>
      </c>
      <c r="EJF26" s="93" t="s">
        <v>339</v>
      </c>
      <c r="EJG26" s="93" t="s">
        <v>339</v>
      </c>
      <c r="EJH26" s="93" t="s">
        <v>339</v>
      </c>
      <c r="EJI26" s="93" t="s">
        <v>339</v>
      </c>
      <c r="EJJ26" s="93" t="s">
        <v>339</v>
      </c>
      <c r="EJK26" s="93" t="s">
        <v>339</v>
      </c>
      <c r="EJL26" s="93" t="s">
        <v>339</v>
      </c>
      <c r="EJM26" s="93" t="s">
        <v>339</v>
      </c>
      <c r="EJN26" s="93" t="s">
        <v>339</v>
      </c>
      <c r="EJO26" s="93" t="s">
        <v>339</v>
      </c>
      <c r="EJP26" s="93" t="s">
        <v>339</v>
      </c>
      <c r="EJQ26" s="93" t="s">
        <v>339</v>
      </c>
      <c r="EJR26" s="93" t="s">
        <v>339</v>
      </c>
      <c r="EJS26" s="93" t="s">
        <v>339</v>
      </c>
      <c r="EJT26" s="93" t="s">
        <v>339</v>
      </c>
      <c r="EJU26" s="93" t="s">
        <v>339</v>
      </c>
      <c r="EJV26" s="93" t="s">
        <v>339</v>
      </c>
      <c r="EJW26" s="93" t="s">
        <v>339</v>
      </c>
      <c r="EJX26" s="93" t="s">
        <v>339</v>
      </c>
      <c r="EJY26" s="93" t="s">
        <v>339</v>
      </c>
      <c r="EJZ26" s="93" t="s">
        <v>339</v>
      </c>
      <c r="EKA26" s="93" t="s">
        <v>339</v>
      </c>
      <c r="EKB26" s="93" t="s">
        <v>339</v>
      </c>
      <c r="EKC26" s="93" t="s">
        <v>339</v>
      </c>
      <c r="EKD26" s="93" t="s">
        <v>339</v>
      </c>
      <c r="EKE26" s="93" t="s">
        <v>339</v>
      </c>
      <c r="EKF26" s="93" t="s">
        <v>339</v>
      </c>
      <c r="EKG26" s="93" t="s">
        <v>339</v>
      </c>
      <c r="EKH26" s="93" t="s">
        <v>339</v>
      </c>
      <c r="EKI26" s="93" t="s">
        <v>339</v>
      </c>
      <c r="EKJ26" s="93" t="s">
        <v>339</v>
      </c>
      <c r="EKK26" s="93" t="s">
        <v>339</v>
      </c>
      <c r="EKL26" s="93" t="s">
        <v>339</v>
      </c>
      <c r="EKM26" s="93" t="s">
        <v>339</v>
      </c>
      <c r="EKN26" s="93" t="s">
        <v>339</v>
      </c>
      <c r="EKO26" s="93" t="s">
        <v>339</v>
      </c>
      <c r="EKP26" s="93" t="s">
        <v>339</v>
      </c>
      <c r="EKQ26" s="93" t="s">
        <v>339</v>
      </c>
      <c r="EKR26" s="93" t="s">
        <v>339</v>
      </c>
      <c r="EKS26" s="93" t="s">
        <v>339</v>
      </c>
      <c r="EKT26" s="93" t="s">
        <v>339</v>
      </c>
      <c r="EKU26" s="93" t="s">
        <v>339</v>
      </c>
      <c r="EKV26" s="93" t="s">
        <v>339</v>
      </c>
      <c r="EKW26" s="93" t="s">
        <v>339</v>
      </c>
      <c r="EKX26" s="93" t="s">
        <v>339</v>
      </c>
      <c r="EKY26" s="93" t="s">
        <v>339</v>
      </c>
      <c r="EKZ26" s="93" t="s">
        <v>339</v>
      </c>
      <c r="ELA26" s="93" t="s">
        <v>339</v>
      </c>
      <c r="ELB26" s="93" t="s">
        <v>339</v>
      </c>
      <c r="ELC26" s="93" t="s">
        <v>339</v>
      </c>
      <c r="ELD26" s="93" t="s">
        <v>339</v>
      </c>
      <c r="ELE26" s="93" t="s">
        <v>339</v>
      </c>
      <c r="ELF26" s="93" t="s">
        <v>339</v>
      </c>
      <c r="ELG26" s="93" t="s">
        <v>339</v>
      </c>
      <c r="ELH26" s="93" t="s">
        <v>339</v>
      </c>
      <c r="ELI26" s="93" t="s">
        <v>339</v>
      </c>
      <c r="ELJ26" s="93" t="s">
        <v>339</v>
      </c>
      <c r="ELK26" s="93" t="s">
        <v>339</v>
      </c>
      <c r="ELL26" s="93" t="s">
        <v>339</v>
      </c>
      <c r="ELM26" s="93" t="s">
        <v>339</v>
      </c>
      <c r="ELN26" s="93" t="s">
        <v>339</v>
      </c>
      <c r="ELO26" s="93" t="s">
        <v>339</v>
      </c>
      <c r="ELP26" s="93" t="s">
        <v>339</v>
      </c>
      <c r="ELQ26" s="93" t="s">
        <v>339</v>
      </c>
      <c r="ELR26" s="93" t="s">
        <v>339</v>
      </c>
      <c r="ELS26" s="93" t="s">
        <v>339</v>
      </c>
      <c r="ELT26" s="93" t="s">
        <v>339</v>
      </c>
      <c r="ELU26" s="93" t="s">
        <v>339</v>
      </c>
      <c r="ELV26" s="93" t="s">
        <v>339</v>
      </c>
      <c r="ELW26" s="93" t="s">
        <v>339</v>
      </c>
      <c r="ELX26" s="93" t="s">
        <v>339</v>
      </c>
      <c r="ELY26" s="93" t="s">
        <v>339</v>
      </c>
      <c r="ELZ26" s="93" t="s">
        <v>339</v>
      </c>
      <c r="EMA26" s="93" t="s">
        <v>339</v>
      </c>
      <c r="EMB26" s="93" t="s">
        <v>339</v>
      </c>
      <c r="EMC26" s="93" t="s">
        <v>339</v>
      </c>
      <c r="EMD26" s="93" t="s">
        <v>339</v>
      </c>
      <c r="EME26" s="93" t="s">
        <v>339</v>
      </c>
      <c r="EMF26" s="93" t="s">
        <v>339</v>
      </c>
      <c r="EMG26" s="93" t="s">
        <v>339</v>
      </c>
      <c r="EMH26" s="93" t="s">
        <v>339</v>
      </c>
      <c r="EMI26" s="93" t="s">
        <v>339</v>
      </c>
      <c r="EMJ26" s="93" t="s">
        <v>339</v>
      </c>
      <c r="EMK26" s="93" t="s">
        <v>339</v>
      </c>
      <c r="EML26" s="93" t="s">
        <v>339</v>
      </c>
      <c r="EMM26" s="93" t="s">
        <v>339</v>
      </c>
      <c r="EMN26" s="93" t="s">
        <v>339</v>
      </c>
      <c r="EMO26" s="93" t="s">
        <v>339</v>
      </c>
      <c r="EMP26" s="93" t="s">
        <v>339</v>
      </c>
      <c r="EMQ26" s="93" t="s">
        <v>339</v>
      </c>
      <c r="EMR26" s="93" t="s">
        <v>339</v>
      </c>
      <c r="EMS26" s="93" t="s">
        <v>339</v>
      </c>
      <c r="EMT26" s="93" t="s">
        <v>339</v>
      </c>
      <c r="EMU26" s="93" t="s">
        <v>339</v>
      </c>
      <c r="EMV26" s="93" t="s">
        <v>339</v>
      </c>
      <c r="EMW26" s="93" t="s">
        <v>339</v>
      </c>
      <c r="EMX26" s="93" t="s">
        <v>339</v>
      </c>
      <c r="EMY26" s="93" t="s">
        <v>339</v>
      </c>
      <c r="EMZ26" s="93" t="s">
        <v>339</v>
      </c>
      <c r="ENA26" s="93" t="s">
        <v>339</v>
      </c>
      <c r="ENB26" s="93" t="s">
        <v>339</v>
      </c>
      <c r="ENC26" s="93" t="s">
        <v>339</v>
      </c>
      <c r="END26" s="93" t="s">
        <v>339</v>
      </c>
      <c r="ENE26" s="93" t="s">
        <v>339</v>
      </c>
      <c r="ENF26" s="93" t="s">
        <v>339</v>
      </c>
      <c r="ENG26" s="93" t="s">
        <v>339</v>
      </c>
      <c r="ENH26" s="93" t="s">
        <v>339</v>
      </c>
      <c r="ENI26" s="93" t="s">
        <v>339</v>
      </c>
      <c r="ENJ26" s="93" t="s">
        <v>339</v>
      </c>
      <c r="ENK26" s="93" t="s">
        <v>339</v>
      </c>
      <c r="ENL26" s="93" t="s">
        <v>339</v>
      </c>
      <c r="ENM26" s="93" t="s">
        <v>339</v>
      </c>
      <c r="ENN26" s="93" t="s">
        <v>339</v>
      </c>
      <c r="ENO26" s="93" t="s">
        <v>339</v>
      </c>
      <c r="ENP26" s="93" t="s">
        <v>339</v>
      </c>
      <c r="ENQ26" s="93" t="s">
        <v>339</v>
      </c>
      <c r="ENR26" s="93" t="s">
        <v>339</v>
      </c>
      <c r="ENS26" s="93" t="s">
        <v>339</v>
      </c>
      <c r="ENT26" s="93" t="s">
        <v>339</v>
      </c>
      <c r="ENU26" s="93" t="s">
        <v>339</v>
      </c>
      <c r="ENV26" s="93" t="s">
        <v>339</v>
      </c>
      <c r="ENW26" s="93" t="s">
        <v>339</v>
      </c>
      <c r="ENX26" s="93" t="s">
        <v>339</v>
      </c>
      <c r="ENY26" s="93" t="s">
        <v>339</v>
      </c>
      <c r="ENZ26" s="93" t="s">
        <v>339</v>
      </c>
      <c r="EOA26" s="93" t="s">
        <v>339</v>
      </c>
      <c r="EOB26" s="93" t="s">
        <v>339</v>
      </c>
      <c r="EOC26" s="93" t="s">
        <v>339</v>
      </c>
      <c r="EOD26" s="93" t="s">
        <v>339</v>
      </c>
      <c r="EOE26" s="93" t="s">
        <v>339</v>
      </c>
      <c r="EOF26" s="93" t="s">
        <v>339</v>
      </c>
      <c r="EOG26" s="93" t="s">
        <v>339</v>
      </c>
      <c r="EOH26" s="93" t="s">
        <v>339</v>
      </c>
      <c r="EOI26" s="93" t="s">
        <v>339</v>
      </c>
      <c r="EOJ26" s="93" t="s">
        <v>339</v>
      </c>
      <c r="EOK26" s="93" t="s">
        <v>339</v>
      </c>
      <c r="EOL26" s="93" t="s">
        <v>339</v>
      </c>
      <c r="EOM26" s="93" t="s">
        <v>339</v>
      </c>
      <c r="EON26" s="93" t="s">
        <v>339</v>
      </c>
      <c r="EOO26" s="93" t="s">
        <v>339</v>
      </c>
      <c r="EOP26" s="93" t="s">
        <v>339</v>
      </c>
      <c r="EOQ26" s="93" t="s">
        <v>339</v>
      </c>
      <c r="EOR26" s="93" t="s">
        <v>339</v>
      </c>
      <c r="EOS26" s="93" t="s">
        <v>339</v>
      </c>
      <c r="EOT26" s="93" t="s">
        <v>339</v>
      </c>
      <c r="EOU26" s="93" t="s">
        <v>339</v>
      </c>
      <c r="EOV26" s="93" t="s">
        <v>339</v>
      </c>
      <c r="EOW26" s="93" t="s">
        <v>339</v>
      </c>
      <c r="EOX26" s="93" t="s">
        <v>339</v>
      </c>
      <c r="EOY26" s="93" t="s">
        <v>339</v>
      </c>
      <c r="EOZ26" s="93" t="s">
        <v>339</v>
      </c>
      <c r="EPA26" s="93" t="s">
        <v>339</v>
      </c>
      <c r="EPB26" s="93" t="s">
        <v>339</v>
      </c>
      <c r="EPC26" s="93" t="s">
        <v>339</v>
      </c>
      <c r="EPD26" s="93" t="s">
        <v>339</v>
      </c>
      <c r="EPE26" s="93" t="s">
        <v>339</v>
      </c>
      <c r="EPF26" s="93" t="s">
        <v>339</v>
      </c>
      <c r="EPG26" s="93" t="s">
        <v>339</v>
      </c>
      <c r="EPH26" s="93" t="s">
        <v>339</v>
      </c>
      <c r="EPI26" s="93" t="s">
        <v>339</v>
      </c>
      <c r="EPJ26" s="93" t="s">
        <v>339</v>
      </c>
      <c r="EPK26" s="93" t="s">
        <v>339</v>
      </c>
      <c r="EPL26" s="93" t="s">
        <v>339</v>
      </c>
      <c r="EPM26" s="93" t="s">
        <v>339</v>
      </c>
      <c r="EPN26" s="93" t="s">
        <v>339</v>
      </c>
      <c r="EPO26" s="93" t="s">
        <v>339</v>
      </c>
      <c r="EPP26" s="93" t="s">
        <v>339</v>
      </c>
      <c r="EPQ26" s="93" t="s">
        <v>339</v>
      </c>
      <c r="EPR26" s="93" t="s">
        <v>339</v>
      </c>
      <c r="EPS26" s="93" t="s">
        <v>339</v>
      </c>
      <c r="EPT26" s="93" t="s">
        <v>339</v>
      </c>
      <c r="EPU26" s="93" t="s">
        <v>339</v>
      </c>
      <c r="EPV26" s="93" t="s">
        <v>339</v>
      </c>
      <c r="EPW26" s="93" t="s">
        <v>339</v>
      </c>
      <c r="EPX26" s="93" t="s">
        <v>339</v>
      </c>
      <c r="EPY26" s="93" t="s">
        <v>339</v>
      </c>
      <c r="EPZ26" s="93" t="s">
        <v>339</v>
      </c>
      <c r="EQA26" s="93" t="s">
        <v>339</v>
      </c>
      <c r="EQB26" s="93" t="s">
        <v>339</v>
      </c>
      <c r="EQC26" s="93" t="s">
        <v>339</v>
      </c>
      <c r="EQD26" s="93" t="s">
        <v>339</v>
      </c>
      <c r="EQE26" s="93" t="s">
        <v>339</v>
      </c>
      <c r="EQF26" s="93" t="s">
        <v>339</v>
      </c>
      <c r="EQG26" s="93" t="s">
        <v>339</v>
      </c>
      <c r="EQH26" s="93" t="s">
        <v>339</v>
      </c>
      <c r="EQI26" s="93" t="s">
        <v>339</v>
      </c>
      <c r="EQJ26" s="93" t="s">
        <v>339</v>
      </c>
      <c r="EQK26" s="93" t="s">
        <v>339</v>
      </c>
      <c r="EQL26" s="93" t="s">
        <v>339</v>
      </c>
      <c r="EQM26" s="93" t="s">
        <v>339</v>
      </c>
      <c r="EQN26" s="93" t="s">
        <v>339</v>
      </c>
      <c r="EQO26" s="93" t="s">
        <v>339</v>
      </c>
      <c r="EQP26" s="93" t="s">
        <v>339</v>
      </c>
      <c r="EQQ26" s="93" t="s">
        <v>339</v>
      </c>
      <c r="EQR26" s="93" t="s">
        <v>339</v>
      </c>
      <c r="EQS26" s="93" t="s">
        <v>339</v>
      </c>
      <c r="EQT26" s="93" t="s">
        <v>339</v>
      </c>
      <c r="EQU26" s="93" t="s">
        <v>339</v>
      </c>
      <c r="EQV26" s="93" t="s">
        <v>339</v>
      </c>
      <c r="EQW26" s="93" t="s">
        <v>339</v>
      </c>
      <c r="EQX26" s="93" t="s">
        <v>339</v>
      </c>
      <c r="EQY26" s="93" t="s">
        <v>339</v>
      </c>
      <c r="EQZ26" s="93" t="s">
        <v>339</v>
      </c>
      <c r="ERA26" s="93" t="s">
        <v>339</v>
      </c>
      <c r="ERB26" s="93" t="s">
        <v>339</v>
      </c>
      <c r="ERC26" s="93" t="s">
        <v>339</v>
      </c>
      <c r="ERD26" s="93" t="s">
        <v>339</v>
      </c>
      <c r="ERE26" s="93" t="s">
        <v>339</v>
      </c>
      <c r="ERF26" s="93" t="s">
        <v>339</v>
      </c>
      <c r="ERG26" s="93" t="s">
        <v>339</v>
      </c>
      <c r="ERH26" s="93" t="s">
        <v>339</v>
      </c>
      <c r="ERI26" s="93" t="s">
        <v>339</v>
      </c>
      <c r="ERJ26" s="93" t="s">
        <v>339</v>
      </c>
      <c r="ERK26" s="93" t="s">
        <v>339</v>
      </c>
      <c r="ERL26" s="93" t="s">
        <v>339</v>
      </c>
      <c r="ERM26" s="93" t="s">
        <v>339</v>
      </c>
      <c r="ERN26" s="93" t="s">
        <v>339</v>
      </c>
      <c r="ERO26" s="93" t="s">
        <v>339</v>
      </c>
      <c r="ERP26" s="93" t="s">
        <v>339</v>
      </c>
      <c r="ERQ26" s="93" t="s">
        <v>339</v>
      </c>
      <c r="ERR26" s="93" t="s">
        <v>339</v>
      </c>
      <c r="ERS26" s="93" t="s">
        <v>339</v>
      </c>
      <c r="ERT26" s="93" t="s">
        <v>339</v>
      </c>
      <c r="ERU26" s="93" t="s">
        <v>339</v>
      </c>
      <c r="ERV26" s="93" t="s">
        <v>339</v>
      </c>
      <c r="ERW26" s="93" t="s">
        <v>339</v>
      </c>
      <c r="ERX26" s="93" t="s">
        <v>339</v>
      </c>
      <c r="ERY26" s="93" t="s">
        <v>339</v>
      </c>
      <c r="ERZ26" s="93" t="s">
        <v>339</v>
      </c>
      <c r="ESA26" s="93" t="s">
        <v>339</v>
      </c>
      <c r="ESB26" s="93" t="s">
        <v>339</v>
      </c>
      <c r="ESC26" s="93" t="s">
        <v>339</v>
      </c>
      <c r="ESD26" s="93" t="s">
        <v>339</v>
      </c>
      <c r="ESE26" s="93" t="s">
        <v>339</v>
      </c>
      <c r="ESF26" s="93" t="s">
        <v>339</v>
      </c>
      <c r="ESG26" s="93" t="s">
        <v>339</v>
      </c>
      <c r="ESH26" s="93" t="s">
        <v>339</v>
      </c>
      <c r="ESI26" s="93" t="s">
        <v>339</v>
      </c>
      <c r="ESJ26" s="93" t="s">
        <v>339</v>
      </c>
      <c r="ESK26" s="93" t="s">
        <v>339</v>
      </c>
      <c r="ESL26" s="93" t="s">
        <v>339</v>
      </c>
      <c r="ESM26" s="93" t="s">
        <v>339</v>
      </c>
      <c r="ESN26" s="93" t="s">
        <v>339</v>
      </c>
      <c r="ESO26" s="93" t="s">
        <v>339</v>
      </c>
      <c r="ESP26" s="93" t="s">
        <v>339</v>
      </c>
      <c r="ESQ26" s="93" t="s">
        <v>339</v>
      </c>
      <c r="ESR26" s="93" t="s">
        <v>339</v>
      </c>
      <c r="ESS26" s="93" t="s">
        <v>339</v>
      </c>
      <c r="EST26" s="93" t="s">
        <v>339</v>
      </c>
      <c r="ESU26" s="93" t="s">
        <v>339</v>
      </c>
      <c r="ESV26" s="93" t="s">
        <v>339</v>
      </c>
      <c r="ESW26" s="93" t="s">
        <v>339</v>
      </c>
      <c r="ESX26" s="93" t="s">
        <v>339</v>
      </c>
      <c r="ESY26" s="93" t="s">
        <v>339</v>
      </c>
      <c r="ESZ26" s="93" t="s">
        <v>339</v>
      </c>
      <c r="ETA26" s="93" t="s">
        <v>339</v>
      </c>
      <c r="ETB26" s="93" t="s">
        <v>339</v>
      </c>
      <c r="ETC26" s="93" t="s">
        <v>339</v>
      </c>
      <c r="ETD26" s="93" t="s">
        <v>339</v>
      </c>
      <c r="ETE26" s="93" t="s">
        <v>339</v>
      </c>
      <c r="ETF26" s="93" t="s">
        <v>339</v>
      </c>
      <c r="ETG26" s="93" t="s">
        <v>339</v>
      </c>
      <c r="ETH26" s="93" t="s">
        <v>339</v>
      </c>
      <c r="ETI26" s="93" t="s">
        <v>339</v>
      </c>
      <c r="ETJ26" s="93" t="s">
        <v>339</v>
      </c>
      <c r="ETK26" s="93" t="s">
        <v>339</v>
      </c>
      <c r="ETL26" s="93" t="s">
        <v>339</v>
      </c>
      <c r="ETM26" s="93" t="s">
        <v>339</v>
      </c>
      <c r="ETN26" s="93" t="s">
        <v>339</v>
      </c>
      <c r="ETO26" s="93" t="s">
        <v>339</v>
      </c>
      <c r="ETP26" s="93" t="s">
        <v>339</v>
      </c>
      <c r="ETQ26" s="93" t="s">
        <v>339</v>
      </c>
      <c r="ETR26" s="93" t="s">
        <v>339</v>
      </c>
      <c r="ETS26" s="93" t="s">
        <v>339</v>
      </c>
      <c r="ETT26" s="93" t="s">
        <v>339</v>
      </c>
      <c r="ETU26" s="93" t="s">
        <v>339</v>
      </c>
      <c r="ETV26" s="93" t="s">
        <v>339</v>
      </c>
      <c r="ETW26" s="93" t="s">
        <v>339</v>
      </c>
      <c r="ETX26" s="93" t="s">
        <v>339</v>
      </c>
      <c r="ETY26" s="93" t="s">
        <v>339</v>
      </c>
      <c r="ETZ26" s="93" t="s">
        <v>339</v>
      </c>
      <c r="EUA26" s="93" t="s">
        <v>339</v>
      </c>
      <c r="EUB26" s="93" t="s">
        <v>339</v>
      </c>
      <c r="EUC26" s="93" t="s">
        <v>339</v>
      </c>
      <c r="EUD26" s="93" t="s">
        <v>339</v>
      </c>
      <c r="EUE26" s="93" t="s">
        <v>339</v>
      </c>
      <c r="EUF26" s="93" t="s">
        <v>339</v>
      </c>
      <c r="EUG26" s="93" t="s">
        <v>339</v>
      </c>
      <c r="EUH26" s="93" t="s">
        <v>339</v>
      </c>
      <c r="EUI26" s="93" t="s">
        <v>339</v>
      </c>
      <c r="EUJ26" s="93" t="s">
        <v>339</v>
      </c>
      <c r="EUK26" s="93" t="s">
        <v>339</v>
      </c>
      <c r="EUL26" s="93" t="s">
        <v>339</v>
      </c>
      <c r="EUM26" s="93" t="s">
        <v>339</v>
      </c>
      <c r="EUN26" s="93" t="s">
        <v>339</v>
      </c>
      <c r="EUO26" s="93" t="s">
        <v>339</v>
      </c>
      <c r="EUP26" s="93" t="s">
        <v>339</v>
      </c>
      <c r="EUQ26" s="93" t="s">
        <v>339</v>
      </c>
      <c r="EUR26" s="93" t="s">
        <v>339</v>
      </c>
      <c r="EUS26" s="93" t="s">
        <v>339</v>
      </c>
      <c r="EUT26" s="93" t="s">
        <v>339</v>
      </c>
      <c r="EUU26" s="93" t="s">
        <v>339</v>
      </c>
      <c r="EUV26" s="93" t="s">
        <v>339</v>
      </c>
      <c r="EUW26" s="93" t="s">
        <v>339</v>
      </c>
      <c r="EUX26" s="93" t="s">
        <v>339</v>
      </c>
      <c r="EUY26" s="93" t="s">
        <v>339</v>
      </c>
      <c r="EUZ26" s="93" t="s">
        <v>339</v>
      </c>
      <c r="EVA26" s="93" t="s">
        <v>339</v>
      </c>
      <c r="EVB26" s="93" t="s">
        <v>339</v>
      </c>
      <c r="EVC26" s="93" t="s">
        <v>339</v>
      </c>
      <c r="EVD26" s="93" t="s">
        <v>339</v>
      </c>
      <c r="EVE26" s="93" t="s">
        <v>339</v>
      </c>
      <c r="EVF26" s="93" t="s">
        <v>339</v>
      </c>
      <c r="EVG26" s="93" t="s">
        <v>339</v>
      </c>
      <c r="EVH26" s="93" t="s">
        <v>339</v>
      </c>
      <c r="EVI26" s="93" t="s">
        <v>339</v>
      </c>
      <c r="EVJ26" s="93" t="s">
        <v>339</v>
      </c>
      <c r="EVK26" s="93" t="s">
        <v>339</v>
      </c>
      <c r="EVL26" s="93" t="s">
        <v>339</v>
      </c>
      <c r="EVM26" s="93" t="s">
        <v>339</v>
      </c>
      <c r="EVN26" s="93" t="s">
        <v>339</v>
      </c>
      <c r="EVO26" s="93" t="s">
        <v>339</v>
      </c>
      <c r="EVP26" s="93" t="s">
        <v>339</v>
      </c>
      <c r="EVQ26" s="93" t="s">
        <v>339</v>
      </c>
      <c r="EVR26" s="93" t="s">
        <v>339</v>
      </c>
      <c r="EVS26" s="93" t="s">
        <v>339</v>
      </c>
      <c r="EVT26" s="93" t="s">
        <v>339</v>
      </c>
      <c r="EVU26" s="93" t="s">
        <v>339</v>
      </c>
      <c r="EVV26" s="93" t="s">
        <v>339</v>
      </c>
      <c r="EVW26" s="93" t="s">
        <v>339</v>
      </c>
      <c r="EVX26" s="93" t="s">
        <v>339</v>
      </c>
      <c r="EVY26" s="93" t="s">
        <v>339</v>
      </c>
      <c r="EVZ26" s="93" t="s">
        <v>339</v>
      </c>
      <c r="EWA26" s="93" t="s">
        <v>339</v>
      </c>
      <c r="EWB26" s="93" t="s">
        <v>339</v>
      </c>
      <c r="EWC26" s="93" t="s">
        <v>339</v>
      </c>
      <c r="EWD26" s="93" t="s">
        <v>339</v>
      </c>
      <c r="EWE26" s="93" t="s">
        <v>339</v>
      </c>
      <c r="EWF26" s="93" t="s">
        <v>339</v>
      </c>
      <c r="EWG26" s="93" t="s">
        <v>339</v>
      </c>
      <c r="EWH26" s="93" t="s">
        <v>339</v>
      </c>
      <c r="EWI26" s="93" t="s">
        <v>339</v>
      </c>
      <c r="EWJ26" s="93" t="s">
        <v>339</v>
      </c>
      <c r="EWK26" s="93" t="s">
        <v>339</v>
      </c>
      <c r="EWL26" s="93" t="s">
        <v>339</v>
      </c>
      <c r="EWM26" s="93" t="s">
        <v>339</v>
      </c>
      <c r="EWN26" s="93" t="s">
        <v>339</v>
      </c>
      <c r="EWO26" s="93" t="s">
        <v>339</v>
      </c>
      <c r="EWP26" s="93" t="s">
        <v>339</v>
      </c>
      <c r="EWQ26" s="93" t="s">
        <v>339</v>
      </c>
      <c r="EWR26" s="93" t="s">
        <v>339</v>
      </c>
      <c r="EWS26" s="93" t="s">
        <v>339</v>
      </c>
      <c r="EWT26" s="93" t="s">
        <v>339</v>
      </c>
      <c r="EWU26" s="93" t="s">
        <v>339</v>
      </c>
      <c r="EWV26" s="93" t="s">
        <v>339</v>
      </c>
      <c r="EWW26" s="93" t="s">
        <v>339</v>
      </c>
      <c r="EWX26" s="93" t="s">
        <v>339</v>
      </c>
      <c r="EWY26" s="93" t="s">
        <v>339</v>
      </c>
      <c r="EWZ26" s="93" t="s">
        <v>339</v>
      </c>
      <c r="EXA26" s="93" t="s">
        <v>339</v>
      </c>
      <c r="EXB26" s="93" t="s">
        <v>339</v>
      </c>
      <c r="EXC26" s="93" t="s">
        <v>339</v>
      </c>
      <c r="EXD26" s="93" t="s">
        <v>339</v>
      </c>
      <c r="EXE26" s="93" t="s">
        <v>339</v>
      </c>
      <c r="EXF26" s="93" t="s">
        <v>339</v>
      </c>
      <c r="EXG26" s="93" t="s">
        <v>339</v>
      </c>
      <c r="EXH26" s="93" t="s">
        <v>339</v>
      </c>
      <c r="EXI26" s="93" t="s">
        <v>339</v>
      </c>
      <c r="EXJ26" s="93" t="s">
        <v>339</v>
      </c>
      <c r="EXK26" s="93" t="s">
        <v>339</v>
      </c>
      <c r="EXL26" s="93" t="s">
        <v>339</v>
      </c>
      <c r="EXM26" s="93" t="s">
        <v>339</v>
      </c>
      <c r="EXN26" s="93" t="s">
        <v>339</v>
      </c>
      <c r="EXO26" s="93" t="s">
        <v>339</v>
      </c>
      <c r="EXP26" s="93" t="s">
        <v>339</v>
      </c>
      <c r="EXQ26" s="93" t="s">
        <v>339</v>
      </c>
      <c r="EXR26" s="93" t="s">
        <v>339</v>
      </c>
      <c r="EXS26" s="93" t="s">
        <v>339</v>
      </c>
      <c r="EXT26" s="93" t="s">
        <v>339</v>
      </c>
      <c r="EXU26" s="93" t="s">
        <v>339</v>
      </c>
      <c r="EXV26" s="93" t="s">
        <v>339</v>
      </c>
      <c r="EXW26" s="93" t="s">
        <v>339</v>
      </c>
      <c r="EXX26" s="93" t="s">
        <v>339</v>
      </c>
      <c r="EXY26" s="93" t="s">
        <v>339</v>
      </c>
      <c r="EXZ26" s="93" t="s">
        <v>339</v>
      </c>
      <c r="EYA26" s="93" t="s">
        <v>339</v>
      </c>
      <c r="EYB26" s="93" t="s">
        <v>339</v>
      </c>
      <c r="EYC26" s="93" t="s">
        <v>339</v>
      </c>
      <c r="EYD26" s="93" t="s">
        <v>339</v>
      </c>
      <c r="EYE26" s="93" t="s">
        <v>339</v>
      </c>
      <c r="EYF26" s="93" t="s">
        <v>339</v>
      </c>
      <c r="EYG26" s="93" t="s">
        <v>339</v>
      </c>
      <c r="EYH26" s="93" t="s">
        <v>339</v>
      </c>
      <c r="EYI26" s="93" t="s">
        <v>339</v>
      </c>
      <c r="EYJ26" s="93" t="s">
        <v>339</v>
      </c>
      <c r="EYK26" s="93" t="s">
        <v>339</v>
      </c>
      <c r="EYL26" s="93" t="s">
        <v>339</v>
      </c>
      <c r="EYM26" s="93" t="s">
        <v>339</v>
      </c>
      <c r="EYN26" s="93" t="s">
        <v>339</v>
      </c>
      <c r="EYO26" s="93" t="s">
        <v>339</v>
      </c>
      <c r="EYP26" s="93" t="s">
        <v>339</v>
      </c>
      <c r="EYQ26" s="93" t="s">
        <v>339</v>
      </c>
      <c r="EYR26" s="93" t="s">
        <v>339</v>
      </c>
      <c r="EYS26" s="93" t="s">
        <v>339</v>
      </c>
      <c r="EYT26" s="93" t="s">
        <v>339</v>
      </c>
      <c r="EYU26" s="93" t="s">
        <v>339</v>
      </c>
      <c r="EYV26" s="93" t="s">
        <v>339</v>
      </c>
      <c r="EYW26" s="93" t="s">
        <v>339</v>
      </c>
      <c r="EYX26" s="93" t="s">
        <v>339</v>
      </c>
      <c r="EYY26" s="93" t="s">
        <v>339</v>
      </c>
      <c r="EYZ26" s="93" t="s">
        <v>339</v>
      </c>
      <c r="EZA26" s="93" t="s">
        <v>339</v>
      </c>
      <c r="EZB26" s="93" t="s">
        <v>339</v>
      </c>
      <c r="EZC26" s="93" t="s">
        <v>339</v>
      </c>
      <c r="EZD26" s="93" t="s">
        <v>339</v>
      </c>
      <c r="EZE26" s="93" t="s">
        <v>339</v>
      </c>
      <c r="EZF26" s="93" t="s">
        <v>339</v>
      </c>
      <c r="EZG26" s="93" t="s">
        <v>339</v>
      </c>
      <c r="EZH26" s="93" t="s">
        <v>339</v>
      </c>
      <c r="EZI26" s="93" t="s">
        <v>339</v>
      </c>
      <c r="EZJ26" s="93" t="s">
        <v>339</v>
      </c>
      <c r="EZK26" s="93" t="s">
        <v>339</v>
      </c>
      <c r="EZL26" s="93" t="s">
        <v>339</v>
      </c>
      <c r="EZM26" s="93" t="s">
        <v>339</v>
      </c>
      <c r="EZN26" s="93" t="s">
        <v>339</v>
      </c>
      <c r="EZO26" s="93" t="s">
        <v>339</v>
      </c>
      <c r="EZP26" s="93" t="s">
        <v>339</v>
      </c>
      <c r="EZQ26" s="93" t="s">
        <v>339</v>
      </c>
      <c r="EZR26" s="93" t="s">
        <v>339</v>
      </c>
      <c r="EZS26" s="93" t="s">
        <v>339</v>
      </c>
      <c r="EZT26" s="93" t="s">
        <v>339</v>
      </c>
      <c r="EZU26" s="93" t="s">
        <v>339</v>
      </c>
      <c r="EZV26" s="93" t="s">
        <v>339</v>
      </c>
      <c r="EZW26" s="93" t="s">
        <v>339</v>
      </c>
      <c r="EZX26" s="93" t="s">
        <v>339</v>
      </c>
      <c r="EZY26" s="93" t="s">
        <v>339</v>
      </c>
      <c r="EZZ26" s="93" t="s">
        <v>339</v>
      </c>
      <c r="FAA26" s="93" t="s">
        <v>339</v>
      </c>
      <c r="FAB26" s="93" t="s">
        <v>339</v>
      </c>
      <c r="FAC26" s="93" t="s">
        <v>339</v>
      </c>
      <c r="FAD26" s="93" t="s">
        <v>339</v>
      </c>
      <c r="FAE26" s="93" t="s">
        <v>339</v>
      </c>
      <c r="FAF26" s="93" t="s">
        <v>339</v>
      </c>
      <c r="FAG26" s="93" t="s">
        <v>339</v>
      </c>
      <c r="FAH26" s="93" t="s">
        <v>339</v>
      </c>
      <c r="FAI26" s="93" t="s">
        <v>339</v>
      </c>
      <c r="FAJ26" s="93" t="s">
        <v>339</v>
      </c>
      <c r="FAK26" s="93" t="s">
        <v>339</v>
      </c>
      <c r="FAL26" s="93" t="s">
        <v>339</v>
      </c>
      <c r="FAM26" s="93" t="s">
        <v>339</v>
      </c>
      <c r="FAN26" s="93" t="s">
        <v>339</v>
      </c>
      <c r="FAO26" s="93" t="s">
        <v>339</v>
      </c>
      <c r="FAP26" s="93" t="s">
        <v>339</v>
      </c>
      <c r="FAQ26" s="93" t="s">
        <v>339</v>
      </c>
      <c r="FAR26" s="93" t="s">
        <v>339</v>
      </c>
      <c r="FAS26" s="93" t="s">
        <v>339</v>
      </c>
      <c r="FAT26" s="93" t="s">
        <v>339</v>
      </c>
      <c r="FAU26" s="93" t="s">
        <v>339</v>
      </c>
      <c r="FAV26" s="93" t="s">
        <v>339</v>
      </c>
      <c r="FAW26" s="93" t="s">
        <v>339</v>
      </c>
      <c r="FAX26" s="93" t="s">
        <v>339</v>
      </c>
      <c r="FAY26" s="93" t="s">
        <v>339</v>
      </c>
      <c r="FAZ26" s="93" t="s">
        <v>339</v>
      </c>
      <c r="FBA26" s="93" t="s">
        <v>339</v>
      </c>
      <c r="FBB26" s="93" t="s">
        <v>339</v>
      </c>
      <c r="FBC26" s="93" t="s">
        <v>339</v>
      </c>
      <c r="FBD26" s="93" t="s">
        <v>339</v>
      </c>
      <c r="FBE26" s="93" t="s">
        <v>339</v>
      </c>
      <c r="FBF26" s="93" t="s">
        <v>339</v>
      </c>
      <c r="FBG26" s="93" t="s">
        <v>339</v>
      </c>
      <c r="FBH26" s="93" t="s">
        <v>339</v>
      </c>
      <c r="FBI26" s="93" t="s">
        <v>339</v>
      </c>
      <c r="FBJ26" s="93" t="s">
        <v>339</v>
      </c>
      <c r="FBK26" s="93" t="s">
        <v>339</v>
      </c>
      <c r="FBL26" s="93" t="s">
        <v>339</v>
      </c>
      <c r="FBM26" s="93" t="s">
        <v>339</v>
      </c>
      <c r="FBN26" s="93" t="s">
        <v>339</v>
      </c>
      <c r="FBO26" s="93" t="s">
        <v>339</v>
      </c>
      <c r="FBP26" s="93" t="s">
        <v>339</v>
      </c>
      <c r="FBQ26" s="93" t="s">
        <v>339</v>
      </c>
      <c r="FBR26" s="93" t="s">
        <v>339</v>
      </c>
      <c r="FBS26" s="93" t="s">
        <v>339</v>
      </c>
      <c r="FBT26" s="93" t="s">
        <v>339</v>
      </c>
      <c r="FBU26" s="93" t="s">
        <v>339</v>
      </c>
      <c r="FBV26" s="93" t="s">
        <v>339</v>
      </c>
      <c r="FBW26" s="93" t="s">
        <v>339</v>
      </c>
      <c r="FBX26" s="93" t="s">
        <v>339</v>
      </c>
      <c r="FBY26" s="93" t="s">
        <v>339</v>
      </c>
      <c r="FBZ26" s="93" t="s">
        <v>339</v>
      </c>
      <c r="FCA26" s="93" t="s">
        <v>339</v>
      </c>
      <c r="FCB26" s="93" t="s">
        <v>339</v>
      </c>
      <c r="FCC26" s="93" t="s">
        <v>339</v>
      </c>
      <c r="FCD26" s="93" t="s">
        <v>339</v>
      </c>
      <c r="FCE26" s="93" t="s">
        <v>339</v>
      </c>
      <c r="FCF26" s="93" t="s">
        <v>339</v>
      </c>
      <c r="FCG26" s="93" t="s">
        <v>339</v>
      </c>
      <c r="FCH26" s="93" t="s">
        <v>339</v>
      </c>
      <c r="FCI26" s="93" t="s">
        <v>339</v>
      </c>
      <c r="FCJ26" s="93" t="s">
        <v>339</v>
      </c>
      <c r="FCK26" s="93" t="s">
        <v>339</v>
      </c>
      <c r="FCL26" s="93" t="s">
        <v>339</v>
      </c>
      <c r="FCM26" s="93" t="s">
        <v>339</v>
      </c>
      <c r="FCN26" s="93" t="s">
        <v>339</v>
      </c>
      <c r="FCO26" s="93" t="s">
        <v>339</v>
      </c>
      <c r="FCP26" s="93" t="s">
        <v>339</v>
      </c>
      <c r="FCQ26" s="93" t="s">
        <v>339</v>
      </c>
      <c r="FCR26" s="93" t="s">
        <v>339</v>
      </c>
      <c r="FCS26" s="93" t="s">
        <v>339</v>
      </c>
      <c r="FCT26" s="93" t="s">
        <v>339</v>
      </c>
      <c r="FCU26" s="93" t="s">
        <v>339</v>
      </c>
      <c r="FCV26" s="93" t="s">
        <v>339</v>
      </c>
      <c r="FCW26" s="93" t="s">
        <v>339</v>
      </c>
      <c r="FCX26" s="93" t="s">
        <v>339</v>
      </c>
      <c r="FCY26" s="93" t="s">
        <v>339</v>
      </c>
      <c r="FCZ26" s="93" t="s">
        <v>339</v>
      </c>
      <c r="FDA26" s="93" t="s">
        <v>339</v>
      </c>
      <c r="FDB26" s="93" t="s">
        <v>339</v>
      </c>
      <c r="FDC26" s="93" t="s">
        <v>339</v>
      </c>
      <c r="FDD26" s="93" t="s">
        <v>339</v>
      </c>
      <c r="FDE26" s="93" t="s">
        <v>339</v>
      </c>
      <c r="FDF26" s="93" t="s">
        <v>339</v>
      </c>
      <c r="FDG26" s="93" t="s">
        <v>339</v>
      </c>
      <c r="FDH26" s="93" t="s">
        <v>339</v>
      </c>
      <c r="FDI26" s="93" t="s">
        <v>339</v>
      </c>
      <c r="FDJ26" s="93" t="s">
        <v>339</v>
      </c>
      <c r="FDK26" s="93" t="s">
        <v>339</v>
      </c>
      <c r="FDL26" s="93" t="s">
        <v>339</v>
      </c>
      <c r="FDM26" s="93" t="s">
        <v>339</v>
      </c>
      <c r="FDN26" s="93" t="s">
        <v>339</v>
      </c>
      <c r="FDO26" s="93" t="s">
        <v>339</v>
      </c>
      <c r="FDP26" s="93" t="s">
        <v>339</v>
      </c>
      <c r="FDQ26" s="93" t="s">
        <v>339</v>
      </c>
      <c r="FDR26" s="93" t="s">
        <v>339</v>
      </c>
      <c r="FDS26" s="93" t="s">
        <v>339</v>
      </c>
      <c r="FDT26" s="93" t="s">
        <v>339</v>
      </c>
      <c r="FDU26" s="93" t="s">
        <v>339</v>
      </c>
      <c r="FDV26" s="93" t="s">
        <v>339</v>
      </c>
      <c r="FDW26" s="93" t="s">
        <v>339</v>
      </c>
      <c r="FDX26" s="93" t="s">
        <v>339</v>
      </c>
      <c r="FDY26" s="93" t="s">
        <v>339</v>
      </c>
      <c r="FDZ26" s="93" t="s">
        <v>339</v>
      </c>
      <c r="FEA26" s="93" t="s">
        <v>339</v>
      </c>
      <c r="FEB26" s="93" t="s">
        <v>339</v>
      </c>
      <c r="FEC26" s="93" t="s">
        <v>339</v>
      </c>
      <c r="FED26" s="93" t="s">
        <v>339</v>
      </c>
      <c r="FEE26" s="93" t="s">
        <v>339</v>
      </c>
      <c r="FEF26" s="93" t="s">
        <v>339</v>
      </c>
      <c r="FEG26" s="93" t="s">
        <v>339</v>
      </c>
      <c r="FEH26" s="93" t="s">
        <v>339</v>
      </c>
      <c r="FEI26" s="93" t="s">
        <v>339</v>
      </c>
      <c r="FEJ26" s="93" t="s">
        <v>339</v>
      </c>
      <c r="FEK26" s="93" t="s">
        <v>339</v>
      </c>
      <c r="FEL26" s="93" t="s">
        <v>339</v>
      </c>
      <c r="FEM26" s="93" t="s">
        <v>339</v>
      </c>
      <c r="FEN26" s="93" t="s">
        <v>339</v>
      </c>
      <c r="FEO26" s="93" t="s">
        <v>339</v>
      </c>
      <c r="FEP26" s="93" t="s">
        <v>339</v>
      </c>
      <c r="FEQ26" s="93" t="s">
        <v>339</v>
      </c>
      <c r="FER26" s="93" t="s">
        <v>339</v>
      </c>
      <c r="FES26" s="93" t="s">
        <v>339</v>
      </c>
      <c r="FET26" s="93" t="s">
        <v>339</v>
      </c>
      <c r="FEU26" s="93" t="s">
        <v>339</v>
      </c>
      <c r="FEV26" s="93" t="s">
        <v>339</v>
      </c>
      <c r="FEW26" s="93" t="s">
        <v>339</v>
      </c>
      <c r="FEX26" s="93" t="s">
        <v>339</v>
      </c>
      <c r="FEY26" s="93" t="s">
        <v>339</v>
      </c>
      <c r="FEZ26" s="93" t="s">
        <v>339</v>
      </c>
      <c r="FFA26" s="93" t="s">
        <v>339</v>
      </c>
      <c r="FFB26" s="93" t="s">
        <v>339</v>
      </c>
      <c r="FFC26" s="93" t="s">
        <v>339</v>
      </c>
      <c r="FFD26" s="93" t="s">
        <v>339</v>
      </c>
      <c r="FFE26" s="93" t="s">
        <v>339</v>
      </c>
      <c r="FFF26" s="93" t="s">
        <v>339</v>
      </c>
      <c r="FFG26" s="93" t="s">
        <v>339</v>
      </c>
      <c r="FFH26" s="93" t="s">
        <v>339</v>
      </c>
      <c r="FFI26" s="93" t="s">
        <v>339</v>
      </c>
      <c r="FFJ26" s="93" t="s">
        <v>339</v>
      </c>
      <c r="FFK26" s="93" t="s">
        <v>339</v>
      </c>
      <c r="FFL26" s="93" t="s">
        <v>339</v>
      </c>
      <c r="FFM26" s="93" t="s">
        <v>339</v>
      </c>
      <c r="FFN26" s="93" t="s">
        <v>339</v>
      </c>
      <c r="FFO26" s="93" t="s">
        <v>339</v>
      </c>
      <c r="FFP26" s="93" t="s">
        <v>339</v>
      </c>
      <c r="FFQ26" s="93" t="s">
        <v>339</v>
      </c>
      <c r="FFR26" s="93" t="s">
        <v>339</v>
      </c>
      <c r="FFS26" s="93" t="s">
        <v>339</v>
      </c>
      <c r="FFT26" s="93" t="s">
        <v>339</v>
      </c>
      <c r="FFU26" s="93" t="s">
        <v>339</v>
      </c>
      <c r="FFV26" s="93" t="s">
        <v>339</v>
      </c>
      <c r="FFW26" s="93" t="s">
        <v>339</v>
      </c>
      <c r="FFX26" s="93" t="s">
        <v>339</v>
      </c>
      <c r="FFY26" s="93" t="s">
        <v>339</v>
      </c>
      <c r="FFZ26" s="93" t="s">
        <v>339</v>
      </c>
      <c r="FGA26" s="93" t="s">
        <v>339</v>
      </c>
      <c r="FGB26" s="93" t="s">
        <v>339</v>
      </c>
      <c r="FGC26" s="93" t="s">
        <v>339</v>
      </c>
      <c r="FGD26" s="93" t="s">
        <v>339</v>
      </c>
      <c r="FGE26" s="93" t="s">
        <v>339</v>
      </c>
      <c r="FGF26" s="93" t="s">
        <v>339</v>
      </c>
      <c r="FGG26" s="93" t="s">
        <v>339</v>
      </c>
      <c r="FGH26" s="93" t="s">
        <v>339</v>
      </c>
      <c r="FGI26" s="93" t="s">
        <v>339</v>
      </c>
      <c r="FGJ26" s="93" t="s">
        <v>339</v>
      </c>
      <c r="FGK26" s="93" t="s">
        <v>339</v>
      </c>
      <c r="FGL26" s="93" t="s">
        <v>339</v>
      </c>
      <c r="FGM26" s="93" t="s">
        <v>339</v>
      </c>
      <c r="FGN26" s="93" t="s">
        <v>339</v>
      </c>
      <c r="FGO26" s="93" t="s">
        <v>339</v>
      </c>
      <c r="FGP26" s="93" t="s">
        <v>339</v>
      </c>
      <c r="FGQ26" s="93" t="s">
        <v>339</v>
      </c>
      <c r="FGR26" s="93" t="s">
        <v>339</v>
      </c>
      <c r="FGS26" s="93" t="s">
        <v>339</v>
      </c>
      <c r="FGT26" s="93" t="s">
        <v>339</v>
      </c>
      <c r="FGU26" s="93" t="s">
        <v>339</v>
      </c>
      <c r="FGV26" s="93" t="s">
        <v>339</v>
      </c>
      <c r="FGW26" s="93" t="s">
        <v>339</v>
      </c>
      <c r="FGX26" s="93" t="s">
        <v>339</v>
      </c>
      <c r="FGY26" s="93" t="s">
        <v>339</v>
      </c>
      <c r="FGZ26" s="93" t="s">
        <v>339</v>
      </c>
      <c r="FHA26" s="93" t="s">
        <v>339</v>
      </c>
      <c r="FHB26" s="93" t="s">
        <v>339</v>
      </c>
      <c r="FHC26" s="93" t="s">
        <v>339</v>
      </c>
      <c r="FHD26" s="93" t="s">
        <v>339</v>
      </c>
      <c r="FHE26" s="93" t="s">
        <v>339</v>
      </c>
      <c r="FHF26" s="93" t="s">
        <v>339</v>
      </c>
      <c r="FHG26" s="93" t="s">
        <v>339</v>
      </c>
      <c r="FHH26" s="93" t="s">
        <v>339</v>
      </c>
      <c r="FHI26" s="93" t="s">
        <v>339</v>
      </c>
      <c r="FHJ26" s="93" t="s">
        <v>339</v>
      </c>
      <c r="FHK26" s="93" t="s">
        <v>339</v>
      </c>
      <c r="FHL26" s="93" t="s">
        <v>339</v>
      </c>
      <c r="FHM26" s="93" t="s">
        <v>339</v>
      </c>
      <c r="FHN26" s="93" t="s">
        <v>339</v>
      </c>
      <c r="FHO26" s="93" t="s">
        <v>339</v>
      </c>
      <c r="FHP26" s="93" t="s">
        <v>339</v>
      </c>
      <c r="FHQ26" s="93" t="s">
        <v>339</v>
      </c>
      <c r="FHR26" s="93" t="s">
        <v>339</v>
      </c>
      <c r="FHS26" s="93" t="s">
        <v>339</v>
      </c>
      <c r="FHT26" s="93" t="s">
        <v>339</v>
      </c>
      <c r="FHU26" s="93" t="s">
        <v>339</v>
      </c>
      <c r="FHV26" s="93" t="s">
        <v>339</v>
      </c>
      <c r="FHW26" s="93" t="s">
        <v>339</v>
      </c>
      <c r="FHX26" s="93" t="s">
        <v>339</v>
      </c>
      <c r="FHY26" s="93" t="s">
        <v>339</v>
      </c>
      <c r="FHZ26" s="93" t="s">
        <v>339</v>
      </c>
      <c r="FIA26" s="93" t="s">
        <v>339</v>
      </c>
      <c r="FIB26" s="93" t="s">
        <v>339</v>
      </c>
      <c r="FIC26" s="93" t="s">
        <v>339</v>
      </c>
      <c r="FID26" s="93" t="s">
        <v>339</v>
      </c>
      <c r="FIE26" s="93" t="s">
        <v>339</v>
      </c>
      <c r="FIF26" s="93" t="s">
        <v>339</v>
      </c>
      <c r="FIG26" s="93" t="s">
        <v>339</v>
      </c>
      <c r="FIH26" s="93" t="s">
        <v>339</v>
      </c>
      <c r="FII26" s="93" t="s">
        <v>339</v>
      </c>
      <c r="FIJ26" s="93" t="s">
        <v>339</v>
      </c>
      <c r="FIK26" s="93" t="s">
        <v>339</v>
      </c>
      <c r="FIL26" s="93" t="s">
        <v>339</v>
      </c>
      <c r="FIM26" s="93" t="s">
        <v>339</v>
      </c>
      <c r="FIN26" s="93" t="s">
        <v>339</v>
      </c>
      <c r="FIO26" s="93" t="s">
        <v>339</v>
      </c>
      <c r="FIP26" s="93" t="s">
        <v>339</v>
      </c>
      <c r="FIQ26" s="93" t="s">
        <v>339</v>
      </c>
      <c r="FIR26" s="93" t="s">
        <v>339</v>
      </c>
      <c r="FIS26" s="93" t="s">
        <v>339</v>
      </c>
      <c r="FIT26" s="93" t="s">
        <v>339</v>
      </c>
      <c r="FIU26" s="93" t="s">
        <v>339</v>
      </c>
      <c r="FIV26" s="93" t="s">
        <v>339</v>
      </c>
      <c r="FIW26" s="93" t="s">
        <v>339</v>
      </c>
      <c r="FIX26" s="93" t="s">
        <v>339</v>
      </c>
      <c r="FIY26" s="93" t="s">
        <v>339</v>
      </c>
      <c r="FIZ26" s="93" t="s">
        <v>339</v>
      </c>
      <c r="FJA26" s="93" t="s">
        <v>339</v>
      </c>
      <c r="FJB26" s="93" t="s">
        <v>339</v>
      </c>
      <c r="FJC26" s="93" t="s">
        <v>339</v>
      </c>
      <c r="FJD26" s="93" t="s">
        <v>339</v>
      </c>
      <c r="FJE26" s="93" t="s">
        <v>339</v>
      </c>
      <c r="FJF26" s="93" t="s">
        <v>339</v>
      </c>
      <c r="FJG26" s="93" t="s">
        <v>339</v>
      </c>
      <c r="FJH26" s="93" t="s">
        <v>339</v>
      </c>
      <c r="FJI26" s="93" t="s">
        <v>339</v>
      </c>
      <c r="FJJ26" s="93" t="s">
        <v>339</v>
      </c>
      <c r="FJK26" s="93" t="s">
        <v>339</v>
      </c>
      <c r="FJL26" s="93" t="s">
        <v>339</v>
      </c>
      <c r="FJM26" s="93" t="s">
        <v>339</v>
      </c>
      <c r="FJN26" s="93" t="s">
        <v>339</v>
      </c>
      <c r="FJO26" s="93" t="s">
        <v>339</v>
      </c>
      <c r="FJP26" s="93" t="s">
        <v>339</v>
      </c>
      <c r="FJQ26" s="93" t="s">
        <v>339</v>
      </c>
      <c r="FJR26" s="93" t="s">
        <v>339</v>
      </c>
      <c r="FJS26" s="93" t="s">
        <v>339</v>
      </c>
      <c r="FJT26" s="93" t="s">
        <v>339</v>
      </c>
      <c r="FJU26" s="93" t="s">
        <v>339</v>
      </c>
      <c r="FJV26" s="93" t="s">
        <v>339</v>
      </c>
      <c r="FJW26" s="93" t="s">
        <v>339</v>
      </c>
      <c r="FJX26" s="93" t="s">
        <v>339</v>
      </c>
      <c r="FJY26" s="93" t="s">
        <v>339</v>
      </c>
      <c r="FJZ26" s="93" t="s">
        <v>339</v>
      </c>
      <c r="FKA26" s="93" t="s">
        <v>339</v>
      </c>
      <c r="FKB26" s="93" t="s">
        <v>339</v>
      </c>
      <c r="FKC26" s="93" t="s">
        <v>339</v>
      </c>
      <c r="FKD26" s="93" t="s">
        <v>339</v>
      </c>
      <c r="FKE26" s="93" t="s">
        <v>339</v>
      </c>
      <c r="FKF26" s="93" t="s">
        <v>339</v>
      </c>
      <c r="FKG26" s="93" t="s">
        <v>339</v>
      </c>
      <c r="FKH26" s="93" t="s">
        <v>339</v>
      </c>
      <c r="FKI26" s="93" t="s">
        <v>339</v>
      </c>
      <c r="FKJ26" s="93" t="s">
        <v>339</v>
      </c>
      <c r="FKK26" s="93" t="s">
        <v>339</v>
      </c>
      <c r="FKL26" s="93" t="s">
        <v>339</v>
      </c>
      <c r="FKM26" s="93" t="s">
        <v>339</v>
      </c>
      <c r="FKN26" s="93" t="s">
        <v>339</v>
      </c>
      <c r="FKO26" s="93" t="s">
        <v>339</v>
      </c>
      <c r="FKP26" s="93" t="s">
        <v>339</v>
      </c>
      <c r="FKQ26" s="93" t="s">
        <v>339</v>
      </c>
      <c r="FKR26" s="93" t="s">
        <v>339</v>
      </c>
      <c r="FKS26" s="93" t="s">
        <v>339</v>
      </c>
      <c r="FKT26" s="93" t="s">
        <v>339</v>
      </c>
      <c r="FKU26" s="93" t="s">
        <v>339</v>
      </c>
      <c r="FKV26" s="93" t="s">
        <v>339</v>
      </c>
      <c r="FKW26" s="93" t="s">
        <v>339</v>
      </c>
      <c r="FKX26" s="93" t="s">
        <v>339</v>
      </c>
      <c r="FKY26" s="93" t="s">
        <v>339</v>
      </c>
      <c r="FKZ26" s="93" t="s">
        <v>339</v>
      </c>
      <c r="FLA26" s="93" t="s">
        <v>339</v>
      </c>
      <c r="FLB26" s="93" t="s">
        <v>339</v>
      </c>
      <c r="FLC26" s="93" t="s">
        <v>339</v>
      </c>
      <c r="FLD26" s="93" t="s">
        <v>339</v>
      </c>
      <c r="FLE26" s="93" t="s">
        <v>339</v>
      </c>
      <c r="FLF26" s="93" t="s">
        <v>339</v>
      </c>
      <c r="FLG26" s="93" t="s">
        <v>339</v>
      </c>
      <c r="FLH26" s="93" t="s">
        <v>339</v>
      </c>
      <c r="FLI26" s="93" t="s">
        <v>339</v>
      </c>
      <c r="FLJ26" s="93" t="s">
        <v>339</v>
      </c>
      <c r="FLK26" s="93" t="s">
        <v>339</v>
      </c>
      <c r="FLL26" s="93" t="s">
        <v>339</v>
      </c>
      <c r="FLM26" s="93" t="s">
        <v>339</v>
      </c>
      <c r="FLN26" s="93" t="s">
        <v>339</v>
      </c>
      <c r="FLO26" s="93" t="s">
        <v>339</v>
      </c>
      <c r="FLP26" s="93" t="s">
        <v>339</v>
      </c>
      <c r="FLQ26" s="93" t="s">
        <v>339</v>
      </c>
      <c r="FLR26" s="93" t="s">
        <v>339</v>
      </c>
      <c r="FLS26" s="93" t="s">
        <v>339</v>
      </c>
      <c r="FLT26" s="93" t="s">
        <v>339</v>
      </c>
      <c r="FLU26" s="93" t="s">
        <v>339</v>
      </c>
      <c r="FLV26" s="93" t="s">
        <v>339</v>
      </c>
      <c r="FLW26" s="93" t="s">
        <v>339</v>
      </c>
      <c r="FLX26" s="93" t="s">
        <v>339</v>
      </c>
      <c r="FLY26" s="93" t="s">
        <v>339</v>
      </c>
      <c r="FLZ26" s="93" t="s">
        <v>339</v>
      </c>
      <c r="FMA26" s="93" t="s">
        <v>339</v>
      </c>
      <c r="FMB26" s="93" t="s">
        <v>339</v>
      </c>
      <c r="FMC26" s="93" t="s">
        <v>339</v>
      </c>
      <c r="FMD26" s="93" t="s">
        <v>339</v>
      </c>
      <c r="FME26" s="93" t="s">
        <v>339</v>
      </c>
      <c r="FMF26" s="93" t="s">
        <v>339</v>
      </c>
      <c r="FMG26" s="93" t="s">
        <v>339</v>
      </c>
      <c r="FMH26" s="93" t="s">
        <v>339</v>
      </c>
      <c r="FMI26" s="93" t="s">
        <v>339</v>
      </c>
      <c r="FMJ26" s="93" t="s">
        <v>339</v>
      </c>
      <c r="FMK26" s="93" t="s">
        <v>339</v>
      </c>
      <c r="FML26" s="93" t="s">
        <v>339</v>
      </c>
      <c r="FMM26" s="93" t="s">
        <v>339</v>
      </c>
      <c r="FMN26" s="93" t="s">
        <v>339</v>
      </c>
      <c r="FMO26" s="93" t="s">
        <v>339</v>
      </c>
      <c r="FMP26" s="93" t="s">
        <v>339</v>
      </c>
      <c r="FMQ26" s="93" t="s">
        <v>339</v>
      </c>
      <c r="FMR26" s="93" t="s">
        <v>339</v>
      </c>
      <c r="FMS26" s="93" t="s">
        <v>339</v>
      </c>
      <c r="FMT26" s="93" t="s">
        <v>339</v>
      </c>
      <c r="FMU26" s="93" t="s">
        <v>339</v>
      </c>
      <c r="FMV26" s="93" t="s">
        <v>339</v>
      </c>
      <c r="FMW26" s="93" t="s">
        <v>339</v>
      </c>
      <c r="FMX26" s="93" t="s">
        <v>339</v>
      </c>
      <c r="FMY26" s="93" t="s">
        <v>339</v>
      </c>
      <c r="FMZ26" s="93" t="s">
        <v>339</v>
      </c>
      <c r="FNA26" s="93" t="s">
        <v>339</v>
      </c>
      <c r="FNB26" s="93" t="s">
        <v>339</v>
      </c>
      <c r="FNC26" s="93" t="s">
        <v>339</v>
      </c>
      <c r="FND26" s="93" t="s">
        <v>339</v>
      </c>
      <c r="FNE26" s="93" t="s">
        <v>339</v>
      </c>
      <c r="FNF26" s="93" t="s">
        <v>339</v>
      </c>
      <c r="FNG26" s="93" t="s">
        <v>339</v>
      </c>
      <c r="FNH26" s="93" t="s">
        <v>339</v>
      </c>
      <c r="FNI26" s="93" t="s">
        <v>339</v>
      </c>
      <c r="FNJ26" s="93" t="s">
        <v>339</v>
      </c>
      <c r="FNK26" s="93" t="s">
        <v>339</v>
      </c>
      <c r="FNL26" s="93" t="s">
        <v>339</v>
      </c>
      <c r="FNM26" s="93" t="s">
        <v>339</v>
      </c>
      <c r="FNN26" s="93" t="s">
        <v>339</v>
      </c>
      <c r="FNO26" s="93" t="s">
        <v>339</v>
      </c>
      <c r="FNP26" s="93" t="s">
        <v>339</v>
      </c>
      <c r="FNQ26" s="93" t="s">
        <v>339</v>
      </c>
      <c r="FNR26" s="93" t="s">
        <v>339</v>
      </c>
      <c r="FNS26" s="93" t="s">
        <v>339</v>
      </c>
      <c r="FNT26" s="93" t="s">
        <v>339</v>
      </c>
      <c r="FNU26" s="93" t="s">
        <v>339</v>
      </c>
      <c r="FNV26" s="93" t="s">
        <v>339</v>
      </c>
      <c r="FNW26" s="93" t="s">
        <v>339</v>
      </c>
      <c r="FNX26" s="93" t="s">
        <v>339</v>
      </c>
      <c r="FNY26" s="93" t="s">
        <v>339</v>
      </c>
      <c r="FNZ26" s="93" t="s">
        <v>339</v>
      </c>
      <c r="FOA26" s="93" t="s">
        <v>339</v>
      </c>
      <c r="FOB26" s="93" t="s">
        <v>339</v>
      </c>
      <c r="FOC26" s="93" t="s">
        <v>339</v>
      </c>
      <c r="FOD26" s="93" t="s">
        <v>339</v>
      </c>
      <c r="FOE26" s="93" t="s">
        <v>339</v>
      </c>
      <c r="FOF26" s="93" t="s">
        <v>339</v>
      </c>
      <c r="FOG26" s="93" t="s">
        <v>339</v>
      </c>
      <c r="FOH26" s="93" t="s">
        <v>339</v>
      </c>
      <c r="FOI26" s="93" t="s">
        <v>339</v>
      </c>
      <c r="FOJ26" s="93" t="s">
        <v>339</v>
      </c>
      <c r="FOK26" s="93" t="s">
        <v>339</v>
      </c>
      <c r="FOL26" s="93" t="s">
        <v>339</v>
      </c>
      <c r="FOM26" s="93" t="s">
        <v>339</v>
      </c>
      <c r="FON26" s="93" t="s">
        <v>339</v>
      </c>
      <c r="FOO26" s="93" t="s">
        <v>339</v>
      </c>
      <c r="FOP26" s="93" t="s">
        <v>339</v>
      </c>
      <c r="FOQ26" s="93" t="s">
        <v>339</v>
      </c>
      <c r="FOR26" s="93" t="s">
        <v>339</v>
      </c>
      <c r="FOS26" s="93" t="s">
        <v>339</v>
      </c>
      <c r="FOT26" s="93" t="s">
        <v>339</v>
      </c>
      <c r="FOU26" s="93" t="s">
        <v>339</v>
      </c>
      <c r="FOV26" s="93" t="s">
        <v>339</v>
      </c>
      <c r="FOW26" s="93" t="s">
        <v>339</v>
      </c>
      <c r="FOX26" s="93" t="s">
        <v>339</v>
      </c>
      <c r="FOY26" s="93" t="s">
        <v>339</v>
      </c>
      <c r="FOZ26" s="93" t="s">
        <v>339</v>
      </c>
      <c r="FPA26" s="93" t="s">
        <v>339</v>
      </c>
      <c r="FPB26" s="93" t="s">
        <v>339</v>
      </c>
      <c r="FPC26" s="93" t="s">
        <v>339</v>
      </c>
      <c r="FPD26" s="93" t="s">
        <v>339</v>
      </c>
      <c r="FPE26" s="93" t="s">
        <v>339</v>
      </c>
      <c r="FPF26" s="93" t="s">
        <v>339</v>
      </c>
      <c r="FPG26" s="93" t="s">
        <v>339</v>
      </c>
      <c r="FPH26" s="93" t="s">
        <v>339</v>
      </c>
      <c r="FPI26" s="93" t="s">
        <v>339</v>
      </c>
      <c r="FPJ26" s="93" t="s">
        <v>339</v>
      </c>
      <c r="FPK26" s="93" t="s">
        <v>339</v>
      </c>
      <c r="FPL26" s="93" t="s">
        <v>339</v>
      </c>
      <c r="FPM26" s="93" t="s">
        <v>339</v>
      </c>
      <c r="FPN26" s="93" t="s">
        <v>339</v>
      </c>
      <c r="FPO26" s="93" t="s">
        <v>339</v>
      </c>
      <c r="FPP26" s="93" t="s">
        <v>339</v>
      </c>
      <c r="FPQ26" s="93" t="s">
        <v>339</v>
      </c>
      <c r="FPR26" s="93" t="s">
        <v>339</v>
      </c>
      <c r="FPS26" s="93" t="s">
        <v>339</v>
      </c>
      <c r="FPT26" s="93" t="s">
        <v>339</v>
      </c>
      <c r="FPU26" s="93" t="s">
        <v>339</v>
      </c>
      <c r="FPV26" s="93" t="s">
        <v>339</v>
      </c>
      <c r="FPW26" s="93" t="s">
        <v>339</v>
      </c>
      <c r="FPX26" s="93" t="s">
        <v>339</v>
      </c>
      <c r="FPY26" s="93" t="s">
        <v>339</v>
      </c>
      <c r="FPZ26" s="93" t="s">
        <v>339</v>
      </c>
      <c r="FQA26" s="93" t="s">
        <v>339</v>
      </c>
      <c r="FQB26" s="93" t="s">
        <v>339</v>
      </c>
      <c r="FQC26" s="93" t="s">
        <v>339</v>
      </c>
      <c r="FQD26" s="93" t="s">
        <v>339</v>
      </c>
      <c r="FQE26" s="93" t="s">
        <v>339</v>
      </c>
      <c r="FQF26" s="93" t="s">
        <v>339</v>
      </c>
      <c r="FQG26" s="93" t="s">
        <v>339</v>
      </c>
      <c r="FQH26" s="93" t="s">
        <v>339</v>
      </c>
      <c r="FQI26" s="93" t="s">
        <v>339</v>
      </c>
      <c r="FQJ26" s="93" t="s">
        <v>339</v>
      </c>
      <c r="FQK26" s="93" t="s">
        <v>339</v>
      </c>
      <c r="FQL26" s="93" t="s">
        <v>339</v>
      </c>
      <c r="FQM26" s="93" t="s">
        <v>339</v>
      </c>
      <c r="FQN26" s="93" t="s">
        <v>339</v>
      </c>
      <c r="FQO26" s="93" t="s">
        <v>339</v>
      </c>
      <c r="FQP26" s="93" t="s">
        <v>339</v>
      </c>
      <c r="FQQ26" s="93" t="s">
        <v>339</v>
      </c>
      <c r="FQR26" s="93" t="s">
        <v>339</v>
      </c>
      <c r="FQS26" s="93" t="s">
        <v>339</v>
      </c>
      <c r="FQT26" s="93" t="s">
        <v>339</v>
      </c>
      <c r="FQU26" s="93" t="s">
        <v>339</v>
      </c>
      <c r="FQV26" s="93" t="s">
        <v>339</v>
      </c>
      <c r="FQW26" s="93" t="s">
        <v>339</v>
      </c>
      <c r="FQX26" s="93" t="s">
        <v>339</v>
      </c>
      <c r="FQY26" s="93" t="s">
        <v>339</v>
      </c>
      <c r="FQZ26" s="93" t="s">
        <v>339</v>
      </c>
      <c r="FRA26" s="93" t="s">
        <v>339</v>
      </c>
      <c r="FRB26" s="93" t="s">
        <v>339</v>
      </c>
      <c r="FRC26" s="93" t="s">
        <v>339</v>
      </c>
      <c r="FRD26" s="93" t="s">
        <v>339</v>
      </c>
      <c r="FRE26" s="93" t="s">
        <v>339</v>
      </c>
      <c r="FRF26" s="93" t="s">
        <v>339</v>
      </c>
      <c r="FRG26" s="93" t="s">
        <v>339</v>
      </c>
      <c r="FRH26" s="93" t="s">
        <v>339</v>
      </c>
      <c r="FRI26" s="93" t="s">
        <v>339</v>
      </c>
      <c r="FRJ26" s="93" t="s">
        <v>339</v>
      </c>
      <c r="FRK26" s="93" t="s">
        <v>339</v>
      </c>
      <c r="FRL26" s="93" t="s">
        <v>339</v>
      </c>
      <c r="FRM26" s="93" t="s">
        <v>339</v>
      </c>
      <c r="FRN26" s="93" t="s">
        <v>339</v>
      </c>
      <c r="FRO26" s="93" t="s">
        <v>339</v>
      </c>
      <c r="FRP26" s="93" t="s">
        <v>339</v>
      </c>
      <c r="FRQ26" s="93" t="s">
        <v>339</v>
      </c>
      <c r="FRR26" s="93" t="s">
        <v>339</v>
      </c>
      <c r="FRS26" s="93" t="s">
        <v>339</v>
      </c>
      <c r="FRT26" s="93" t="s">
        <v>339</v>
      </c>
      <c r="FRU26" s="93" t="s">
        <v>339</v>
      </c>
      <c r="FRV26" s="93" t="s">
        <v>339</v>
      </c>
      <c r="FRW26" s="93" t="s">
        <v>339</v>
      </c>
      <c r="FRX26" s="93" t="s">
        <v>339</v>
      </c>
      <c r="FRY26" s="93" t="s">
        <v>339</v>
      </c>
      <c r="FRZ26" s="93" t="s">
        <v>339</v>
      </c>
      <c r="FSA26" s="93" t="s">
        <v>339</v>
      </c>
      <c r="FSB26" s="93" t="s">
        <v>339</v>
      </c>
      <c r="FSC26" s="93" t="s">
        <v>339</v>
      </c>
      <c r="FSD26" s="93" t="s">
        <v>339</v>
      </c>
      <c r="FSE26" s="93" t="s">
        <v>339</v>
      </c>
      <c r="FSF26" s="93" t="s">
        <v>339</v>
      </c>
      <c r="FSG26" s="93" t="s">
        <v>339</v>
      </c>
      <c r="FSH26" s="93" t="s">
        <v>339</v>
      </c>
      <c r="FSI26" s="93" t="s">
        <v>339</v>
      </c>
      <c r="FSJ26" s="93" t="s">
        <v>339</v>
      </c>
      <c r="FSK26" s="93" t="s">
        <v>339</v>
      </c>
      <c r="FSL26" s="93" t="s">
        <v>339</v>
      </c>
      <c r="FSM26" s="93" t="s">
        <v>339</v>
      </c>
      <c r="FSN26" s="93" t="s">
        <v>339</v>
      </c>
      <c r="FSO26" s="93" t="s">
        <v>339</v>
      </c>
      <c r="FSP26" s="93" t="s">
        <v>339</v>
      </c>
      <c r="FSQ26" s="93" t="s">
        <v>339</v>
      </c>
      <c r="FSR26" s="93" t="s">
        <v>339</v>
      </c>
      <c r="FSS26" s="93" t="s">
        <v>339</v>
      </c>
      <c r="FST26" s="93" t="s">
        <v>339</v>
      </c>
      <c r="FSU26" s="93" t="s">
        <v>339</v>
      </c>
      <c r="FSV26" s="93" t="s">
        <v>339</v>
      </c>
      <c r="FSW26" s="93" t="s">
        <v>339</v>
      </c>
      <c r="FSX26" s="93" t="s">
        <v>339</v>
      </c>
      <c r="FSY26" s="93" t="s">
        <v>339</v>
      </c>
      <c r="FSZ26" s="93" t="s">
        <v>339</v>
      </c>
      <c r="FTA26" s="93" t="s">
        <v>339</v>
      </c>
      <c r="FTB26" s="93" t="s">
        <v>339</v>
      </c>
      <c r="FTC26" s="93" t="s">
        <v>339</v>
      </c>
      <c r="FTD26" s="93" t="s">
        <v>339</v>
      </c>
      <c r="FTE26" s="93" t="s">
        <v>339</v>
      </c>
      <c r="FTF26" s="93" t="s">
        <v>339</v>
      </c>
      <c r="FTG26" s="93" t="s">
        <v>339</v>
      </c>
      <c r="FTH26" s="93" t="s">
        <v>339</v>
      </c>
      <c r="FTI26" s="93" t="s">
        <v>339</v>
      </c>
      <c r="FTJ26" s="93" t="s">
        <v>339</v>
      </c>
      <c r="FTK26" s="93" t="s">
        <v>339</v>
      </c>
      <c r="FTL26" s="93" t="s">
        <v>339</v>
      </c>
      <c r="FTM26" s="93" t="s">
        <v>339</v>
      </c>
      <c r="FTN26" s="93" t="s">
        <v>339</v>
      </c>
      <c r="FTO26" s="93" t="s">
        <v>339</v>
      </c>
      <c r="FTP26" s="93" t="s">
        <v>339</v>
      </c>
      <c r="FTQ26" s="93" t="s">
        <v>339</v>
      </c>
      <c r="FTR26" s="93" t="s">
        <v>339</v>
      </c>
      <c r="FTS26" s="93" t="s">
        <v>339</v>
      </c>
      <c r="FTT26" s="93" t="s">
        <v>339</v>
      </c>
      <c r="FTU26" s="93" t="s">
        <v>339</v>
      </c>
      <c r="FTV26" s="93" t="s">
        <v>339</v>
      </c>
      <c r="FTW26" s="93" t="s">
        <v>339</v>
      </c>
      <c r="FTX26" s="93" t="s">
        <v>339</v>
      </c>
      <c r="FTY26" s="93" t="s">
        <v>339</v>
      </c>
      <c r="FTZ26" s="93" t="s">
        <v>339</v>
      </c>
      <c r="FUA26" s="93" t="s">
        <v>339</v>
      </c>
      <c r="FUB26" s="93" t="s">
        <v>339</v>
      </c>
      <c r="FUC26" s="93" t="s">
        <v>339</v>
      </c>
      <c r="FUD26" s="93" t="s">
        <v>339</v>
      </c>
      <c r="FUE26" s="93" t="s">
        <v>339</v>
      </c>
      <c r="FUF26" s="93" t="s">
        <v>339</v>
      </c>
      <c r="FUG26" s="93" t="s">
        <v>339</v>
      </c>
      <c r="FUH26" s="93" t="s">
        <v>339</v>
      </c>
      <c r="FUI26" s="93" t="s">
        <v>339</v>
      </c>
      <c r="FUJ26" s="93" t="s">
        <v>339</v>
      </c>
      <c r="FUK26" s="93" t="s">
        <v>339</v>
      </c>
      <c r="FUL26" s="93" t="s">
        <v>339</v>
      </c>
      <c r="FUM26" s="93" t="s">
        <v>339</v>
      </c>
      <c r="FUN26" s="93" t="s">
        <v>339</v>
      </c>
      <c r="FUO26" s="93" t="s">
        <v>339</v>
      </c>
      <c r="FUP26" s="93" t="s">
        <v>339</v>
      </c>
      <c r="FUQ26" s="93" t="s">
        <v>339</v>
      </c>
      <c r="FUR26" s="93" t="s">
        <v>339</v>
      </c>
      <c r="FUS26" s="93" t="s">
        <v>339</v>
      </c>
      <c r="FUT26" s="93" t="s">
        <v>339</v>
      </c>
      <c r="FUU26" s="93" t="s">
        <v>339</v>
      </c>
      <c r="FUV26" s="93" t="s">
        <v>339</v>
      </c>
      <c r="FUW26" s="93" t="s">
        <v>339</v>
      </c>
      <c r="FUX26" s="93" t="s">
        <v>339</v>
      </c>
      <c r="FUY26" s="93" t="s">
        <v>339</v>
      </c>
      <c r="FUZ26" s="93" t="s">
        <v>339</v>
      </c>
      <c r="FVA26" s="93" t="s">
        <v>339</v>
      </c>
      <c r="FVB26" s="93" t="s">
        <v>339</v>
      </c>
      <c r="FVC26" s="93" t="s">
        <v>339</v>
      </c>
      <c r="FVD26" s="93" t="s">
        <v>339</v>
      </c>
      <c r="FVE26" s="93" t="s">
        <v>339</v>
      </c>
      <c r="FVF26" s="93" t="s">
        <v>339</v>
      </c>
      <c r="FVG26" s="93" t="s">
        <v>339</v>
      </c>
      <c r="FVH26" s="93" t="s">
        <v>339</v>
      </c>
      <c r="FVI26" s="93" t="s">
        <v>339</v>
      </c>
      <c r="FVJ26" s="93" t="s">
        <v>339</v>
      </c>
      <c r="FVK26" s="93" t="s">
        <v>339</v>
      </c>
      <c r="FVL26" s="93" t="s">
        <v>339</v>
      </c>
      <c r="FVM26" s="93" t="s">
        <v>339</v>
      </c>
      <c r="FVN26" s="93" t="s">
        <v>339</v>
      </c>
      <c r="FVO26" s="93" t="s">
        <v>339</v>
      </c>
      <c r="FVP26" s="93" t="s">
        <v>339</v>
      </c>
      <c r="FVQ26" s="93" t="s">
        <v>339</v>
      </c>
      <c r="FVR26" s="93" t="s">
        <v>339</v>
      </c>
      <c r="FVS26" s="93" t="s">
        <v>339</v>
      </c>
      <c r="FVT26" s="93" t="s">
        <v>339</v>
      </c>
      <c r="FVU26" s="93" t="s">
        <v>339</v>
      </c>
      <c r="FVV26" s="93" t="s">
        <v>339</v>
      </c>
      <c r="FVW26" s="93" t="s">
        <v>339</v>
      </c>
      <c r="FVX26" s="93" t="s">
        <v>339</v>
      </c>
      <c r="FVY26" s="93" t="s">
        <v>339</v>
      </c>
      <c r="FVZ26" s="93" t="s">
        <v>339</v>
      </c>
      <c r="FWA26" s="93" t="s">
        <v>339</v>
      </c>
      <c r="FWB26" s="93" t="s">
        <v>339</v>
      </c>
      <c r="FWC26" s="93" t="s">
        <v>339</v>
      </c>
      <c r="FWD26" s="93" t="s">
        <v>339</v>
      </c>
      <c r="FWE26" s="93" t="s">
        <v>339</v>
      </c>
      <c r="FWF26" s="93" t="s">
        <v>339</v>
      </c>
      <c r="FWG26" s="93" t="s">
        <v>339</v>
      </c>
      <c r="FWH26" s="93" t="s">
        <v>339</v>
      </c>
      <c r="FWI26" s="93" t="s">
        <v>339</v>
      </c>
      <c r="FWJ26" s="93" t="s">
        <v>339</v>
      </c>
      <c r="FWK26" s="93" t="s">
        <v>339</v>
      </c>
      <c r="FWL26" s="93" t="s">
        <v>339</v>
      </c>
      <c r="FWM26" s="93" t="s">
        <v>339</v>
      </c>
      <c r="FWN26" s="93" t="s">
        <v>339</v>
      </c>
      <c r="FWO26" s="93" t="s">
        <v>339</v>
      </c>
      <c r="FWP26" s="93" t="s">
        <v>339</v>
      </c>
      <c r="FWQ26" s="93" t="s">
        <v>339</v>
      </c>
      <c r="FWR26" s="93" t="s">
        <v>339</v>
      </c>
      <c r="FWS26" s="93" t="s">
        <v>339</v>
      </c>
      <c r="FWT26" s="93" t="s">
        <v>339</v>
      </c>
      <c r="FWU26" s="93" t="s">
        <v>339</v>
      </c>
      <c r="FWV26" s="93" t="s">
        <v>339</v>
      </c>
      <c r="FWW26" s="93" t="s">
        <v>339</v>
      </c>
      <c r="FWX26" s="93" t="s">
        <v>339</v>
      </c>
      <c r="FWY26" s="93" t="s">
        <v>339</v>
      </c>
      <c r="FWZ26" s="93" t="s">
        <v>339</v>
      </c>
      <c r="FXA26" s="93" t="s">
        <v>339</v>
      </c>
      <c r="FXB26" s="93" t="s">
        <v>339</v>
      </c>
      <c r="FXC26" s="93" t="s">
        <v>339</v>
      </c>
      <c r="FXD26" s="93" t="s">
        <v>339</v>
      </c>
      <c r="FXE26" s="93" t="s">
        <v>339</v>
      </c>
      <c r="FXF26" s="93" t="s">
        <v>339</v>
      </c>
      <c r="FXG26" s="93" t="s">
        <v>339</v>
      </c>
      <c r="FXH26" s="93" t="s">
        <v>339</v>
      </c>
      <c r="FXI26" s="93" t="s">
        <v>339</v>
      </c>
      <c r="FXJ26" s="93" t="s">
        <v>339</v>
      </c>
      <c r="FXK26" s="93" t="s">
        <v>339</v>
      </c>
      <c r="FXL26" s="93" t="s">
        <v>339</v>
      </c>
      <c r="FXM26" s="93" t="s">
        <v>339</v>
      </c>
      <c r="FXN26" s="93" t="s">
        <v>339</v>
      </c>
      <c r="FXO26" s="93" t="s">
        <v>339</v>
      </c>
      <c r="FXP26" s="93" t="s">
        <v>339</v>
      </c>
      <c r="FXQ26" s="93" t="s">
        <v>339</v>
      </c>
      <c r="FXR26" s="93" t="s">
        <v>339</v>
      </c>
      <c r="FXS26" s="93" t="s">
        <v>339</v>
      </c>
      <c r="FXT26" s="93" t="s">
        <v>339</v>
      </c>
      <c r="FXU26" s="93" t="s">
        <v>339</v>
      </c>
      <c r="FXV26" s="93" t="s">
        <v>339</v>
      </c>
      <c r="FXW26" s="93" t="s">
        <v>339</v>
      </c>
      <c r="FXX26" s="93" t="s">
        <v>339</v>
      </c>
      <c r="FXY26" s="93" t="s">
        <v>339</v>
      </c>
      <c r="FXZ26" s="93" t="s">
        <v>339</v>
      </c>
      <c r="FYA26" s="93" t="s">
        <v>339</v>
      </c>
      <c r="FYB26" s="93" t="s">
        <v>339</v>
      </c>
      <c r="FYC26" s="93" t="s">
        <v>339</v>
      </c>
      <c r="FYD26" s="93" t="s">
        <v>339</v>
      </c>
      <c r="FYE26" s="93" t="s">
        <v>339</v>
      </c>
      <c r="FYF26" s="93" t="s">
        <v>339</v>
      </c>
      <c r="FYG26" s="93" t="s">
        <v>339</v>
      </c>
      <c r="FYH26" s="93" t="s">
        <v>339</v>
      </c>
      <c r="FYI26" s="93" t="s">
        <v>339</v>
      </c>
      <c r="FYJ26" s="93" t="s">
        <v>339</v>
      </c>
      <c r="FYK26" s="93" t="s">
        <v>339</v>
      </c>
      <c r="FYL26" s="93" t="s">
        <v>339</v>
      </c>
      <c r="FYM26" s="93" t="s">
        <v>339</v>
      </c>
      <c r="FYN26" s="93" t="s">
        <v>339</v>
      </c>
      <c r="FYO26" s="93" t="s">
        <v>339</v>
      </c>
      <c r="FYP26" s="93" t="s">
        <v>339</v>
      </c>
      <c r="FYQ26" s="93" t="s">
        <v>339</v>
      </c>
      <c r="FYR26" s="93" t="s">
        <v>339</v>
      </c>
      <c r="FYS26" s="93" t="s">
        <v>339</v>
      </c>
      <c r="FYT26" s="93" t="s">
        <v>339</v>
      </c>
      <c r="FYU26" s="93" t="s">
        <v>339</v>
      </c>
      <c r="FYV26" s="93" t="s">
        <v>339</v>
      </c>
      <c r="FYW26" s="93" t="s">
        <v>339</v>
      </c>
      <c r="FYX26" s="93" t="s">
        <v>339</v>
      </c>
      <c r="FYY26" s="93" t="s">
        <v>339</v>
      </c>
      <c r="FYZ26" s="93" t="s">
        <v>339</v>
      </c>
      <c r="FZA26" s="93" t="s">
        <v>339</v>
      </c>
      <c r="FZB26" s="93" t="s">
        <v>339</v>
      </c>
      <c r="FZC26" s="93" t="s">
        <v>339</v>
      </c>
      <c r="FZD26" s="93" t="s">
        <v>339</v>
      </c>
      <c r="FZE26" s="93" t="s">
        <v>339</v>
      </c>
      <c r="FZF26" s="93" t="s">
        <v>339</v>
      </c>
      <c r="FZG26" s="93" t="s">
        <v>339</v>
      </c>
      <c r="FZH26" s="93" t="s">
        <v>339</v>
      </c>
      <c r="FZI26" s="93" t="s">
        <v>339</v>
      </c>
      <c r="FZJ26" s="93" t="s">
        <v>339</v>
      </c>
      <c r="FZK26" s="93" t="s">
        <v>339</v>
      </c>
      <c r="FZL26" s="93" t="s">
        <v>339</v>
      </c>
      <c r="FZM26" s="93" t="s">
        <v>339</v>
      </c>
      <c r="FZN26" s="93" t="s">
        <v>339</v>
      </c>
      <c r="FZO26" s="93" t="s">
        <v>339</v>
      </c>
      <c r="FZP26" s="93" t="s">
        <v>339</v>
      </c>
      <c r="FZQ26" s="93" t="s">
        <v>339</v>
      </c>
      <c r="FZR26" s="93" t="s">
        <v>339</v>
      </c>
      <c r="FZS26" s="93" t="s">
        <v>339</v>
      </c>
      <c r="FZT26" s="93" t="s">
        <v>339</v>
      </c>
      <c r="FZU26" s="93" t="s">
        <v>339</v>
      </c>
      <c r="FZV26" s="93" t="s">
        <v>339</v>
      </c>
      <c r="FZW26" s="93" t="s">
        <v>339</v>
      </c>
      <c r="FZX26" s="93" t="s">
        <v>339</v>
      </c>
      <c r="FZY26" s="93" t="s">
        <v>339</v>
      </c>
      <c r="FZZ26" s="93" t="s">
        <v>339</v>
      </c>
      <c r="GAA26" s="93" t="s">
        <v>339</v>
      </c>
      <c r="GAB26" s="93" t="s">
        <v>339</v>
      </c>
      <c r="GAC26" s="93" t="s">
        <v>339</v>
      </c>
      <c r="GAD26" s="93" t="s">
        <v>339</v>
      </c>
      <c r="GAE26" s="93" t="s">
        <v>339</v>
      </c>
      <c r="GAF26" s="93" t="s">
        <v>339</v>
      </c>
      <c r="GAG26" s="93" t="s">
        <v>339</v>
      </c>
      <c r="GAH26" s="93" t="s">
        <v>339</v>
      </c>
      <c r="GAI26" s="93" t="s">
        <v>339</v>
      </c>
      <c r="GAJ26" s="93" t="s">
        <v>339</v>
      </c>
      <c r="GAK26" s="93" t="s">
        <v>339</v>
      </c>
      <c r="GAL26" s="93" t="s">
        <v>339</v>
      </c>
      <c r="GAM26" s="93" t="s">
        <v>339</v>
      </c>
      <c r="GAN26" s="93" t="s">
        <v>339</v>
      </c>
      <c r="GAO26" s="93" t="s">
        <v>339</v>
      </c>
      <c r="GAP26" s="93" t="s">
        <v>339</v>
      </c>
      <c r="GAQ26" s="93" t="s">
        <v>339</v>
      </c>
      <c r="GAR26" s="93" t="s">
        <v>339</v>
      </c>
      <c r="GAS26" s="93" t="s">
        <v>339</v>
      </c>
      <c r="GAT26" s="93" t="s">
        <v>339</v>
      </c>
      <c r="GAU26" s="93" t="s">
        <v>339</v>
      </c>
      <c r="GAV26" s="93" t="s">
        <v>339</v>
      </c>
      <c r="GAW26" s="93" t="s">
        <v>339</v>
      </c>
      <c r="GAX26" s="93" t="s">
        <v>339</v>
      </c>
      <c r="GAY26" s="93" t="s">
        <v>339</v>
      </c>
      <c r="GAZ26" s="93" t="s">
        <v>339</v>
      </c>
      <c r="GBA26" s="93" t="s">
        <v>339</v>
      </c>
      <c r="GBB26" s="93" t="s">
        <v>339</v>
      </c>
      <c r="GBC26" s="93" t="s">
        <v>339</v>
      </c>
      <c r="GBD26" s="93" t="s">
        <v>339</v>
      </c>
      <c r="GBE26" s="93" t="s">
        <v>339</v>
      </c>
      <c r="GBF26" s="93" t="s">
        <v>339</v>
      </c>
      <c r="GBG26" s="93" t="s">
        <v>339</v>
      </c>
      <c r="GBH26" s="93" t="s">
        <v>339</v>
      </c>
      <c r="GBI26" s="93" t="s">
        <v>339</v>
      </c>
      <c r="GBJ26" s="93" t="s">
        <v>339</v>
      </c>
      <c r="GBK26" s="93" t="s">
        <v>339</v>
      </c>
      <c r="GBL26" s="93" t="s">
        <v>339</v>
      </c>
      <c r="GBM26" s="93" t="s">
        <v>339</v>
      </c>
      <c r="GBN26" s="93" t="s">
        <v>339</v>
      </c>
      <c r="GBO26" s="93" t="s">
        <v>339</v>
      </c>
      <c r="GBP26" s="93" t="s">
        <v>339</v>
      </c>
      <c r="GBQ26" s="93" t="s">
        <v>339</v>
      </c>
      <c r="GBR26" s="93" t="s">
        <v>339</v>
      </c>
      <c r="GBS26" s="93" t="s">
        <v>339</v>
      </c>
      <c r="GBT26" s="93" t="s">
        <v>339</v>
      </c>
      <c r="GBU26" s="93" t="s">
        <v>339</v>
      </c>
      <c r="GBV26" s="93" t="s">
        <v>339</v>
      </c>
      <c r="GBW26" s="93" t="s">
        <v>339</v>
      </c>
      <c r="GBX26" s="93" t="s">
        <v>339</v>
      </c>
      <c r="GBY26" s="93" t="s">
        <v>339</v>
      </c>
      <c r="GBZ26" s="93" t="s">
        <v>339</v>
      </c>
      <c r="GCA26" s="93" t="s">
        <v>339</v>
      </c>
      <c r="GCB26" s="93" t="s">
        <v>339</v>
      </c>
      <c r="GCC26" s="93" t="s">
        <v>339</v>
      </c>
      <c r="GCD26" s="93" t="s">
        <v>339</v>
      </c>
      <c r="GCE26" s="93" t="s">
        <v>339</v>
      </c>
      <c r="GCF26" s="93" t="s">
        <v>339</v>
      </c>
      <c r="GCG26" s="93" t="s">
        <v>339</v>
      </c>
      <c r="GCH26" s="93" t="s">
        <v>339</v>
      </c>
      <c r="GCI26" s="93" t="s">
        <v>339</v>
      </c>
      <c r="GCJ26" s="93" t="s">
        <v>339</v>
      </c>
      <c r="GCK26" s="93" t="s">
        <v>339</v>
      </c>
      <c r="GCL26" s="93" t="s">
        <v>339</v>
      </c>
      <c r="GCM26" s="93" t="s">
        <v>339</v>
      </c>
      <c r="GCN26" s="93" t="s">
        <v>339</v>
      </c>
      <c r="GCO26" s="93" t="s">
        <v>339</v>
      </c>
      <c r="GCP26" s="93" t="s">
        <v>339</v>
      </c>
      <c r="GCQ26" s="93" t="s">
        <v>339</v>
      </c>
      <c r="GCR26" s="93" t="s">
        <v>339</v>
      </c>
      <c r="GCS26" s="93" t="s">
        <v>339</v>
      </c>
      <c r="GCT26" s="93" t="s">
        <v>339</v>
      </c>
      <c r="GCU26" s="93" t="s">
        <v>339</v>
      </c>
      <c r="GCV26" s="93" t="s">
        <v>339</v>
      </c>
      <c r="GCW26" s="93" t="s">
        <v>339</v>
      </c>
      <c r="GCX26" s="93" t="s">
        <v>339</v>
      </c>
      <c r="GCY26" s="93" t="s">
        <v>339</v>
      </c>
      <c r="GCZ26" s="93" t="s">
        <v>339</v>
      </c>
      <c r="GDA26" s="93" t="s">
        <v>339</v>
      </c>
      <c r="GDB26" s="93" t="s">
        <v>339</v>
      </c>
      <c r="GDC26" s="93" t="s">
        <v>339</v>
      </c>
      <c r="GDD26" s="93" t="s">
        <v>339</v>
      </c>
      <c r="GDE26" s="93" t="s">
        <v>339</v>
      </c>
      <c r="GDF26" s="93" t="s">
        <v>339</v>
      </c>
      <c r="GDG26" s="93" t="s">
        <v>339</v>
      </c>
      <c r="GDH26" s="93" t="s">
        <v>339</v>
      </c>
      <c r="GDI26" s="93" t="s">
        <v>339</v>
      </c>
      <c r="GDJ26" s="93" t="s">
        <v>339</v>
      </c>
      <c r="GDK26" s="93" t="s">
        <v>339</v>
      </c>
      <c r="GDL26" s="93" t="s">
        <v>339</v>
      </c>
      <c r="GDM26" s="93" t="s">
        <v>339</v>
      </c>
      <c r="GDN26" s="93" t="s">
        <v>339</v>
      </c>
      <c r="GDO26" s="93" t="s">
        <v>339</v>
      </c>
      <c r="GDP26" s="93" t="s">
        <v>339</v>
      </c>
      <c r="GDQ26" s="93" t="s">
        <v>339</v>
      </c>
      <c r="GDR26" s="93" t="s">
        <v>339</v>
      </c>
      <c r="GDS26" s="93" t="s">
        <v>339</v>
      </c>
      <c r="GDT26" s="93" t="s">
        <v>339</v>
      </c>
      <c r="GDU26" s="93" t="s">
        <v>339</v>
      </c>
      <c r="GDV26" s="93" t="s">
        <v>339</v>
      </c>
      <c r="GDW26" s="93" t="s">
        <v>339</v>
      </c>
      <c r="GDX26" s="93" t="s">
        <v>339</v>
      </c>
      <c r="GDY26" s="93" t="s">
        <v>339</v>
      </c>
      <c r="GDZ26" s="93" t="s">
        <v>339</v>
      </c>
      <c r="GEA26" s="93" t="s">
        <v>339</v>
      </c>
      <c r="GEB26" s="93" t="s">
        <v>339</v>
      </c>
      <c r="GEC26" s="93" t="s">
        <v>339</v>
      </c>
      <c r="GED26" s="93" t="s">
        <v>339</v>
      </c>
      <c r="GEE26" s="93" t="s">
        <v>339</v>
      </c>
      <c r="GEF26" s="93" t="s">
        <v>339</v>
      </c>
      <c r="GEG26" s="93" t="s">
        <v>339</v>
      </c>
      <c r="GEH26" s="93" t="s">
        <v>339</v>
      </c>
      <c r="GEI26" s="93" t="s">
        <v>339</v>
      </c>
      <c r="GEJ26" s="93" t="s">
        <v>339</v>
      </c>
      <c r="GEK26" s="93" t="s">
        <v>339</v>
      </c>
      <c r="GEL26" s="93" t="s">
        <v>339</v>
      </c>
      <c r="GEM26" s="93" t="s">
        <v>339</v>
      </c>
      <c r="GEN26" s="93" t="s">
        <v>339</v>
      </c>
      <c r="GEO26" s="93" t="s">
        <v>339</v>
      </c>
      <c r="GEP26" s="93" t="s">
        <v>339</v>
      </c>
      <c r="GEQ26" s="93" t="s">
        <v>339</v>
      </c>
      <c r="GER26" s="93" t="s">
        <v>339</v>
      </c>
      <c r="GES26" s="93" t="s">
        <v>339</v>
      </c>
      <c r="GET26" s="93" t="s">
        <v>339</v>
      </c>
      <c r="GEU26" s="93" t="s">
        <v>339</v>
      </c>
      <c r="GEV26" s="93" t="s">
        <v>339</v>
      </c>
      <c r="GEW26" s="93" t="s">
        <v>339</v>
      </c>
      <c r="GEX26" s="93" t="s">
        <v>339</v>
      </c>
      <c r="GEY26" s="93" t="s">
        <v>339</v>
      </c>
      <c r="GEZ26" s="93" t="s">
        <v>339</v>
      </c>
      <c r="GFA26" s="93" t="s">
        <v>339</v>
      </c>
      <c r="GFB26" s="93" t="s">
        <v>339</v>
      </c>
      <c r="GFC26" s="93" t="s">
        <v>339</v>
      </c>
      <c r="GFD26" s="93" t="s">
        <v>339</v>
      </c>
      <c r="GFE26" s="93" t="s">
        <v>339</v>
      </c>
      <c r="GFF26" s="93" t="s">
        <v>339</v>
      </c>
      <c r="GFG26" s="93" t="s">
        <v>339</v>
      </c>
      <c r="GFH26" s="93" t="s">
        <v>339</v>
      </c>
      <c r="GFI26" s="93" t="s">
        <v>339</v>
      </c>
      <c r="GFJ26" s="93" t="s">
        <v>339</v>
      </c>
      <c r="GFK26" s="93" t="s">
        <v>339</v>
      </c>
      <c r="GFL26" s="93" t="s">
        <v>339</v>
      </c>
      <c r="GFM26" s="93" t="s">
        <v>339</v>
      </c>
      <c r="GFN26" s="93" t="s">
        <v>339</v>
      </c>
      <c r="GFO26" s="93" t="s">
        <v>339</v>
      </c>
      <c r="GFP26" s="93" t="s">
        <v>339</v>
      </c>
      <c r="GFQ26" s="93" t="s">
        <v>339</v>
      </c>
      <c r="GFR26" s="93" t="s">
        <v>339</v>
      </c>
      <c r="GFS26" s="93" t="s">
        <v>339</v>
      </c>
      <c r="GFT26" s="93" t="s">
        <v>339</v>
      </c>
      <c r="GFU26" s="93" t="s">
        <v>339</v>
      </c>
      <c r="GFV26" s="93" t="s">
        <v>339</v>
      </c>
      <c r="GFW26" s="93" t="s">
        <v>339</v>
      </c>
      <c r="GFX26" s="93" t="s">
        <v>339</v>
      </c>
      <c r="GFY26" s="93" t="s">
        <v>339</v>
      </c>
      <c r="GFZ26" s="93" t="s">
        <v>339</v>
      </c>
      <c r="GGA26" s="93" t="s">
        <v>339</v>
      </c>
      <c r="GGB26" s="93" t="s">
        <v>339</v>
      </c>
      <c r="GGC26" s="93" t="s">
        <v>339</v>
      </c>
      <c r="GGD26" s="93" t="s">
        <v>339</v>
      </c>
      <c r="GGE26" s="93" t="s">
        <v>339</v>
      </c>
      <c r="GGF26" s="93" t="s">
        <v>339</v>
      </c>
      <c r="GGG26" s="93" t="s">
        <v>339</v>
      </c>
      <c r="GGH26" s="93" t="s">
        <v>339</v>
      </c>
      <c r="GGI26" s="93" t="s">
        <v>339</v>
      </c>
      <c r="GGJ26" s="93" t="s">
        <v>339</v>
      </c>
      <c r="GGK26" s="93" t="s">
        <v>339</v>
      </c>
      <c r="GGL26" s="93" t="s">
        <v>339</v>
      </c>
      <c r="GGM26" s="93" t="s">
        <v>339</v>
      </c>
      <c r="GGN26" s="93" t="s">
        <v>339</v>
      </c>
      <c r="GGO26" s="93" t="s">
        <v>339</v>
      </c>
      <c r="GGP26" s="93" t="s">
        <v>339</v>
      </c>
      <c r="GGQ26" s="93" t="s">
        <v>339</v>
      </c>
      <c r="GGR26" s="93" t="s">
        <v>339</v>
      </c>
      <c r="GGS26" s="93" t="s">
        <v>339</v>
      </c>
      <c r="GGT26" s="93" t="s">
        <v>339</v>
      </c>
      <c r="GGU26" s="93" t="s">
        <v>339</v>
      </c>
      <c r="GGV26" s="93" t="s">
        <v>339</v>
      </c>
      <c r="GGW26" s="93" t="s">
        <v>339</v>
      </c>
      <c r="GGX26" s="93" t="s">
        <v>339</v>
      </c>
      <c r="GGY26" s="93" t="s">
        <v>339</v>
      </c>
      <c r="GGZ26" s="93" t="s">
        <v>339</v>
      </c>
      <c r="GHA26" s="93" t="s">
        <v>339</v>
      </c>
      <c r="GHB26" s="93" t="s">
        <v>339</v>
      </c>
      <c r="GHC26" s="93" t="s">
        <v>339</v>
      </c>
      <c r="GHD26" s="93" t="s">
        <v>339</v>
      </c>
      <c r="GHE26" s="93" t="s">
        <v>339</v>
      </c>
      <c r="GHF26" s="93" t="s">
        <v>339</v>
      </c>
      <c r="GHG26" s="93" t="s">
        <v>339</v>
      </c>
      <c r="GHH26" s="93" t="s">
        <v>339</v>
      </c>
      <c r="GHI26" s="93" t="s">
        <v>339</v>
      </c>
      <c r="GHJ26" s="93" t="s">
        <v>339</v>
      </c>
      <c r="GHK26" s="93" t="s">
        <v>339</v>
      </c>
      <c r="GHL26" s="93" t="s">
        <v>339</v>
      </c>
      <c r="GHM26" s="93" t="s">
        <v>339</v>
      </c>
      <c r="GHN26" s="93" t="s">
        <v>339</v>
      </c>
      <c r="GHO26" s="93" t="s">
        <v>339</v>
      </c>
      <c r="GHP26" s="93" t="s">
        <v>339</v>
      </c>
      <c r="GHQ26" s="93" t="s">
        <v>339</v>
      </c>
      <c r="GHR26" s="93" t="s">
        <v>339</v>
      </c>
      <c r="GHS26" s="93" t="s">
        <v>339</v>
      </c>
      <c r="GHT26" s="93" t="s">
        <v>339</v>
      </c>
      <c r="GHU26" s="93" t="s">
        <v>339</v>
      </c>
      <c r="GHV26" s="93" t="s">
        <v>339</v>
      </c>
      <c r="GHW26" s="93" t="s">
        <v>339</v>
      </c>
      <c r="GHX26" s="93" t="s">
        <v>339</v>
      </c>
      <c r="GHY26" s="93" t="s">
        <v>339</v>
      </c>
      <c r="GHZ26" s="93" t="s">
        <v>339</v>
      </c>
      <c r="GIA26" s="93" t="s">
        <v>339</v>
      </c>
      <c r="GIB26" s="93" t="s">
        <v>339</v>
      </c>
      <c r="GIC26" s="93" t="s">
        <v>339</v>
      </c>
      <c r="GID26" s="93" t="s">
        <v>339</v>
      </c>
      <c r="GIE26" s="93" t="s">
        <v>339</v>
      </c>
      <c r="GIF26" s="93" t="s">
        <v>339</v>
      </c>
      <c r="GIG26" s="93" t="s">
        <v>339</v>
      </c>
      <c r="GIH26" s="93" t="s">
        <v>339</v>
      </c>
      <c r="GII26" s="93" t="s">
        <v>339</v>
      </c>
      <c r="GIJ26" s="93" t="s">
        <v>339</v>
      </c>
      <c r="GIK26" s="93" t="s">
        <v>339</v>
      </c>
      <c r="GIL26" s="93" t="s">
        <v>339</v>
      </c>
      <c r="GIM26" s="93" t="s">
        <v>339</v>
      </c>
      <c r="GIN26" s="93" t="s">
        <v>339</v>
      </c>
      <c r="GIO26" s="93" t="s">
        <v>339</v>
      </c>
      <c r="GIP26" s="93" t="s">
        <v>339</v>
      </c>
      <c r="GIQ26" s="93" t="s">
        <v>339</v>
      </c>
      <c r="GIR26" s="93" t="s">
        <v>339</v>
      </c>
      <c r="GIS26" s="93" t="s">
        <v>339</v>
      </c>
      <c r="GIT26" s="93" t="s">
        <v>339</v>
      </c>
      <c r="GIU26" s="93" t="s">
        <v>339</v>
      </c>
      <c r="GIV26" s="93" t="s">
        <v>339</v>
      </c>
      <c r="GIW26" s="93" t="s">
        <v>339</v>
      </c>
      <c r="GIX26" s="93" t="s">
        <v>339</v>
      </c>
      <c r="GIY26" s="93" t="s">
        <v>339</v>
      </c>
      <c r="GIZ26" s="93" t="s">
        <v>339</v>
      </c>
      <c r="GJA26" s="93" t="s">
        <v>339</v>
      </c>
      <c r="GJB26" s="93" t="s">
        <v>339</v>
      </c>
      <c r="GJC26" s="93" t="s">
        <v>339</v>
      </c>
      <c r="GJD26" s="93" t="s">
        <v>339</v>
      </c>
      <c r="GJE26" s="93" t="s">
        <v>339</v>
      </c>
      <c r="GJF26" s="93" t="s">
        <v>339</v>
      </c>
      <c r="GJG26" s="93" t="s">
        <v>339</v>
      </c>
      <c r="GJH26" s="93" t="s">
        <v>339</v>
      </c>
      <c r="GJI26" s="93" t="s">
        <v>339</v>
      </c>
      <c r="GJJ26" s="93" t="s">
        <v>339</v>
      </c>
      <c r="GJK26" s="93" t="s">
        <v>339</v>
      </c>
      <c r="GJL26" s="93" t="s">
        <v>339</v>
      </c>
      <c r="GJM26" s="93" t="s">
        <v>339</v>
      </c>
      <c r="GJN26" s="93" t="s">
        <v>339</v>
      </c>
      <c r="GJO26" s="93" t="s">
        <v>339</v>
      </c>
      <c r="GJP26" s="93" t="s">
        <v>339</v>
      </c>
      <c r="GJQ26" s="93" t="s">
        <v>339</v>
      </c>
      <c r="GJR26" s="93" t="s">
        <v>339</v>
      </c>
      <c r="GJS26" s="93" t="s">
        <v>339</v>
      </c>
      <c r="GJT26" s="93" t="s">
        <v>339</v>
      </c>
      <c r="GJU26" s="93" t="s">
        <v>339</v>
      </c>
      <c r="GJV26" s="93" t="s">
        <v>339</v>
      </c>
      <c r="GJW26" s="93" t="s">
        <v>339</v>
      </c>
      <c r="GJX26" s="93" t="s">
        <v>339</v>
      </c>
      <c r="GJY26" s="93" t="s">
        <v>339</v>
      </c>
      <c r="GJZ26" s="93" t="s">
        <v>339</v>
      </c>
      <c r="GKA26" s="93" t="s">
        <v>339</v>
      </c>
      <c r="GKB26" s="93" t="s">
        <v>339</v>
      </c>
      <c r="GKC26" s="93" t="s">
        <v>339</v>
      </c>
      <c r="GKD26" s="93" t="s">
        <v>339</v>
      </c>
      <c r="GKE26" s="93" t="s">
        <v>339</v>
      </c>
      <c r="GKF26" s="93" t="s">
        <v>339</v>
      </c>
      <c r="GKG26" s="93" t="s">
        <v>339</v>
      </c>
      <c r="GKH26" s="93" t="s">
        <v>339</v>
      </c>
      <c r="GKI26" s="93" t="s">
        <v>339</v>
      </c>
      <c r="GKJ26" s="93" t="s">
        <v>339</v>
      </c>
      <c r="GKK26" s="93" t="s">
        <v>339</v>
      </c>
      <c r="GKL26" s="93" t="s">
        <v>339</v>
      </c>
      <c r="GKM26" s="93" t="s">
        <v>339</v>
      </c>
      <c r="GKN26" s="93" t="s">
        <v>339</v>
      </c>
      <c r="GKO26" s="93" t="s">
        <v>339</v>
      </c>
      <c r="GKP26" s="93" t="s">
        <v>339</v>
      </c>
      <c r="GKQ26" s="93" t="s">
        <v>339</v>
      </c>
      <c r="GKR26" s="93" t="s">
        <v>339</v>
      </c>
      <c r="GKS26" s="93" t="s">
        <v>339</v>
      </c>
      <c r="GKT26" s="93" t="s">
        <v>339</v>
      </c>
      <c r="GKU26" s="93" t="s">
        <v>339</v>
      </c>
      <c r="GKV26" s="93" t="s">
        <v>339</v>
      </c>
      <c r="GKW26" s="93" t="s">
        <v>339</v>
      </c>
      <c r="GKX26" s="93" t="s">
        <v>339</v>
      </c>
      <c r="GKY26" s="93" t="s">
        <v>339</v>
      </c>
      <c r="GKZ26" s="93" t="s">
        <v>339</v>
      </c>
      <c r="GLA26" s="93" t="s">
        <v>339</v>
      </c>
      <c r="GLB26" s="93" t="s">
        <v>339</v>
      </c>
      <c r="GLC26" s="93" t="s">
        <v>339</v>
      </c>
      <c r="GLD26" s="93" t="s">
        <v>339</v>
      </c>
      <c r="GLE26" s="93" t="s">
        <v>339</v>
      </c>
      <c r="GLF26" s="93" t="s">
        <v>339</v>
      </c>
      <c r="GLG26" s="93" t="s">
        <v>339</v>
      </c>
      <c r="GLH26" s="93" t="s">
        <v>339</v>
      </c>
      <c r="GLI26" s="93" t="s">
        <v>339</v>
      </c>
      <c r="GLJ26" s="93" t="s">
        <v>339</v>
      </c>
      <c r="GLK26" s="93" t="s">
        <v>339</v>
      </c>
      <c r="GLL26" s="93" t="s">
        <v>339</v>
      </c>
      <c r="GLM26" s="93" t="s">
        <v>339</v>
      </c>
      <c r="GLN26" s="93" t="s">
        <v>339</v>
      </c>
      <c r="GLO26" s="93" t="s">
        <v>339</v>
      </c>
      <c r="GLP26" s="93" t="s">
        <v>339</v>
      </c>
      <c r="GLQ26" s="93" t="s">
        <v>339</v>
      </c>
      <c r="GLR26" s="93" t="s">
        <v>339</v>
      </c>
      <c r="GLS26" s="93" t="s">
        <v>339</v>
      </c>
      <c r="GLT26" s="93" t="s">
        <v>339</v>
      </c>
      <c r="GLU26" s="93" t="s">
        <v>339</v>
      </c>
      <c r="GLV26" s="93" t="s">
        <v>339</v>
      </c>
      <c r="GLW26" s="93" t="s">
        <v>339</v>
      </c>
      <c r="GLX26" s="93" t="s">
        <v>339</v>
      </c>
      <c r="GLY26" s="93" t="s">
        <v>339</v>
      </c>
      <c r="GLZ26" s="93" t="s">
        <v>339</v>
      </c>
      <c r="GMA26" s="93" t="s">
        <v>339</v>
      </c>
      <c r="GMB26" s="93" t="s">
        <v>339</v>
      </c>
      <c r="GMC26" s="93" t="s">
        <v>339</v>
      </c>
      <c r="GMD26" s="93" t="s">
        <v>339</v>
      </c>
      <c r="GME26" s="93" t="s">
        <v>339</v>
      </c>
      <c r="GMF26" s="93" t="s">
        <v>339</v>
      </c>
      <c r="GMG26" s="93" t="s">
        <v>339</v>
      </c>
      <c r="GMH26" s="93" t="s">
        <v>339</v>
      </c>
      <c r="GMI26" s="93" t="s">
        <v>339</v>
      </c>
      <c r="GMJ26" s="93" t="s">
        <v>339</v>
      </c>
      <c r="GMK26" s="93" t="s">
        <v>339</v>
      </c>
      <c r="GML26" s="93" t="s">
        <v>339</v>
      </c>
      <c r="GMM26" s="93" t="s">
        <v>339</v>
      </c>
      <c r="GMN26" s="93" t="s">
        <v>339</v>
      </c>
      <c r="GMO26" s="93" t="s">
        <v>339</v>
      </c>
      <c r="GMP26" s="93" t="s">
        <v>339</v>
      </c>
      <c r="GMQ26" s="93" t="s">
        <v>339</v>
      </c>
      <c r="GMR26" s="93" t="s">
        <v>339</v>
      </c>
      <c r="GMS26" s="93" t="s">
        <v>339</v>
      </c>
      <c r="GMT26" s="93" t="s">
        <v>339</v>
      </c>
      <c r="GMU26" s="93" t="s">
        <v>339</v>
      </c>
      <c r="GMV26" s="93" t="s">
        <v>339</v>
      </c>
      <c r="GMW26" s="93" t="s">
        <v>339</v>
      </c>
      <c r="GMX26" s="93" t="s">
        <v>339</v>
      </c>
      <c r="GMY26" s="93" t="s">
        <v>339</v>
      </c>
      <c r="GMZ26" s="93" t="s">
        <v>339</v>
      </c>
      <c r="GNA26" s="93" t="s">
        <v>339</v>
      </c>
      <c r="GNB26" s="93" t="s">
        <v>339</v>
      </c>
      <c r="GNC26" s="93" t="s">
        <v>339</v>
      </c>
      <c r="GND26" s="93" t="s">
        <v>339</v>
      </c>
      <c r="GNE26" s="93" t="s">
        <v>339</v>
      </c>
      <c r="GNF26" s="93" t="s">
        <v>339</v>
      </c>
      <c r="GNG26" s="93" t="s">
        <v>339</v>
      </c>
      <c r="GNH26" s="93" t="s">
        <v>339</v>
      </c>
      <c r="GNI26" s="93" t="s">
        <v>339</v>
      </c>
      <c r="GNJ26" s="93" t="s">
        <v>339</v>
      </c>
      <c r="GNK26" s="93" t="s">
        <v>339</v>
      </c>
      <c r="GNL26" s="93" t="s">
        <v>339</v>
      </c>
      <c r="GNM26" s="93" t="s">
        <v>339</v>
      </c>
      <c r="GNN26" s="93" t="s">
        <v>339</v>
      </c>
      <c r="GNO26" s="93" t="s">
        <v>339</v>
      </c>
      <c r="GNP26" s="93" t="s">
        <v>339</v>
      </c>
      <c r="GNQ26" s="93" t="s">
        <v>339</v>
      </c>
      <c r="GNR26" s="93" t="s">
        <v>339</v>
      </c>
      <c r="GNS26" s="93" t="s">
        <v>339</v>
      </c>
      <c r="GNT26" s="93" t="s">
        <v>339</v>
      </c>
      <c r="GNU26" s="93" t="s">
        <v>339</v>
      </c>
      <c r="GNV26" s="93" t="s">
        <v>339</v>
      </c>
      <c r="GNW26" s="93" t="s">
        <v>339</v>
      </c>
      <c r="GNX26" s="93" t="s">
        <v>339</v>
      </c>
      <c r="GNY26" s="93" t="s">
        <v>339</v>
      </c>
      <c r="GNZ26" s="93" t="s">
        <v>339</v>
      </c>
      <c r="GOA26" s="93" t="s">
        <v>339</v>
      </c>
      <c r="GOB26" s="93" t="s">
        <v>339</v>
      </c>
      <c r="GOC26" s="93" t="s">
        <v>339</v>
      </c>
      <c r="GOD26" s="93" t="s">
        <v>339</v>
      </c>
      <c r="GOE26" s="93" t="s">
        <v>339</v>
      </c>
      <c r="GOF26" s="93" t="s">
        <v>339</v>
      </c>
      <c r="GOG26" s="93" t="s">
        <v>339</v>
      </c>
      <c r="GOH26" s="93" t="s">
        <v>339</v>
      </c>
      <c r="GOI26" s="93" t="s">
        <v>339</v>
      </c>
      <c r="GOJ26" s="93" t="s">
        <v>339</v>
      </c>
      <c r="GOK26" s="93" t="s">
        <v>339</v>
      </c>
      <c r="GOL26" s="93" t="s">
        <v>339</v>
      </c>
      <c r="GOM26" s="93" t="s">
        <v>339</v>
      </c>
      <c r="GON26" s="93" t="s">
        <v>339</v>
      </c>
      <c r="GOO26" s="93" t="s">
        <v>339</v>
      </c>
      <c r="GOP26" s="93" t="s">
        <v>339</v>
      </c>
      <c r="GOQ26" s="93" t="s">
        <v>339</v>
      </c>
      <c r="GOR26" s="93" t="s">
        <v>339</v>
      </c>
      <c r="GOS26" s="93" t="s">
        <v>339</v>
      </c>
      <c r="GOT26" s="93" t="s">
        <v>339</v>
      </c>
      <c r="GOU26" s="93" t="s">
        <v>339</v>
      </c>
      <c r="GOV26" s="93" t="s">
        <v>339</v>
      </c>
      <c r="GOW26" s="93" t="s">
        <v>339</v>
      </c>
      <c r="GOX26" s="93" t="s">
        <v>339</v>
      </c>
      <c r="GOY26" s="93" t="s">
        <v>339</v>
      </c>
      <c r="GOZ26" s="93" t="s">
        <v>339</v>
      </c>
      <c r="GPA26" s="93" t="s">
        <v>339</v>
      </c>
      <c r="GPB26" s="93" t="s">
        <v>339</v>
      </c>
      <c r="GPC26" s="93" t="s">
        <v>339</v>
      </c>
      <c r="GPD26" s="93" t="s">
        <v>339</v>
      </c>
      <c r="GPE26" s="93" t="s">
        <v>339</v>
      </c>
      <c r="GPF26" s="93" t="s">
        <v>339</v>
      </c>
      <c r="GPG26" s="93" t="s">
        <v>339</v>
      </c>
      <c r="GPH26" s="93" t="s">
        <v>339</v>
      </c>
      <c r="GPI26" s="93" t="s">
        <v>339</v>
      </c>
      <c r="GPJ26" s="93" t="s">
        <v>339</v>
      </c>
      <c r="GPK26" s="93" t="s">
        <v>339</v>
      </c>
      <c r="GPL26" s="93" t="s">
        <v>339</v>
      </c>
      <c r="GPM26" s="93" t="s">
        <v>339</v>
      </c>
      <c r="GPN26" s="93" t="s">
        <v>339</v>
      </c>
      <c r="GPO26" s="93" t="s">
        <v>339</v>
      </c>
      <c r="GPP26" s="93" t="s">
        <v>339</v>
      </c>
      <c r="GPQ26" s="93" t="s">
        <v>339</v>
      </c>
      <c r="GPR26" s="93" t="s">
        <v>339</v>
      </c>
      <c r="GPS26" s="93" t="s">
        <v>339</v>
      </c>
      <c r="GPT26" s="93" t="s">
        <v>339</v>
      </c>
      <c r="GPU26" s="93" t="s">
        <v>339</v>
      </c>
      <c r="GPV26" s="93" t="s">
        <v>339</v>
      </c>
      <c r="GPW26" s="93" t="s">
        <v>339</v>
      </c>
      <c r="GPX26" s="93" t="s">
        <v>339</v>
      </c>
      <c r="GPY26" s="93" t="s">
        <v>339</v>
      </c>
      <c r="GPZ26" s="93" t="s">
        <v>339</v>
      </c>
      <c r="GQA26" s="93" t="s">
        <v>339</v>
      </c>
      <c r="GQB26" s="93" t="s">
        <v>339</v>
      </c>
      <c r="GQC26" s="93" t="s">
        <v>339</v>
      </c>
      <c r="GQD26" s="93" t="s">
        <v>339</v>
      </c>
      <c r="GQE26" s="93" t="s">
        <v>339</v>
      </c>
      <c r="GQF26" s="93" t="s">
        <v>339</v>
      </c>
      <c r="GQG26" s="93" t="s">
        <v>339</v>
      </c>
      <c r="GQH26" s="93" t="s">
        <v>339</v>
      </c>
      <c r="GQI26" s="93" t="s">
        <v>339</v>
      </c>
      <c r="GQJ26" s="93" t="s">
        <v>339</v>
      </c>
      <c r="GQK26" s="93" t="s">
        <v>339</v>
      </c>
      <c r="GQL26" s="93" t="s">
        <v>339</v>
      </c>
      <c r="GQM26" s="93" t="s">
        <v>339</v>
      </c>
      <c r="GQN26" s="93" t="s">
        <v>339</v>
      </c>
      <c r="GQO26" s="93" t="s">
        <v>339</v>
      </c>
      <c r="GQP26" s="93" t="s">
        <v>339</v>
      </c>
      <c r="GQQ26" s="93" t="s">
        <v>339</v>
      </c>
      <c r="GQR26" s="93" t="s">
        <v>339</v>
      </c>
      <c r="GQS26" s="93" t="s">
        <v>339</v>
      </c>
      <c r="GQT26" s="93" t="s">
        <v>339</v>
      </c>
      <c r="GQU26" s="93" t="s">
        <v>339</v>
      </c>
      <c r="GQV26" s="93" t="s">
        <v>339</v>
      </c>
      <c r="GQW26" s="93" t="s">
        <v>339</v>
      </c>
      <c r="GQX26" s="93" t="s">
        <v>339</v>
      </c>
      <c r="GQY26" s="93" t="s">
        <v>339</v>
      </c>
      <c r="GQZ26" s="93" t="s">
        <v>339</v>
      </c>
      <c r="GRA26" s="93" t="s">
        <v>339</v>
      </c>
      <c r="GRB26" s="93" t="s">
        <v>339</v>
      </c>
      <c r="GRC26" s="93" t="s">
        <v>339</v>
      </c>
      <c r="GRD26" s="93" t="s">
        <v>339</v>
      </c>
      <c r="GRE26" s="93" t="s">
        <v>339</v>
      </c>
      <c r="GRF26" s="93" t="s">
        <v>339</v>
      </c>
      <c r="GRG26" s="93" t="s">
        <v>339</v>
      </c>
      <c r="GRH26" s="93" t="s">
        <v>339</v>
      </c>
      <c r="GRI26" s="93" t="s">
        <v>339</v>
      </c>
      <c r="GRJ26" s="93" t="s">
        <v>339</v>
      </c>
      <c r="GRK26" s="93" t="s">
        <v>339</v>
      </c>
      <c r="GRL26" s="93" t="s">
        <v>339</v>
      </c>
      <c r="GRM26" s="93" t="s">
        <v>339</v>
      </c>
      <c r="GRN26" s="93" t="s">
        <v>339</v>
      </c>
      <c r="GRO26" s="93" t="s">
        <v>339</v>
      </c>
      <c r="GRP26" s="93" t="s">
        <v>339</v>
      </c>
      <c r="GRQ26" s="93" t="s">
        <v>339</v>
      </c>
      <c r="GRR26" s="93" t="s">
        <v>339</v>
      </c>
      <c r="GRS26" s="93" t="s">
        <v>339</v>
      </c>
      <c r="GRT26" s="93" t="s">
        <v>339</v>
      </c>
      <c r="GRU26" s="93" t="s">
        <v>339</v>
      </c>
      <c r="GRV26" s="93" t="s">
        <v>339</v>
      </c>
      <c r="GRW26" s="93" t="s">
        <v>339</v>
      </c>
      <c r="GRX26" s="93" t="s">
        <v>339</v>
      </c>
      <c r="GRY26" s="93" t="s">
        <v>339</v>
      </c>
      <c r="GRZ26" s="93" t="s">
        <v>339</v>
      </c>
      <c r="GSA26" s="93" t="s">
        <v>339</v>
      </c>
      <c r="GSB26" s="93" t="s">
        <v>339</v>
      </c>
      <c r="GSC26" s="93" t="s">
        <v>339</v>
      </c>
      <c r="GSD26" s="93" t="s">
        <v>339</v>
      </c>
      <c r="GSE26" s="93" t="s">
        <v>339</v>
      </c>
      <c r="GSF26" s="93" t="s">
        <v>339</v>
      </c>
      <c r="GSG26" s="93" t="s">
        <v>339</v>
      </c>
      <c r="GSH26" s="93" t="s">
        <v>339</v>
      </c>
      <c r="GSI26" s="93" t="s">
        <v>339</v>
      </c>
      <c r="GSJ26" s="93" t="s">
        <v>339</v>
      </c>
      <c r="GSK26" s="93" t="s">
        <v>339</v>
      </c>
      <c r="GSL26" s="93" t="s">
        <v>339</v>
      </c>
      <c r="GSM26" s="93" t="s">
        <v>339</v>
      </c>
      <c r="GSN26" s="93" t="s">
        <v>339</v>
      </c>
      <c r="GSO26" s="93" t="s">
        <v>339</v>
      </c>
      <c r="GSP26" s="93" t="s">
        <v>339</v>
      </c>
      <c r="GSQ26" s="93" t="s">
        <v>339</v>
      </c>
      <c r="GSR26" s="93" t="s">
        <v>339</v>
      </c>
      <c r="GSS26" s="93" t="s">
        <v>339</v>
      </c>
      <c r="GST26" s="93" t="s">
        <v>339</v>
      </c>
      <c r="GSU26" s="93" t="s">
        <v>339</v>
      </c>
      <c r="GSV26" s="93" t="s">
        <v>339</v>
      </c>
      <c r="GSW26" s="93" t="s">
        <v>339</v>
      </c>
      <c r="GSX26" s="93" t="s">
        <v>339</v>
      </c>
      <c r="GSY26" s="93" t="s">
        <v>339</v>
      </c>
      <c r="GSZ26" s="93" t="s">
        <v>339</v>
      </c>
      <c r="GTA26" s="93" t="s">
        <v>339</v>
      </c>
      <c r="GTB26" s="93" t="s">
        <v>339</v>
      </c>
      <c r="GTC26" s="93" t="s">
        <v>339</v>
      </c>
      <c r="GTD26" s="93" t="s">
        <v>339</v>
      </c>
      <c r="GTE26" s="93" t="s">
        <v>339</v>
      </c>
      <c r="GTF26" s="93" t="s">
        <v>339</v>
      </c>
      <c r="GTG26" s="93" t="s">
        <v>339</v>
      </c>
      <c r="GTH26" s="93" t="s">
        <v>339</v>
      </c>
      <c r="GTI26" s="93" t="s">
        <v>339</v>
      </c>
      <c r="GTJ26" s="93" t="s">
        <v>339</v>
      </c>
      <c r="GTK26" s="93" t="s">
        <v>339</v>
      </c>
      <c r="GTL26" s="93" t="s">
        <v>339</v>
      </c>
      <c r="GTM26" s="93" t="s">
        <v>339</v>
      </c>
      <c r="GTN26" s="93" t="s">
        <v>339</v>
      </c>
      <c r="GTO26" s="93" t="s">
        <v>339</v>
      </c>
      <c r="GTP26" s="93" t="s">
        <v>339</v>
      </c>
      <c r="GTQ26" s="93" t="s">
        <v>339</v>
      </c>
      <c r="GTR26" s="93" t="s">
        <v>339</v>
      </c>
      <c r="GTS26" s="93" t="s">
        <v>339</v>
      </c>
      <c r="GTT26" s="93" t="s">
        <v>339</v>
      </c>
      <c r="GTU26" s="93" t="s">
        <v>339</v>
      </c>
      <c r="GTV26" s="93" t="s">
        <v>339</v>
      </c>
      <c r="GTW26" s="93" t="s">
        <v>339</v>
      </c>
      <c r="GTX26" s="93" t="s">
        <v>339</v>
      </c>
      <c r="GTY26" s="93" t="s">
        <v>339</v>
      </c>
      <c r="GTZ26" s="93" t="s">
        <v>339</v>
      </c>
      <c r="GUA26" s="93" t="s">
        <v>339</v>
      </c>
      <c r="GUB26" s="93" t="s">
        <v>339</v>
      </c>
      <c r="GUC26" s="93" t="s">
        <v>339</v>
      </c>
      <c r="GUD26" s="93" t="s">
        <v>339</v>
      </c>
      <c r="GUE26" s="93" t="s">
        <v>339</v>
      </c>
      <c r="GUF26" s="93" t="s">
        <v>339</v>
      </c>
      <c r="GUG26" s="93" t="s">
        <v>339</v>
      </c>
      <c r="GUH26" s="93" t="s">
        <v>339</v>
      </c>
      <c r="GUI26" s="93" t="s">
        <v>339</v>
      </c>
      <c r="GUJ26" s="93" t="s">
        <v>339</v>
      </c>
      <c r="GUK26" s="93" t="s">
        <v>339</v>
      </c>
      <c r="GUL26" s="93" t="s">
        <v>339</v>
      </c>
      <c r="GUM26" s="93" t="s">
        <v>339</v>
      </c>
      <c r="GUN26" s="93" t="s">
        <v>339</v>
      </c>
      <c r="GUO26" s="93" t="s">
        <v>339</v>
      </c>
      <c r="GUP26" s="93" t="s">
        <v>339</v>
      </c>
      <c r="GUQ26" s="93" t="s">
        <v>339</v>
      </c>
      <c r="GUR26" s="93" t="s">
        <v>339</v>
      </c>
      <c r="GUS26" s="93" t="s">
        <v>339</v>
      </c>
      <c r="GUT26" s="93" t="s">
        <v>339</v>
      </c>
      <c r="GUU26" s="93" t="s">
        <v>339</v>
      </c>
      <c r="GUV26" s="93" t="s">
        <v>339</v>
      </c>
      <c r="GUW26" s="93" t="s">
        <v>339</v>
      </c>
      <c r="GUX26" s="93" t="s">
        <v>339</v>
      </c>
      <c r="GUY26" s="93" t="s">
        <v>339</v>
      </c>
      <c r="GUZ26" s="93" t="s">
        <v>339</v>
      </c>
      <c r="GVA26" s="93" t="s">
        <v>339</v>
      </c>
      <c r="GVB26" s="93" t="s">
        <v>339</v>
      </c>
      <c r="GVC26" s="93" t="s">
        <v>339</v>
      </c>
      <c r="GVD26" s="93" t="s">
        <v>339</v>
      </c>
      <c r="GVE26" s="93" t="s">
        <v>339</v>
      </c>
      <c r="GVF26" s="93" t="s">
        <v>339</v>
      </c>
      <c r="GVG26" s="93" t="s">
        <v>339</v>
      </c>
      <c r="GVH26" s="93" t="s">
        <v>339</v>
      </c>
      <c r="GVI26" s="93" t="s">
        <v>339</v>
      </c>
      <c r="GVJ26" s="93" t="s">
        <v>339</v>
      </c>
      <c r="GVK26" s="93" t="s">
        <v>339</v>
      </c>
      <c r="GVL26" s="93" t="s">
        <v>339</v>
      </c>
      <c r="GVM26" s="93" t="s">
        <v>339</v>
      </c>
      <c r="GVN26" s="93" t="s">
        <v>339</v>
      </c>
      <c r="GVO26" s="93" t="s">
        <v>339</v>
      </c>
      <c r="GVP26" s="93" t="s">
        <v>339</v>
      </c>
      <c r="GVQ26" s="93" t="s">
        <v>339</v>
      </c>
      <c r="GVR26" s="93" t="s">
        <v>339</v>
      </c>
      <c r="GVS26" s="93" t="s">
        <v>339</v>
      </c>
      <c r="GVT26" s="93" t="s">
        <v>339</v>
      </c>
      <c r="GVU26" s="93" t="s">
        <v>339</v>
      </c>
      <c r="GVV26" s="93" t="s">
        <v>339</v>
      </c>
      <c r="GVW26" s="93" t="s">
        <v>339</v>
      </c>
      <c r="GVX26" s="93" t="s">
        <v>339</v>
      </c>
      <c r="GVY26" s="93" t="s">
        <v>339</v>
      </c>
      <c r="GVZ26" s="93" t="s">
        <v>339</v>
      </c>
      <c r="GWA26" s="93" t="s">
        <v>339</v>
      </c>
      <c r="GWB26" s="93" t="s">
        <v>339</v>
      </c>
      <c r="GWC26" s="93" t="s">
        <v>339</v>
      </c>
      <c r="GWD26" s="93" t="s">
        <v>339</v>
      </c>
      <c r="GWE26" s="93" t="s">
        <v>339</v>
      </c>
      <c r="GWF26" s="93" t="s">
        <v>339</v>
      </c>
      <c r="GWG26" s="93" t="s">
        <v>339</v>
      </c>
      <c r="GWH26" s="93" t="s">
        <v>339</v>
      </c>
      <c r="GWI26" s="93" t="s">
        <v>339</v>
      </c>
      <c r="GWJ26" s="93" t="s">
        <v>339</v>
      </c>
      <c r="GWK26" s="93" t="s">
        <v>339</v>
      </c>
      <c r="GWL26" s="93" t="s">
        <v>339</v>
      </c>
      <c r="GWM26" s="93" t="s">
        <v>339</v>
      </c>
      <c r="GWN26" s="93" t="s">
        <v>339</v>
      </c>
      <c r="GWO26" s="93" t="s">
        <v>339</v>
      </c>
      <c r="GWP26" s="93" t="s">
        <v>339</v>
      </c>
      <c r="GWQ26" s="93" t="s">
        <v>339</v>
      </c>
      <c r="GWR26" s="93" t="s">
        <v>339</v>
      </c>
      <c r="GWS26" s="93" t="s">
        <v>339</v>
      </c>
      <c r="GWT26" s="93" t="s">
        <v>339</v>
      </c>
      <c r="GWU26" s="93" t="s">
        <v>339</v>
      </c>
      <c r="GWV26" s="93" t="s">
        <v>339</v>
      </c>
      <c r="GWW26" s="93" t="s">
        <v>339</v>
      </c>
      <c r="GWX26" s="93" t="s">
        <v>339</v>
      </c>
      <c r="GWY26" s="93" t="s">
        <v>339</v>
      </c>
      <c r="GWZ26" s="93" t="s">
        <v>339</v>
      </c>
      <c r="GXA26" s="93" t="s">
        <v>339</v>
      </c>
      <c r="GXB26" s="93" t="s">
        <v>339</v>
      </c>
      <c r="GXC26" s="93" t="s">
        <v>339</v>
      </c>
      <c r="GXD26" s="93" t="s">
        <v>339</v>
      </c>
      <c r="GXE26" s="93" t="s">
        <v>339</v>
      </c>
      <c r="GXF26" s="93" t="s">
        <v>339</v>
      </c>
      <c r="GXG26" s="93" t="s">
        <v>339</v>
      </c>
      <c r="GXH26" s="93" t="s">
        <v>339</v>
      </c>
      <c r="GXI26" s="93" t="s">
        <v>339</v>
      </c>
      <c r="GXJ26" s="93" t="s">
        <v>339</v>
      </c>
      <c r="GXK26" s="93" t="s">
        <v>339</v>
      </c>
      <c r="GXL26" s="93" t="s">
        <v>339</v>
      </c>
      <c r="GXM26" s="93" t="s">
        <v>339</v>
      </c>
      <c r="GXN26" s="93" t="s">
        <v>339</v>
      </c>
      <c r="GXO26" s="93" t="s">
        <v>339</v>
      </c>
      <c r="GXP26" s="93" t="s">
        <v>339</v>
      </c>
      <c r="GXQ26" s="93" t="s">
        <v>339</v>
      </c>
      <c r="GXR26" s="93" t="s">
        <v>339</v>
      </c>
      <c r="GXS26" s="93" t="s">
        <v>339</v>
      </c>
      <c r="GXT26" s="93" t="s">
        <v>339</v>
      </c>
      <c r="GXU26" s="93" t="s">
        <v>339</v>
      </c>
      <c r="GXV26" s="93" t="s">
        <v>339</v>
      </c>
      <c r="GXW26" s="93" t="s">
        <v>339</v>
      </c>
      <c r="GXX26" s="93" t="s">
        <v>339</v>
      </c>
      <c r="GXY26" s="93" t="s">
        <v>339</v>
      </c>
      <c r="GXZ26" s="93" t="s">
        <v>339</v>
      </c>
      <c r="GYA26" s="93" t="s">
        <v>339</v>
      </c>
      <c r="GYB26" s="93" t="s">
        <v>339</v>
      </c>
      <c r="GYC26" s="93" t="s">
        <v>339</v>
      </c>
      <c r="GYD26" s="93" t="s">
        <v>339</v>
      </c>
      <c r="GYE26" s="93" t="s">
        <v>339</v>
      </c>
      <c r="GYF26" s="93" t="s">
        <v>339</v>
      </c>
      <c r="GYG26" s="93" t="s">
        <v>339</v>
      </c>
      <c r="GYH26" s="93" t="s">
        <v>339</v>
      </c>
      <c r="GYI26" s="93" t="s">
        <v>339</v>
      </c>
      <c r="GYJ26" s="93" t="s">
        <v>339</v>
      </c>
      <c r="GYK26" s="93" t="s">
        <v>339</v>
      </c>
      <c r="GYL26" s="93" t="s">
        <v>339</v>
      </c>
      <c r="GYM26" s="93" t="s">
        <v>339</v>
      </c>
      <c r="GYN26" s="93" t="s">
        <v>339</v>
      </c>
      <c r="GYO26" s="93" t="s">
        <v>339</v>
      </c>
      <c r="GYP26" s="93" t="s">
        <v>339</v>
      </c>
      <c r="GYQ26" s="93" t="s">
        <v>339</v>
      </c>
      <c r="GYR26" s="93" t="s">
        <v>339</v>
      </c>
      <c r="GYS26" s="93" t="s">
        <v>339</v>
      </c>
      <c r="GYT26" s="93" t="s">
        <v>339</v>
      </c>
      <c r="GYU26" s="93" t="s">
        <v>339</v>
      </c>
      <c r="GYV26" s="93" t="s">
        <v>339</v>
      </c>
      <c r="GYW26" s="93" t="s">
        <v>339</v>
      </c>
      <c r="GYX26" s="93" t="s">
        <v>339</v>
      </c>
      <c r="GYY26" s="93" t="s">
        <v>339</v>
      </c>
      <c r="GYZ26" s="93" t="s">
        <v>339</v>
      </c>
      <c r="GZA26" s="93" t="s">
        <v>339</v>
      </c>
      <c r="GZB26" s="93" t="s">
        <v>339</v>
      </c>
      <c r="GZC26" s="93" t="s">
        <v>339</v>
      </c>
      <c r="GZD26" s="93" t="s">
        <v>339</v>
      </c>
      <c r="GZE26" s="93" t="s">
        <v>339</v>
      </c>
      <c r="GZF26" s="93" t="s">
        <v>339</v>
      </c>
      <c r="GZG26" s="93" t="s">
        <v>339</v>
      </c>
      <c r="GZH26" s="93" t="s">
        <v>339</v>
      </c>
      <c r="GZI26" s="93" t="s">
        <v>339</v>
      </c>
      <c r="GZJ26" s="93" t="s">
        <v>339</v>
      </c>
      <c r="GZK26" s="93" t="s">
        <v>339</v>
      </c>
      <c r="GZL26" s="93" t="s">
        <v>339</v>
      </c>
      <c r="GZM26" s="93" t="s">
        <v>339</v>
      </c>
      <c r="GZN26" s="93" t="s">
        <v>339</v>
      </c>
      <c r="GZO26" s="93" t="s">
        <v>339</v>
      </c>
      <c r="GZP26" s="93" t="s">
        <v>339</v>
      </c>
      <c r="GZQ26" s="93" t="s">
        <v>339</v>
      </c>
      <c r="GZR26" s="93" t="s">
        <v>339</v>
      </c>
      <c r="GZS26" s="93" t="s">
        <v>339</v>
      </c>
      <c r="GZT26" s="93" t="s">
        <v>339</v>
      </c>
      <c r="GZU26" s="93" t="s">
        <v>339</v>
      </c>
      <c r="GZV26" s="93" t="s">
        <v>339</v>
      </c>
      <c r="GZW26" s="93" t="s">
        <v>339</v>
      </c>
      <c r="GZX26" s="93" t="s">
        <v>339</v>
      </c>
      <c r="GZY26" s="93" t="s">
        <v>339</v>
      </c>
      <c r="GZZ26" s="93" t="s">
        <v>339</v>
      </c>
      <c r="HAA26" s="93" t="s">
        <v>339</v>
      </c>
      <c r="HAB26" s="93" t="s">
        <v>339</v>
      </c>
      <c r="HAC26" s="93" t="s">
        <v>339</v>
      </c>
      <c r="HAD26" s="93" t="s">
        <v>339</v>
      </c>
      <c r="HAE26" s="93" t="s">
        <v>339</v>
      </c>
      <c r="HAF26" s="93" t="s">
        <v>339</v>
      </c>
      <c r="HAG26" s="93" t="s">
        <v>339</v>
      </c>
      <c r="HAH26" s="93" t="s">
        <v>339</v>
      </c>
      <c r="HAI26" s="93" t="s">
        <v>339</v>
      </c>
      <c r="HAJ26" s="93" t="s">
        <v>339</v>
      </c>
      <c r="HAK26" s="93" t="s">
        <v>339</v>
      </c>
      <c r="HAL26" s="93" t="s">
        <v>339</v>
      </c>
      <c r="HAM26" s="93" t="s">
        <v>339</v>
      </c>
      <c r="HAN26" s="93" t="s">
        <v>339</v>
      </c>
      <c r="HAO26" s="93" t="s">
        <v>339</v>
      </c>
      <c r="HAP26" s="93" t="s">
        <v>339</v>
      </c>
      <c r="HAQ26" s="93" t="s">
        <v>339</v>
      </c>
      <c r="HAR26" s="93" t="s">
        <v>339</v>
      </c>
      <c r="HAS26" s="93" t="s">
        <v>339</v>
      </c>
      <c r="HAT26" s="93" t="s">
        <v>339</v>
      </c>
      <c r="HAU26" s="93" t="s">
        <v>339</v>
      </c>
      <c r="HAV26" s="93" t="s">
        <v>339</v>
      </c>
      <c r="HAW26" s="93" t="s">
        <v>339</v>
      </c>
      <c r="HAX26" s="93" t="s">
        <v>339</v>
      </c>
      <c r="HAY26" s="93" t="s">
        <v>339</v>
      </c>
      <c r="HAZ26" s="93" t="s">
        <v>339</v>
      </c>
      <c r="HBA26" s="93" t="s">
        <v>339</v>
      </c>
      <c r="HBB26" s="93" t="s">
        <v>339</v>
      </c>
      <c r="HBC26" s="93" t="s">
        <v>339</v>
      </c>
      <c r="HBD26" s="93" t="s">
        <v>339</v>
      </c>
      <c r="HBE26" s="93" t="s">
        <v>339</v>
      </c>
      <c r="HBF26" s="93" t="s">
        <v>339</v>
      </c>
      <c r="HBG26" s="93" t="s">
        <v>339</v>
      </c>
      <c r="HBH26" s="93" t="s">
        <v>339</v>
      </c>
      <c r="HBI26" s="93" t="s">
        <v>339</v>
      </c>
      <c r="HBJ26" s="93" t="s">
        <v>339</v>
      </c>
      <c r="HBK26" s="93" t="s">
        <v>339</v>
      </c>
      <c r="HBL26" s="93" t="s">
        <v>339</v>
      </c>
      <c r="HBM26" s="93" t="s">
        <v>339</v>
      </c>
      <c r="HBN26" s="93" t="s">
        <v>339</v>
      </c>
      <c r="HBO26" s="93" t="s">
        <v>339</v>
      </c>
      <c r="HBP26" s="93" t="s">
        <v>339</v>
      </c>
      <c r="HBQ26" s="93" t="s">
        <v>339</v>
      </c>
      <c r="HBR26" s="93" t="s">
        <v>339</v>
      </c>
      <c r="HBS26" s="93" t="s">
        <v>339</v>
      </c>
      <c r="HBT26" s="93" t="s">
        <v>339</v>
      </c>
      <c r="HBU26" s="93" t="s">
        <v>339</v>
      </c>
      <c r="HBV26" s="93" t="s">
        <v>339</v>
      </c>
      <c r="HBW26" s="93" t="s">
        <v>339</v>
      </c>
      <c r="HBX26" s="93" t="s">
        <v>339</v>
      </c>
      <c r="HBY26" s="93" t="s">
        <v>339</v>
      </c>
      <c r="HBZ26" s="93" t="s">
        <v>339</v>
      </c>
      <c r="HCA26" s="93" t="s">
        <v>339</v>
      </c>
      <c r="HCB26" s="93" t="s">
        <v>339</v>
      </c>
      <c r="HCC26" s="93" t="s">
        <v>339</v>
      </c>
      <c r="HCD26" s="93" t="s">
        <v>339</v>
      </c>
      <c r="HCE26" s="93" t="s">
        <v>339</v>
      </c>
      <c r="HCF26" s="93" t="s">
        <v>339</v>
      </c>
      <c r="HCG26" s="93" t="s">
        <v>339</v>
      </c>
      <c r="HCH26" s="93" t="s">
        <v>339</v>
      </c>
      <c r="HCI26" s="93" t="s">
        <v>339</v>
      </c>
      <c r="HCJ26" s="93" t="s">
        <v>339</v>
      </c>
      <c r="HCK26" s="93" t="s">
        <v>339</v>
      </c>
      <c r="HCL26" s="93" t="s">
        <v>339</v>
      </c>
      <c r="HCM26" s="93" t="s">
        <v>339</v>
      </c>
      <c r="HCN26" s="93" t="s">
        <v>339</v>
      </c>
      <c r="HCO26" s="93" t="s">
        <v>339</v>
      </c>
      <c r="HCP26" s="93" t="s">
        <v>339</v>
      </c>
      <c r="HCQ26" s="93" t="s">
        <v>339</v>
      </c>
      <c r="HCR26" s="93" t="s">
        <v>339</v>
      </c>
      <c r="HCS26" s="93" t="s">
        <v>339</v>
      </c>
      <c r="HCT26" s="93" t="s">
        <v>339</v>
      </c>
      <c r="HCU26" s="93" t="s">
        <v>339</v>
      </c>
      <c r="HCV26" s="93" t="s">
        <v>339</v>
      </c>
      <c r="HCW26" s="93" t="s">
        <v>339</v>
      </c>
      <c r="HCX26" s="93" t="s">
        <v>339</v>
      </c>
      <c r="HCY26" s="93" t="s">
        <v>339</v>
      </c>
      <c r="HCZ26" s="93" t="s">
        <v>339</v>
      </c>
      <c r="HDA26" s="93" t="s">
        <v>339</v>
      </c>
      <c r="HDB26" s="93" t="s">
        <v>339</v>
      </c>
      <c r="HDC26" s="93" t="s">
        <v>339</v>
      </c>
      <c r="HDD26" s="93" t="s">
        <v>339</v>
      </c>
      <c r="HDE26" s="93" t="s">
        <v>339</v>
      </c>
      <c r="HDF26" s="93" t="s">
        <v>339</v>
      </c>
      <c r="HDG26" s="93" t="s">
        <v>339</v>
      </c>
      <c r="HDH26" s="93" t="s">
        <v>339</v>
      </c>
      <c r="HDI26" s="93" t="s">
        <v>339</v>
      </c>
      <c r="HDJ26" s="93" t="s">
        <v>339</v>
      </c>
      <c r="HDK26" s="93" t="s">
        <v>339</v>
      </c>
      <c r="HDL26" s="93" t="s">
        <v>339</v>
      </c>
      <c r="HDM26" s="93" t="s">
        <v>339</v>
      </c>
      <c r="HDN26" s="93" t="s">
        <v>339</v>
      </c>
      <c r="HDO26" s="93" t="s">
        <v>339</v>
      </c>
      <c r="HDP26" s="93" t="s">
        <v>339</v>
      </c>
      <c r="HDQ26" s="93" t="s">
        <v>339</v>
      </c>
      <c r="HDR26" s="93" t="s">
        <v>339</v>
      </c>
      <c r="HDS26" s="93" t="s">
        <v>339</v>
      </c>
      <c r="HDT26" s="93" t="s">
        <v>339</v>
      </c>
      <c r="HDU26" s="93" t="s">
        <v>339</v>
      </c>
      <c r="HDV26" s="93" t="s">
        <v>339</v>
      </c>
      <c r="HDW26" s="93" t="s">
        <v>339</v>
      </c>
      <c r="HDX26" s="93" t="s">
        <v>339</v>
      </c>
      <c r="HDY26" s="93" t="s">
        <v>339</v>
      </c>
      <c r="HDZ26" s="93" t="s">
        <v>339</v>
      </c>
      <c r="HEA26" s="93" t="s">
        <v>339</v>
      </c>
      <c r="HEB26" s="93" t="s">
        <v>339</v>
      </c>
      <c r="HEC26" s="93" t="s">
        <v>339</v>
      </c>
      <c r="HED26" s="93" t="s">
        <v>339</v>
      </c>
      <c r="HEE26" s="93" t="s">
        <v>339</v>
      </c>
      <c r="HEF26" s="93" t="s">
        <v>339</v>
      </c>
      <c r="HEG26" s="93" t="s">
        <v>339</v>
      </c>
      <c r="HEH26" s="93" t="s">
        <v>339</v>
      </c>
      <c r="HEI26" s="93" t="s">
        <v>339</v>
      </c>
      <c r="HEJ26" s="93" t="s">
        <v>339</v>
      </c>
      <c r="HEK26" s="93" t="s">
        <v>339</v>
      </c>
      <c r="HEL26" s="93" t="s">
        <v>339</v>
      </c>
      <c r="HEM26" s="93" t="s">
        <v>339</v>
      </c>
      <c r="HEN26" s="93" t="s">
        <v>339</v>
      </c>
      <c r="HEO26" s="93" t="s">
        <v>339</v>
      </c>
      <c r="HEP26" s="93" t="s">
        <v>339</v>
      </c>
      <c r="HEQ26" s="93" t="s">
        <v>339</v>
      </c>
      <c r="HER26" s="93" t="s">
        <v>339</v>
      </c>
      <c r="HES26" s="93" t="s">
        <v>339</v>
      </c>
      <c r="HET26" s="93" t="s">
        <v>339</v>
      </c>
      <c r="HEU26" s="93" t="s">
        <v>339</v>
      </c>
      <c r="HEV26" s="93" t="s">
        <v>339</v>
      </c>
      <c r="HEW26" s="93" t="s">
        <v>339</v>
      </c>
      <c r="HEX26" s="93" t="s">
        <v>339</v>
      </c>
      <c r="HEY26" s="93" t="s">
        <v>339</v>
      </c>
      <c r="HEZ26" s="93" t="s">
        <v>339</v>
      </c>
      <c r="HFA26" s="93" t="s">
        <v>339</v>
      </c>
      <c r="HFB26" s="93" t="s">
        <v>339</v>
      </c>
      <c r="HFC26" s="93" t="s">
        <v>339</v>
      </c>
      <c r="HFD26" s="93" t="s">
        <v>339</v>
      </c>
      <c r="HFE26" s="93" t="s">
        <v>339</v>
      </c>
      <c r="HFF26" s="93" t="s">
        <v>339</v>
      </c>
      <c r="HFG26" s="93" t="s">
        <v>339</v>
      </c>
      <c r="HFH26" s="93" t="s">
        <v>339</v>
      </c>
      <c r="HFI26" s="93" t="s">
        <v>339</v>
      </c>
      <c r="HFJ26" s="93" t="s">
        <v>339</v>
      </c>
      <c r="HFK26" s="93" t="s">
        <v>339</v>
      </c>
      <c r="HFL26" s="93" t="s">
        <v>339</v>
      </c>
      <c r="HFM26" s="93" t="s">
        <v>339</v>
      </c>
      <c r="HFN26" s="93" t="s">
        <v>339</v>
      </c>
      <c r="HFO26" s="93" t="s">
        <v>339</v>
      </c>
      <c r="HFP26" s="93" t="s">
        <v>339</v>
      </c>
      <c r="HFQ26" s="93" t="s">
        <v>339</v>
      </c>
      <c r="HFR26" s="93" t="s">
        <v>339</v>
      </c>
      <c r="HFS26" s="93" t="s">
        <v>339</v>
      </c>
      <c r="HFT26" s="93" t="s">
        <v>339</v>
      </c>
      <c r="HFU26" s="93" t="s">
        <v>339</v>
      </c>
      <c r="HFV26" s="93" t="s">
        <v>339</v>
      </c>
      <c r="HFW26" s="93" t="s">
        <v>339</v>
      </c>
      <c r="HFX26" s="93" t="s">
        <v>339</v>
      </c>
      <c r="HFY26" s="93" t="s">
        <v>339</v>
      </c>
      <c r="HFZ26" s="93" t="s">
        <v>339</v>
      </c>
      <c r="HGA26" s="93" t="s">
        <v>339</v>
      </c>
      <c r="HGB26" s="93" t="s">
        <v>339</v>
      </c>
      <c r="HGC26" s="93" t="s">
        <v>339</v>
      </c>
      <c r="HGD26" s="93" t="s">
        <v>339</v>
      </c>
      <c r="HGE26" s="93" t="s">
        <v>339</v>
      </c>
      <c r="HGF26" s="93" t="s">
        <v>339</v>
      </c>
      <c r="HGG26" s="93" t="s">
        <v>339</v>
      </c>
      <c r="HGH26" s="93" t="s">
        <v>339</v>
      </c>
      <c r="HGI26" s="93" t="s">
        <v>339</v>
      </c>
      <c r="HGJ26" s="93" t="s">
        <v>339</v>
      </c>
      <c r="HGK26" s="93" t="s">
        <v>339</v>
      </c>
      <c r="HGL26" s="93" t="s">
        <v>339</v>
      </c>
      <c r="HGM26" s="93" t="s">
        <v>339</v>
      </c>
      <c r="HGN26" s="93" t="s">
        <v>339</v>
      </c>
      <c r="HGO26" s="93" t="s">
        <v>339</v>
      </c>
      <c r="HGP26" s="93" t="s">
        <v>339</v>
      </c>
      <c r="HGQ26" s="93" t="s">
        <v>339</v>
      </c>
      <c r="HGR26" s="93" t="s">
        <v>339</v>
      </c>
      <c r="HGS26" s="93" t="s">
        <v>339</v>
      </c>
      <c r="HGT26" s="93" t="s">
        <v>339</v>
      </c>
      <c r="HGU26" s="93" t="s">
        <v>339</v>
      </c>
      <c r="HGV26" s="93" t="s">
        <v>339</v>
      </c>
      <c r="HGW26" s="93" t="s">
        <v>339</v>
      </c>
      <c r="HGX26" s="93" t="s">
        <v>339</v>
      </c>
      <c r="HGY26" s="93" t="s">
        <v>339</v>
      </c>
      <c r="HGZ26" s="93" t="s">
        <v>339</v>
      </c>
      <c r="HHA26" s="93" t="s">
        <v>339</v>
      </c>
      <c r="HHB26" s="93" t="s">
        <v>339</v>
      </c>
      <c r="HHC26" s="93" t="s">
        <v>339</v>
      </c>
      <c r="HHD26" s="93" t="s">
        <v>339</v>
      </c>
      <c r="HHE26" s="93" t="s">
        <v>339</v>
      </c>
      <c r="HHF26" s="93" t="s">
        <v>339</v>
      </c>
      <c r="HHG26" s="93" t="s">
        <v>339</v>
      </c>
      <c r="HHH26" s="93" t="s">
        <v>339</v>
      </c>
      <c r="HHI26" s="93" t="s">
        <v>339</v>
      </c>
      <c r="HHJ26" s="93" t="s">
        <v>339</v>
      </c>
      <c r="HHK26" s="93" t="s">
        <v>339</v>
      </c>
      <c r="HHL26" s="93" t="s">
        <v>339</v>
      </c>
      <c r="HHM26" s="93" t="s">
        <v>339</v>
      </c>
      <c r="HHN26" s="93" t="s">
        <v>339</v>
      </c>
      <c r="HHO26" s="93" t="s">
        <v>339</v>
      </c>
      <c r="HHP26" s="93" t="s">
        <v>339</v>
      </c>
      <c r="HHQ26" s="93" t="s">
        <v>339</v>
      </c>
      <c r="HHR26" s="93" t="s">
        <v>339</v>
      </c>
      <c r="HHS26" s="93" t="s">
        <v>339</v>
      </c>
      <c r="HHT26" s="93" t="s">
        <v>339</v>
      </c>
      <c r="HHU26" s="93" t="s">
        <v>339</v>
      </c>
      <c r="HHV26" s="93" t="s">
        <v>339</v>
      </c>
      <c r="HHW26" s="93" t="s">
        <v>339</v>
      </c>
      <c r="HHX26" s="93" t="s">
        <v>339</v>
      </c>
      <c r="HHY26" s="93" t="s">
        <v>339</v>
      </c>
      <c r="HHZ26" s="93" t="s">
        <v>339</v>
      </c>
      <c r="HIA26" s="93" t="s">
        <v>339</v>
      </c>
      <c r="HIB26" s="93" t="s">
        <v>339</v>
      </c>
      <c r="HIC26" s="93" t="s">
        <v>339</v>
      </c>
      <c r="HID26" s="93" t="s">
        <v>339</v>
      </c>
      <c r="HIE26" s="93" t="s">
        <v>339</v>
      </c>
      <c r="HIF26" s="93" t="s">
        <v>339</v>
      </c>
      <c r="HIG26" s="93" t="s">
        <v>339</v>
      </c>
      <c r="HIH26" s="93" t="s">
        <v>339</v>
      </c>
      <c r="HII26" s="93" t="s">
        <v>339</v>
      </c>
      <c r="HIJ26" s="93" t="s">
        <v>339</v>
      </c>
      <c r="HIK26" s="93" t="s">
        <v>339</v>
      </c>
      <c r="HIL26" s="93" t="s">
        <v>339</v>
      </c>
      <c r="HIM26" s="93" t="s">
        <v>339</v>
      </c>
      <c r="HIN26" s="93" t="s">
        <v>339</v>
      </c>
      <c r="HIO26" s="93" t="s">
        <v>339</v>
      </c>
      <c r="HIP26" s="93" t="s">
        <v>339</v>
      </c>
      <c r="HIQ26" s="93" t="s">
        <v>339</v>
      </c>
      <c r="HIR26" s="93" t="s">
        <v>339</v>
      </c>
      <c r="HIS26" s="93" t="s">
        <v>339</v>
      </c>
      <c r="HIT26" s="93" t="s">
        <v>339</v>
      </c>
      <c r="HIU26" s="93" t="s">
        <v>339</v>
      </c>
      <c r="HIV26" s="93" t="s">
        <v>339</v>
      </c>
      <c r="HIW26" s="93" t="s">
        <v>339</v>
      </c>
      <c r="HIX26" s="93" t="s">
        <v>339</v>
      </c>
      <c r="HIY26" s="93" t="s">
        <v>339</v>
      </c>
      <c r="HIZ26" s="93" t="s">
        <v>339</v>
      </c>
      <c r="HJA26" s="93" t="s">
        <v>339</v>
      </c>
      <c r="HJB26" s="93" t="s">
        <v>339</v>
      </c>
      <c r="HJC26" s="93" t="s">
        <v>339</v>
      </c>
      <c r="HJD26" s="93" t="s">
        <v>339</v>
      </c>
      <c r="HJE26" s="93" t="s">
        <v>339</v>
      </c>
      <c r="HJF26" s="93" t="s">
        <v>339</v>
      </c>
      <c r="HJG26" s="93" t="s">
        <v>339</v>
      </c>
      <c r="HJH26" s="93" t="s">
        <v>339</v>
      </c>
      <c r="HJI26" s="93" t="s">
        <v>339</v>
      </c>
      <c r="HJJ26" s="93" t="s">
        <v>339</v>
      </c>
      <c r="HJK26" s="93" t="s">
        <v>339</v>
      </c>
      <c r="HJL26" s="93" t="s">
        <v>339</v>
      </c>
      <c r="HJM26" s="93" t="s">
        <v>339</v>
      </c>
      <c r="HJN26" s="93" t="s">
        <v>339</v>
      </c>
      <c r="HJO26" s="93" t="s">
        <v>339</v>
      </c>
      <c r="HJP26" s="93" t="s">
        <v>339</v>
      </c>
      <c r="HJQ26" s="93" t="s">
        <v>339</v>
      </c>
      <c r="HJR26" s="93" t="s">
        <v>339</v>
      </c>
      <c r="HJS26" s="93" t="s">
        <v>339</v>
      </c>
      <c r="HJT26" s="93" t="s">
        <v>339</v>
      </c>
      <c r="HJU26" s="93" t="s">
        <v>339</v>
      </c>
      <c r="HJV26" s="93" t="s">
        <v>339</v>
      </c>
      <c r="HJW26" s="93" t="s">
        <v>339</v>
      </c>
      <c r="HJX26" s="93" t="s">
        <v>339</v>
      </c>
      <c r="HJY26" s="93" t="s">
        <v>339</v>
      </c>
      <c r="HJZ26" s="93" t="s">
        <v>339</v>
      </c>
      <c r="HKA26" s="93" t="s">
        <v>339</v>
      </c>
      <c r="HKB26" s="93" t="s">
        <v>339</v>
      </c>
      <c r="HKC26" s="93" t="s">
        <v>339</v>
      </c>
      <c r="HKD26" s="93" t="s">
        <v>339</v>
      </c>
      <c r="HKE26" s="93" t="s">
        <v>339</v>
      </c>
      <c r="HKF26" s="93" t="s">
        <v>339</v>
      </c>
      <c r="HKG26" s="93" t="s">
        <v>339</v>
      </c>
      <c r="HKH26" s="93" t="s">
        <v>339</v>
      </c>
      <c r="HKI26" s="93" t="s">
        <v>339</v>
      </c>
      <c r="HKJ26" s="93" t="s">
        <v>339</v>
      </c>
      <c r="HKK26" s="93" t="s">
        <v>339</v>
      </c>
      <c r="HKL26" s="93" t="s">
        <v>339</v>
      </c>
      <c r="HKM26" s="93" t="s">
        <v>339</v>
      </c>
      <c r="HKN26" s="93" t="s">
        <v>339</v>
      </c>
      <c r="HKO26" s="93" t="s">
        <v>339</v>
      </c>
      <c r="HKP26" s="93" t="s">
        <v>339</v>
      </c>
      <c r="HKQ26" s="93" t="s">
        <v>339</v>
      </c>
      <c r="HKR26" s="93" t="s">
        <v>339</v>
      </c>
      <c r="HKS26" s="93" t="s">
        <v>339</v>
      </c>
      <c r="HKT26" s="93" t="s">
        <v>339</v>
      </c>
      <c r="HKU26" s="93" t="s">
        <v>339</v>
      </c>
      <c r="HKV26" s="93" t="s">
        <v>339</v>
      </c>
      <c r="HKW26" s="93" t="s">
        <v>339</v>
      </c>
      <c r="HKX26" s="93" t="s">
        <v>339</v>
      </c>
      <c r="HKY26" s="93" t="s">
        <v>339</v>
      </c>
      <c r="HKZ26" s="93" t="s">
        <v>339</v>
      </c>
      <c r="HLA26" s="93" t="s">
        <v>339</v>
      </c>
      <c r="HLB26" s="93" t="s">
        <v>339</v>
      </c>
      <c r="HLC26" s="93" t="s">
        <v>339</v>
      </c>
      <c r="HLD26" s="93" t="s">
        <v>339</v>
      </c>
      <c r="HLE26" s="93" t="s">
        <v>339</v>
      </c>
      <c r="HLF26" s="93" t="s">
        <v>339</v>
      </c>
      <c r="HLG26" s="93" t="s">
        <v>339</v>
      </c>
      <c r="HLH26" s="93" t="s">
        <v>339</v>
      </c>
      <c r="HLI26" s="93" t="s">
        <v>339</v>
      </c>
      <c r="HLJ26" s="93" t="s">
        <v>339</v>
      </c>
      <c r="HLK26" s="93" t="s">
        <v>339</v>
      </c>
      <c r="HLL26" s="93" t="s">
        <v>339</v>
      </c>
      <c r="HLM26" s="93" t="s">
        <v>339</v>
      </c>
      <c r="HLN26" s="93" t="s">
        <v>339</v>
      </c>
      <c r="HLO26" s="93" t="s">
        <v>339</v>
      </c>
      <c r="HLP26" s="93" t="s">
        <v>339</v>
      </c>
      <c r="HLQ26" s="93" t="s">
        <v>339</v>
      </c>
      <c r="HLR26" s="93" t="s">
        <v>339</v>
      </c>
      <c r="HLS26" s="93" t="s">
        <v>339</v>
      </c>
      <c r="HLT26" s="93" t="s">
        <v>339</v>
      </c>
      <c r="HLU26" s="93" t="s">
        <v>339</v>
      </c>
      <c r="HLV26" s="93" t="s">
        <v>339</v>
      </c>
      <c r="HLW26" s="93" t="s">
        <v>339</v>
      </c>
      <c r="HLX26" s="93" t="s">
        <v>339</v>
      </c>
      <c r="HLY26" s="93" t="s">
        <v>339</v>
      </c>
      <c r="HLZ26" s="93" t="s">
        <v>339</v>
      </c>
      <c r="HMA26" s="93" t="s">
        <v>339</v>
      </c>
      <c r="HMB26" s="93" t="s">
        <v>339</v>
      </c>
      <c r="HMC26" s="93" t="s">
        <v>339</v>
      </c>
      <c r="HMD26" s="93" t="s">
        <v>339</v>
      </c>
      <c r="HME26" s="93" t="s">
        <v>339</v>
      </c>
      <c r="HMF26" s="93" t="s">
        <v>339</v>
      </c>
      <c r="HMG26" s="93" t="s">
        <v>339</v>
      </c>
      <c r="HMH26" s="93" t="s">
        <v>339</v>
      </c>
      <c r="HMI26" s="93" t="s">
        <v>339</v>
      </c>
      <c r="HMJ26" s="93" t="s">
        <v>339</v>
      </c>
      <c r="HMK26" s="93" t="s">
        <v>339</v>
      </c>
      <c r="HML26" s="93" t="s">
        <v>339</v>
      </c>
      <c r="HMM26" s="93" t="s">
        <v>339</v>
      </c>
      <c r="HMN26" s="93" t="s">
        <v>339</v>
      </c>
      <c r="HMO26" s="93" t="s">
        <v>339</v>
      </c>
      <c r="HMP26" s="93" t="s">
        <v>339</v>
      </c>
      <c r="HMQ26" s="93" t="s">
        <v>339</v>
      </c>
      <c r="HMR26" s="93" t="s">
        <v>339</v>
      </c>
      <c r="HMS26" s="93" t="s">
        <v>339</v>
      </c>
      <c r="HMT26" s="93" t="s">
        <v>339</v>
      </c>
      <c r="HMU26" s="93" t="s">
        <v>339</v>
      </c>
      <c r="HMV26" s="93" t="s">
        <v>339</v>
      </c>
      <c r="HMW26" s="93" t="s">
        <v>339</v>
      </c>
      <c r="HMX26" s="93" t="s">
        <v>339</v>
      </c>
      <c r="HMY26" s="93" t="s">
        <v>339</v>
      </c>
      <c r="HMZ26" s="93" t="s">
        <v>339</v>
      </c>
      <c r="HNA26" s="93" t="s">
        <v>339</v>
      </c>
      <c r="HNB26" s="93" t="s">
        <v>339</v>
      </c>
      <c r="HNC26" s="93" t="s">
        <v>339</v>
      </c>
      <c r="HND26" s="93" t="s">
        <v>339</v>
      </c>
      <c r="HNE26" s="93" t="s">
        <v>339</v>
      </c>
      <c r="HNF26" s="93" t="s">
        <v>339</v>
      </c>
      <c r="HNG26" s="93" t="s">
        <v>339</v>
      </c>
      <c r="HNH26" s="93" t="s">
        <v>339</v>
      </c>
      <c r="HNI26" s="93" t="s">
        <v>339</v>
      </c>
      <c r="HNJ26" s="93" t="s">
        <v>339</v>
      </c>
      <c r="HNK26" s="93" t="s">
        <v>339</v>
      </c>
      <c r="HNL26" s="93" t="s">
        <v>339</v>
      </c>
      <c r="HNM26" s="93" t="s">
        <v>339</v>
      </c>
      <c r="HNN26" s="93" t="s">
        <v>339</v>
      </c>
      <c r="HNO26" s="93" t="s">
        <v>339</v>
      </c>
      <c r="HNP26" s="93" t="s">
        <v>339</v>
      </c>
      <c r="HNQ26" s="93" t="s">
        <v>339</v>
      </c>
      <c r="HNR26" s="93" t="s">
        <v>339</v>
      </c>
      <c r="HNS26" s="93" t="s">
        <v>339</v>
      </c>
      <c r="HNT26" s="93" t="s">
        <v>339</v>
      </c>
      <c r="HNU26" s="93" t="s">
        <v>339</v>
      </c>
      <c r="HNV26" s="93" t="s">
        <v>339</v>
      </c>
      <c r="HNW26" s="93" t="s">
        <v>339</v>
      </c>
      <c r="HNX26" s="93" t="s">
        <v>339</v>
      </c>
      <c r="HNY26" s="93" t="s">
        <v>339</v>
      </c>
      <c r="HNZ26" s="93" t="s">
        <v>339</v>
      </c>
      <c r="HOA26" s="93" t="s">
        <v>339</v>
      </c>
      <c r="HOB26" s="93" t="s">
        <v>339</v>
      </c>
      <c r="HOC26" s="93" t="s">
        <v>339</v>
      </c>
      <c r="HOD26" s="93" t="s">
        <v>339</v>
      </c>
      <c r="HOE26" s="93" t="s">
        <v>339</v>
      </c>
      <c r="HOF26" s="93" t="s">
        <v>339</v>
      </c>
      <c r="HOG26" s="93" t="s">
        <v>339</v>
      </c>
      <c r="HOH26" s="93" t="s">
        <v>339</v>
      </c>
      <c r="HOI26" s="93" t="s">
        <v>339</v>
      </c>
      <c r="HOJ26" s="93" t="s">
        <v>339</v>
      </c>
      <c r="HOK26" s="93" t="s">
        <v>339</v>
      </c>
      <c r="HOL26" s="93" t="s">
        <v>339</v>
      </c>
      <c r="HOM26" s="93" t="s">
        <v>339</v>
      </c>
      <c r="HON26" s="93" t="s">
        <v>339</v>
      </c>
      <c r="HOO26" s="93" t="s">
        <v>339</v>
      </c>
      <c r="HOP26" s="93" t="s">
        <v>339</v>
      </c>
      <c r="HOQ26" s="93" t="s">
        <v>339</v>
      </c>
      <c r="HOR26" s="93" t="s">
        <v>339</v>
      </c>
      <c r="HOS26" s="93" t="s">
        <v>339</v>
      </c>
      <c r="HOT26" s="93" t="s">
        <v>339</v>
      </c>
      <c r="HOU26" s="93" t="s">
        <v>339</v>
      </c>
      <c r="HOV26" s="93" t="s">
        <v>339</v>
      </c>
      <c r="HOW26" s="93" t="s">
        <v>339</v>
      </c>
      <c r="HOX26" s="93" t="s">
        <v>339</v>
      </c>
      <c r="HOY26" s="93" t="s">
        <v>339</v>
      </c>
      <c r="HOZ26" s="93" t="s">
        <v>339</v>
      </c>
      <c r="HPA26" s="93" t="s">
        <v>339</v>
      </c>
      <c r="HPB26" s="93" t="s">
        <v>339</v>
      </c>
      <c r="HPC26" s="93" t="s">
        <v>339</v>
      </c>
      <c r="HPD26" s="93" t="s">
        <v>339</v>
      </c>
      <c r="HPE26" s="93" t="s">
        <v>339</v>
      </c>
      <c r="HPF26" s="93" t="s">
        <v>339</v>
      </c>
      <c r="HPG26" s="93" t="s">
        <v>339</v>
      </c>
      <c r="HPH26" s="93" t="s">
        <v>339</v>
      </c>
      <c r="HPI26" s="93" t="s">
        <v>339</v>
      </c>
      <c r="HPJ26" s="93" t="s">
        <v>339</v>
      </c>
      <c r="HPK26" s="93" t="s">
        <v>339</v>
      </c>
      <c r="HPL26" s="93" t="s">
        <v>339</v>
      </c>
      <c r="HPM26" s="93" t="s">
        <v>339</v>
      </c>
      <c r="HPN26" s="93" t="s">
        <v>339</v>
      </c>
      <c r="HPO26" s="93" t="s">
        <v>339</v>
      </c>
      <c r="HPP26" s="93" t="s">
        <v>339</v>
      </c>
      <c r="HPQ26" s="93" t="s">
        <v>339</v>
      </c>
      <c r="HPR26" s="93" t="s">
        <v>339</v>
      </c>
      <c r="HPS26" s="93" t="s">
        <v>339</v>
      </c>
      <c r="HPT26" s="93" t="s">
        <v>339</v>
      </c>
      <c r="HPU26" s="93" t="s">
        <v>339</v>
      </c>
      <c r="HPV26" s="93" t="s">
        <v>339</v>
      </c>
      <c r="HPW26" s="93" t="s">
        <v>339</v>
      </c>
      <c r="HPX26" s="93" t="s">
        <v>339</v>
      </c>
      <c r="HPY26" s="93" t="s">
        <v>339</v>
      </c>
      <c r="HPZ26" s="93" t="s">
        <v>339</v>
      </c>
      <c r="HQA26" s="93" t="s">
        <v>339</v>
      </c>
      <c r="HQB26" s="93" t="s">
        <v>339</v>
      </c>
      <c r="HQC26" s="93" t="s">
        <v>339</v>
      </c>
      <c r="HQD26" s="93" t="s">
        <v>339</v>
      </c>
      <c r="HQE26" s="93" t="s">
        <v>339</v>
      </c>
      <c r="HQF26" s="93" t="s">
        <v>339</v>
      </c>
      <c r="HQG26" s="93" t="s">
        <v>339</v>
      </c>
      <c r="HQH26" s="93" t="s">
        <v>339</v>
      </c>
      <c r="HQI26" s="93" t="s">
        <v>339</v>
      </c>
      <c r="HQJ26" s="93" t="s">
        <v>339</v>
      </c>
      <c r="HQK26" s="93" t="s">
        <v>339</v>
      </c>
      <c r="HQL26" s="93" t="s">
        <v>339</v>
      </c>
      <c r="HQM26" s="93" t="s">
        <v>339</v>
      </c>
      <c r="HQN26" s="93" t="s">
        <v>339</v>
      </c>
      <c r="HQO26" s="93" t="s">
        <v>339</v>
      </c>
      <c r="HQP26" s="93" t="s">
        <v>339</v>
      </c>
      <c r="HQQ26" s="93" t="s">
        <v>339</v>
      </c>
      <c r="HQR26" s="93" t="s">
        <v>339</v>
      </c>
      <c r="HQS26" s="93" t="s">
        <v>339</v>
      </c>
      <c r="HQT26" s="93" t="s">
        <v>339</v>
      </c>
      <c r="HQU26" s="93" t="s">
        <v>339</v>
      </c>
      <c r="HQV26" s="93" t="s">
        <v>339</v>
      </c>
      <c r="HQW26" s="93" t="s">
        <v>339</v>
      </c>
      <c r="HQX26" s="93" t="s">
        <v>339</v>
      </c>
      <c r="HQY26" s="93" t="s">
        <v>339</v>
      </c>
      <c r="HQZ26" s="93" t="s">
        <v>339</v>
      </c>
      <c r="HRA26" s="93" t="s">
        <v>339</v>
      </c>
      <c r="HRB26" s="93" t="s">
        <v>339</v>
      </c>
      <c r="HRC26" s="93" t="s">
        <v>339</v>
      </c>
      <c r="HRD26" s="93" t="s">
        <v>339</v>
      </c>
      <c r="HRE26" s="93" t="s">
        <v>339</v>
      </c>
      <c r="HRF26" s="93" t="s">
        <v>339</v>
      </c>
      <c r="HRG26" s="93" t="s">
        <v>339</v>
      </c>
      <c r="HRH26" s="93" t="s">
        <v>339</v>
      </c>
      <c r="HRI26" s="93" t="s">
        <v>339</v>
      </c>
      <c r="HRJ26" s="93" t="s">
        <v>339</v>
      </c>
      <c r="HRK26" s="93" t="s">
        <v>339</v>
      </c>
      <c r="HRL26" s="93" t="s">
        <v>339</v>
      </c>
      <c r="HRM26" s="93" t="s">
        <v>339</v>
      </c>
      <c r="HRN26" s="93" t="s">
        <v>339</v>
      </c>
      <c r="HRO26" s="93" t="s">
        <v>339</v>
      </c>
      <c r="HRP26" s="93" t="s">
        <v>339</v>
      </c>
      <c r="HRQ26" s="93" t="s">
        <v>339</v>
      </c>
      <c r="HRR26" s="93" t="s">
        <v>339</v>
      </c>
      <c r="HRS26" s="93" t="s">
        <v>339</v>
      </c>
      <c r="HRT26" s="93" t="s">
        <v>339</v>
      </c>
      <c r="HRU26" s="93" t="s">
        <v>339</v>
      </c>
      <c r="HRV26" s="93" t="s">
        <v>339</v>
      </c>
      <c r="HRW26" s="93" t="s">
        <v>339</v>
      </c>
      <c r="HRX26" s="93" t="s">
        <v>339</v>
      </c>
      <c r="HRY26" s="93" t="s">
        <v>339</v>
      </c>
      <c r="HRZ26" s="93" t="s">
        <v>339</v>
      </c>
      <c r="HSA26" s="93" t="s">
        <v>339</v>
      </c>
      <c r="HSB26" s="93" t="s">
        <v>339</v>
      </c>
      <c r="HSC26" s="93" t="s">
        <v>339</v>
      </c>
      <c r="HSD26" s="93" t="s">
        <v>339</v>
      </c>
      <c r="HSE26" s="93" t="s">
        <v>339</v>
      </c>
      <c r="HSF26" s="93" t="s">
        <v>339</v>
      </c>
      <c r="HSG26" s="93" t="s">
        <v>339</v>
      </c>
      <c r="HSH26" s="93" t="s">
        <v>339</v>
      </c>
      <c r="HSI26" s="93" t="s">
        <v>339</v>
      </c>
      <c r="HSJ26" s="93" t="s">
        <v>339</v>
      </c>
      <c r="HSK26" s="93" t="s">
        <v>339</v>
      </c>
      <c r="HSL26" s="93" t="s">
        <v>339</v>
      </c>
      <c r="HSM26" s="93" t="s">
        <v>339</v>
      </c>
      <c r="HSN26" s="93" t="s">
        <v>339</v>
      </c>
      <c r="HSO26" s="93" t="s">
        <v>339</v>
      </c>
      <c r="HSP26" s="93" t="s">
        <v>339</v>
      </c>
      <c r="HSQ26" s="93" t="s">
        <v>339</v>
      </c>
      <c r="HSR26" s="93" t="s">
        <v>339</v>
      </c>
      <c r="HSS26" s="93" t="s">
        <v>339</v>
      </c>
      <c r="HST26" s="93" t="s">
        <v>339</v>
      </c>
      <c r="HSU26" s="93" t="s">
        <v>339</v>
      </c>
      <c r="HSV26" s="93" t="s">
        <v>339</v>
      </c>
      <c r="HSW26" s="93" t="s">
        <v>339</v>
      </c>
      <c r="HSX26" s="93" t="s">
        <v>339</v>
      </c>
      <c r="HSY26" s="93" t="s">
        <v>339</v>
      </c>
      <c r="HSZ26" s="93" t="s">
        <v>339</v>
      </c>
      <c r="HTA26" s="93" t="s">
        <v>339</v>
      </c>
      <c r="HTB26" s="93" t="s">
        <v>339</v>
      </c>
      <c r="HTC26" s="93" t="s">
        <v>339</v>
      </c>
      <c r="HTD26" s="93" t="s">
        <v>339</v>
      </c>
      <c r="HTE26" s="93" t="s">
        <v>339</v>
      </c>
      <c r="HTF26" s="93" t="s">
        <v>339</v>
      </c>
      <c r="HTG26" s="93" t="s">
        <v>339</v>
      </c>
      <c r="HTH26" s="93" t="s">
        <v>339</v>
      </c>
      <c r="HTI26" s="93" t="s">
        <v>339</v>
      </c>
      <c r="HTJ26" s="93" t="s">
        <v>339</v>
      </c>
      <c r="HTK26" s="93" t="s">
        <v>339</v>
      </c>
      <c r="HTL26" s="93" t="s">
        <v>339</v>
      </c>
      <c r="HTM26" s="93" t="s">
        <v>339</v>
      </c>
      <c r="HTN26" s="93" t="s">
        <v>339</v>
      </c>
      <c r="HTO26" s="93" t="s">
        <v>339</v>
      </c>
      <c r="HTP26" s="93" t="s">
        <v>339</v>
      </c>
      <c r="HTQ26" s="93" t="s">
        <v>339</v>
      </c>
      <c r="HTR26" s="93" t="s">
        <v>339</v>
      </c>
      <c r="HTS26" s="93" t="s">
        <v>339</v>
      </c>
      <c r="HTT26" s="93" t="s">
        <v>339</v>
      </c>
      <c r="HTU26" s="93" t="s">
        <v>339</v>
      </c>
      <c r="HTV26" s="93" t="s">
        <v>339</v>
      </c>
      <c r="HTW26" s="93" t="s">
        <v>339</v>
      </c>
      <c r="HTX26" s="93" t="s">
        <v>339</v>
      </c>
      <c r="HTY26" s="93" t="s">
        <v>339</v>
      </c>
      <c r="HTZ26" s="93" t="s">
        <v>339</v>
      </c>
      <c r="HUA26" s="93" t="s">
        <v>339</v>
      </c>
      <c r="HUB26" s="93" t="s">
        <v>339</v>
      </c>
      <c r="HUC26" s="93" t="s">
        <v>339</v>
      </c>
      <c r="HUD26" s="93" t="s">
        <v>339</v>
      </c>
      <c r="HUE26" s="93" t="s">
        <v>339</v>
      </c>
      <c r="HUF26" s="93" t="s">
        <v>339</v>
      </c>
      <c r="HUG26" s="93" t="s">
        <v>339</v>
      </c>
      <c r="HUH26" s="93" t="s">
        <v>339</v>
      </c>
      <c r="HUI26" s="93" t="s">
        <v>339</v>
      </c>
      <c r="HUJ26" s="93" t="s">
        <v>339</v>
      </c>
      <c r="HUK26" s="93" t="s">
        <v>339</v>
      </c>
      <c r="HUL26" s="93" t="s">
        <v>339</v>
      </c>
      <c r="HUM26" s="93" t="s">
        <v>339</v>
      </c>
      <c r="HUN26" s="93" t="s">
        <v>339</v>
      </c>
      <c r="HUO26" s="93" t="s">
        <v>339</v>
      </c>
      <c r="HUP26" s="93" t="s">
        <v>339</v>
      </c>
      <c r="HUQ26" s="93" t="s">
        <v>339</v>
      </c>
      <c r="HUR26" s="93" t="s">
        <v>339</v>
      </c>
      <c r="HUS26" s="93" t="s">
        <v>339</v>
      </c>
      <c r="HUT26" s="93" t="s">
        <v>339</v>
      </c>
      <c r="HUU26" s="93" t="s">
        <v>339</v>
      </c>
      <c r="HUV26" s="93" t="s">
        <v>339</v>
      </c>
      <c r="HUW26" s="93" t="s">
        <v>339</v>
      </c>
      <c r="HUX26" s="93" t="s">
        <v>339</v>
      </c>
      <c r="HUY26" s="93" t="s">
        <v>339</v>
      </c>
      <c r="HUZ26" s="93" t="s">
        <v>339</v>
      </c>
      <c r="HVA26" s="93" t="s">
        <v>339</v>
      </c>
      <c r="HVB26" s="93" t="s">
        <v>339</v>
      </c>
      <c r="HVC26" s="93" t="s">
        <v>339</v>
      </c>
      <c r="HVD26" s="93" t="s">
        <v>339</v>
      </c>
      <c r="HVE26" s="93" t="s">
        <v>339</v>
      </c>
      <c r="HVF26" s="93" t="s">
        <v>339</v>
      </c>
      <c r="HVG26" s="93" t="s">
        <v>339</v>
      </c>
      <c r="HVH26" s="93" t="s">
        <v>339</v>
      </c>
      <c r="HVI26" s="93" t="s">
        <v>339</v>
      </c>
      <c r="HVJ26" s="93" t="s">
        <v>339</v>
      </c>
      <c r="HVK26" s="93" t="s">
        <v>339</v>
      </c>
      <c r="HVL26" s="93" t="s">
        <v>339</v>
      </c>
      <c r="HVM26" s="93" t="s">
        <v>339</v>
      </c>
      <c r="HVN26" s="93" t="s">
        <v>339</v>
      </c>
      <c r="HVO26" s="93" t="s">
        <v>339</v>
      </c>
      <c r="HVP26" s="93" t="s">
        <v>339</v>
      </c>
      <c r="HVQ26" s="93" t="s">
        <v>339</v>
      </c>
      <c r="HVR26" s="93" t="s">
        <v>339</v>
      </c>
      <c r="HVS26" s="93" t="s">
        <v>339</v>
      </c>
      <c r="HVT26" s="93" t="s">
        <v>339</v>
      </c>
      <c r="HVU26" s="93" t="s">
        <v>339</v>
      </c>
      <c r="HVV26" s="93" t="s">
        <v>339</v>
      </c>
      <c r="HVW26" s="93" t="s">
        <v>339</v>
      </c>
      <c r="HVX26" s="93" t="s">
        <v>339</v>
      </c>
      <c r="HVY26" s="93" t="s">
        <v>339</v>
      </c>
      <c r="HVZ26" s="93" t="s">
        <v>339</v>
      </c>
      <c r="HWA26" s="93" t="s">
        <v>339</v>
      </c>
      <c r="HWB26" s="93" t="s">
        <v>339</v>
      </c>
      <c r="HWC26" s="93" t="s">
        <v>339</v>
      </c>
      <c r="HWD26" s="93" t="s">
        <v>339</v>
      </c>
      <c r="HWE26" s="93" t="s">
        <v>339</v>
      </c>
      <c r="HWF26" s="93" t="s">
        <v>339</v>
      </c>
      <c r="HWG26" s="93" t="s">
        <v>339</v>
      </c>
      <c r="HWH26" s="93" t="s">
        <v>339</v>
      </c>
      <c r="HWI26" s="93" t="s">
        <v>339</v>
      </c>
      <c r="HWJ26" s="93" t="s">
        <v>339</v>
      </c>
      <c r="HWK26" s="93" t="s">
        <v>339</v>
      </c>
      <c r="HWL26" s="93" t="s">
        <v>339</v>
      </c>
      <c r="HWM26" s="93" t="s">
        <v>339</v>
      </c>
      <c r="HWN26" s="93" t="s">
        <v>339</v>
      </c>
      <c r="HWO26" s="93" t="s">
        <v>339</v>
      </c>
      <c r="HWP26" s="93" t="s">
        <v>339</v>
      </c>
      <c r="HWQ26" s="93" t="s">
        <v>339</v>
      </c>
      <c r="HWR26" s="93" t="s">
        <v>339</v>
      </c>
      <c r="HWS26" s="93" t="s">
        <v>339</v>
      </c>
      <c r="HWT26" s="93" t="s">
        <v>339</v>
      </c>
      <c r="HWU26" s="93" t="s">
        <v>339</v>
      </c>
      <c r="HWV26" s="93" t="s">
        <v>339</v>
      </c>
      <c r="HWW26" s="93" t="s">
        <v>339</v>
      </c>
      <c r="HWX26" s="93" t="s">
        <v>339</v>
      </c>
      <c r="HWY26" s="93" t="s">
        <v>339</v>
      </c>
      <c r="HWZ26" s="93" t="s">
        <v>339</v>
      </c>
      <c r="HXA26" s="93" t="s">
        <v>339</v>
      </c>
      <c r="HXB26" s="93" t="s">
        <v>339</v>
      </c>
      <c r="HXC26" s="93" t="s">
        <v>339</v>
      </c>
      <c r="HXD26" s="93" t="s">
        <v>339</v>
      </c>
      <c r="HXE26" s="93" t="s">
        <v>339</v>
      </c>
      <c r="HXF26" s="93" t="s">
        <v>339</v>
      </c>
      <c r="HXG26" s="93" t="s">
        <v>339</v>
      </c>
      <c r="HXH26" s="93" t="s">
        <v>339</v>
      </c>
      <c r="HXI26" s="93" t="s">
        <v>339</v>
      </c>
      <c r="HXJ26" s="93" t="s">
        <v>339</v>
      </c>
      <c r="HXK26" s="93" t="s">
        <v>339</v>
      </c>
      <c r="HXL26" s="93" t="s">
        <v>339</v>
      </c>
      <c r="HXM26" s="93" t="s">
        <v>339</v>
      </c>
      <c r="HXN26" s="93" t="s">
        <v>339</v>
      </c>
      <c r="HXO26" s="93" t="s">
        <v>339</v>
      </c>
      <c r="HXP26" s="93" t="s">
        <v>339</v>
      </c>
      <c r="HXQ26" s="93" t="s">
        <v>339</v>
      </c>
      <c r="HXR26" s="93" t="s">
        <v>339</v>
      </c>
      <c r="HXS26" s="93" t="s">
        <v>339</v>
      </c>
      <c r="HXT26" s="93" t="s">
        <v>339</v>
      </c>
      <c r="HXU26" s="93" t="s">
        <v>339</v>
      </c>
      <c r="HXV26" s="93" t="s">
        <v>339</v>
      </c>
      <c r="HXW26" s="93" t="s">
        <v>339</v>
      </c>
      <c r="HXX26" s="93" t="s">
        <v>339</v>
      </c>
      <c r="HXY26" s="93" t="s">
        <v>339</v>
      </c>
      <c r="HXZ26" s="93" t="s">
        <v>339</v>
      </c>
      <c r="HYA26" s="93" t="s">
        <v>339</v>
      </c>
      <c r="HYB26" s="93" t="s">
        <v>339</v>
      </c>
      <c r="HYC26" s="93" t="s">
        <v>339</v>
      </c>
      <c r="HYD26" s="93" t="s">
        <v>339</v>
      </c>
      <c r="HYE26" s="93" t="s">
        <v>339</v>
      </c>
      <c r="HYF26" s="93" t="s">
        <v>339</v>
      </c>
      <c r="HYG26" s="93" t="s">
        <v>339</v>
      </c>
      <c r="HYH26" s="93" t="s">
        <v>339</v>
      </c>
      <c r="HYI26" s="93" t="s">
        <v>339</v>
      </c>
      <c r="HYJ26" s="93" t="s">
        <v>339</v>
      </c>
      <c r="HYK26" s="93" t="s">
        <v>339</v>
      </c>
      <c r="HYL26" s="93" t="s">
        <v>339</v>
      </c>
      <c r="HYM26" s="93" t="s">
        <v>339</v>
      </c>
      <c r="HYN26" s="93" t="s">
        <v>339</v>
      </c>
      <c r="HYO26" s="93" t="s">
        <v>339</v>
      </c>
      <c r="HYP26" s="93" t="s">
        <v>339</v>
      </c>
      <c r="HYQ26" s="93" t="s">
        <v>339</v>
      </c>
      <c r="HYR26" s="93" t="s">
        <v>339</v>
      </c>
      <c r="HYS26" s="93" t="s">
        <v>339</v>
      </c>
      <c r="HYT26" s="93" t="s">
        <v>339</v>
      </c>
      <c r="HYU26" s="93" t="s">
        <v>339</v>
      </c>
      <c r="HYV26" s="93" t="s">
        <v>339</v>
      </c>
      <c r="HYW26" s="93" t="s">
        <v>339</v>
      </c>
      <c r="HYX26" s="93" t="s">
        <v>339</v>
      </c>
      <c r="HYY26" s="93" t="s">
        <v>339</v>
      </c>
      <c r="HYZ26" s="93" t="s">
        <v>339</v>
      </c>
      <c r="HZA26" s="93" t="s">
        <v>339</v>
      </c>
      <c r="HZB26" s="93" t="s">
        <v>339</v>
      </c>
      <c r="HZC26" s="93" t="s">
        <v>339</v>
      </c>
      <c r="HZD26" s="93" t="s">
        <v>339</v>
      </c>
      <c r="HZE26" s="93" t="s">
        <v>339</v>
      </c>
      <c r="HZF26" s="93" t="s">
        <v>339</v>
      </c>
      <c r="HZG26" s="93" t="s">
        <v>339</v>
      </c>
      <c r="HZH26" s="93" t="s">
        <v>339</v>
      </c>
      <c r="HZI26" s="93" t="s">
        <v>339</v>
      </c>
      <c r="HZJ26" s="93" t="s">
        <v>339</v>
      </c>
      <c r="HZK26" s="93" t="s">
        <v>339</v>
      </c>
      <c r="HZL26" s="93" t="s">
        <v>339</v>
      </c>
      <c r="HZM26" s="93" t="s">
        <v>339</v>
      </c>
      <c r="HZN26" s="93" t="s">
        <v>339</v>
      </c>
      <c r="HZO26" s="93" t="s">
        <v>339</v>
      </c>
      <c r="HZP26" s="93" t="s">
        <v>339</v>
      </c>
      <c r="HZQ26" s="93" t="s">
        <v>339</v>
      </c>
      <c r="HZR26" s="93" t="s">
        <v>339</v>
      </c>
      <c r="HZS26" s="93" t="s">
        <v>339</v>
      </c>
      <c r="HZT26" s="93" t="s">
        <v>339</v>
      </c>
      <c r="HZU26" s="93" t="s">
        <v>339</v>
      </c>
      <c r="HZV26" s="93" t="s">
        <v>339</v>
      </c>
      <c r="HZW26" s="93" t="s">
        <v>339</v>
      </c>
      <c r="HZX26" s="93" t="s">
        <v>339</v>
      </c>
      <c r="HZY26" s="93" t="s">
        <v>339</v>
      </c>
      <c r="HZZ26" s="93" t="s">
        <v>339</v>
      </c>
      <c r="IAA26" s="93" t="s">
        <v>339</v>
      </c>
      <c r="IAB26" s="93" t="s">
        <v>339</v>
      </c>
      <c r="IAC26" s="93" t="s">
        <v>339</v>
      </c>
      <c r="IAD26" s="93" t="s">
        <v>339</v>
      </c>
      <c r="IAE26" s="93" t="s">
        <v>339</v>
      </c>
      <c r="IAF26" s="93" t="s">
        <v>339</v>
      </c>
      <c r="IAG26" s="93" t="s">
        <v>339</v>
      </c>
      <c r="IAH26" s="93" t="s">
        <v>339</v>
      </c>
      <c r="IAI26" s="93" t="s">
        <v>339</v>
      </c>
      <c r="IAJ26" s="93" t="s">
        <v>339</v>
      </c>
      <c r="IAK26" s="93" t="s">
        <v>339</v>
      </c>
      <c r="IAL26" s="93" t="s">
        <v>339</v>
      </c>
      <c r="IAM26" s="93" t="s">
        <v>339</v>
      </c>
      <c r="IAN26" s="93" t="s">
        <v>339</v>
      </c>
      <c r="IAO26" s="93" t="s">
        <v>339</v>
      </c>
      <c r="IAP26" s="93" t="s">
        <v>339</v>
      </c>
      <c r="IAQ26" s="93" t="s">
        <v>339</v>
      </c>
      <c r="IAR26" s="93" t="s">
        <v>339</v>
      </c>
      <c r="IAS26" s="93" t="s">
        <v>339</v>
      </c>
      <c r="IAT26" s="93" t="s">
        <v>339</v>
      </c>
      <c r="IAU26" s="93" t="s">
        <v>339</v>
      </c>
      <c r="IAV26" s="93" t="s">
        <v>339</v>
      </c>
      <c r="IAW26" s="93" t="s">
        <v>339</v>
      </c>
      <c r="IAX26" s="93" t="s">
        <v>339</v>
      </c>
      <c r="IAY26" s="93" t="s">
        <v>339</v>
      </c>
      <c r="IAZ26" s="93" t="s">
        <v>339</v>
      </c>
      <c r="IBA26" s="93" t="s">
        <v>339</v>
      </c>
      <c r="IBB26" s="93" t="s">
        <v>339</v>
      </c>
      <c r="IBC26" s="93" t="s">
        <v>339</v>
      </c>
      <c r="IBD26" s="93" t="s">
        <v>339</v>
      </c>
      <c r="IBE26" s="93" t="s">
        <v>339</v>
      </c>
      <c r="IBF26" s="93" t="s">
        <v>339</v>
      </c>
      <c r="IBG26" s="93" t="s">
        <v>339</v>
      </c>
      <c r="IBH26" s="93" t="s">
        <v>339</v>
      </c>
      <c r="IBI26" s="93" t="s">
        <v>339</v>
      </c>
      <c r="IBJ26" s="93" t="s">
        <v>339</v>
      </c>
      <c r="IBK26" s="93" t="s">
        <v>339</v>
      </c>
      <c r="IBL26" s="93" t="s">
        <v>339</v>
      </c>
      <c r="IBM26" s="93" t="s">
        <v>339</v>
      </c>
      <c r="IBN26" s="93" t="s">
        <v>339</v>
      </c>
      <c r="IBO26" s="93" t="s">
        <v>339</v>
      </c>
      <c r="IBP26" s="93" t="s">
        <v>339</v>
      </c>
      <c r="IBQ26" s="93" t="s">
        <v>339</v>
      </c>
      <c r="IBR26" s="93" t="s">
        <v>339</v>
      </c>
      <c r="IBS26" s="93" t="s">
        <v>339</v>
      </c>
      <c r="IBT26" s="93" t="s">
        <v>339</v>
      </c>
      <c r="IBU26" s="93" t="s">
        <v>339</v>
      </c>
      <c r="IBV26" s="93" t="s">
        <v>339</v>
      </c>
      <c r="IBW26" s="93" t="s">
        <v>339</v>
      </c>
      <c r="IBX26" s="93" t="s">
        <v>339</v>
      </c>
      <c r="IBY26" s="93" t="s">
        <v>339</v>
      </c>
      <c r="IBZ26" s="93" t="s">
        <v>339</v>
      </c>
      <c r="ICA26" s="93" t="s">
        <v>339</v>
      </c>
      <c r="ICB26" s="93" t="s">
        <v>339</v>
      </c>
      <c r="ICC26" s="93" t="s">
        <v>339</v>
      </c>
      <c r="ICD26" s="93" t="s">
        <v>339</v>
      </c>
      <c r="ICE26" s="93" t="s">
        <v>339</v>
      </c>
      <c r="ICF26" s="93" t="s">
        <v>339</v>
      </c>
      <c r="ICG26" s="93" t="s">
        <v>339</v>
      </c>
      <c r="ICH26" s="93" t="s">
        <v>339</v>
      </c>
      <c r="ICI26" s="93" t="s">
        <v>339</v>
      </c>
      <c r="ICJ26" s="93" t="s">
        <v>339</v>
      </c>
      <c r="ICK26" s="93" t="s">
        <v>339</v>
      </c>
      <c r="ICL26" s="93" t="s">
        <v>339</v>
      </c>
      <c r="ICM26" s="93" t="s">
        <v>339</v>
      </c>
      <c r="ICN26" s="93" t="s">
        <v>339</v>
      </c>
      <c r="ICO26" s="93" t="s">
        <v>339</v>
      </c>
      <c r="ICP26" s="93" t="s">
        <v>339</v>
      </c>
      <c r="ICQ26" s="93" t="s">
        <v>339</v>
      </c>
      <c r="ICR26" s="93" t="s">
        <v>339</v>
      </c>
      <c r="ICS26" s="93" t="s">
        <v>339</v>
      </c>
      <c r="ICT26" s="93" t="s">
        <v>339</v>
      </c>
      <c r="ICU26" s="93" t="s">
        <v>339</v>
      </c>
      <c r="ICV26" s="93" t="s">
        <v>339</v>
      </c>
      <c r="ICW26" s="93" t="s">
        <v>339</v>
      </c>
      <c r="ICX26" s="93" t="s">
        <v>339</v>
      </c>
      <c r="ICY26" s="93" t="s">
        <v>339</v>
      </c>
      <c r="ICZ26" s="93" t="s">
        <v>339</v>
      </c>
      <c r="IDA26" s="93" t="s">
        <v>339</v>
      </c>
      <c r="IDB26" s="93" t="s">
        <v>339</v>
      </c>
      <c r="IDC26" s="93" t="s">
        <v>339</v>
      </c>
      <c r="IDD26" s="93" t="s">
        <v>339</v>
      </c>
      <c r="IDE26" s="93" t="s">
        <v>339</v>
      </c>
      <c r="IDF26" s="93" t="s">
        <v>339</v>
      </c>
      <c r="IDG26" s="93" t="s">
        <v>339</v>
      </c>
      <c r="IDH26" s="93" t="s">
        <v>339</v>
      </c>
      <c r="IDI26" s="93" t="s">
        <v>339</v>
      </c>
      <c r="IDJ26" s="93" t="s">
        <v>339</v>
      </c>
      <c r="IDK26" s="93" t="s">
        <v>339</v>
      </c>
      <c r="IDL26" s="93" t="s">
        <v>339</v>
      </c>
      <c r="IDM26" s="93" t="s">
        <v>339</v>
      </c>
      <c r="IDN26" s="93" t="s">
        <v>339</v>
      </c>
      <c r="IDO26" s="93" t="s">
        <v>339</v>
      </c>
      <c r="IDP26" s="93" t="s">
        <v>339</v>
      </c>
      <c r="IDQ26" s="93" t="s">
        <v>339</v>
      </c>
      <c r="IDR26" s="93" t="s">
        <v>339</v>
      </c>
      <c r="IDS26" s="93" t="s">
        <v>339</v>
      </c>
      <c r="IDT26" s="93" t="s">
        <v>339</v>
      </c>
      <c r="IDU26" s="93" t="s">
        <v>339</v>
      </c>
      <c r="IDV26" s="93" t="s">
        <v>339</v>
      </c>
      <c r="IDW26" s="93" t="s">
        <v>339</v>
      </c>
      <c r="IDX26" s="93" t="s">
        <v>339</v>
      </c>
      <c r="IDY26" s="93" t="s">
        <v>339</v>
      </c>
      <c r="IDZ26" s="93" t="s">
        <v>339</v>
      </c>
      <c r="IEA26" s="93" t="s">
        <v>339</v>
      </c>
      <c r="IEB26" s="93" t="s">
        <v>339</v>
      </c>
      <c r="IEC26" s="93" t="s">
        <v>339</v>
      </c>
      <c r="IED26" s="93" t="s">
        <v>339</v>
      </c>
      <c r="IEE26" s="93" t="s">
        <v>339</v>
      </c>
      <c r="IEF26" s="93" t="s">
        <v>339</v>
      </c>
      <c r="IEG26" s="93" t="s">
        <v>339</v>
      </c>
      <c r="IEH26" s="93" t="s">
        <v>339</v>
      </c>
      <c r="IEI26" s="93" t="s">
        <v>339</v>
      </c>
      <c r="IEJ26" s="93" t="s">
        <v>339</v>
      </c>
      <c r="IEK26" s="93" t="s">
        <v>339</v>
      </c>
      <c r="IEL26" s="93" t="s">
        <v>339</v>
      </c>
      <c r="IEM26" s="93" t="s">
        <v>339</v>
      </c>
      <c r="IEN26" s="93" t="s">
        <v>339</v>
      </c>
      <c r="IEO26" s="93" t="s">
        <v>339</v>
      </c>
      <c r="IEP26" s="93" t="s">
        <v>339</v>
      </c>
      <c r="IEQ26" s="93" t="s">
        <v>339</v>
      </c>
      <c r="IER26" s="93" t="s">
        <v>339</v>
      </c>
      <c r="IES26" s="93" t="s">
        <v>339</v>
      </c>
      <c r="IET26" s="93" t="s">
        <v>339</v>
      </c>
      <c r="IEU26" s="93" t="s">
        <v>339</v>
      </c>
      <c r="IEV26" s="93" t="s">
        <v>339</v>
      </c>
      <c r="IEW26" s="93" t="s">
        <v>339</v>
      </c>
      <c r="IEX26" s="93" t="s">
        <v>339</v>
      </c>
      <c r="IEY26" s="93" t="s">
        <v>339</v>
      </c>
      <c r="IEZ26" s="93" t="s">
        <v>339</v>
      </c>
      <c r="IFA26" s="93" t="s">
        <v>339</v>
      </c>
      <c r="IFB26" s="93" t="s">
        <v>339</v>
      </c>
      <c r="IFC26" s="93" t="s">
        <v>339</v>
      </c>
      <c r="IFD26" s="93" t="s">
        <v>339</v>
      </c>
      <c r="IFE26" s="93" t="s">
        <v>339</v>
      </c>
      <c r="IFF26" s="93" t="s">
        <v>339</v>
      </c>
      <c r="IFG26" s="93" t="s">
        <v>339</v>
      </c>
      <c r="IFH26" s="93" t="s">
        <v>339</v>
      </c>
      <c r="IFI26" s="93" t="s">
        <v>339</v>
      </c>
      <c r="IFJ26" s="93" t="s">
        <v>339</v>
      </c>
      <c r="IFK26" s="93" t="s">
        <v>339</v>
      </c>
      <c r="IFL26" s="93" t="s">
        <v>339</v>
      </c>
      <c r="IFM26" s="93" t="s">
        <v>339</v>
      </c>
      <c r="IFN26" s="93" t="s">
        <v>339</v>
      </c>
      <c r="IFO26" s="93" t="s">
        <v>339</v>
      </c>
      <c r="IFP26" s="93" t="s">
        <v>339</v>
      </c>
      <c r="IFQ26" s="93" t="s">
        <v>339</v>
      </c>
      <c r="IFR26" s="93" t="s">
        <v>339</v>
      </c>
      <c r="IFS26" s="93" t="s">
        <v>339</v>
      </c>
      <c r="IFT26" s="93" t="s">
        <v>339</v>
      </c>
      <c r="IFU26" s="93" t="s">
        <v>339</v>
      </c>
      <c r="IFV26" s="93" t="s">
        <v>339</v>
      </c>
      <c r="IFW26" s="93" t="s">
        <v>339</v>
      </c>
      <c r="IFX26" s="93" t="s">
        <v>339</v>
      </c>
      <c r="IFY26" s="93" t="s">
        <v>339</v>
      </c>
      <c r="IFZ26" s="93" t="s">
        <v>339</v>
      </c>
      <c r="IGA26" s="93" t="s">
        <v>339</v>
      </c>
      <c r="IGB26" s="93" t="s">
        <v>339</v>
      </c>
      <c r="IGC26" s="93" t="s">
        <v>339</v>
      </c>
      <c r="IGD26" s="93" t="s">
        <v>339</v>
      </c>
      <c r="IGE26" s="93" t="s">
        <v>339</v>
      </c>
      <c r="IGF26" s="93" t="s">
        <v>339</v>
      </c>
      <c r="IGG26" s="93" t="s">
        <v>339</v>
      </c>
      <c r="IGH26" s="93" t="s">
        <v>339</v>
      </c>
      <c r="IGI26" s="93" t="s">
        <v>339</v>
      </c>
      <c r="IGJ26" s="93" t="s">
        <v>339</v>
      </c>
      <c r="IGK26" s="93" t="s">
        <v>339</v>
      </c>
      <c r="IGL26" s="93" t="s">
        <v>339</v>
      </c>
      <c r="IGM26" s="93" t="s">
        <v>339</v>
      </c>
      <c r="IGN26" s="93" t="s">
        <v>339</v>
      </c>
      <c r="IGO26" s="93" t="s">
        <v>339</v>
      </c>
      <c r="IGP26" s="93" t="s">
        <v>339</v>
      </c>
      <c r="IGQ26" s="93" t="s">
        <v>339</v>
      </c>
      <c r="IGR26" s="93" t="s">
        <v>339</v>
      </c>
      <c r="IGS26" s="93" t="s">
        <v>339</v>
      </c>
      <c r="IGT26" s="93" t="s">
        <v>339</v>
      </c>
      <c r="IGU26" s="93" t="s">
        <v>339</v>
      </c>
      <c r="IGV26" s="93" t="s">
        <v>339</v>
      </c>
      <c r="IGW26" s="93" t="s">
        <v>339</v>
      </c>
      <c r="IGX26" s="93" t="s">
        <v>339</v>
      </c>
      <c r="IGY26" s="93" t="s">
        <v>339</v>
      </c>
      <c r="IGZ26" s="93" t="s">
        <v>339</v>
      </c>
      <c r="IHA26" s="93" t="s">
        <v>339</v>
      </c>
      <c r="IHB26" s="93" t="s">
        <v>339</v>
      </c>
      <c r="IHC26" s="93" t="s">
        <v>339</v>
      </c>
      <c r="IHD26" s="93" t="s">
        <v>339</v>
      </c>
      <c r="IHE26" s="93" t="s">
        <v>339</v>
      </c>
      <c r="IHF26" s="93" t="s">
        <v>339</v>
      </c>
      <c r="IHG26" s="93" t="s">
        <v>339</v>
      </c>
      <c r="IHH26" s="93" t="s">
        <v>339</v>
      </c>
      <c r="IHI26" s="93" t="s">
        <v>339</v>
      </c>
      <c r="IHJ26" s="93" t="s">
        <v>339</v>
      </c>
      <c r="IHK26" s="93" t="s">
        <v>339</v>
      </c>
      <c r="IHL26" s="93" t="s">
        <v>339</v>
      </c>
      <c r="IHM26" s="93" t="s">
        <v>339</v>
      </c>
      <c r="IHN26" s="93" t="s">
        <v>339</v>
      </c>
      <c r="IHO26" s="93" t="s">
        <v>339</v>
      </c>
      <c r="IHP26" s="93" t="s">
        <v>339</v>
      </c>
      <c r="IHQ26" s="93" t="s">
        <v>339</v>
      </c>
      <c r="IHR26" s="93" t="s">
        <v>339</v>
      </c>
      <c r="IHS26" s="93" t="s">
        <v>339</v>
      </c>
      <c r="IHT26" s="93" t="s">
        <v>339</v>
      </c>
      <c r="IHU26" s="93" t="s">
        <v>339</v>
      </c>
      <c r="IHV26" s="93" t="s">
        <v>339</v>
      </c>
      <c r="IHW26" s="93" t="s">
        <v>339</v>
      </c>
      <c r="IHX26" s="93" t="s">
        <v>339</v>
      </c>
      <c r="IHY26" s="93" t="s">
        <v>339</v>
      </c>
      <c r="IHZ26" s="93" t="s">
        <v>339</v>
      </c>
      <c r="IIA26" s="93" t="s">
        <v>339</v>
      </c>
      <c r="IIB26" s="93" t="s">
        <v>339</v>
      </c>
      <c r="IIC26" s="93" t="s">
        <v>339</v>
      </c>
      <c r="IID26" s="93" t="s">
        <v>339</v>
      </c>
      <c r="IIE26" s="93" t="s">
        <v>339</v>
      </c>
      <c r="IIF26" s="93" t="s">
        <v>339</v>
      </c>
      <c r="IIG26" s="93" t="s">
        <v>339</v>
      </c>
      <c r="IIH26" s="93" t="s">
        <v>339</v>
      </c>
      <c r="III26" s="93" t="s">
        <v>339</v>
      </c>
      <c r="IIJ26" s="93" t="s">
        <v>339</v>
      </c>
      <c r="IIK26" s="93" t="s">
        <v>339</v>
      </c>
      <c r="IIL26" s="93" t="s">
        <v>339</v>
      </c>
      <c r="IIM26" s="93" t="s">
        <v>339</v>
      </c>
      <c r="IIN26" s="93" t="s">
        <v>339</v>
      </c>
      <c r="IIO26" s="93" t="s">
        <v>339</v>
      </c>
      <c r="IIP26" s="93" t="s">
        <v>339</v>
      </c>
      <c r="IIQ26" s="93" t="s">
        <v>339</v>
      </c>
      <c r="IIR26" s="93" t="s">
        <v>339</v>
      </c>
      <c r="IIS26" s="93" t="s">
        <v>339</v>
      </c>
      <c r="IIT26" s="93" t="s">
        <v>339</v>
      </c>
      <c r="IIU26" s="93" t="s">
        <v>339</v>
      </c>
      <c r="IIV26" s="93" t="s">
        <v>339</v>
      </c>
      <c r="IIW26" s="93" t="s">
        <v>339</v>
      </c>
      <c r="IIX26" s="93" t="s">
        <v>339</v>
      </c>
      <c r="IIY26" s="93" t="s">
        <v>339</v>
      </c>
      <c r="IIZ26" s="93" t="s">
        <v>339</v>
      </c>
      <c r="IJA26" s="93" t="s">
        <v>339</v>
      </c>
      <c r="IJB26" s="93" t="s">
        <v>339</v>
      </c>
      <c r="IJC26" s="93" t="s">
        <v>339</v>
      </c>
      <c r="IJD26" s="93" t="s">
        <v>339</v>
      </c>
      <c r="IJE26" s="93" t="s">
        <v>339</v>
      </c>
      <c r="IJF26" s="93" t="s">
        <v>339</v>
      </c>
      <c r="IJG26" s="93" t="s">
        <v>339</v>
      </c>
      <c r="IJH26" s="93" t="s">
        <v>339</v>
      </c>
      <c r="IJI26" s="93" t="s">
        <v>339</v>
      </c>
      <c r="IJJ26" s="93" t="s">
        <v>339</v>
      </c>
      <c r="IJK26" s="93" t="s">
        <v>339</v>
      </c>
      <c r="IJL26" s="93" t="s">
        <v>339</v>
      </c>
      <c r="IJM26" s="93" t="s">
        <v>339</v>
      </c>
      <c r="IJN26" s="93" t="s">
        <v>339</v>
      </c>
      <c r="IJO26" s="93" t="s">
        <v>339</v>
      </c>
      <c r="IJP26" s="93" t="s">
        <v>339</v>
      </c>
      <c r="IJQ26" s="93" t="s">
        <v>339</v>
      </c>
      <c r="IJR26" s="93" t="s">
        <v>339</v>
      </c>
      <c r="IJS26" s="93" t="s">
        <v>339</v>
      </c>
      <c r="IJT26" s="93" t="s">
        <v>339</v>
      </c>
      <c r="IJU26" s="93" t="s">
        <v>339</v>
      </c>
      <c r="IJV26" s="93" t="s">
        <v>339</v>
      </c>
      <c r="IJW26" s="93" t="s">
        <v>339</v>
      </c>
      <c r="IJX26" s="93" t="s">
        <v>339</v>
      </c>
      <c r="IJY26" s="93" t="s">
        <v>339</v>
      </c>
      <c r="IJZ26" s="93" t="s">
        <v>339</v>
      </c>
      <c r="IKA26" s="93" t="s">
        <v>339</v>
      </c>
      <c r="IKB26" s="93" t="s">
        <v>339</v>
      </c>
      <c r="IKC26" s="93" t="s">
        <v>339</v>
      </c>
      <c r="IKD26" s="93" t="s">
        <v>339</v>
      </c>
      <c r="IKE26" s="93" t="s">
        <v>339</v>
      </c>
      <c r="IKF26" s="93" t="s">
        <v>339</v>
      </c>
      <c r="IKG26" s="93" t="s">
        <v>339</v>
      </c>
      <c r="IKH26" s="93" t="s">
        <v>339</v>
      </c>
      <c r="IKI26" s="93" t="s">
        <v>339</v>
      </c>
      <c r="IKJ26" s="93" t="s">
        <v>339</v>
      </c>
      <c r="IKK26" s="93" t="s">
        <v>339</v>
      </c>
      <c r="IKL26" s="93" t="s">
        <v>339</v>
      </c>
      <c r="IKM26" s="93" t="s">
        <v>339</v>
      </c>
      <c r="IKN26" s="93" t="s">
        <v>339</v>
      </c>
      <c r="IKO26" s="93" t="s">
        <v>339</v>
      </c>
      <c r="IKP26" s="93" t="s">
        <v>339</v>
      </c>
      <c r="IKQ26" s="93" t="s">
        <v>339</v>
      </c>
      <c r="IKR26" s="93" t="s">
        <v>339</v>
      </c>
      <c r="IKS26" s="93" t="s">
        <v>339</v>
      </c>
      <c r="IKT26" s="93" t="s">
        <v>339</v>
      </c>
      <c r="IKU26" s="93" t="s">
        <v>339</v>
      </c>
      <c r="IKV26" s="93" t="s">
        <v>339</v>
      </c>
      <c r="IKW26" s="93" t="s">
        <v>339</v>
      </c>
      <c r="IKX26" s="93" t="s">
        <v>339</v>
      </c>
      <c r="IKY26" s="93" t="s">
        <v>339</v>
      </c>
      <c r="IKZ26" s="93" t="s">
        <v>339</v>
      </c>
      <c r="ILA26" s="93" t="s">
        <v>339</v>
      </c>
      <c r="ILB26" s="93" t="s">
        <v>339</v>
      </c>
      <c r="ILC26" s="93" t="s">
        <v>339</v>
      </c>
      <c r="ILD26" s="93" t="s">
        <v>339</v>
      </c>
      <c r="ILE26" s="93" t="s">
        <v>339</v>
      </c>
      <c r="ILF26" s="93" t="s">
        <v>339</v>
      </c>
      <c r="ILG26" s="93" t="s">
        <v>339</v>
      </c>
      <c r="ILH26" s="93" t="s">
        <v>339</v>
      </c>
      <c r="ILI26" s="93" t="s">
        <v>339</v>
      </c>
      <c r="ILJ26" s="93" t="s">
        <v>339</v>
      </c>
      <c r="ILK26" s="93" t="s">
        <v>339</v>
      </c>
      <c r="ILL26" s="93" t="s">
        <v>339</v>
      </c>
      <c r="ILM26" s="93" t="s">
        <v>339</v>
      </c>
      <c r="ILN26" s="93" t="s">
        <v>339</v>
      </c>
      <c r="ILO26" s="93" t="s">
        <v>339</v>
      </c>
      <c r="ILP26" s="93" t="s">
        <v>339</v>
      </c>
      <c r="ILQ26" s="93" t="s">
        <v>339</v>
      </c>
      <c r="ILR26" s="93" t="s">
        <v>339</v>
      </c>
      <c r="ILS26" s="93" t="s">
        <v>339</v>
      </c>
      <c r="ILT26" s="93" t="s">
        <v>339</v>
      </c>
      <c r="ILU26" s="93" t="s">
        <v>339</v>
      </c>
      <c r="ILV26" s="93" t="s">
        <v>339</v>
      </c>
      <c r="ILW26" s="93" t="s">
        <v>339</v>
      </c>
      <c r="ILX26" s="93" t="s">
        <v>339</v>
      </c>
      <c r="ILY26" s="93" t="s">
        <v>339</v>
      </c>
      <c r="ILZ26" s="93" t="s">
        <v>339</v>
      </c>
      <c r="IMA26" s="93" t="s">
        <v>339</v>
      </c>
      <c r="IMB26" s="93" t="s">
        <v>339</v>
      </c>
      <c r="IMC26" s="93" t="s">
        <v>339</v>
      </c>
      <c r="IMD26" s="93" t="s">
        <v>339</v>
      </c>
      <c r="IME26" s="93" t="s">
        <v>339</v>
      </c>
      <c r="IMF26" s="93" t="s">
        <v>339</v>
      </c>
      <c r="IMG26" s="93" t="s">
        <v>339</v>
      </c>
      <c r="IMH26" s="93" t="s">
        <v>339</v>
      </c>
      <c r="IMI26" s="93" t="s">
        <v>339</v>
      </c>
      <c r="IMJ26" s="93" t="s">
        <v>339</v>
      </c>
      <c r="IMK26" s="93" t="s">
        <v>339</v>
      </c>
      <c r="IML26" s="93" t="s">
        <v>339</v>
      </c>
      <c r="IMM26" s="93" t="s">
        <v>339</v>
      </c>
      <c r="IMN26" s="93" t="s">
        <v>339</v>
      </c>
      <c r="IMO26" s="93" t="s">
        <v>339</v>
      </c>
      <c r="IMP26" s="93" t="s">
        <v>339</v>
      </c>
      <c r="IMQ26" s="93" t="s">
        <v>339</v>
      </c>
      <c r="IMR26" s="93" t="s">
        <v>339</v>
      </c>
      <c r="IMS26" s="93" t="s">
        <v>339</v>
      </c>
      <c r="IMT26" s="93" t="s">
        <v>339</v>
      </c>
      <c r="IMU26" s="93" t="s">
        <v>339</v>
      </c>
      <c r="IMV26" s="93" t="s">
        <v>339</v>
      </c>
      <c r="IMW26" s="93" t="s">
        <v>339</v>
      </c>
      <c r="IMX26" s="93" t="s">
        <v>339</v>
      </c>
      <c r="IMY26" s="93" t="s">
        <v>339</v>
      </c>
      <c r="IMZ26" s="93" t="s">
        <v>339</v>
      </c>
      <c r="INA26" s="93" t="s">
        <v>339</v>
      </c>
      <c r="INB26" s="93" t="s">
        <v>339</v>
      </c>
      <c r="INC26" s="93" t="s">
        <v>339</v>
      </c>
      <c r="IND26" s="93" t="s">
        <v>339</v>
      </c>
      <c r="INE26" s="93" t="s">
        <v>339</v>
      </c>
      <c r="INF26" s="93" t="s">
        <v>339</v>
      </c>
      <c r="ING26" s="93" t="s">
        <v>339</v>
      </c>
      <c r="INH26" s="93" t="s">
        <v>339</v>
      </c>
      <c r="INI26" s="93" t="s">
        <v>339</v>
      </c>
      <c r="INJ26" s="93" t="s">
        <v>339</v>
      </c>
      <c r="INK26" s="93" t="s">
        <v>339</v>
      </c>
      <c r="INL26" s="93" t="s">
        <v>339</v>
      </c>
      <c r="INM26" s="93" t="s">
        <v>339</v>
      </c>
      <c r="INN26" s="93" t="s">
        <v>339</v>
      </c>
      <c r="INO26" s="93" t="s">
        <v>339</v>
      </c>
      <c r="INP26" s="93" t="s">
        <v>339</v>
      </c>
      <c r="INQ26" s="93" t="s">
        <v>339</v>
      </c>
      <c r="INR26" s="93" t="s">
        <v>339</v>
      </c>
      <c r="INS26" s="93" t="s">
        <v>339</v>
      </c>
      <c r="INT26" s="93" t="s">
        <v>339</v>
      </c>
      <c r="INU26" s="93" t="s">
        <v>339</v>
      </c>
      <c r="INV26" s="93" t="s">
        <v>339</v>
      </c>
      <c r="INW26" s="93" t="s">
        <v>339</v>
      </c>
      <c r="INX26" s="93" t="s">
        <v>339</v>
      </c>
      <c r="INY26" s="93" t="s">
        <v>339</v>
      </c>
      <c r="INZ26" s="93" t="s">
        <v>339</v>
      </c>
      <c r="IOA26" s="93" t="s">
        <v>339</v>
      </c>
      <c r="IOB26" s="93" t="s">
        <v>339</v>
      </c>
      <c r="IOC26" s="93" t="s">
        <v>339</v>
      </c>
      <c r="IOD26" s="93" t="s">
        <v>339</v>
      </c>
      <c r="IOE26" s="93" t="s">
        <v>339</v>
      </c>
      <c r="IOF26" s="93" t="s">
        <v>339</v>
      </c>
      <c r="IOG26" s="93" t="s">
        <v>339</v>
      </c>
      <c r="IOH26" s="93" t="s">
        <v>339</v>
      </c>
      <c r="IOI26" s="93" t="s">
        <v>339</v>
      </c>
      <c r="IOJ26" s="93" t="s">
        <v>339</v>
      </c>
      <c r="IOK26" s="93" t="s">
        <v>339</v>
      </c>
      <c r="IOL26" s="93" t="s">
        <v>339</v>
      </c>
      <c r="IOM26" s="93" t="s">
        <v>339</v>
      </c>
      <c r="ION26" s="93" t="s">
        <v>339</v>
      </c>
      <c r="IOO26" s="93" t="s">
        <v>339</v>
      </c>
      <c r="IOP26" s="93" t="s">
        <v>339</v>
      </c>
      <c r="IOQ26" s="93" t="s">
        <v>339</v>
      </c>
      <c r="IOR26" s="93" t="s">
        <v>339</v>
      </c>
      <c r="IOS26" s="93" t="s">
        <v>339</v>
      </c>
      <c r="IOT26" s="93" t="s">
        <v>339</v>
      </c>
      <c r="IOU26" s="93" t="s">
        <v>339</v>
      </c>
      <c r="IOV26" s="93" t="s">
        <v>339</v>
      </c>
      <c r="IOW26" s="93" t="s">
        <v>339</v>
      </c>
      <c r="IOX26" s="93" t="s">
        <v>339</v>
      </c>
      <c r="IOY26" s="93" t="s">
        <v>339</v>
      </c>
      <c r="IOZ26" s="93" t="s">
        <v>339</v>
      </c>
      <c r="IPA26" s="93" t="s">
        <v>339</v>
      </c>
      <c r="IPB26" s="93" t="s">
        <v>339</v>
      </c>
      <c r="IPC26" s="93" t="s">
        <v>339</v>
      </c>
      <c r="IPD26" s="93" t="s">
        <v>339</v>
      </c>
      <c r="IPE26" s="93" t="s">
        <v>339</v>
      </c>
      <c r="IPF26" s="93" t="s">
        <v>339</v>
      </c>
      <c r="IPG26" s="93" t="s">
        <v>339</v>
      </c>
      <c r="IPH26" s="93" t="s">
        <v>339</v>
      </c>
      <c r="IPI26" s="93" t="s">
        <v>339</v>
      </c>
      <c r="IPJ26" s="93" t="s">
        <v>339</v>
      </c>
      <c r="IPK26" s="93" t="s">
        <v>339</v>
      </c>
      <c r="IPL26" s="93" t="s">
        <v>339</v>
      </c>
      <c r="IPM26" s="93" t="s">
        <v>339</v>
      </c>
      <c r="IPN26" s="93" t="s">
        <v>339</v>
      </c>
      <c r="IPO26" s="93" t="s">
        <v>339</v>
      </c>
      <c r="IPP26" s="93" t="s">
        <v>339</v>
      </c>
      <c r="IPQ26" s="93" t="s">
        <v>339</v>
      </c>
      <c r="IPR26" s="93" t="s">
        <v>339</v>
      </c>
      <c r="IPS26" s="93" t="s">
        <v>339</v>
      </c>
      <c r="IPT26" s="93" t="s">
        <v>339</v>
      </c>
      <c r="IPU26" s="93" t="s">
        <v>339</v>
      </c>
      <c r="IPV26" s="93" t="s">
        <v>339</v>
      </c>
      <c r="IPW26" s="93" t="s">
        <v>339</v>
      </c>
      <c r="IPX26" s="93" t="s">
        <v>339</v>
      </c>
      <c r="IPY26" s="93" t="s">
        <v>339</v>
      </c>
      <c r="IPZ26" s="93" t="s">
        <v>339</v>
      </c>
      <c r="IQA26" s="93" t="s">
        <v>339</v>
      </c>
      <c r="IQB26" s="93" t="s">
        <v>339</v>
      </c>
      <c r="IQC26" s="93" t="s">
        <v>339</v>
      </c>
      <c r="IQD26" s="93" t="s">
        <v>339</v>
      </c>
      <c r="IQE26" s="93" t="s">
        <v>339</v>
      </c>
      <c r="IQF26" s="93" t="s">
        <v>339</v>
      </c>
      <c r="IQG26" s="93" t="s">
        <v>339</v>
      </c>
      <c r="IQH26" s="93" t="s">
        <v>339</v>
      </c>
      <c r="IQI26" s="93" t="s">
        <v>339</v>
      </c>
      <c r="IQJ26" s="93" t="s">
        <v>339</v>
      </c>
      <c r="IQK26" s="93" t="s">
        <v>339</v>
      </c>
      <c r="IQL26" s="93" t="s">
        <v>339</v>
      </c>
      <c r="IQM26" s="93" t="s">
        <v>339</v>
      </c>
      <c r="IQN26" s="93" t="s">
        <v>339</v>
      </c>
      <c r="IQO26" s="93" t="s">
        <v>339</v>
      </c>
      <c r="IQP26" s="93" t="s">
        <v>339</v>
      </c>
      <c r="IQQ26" s="93" t="s">
        <v>339</v>
      </c>
      <c r="IQR26" s="93" t="s">
        <v>339</v>
      </c>
      <c r="IQS26" s="93" t="s">
        <v>339</v>
      </c>
      <c r="IQT26" s="93" t="s">
        <v>339</v>
      </c>
      <c r="IQU26" s="93" t="s">
        <v>339</v>
      </c>
      <c r="IQV26" s="93" t="s">
        <v>339</v>
      </c>
      <c r="IQW26" s="93" t="s">
        <v>339</v>
      </c>
      <c r="IQX26" s="93" t="s">
        <v>339</v>
      </c>
      <c r="IQY26" s="93" t="s">
        <v>339</v>
      </c>
      <c r="IQZ26" s="93" t="s">
        <v>339</v>
      </c>
      <c r="IRA26" s="93" t="s">
        <v>339</v>
      </c>
      <c r="IRB26" s="93" t="s">
        <v>339</v>
      </c>
      <c r="IRC26" s="93" t="s">
        <v>339</v>
      </c>
      <c r="IRD26" s="93" t="s">
        <v>339</v>
      </c>
      <c r="IRE26" s="93" t="s">
        <v>339</v>
      </c>
      <c r="IRF26" s="93" t="s">
        <v>339</v>
      </c>
      <c r="IRG26" s="93" t="s">
        <v>339</v>
      </c>
      <c r="IRH26" s="93" t="s">
        <v>339</v>
      </c>
      <c r="IRI26" s="93" t="s">
        <v>339</v>
      </c>
      <c r="IRJ26" s="93" t="s">
        <v>339</v>
      </c>
      <c r="IRK26" s="93" t="s">
        <v>339</v>
      </c>
      <c r="IRL26" s="93" t="s">
        <v>339</v>
      </c>
      <c r="IRM26" s="93" t="s">
        <v>339</v>
      </c>
      <c r="IRN26" s="93" t="s">
        <v>339</v>
      </c>
      <c r="IRO26" s="93" t="s">
        <v>339</v>
      </c>
      <c r="IRP26" s="93" t="s">
        <v>339</v>
      </c>
      <c r="IRQ26" s="93" t="s">
        <v>339</v>
      </c>
      <c r="IRR26" s="93" t="s">
        <v>339</v>
      </c>
      <c r="IRS26" s="93" t="s">
        <v>339</v>
      </c>
      <c r="IRT26" s="93" t="s">
        <v>339</v>
      </c>
      <c r="IRU26" s="93" t="s">
        <v>339</v>
      </c>
      <c r="IRV26" s="93" t="s">
        <v>339</v>
      </c>
      <c r="IRW26" s="93" t="s">
        <v>339</v>
      </c>
      <c r="IRX26" s="93" t="s">
        <v>339</v>
      </c>
      <c r="IRY26" s="93" t="s">
        <v>339</v>
      </c>
      <c r="IRZ26" s="93" t="s">
        <v>339</v>
      </c>
      <c r="ISA26" s="93" t="s">
        <v>339</v>
      </c>
      <c r="ISB26" s="93" t="s">
        <v>339</v>
      </c>
      <c r="ISC26" s="93" t="s">
        <v>339</v>
      </c>
      <c r="ISD26" s="93" t="s">
        <v>339</v>
      </c>
      <c r="ISE26" s="93" t="s">
        <v>339</v>
      </c>
      <c r="ISF26" s="93" t="s">
        <v>339</v>
      </c>
      <c r="ISG26" s="93" t="s">
        <v>339</v>
      </c>
      <c r="ISH26" s="93" t="s">
        <v>339</v>
      </c>
      <c r="ISI26" s="93" t="s">
        <v>339</v>
      </c>
      <c r="ISJ26" s="93" t="s">
        <v>339</v>
      </c>
      <c r="ISK26" s="93" t="s">
        <v>339</v>
      </c>
      <c r="ISL26" s="93" t="s">
        <v>339</v>
      </c>
      <c r="ISM26" s="93" t="s">
        <v>339</v>
      </c>
      <c r="ISN26" s="93" t="s">
        <v>339</v>
      </c>
      <c r="ISO26" s="93" t="s">
        <v>339</v>
      </c>
      <c r="ISP26" s="93" t="s">
        <v>339</v>
      </c>
      <c r="ISQ26" s="93" t="s">
        <v>339</v>
      </c>
      <c r="ISR26" s="93" t="s">
        <v>339</v>
      </c>
      <c r="ISS26" s="93" t="s">
        <v>339</v>
      </c>
      <c r="IST26" s="93" t="s">
        <v>339</v>
      </c>
      <c r="ISU26" s="93" t="s">
        <v>339</v>
      </c>
      <c r="ISV26" s="93" t="s">
        <v>339</v>
      </c>
      <c r="ISW26" s="93" t="s">
        <v>339</v>
      </c>
      <c r="ISX26" s="93" t="s">
        <v>339</v>
      </c>
      <c r="ISY26" s="93" t="s">
        <v>339</v>
      </c>
      <c r="ISZ26" s="93" t="s">
        <v>339</v>
      </c>
      <c r="ITA26" s="93" t="s">
        <v>339</v>
      </c>
      <c r="ITB26" s="93" t="s">
        <v>339</v>
      </c>
      <c r="ITC26" s="93" t="s">
        <v>339</v>
      </c>
      <c r="ITD26" s="93" t="s">
        <v>339</v>
      </c>
      <c r="ITE26" s="93" t="s">
        <v>339</v>
      </c>
      <c r="ITF26" s="93" t="s">
        <v>339</v>
      </c>
      <c r="ITG26" s="93" t="s">
        <v>339</v>
      </c>
      <c r="ITH26" s="93" t="s">
        <v>339</v>
      </c>
      <c r="ITI26" s="93" t="s">
        <v>339</v>
      </c>
      <c r="ITJ26" s="93" t="s">
        <v>339</v>
      </c>
      <c r="ITK26" s="93" t="s">
        <v>339</v>
      </c>
      <c r="ITL26" s="93" t="s">
        <v>339</v>
      </c>
      <c r="ITM26" s="93" t="s">
        <v>339</v>
      </c>
      <c r="ITN26" s="93" t="s">
        <v>339</v>
      </c>
      <c r="ITO26" s="93" t="s">
        <v>339</v>
      </c>
      <c r="ITP26" s="93" t="s">
        <v>339</v>
      </c>
      <c r="ITQ26" s="93" t="s">
        <v>339</v>
      </c>
      <c r="ITR26" s="93" t="s">
        <v>339</v>
      </c>
      <c r="ITS26" s="93" t="s">
        <v>339</v>
      </c>
      <c r="ITT26" s="93" t="s">
        <v>339</v>
      </c>
      <c r="ITU26" s="93" t="s">
        <v>339</v>
      </c>
      <c r="ITV26" s="93" t="s">
        <v>339</v>
      </c>
      <c r="ITW26" s="93" t="s">
        <v>339</v>
      </c>
      <c r="ITX26" s="93" t="s">
        <v>339</v>
      </c>
      <c r="ITY26" s="93" t="s">
        <v>339</v>
      </c>
      <c r="ITZ26" s="93" t="s">
        <v>339</v>
      </c>
      <c r="IUA26" s="93" t="s">
        <v>339</v>
      </c>
      <c r="IUB26" s="93" t="s">
        <v>339</v>
      </c>
      <c r="IUC26" s="93" t="s">
        <v>339</v>
      </c>
      <c r="IUD26" s="93" t="s">
        <v>339</v>
      </c>
      <c r="IUE26" s="93" t="s">
        <v>339</v>
      </c>
      <c r="IUF26" s="93" t="s">
        <v>339</v>
      </c>
      <c r="IUG26" s="93" t="s">
        <v>339</v>
      </c>
      <c r="IUH26" s="93" t="s">
        <v>339</v>
      </c>
      <c r="IUI26" s="93" t="s">
        <v>339</v>
      </c>
      <c r="IUJ26" s="93" t="s">
        <v>339</v>
      </c>
      <c r="IUK26" s="93" t="s">
        <v>339</v>
      </c>
      <c r="IUL26" s="93" t="s">
        <v>339</v>
      </c>
      <c r="IUM26" s="93" t="s">
        <v>339</v>
      </c>
      <c r="IUN26" s="93" t="s">
        <v>339</v>
      </c>
      <c r="IUO26" s="93" t="s">
        <v>339</v>
      </c>
      <c r="IUP26" s="93" t="s">
        <v>339</v>
      </c>
      <c r="IUQ26" s="93" t="s">
        <v>339</v>
      </c>
      <c r="IUR26" s="93" t="s">
        <v>339</v>
      </c>
      <c r="IUS26" s="93" t="s">
        <v>339</v>
      </c>
      <c r="IUT26" s="93" t="s">
        <v>339</v>
      </c>
      <c r="IUU26" s="93" t="s">
        <v>339</v>
      </c>
      <c r="IUV26" s="93" t="s">
        <v>339</v>
      </c>
      <c r="IUW26" s="93" t="s">
        <v>339</v>
      </c>
      <c r="IUX26" s="93" t="s">
        <v>339</v>
      </c>
      <c r="IUY26" s="93" t="s">
        <v>339</v>
      </c>
      <c r="IUZ26" s="93" t="s">
        <v>339</v>
      </c>
      <c r="IVA26" s="93" t="s">
        <v>339</v>
      </c>
      <c r="IVB26" s="93" t="s">
        <v>339</v>
      </c>
      <c r="IVC26" s="93" t="s">
        <v>339</v>
      </c>
      <c r="IVD26" s="93" t="s">
        <v>339</v>
      </c>
      <c r="IVE26" s="93" t="s">
        <v>339</v>
      </c>
      <c r="IVF26" s="93" t="s">
        <v>339</v>
      </c>
      <c r="IVG26" s="93" t="s">
        <v>339</v>
      </c>
      <c r="IVH26" s="93" t="s">
        <v>339</v>
      </c>
      <c r="IVI26" s="93" t="s">
        <v>339</v>
      </c>
      <c r="IVJ26" s="93" t="s">
        <v>339</v>
      </c>
      <c r="IVK26" s="93" t="s">
        <v>339</v>
      </c>
      <c r="IVL26" s="93" t="s">
        <v>339</v>
      </c>
      <c r="IVM26" s="93" t="s">
        <v>339</v>
      </c>
      <c r="IVN26" s="93" t="s">
        <v>339</v>
      </c>
      <c r="IVO26" s="93" t="s">
        <v>339</v>
      </c>
      <c r="IVP26" s="93" t="s">
        <v>339</v>
      </c>
      <c r="IVQ26" s="93" t="s">
        <v>339</v>
      </c>
      <c r="IVR26" s="93" t="s">
        <v>339</v>
      </c>
      <c r="IVS26" s="93" t="s">
        <v>339</v>
      </c>
      <c r="IVT26" s="93" t="s">
        <v>339</v>
      </c>
      <c r="IVU26" s="93" t="s">
        <v>339</v>
      </c>
      <c r="IVV26" s="93" t="s">
        <v>339</v>
      </c>
      <c r="IVW26" s="93" t="s">
        <v>339</v>
      </c>
      <c r="IVX26" s="93" t="s">
        <v>339</v>
      </c>
      <c r="IVY26" s="93" t="s">
        <v>339</v>
      </c>
      <c r="IVZ26" s="93" t="s">
        <v>339</v>
      </c>
      <c r="IWA26" s="93" t="s">
        <v>339</v>
      </c>
      <c r="IWB26" s="93" t="s">
        <v>339</v>
      </c>
      <c r="IWC26" s="93" t="s">
        <v>339</v>
      </c>
      <c r="IWD26" s="93" t="s">
        <v>339</v>
      </c>
      <c r="IWE26" s="93" t="s">
        <v>339</v>
      </c>
      <c r="IWF26" s="93" t="s">
        <v>339</v>
      </c>
      <c r="IWG26" s="93" t="s">
        <v>339</v>
      </c>
      <c r="IWH26" s="93" t="s">
        <v>339</v>
      </c>
      <c r="IWI26" s="93" t="s">
        <v>339</v>
      </c>
      <c r="IWJ26" s="93" t="s">
        <v>339</v>
      </c>
      <c r="IWK26" s="93" t="s">
        <v>339</v>
      </c>
      <c r="IWL26" s="93" t="s">
        <v>339</v>
      </c>
      <c r="IWM26" s="93" t="s">
        <v>339</v>
      </c>
      <c r="IWN26" s="93" t="s">
        <v>339</v>
      </c>
      <c r="IWO26" s="93" t="s">
        <v>339</v>
      </c>
      <c r="IWP26" s="93" t="s">
        <v>339</v>
      </c>
      <c r="IWQ26" s="93" t="s">
        <v>339</v>
      </c>
      <c r="IWR26" s="93" t="s">
        <v>339</v>
      </c>
      <c r="IWS26" s="93" t="s">
        <v>339</v>
      </c>
      <c r="IWT26" s="93" t="s">
        <v>339</v>
      </c>
      <c r="IWU26" s="93" t="s">
        <v>339</v>
      </c>
      <c r="IWV26" s="93" t="s">
        <v>339</v>
      </c>
      <c r="IWW26" s="93" t="s">
        <v>339</v>
      </c>
      <c r="IWX26" s="93" t="s">
        <v>339</v>
      </c>
      <c r="IWY26" s="93" t="s">
        <v>339</v>
      </c>
      <c r="IWZ26" s="93" t="s">
        <v>339</v>
      </c>
      <c r="IXA26" s="93" t="s">
        <v>339</v>
      </c>
      <c r="IXB26" s="93" t="s">
        <v>339</v>
      </c>
      <c r="IXC26" s="93" t="s">
        <v>339</v>
      </c>
      <c r="IXD26" s="93" t="s">
        <v>339</v>
      </c>
      <c r="IXE26" s="93" t="s">
        <v>339</v>
      </c>
      <c r="IXF26" s="93" t="s">
        <v>339</v>
      </c>
      <c r="IXG26" s="93" t="s">
        <v>339</v>
      </c>
      <c r="IXH26" s="93" t="s">
        <v>339</v>
      </c>
      <c r="IXI26" s="93" t="s">
        <v>339</v>
      </c>
      <c r="IXJ26" s="93" t="s">
        <v>339</v>
      </c>
      <c r="IXK26" s="93" t="s">
        <v>339</v>
      </c>
      <c r="IXL26" s="93" t="s">
        <v>339</v>
      </c>
      <c r="IXM26" s="93" t="s">
        <v>339</v>
      </c>
      <c r="IXN26" s="93" t="s">
        <v>339</v>
      </c>
      <c r="IXO26" s="93" t="s">
        <v>339</v>
      </c>
      <c r="IXP26" s="93" t="s">
        <v>339</v>
      </c>
      <c r="IXQ26" s="93" t="s">
        <v>339</v>
      </c>
      <c r="IXR26" s="93" t="s">
        <v>339</v>
      </c>
      <c r="IXS26" s="93" t="s">
        <v>339</v>
      </c>
      <c r="IXT26" s="93" t="s">
        <v>339</v>
      </c>
      <c r="IXU26" s="93" t="s">
        <v>339</v>
      </c>
      <c r="IXV26" s="93" t="s">
        <v>339</v>
      </c>
      <c r="IXW26" s="93" t="s">
        <v>339</v>
      </c>
      <c r="IXX26" s="93" t="s">
        <v>339</v>
      </c>
      <c r="IXY26" s="93" t="s">
        <v>339</v>
      </c>
      <c r="IXZ26" s="93" t="s">
        <v>339</v>
      </c>
      <c r="IYA26" s="93" t="s">
        <v>339</v>
      </c>
      <c r="IYB26" s="93" t="s">
        <v>339</v>
      </c>
      <c r="IYC26" s="93" t="s">
        <v>339</v>
      </c>
      <c r="IYD26" s="93" t="s">
        <v>339</v>
      </c>
      <c r="IYE26" s="93" t="s">
        <v>339</v>
      </c>
      <c r="IYF26" s="93" t="s">
        <v>339</v>
      </c>
      <c r="IYG26" s="93" t="s">
        <v>339</v>
      </c>
      <c r="IYH26" s="93" t="s">
        <v>339</v>
      </c>
      <c r="IYI26" s="93" t="s">
        <v>339</v>
      </c>
      <c r="IYJ26" s="93" t="s">
        <v>339</v>
      </c>
      <c r="IYK26" s="93" t="s">
        <v>339</v>
      </c>
      <c r="IYL26" s="93" t="s">
        <v>339</v>
      </c>
      <c r="IYM26" s="93" t="s">
        <v>339</v>
      </c>
      <c r="IYN26" s="93" t="s">
        <v>339</v>
      </c>
      <c r="IYO26" s="93" t="s">
        <v>339</v>
      </c>
      <c r="IYP26" s="93" t="s">
        <v>339</v>
      </c>
      <c r="IYQ26" s="93" t="s">
        <v>339</v>
      </c>
      <c r="IYR26" s="93" t="s">
        <v>339</v>
      </c>
      <c r="IYS26" s="93" t="s">
        <v>339</v>
      </c>
      <c r="IYT26" s="93" t="s">
        <v>339</v>
      </c>
      <c r="IYU26" s="93" t="s">
        <v>339</v>
      </c>
      <c r="IYV26" s="93" t="s">
        <v>339</v>
      </c>
      <c r="IYW26" s="93" t="s">
        <v>339</v>
      </c>
      <c r="IYX26" s="93" t="s">
        <v>339</v>
      </c>
      <c r="IYY26" s="93" t="s">
        <v>339</v>
      </c>
      <c r="IYZ26" s="93" t="s">
        <v>339</v>
      </c>
      <c r="IZA26" s="93" t="s">
        <v>339</v>
      </c>
      <c r="IZB26" s="93" t="s">
        <v>339</v>
      </c>
      <c r="IZC26" s="93" t="s">
        <v>339</v>
      </c>
      <c r="IZD26" s="93" t="s">
        <v>339</v>
      </c>
      <c r="IZE26" s="93" t="s">
        <v>339</v>
      </c>
      <c r="IZF26" s="93" t="s">
        <v>339</v>
      </c>
      <c r="IZG26" s="93" t="s">
        <v>339</v>
      </c>
      <c r="IZH26" s="93" t="s">
        <v>339</v>
      </c>
      <c r="IZI26" s="93" t="s">
        <v>339</v>
      </c>
      <c r="IZJ26" s="93" t="s">
        <v>339</v>
      </c>
      <c r="IZK26" s="93" t="s">
        <v>339</v>
      </c>
      <c r="IZL26" s="93" t="s">
        <v>339</v>
      </c>
      <c r="IZM26" s="93" t="s">
        <v>339</v>
      </c>
      <c r="IZN26" s="93" t="s">
        <v>339</v>
      </c>
      <c r="IZO26" s="93" t="s">
        <v>339</v>
      </c>
      <c r="IZP26" s="93" t="s">
        <v>339</v>
      </c>
      <c r="IZQ26" s="93" t="s">
        <v>339</v>
      </c>
      <c r="IZR26" s="93" t="s">
        <v>339</v>
      </c>
      <c r="IZS26" s="93" t="s">
        <v>339</v>
      </c>
      <c r="IZT26" s="93" t="s">
        <v>339</v>
      </c>
      <c r="IZU26" s="93" t="s">
        <v>339</v>
      </c>
      <c r="IZV26" s="93" t="s">
        <v>339</v>
      </c>
      <c r="IZW26" s="93" t="s">
        <v>339</v>
      </c>
      <c r="IZX26" s="93" t="s">
        <v>339</v>
      </c>
      <c r="IZY26" s="93" t="s">
        <v>339</v>
      </c>
      <c r="IZZ26" s="93" t="s">
        <v>339</v>
      </c>
      <c r="JAA26" s="93" t="s">
        <v>339</v>
      </c>
      <c r="JAB26" s="93" t="s">
        <v>339</v>
      </c>
      <c r="JAC26" s="93" t="s">
        <v>339</v>
      </c>
      <c r="JAD26" s="93" t="s">
        <v>339</v>
      </c>
      <c r="JAE26" s="93" t="s">
        <v>339</v>
      </c>
      <c r="JAF26" s="93" t="s">
        <v>339</v>
      </c>
      <c r="JAG26" s="93" t="s">
        <v>339</v>
      </c>
      <c r="JAH26" s="93" t="s">
        <v>339</v>
      </c>
      <c r="JAI26" s="93" t="s">
        <v>339</v>
      </c>
      <c r="JAJ26" s="93" t="s">
        <v>339</v>
      </c>
      <c r="JAK26" s="93" t="s">
        <v>339</v>
      </c>
      <c r="JAL26" s="93" t="s">
        <v>339</v>
      </c>
      <c r="JAM26" s="93" t="s">
        <v>339</v>
      </c>
      <c r="JAN26" s="93" t="s">
        <v>339</v>
      </c>
      <c r="JAO26" s="93" t="s">
        <v>339</v>
      </c>
      <c r="JAP26" s="93" t="s">
        <v>339</v>
      </c>
      <c r="JAQ26" s="93" t="s">
        <v>339</v>
      </c>
      <c r="JAR26" s="93" t="s">
        <v>339</v>
      </c>
      <c r="JAS26" s="93" t="s">
        <v>339</v>
      </c>
      <c r="JAT26" s="93" t="s">
        <v>339</v>
      </c>
      <c r="JAU26" s="93" t="s">
        <v>339</v>
      </c>
      <c r="JAV26" s="93" t="s">
        <v>339</v>
      </c>
      <c r="JAW26" s="93" t="s">
        <v>339</v>
      </c>
      <c r="JAX26" s="93" t="s">
        <v>339</v>
      </c>
      <c r="JAY26" s="93" t="s">
        <v>339</v>
      </c>
      <c r="JAZ26" s="93" t="s">
        <v>339</v>
      </c>
      <c r="JBA26" s="93" t="s">
        <v>339</v>
      </c>
      <c r="JBB26" s="93" t="s">
        <v>339</v>
      </c>
      <c r="JBC26" s="93" t="s">
        <v>339</v>
      </c>
      <c r="JBD26" s="93" t="s">
        <v>339</v>
      </c>
      <c r="JBE26" s="93" t="s">
        <v>339</v>
      </c>
      <c r="JBF26" s="93" t="s">
        <v>339</v>
      </c>
      <c r="JBG26" s="93" t="s">
        <v>339</v>
      </c>
      <c r="JBH26" s="93" t="s">
        <v>339</v>
      </c>
      <c r="JBI26" s="93" t="s">
        <v>339</v>
      </c>
      <c r="JBJ26" s="93" t="s">
        <v>339</v>
      </c>
      <c r="JBK26" s="93" t="s">
        <v>339</v>
      </c>
      <c r="JBL26" s="93" t="s">
        <v>339</v>
      </c>
      <c r="JBM26" s="93" t="s">
        <v>339</v>
      </c>
      <c r="JBN26" s="93" t="s">
        <v>339</v>
      </c>
      <c r="JBO26" s="93" t="s">
        <v>339</v>
      </c>
      <c r="JBP26" s="93" t="s">
        <v>339</v>
      </c>
      <c r="JBQ26" s="93" t="s">
        <v>339</v>
      </c>
      <c r="JBR26" s="93" t="s">
        <v>339</v>
      </c>
      <c r="JBS26" s="93" t="s">
        <v>339</v>
      </c>
      <c r="JBT26" s="93" t="s">
        <v>339</v>
      </c>
      <c r="JBU26" s="93" t="s">
        <v>339</v>
      </c>
      <c r="JBV26" s="93" t="s">
        <v>339</v>
      </c>
      <c r="JBW26" s="93" t="s">
        <v>339</v>
      </c>
      <c r="JBX26" s="93" t="s">
        <v>339</v>
      </c>
      <c r="JBY26" s="93" t="s">
        <v>339</v>
      </c>
      <c r="JBZ26" s="93" t="s">
        <v>339</v>
      </c>
      <c r="JCA26" s="93" t="s">
        <v>339</v>
      </c>
      <c r="JCB26" s="93" t="s">
        <v>339</v>
      </c>
      <c r="JCC26" s="93" t="s">
        <v>339</v>
      </c>
      <c r="JCD26" s="93" t="s">
        <v>339</v>
      </c>
      <c r="JCE26" s="93" t="s">
        <v>339</v>
      </c>
      <c r="JCF26" s="93" t="s">
        <v>339</v>
      </c>
      <c r="JCG26" s="93" t="s">
        <v>339</v>
      </c>
      <c r="JCH26" s="93" t="s">
        <v>339</v>
      </c>
      <c r="JCI26" s="93" t="s">
        <v>339</v>
      </c>
      <c r="JCJ26" s="93" t="s">
        <v>339</v>
      </c>
      <c r="JCK26" s="93" t="s">
        <v>339</v>
      </c>
      <c r="JCL26" s="93" t="s">
        <v>339</v>
      </c>
      <c r="JCM26" s="93" t="s">
        <v>339</v>
      </c>
      <c r="JCN26" s="93" t="s">
        <v>339</v>
      </c>
      <c r="JCO26" s="93" t="s">
        <v>339</v>
      </c>
      <c r="JCP26" s="93" t="s">
        <v>339</v>
      </c>
      <c r="JCQ26" s="93" t="s">
        <v>339</v>
      </c>
      <c r="JCR26" s="93" t="s">
        <v>339</v>
      </c>
      <c r="JCS26" s="93" t="s">
        <v>339</v>
      </c>
      <c r="JCT26" s="93" t="s">
        <v>339</v>
      </c>
      <c r="JCU26" s="93" t="s">
        <v>339</v>
      </c>
      <c r="JCV26" s="93" t="s">
        <v>339</v>
      </c>
      <c r="JCW26" s="93" t="s">
        <v>339</v>
      </c>
      <c r="JCX26" s="93" t="s">
        <v>339</v>
      </c>
      <c r="JCY26" s="93" t="s">
        <v>339</v>
      </c>
      <c r="JCZ26" s="93" t="s">
        <v>339</v>
      </c>
      <c r="JDA26" s="93" t="s">
        <v>339</v>
      </c>
      <c r="JDB26" s="93" t="s">
        <v>339</v>
      </c>
      <c r="JDC26" s="93" t="s">
        <v>339</v>
      </c>
      <c r="JDD26" s="93" t="s">
        <v>339</v>
      </c>
      <c r="JDE26" s="93" t="s">
        <v>339</v>
      </c>
      <c r="JDF26" s="93" t="s">
        <v>339</v>
      </c>
      <c r="JDG26" s="93" t="s">
        <v>339</v>
      </c>
      <c r="JDH26" s="93" t="s">
        <v>339</v>
      </c>
      <c r="JDI26" s="93" t="s">
        <v>339</v>
      </c>
      <c r="JDJ26" s="93" t="s">
        <v>339</v>
      </c>
      <c r="JDK26" s="93" t="s">
        <v>339</v>
      </c>
      <c r="JDL26" s="93" t="s">
        <v>339</v>
      </c>
      <c r="JDM26" s="93" t="s">
        <v>339</v>
      </c>
      <c r="JDN26" s="93" t="s">
        <v>339</v>
      </c>
      <c r="JDO26" s="93" t="s">
        <v>339</v>
      </c>
      <c r="JDP26" s="93" t="s">
        <v>339</v>
      </c>
      <c r="JDQ26" s="93" t="s">
        <v>339</v>
      </c>
      <c r="JDR26" s="93" t="s">
        <v>339</v>
      </c>
      <c r="JDS26" s="93" t="s">
        <v>339</v>
      </c>
      <c r="JDT26" s="93" t="s">
        <v>339</v>
      </c>
      <c r="JDU26" s="93" t="s">
        <v>339</v>
      </c>
      <c r="JDV26" s="93" t="s">
        <v>339</v>
      </c>
      <c r="JDW26" s="93" t="s">
        <v>339</v>
      </c>
      <c r="JDX26" s="93" t="s">
        <v>339</v>
      </c>
      <c r="JDY26" s="93" t="s">
        <v>339</v>
      </c>
      <c r="JDZ26" s="93" t="s">
        <v>339</v>
      </c>
      <c r="JEA26" s="93" t="s">
        <v>339</v>
      </c>
      <c r="JEB26" s="93" t="s">
        <v>339</v>
      </c>
      <c r="JEC26" s="93" t="s">
        <v>339</v>
      </c>
      <c r="JED26" s="93" t="s">
        <v>339</v>
      </c>
      <c r="JEE26" s="93" t="s">
        <v>339</v>
      </c>
      <c r="JEF26" s="93" t="s">
        <v>339</v>
      </c>
      <c r="JEG26" s="93" t="s">
        <v>339</v>
      </c>
      <c r="JEH26" s="93" t="s">
        <v>339</v>
      </c>
      <c r="JEI26" s="93" t="s">
        <v>339</v>
      </c>
      <c r="JEJ26" s="93" t="s">
        <v>339</v>
      </c>
      <c r="JEK26" s="93" t="s">
        <v>339</v>
      </c>
      <c r="JEL26" s="93" t="s">
        <v>339</v>
      </c>
      <c r="JEM26" s="93" t="s">
        <v>339</v>
      </c>
      <c r="JEN26" s="93" t="s">
        <v>339</v>
      </c>
      <c r="JEO26" s="93" t="s">
        <v>339</v>
      </c>
      <c r="JEP26" s="93" t="s">
        <v>339</v>
      </c>
      <c r="JEQ26" s="93" t="s">
        <v>339</v>
      </c>
      <c r="JER26" s="93" t="s">
        <v>339</v>
      </c>
      <c r="JES26" s="93" t="s">
        <v>339</v>
      </c>
      <c r="JET26" s="93" t="s">
        <v>339</v>
      </c>
      <c r="JEU26" s="93" t="s">
        <v>339</v>
      </c>
      <c r="JEV26" s="93" t="s">
        <v>339</v>
      </c>
      <c r="JEW26" s="93" t="s">
        <v>339</v>
      </c>
      <c r="JEX26" s="93" t="s">
        <v>339</v>
      </c>
      <c r="JEY26" s="93" t="s">
        <v>339</v>
      </c>
      <c r="JEZ26" s="93" t="s">
        <v>339</v>
      </c>
      <c r="JFA26" s="93" t="s">
        <v>339</v>
      </c>
      <c r="JFB26" s="93" t="s">
        <v>339</v>
      </c>
      <c r="JFC26" s="93" t="s">
        <v>339</v>
      </c>
      <c r="JFD26" s="93" t="s">
        <v>339</v>
      </c>
      <c r="JFE26" s="93" t="s">
        <v>339</v>
      </c>
      <c r="JFF26" s="93" t="s">
        <v>339</v>
      </c>
      <c r="JFG26" s="93" t="s">
        <v>339</v>
      </c>
      <c r="JFH26" s="93" t="s">
        <v>339</v>
      </c>
      <c r="JFI26" s="93" t="s">
        <v>339</v>
      </c>
      <c r="JFJ26" s="93" t="s">
        <v>339</v>
      </c>
      <c r="JFK26" s="93" t="s">
        <v>339</v>
      </c>
      <c r="JFL26" s="93" t="s">
        <v>339</v>
      </c>
      <c r="JFM26" s="93" t="s">
        <v>339</v>
      </c>
      <c r="JFN26" s="93" t="s">
        <v>339</v>
      </c>
      <c r="JFO26" s="93" t="s">
        <v>339</v>
      </c>
      <c r="JFP26" s="93" t="s">
        <v>339</v>
      </c>
      <c r="JFQ26" s="93" t="s">
        <v>339</v>
      </c>
      <c r="JFR26" s="93" t="s">
        <v>339</v>
      </c>
      <c r="JFS26" s="93" t="s">
        <v>339</v>
      </c>
      <c r="JFT26" s="93" t="s">
        <v>339</v>
      </c>
      <c r="JFU26" s="93" t="s">
        <v>339</v>
      </c>
      <c r="JFV26" s="93" t="s">
        <v>339</v>
      </c>
      <c r="JFW26" s="93" t="s">
        <v>339</v>
      </c>
      <c r="JFX26" s="93" t="s">
        <v>339</v>
      </c>
      <c r="JFY26" s="93" t="s">
        <v>339</v>
      </c>
      <c r="JFZ26" s="93" t="s">
        <v>339</v>
      </c>
      <c r="JGA26" s="93" t="s">
        <v>339</v>
      </c>
      <c r="JGB26" s="93" t="s">
        <v>339</v>
      </c>
      <c r="JGC26" s="93" t="s">
        <v>339</v>
      </c>
      <c r="JGD26" s="93" t="s">
        <v>339</v>
      </c>
      <c r="JGE26" s="93" t="s">
        <v>339</v>
      </c>
      <c r="JGF26" s="93" t="s">
        <v>339</v>
      </c>
      <c r="JGG26" s="93" t="s">
        <v>339</v>
      </c>
      <c r="JGH26" s="93" t="s">
        <v>339</v>
      </c>
      <c r="JGI26" s="93" t="s">
        <v>339</v>
      </c>
      <c r="JGJ26" s="93" t="s">
        <v>339</v>
      </c>
      <c r="JGK26" s="93" t="s">
        <v>339</v>
      </c>
      <c r="JGL26" s="93" t="s">
        <v>339</v>
      </c>
      <c r="JGM26" s="93" t="s">
        <v>339</v>
      </c>
      <c r="JGN26" s="93" t="s">
        <v>339</v>
      </c>
      <c r="JGO26" s="93" t="s">
        <v>339</v>
      </c>
      <c r="JGP26" s="93" t="s">
        <v>339</v>
      </c>
      <c r="JGQ26" s="93" t="s">
        <v>339</v>
      </c>
      <c r="JGR26" s="93" t="s">
        <v>339</v>
      </c>
      <c r="JGS26" s="93" t="s">
        <v>339</v>
      </c>
      <c r="JGT26" s="93" t="s">
        <v>339</v>
      </c>
      <c r="JGU26" s="93" t="s">
        <v>339</v>
      </c>
      <c r="JGV26" s="93" t="s">
        <v>339</v>
      </c>
      <c r="JGW26" s="93" t="s">
        <v>339</v>
      </c>
      <c r="JGX26" s="93" t="s">
        <v>339</v>
      </c>
      <c r="JGY26" s="93" t="s">
        <v>339</v>
      </c>
      <c r="JGZ26" s="93" t="s">
        <v>339</v>
      </c>
      <c r="JHA26" s="93" t="s">
        <v>339</v>
      </c>
      <c r="JHB26" s="93" t="s">
        <v>339</v>
      </c>
      <c r="JHC26" s="93" t="s">
        <v>339</v>
      </c>
      <c r="JHD26" s="93" t="s">
        <v>339</v>
      </c>
      <c r="JHE26" s="93" t="s">
        <v>339</v>
      </c>
      <c r="JHF26" s="93" t="s">
        <v>339</v>
      </c>
      <c r="JHG26" s="93" t="s">
        <v>339</v>
      </c>
      <c r="JHH26" s="93" t="s">
        <v>339</v>
      </c>
      <c r="JHI26" s="93" t="s">
        <v>339</v>
      </c>
      <c r="JHJ26" s="93" t="s">
        <v>339</v>
      </c>
      <c r="JHK26" s="93" t="s">
        <v>339</v>
      </c>
      <c r="JHL26" s="93" t="s">
        <v>339</v>
      </c>
      <c r="JHM26" s="93" t="s">
        <v>339</v>
      </c>
      <c r="JHN26" s="93" t="s">
        <v>339</v>
      </c>
      <c r="JHO26" s="93" t="s">
        <v>339</v>
      </c>
      <c r="JHP26" s="93" t="s">
        <v>339</v>
      </c>
      <c r="JHQ26" s="93" t="s">
        <v>339</v>
      </c>
      <c r="JHR26" s="93" t="s">
        <v>339</v>
      </c>
      <c r="JHS26" s="93" t="s">
        <v>339</v>
      </c>
      <c r="JHT26" s="93" t="s">
        <v>339</v>
      </c>
      <c r="JHU26" s="93" t="s">
        <v>339</v>
      </c>
      <c r="JHV26" s="93" t="s">
        <v>339</v>
      </c>
      <c r="JHW26" s="93" t="s">
        <v>339</v>
      </c>
      <c r="JHX26" s="93" t="s">
        <v>339</v>
      </c>
      <c r="JHY26" s="93" t="s">
        <v>339</v>
      </c>
      <c r="JHZ26" s="93" t="s">
        <v>339</v>
      </c>
      <c r="JIA26" s="93" t="s">
        <v>339</v>
      </c>
      <c r="JIB26" s="93" t="s">
        <v>339</v>
      </c>
      <c r="JIC26" s="93" t="s">
        <v>339</v>
      </c>
      <c r="JID26" s="93" t="s">
        <v>339</v>
      </c>
      <c r="JIE26" s="93" t="s">
        <v>339</v>
      </c>
      <c r="JIF26" s="93" t="s">
        <v>339</v>
      </c>
      <c r="JIG26" s="93" t="s">
        <v>339</v>
      </c>
      <c r="JIH26" s="93" t="s">
        <v>339</v>
      </c>
      <c r="JII26" s="93" t="s">
        <v>339</v>
      </c>
      <c r="JIJ26" s="93" t="s">
        <v>339</v>
      </c>
      <c r="JIK26" s="93" t="s">
        <v>339</v>
      </c>
      <c r="JIL26" s="93" t="s">
        <v>339</v>
      </c>
      <c r="JIM26" s="93" t="s">
        <v>339</v>
      </c>
      <c r="JIN26" s="93" t="s">
        <v>339</v>
      </c>
      <c r="JIO26" s="93" t="s">
        <v>339</v>
      </c>
      <c r="JIP26" s="93" t="s">
        <v>339</v>
      </c>
      <c r="JIQ26" s="93" t="s">
        <v>339</v>
      </c>
      <c r="JIR26" s="93" t="s">
        <v>339</v>
      </c>
      <c r="JIS26" s="93" t="s">
        <v>339</v>
      </c>
      <c r="JIT26" s="93" t="s">
        <v>339</v>
      </c>
      <c r="JIU26" s="93" t="s">
        <v>339</v>
      </c>
      <c r="JIV26" s="93" t="s">
        <v>339</v>
      </c>
      <c r="JIW26" s="93" t="s">
        <v>339</v>
      </c>
      <c r="JIX26" s="93" t="s">
        <v>339</v>
      </c>
      <c r="JIY26" s="93" t="s">
        <v>339</v>
      </c>
      <c r="JIZ26" s="93" t="s">
        <v>339</v>
      </c>
      <c r="JJA26" s="93" t="s">
        <v>339</v>
      </c>
      <c r="JJB26" s="93" t="s">
        <v>339</v>
      </c>
      <c r="JJC26" s="93" t="s">
        <v>339</v>
      </c>
      <c r="JJD26" s="93" t="s">
        <v>339</v>
      </c>
      <c r="JJE26" s="93" t="s">
        <v>339</v>
      </c>
      <c r="JJF26" s="93" t="s">
        <v>339</v>
      </c>
      <c r="JJG26" s="93" t="s">
        <v>339</v>
      </c>
      <c r="JJH26" s="93" t="s">
        <v>339</v>
      </c>
      <c r="JJI26" s="93" t="s">
        <v>339</v>
      </c>
      <c r="JJJ26" s="93" t="s">
        <v>339</v>
      </c>
      <c r="JJK26" s="93" t="s">
        <v>339</v>
      </c>
      <c r="JJL26" s="93" t="s">
        <v>339</v>
      </c>
      <c r="JJM26" s="93" t="s">
        <v>339</v>
      </c>
      <c r="JJN26" s="93" t="s">
        <v>339</v>
      </c>
      <c r="JJO26" s="93" t="s">
        <v>339</v>
      </c>
      <c r="JJP26" s="93" t="s">
        <v>339</v>
      </c>
      <c r="JJQ26" s="93" t="s">
        <v>339</v>
      </c>
      <c r="JJR26" s="93" t="s">
        <v>339</v>
      </c>
      <c r="JJS26" s="93" t="s">
        <v>339</v>
      </c>
      <c r="JJT26" s="93" t="s">
        <v>339</v>
      </c>
      <c r="JJU26" s="93" t="s">
        <v>339</v>
      </c>
      <c r="JJV26" s="93" t="s">
        <v>339</v>
      </c>
      <c r="JJW26" s="93" t="s">
        <v>339</v>
      </c>
      <c r="JJX26" s="93" t="s">
        <v>339</v>
      </c>
      <c r="JJY26" s="93" t="s">
        <v>339</v>
      </c>
      <c r="JJZ26" s="93" t="s">
        <v>339</v>
      </c>
      <c r="JKA26" s="93" t="s">
        <v>339</v>
      </c>
      <c r="JKB26" s="93" t="s">
        <v>339</v>
      </c>
      <c r="JKC26" s="93" t="s">
        <v>339</v>
      </c>
      <c r="JKD26" s="93" t="s">
        <v>339</v>
      </c>
      <c r="JKE26" s="93" t="s">
        <v>339</v>
      </c>
      <c r="JKF26" s="93" t="s">
        <v>339</v>
      </c>
      <c r="JKG26" s="93" t="s">
        <v>339</v>
      </c>
      <c r="JKH26" s="93" t="s">
        <v>339</v>
      </c>
      <c r="JKI26" s="93" t="s">
        <v>339</v>
      </c>
      <c r="JKJ26" s="93" t="s">
        <v>339</v>
      </c>
      <c r="JKK26" s="93" t="s">
        <v>339</v>
      </c>
      <c r="JKL26" s="93" t="s">
        <v>339</v>
      </c>
      <c r="JKM26" s="93" t="s">
        <v>339</v>
      </c>
      <c r="JKN26" s="93" t="s">
        <v>339</v>
      </c>
      <c r="JKO26" s="93" t="s">
        <v>339</v>
      </c>
      <c r="JKP26" s="93" t="s">
        <v>339</v>
      </c>
      <c r="JKQ26" s="93" t="s">
        <v>339</v>
      </c>
      <c r="JKR26" s="93" t="s">
        <v>339</v>
      </c>
      <c r="JKS26" s="93" t="s">
        <v>339</v>
      </c>
      <c r="JKT26" s="93" t="s">
        <v>339</v>
      </c>
      <c r="JKU26" s="93" t="s">
        <v>339</v>
      </c>
      <c r="JKV26" s="93" t="s">
        <v>339</v>
      </c>
      <c r="JKW26" s="93" t="s">
        <v>339</v>
      </c>
      <c r="JKX26" s="93" t="s">
        <v>339</v>
      </c>
      <c r="JKY26" s="93" t="s">
        <v>339</v>
      </c>
      <c r="JKZ26" s="93" t="s">
        <v>339</v>
      </c>
      <c r="JLA26" s="93" t="s">
        <v>339</v>
      </c>
      <c r="JLB26" s="93" t="s">
        <v>339</v>
      </c>
      <c r="JLC26" s="93" t="s">
        <v>339</v>
      </c>
      <c r="JLD26" s="93" t="s">
        <v>339</v>
      </c>
      <c r="JLE26" s="93" t="s">
        <v>339</v>
      </c>
      <c r="JLF26" s="93" t="s">
        <v>339</v>
      </c>
      <c r="JLG26" s="93" t="s">
        <v>339</v>
      </c>
      <c r="JLH26" s="93" t="s">
        <v>339</v>
      </c>
      <c r="JLI26" s="93" t="s">
        <v>339</v>
      </c>
      <c r="JLJ26" s="93" t="s">
        <v>339</v>
      </c>
      <c r="JLK26" s="93" t="s">
        <v>339</v>
      </c>
      <c r="JLL26" s="93" t="s">
        <v>339</v>
      </c>
      <c r="JLM26" s="93" t="s">
        <v>339</v>
      </c>
      <c r="JLN26" s="93" t="s">
        <v>339</v>
      </c>
      <c r="JLO26" s="93" t="s">
        <v>339</v>
      </c>
      <c r="JLP26" s="93" t="s">
        <v>339</v>
      </c>
      <c r="JLQ26" s="93" t="s">
        <v>339</v>
      </c>
      <c r="JLR26" s="93" t="s">
        <v>339</v>
      </c>
      <c r="JLS26" s="93" t="s">
        <v>339</v>
      </c>
      <c r="JLT26" s="93" t="s">
        <v>339</v>
      </c>
      <c r="JLU26" s="93" t="s">
        <v>339</v>
      </c>
      <c r="JLV26" s="93" t="s">
        <v>339</v>
      </c>
      <c r="JLW26" s="93" t="s">
        <v>339</v>
      </c>
      <c r="JLX26" s="93" t="s">
        <v>339</v>
      </c>
      <c r="JLY26" s="93" t="s">
        <v>339</v>
      </c>
      <c r="JLZ26" s="93" t="s">
        <v>339</v>
      </c>
      <c r="JMA26" s="93" t="s">
        <v>339</v>
      </c>
      <c r="JMB26" s="93" t="s">
        <v>339</v>
      </c>
      <c r="JMC26" s="93" t="s">
        <v>339</v>
      </c>
      <c r="JMD26" s="93" t="s">
        <v>339</v>
      </c>
      <c r="JME26" s="93" t="s">
        <v>339</v>
      </c>
      <c r="JMF26" s="93" t="s">
        <v>339</v>
      </c>
      <c r="JMG26" s="93" t="s">
        <v>339</v>
      </c>
      <c r="JMH26" s="93" t="s">
        <v>339</v>
      </c>
      <c r="JMI26" s="93" t="s">
        <v>339</v>
      </c>
      <c r="JMJ26" s="93" t="s">
        <v>339</v>
      </c>
      <c r="JMK26" s="93" t="s">
        <v>339</v>
      </c>
      <c r="JML26" s="93" t="s">
        <v>339</v>
      </c>
      <c r="JMM26" s="93" t="s">
        <v>339</v>
      </c>
      <c r="JMN26" s="93" t="s">
        <v>339</v>
      </c>
      <c r="JMO26" s="93" t="s">
        <v>339</v>
      </c>
      <c r="JMP26" s="93" t="s">
        <v>339</v>
      </c>
      <c r="JMQ26" s="93" t="s">
        <v>339</v>
      </c>
      <c r="JMR26" s="93" t="s">
        <v>339</v>
      </c>
      <c r="JMS26" s="93" t="s">
        <v>339</v>
      </c>
      <c r="JMT26" s="93" t="s">
        <v>339</v>
      </c>
      <c r="JMU26" s="93" t="s">
        <v>339</v>
      </c>
      <c r="JMV26" s="93" t="s">
        <v>339</v>
      </c>
      <c r="JMW26" s="93" t="s">
        <v>339</v>
      </c>
      <c r="JMX26" s="93" t="s">
        <v>339</v>
      </c>
      <c r="JMY26" s="93" t="s">
        <v>339</v>
      </c>
      <c r="JMZ26" s="93" t="s">
        <v>339</v>
      </c>
      <c r="JNA26" s="93" t="s">
        <v>339</v>
      </c>
      <c r="JNB26" s="93" t="s">
        <v>339</v>
      </c>
      <c r="JNC26" s="93" t="s">
        <v>339</v>
      </c>
      <c r="JND26" s="93" t="s">
        <v>339</v>
      </c>
      <c r="JNE26" s="93" t="s">
        <v>339</v>
      </c>
      <c r="JNF26" s="93" t="s">
        <v>339</v>
      </c>
      <c r="JNG26" s="93" t="s">
        <v>339</v>
      </c>
      <c r="JNH26" s="93" t="s">
        <v>339</v>
      </c>
      <c r="JNI26" s="93" t="s">
        <v>339</v>
      </c>
      <c r="JNJ26" s="93" t="s">
        <v>339</v>
      </c>
      <c r="JNK26" s="93" t="s">
        <v>339</v>
      </c>
      <c r="JNL26" s="93" t="s">
        <v>339</v>
      </c>
      <c r="JNM26" s="93" t="s">
        <v>339</v>
      </c>
      <c r="JNN26" s="93" t="s">
        <v>339</v>
      </c>
      <c r="JNO26" s="93" t="s">
        <v>339</v>
      </c>
      <c r="JNP26" s="93" t="s">
        <v>339</v>
      </c>
      <c r="JNQ26" s="93" t="s">
        <v>339</v>
      </c>
      <c r="JNR26" s="93" t="s">
        <v>339</v>
      </c>
      <c r="JNS26" s="93" t="s">
        <v>339</v>
      </c>
      <c r="JNT26" s="93" t="s">
        <v>339</v>
      </c>
      <c r="JNU26" s="93" t="s">
        <v>339</v>
      </c>
      <c r="JNV26" s="93" t="s">
        <v>339</v>
      </c>
      <c r="JNW26" s="93" t="s">
        <v>339</v>
      </c>
      <c r="JNX26" s="93" t="s">
        <v>339</v>
      </c>
      <c r="JNY26" s="93" t="s">
        <v>339</v>
      </c>
      <c r="JNZ26" s="93" t="s">
        <v>339</v>
      </c>
      <c r="JOA26" s="93" t="s">
        <v>339</v>
      </c>
      <c r="JOB26" s="93" t="s">
        <v>339</v>
      </c>
      <c r="JOC26" s="93" t="s">
        <v>339</v>
      </c>
      <c r="JOD26" s="93" t="s">
        <v>339</v>
      </c>
      <c r="JOE26" s="93" t="s">
        <v>339</v>
      </c>
      <c r="JOF26" s="93" t="s">
        <v>339</v>
      </c>
      <c r="JOG26" s="93" t="s">
        <v>339</v>
      </c>
      <c r="JOH26" s="93" t="s">
        <v>339</v>
      </c>
      <c r="JOI26" s="93" t="s">
        <v>339</v>
      </c>
      <c r="JOJ26" s="93" t="s">
        <v>339</v>
      </c>
      <c r="JOK26" s="93" t="s">
        <v>339</v>
      </c>
      <c r="JOL26" s="93" t="s">
        <v>339</v>
      </c>
      <c r="JOM26" s="93" t="s">
        <v>339</v>
      </c>
      <c r="JON26" s="93" t="s">
        <v>339</v>
      </c>
      <c r="JOO26" s="93" t="s">
        <v>339</v>
      </c>
      <c r="JOP26" s="93" t="s">
        <v>339</v>
      </c>
      <c r="JOQ26" s="93" t="s">
        <v>339</v>
      </c>
      <c r="JOR26" s="93" t="s">
        <v>339</v>
      </c>
      <c r="JOS26" s="93" t="s">
        <v>339</v>
      </c>
      <c r="JOT26" s="93" t="s">
        <v>339</v>
      </c>
      <c r="JOU26" s="93" t="s">
        <v>339</v>
      </c>
      <c r="JOV26" s="93" t="s">
        <v>339</v>
      </c>
      <c r="JOW26" s="93" t="s">
        <v>339</v>
      </c>
      <c r="JOX26" s="93" t="s">
        <v>339</v>
      </c>
      <c r="JOY26" s="93" t="s">
        <v>339</v>
      </c>
      <c r="JOZ26" s="93" t="s">
        <v>339</v>
      </c>
      <c r="JPA26" s="93" t="s">
        <v>339</v>
      </c>
      <c r="JPB26" s="93" t="s">
        <v>339</v>
      </c>
      <c r="JPC26" s="93" t="s">
        <v>339</v>
      </c>
      <c r="JPD26" s="93" t="s">
        <v>339</v>
      </c>
      <c r="JPE26" s="93" t="s">
        <v>339</v>
      </c>
      <c r="JPF26" s="93" t="s">
        <v>339</v>
      </c>
      <c r="JPG26" s="93" t="s">
        <v>339</v>
      </c>
      <c r="JPH26" s="93" t="s">
        <v>339</v>
      </c>
      <c r="JPI26" s="93" t="s">
        <v>339</v>
      </c>
      <c r="JPJ26" s="93" t="s">
        <v>339</v>
      </c>
      <c r="JPK26" s="93" t="s">
        <v>339</v>
      </c>
      <c r="JPL26" s="93" t="s">
        <v>339</v>
      </c>
      <c r="JPM26" s="93" t="s">
        <v>339</v>
      </c>
      <c r="JPN26" s="93" t="s">
        <v>339</v>
      </c>
      <c r="JPO26" s="93" t="s">
        <v>339</v>
      </c>
      <c r="JPP26" s="93" t="s">
        <v>339</v>
      </c>
      <c r="JPQ26" s="93" t="s">
        <v>339</v>
      </c>
      <c r="JPR26" s="93" t="s">
        <v>339</v>
      </c>
      <c r="JPS26" s="93" t="s">
        <v>339</v>
      </c>
      <c r="JPT26" s="93" t="s">
        <v>339</v>
      </c>
      <c r="JPU26" s="93" t="s">
        <v>339</v>
      </c>
      <c r="JPV26" s="93" t="s">
        <v>339</v>
      </c>
      <c r="JPW26" s="93" t="s">
        <v>339</v>
      </c>
      <c r="JPX26" s="93" t="s">
        <v>339</v>
      </c>
      <c r="JPY26" s="93" t="s">
        <v>339</v>
      </c>
      <c r="JPZ26" s="93" t="s">
        <v>339</v>
      </c>
      <c r="JQA26" s="93" t="s">
        <v>339</v>
      </c>
      <c r="JQB26" s="93" t="s">
        <v>339</v>
      </c>
      <c r="JQC26" s="93" t="s">
        <v>339</v>
      </c>
      <c r="JQD26" s="93" t="s">
        <v>339</v>
      </c>
      <c r="JQE26" s="93" t="s">
        <v>339</v>
      </c>
      <c r="JQF26" s="93" t="s">
        <v>339</v>
      </c>
      <c r="JQG26" s="93" t="s">
        <v>339</v>
      </c>
      <c r="JQH26" s="93" t="s">
        <v>339</v>
      </c>
      <c r="JQI26" s="93" t="s">
        <v>339</v>
      </c>
      <c r="JQJ26" s="93" t="s">
        <v>339</v>
      </c>
      <c r="JQK26" s="93" t="s">
        <v>339</v>
      </c>
      <c r="JQL26" s="93" t="s">
        <v>339</v>
      </c>
      <c r="JQM26" s="93" t="s">
        <v>339</v>
      </c>
      <c r="JQN26" s="93" t="s">
        <v>339</v>
      </c>
      <c r="JQO26" s="93" t="s">
        <v>339</v>
      </c>
      <c r="JQP26" s="93" t="s">
        <v>339</v>
      </c>
      <c r="JQQ26" s="93" t="s">
        <v>339</v>
      </c>
      <c r="JQR26" s="93" t="s">
        <v>339</v>
      </c>
      <c r="JQS26" s="93" t="s">
        <v>339</v>
      </c>
      <c r="JQT26" s="93" t="s">
        <v>339</v>
      </c>
      <c r="JQU26" s="93" t="s">
        <v>339</v>
      </c>
      <c r="JQV26" s="93" t="s">
        <v>339</v>
      </c>
      <c r="JQW26" s="93" t="s">
        <v>339</v>
      </c>
      <c r="JQX26" s="93" t="s">
        <v>339</v>
      </c>
      <c r="JQY26" s="93" t="s">
        <v>339</v>
      </c>
      <c r="JQZ26" s="93" t="s">
        <v>339</v>
      </c>
      <c r="JRA26" s="93" t="s">
        <v>339</v>
      </c>
      <c r="JRB26" s="93" t="s">
        <v>339</v>
      </c>
      <c r="JRC26" s="93" t="s">
        <v>339</v>
      </c>
      <c r="JRD26" s="93" t="s">
        <v>339</v>
      </c>
      <c r="JRE26" s="93" t="s">
        <v>339</v>
      </c>
      <c r="JRF26" s="93" t="s">
        <v>339</v>
      </c>
      <c r="JRG26" s="93" t="s">
        <v>339</v>
      </c>
      <c r="JRH26" s="93" t="s">
        <v>339</v>
      </c>
      <c r="JRI26" s="93" t="s">
        <v>339</v>
      </c>
      <c r="JRJ26" s="93" t="s">
        <v>339</v>
      </c>
      <c r="JRK26" s="93" t="s">
        <v>339</v>
      </c>
      <c r="JRL26" s="93" t="s">
        <v>339</v>
      </c>
      <c r="JRM26" s="93" t="s">
        <v>339</v>
      </c>
      <c r="JRN26" s="93" t="s">
        <v>339</v>
      </c>
      <c r="JRO26" s="93" t="s">
        <v>339</v>
      </c>
      <c r="JRP26" s="93" t="s">
        <v>339</v>
      </c>
      <c r="JRQ26" s="93" t="s">
        <v>339</v>
      </c>
      <c r="JRR26" s="93" t="s">
        <v>339</v>
      </c>
      <c r="JRS26" s="93" t="s">
        <v>339</v>
      </c>
      <c r="JRT26" s="93" t="s">
        <v>339</v>
      </c>
      <c r="JRU26" s="93" t="s">
        <v>339</v>
      </c>
      <c r="JRV26" s="93" t="s">
        <v>339</v>
      </c>
      <c r="JRW26" s="93" t="s">
        <v>339</v>
      </c>
      <c r="JRX26" s="93" t="s">
        <v>339</v>
      </c>
      <c r="JRY26" s="93" t="s">
        <v>339</v>
      </c>
      <c r="JRZ26" s="93" t="s">
        <v>339</v>
      </c>
      <c r="JSA26" s="93" t="s">
        <v>339</v>
      </c>
      <c r="JSB26" s="93" t="s">
        <v>339</v>
      </c>
      <c r="JSC26" s="93" t="s">
        <v>339</v>
      </c>
      <c r="JSD26" s="93" t="s">
        <v>339</v>
      </c>
      <c r="JSE26" s="93" t="s">
        <v>339</v>
      </c>
      <c r="JSF26" s="93" t="s">
        <v>339</v>
      </c>
      <c r="JSG26" s="93" t="s">
        <v>339</v>
      </c>
      <c r="JSH26" s="93" t="s">
        <v>339</v>
      </c>
      <c r="JSI26" s="93" t="s">
        <v>339</v>
      </c>
      <c r="JSJ26" s="93" t="s">
        <v>339</v>
      </c>
      <c r="JSK26" s="93" t="s">
        <v>339</v>
      </c>
      <c r="JSL26" s="93" t="s">
        <v>339</v>
      </c>
      <c r="JSM26" s="93" t="s">
        <v>339</v>
      </c>
      <c r="JSN26" s="93" t="s">
        <v>339</v>
      </c>
      <c r="JSO26" s="93" t="s">
        <v>339</v>
      </c>
      <c r="JSP26" s="93" t="s">
        <v>339</v>
      </c>
      <c r="JSQ26" s="93" t="s">
        <v>339</v>
      </c>
      <c r="JSR26" s="93" t="s">
        <v>339</v>
      </c>
      <c r="JSS26" s="93" t="s">
        <v>339</v>
      </c>
      <c r="JST26" s="93" t="s">
        <v>339</v>
      </c>
      <c r="JSU26" s="93" t="s">
        <v>339</v>
      </c>
      <c r="JSV26" s="93" t="s">
        <v>339</v>
      </c>
      <c r="JSW26" s="93" t="s">
        <v>339</v>
      </c>
      <c r="JSX26" s="93" t="s">
        <v>339</v>
      </c>
      <c r="JSY26" s="93" t="s">
        <v>339</v>
      </c>
      <c r="JSZ26" s="93" t="s">
        <v>339</v>
      </c>
      <c r="JTA26" s="93" t="s">
        <v>339</v>
      </c>
      <c r="JTB26" s="93" t="s">
        <v>339</v>
      </c>
      <c r="JTC26" s="93" t="s">
        <v>339</v>
      </c>
      <c r="JTD26" s="93" t="s">
        <v>339</v>
      </c>
      <c r="JTE26" s="93" t="s">
        <v>339</v>
      </c>
      <c r="JTF26" s="93" t="s">
        <v>339</v>
      </c>
      <c r="JTG26" s="93" t="s">
        <v>339</v>
      </c>
      <c r="JTH26" s="93" t="s">
        <v>339</v>
      </c>
      <c r="JTI26" s="93" t="s">
        <v>339</v>
      </c>
      <c r="JTJ26" s="93" t="s">
        <v>339</v>
      </c>
      <c r="JTK26" s="93" t="s">
        <v>339</v>
      </c>
      <c r="JTL26" s="93" t="s">
        <v>339</v>
      </c>
      <c r="JTM26" s="93" t="s">
        <v>339</v>
      </c>
      <c r="JTN26" s="93" t="s">
        <v>339</v>
      </c>
      <c r="JTO26" s="93" t="s">
        <v>339</v>
      </c>
      <c r="JTP26" s="93" t="s">
        <v>339</v>
      </c>
      <c r="JTQ26" s="93" t="s">
        <v>339</v>
      </c>
      <c r="JTR26" s="93" t="s">
        <v>339</v>
      </c>
      <c r="JTS26" s="93" t="s">
        <v>339</v>
      </c>
      <c r="JTT26" s="93" t="s">
        <v>339</v>
      </c>
      <c r="JTU26" s="93" t="s">
        <v>339</v>
      </c>
      <c r="JTV26" s="93" t="s">
        <v>339</v>
      </c>
      <c r="JTW26" s="93" t="s">
        <v>339</v>
      </c>
      <c r="JTX26" s="93" t="s">
        <v>339</v>
      </c>
      <c r="JTY26" s="93" t="s">
        <v>339</v>
      </c>
      <c r="JTZ26" s="93" t="s">
        <v>339</v>
      </c>
      <c r="JUA26" s="93" t="s">
        <v>339</v>
      </c>
      <c r="JUB26" s="93" t="s">
        <v>339</v>
      </c>
      <c r="JUC26" s="93" t="s">
        <v>339</v>
      </c>
      <c r="JUD26" s="93" t="s">
        <v>339</v>
      </c>
      <c r="JUE26" s="93" t="s">
        <v>339</v>
      </c>
      <c r="JUF26" s="93" t="s">
        <v>339</v>
      </c>
      <c r="JUG26" s="93" t="s">
        <v>339</v>
      </c>
      <c r="JUH26" s="93" t="s">
        <v>339</v>
      </c>
      <c r="JUI26" s="93" t="s">
        <v>339</v>
      </c>
      <c r="JUJ26" s="93" t="s">
        <v>339</v>
      </c>
      <c r="JUK26" s="93" t="s">
        <v>339</v>
      </c>
      <c r="JUL26" s="93" t="s">
        <v>339</v>
      </c>
      <c r="JUM26" s="93" t="s">
        <v>339</v>
      </c>
      <c r="JUN26" s="93" t="s">
        <v>339</v>
      </c>
      <c r="JUO26" s="93" t="s">
        <v>339</v>
      </c>
      <c r="JUP26" s="93" t="s">
        <v>339</v>
      </c>
      <c r="JUQ26" s="93" t="s">
        <v>339</v>
      </c>
      <c r="JUR26" s="93" t="s">
        <v>339</v>
      </c>
      <c r="JUS26" s="93" t="s">
        <v>339</v>
      </c>
      <c r="JUT26" s="93" t="s">
        <v>339</v>
      </c>
      <c r="JUU26" s="93" t="s">
        <v>339</v>
      </c>
      <c r="JUV26" s="93" t="s">
        <v>339</v>
      </c>
      <c r="JUW26" s="93" t="s">
        <v>339</v>
      </c>
      <c r="JUX26" s="93" t="s">
        <v>339</v>
      </c>
      <c r="JUY26" s="93" t="s">
        <v>339</v>
      </c>
      <c r="JUZ26" s="93" t="s">
        <v>339</v>
      </c>
      <c r="JVA26" s="93" t="s">
        <v>339</v>
      </c>
      <c r="JVB26" s="93" t="s">
        <v>339</v>
      </c>
      <c r="JVC26" s="93" t="s">
        <v>339</v>
      </c>
      <c r="JVD26" s="93" t="s">
        <v>339</v>
      </c>
      <c r="JVE26" s="93" t="s">
        <v>339</v>
      </c>
      <c r="JVF26" s="93" t="s">
        <v>339</v>
      </c>
      <c r="JVG26" s="93" t="s">
        <v>339</v>
      </c>
      <c r="JVH26" s="93" t="s">
        <v>339</v>
      </c>
      <c r="JVI26" s="93" t="s">
        <v>339</v>
      </c>
      <c r="JVJ26" s="93" t="s">
        <v>339</v>
      </c>
      <c r="JVK26" s="93" t="s">
        <v>339</v>
      </c>
      <c r="JVL26" s="93" t="s">
        <v>339</v>
      </c>
      <c r="JVM26" s="93" t="s">
        <v>339</v>
      </c>
      <c r="JVN26" s="93" t="s">
        <v>339</v>
      </c>
      <c r="JVO26" s="93" t="s">
        <v>339</v>
      </c>
      <c r="JVP26" s="93" t="s">
        <v>339</v>
      </c>
      <c r="JVQ26" s="93" t="s">
        <v>339</v>
      </c>
      <c r="JVR26" s="93" t="s">
        <v>339</v>
      </c>
      <c r="JVS26" s="93" t="s">
        <v>339</v>
      </c>
      <c r="JVT26" s="93" t="s">
        <v>339</v>
      </c>
      <c r="JVU26" s="93" t="s">
        <v>339</v>
      </c>
      <c r="JVV26" s="93" t="s">
        <v>339</v>
      </c>
      <c r="JVW26" s="93" t="s">
        <v>339</v>
      </c>
      <c r="JVX26" s="93" t="s">
        <v>339</v>
      </c>
      <c r="JVY26" s="93" t="s">
        <v>339</v>
      </c>
      <c r="JVZ26" s="93" t="s">
        <v>339</v>
      </c>
      <c r="JWA26" s="93" t="s">
        <v>339</v>
      </c>
      <c r="JWB26" s="93" t="s">
        <v>339</v>
      </c>
      <c r="JWC26" s="93" t="s">
        <v>339</v>
      </c>
      <c r="JWD26" s="93" t="s">
        <v>339</v>
      </c>
      <c r="JWE26" s="93" t="s">
        <v>339</v>
      </c>
      <c r="JWF26" s="93" t="s">
        <v>339</v>
      </c>
      <c r="JWG26" s="93" t="s">
        <v>339</v>
      </c>
      <c r="JWH26" s="93" t="s">
        <v>339</v>
      </c>
      <c r="JWI26" s="93" t="s">
        <v>339</v>
      </c>
      <c r="JWJ26" s="93" t="s">
        <v>339</v>
      </c>
      <c r="JWK26" s="93" t="s">
        <v>339</v>
      </c>
      <c r="JWL26" s="93" t="s">
        <v>339</v>
      </c>
      <c r="JWM26" s="93" t="s">
        <v>339</v>
      </c>
      <c r="JWN26" s="93" t="s">
        <v>339</v>
      </c>
      <c r="JWO26" s="93" t="s">
        <v>339</v>
      </c>
      <c r="JWP26" s="93" t="s">
        <v>339</v>
      </c>
      <c r="JWQ26" s="93" t="s">
        <v>339</v>
      </c>
      <c r="JWR26" s="93" t="s">
        <v>339</v>
      </c>
      <c r="JWS26" s="93" t="s">
        <v>339</v>
      </c>
      <c r="JWT26" s="93" t="s">
        <v>339</v>
      </c>
      <c r="JWU26" s="93" t="s">
        <v>339</v>
      </c>
      <c r="JWV26" s="93" t="s">
        <v>339</v>
      </c>
      <c r="JWW26" s="93" t="s">
        <v>339</v>
      </c>
      <c r="JWX26" s="93" t="s">
        <v>339</v>
      </c>
      <c r="JWY26" s="93" t="s">
        <v>339</v>
      </c>
      <c r="JWZ26" s="93" t="s">
        <v>339</v>
      </c>
      <c r="JXA26" s="93" t="s">
        <v>339</v>
      </c>
      <c r="JXB26" s="93" t="s">
        <v>339</v>
      </c>
      <c r="JXC26" s="93" t="s">
        <v>339</v>
      </c>
      <c r="JXD26" s="93" t="s">
        <v>339</v>
      </c>
      <c r="JXE26" s="93" t="s">
        <v>339</v>
      </c>
      <c r="JXF26" s="93" t="s">
        <v>339</v>
      </c>
      <c r="JXG26" s="93" t="s">
        <v>339</v>
      </c>
      <c r="JXH26" s="93" t="s">
        <v>339</v>
      </c>
      <c r="JXI26" s="93" t="s">
        <v>339</v>
      </c>
      <c r="JXJ26" s="93" t="s">
        <v>339</v>
      </c>
      <c r="JXK26" s="93" t="s">
        <v>339</v>
      </c>
      <c r="JXL26" s="93" t="s">
        <v>339</v>
      </c>
      <c r="JXM26" s="93" t="s">
        <v>339</v>
      </c>
      <c r="JXN26" s="93" t="s">
        <v>339</v>
      </c>
      <c r="JXO26" s="93" t="s">
        <v>339</v>
      </c>
      <c r="JXP26" s="93" t="s">
        <v>339</v>
      </c>
      <c r="JXQ26" s="93" t="s">
        <v>339</v>
      </c>
      <c r="JXR26" s="93" t="s">
        <v>339</v>
      </c>
      <c r="JXS26" s="93" t="s">
        <v>339</v>
      </c>
      <c r="JXT26" s="93" t="s">
        <v>339</v>
      </c>
      <c r="JXU26" s="93" t="s">
        <v>339</v>
      </c>
      <c r="JXV26" s="93" t="s">
        <v>339</v>
      </c>
      <c r="JXW26" s="93" t="s">
        <v>339</v>
      </c>
      <c r="JXX26" s="93" t="s">
        <v>339</v>
      </c>
      <c r="JXY26" s="93" t="s">
        <v>339</v>
      </c>
      <c r="JXZ26" s="93" t="s">
        <v>339</v>
      </c>
      <c r="JYA26" s="93" t="s">
        <v>339</v>
      </c>
      <c r="JYB26" s="93" t="s">
        <v>339</v>
      </c>
      <c r="JYC26" s="93" t="s">
        <v>339</v>
      </c>
      <c r="JYD26" s="93" t="s">
        <v>339</v>
      </c>
      <c r="JYE26" s="93" t="s">
        <v>339</v>
      </c>
      <c r="JYF26" s="93" t="s">
        <v>339</v>
      </c>
      <c r="JYG26" s="93" t="s">
        <v>339</v>
      </c>
      <c r="JYH26" s="93" t="s">
        <v>339</v>
      </c>
      <c r="JYI26" s="93" t="s">
        <v>339</v>
      </c>
      <c r="JYJ26" s="93" t="s">
        <v>339</v>
      </c>
      <c r="JYK26" s="93" t="s">
        <v>339</v>
      </c>
      <c r="JYL26" s="93" t="s">
        <v>339</v>
      </c>
      <c r="JYM26" s="93" t="s">
        <v>339</v>
      </c>
      <c r="JYN26" s="93" t="s">
        <v>339</v>
      </c>
      <c r="JYO26" s="93" t="s">
        <v>339</v>
      </c>
      <c r="JYP26" s="93" t="s">
        <v>339</v>
      </c>
      <c r="JYQ26" s="93" t="s">
        <v>339</v>
      </c>
      <c r="JYR26" s="93" t="s">
        <v>339</v>
      </c>
      <c r="JYS26" s="93" t="s">
        <v>339</v>
      </c>
      <c r="JYT26" s="93" t="s">
        <v>339</v>
      </c>
      <c r="JYU26" s="93" t="s">
        <v>339</v>
      </c>
      <c r="JYV26" s="93" t="s">
        <v>339</v>
      </c>
      <c r="JYW26" s="93" t="s">
        <v>339</v>
      </c>
      <c r="JYX26" s="93" t="s">
        <v>339</v>
      </c>
      <c r="JYY26" s="93" t="s">
        <v>339</v>
      </c>
      <c r="JYZ26" s="93" t="s">
        <v>339</v>
      </c>
      <c r="JZA26" s="93" t="s">
        <v>339</v>
      </c>
      <c r="JZB26" s="93" t="s">
        <v>339</v>
      </c>
      <c r="JZC26" s="93" t="s">
        <v>339</v>
      </c>
      <c r="JZD26" s="93" t="s">
        <v>339</v>
      </c>
      <c r="JZE26" s="93" t="s">
        <v>339</v>
      </c>
      <c r="JZF26" s="93" t="s">
        <v>339</v>
      </c>
      <c r="JZG26" s="93" t="s">
        <v>339</v>
      </c>
      <c r="JZH26" s="93" t="s">
        <v>339</v>
      </c>
      <c r="JZI26" s="93" t="s">
        <v>339</v>
      </c>
      <c r="JZJ26" s="93" t="s">
        <v>339</v>
      </c>
      <c r="JZK26" s="93" t="s">
        <v>339</v>
      </c>
      <c r="JZL26" s="93" t="s">
        <v>339</v>
      </c>
      <c r="JZM26" s="93" t="s">
        <v>339</v>
      </c>
      <c r="JZN26" s="93" t="s">
        <v>339</v>
      </c>
      <c r="JZO26" s="93" t="s">
        <v>339</v>
      </c>
      <c r="JZP26" s="93" t="s">
        <v>339</v>
      </c>
      <c r="JZQ26" s="93" t="s">
        <v>339</v>
      </c>
      <c r="JZR26" s="93" t="s">
        <v>339</v>
      </c>
      <c r="JZS26" s="93" t="s">
        <v>339</v>
      </c>
      <c r="JZT26" s="93" t="s">
        <v>339</v>
      </c>
      <c r="JZU26" s="93" t="s">
        <v>339</v>
      </c>
      <c r="JZV26" s="93" t="s">
        <v>339</v>
      </c>
      <c r="JZW26" s="93" t="s">
        <v>339</v>
      </c>
      <c r="JZX26" s="93" t="s">
        <v>339</v>
      </c>
      <c r="JZY26" s="93" t="s">
        <v>339</v>
      </c>
      <c r="JZZ26" s="93" t="s">
        <v>339</v>
      </c>
      <c r="KAA26" s="93" t="s">
        <v>339</v>
      </c>
      <c r="KAB26" s="93" t="s">
        <v>339</v>
      </c>
      <c r="KAC26" s="93" t="s">
        <v>339</v>
      </c>
      <c r="KAD26" s="93" t="s">
        <v>339</v>
      </c>
      <c r="KAE26" s="93" t="s">
        <v>339</v>
      </c>
      <c r="KAF26" s="93" t="s">
        <v>339</v>
      </c>
      <c r="KAG26" s="93" t="s">
        <v>339</v>
      </c>
      <c r="KAH26" s="93" t="s">
        <v>339</v>
      </c>
      <c r="KAI26" s="93" t="s">
        <v>339</v>
      </c>
      <c r="KAJ26" s="93" t="s">
        <v>339</v>
      </c>
      <c r="KAK26" s="93" t="s">
        <v>339</v>
      </c>
      <c r="KAL26" s="93" t="s">
        <v>339</v>
      </c>
      <c r="KAM26" s="93" t="s">
        <v>339</v>
      </c>
      <c r="KAN26" s="93" t="s">
        <v>339</v>
      </c>
      <c r="KAO26" s="93" t="s">
        <v>339</v>
      </c>
      <c r="KAP26" s="93" t="s">
        <v>339</v>
      </c>
      <c r="KAQ26" s="93" t="s">
        <v>339</v>
      </c>
      <c r="KAR26" s="93" t="s">
        <v>339</v>
      </c>
      <c r="KAS26" s="93" t="s">
        <v>339</v>
      </c>
      <c r="KAT26" s="93" t="s">
        <v>339</v>
      </c>
      <c r="KAU26" s="93" t="s">
        <v>339</v>
      </c>
      <c r="KAV26" s="93" t="s">
        <v>339</v>
      </c>
      <c r="KAW26" s="93" t="s">
        <v>339</v>
      </c>
      <c r="KAX26" s="93" t="s">
        <v>339</v>
      </c>
      <c r="KAY26" s="93" t="s">
        <v>339</v>
      </c>
      <c r="KAZ26" s="93" t="s">
        <v>339</v>
      </c>
      <c r="KBA26" s="93" t="s">
        <v>339</v>
      </c>
      <c r="KBB26" s="93" t="s">
        <v>339</v>
      </c>
      <c r="KBC26" s="93" t="s">
        <v>339</v>
      </c>
      <c r="KBD26" s="93" t="s">
        <v>339</v>
      </c>
      <c r="KBE26" s="93" t="s">
        <v>339</v>
      </c>
      <c r="KBF26" s="93" t="s">
        <v>339</v>
      </c>
      <c r="KBG26" s="93" t="s">
        <v>339</v>
      </c>
      <c r="KBH26" s="93" t="s">
        <v>339</v>
      </c>
      <c r="KBI26" s="93" t="s">
        <v>339</v>
      </c>
      <c r="KBJ26" s="93" t="s">
        <v>339</v>
      </c>
      <c r="KBK26" s="93" t="s">
        <v>339</v>
      </c>
      <c r="KBL26" s="93" t="s">
        <v>339</v>
      </c>
      <c r="KBM26" s="93" t="s">
        <v>339</v>
      </c>
      <c r="KBN26" s="93" t="s">
        <v>339</v>
      </c>
      <c r="KBO26" s="93" t="s">
        <v>339</v>
      </c>
      <c r="KBP26" s="93" t="s">
        <v>339</v>
      </c>
      <c r="KBQ26" s="93" t="s">
        <v>339</v>
      </c>
      <c r="KBR26" s="93" t="s">
        <v>339</v>
      </c>
      <c r="KBS26" s="93" t="s">
        <v>339</v>
      </c>
      <c r="KBT26" s="93" t="s">
        <v>339</v>
      </c>
      <c r="KBU26" s="93" t="s">
        <v>339</v>
      </c>
      <c r="KBV26" s="93" t="s">
        <v>339</v>
      </c>
      <c r="KBW26" s="93" t="s">
        <v>339</v>
      </c>
      <c r="KBX26" s="93" t="s">
        <v>339</v>
      </c>
      <c r="KBY26" s="93" t="s">
        <v>339</v>
      </c>
      <c r="KBZ26" s="93" t="s">
        <v>339</v>
      </c>
      <c r="KCA26" s="93" t="s">
        <v>339</v>
      </c>
      <c r="KCB26" s="93" t="s">
        <v>339</v>
      </c>
      <c r="KCC26" s="93" t="s">
        <v>339</v>
      </c>
      <c r="KCD26" s="93" t="s">
        <v>339</v>
      </c>
      <c r="KCE26" s="93" t="s">
        <v>339</v>
      </c>
      <c r="KCF26" s="93" t="s">
        <v>339</v>
      </c>
      <c r="KCG26" s="93" t="s">
        <v>339</v>
      </c>
      <c r="KCH26" s="93" t="s">
        <v>339</v>
      </c>
      <c r="KCI26" s="93" t="s">
        <v>339</v>
      </c>
      <c r="KCJ26" s="93" t="s">
        <v>339</v>
      </c>
      <c r="KCK26" s="93" t="s">
        <v>339</v>
      </c>
      <c r="KCL26" s="93" t="s">
        <v>339</v>
      </c>
      <c r="KCM26" s="93" t="s">
        <v>339</v>
      </c>
      <c r="KCN26" s="93" t="s">
        <v>339</v>
      </c>
      <c r="KCO26" s="93" t="s">
        <v>339</v>
      </c>
      <c r="KCP26" s="93" t="s">
        <v>339</v>
      </c>
      <c r="KCQ26" s="93" t="s">
        <v>339</v>
      </c>
      <c r="KCR26" s="93" t="s">
        <v>339</v>
      </c>
      <c r="KCS26" s="93" t="s">
        <v>339</v>
      </c>
      <c r="KCT26" s="93" t="s">
        <v>339</v>
      </c>
      <c r="KCU26" s="93" t="s">
        <v>339</v>
      </c>
      <c r="KCV26" s="93" t="s">
        <v>339</v>
      </c>
      <c r="KCW26" s="93" t="s">
        <v>339</v>
      </c>
      <c r="KCX26" s="93" t="s">
        <v>339</v>
      </c>
      <c r="KCY26" s="93" t="s">
        <v>339</v>
      </c>
      <c r="KCZ26" s="93" t="s">
        <v>339</v>
      </c>
      <c r="KDA26" s="93" t="s">
        <v>339</v>
      </c>
      <c r="KDB26" s="93" t="s">
        <v>339</v>
      </c>
      <c r="KDC26" s="93" t="s">
        <v>339</v>
      </c>
      <c r="KDD26" s="93" t="s">
        <v>339</v>
      </c>
      <c r="KDE26" s="93" t="s">
        <v>339</v>
      </c>
      <c r="KDF26" s="93" t="s">
        <v>339</v>
      </c>
      <c r="KDG26" s="93" t="s">
        <v>339</v>
      </c>
      <c r="KDH26" s="93" t="s">
        <v>339</v>
      </c>
      <c r="KDI26" s="93" t="s">
        <v>339</v>
      </c>
      <c r="KDJ26" s="93" t="s">
        <v>339</v>
      </c>
      <c r="KDK26" s="93" t="s">
        <v>339</v>
      </c>
      <c r="KDL26" s="93" t="s">
        <v>339</v>
      </c>
      <c r="KDM26" s="93" t="s">
        <v>339</v>
      </c>
      <c r="KDN26" s="93" t="s">
        <v>339</v>
      </c>
      <c r="KDO26" s="93" t="s">
        <v>339</v>
      </c>
      <c r="KDP26" s="93" t="s">
        <v>339</v>
      </c>
      <c r="KDQ26" s="93" t="s">
        <v>339</v>
      </c>
      <c r="KDR26" s="93" t="s">
        <v>339</v>
      </c>
      <c r="KDS26" s="93" t="s">
        <v>339</v>
      </c>
      <c r="KDT26" s="93" t="s">
        <v>339</v>
      </c>
      <c r="KDU26" s="93" t="s">
        <v>339</v>
      </c>
      <c r="KDV26" s="93" t="s">
        <v>339</v>
      </c>
      <c r="KDW26" s="93" t="s">
        <v>339</v>
      </c>
      <c r="KDX26" s="93" t="s">
        <v>339</v>
      </c>
      <c r="KDY26" s="93" t="s">
        <v>339</v>
      </c>
      <c r="KDZ26" s="93" t="s">
        <v>339</v>
      </c>
      <c r="KEA26" s="93" t="s">
        <v>339</v>
      </c>
      <c r="KEB26" s="93" t="s">
        <v>339</v>
      </c>
      <c r="KEC26" s="93" t="s">
        <v>339</v>
      </c>
      <c r="KED26" s="93" t="s">
        <v>339</v>
      </c>
      <c r="KEE26" s="93" t="s">
        <v>339</v>
      </c>
      <c r="KEF26" s="93" t="s">
        <v>339</v>
      </c>
      <c r="KEG26" s="93" t="s">
        <v>339</v>
      </c>
      <c r="KEH26" s="93" t="s">
        <v>339</v>
      </c>
      <c r="KEI26" s="93" t="s">
        <v>339</v>
      </c>
      <c r="KEJ26" s="93" t="s">
        <v>339</v>
      </c>
      <c r="KEK26" s="93" t="s">
        <v>339</v>
      </c>
      <c r="KEL26" s="93" t="s">
        <v>339</v>
      </c>
      <c r="KEM26" s="93" t="s">
        <v>339</v>
      </c>
      <c r="KEN26" s="93" t="s">
        <v>339</v>
      </c>
      <c r="KEO26" s="93" t="s">
        <v>339</v>
      </c>
      <c r="KEP26" s="93" t="s">
        <v>339</v>
      </c>
      <c r="KEQ26" s="93" t="s">
        <v>339</v>
      </c>
      <c r="KER26" s="93" t="s">
        <v>339</v>
      </c>
      <c r="KES26" s="93" t="s">
        <v>339</v>
      </c>
      <c r="KET26" s="93" t="s">
        <v>339</v>
      </c>
      <c r="KEU26" s="93" t="s">
        <v>339</v>
      </c>
      <c r="KEV26" s="93" t="s">
        <v>339</v>
      </c>
      <c r="KEW26" s="93" t="s">
        <v>339</v>
      </c>
      <c r="KEX26" s="93" t="s">
        <v>339</v>
      </c>
      <c r="KEY26" s="93" t="s">
        <v>339</v>
      </c>
      <c r="KEZ26" s="93" t="s">
        <v>339</v>
      </c>
      <c r="KFA26" s="93" t="s">
        <v>339</v>
      </c>
      <c r="KFB26" s="93" t="s">
        <v>339</v>
      </c>
      <c r="KFC26" s="93" t="s">
        <v>339</v>
      </c>
      <c r="KFD26" s="93" t="s">
        <v>339</v>
      </c>
      <c r="KFE26" s="93" t="s">
        <v>339</v>
      </c>
      <c r="KFF26" s="93" t="s">
        <v>339</v>
      </c>
      <c r="KFG26" s="93" t="s">
        <v>339</v>
      </c>
      <c r="KFH26" s="93" t="s">
        <v>339</v>
      </c>
      <c r="KFI26" s="93" t="s">
        <v>339</v>
      </c>
      <c r="KFJ26" s="93" t="s">
        <v>339</v>
      </c>
      <c r="KFK26" s="93" t="s">
        <v>339</v>
      </c>
      <c r="KFL26" s="93" t="s">
        <v>339</v>
      </c>
      <c r="KFM26" s="93" t="s">
        <v>339</v>
      </c>
      <c r="KFN26" s="93" t="s">
        <v>339</v>
      </c>
      <c r="KFO26" s="93" t="s">
        <v>339</v>
      </c>
      <c r="KFP26" s="93" t="s">
        <v>339</v>
      </c>
      <c r="KFQ26" s="93" t="s">
        <v>339</v>
      </c>
      <c r="KFR26" s="93" t="s">
        <v>339</v>
      </c>
      <c r="KFS26" s="93" t="s">
        <v>339</v>
      </c>
      <c r="KFT26" s="93" t="s">
        <v>339</v>
      </c>
      <c r="KFU26" s="93" t="s">
        <v>339</v>
      </c>
      <c r="KFV26" s="93" t="s">
        <v>339</v>
      </c>
      <c r="KFW26" s="93" t="s">
        <v>339</v>
      </c>
      <c r="KFX26" s="93" t="s">
        <v>339</v>
      </c>
      <c r="KFY26" s="93" t="s">
        <v>339</v>
      </c>
      <c r="KFZ26" s="93" t="s">
        <v>339</v>
      </c>
      <c r="KGA26" s="93" t="s">
        <v>339</v>
      </c>
      <c r="KGB26" s="93" t="s">
        <v>339</v>
      </c>
      <c r="KGC26" s="93" t="s">
        <v>339</v>
      </c>
      <c r="KGD26" s="93" t="s">
        <v>339</v>
      </c>
      <c r="KGE26" s="93" t="s">
        <v>339</v>
      </c>
      <c r="KGF26" s="93" t="s">
        <v>339</v>
      </c>
      <c r="KGG26" s="93" t="s">
        <v>339</v>
      </c>
      <c r="KGH26" s="93" t="s">
        <v>339</v>
      </c>
      <c r="KGI26" s="93" t="s">
        <v>339</v>
      </c>
      <c r="KGJ26" s="93" t="s">
        <v>339</v>
      </c>
      <c r="KGK26" s="93" t="s">
        <v>339</v>
      </c>
      <c r="KGL26" s="93" t="s">
        <v>339</v>
      </c>
      <c r="KGM26" s="93" t="s">
        <v>339</v>
      </c>
      <c r="KGN26" s="93" t="s">
        <v>339</v>
      </c>
      <c r="KGO26" s="93" t="s">
        <v>339</v>
      </c>
      <c r="KGP26" s="93" t="s">
        <v>339</v>
      </c>
      <c r="KGQ26" s="93" t="s">
        <v>339</v>
      </c>
      <c r="KGR26" s="93" t="s">
        <v>339</v>
      </c>
      <c r="KGS26" s="93" t="s">
        <v>339</v>
      </c>
      <c r="KGT26" s="93" t="s">
        <v>339</v>
      </c>
      <c r="KGU26" s="93" t="s">
        <v>339</v>
      </c>
      <c r="KGV26" s="93" t="s">
        <v>339</v>
      </c>
      <c r="KGW26" s="93" t="s">
        <v>339</v>
      </c>
      <c r="KGX26" s="93" t="s">
        <v>339</v>
      </c>
      <c r="KGY26" s="93" t="s">
        <v>339</v>
      </c>
      <c r="KGZ26" s="93" t="s">
        <v>339</v>
      </c>
      <c r="KHA26" s="93" t="s">
        <v>339</v>
      </c>
      <c r="KHB26" s="93" t="s">
        <v>339</v>
      </c>
      <c r="KHC26" s="93" t="s">
        <v>339</v>
      </c>
      <c r="KHD26" s="93" t="s">
        <v>339</v>
      </c>
      <c r="KHE26" s="93" t="s">
        <v>339</v>
      </c>
      <c r="KHF26" s="93" t="s">
        <v>339</v>
      </c>
      <c r="KHG26" s="93" t="s">
        <v>339</v>
      </c>
      <c r="KHH26" s="93" t="s">
        <v>339</v>
      </c>
      <c r="KHI26" s="93" t="s">
        <v>339</v>
      </c>
      <c r="KHJ26" s="93" t="s">
        <v>339</v>
      </c>
      <c r="KHK26" s="93" t="s">
        <v>339</v>
      </c>
      <c r="KHL26" s="93" t="s">
        <v>339</v>
      </c>
      <c r="KHM26" s="93" t="s">
        <v>339</v>
      </c>
      <c r="KHN26" s="93" t="s">
        <v>339</v>
      </c>
      <c r="KHO26" s="93" t="s">
        <v>339</v>
      </c>
      <c r="KHP26" s="93" t="s">
        <v>339</v>
      </c>
      <c r="KHQ26" s="93" t="s">
        <v>339</v>
      </c>
      <c r="KHR26" s="93" t="s">
        <v>339</v>
      </c>
      <c r="KHS26" s="93" t="s">
        <v>339</v>
      </c>
      <c r="KHT26" s="93" t="s">
        <v>339</v>
      </c>
      <c r="KHU26" s="93" t="s">
        <v>339</v>
      </c>
      <c r="KHV26" s="93" t="s">
        <v>339</v>
      </c>
      <c r="KHW26" s="93" t="s">
        <v>339</v>
      </c>
      <c r="KHX26" s="93" t="s">
        <v>339</v>
      </c>
      <c r="KHY26" s="93" t="s">
        <v>339</v>
      </c>
      <c r="KHZ26" s="93" t="s">
        <v>339</v>
      </c>
      <c r="KIA26" s="93" t="s">
        <v>339</v>
      </c>
      <c r="KIB26" s="93" t="s">
        <v>339</v>
      </c>
      <c r="KIC26" s="93" t="s">
        <v>339</v>
      </c>
      <c r="KID26" s="93" t="s">
        <v>339</v>
      </c>
      <c r="KIE26" s="93" t="s">
        <v>339</v>
      </c>
      <c r="KIF26" s="93" t="s">
        <v>339</v>
      </c>
      <c r="KIG26" s="93" t="s">
        <v>339</v>
      </c>
      <c r="KIH26" s="93" t="s">
        <v>339</v>
      </c>
      <c r="KII26" s="93" t="s">
        <v>339</v>
      </c>
      <c r="KIJ26" s="93" t="s">
        <v>339</v>
      </c>
      <c r="KIK26" s="93" t="s">
        <v>339</v>
      </c>
      <c r="KIL26" s="93" t="s">
        <v>339</v>
      </c>
      <c r="KIM26" s="93" t="s">
        <v>339</v>
      </c>
      <c r="KIN26" s="93" t="s">
        <v>339</v>
      </c>
      <c r="KIO26" s="93" t="s">
        <v>339</v>
      </c>
      <c r="KIP26" s="93" t="s">
        <v>339</v>
      </c>
      <c r="KIQ26" s="93" t="s">
        <v>339</v>
      </c>
      <c r="KIR26" s="93" t="s">
        <v>339</v>
      </c>
      <c r="KIS26" s="93" t="s">
        <v>339</v>
      </c>
      <c r="KIT26" s="93" t="s">
        <v>339</v>
      </c>
      <c r="KIU26" s="93" t="s">
        <v>339</v>
      </c>
      <c r="KIV26" s="93" t="s">
        <v>339</v>
      </c>
      <c r="KIW26" s="93" t="s">
        <v>339</v>
      </c>
      <c r="KIX26" s="93" t="s">
        <v>339</v>
      </c>
      <c r="KIY26" s="93" t="s">
        <v>339</v>
      </c>
      <c r="KIZ26" s="93" t="s">
        <v>339</v>
      </c>
      <c r="KJA26" s="93" t="s">
        <v>339</v>
      </c>
      <c r="KJB26" s="93" t="s">
        <v>339</v>
      </c>
      <c r="KJC26" s="93" t="s">
        <v>339</v>
      </c>
      <c r="KJD26" s="93" t="s">
        <v>339</v>
      </c>
      <c r="KJE26" s="93" t="s">
        <v>339</v>
      </c>
      <c r="KJF26" s="93" t="s">
        <v>339</v>
      </c>
      <c r="KJG26" s="93" t="s">
        <v>339</v>
      </c>
      <c r="KJH26" s="93" t="s">
        <v>339</v>
      </c>
      <c r="KJI26" s="93" t="s">
        <v>339</v>
      </c>
      <c r="KJJ26" s="93" t="s">
        <v>339</v>
      </c>
      <c r="KJK26" s="93" t="s">
        <v>339</v>
      </c>
      <c r="KJL26" s="93" t="s">
        <v>339</v>
      </c>
      <c r="KJM26" s="93" t="s">
        <v>339</v>
      </c>
      <c r="KJN26" s="93" t="s">
        <v>339</v>
      </c>
      <c r="KJO26" s="93" t="s">
        <v>339</v>
      </c>
      <c r="KJP26" s="93" t="s">
        <v>339</v>
      </c>
      <c r="KJQ26" s="93" t="s">
        <v>339</v>
      </c>
      <c r="KJR26" s="93" t="s">
        <v>339</v>
      </c>
      <c r="KJS26" s="93" t="s">
        <v>339</v>
      </c>
      <c r="KJT26" s="93" t="s">
        <v>339</v>
      </c>
      <c r="KJU26" s="93" t="s">
        <v>339</v>
      </c>
      <c r="KJV26" s="93" t="s">
        <v>339</v>
      </c>
      <c r="KJW26" s="93" t="s">
        <v>339</v>
      </c>
      <c r="KJX26" s="93" t="s">
        <v>339</v>
      </c>
      <c r="KJY26" s="93" t="s">
        <v>339</v>
      </c>
      <c r="KJZ26" s="93" t="s">
        <v>339</v>
      </c>
      <c r="KKA26" s="93" t="s">
        <v>339</v>
      </c>
      <c r="KKB26" s="93" t="s">
        <v>339</v>
      </c>
      <c r="KKC26" s="93" t="s">
        <v>339</v>
      </c>
      <c r="KKD26" s="93" t="s">
        <v>339</v>
      </c>
      <c r="KKE26" s="93" t="s">
        <v>339</v>
      </c>
      <c r="KKF26" s="93" t="s">
        <v>339</v>
      </c>
      <c r="KKG26" s="93" t="s">
        <v>339</v>
      </c>
      <c r="KKH26" s="93" t="s">
        <v>339</v>
      </c>
      <c r="KKI26" s="93" t="s">
        <v>339</v>
      </c>
      <c r="KKJ26" s="93" t="s">
        <v>339</v>
      </c>
      <c r="KKK26" s="93" t="s">
        <v>339</v>
      </c>
      <c r="KKL26" s="93" t="s">
        <v>339</v>
      </c>
      <c r="KKM26" s="93" t="s">
        <v>339</v>
      </c>
      <c r="KKN26" s="93" t="s">
        <v>339</v>
      </c>
      <c r="KKO26" s="93" t="s">
        <v>339</v>
      </c>
      <c r="KKP26" s="93" t="s">
        <v>339</v>
      </c>
      <c r="KKQ26" s="93" t="s">
        <v>339</v>
      </c>
      <c r="KKR26" s="93" t="s">
        <v>339</v>
      </c>
      <c r="KKS26" s="93" t="s">
        <v>339</v>
      </c>
      <c r="KKT26" s="93" t="s">
        <v>339</v>
      </c>
      <c r="KKU26" s="93" t="s">
        <v>339</v>
      </c>
      <c r="KKV26" s="93" t="s">
        <v>339</v>
      </c>
      <c r="KKW26" s="93" t="s">
        <v>339</v>
      </c>
      <c r="KKX26" s="93" t="s">
        <v>339</v>
      </c>
      <c r="KKY26" s="93" t="s">
        <v>339</v>
      </c>
      <c r="KKZ26" s="93" t="s">
        <v>339</v>
      </c>
      <c r="KLA26" s="93" t="s">
        <v>339</v>
      </c>
      <c r="KLB26" s="93" t="s">
        <v>339</v>
      </c>
      <c r="KLC26" s="93" t="s">
        <v>339</v>
      </c>
      <c r="KLD26" s="93" t="s">
        <v>339</v>
      </c>
      <c r="KLE26" s="93" t="s">
        <v>339</v>
      </c>
      <c r="KLF26" s="93" t="s">
        <v>339</v>
      </c>
      <c r="KLG26" s="93" t="s">
        <v>339</v>
      </c>
      <c r="KLH26" s="93" t="s">
        <v>339</v>
      </c>
      <c r="KLI26" s="93" t="s">
        <v>339</v>
      </c>
      <c r="KLJ26" s="93" t="s">
        <v>339</v>
      </c>
      <c r="KLK26" s="93" t="s">
        <v>339</v>
      </c>
      <c r="KLL26" s="93" t="s">
        <v>339</v>
      </c>
      <c r="KLM26" s="93" t="s">
        <v>339</v>
      </c>
      <c r="KLN26" s="93" t="s">
        <v>339</v>
      </c>
      <c r="KLO26" s="93" t="s">
        <v>339</v>
      </c>
      <c r="KLP26" s="93" t="s">
        <v>339</v>
      </c>
      <c r="KLQ26" s="93" t="s">
        <v>339</v>
      </c>
      <c r="KLR26" s="93" t="s">
        <v>339</v>
      </c>
      <c r="KLS26" s="93" t="s">
        <v>339</v>
      </c>
      <c r="KLT26" s="93" t="s">
        <v>339</v>
      </c>
      <c r="KLU26" s="93" t="s">
        <v>339</v>
      </c>
      <c r="KLV26" s="93" t="s">
        <v>339</v>
      </c>
      <c r="KLW26" s="93" t="s">
        <v>339</v>
      </c>
      <c r="KLX26" s="93" t="s">
        <v>339</v>
      </c>
      <c r="KLY26" s="93" t="s">
        <v>339</v>
      </c>
      <c r="KLZ26" s="93" t="s">
        <v>339</v>
      </c>
      <c r="KMA26" s="93" t="s">
        <v>339</v>
      </c>
      <c r="KMB26" s="93" t="s">
        <v>339</v>
      </c>
      <c r="KMC26" s="93" t="s">
        <v>339</v>
      </c>
      <c r="KMD26" s="93" t="s">
        <v>339</v>
      </c>
      <c r="KME26" s="93" t="s">
        <v>339</v>
      </c>
      <c r="KMF26" s="93" t="s">
        <v>339</v>
      </c>
      <c r="KMG26" s="93" t="s">
        <v>339</v>
      </c>
      <c r="KMH26" s="93" t="s">
        <v>339</v>
      </c>
      <c r="KMI26" s="93" t="s">
        <v>339</v>
      </c>
      <c r="KMJ26" s="93" t="s">
        <v>339</v>
      </c>
      <c r="KMK26" s="93" t="s">
        <v>339</v>
      </c>
      <c r="KML26" s="93" t="s">
        <v>339</v>
      </c>
      <c r="KMM26" s="93" t="s">
        <v>339</v>
      </c>
      <c r="KMN26" s="93" t="s">
        <v>339</v>
      </c>
      <c r="KMO26" s="93" t="s">
        <v>339</v>
      </c>
      <c r="KMP26" s="93" t="s">
        <v>339</v>
      </c>
      <c r="KMQ26" s="93" t="s">
        <v>339</v>
      </c>
      <c r="KMR26" s="93" t="s">
        <v>339</v>
      </c>
      <c r="KMS26" s="93" t="s">
        <v>339</v>
      </c>
      <c r="KMT26" s="93" t="s">
        <v>339</v>
      </c>
      <c r="KMU26" s="93" t="s">
        <v>339</v>
      </c>
      <c r="KMV26" s="93" t="s">
        <v>339</v>
      </c>
      <c r="KMW26" s="93" t="s">
        <v>339</v>
      </c>
      <c r="KMX26" s="93" t="s">
        <v>339</v>
      </c>
      <c r="KMY26" s="93" t="s">
        <v>339</v>
      </c>
      <c r="KMZ26" s="93" t="s">
        <v>339</v>
      </c>
      <c r="KNA26" s="93" t="s">
        <v>339</v>
      </c>
      <c r="KNB26" s="93" t="s">
        <v>339</v>
      </c>
      <c r="KNC26" s="93" t="s">
        <v>339</v>
      </c>
      <c r="KND26" s="93" t="s">
        <v>339</v>
      </c>
      <c r="KNE26" s="93" t="s">
        <v>339</v>
      </c>
      <c r="KNF26" s="93" t="s">
        <v>339</v>
      </c>
      <c r="KNG26" s="93" t="s">
        <v>339</v>
      </c>
      <c r="KNH26" s="93" t="s">
        <v>339</v>
      </c>
      <c r="KNI26" s="93" t="s">
        <v>339</v>
      </c>
      <c r="KNJ26" s="93" t="s">
        <v>339</v>
      </c>
      <c r="KNK26" s="93" t="s">
        <v>339</v>
      </c>
      <c r="KNL26" s="93" t="s">
        <v>339</v>
      </c>
      <c r="KNM26" s="93" t="s">
        <v>339</v>
      </c>
      <c r="KNN26" s="93" t="s">
        <v>339</v>
      </c>
      <c r="KNO26" s="93" t="s">
        <v>339</v>
      </c>
      <c r="KNP26" s="93" t="s">
        <v>339</v>
      </c>
      <c r="KNQ26" s="93" t="s">
        <v>339</v>
      </c>
      <c r="KNR26" s="93" t="s">
        <v>339</v>
      </c>
      <c r="KNS26" s="93" t="s">
        <v>339</v>
      </c>
      <c r="KNT26" s="93" t="s">
        <v>339</v>
      </c>
      <c r="KNU26" s="93" t="s">
        <v>339</v>
      </c>
      <c r="KNV26" s="93" t="s">
        <v>339</v>
      </c>
      <c r="KNW26" s="93" t="s">
        <v>339</v>
      </c>
      <c r="KNX26" s="93" t="s">
        <v>339</v>
      </c>
      <c r="KNY26" s="93" t="s">
        <v>339</v>
      </c>
      <c r="KNZ26" s="93" t="s">
        <v>339</v>
      </c>
      <c r="KOA26" s="93" t="s">
        <v>339</v>
      </c>
      <c r="KOB26" s="93" t="s">
        <v>339</v>
      </c>
      <c r="KOC26" s="93" t="s">
        <v>339</v>
      </c>
      <c r="KOD26" s="93" t="s">
        <v>339</v>
      </c>
      <c r="KOE26" s="93" t="s">
        <v>339</v>
      </c>
      <c r="KOF26" s="93" t="s">
        <v>339</v>
      </c>
      <c r="KOG26" s="93" t="s">
        <v>339</v>
      </c>
      <c r="KOH26" s="93" t="s">
        <v>339</v>
      </c>
      <c r="KOI26" s="93" t="s">
        <v>339</v>
      </c>
      <c r="KOJ26" s="93" t="s">
        <v>339</v>
      </c>
      <c r="KOK26" s="93" t="s">
        <v>339</v>
      </c>
      <c r="KOL26" s="93" t="s">
        <v>339</v>
      </c>
      <c r="KOM26" s="93" t="s">
        <v>339</v>
      </c>
      <c r="KON26" s="93" t="s">
        <v>339</v>
      </c>
      <c r="KOO26" s="93" t="s">
        <v>339</v>
      </c>
      <c r="KOP26" s="93" t="s">
        <v>339</v>
      </c>
      <c r="KOQ26" s="93" t="s">
        <v>339</v>
      </c>
      <c r="KOR26" s="93" t="s">
        <v>339</v>
      </c>
      <c r="KOS26" s="93" t="s">
        <v>339</v>
      </c>
      <c r="KOT26" s="93" t="s">
        <v>339</v>
      </c>
      <c r="KOU26" s="93" t="s">
        <v>339</v>
      </c>
      <c r="KOV26" s="93" t="s">
        <v>339</v>
      </c>
      <c r="KOW26" s="93" t="s">
        <v>339</v>
      </c>
      <c r="KOX26" s="93" t="s">
        <v>339</v>
      </c>
      <c r="KOY26" s="93" t="s">
        <v>339</v>
      </c>
      <c r="KOZ26" s="93" t="s">
        <v>339</v>
      </c>
      <c r="KPA26" s="93" t="s">
        <v>339</v>
      </c>
      <c r="KPB26" s="93" t="s">
        <v>339</v>
      </c>
      <c r="KPC26" s="93" t="s">
        <v>339</v>
      </c>
      <c r="KPD26" s="93" t="s">
        <v>339</v>
      </c>
      <c r="KPE26" s="93" t="s">
        <v>339</v>
      </c>
      <c r="KPF26" s="93" t="s">
        <v>339</v>
      </c>
      <c r="KPG26" s="93" t="s">
        <v>339</v>
      </c>
      <c r="KPH26" s="93" t="s">
        <v>339</v>
      </c>
      <c r="KPI26" s="93" t="s">
        <v>339</v>
      </c>
      <c r="KPJ26" s="93" t="s">
        <v>339</v>
      </c>
      <c r="KPK26" s="93" t="s">
        <v>339</v>
      </c>
      <c r="KPL26" s="93" t="s">
        <v>339</v>
      </c>
      <c r="KPM26" s="93" t="s">
        <v>339</v>
      </c>
      <c r="KPN26" s="93" t="s">
        <v>339</v>
      </c>
      <c r="KPO26" s="93" t="s">
        <v>339</v>
      </c>
      <c r="KPP26" s="93" t="s">
        <v>339</v>
      </c>
      <c r="KPQ26" s="93" t="s">
        <v>339</v>
      </c>
      <c r="KPR26" s="93" t="s">
        <v>339</v>
      </c>
      <c r="KPS26" s="93" t="s">
        <v>339</v>
      </c>
      <c r="KPT26" s="93" t="s">
        <v>339</v>
      </c>
      <c r="KPU26" s="93" t="s">
        <v>339</v>
      </c>
      <c r="KPV26" s="93" t="s">
        <v>339</v>
      </c>
      <c r="KPW26" s="93" t="s">
        <v>339</v>
      </c>
      <c r="KPX26" s="93" t="s">
        <v>339</v>
      </c>
      <c r="KPY26" s="93" t="s">
        <v>339</v>
      </c>
      <c r="KPZ26" s="93" t="s">
        <v>339</v>
      </c>
      <c r="KQA26" s="93" t="s">
        <v>339</v>
      </c>
      <c r="KQB26" s="93" t="s">
        <v>339</v>
      </c>
      <c r="KQC26" s="93" t="s">
        <v>339</v>
      </c>
      <c r="KQD26" s="93" t="s">
        <v>339</v>
      </c>
      <c r="KQE26" s="93" t="s">
        <v>339</v>
      </c>
      <c r="KQF26" s="93" t="s">
        <v>339</v>
      </c>
      <c r="KQG26" s="93" t="s">
        <v>339</v>
      </c>
      <c r="KQH26" s="93" t="s">
        <v>339</v>
      </c>
      <c r="KQI26" s="93" t="s">
        <v>339</v>
      </c>
      <c r="KQJ26" s="93" t="s">
        <v>339</v>
      </c>
      <c r="KQK26" s="93" t="s">
        <v>339</v>
      </c>
      <c r="KQL26" s="93" t="s">
        <v>339</v>
      </c>
      <c r="KQM26" s="93" t="s">
        <v>339</v>
      </c>
      <c r="KQN26" s="93" t="s">
        <v>339</v>
      </c>
      <c r="KQO26" s="93" t="s">
        <v>339</v>
      </c>
      <c r="KQP26" s="93" t="s">
        <v>339</v>
      </c>
      <c r="KQQ26" s="93" t="s">
        <v>339</v>
      </c>
      <c r="KQR26" s="93" t="s">
        <v>339</v>
      </c>
      <c r="KQS26" s="93" t="s">
        <v>339</v>
      </c>
      <c r="KQT26" s="93" t="s">
        <v>339</v>
      </c>
      <c r="KQU26" s="93" t="s">
        <v>339</v>
      </c>
      <c r="KQV26" s="93" t="s">
        <v>339</v>
      </c>
      <c r="KQW26" s="93" t="s">
        <v>339</v>
      </c>
      <c r="KQX26" s="93" t="s">
        <v>339</v>
      </c>
      <c r="KQY26" s="93" t="s">
        <v>339</v>
      </c>
      <c r="KQZ26" s="93" t="s">
        <v>339</v>
      </c>
      <c r="KRA26" s="93" t="s">
        <v>339</v>
      </c>
      <c r="KRB26" s="93" t="s">
        <v>339</v>
      </c>
      <c r="KRC26" s="93" t="s">
        <v>339</v>
      </c>
      <c r="KRD26" s="93" t="s">
        <v>339</v>
      </c>
      <c r="KRE26" s="93" t="s">
        <v>339</v>
      </c>
      <c r="KRF26" s="93" t="s">
        <v>339</v>
      </c>
      <c r="KRG26" s="93" t="s">
        <v>339</v>
      </c>
      <c r="KRH26" s="93" t="s">
        <v>339</v>
      </c>
      <c r="KRI26" s="93" t="s">
        <v>339</v>
      </c>
      <c r="KRJ26" s="93" t="s">
        <v>339</v>
      </c>
      <c r="KRK26" s="93" t="s">
        <v>339</v>
      </c>
      <c r="KRL26" s="93" t="s">
        <v>339</v>
      </c>
      <c r="KRM26" s="93" t="s">
        <v>339</v>
      </c>
      <c r="KRN26" s="93" t="s">
        <v>339</v>
      </c>
      <c r="KRO26" s="93" t="s">
        <v>339</v>
      </c>
      <c r="KRP26" s="93" t="s">
        <v>339</v>
      </c>
      <c r="KRQ26" s="93" t="s">
        <v>339</v>
      </c>
      <c r="KRR26" s="93" t="s">
        <v>339</v>
      </c>
      <c r="KRS26" s="93" t="s">
        <v>339</v>
      </c>
      <c r="KRT26" s="93" t="s">
        <v>339</v>
      </c>
      <c r="KRU26" s="93" t="s">
        <v>339</v>
      </c>
      <c r="KRV26" s="93" t="s">
        <v>339</v>
      </c>
      <c r="KRW26" s="93" t="s">
        <v>339</v>
      </c>
      <c r="KRX26" s="93" t="s">
        <v>339</v>
      </c>
      <c r="KRY26" s="93" t="s">
        <v>339</v>
      </c>
      <c r="KRZ26" s="93" t="s">
        <v>339</v>
      </c>
      <c r="KSA26" s="93" t="s">
        <v>339</v>
      </c>
      <c r="KSB26" s="93" t="s">
        <v>339</v>
      </c>
      <c r="KSC26" s="93" t="s">
        <v>339</v>
      </c>
      <c r="KSD26" s="93" t="s">
        <v>339</v>
      </c>
      <c r="KSE26" s="93" t="s">
        <v>339</v>
      </c>
      <c r="KSF26" s="93" t="s">
        <v>339</v>
      </c>
      <c r="KSG26" s="93" t="s">
        <v>339</v>
      </c>
      <c r="KSH26" s="93" t="s">
        <v>339</v>
      </c>
      <c r="KSI26" s="93" t="s">
        <v>339</v>
      </c>
      <c r="KSJ26" s="93" t="s">
        <v>339</v>
      </c>
      <c r="KSK26" s="93" t="s">
        <v>339</v>
      </c>
      <c r="KSL26" s="93" t="s">
        <v>339</v>
      </c>
      <c r="KSM26" s="93" t="s">
        <v>339</v>
      </c>
      <c r="KSN26" s="93" t="s">
        <v>339</v>
      </c>
      <c r="KSO26" s="93" t="s">
        <v>339</v>
      </c>
      <c r="KSP26" s="93" t="s">
        <v>339</v>
      </c>
      <c r="KSQ26" s="93" t="s">
        <v>339</v>
      </c>
      <c r="KSR26" s="93" t="s">
        <v>339</v>
      </c>
      <c r="KSS26" s="93" t="s">
        <v>339</v>
      </c>
      <c r="KST26" s="93" t="s">
        <v>339</v>
      </c>
      <c r="KSU26" s="93" t="s">
        <v>339</v>
      </c>
      <c r="KSV26" s="93" t="s">
        <v>339</v>
      </c>
      <c r="KSW26" s="93" t="s">
        <v>339</v>
      </c>
      <c r="KSX26" s="93" t="s">
        <v>339</v>
      </c>
      <c r="KSY26" s="93" t="s">
        <v>339</v>
      </c>
      <c r="KSZ26" s="93" t="s">
        <v>339</v>
      </c>
      <c r="KTA26" s="93" t="s">
        <v>339</v>
      </c>
      <c r="KTB26" s="93" t="s">
        <v>339</v>
      </c>
      <c r="KTC26" s="93" t="s">
        <v>339</v>
      </c>
      <c r="KTD26" s="93" t="s">
        <v>339</v>
      </c>
      <c r="KTE26" s="93" t="s">
        <v>339</v>
      </c>
      <c r="KTF26" s="93" t="s">
        <v>339</v>
      </c>
      <c r="KTG26" s="93" t="s">
        <v>339</v>
      </c>
      <c r="KTH26" s="93" t="s">
        <v>339</v>
      </c>
      <c r="KTI26" s="93" t="s">
        <v>339</v>
      </c>
      <c r="KTJ26" s="93" t="s">
        <v>339</v>
      </c>
      <c r="KTK26" s="93" t="s">
        <v>339</v>
      </c>
      <c r="KTL26" s="93" t="s">
        <v>339</v>
      </c>
      <c r="KTM26" s="93" t="s">
        <v>339</v>
      </c>
      <c r="KTN26" s="93" t="s">
        <v>339</v>
      </c>
      <c r="KTO26" s="93" t="s">
        <v>339</v>
      </c>
      <c r="KTP26" s="93" t="s">
        <v>339</v>
      </c>
      <c r="KTQ26" s="93" t="s">
        <v>339</v>
      </c>
      <c r="KTR26" s="93" t="s">
        <v>339</v>
      </c>
      <c r="KTS26" s="93" t="s">
        <v>339</v>
      </c>
      <c r="KTT26" s="93" t="s">
        <v>339</v>
      </c>
      <c r="KTU26" s="93" t="s">
        <v>339</v>
      </c>
      <c r="KTV26" s="93" t="s">
        <v>339</v>
      </c>
      <c r="KTW26" s="93" t="s">
        <v>339</v>
      </c>
      <c r="KTX26" s="93" t="s">
        <v>339</v>
      </c>
      <c r="KTY26" s="93" t="s">
        <v>339</v>
      </c>
      <c r="KTZ26" s="93" t="s">
        <v>339</v>
      </c>
      <c r="KUA26" s="93" t="s">
        <v>339</v>
      </c>
      <c r="KUB26" s="93" t="s">
        <v>339</v>
      </c>
      <c r="KUC26" s="93" t="s">
        <v>339</v>
      </c>
      <c r="KUD26" s="93" t="s">
        <v>339</v>
      </c>
      <c r="KUE26" s="93" t="s">
        <v>339</v>
      </c>
      <c r="KUF26" s="93" t="s">
        <v>339</v>
      </c>
      <c r="KUG26" s="93" t="s">
        <v>339</v>
      </c>
      <c r="KUH26" s="93" t="s">
        <v>339</v>
      </c>
      <c r="KUI26" s="93" t="s">
        <v>339</v>
      </c>
      <c r="KUJ26" s="93" t="s">
        <v>339</v>
      </c>
      <c r="KUK26" s="93" t="s">
        <v>339</v>
      </c>
      <c r="KUL26" s="93" t="s">
        <v>339</v>
      </c>
      <c r="KUM26" s="93" t="s">
        <v>339</v>
      </c>
      <c r="KUN26" s="93" t="s">
        <v>339</v>
      </c>
      <c r="KUO26" s="93" t="s">
        <v>339</v>
      </c>
      <c r="KUP26" s="93" t="s">
        <v>339</v>
      </c>
      <c r="KUQ26" s="93" t="s">
        <v>339</v>
      </c>
      <c r="KUR26" s="93" t="s">
        <v>339</v>
      </c>
      <c r="KUS26" s="93" t="s">
        <v>339</v>
      </c>
      <c r="KUT26" s="93" t="s">
        <v>339</v>
      </c>
      <c r="KUU26" s="93" t="s">
        <v>339</v>
      </c>
      <c r="KUV26" s="93" t="s">
        <v>339</v>
      </c>
      <c r="KUW26" s="93" t="s">
        <v>339</v>
      </c>
      <c r="KUX26" s="93" t="s">
        <v>339</v>
      </c>
      <c r="KUY26" s="93" t="s">
        <v>339</v>
      </c>
      <c r="KUZ26" s="93" t="s">
        <v>339</v>
      </c>
      <c r="KVA26" s="93" t="s">
        <v>339</v>
      </c>
      <c r="KVB26" s="93" t="s">
        <v>339</v>
      </c>
      <c r="KVC26" s="93" t="s">
        <v>339</v>
      </c>
      <c r="KVD26" s="93" t="s">
        <v>339</v>
      </c>
      <c r="KVE26" s="93" t="s">
        <v>339</v>
      </c>
      <c r="KVF26" s="93" t="s">
        <v>339</v>
      </c>
      <c r="KVG26" s="93" t="s">
        <v>339</v>
      </c>
      <c r="KVH26" s="93" t="s">
        <v>339</v>
      </c>
      <c r="KVI26" s="93" t="s">
        <v>339</v>
      </c>
      <c r="KVJ26" s="93" t="s">
        <v>339</v>
      </c>
      <c r="KVK26" s="93" t="s">
        <v>339</v>
      </c>
      <c r="KVL26" s="93" t="s">
        <v>339</v>
      </c>
      <c r="KVM26" s="93" t="s">
        <v>339</v>
      </c>
      <c r="KVN26" s="93" t="s">
        <v>339</v>
      </c>
      <c r="KVO26" s="93" t="s">
        <v>339</v>
      </c>
      <c r="KVP26" s="93" t="s">
        <v>339</v>
      </c>
      <c r="KVQ26" s="93" t="s">
        <v>339</v>
      </c>
      <c r="KVR26" s="93" t="s">
        <v>339</v>
      </c>
      <c r="KVS26" s="93" t="s">
        <v>339</v>
      </c>
      <c r="KVT26" s="93" t="s">
        <v>339</v>
      </c>
      <c r="KVU26" s="93" t="s">
        <v>339</v>
      </c>
      <c r="KVV26" s="93" t="s">
        <v>339</v>
      </c>
      <c r="KVW26" s="93" t="s">
        <v>339</v>
      </c>
      <c r="KVX26" s="93" t="s">
        <v>339</v>
      </c>
      <c r="KVY26" s="93" t="s">
        <v>339</v>
      </c>
      <c r="KVZ26" s="93" t="s">
        <v>339</v>
      </c>
      <c r="KWA26" s="93" t="s">
        <v>339</v>
      </c>
      <c r="KWB26" s="93" t="s">
        <v>339</v>
      </c>
      <c r="KWC26" s="93" t="s">
        <v>339</v>
      </c>
      <c r="KWD26" s="93" t="s">
        <v>339</v>
      </c>
      <c r="KWE26" s="93" t="s">
        <v>339</v>
      </c>
      <c r="KWF26" s="93" t="s">
        <v>339</v>
      </c>
      <c r="KWG26" s="93" t="s">
        <v>339</v>
      </c>
      <c r="KWH26" s="93" t="s">
        <v>339</v>
      </c>
      <c r="KWI26" s="93" t="s">
        <v>339</v>
      </c>
      <c r="KWJ26" s="93" t="s">
        <v>339</v>
      </c>
      <c r="KWK26" s="93" t="s">
        <v>339</v>
      </c>
      <c r="KWL26" s="93" t="s">
        <v>339</v>
      </c>
      <c r="KWM26" s="93" t="s">
        <v>339</v>
      </c>
      <c r="KWN26" s="93" t="s">
        <v>339</v>
      </c>
      <c r="KWO26" s="93" t="s">
        <v>339</v>
      </c>
      <c r="KWP26" s="93" t="s">
        <v>339</v>
      </c>
      <c r="KWQ26" s="93" t="s">
        <v>339</v>
      </c>
      <c r="KWR26" s="93" t="s">
        <v>339</v>
      </c>
      <c r="KWS26" s="93" t="s">
        <v>339</v>
      </c>
      <c r="KWT26" s="93" t="s">
        <v>339</v>
      </c>
      <c r="KWU26" s="93" t="s">
        <v>339</v>
      </c>
      <c r="KWV26" s="93" t="s">
        <v>339</v>
      </c>
      <c r="KWW26" s="93" t="s">
        <v>339</v>
      </c>
      <c r="KWX26" s="93" t="s">
        <v>339</v>
      </c>
      <c r="KWY26" s="93" t="s">
        <v>339</v>
      </c>
      <c r="KWZ26" s="93" t="s">
        <v>339</v>
      </c>
      <c r="KXA26" s="93" t="s">
        <v>339</v>
      </c>
      <c r="KXB26" s="93" t="s">
        <v>339</v>
      </c>
      <c r="KXC26" s="93" t="s">
        <v>339</v>
      </c>
      <c r="KXD26" s="93" t="s">
        <v>339</v>
      </c>
      <c r="KXE26" s="93" t="s">
        <v>339</v>
      </c>
      <c r="KXF26" s="93" t="s">
        <v>339</v>
      </c>
      <c r="KXG26" s="93" t="s">
        <v>339</v>
      </c>
      <c r="KXH26" s="93" t="s">
        <v>339</v>
      </c>
      <c r="KXI26" s="93" t="s">
        <v>339</v>
      </c>
      <c r="KXJ26" s="93" t="s">
        <v>339</v>
      </c>
      <c r="KXK26" s="93" t="s">
        <v>339</v>
      </c>
      <c r="KXL26" s="93" t="s">
        <v>339</v>
      </c>
      <c r="KXM26" s="93" t="s">
        <v>339</v>
      </c>
      <c r="KXN26" s="93" t="s">
        <v>339</v>
      </c>
      <c r="KXO26" s="93" t="s">
        <v>339</v>
      </c>
      <c r="KXP26" s="93" t="s">
        <v>339</v>
      </c>
      <c r="KXQ26" s="93" t="s">
        <v>339</v>
      </c>
      <c r="KXR26" s="93" t="s">
        <v>339</v>
      </c>
      <c r="KXS26" s="93" t="s">
        <v>339</v>
      </c>
      <c r="KXT26" s="93" t="s">
        <v>339</v>
      </c>
      <c r="KXU26" s="93" t="s">
        <v>339</v>
      </c>
      <c r="KXV26" s="93" t="s">
        <v>339</v>
      </c>
      <c r="KXW26" s="93" t="s">
        <v>339</v>
      </c>
      <c r="KXX26" s="93" t="s">
        <v>339</v>
      </c>
      <c r="KXY26" s="93" t="s">
        <v>339</v>
      </c>
      <c r="KXZ26" s="93" t="s">
        <v>339</v>
      </c>
      <c r="KYA26" s="93" t="s">
        <v>339</v>
      </c>
      <c r="KYB26" s="93" t="s">
        <v>339</v>
      </c>
      <c r="KYC26" s="93" t="s">
        <v>339</v>
      </c>
      <c r="KYD26" s="93" t="s">
        <v>339</v>
      </c>
      <c r="KYE26" s="93" t="s">
        <v>339</v>
      </c>
      <c r="KYF26" s="93" t="s">
        <v>339</v>
      </c>
      <c r="KYG26" s="93" t="s">
        <v>339</v>
      </c>
      <c r="KYH26" s="93" t="s">
        <v>339</v>
      </c>
      <c r="KYI26" s="93" t="s">
        <v>339</v>
      </c>
      <c r="KYJ26" s="93" t="s">
        <v>339</v>
      </c>
      <c r="KYK26" s="93" t="s">
        <v>339</v>
      </c>
      <c r="KYL26" s="93" t="s">
        <v>339</v>
      </c>
      <c r="KYM26" s="93" t="s">
        <v>339</v>
      </c>
      <c r="KYN26" s="93" t="s">
        <v>339</v>
      </c>
      <c r="KYO26" s="93" t="s">
        <v>339</v>
      </c>
      <c r="KYP26" s="93" t="s">
        <v>339</v>
      </c>
      <c r="KYQ26" s="93" t="s">
        <v>339</v>
      </c>
      <c r="KYR26" s="93" t="s">
        <v>339</v>
      </c>
      <c r="KYS26" s="93" t="s">
        <v>339</v>
      </c>
      <c r="KYT26" s="93" t="s">
        <v>339</v>
      </c>
      <c r="KYU26" s="93" t="s">
        <v>339</v>
      </c>
      <c r="KYV26" s="93" t="s">
        <v>339</v>
      </c>
      <c r="KYW26" s="93" t="s">
        <v>339</v>
      </c>
      <c r="KYX26" s="93" t="s">
        <v>339</v>
      </c>
      <c r="KYY26" s="93" t="s">
        <v>339</v>
      </c>
      <c r="KYZ26" s="93" t="s">
        <v>339</v>
      </c>
      <c r="KZA26" s="93" t="s">
        <v>339</v>
      </c>
      <c r="KZB26" s="93" t="s">
        <v>339</v>
      </c>
      <c r="KZC26" s="93" t="s">
        <v>339</v>
      </c>
      <c r="KZD26" s="93" t="s">
        <v>339</v>
      </c>
      <c r="KZE26" s="93" t="s">
        <v>339</v>
      </c>
      <c r="KZF26" s="93" t="s">
        <v>339</v>
      </c>
      <c r="KZG26" s="93" t="s">
        <v>339</v>
      </c>
      <c r="KZH26" s="93" t="s">
        <v>339</v>
      </c>
      <c r="KZI26" s="93" t="s">
        <v>339</v>
      </c>
      <c r="KZJ26" s="93" t="s">
        <v>339</v>
      </c>
      <c r="KZK26" s="93" t="s">
        <v>339</v>
      </c>
      <c r="KZL26" s="93" t="s">
        <v>339</v>
      </c>
      <c r="KZM26" s="93" t="s">
        <v>339</v>
      </c>
      <c r="KZN26" s="93" t="s">
        <v>339</v>
      </c>
      <c r="KZO26" s="93" t="s">
        <v>339</v>
      </c>
      <c r="KZP26" s="93" t="s">
        <v>339</v>
      </c>
      <c r="KZQ26" s="93" t="s">
        <v>339</v>
      </c>
      <c r="KZR26" s="93" t="s">
        <v>339</v>
      </c>
      <c r="KZS26" s="93" t="s">
        <v>339</v>
      </c>
      <c r="KZT26" s="93" t="s">
        <v>339</v>
      </c>
      <c r="KZU26" s="93" t="s">
        <v>339</v>
      </c>
      <c r="KZV26" s="93" t="s">
        <v>339</v>
      </c>
      <c r="KZW26" s="93" t="s">
        <v>339</v>
      </c>
      <c r="KZX26" s="93" t="s">
        <v>339</v>
      </c>
      <c r="KZY26" s="93" t="s">
        <v>339</v>
      </c>
      <c r="KZZ26" s="93" t="s">
        <v>339</v>
      </c>
      <c r="LAA26" s="93" t="s">
        <v>339</v>
      </c>
      <c r="LAB26" s="93" t="s">
        <v>339</v>
      </c>
      <c r="LAC26" s="93" t="s">
        <v>339</v>
      </c>
      <c r="LAD26" s="93" t="s">
        <v>339</v>
      </c>
      <c r="LAE26" s="93" t="s">
        <v>339</v>
      </c>
      <c r="LAF26" s="93" t="s">
        <v>339</v>
      </c>
      <c r="LAG26" s="93" t="s">
        <v>339</v>
      </c>
      <c r="LAH26" s="93" t="s">
        <v>339</v>
      </c>
      <c r="LAI26" s="93" t="s">
        <v>339</v>
      </c>
      <c r="LAJ26" s="93" t="s">
        <v>339</v>
      </c>
      <c r="LAK26" s="93" t="s">
        <v>339</v>
      </c>
      <c r="LAL26" s="93" t="s">
        <v>339</v>
      </c>
      <c r="LAM26" s="93" t="s">
        <v>339</v>
      </c>
      <c r="LAN26" s="93" t="s">
        <v>339</v>
      </c>
      <c r="LAO26" s="93" t="s">
        <v>339</v>
      </c>
      <c r="LAP26" s="93" t="s">
        <v>339</v>
      </c>
      <c r="LAQ26" s="93" t="s">
        <v>339</v>
      </c>
      <c r="LAR26" s="93" t="s">
        <v>339</v>
      </c>
      <c r="LAS26" s="93" t="s">
        <v>339</v>
      </c>
      <c r="LAT26" s="93" t="s">
        <v>339</v>
      </c>
      <c r="LAU26" s="93" t="s">
        <v>339</v>
      </c>
      <c r="LAV26" s="93" t="s">
        <v>339</v>
      </c>
      <c r="LAW26" s="93" t="s">
        <v>339</v>
      </c>
      <c r="LAX26" s="93" t="s">
        <v>339</v>
      </c>
      <c r="LAY26" s="93" t="s">
        <v>339</v>
      </c>
      <c r="LAZ26" s="93" t="s">
        <v>339</v>
      </c>
      <c r="LBA26" s="93" t="s">
        <v>339</v>
      </c>
      <c r="LBB26" s="93" t="s">
        <v>339</v>
      </c>
      <c r="LBC26" s="93" t="s">
        <v>339</v>
      </c>
      <c r="LBD26" s="93" t="s">
        <v>339</v>
      </c>
      <c r="LBE26" s="93" t="s">
        <v>339</v>
      </c>
      <c r="LBF26" s="93" t="s">
        <v>339</v>
      </c>
      <c r="LBG26" s="93" t="s">
        <v>339</v>
      </c>
      <c r="LBH26" s="93" t="s">
        <v>339</v>
      </c>
      <c r="LBI26" s="93" t="s">
        <v>339</v>
      </c>
      <c r="LBJ26" s="93" t="s">
        <v>339</v>
      </c>
      <c r="LBK26" s="93" t="s">
        <v>339</v>
      </c>
      <c r="LBL26" s="93" t="s">
        <v>339</v>
      </c>
      <c r="LBM26" s="93" t="s">
        <v>339</v>
      </c>
      <c r="LBN26" s="93" t="s">
        <v>339</v>
      </c>
      <c r="LBO26" s="93" t="s">
        <v>339</v>
      </c>
      <c r="LBP26" s="93" t="s">
        <v>339</v>
      </c>
      <c r="LBQ26" s="93" t="s">
        <v>339</v>
      </c>
      <c r="LBR26" s="93" t="s">
        <v>339</v>
      </c>
      <c r="LBS26" s="93" t="s">
        <v>339</v>
      </c>
      <c r="LBT26" s="93" t="s">
        <v>339</v>
      </c>
      <c r="LBU26" s="93" t="s">
        <v>339</v>
      </c>
      <c r="LBV26" s="93" t="s">
        <v>339</v>
      </c>
      <c r="LBW26" s="93" t="s">
        <v>339</v>
      </c>
      <c r="LBX26" s="93" t="s">
        <v>339</v>
      </c>
      <c r="LBY26" s="93" t="s">
        <v>339</v>
      </c>
      <c r="LBZ26" s="93" t="s">
        <v>339</v>
      </c>
      <c r="LCA26" s="93" t="s">
        <v>339</v>
      </c>
      <c r="LCB26" s="93" t="s">
        <v>339</v>
      </c>
      <c r="LCC26" s="93" t="s">
        <v>339</v>
      </c>
      <c r="LCD26" s="93" t="s">
        <v>339</v>
      </c>
      <c r="LCE26" s="93" t="s">
        <v>339</v>
      </c>
      <c r="LCF26" s="93" t="s">
        <v>339</v>
      </c>
      <c r="LCG26" s="93" t="s">
        <v>339</v>
      </c>
      <c r="LCH26" s="93" t="s">
        <v>339</v>
      </c>
      <c r="LCI26" s="93" t="s">
        <v>339</v>
      </c>
      <c r="LCJ26" s="93" t="s">
        <v>339</v>
      </c>
      <c r="LCK26" s="93" t="s">
        <v>339</v>
      </c>
      <c r="LCL26" s="93" t="s">
        <v>339</v>
      </c>
      <c r="LCM26" s="93" t="s">
        <v>339</v>
      </c>
      <c r="LCN26" s="93" t="s">
        <v>339</v>
      </c>
      <c r="LCO26" s="93" t="s">
        <v>339</v>
      </c>
      <c r="LCP26" s="93" t="s">
        <v>339</v>
      </c>
      <c r="LCQ26" s="93" t="s">
        <v>339</v>
      </c>
      <c r="LCR26" s="93" t="s">
        <v>339</v>
      </c>
      <c r="LCS26" s="93" t="s">
        <v>339</v>
      </c>
      <c r="LCT26" s="93" t="s">
        <v>339</v>
      </c>
      <c r="LCU26" s="93" t="s">
        <v>339</v>
      </c>
      <c r="LCV26" s="93" t="s">
        <v>339</v>
      </c>
      <c r="LCW26" s="93" t="s">
        <v>339</v>
      </c>
      <c r="LCX26" s="93" t="s">
        <v>339</v>
      </c>
      <c r="LCY26" s="93" t="s">
        <v>339</v>
      </c>
      <c r="LCZ26" s="93" t="s">
        <v>339</v>
      </c>
      <c r="LDA26" s="93" t="s">
        <v>339</v>
      </c>
      <c r="LDB26" s="93" t="s">
        <v>339</v>
      </c>
      <c r="LDC26" s="93" t="s">
        <v>339</v>
      </c>
      <c r="LDD26" s="93" t="s">
        <v>339</v>
      </c>
      <c r="LDE26" s="93" t="s">
        <v>339</v>
      </c>
      <c r="LDF26" s="93" t="s">
        <v>339</v>
      </c>
      <c r="LDG26" s="93" t="s">
        <v>339</v>
      </c>
      <c r="LDH26" s="93" t="s">
        <v>339</v>
      </c>
      <c r="LDI26" s="93" t="s">
        <v>339</v>
      </c>
      <c r="LDJ26" s="93" t="s">
        <v>339</v>
      </c>
      <c r="LDK26" s="93" t="s">
        <v>339</v>
      </c>
      <c r="LDL26" s="93" t="s">
        <v>339</v>
      </c>
      <c r="LDM26" s="93" t="s">
        <v>339</v>
      </c>
      <c r="LDN26" s="93" t="s">
        <v>339</v>
      </c>
      <c r="LDO26" s="93" t="s">
        <v>339</v>
      </c>
      <c r="LDP26" s="93" t="s">
        <v>339</v>
      </c>
      <c r="LDQ26" s="93" t="s">
        <v>339</v>
      </c>
      <c r="LDR26" s="93" t="s">
        <v>339</v>
      </c>
      <c r="LDS26" s="93" t="s">
        <v>339</v>
      </c>
      <c r="LDT26" s="93" t="s">
        <v>339</v>
      </c>
      <c r="LDU26" s="93" t="s">
        <v>339</v>
      </c>
      <c r="LDV26" s="93" t="s">
        <v>339</v>
      </c>
      <c r="LDW26" s="93" t="s">
        <v>339</v>
      </c>
      <c r="LDX26" s="93" t="s">
        <v>339</v>
      </c>
      <c r="LDY26" s="93" t="s">
        <v>339</v>
      </c>
      <c r="LDZ26" s="93" t="s">
        <v>339</v>
      </c>
      <c r="LEA26" s="93" t="s">
        <v>339</v>
      </c>
      <c r="LEB26" s="93" t="s">
        <v>339</v>
      </c>
      <c r="LEC26" s="93" t="s">
        <v>339</v>
      </c>
      <c r="LED26" s="93" t="s">
        <v>339</v>
      </c>
      <c r="LEE26" s="93" t="s">
        <v>339</v>
      </c>
      <c r="LEF26" s="93" t="s">
        <v>339</v>
      </c>
      <c r="LEG26" s="93" t="s">
        <v>339</v>
      </c>
      <c r="LEH26" s="93" t="s">
        <v>339</v>
      </c>
      <c r="LEI26" s="93" t="s">
        <v>339</v>
      </c>
      <c r="LEJ26" s="93" t="s">
        <v>339</v>
      </c>
      <c r="LEK26" s="93" t="s">
        <v>339</v>
      </c>
      <c r="LEL26" s="93" t="s">
        <v>339</v>
      </c>
      <c r="LEM26" s="93" t="s">
        <v>339</v>
      </c>
      <c r="LEN26" s="93" t="s">
        <v>339</v>
      </c>
      <c r="LEO26" s="93" t="s">
        <v>339</v>
      </c>
      <c r="LEP26" s="93" t="s">
        <v>339</v>
      </c>
      <c r="LEQ26" s="93" t="s">
        <v>339</v>
      </c>
      <c r="LER26" s="93" t="s">
        <v>339</v>
      </c>
      <c r="LES26" s="93" t="s">
        <v>339</v>
      </c>
      <c r="LET26" s="93" t="s">
        <v>339</v>
      </c>
      <c r="LEU26" s="93" t="s">
        <v>339</v>
      </c>
      <c r="LEV26" s="93" t="s">
        <v>339</v>
      </c>
      <c r="LEW26" s="93" t="s">
        <v>339</v>
      </c>
      <c r="LEX26" s="93" t="s">
        <v>339</v>
      </c>
      <c r="LEY26" s="93" t="s">
        <v>339</v>
      </c>
      <c r="LEZ26" s="93" t="s">
        <v>339</v>
      </c>
      <c r="LFA26" s="93" t="s">
        <v>339</v>
      </c>
      <c r="LFB26" s="93" t="s">
        <v>339</v>
      </c>
      <c r="LFC26" s="93" t="s">
        <v>339</v>
      </c>
      <c r="LFD26" s="93" t="s">
        <v>339</v>
      </c>
      <c r="LFE26" s="93" t="s">
        <v>339</v>
      </c>
      <c r="LFF26" s="93" t="s">
        <v>339</v>
      </c>
      <c r="LFG26" s="93" t="s">
        <v>339</v>
      </c>
      <c r="LFH26" s="93" t="s">
        <v>339</v>
      </c>
      <c r="LFI26" s="93" t="s">
        <v>339</v>
      </c>
      <c r="LFJ26" s="93" t="s">
        <v>339</v>
      </c>
      <c r="LFK26" s="93" t="s">
        <v>339</v>
      </c>
      <c r="LFL26" s="93" t="s">
        <v>339</v>
      </c>
      <c r="LFM26" s="93" t="s">
        <v>339</v>
      </c>
      <c r="LFN26" s="93" t="s">
        <v>339</v>
      </c>
      <c r="LFO26" s="93" t="s">
        <v>339</v>
      </c>
      <c r="LFP26" s="93" t="s">
        <v>339</v>
      </c>
      <c r="LFQ26" s="93" t="s">
        <v>339</v>
      </c>
      <c r="LFR26" s="93" t="s">
        <v>339</v>
      </c>
      <c r="LFS26" s="93" t="s">
        <v>339</v>
      </c>
      <c r="LFT26" s="93" t="s">
        <v>339</v>
      </c>
      <c r="LFU26" s="93" t="s">
        <v>339</v>
      </c>
      <c r="LFV26" s="93" t="s">
        <v>339</v>
      </c>
      <c r="LFW26" s="93" t="s">
        <v>339</v>
      </c>
      <c r="LFX26" s="93" t="s">
        <v>339</v>
      </c>
      <c r="LFY26" s="93" t="s">
        <v>339</v>
      </c>
      <c r="LFZ26" s="93" t="s">
        <v>339</v>
      </c>
      <c r="LGA26" s="93" t="s">
        <v>339</v>
      </c>
      <c r="LGB26" s="93" t="s">
        <v>339</v>
      </c>
      <c r="LGC26" s="93" t="s">
        <v>339</v>
      </c>
      <c r="LGD26" s="93" t="s">
        <v>339</v>
      </c>
      <c r="LGE26" s="93" t="s">
        <v>339</v>
      </c>
      <c r="LGF26" s="93" t="s">
        <v>339</v>
      </c>
      <c r="LGG26" s="93" t="s">
        <v>339</v>
      </c>
      <c r="LGH26" s="93" t="s">
        <v>339</v>
      </c>
      <c r="LGI26" s="93" t="s">
        <v>339</v>
      </c>
      <c r="LGJ26" s="93" t="s">
        <v>339</v>
      </c>
      <c r="LGK26" s="93" t="s">
        <v>339</v>
      </c>
      <c r="LGL26" s="93" t="s">
        <v>339</v>
      </c>
      <c r="LGM26" s="93" t="s">
        <v>339</v>
      </c>
      <c r="LGN26" s="93" t="s">
        <v>339</v>
      </c>
      <c r="LGO26" s="93" t="s">
        <v>339</v>
      </c>
      <c r="LGP26" s="93" t="s">
        <v>339</v>
      </c>
      <c r="LGQ26" s="93" t="s">
        <v>339</v>
      </c>
      <c r="LGR26" s="93" t="s">
        <v>339</v>
      </c>
      <c r="LGS26" s="93" t="s">
        <v>339</v>
      </c>
      <c r="LGT26" s="93" t="s">
        <v>339</v>
      </c>
      <c r="LGU26" s="93" t="s">
        <v>339</v>
      </c>
      <c r="LGV26" s="93" t="s">
        <v>339</v>
      </c>
      <c r="LGW26" s="93" t="s">
        <v>339</v>
      </c>
      <c r="LGX26" s="93" t="s">
        <v>339</v>
      </c>
      <c r="LGY26" s="93" t="s">
        <v>339</v>
      </c>
      <c r="LGZ26" s="93" t="s">
        <v>339</v>
      </c>
      <c r="LHA26" s="93" t="s">
        <v>339</v>
      </c>
      <c r="LHB26" s="93" t="s">
        <v>339</v>
      </c>
      <c r="LHC26" s="93" t="s">
        <v>339</v>
      </c>
      <c r="LHD26" s="93" t="s">
        <v>339</v>
      </c>
      <c r="LHE26" s="93" t="s">
        <v>339</v>
      </c>
      <c r="LHF26" s="93" t="s">
        <v>339</v>
      </c>
      <c r="LHG26" s="93" t="s">
        <v>339</v>
      </c>
      <c r="LHH26" s="93" t="s">
        <v>339</v>
      </c>
      <c r="LHI26" s="93" t="s">
        <v>339</v>
      </c>
      <c r="LHJ26" s="93" t="s">
        <v>339</v>
      </c>
      <c r="LHK26" s="93" t="s">
        <v>339</v>
      </c>
      <c r="LHL26" s="93" t="s">
        <v>339</v>
      </c>
      <c r="LHM26" s="93" t="s">
        <v>339</v>
      </c>
      <c r="LHN26" s="93" t="s">
        <v>339</v>
      </c>
      <c r="LHO26" s="93" t="s">
        <v>339</v>
      </c>
      <c r="LHP26" s="93" t="s">
        <v>339</v>
      </c>
      <c r="LHQ26" s="93" t="s">
        <v>339</v>
      </c>
      <c r="LHR26" s="93" t="s">
        <v>339</v>
      </c>
      <c r="LHS26" s="93" t="s">
        <v>339</v>
      </c>
      <c r="LHT26" s="93" t="s">
        <v>339</v>
      </c>
      <c r="LHU26" s="93" t="s">
        <v>339</v>
      </c>
      <c r="LHV26" s="93" t="s">
        <v>339</v>
      </c>
      <c r="LHW26" s="93" t="s">
        <v>339</v>
      </c>
      <c r="LHX26" s="93" t="s">
        <v>339</v>
      </c>
      <c r="LHY26" s="93" t="s">
        <v>339</v>
      </c>
      <c r="LHZ26" s="93" t="s">
        <v>339</v>
      </c>
      <c r="LIA26" s="93" t="s">
        <v>339</v>
      </c>
      <c r="LIB26" s="93" t="s">
        <v>339</v>
      </c>
      <c r="LIC26" s="93" t="s">
        <v>339</v>
      </c>
      <c r="LID26" s="93" t="s">
        <v>339</v>
      </c>
      <c r="LIE26" s="93" t="s">
        <v>339</v>
      </c>
      <c r="LIF26" s="93" t="s">
        <v>339</v>
      </c>
      <c r="LIG26" s="93" t="s">
        <v>339</v>
      </c>
      <c r="LIH26" s="93" t="s">
        <v>339</v>
      </c>
      <c r="LII26" s="93" t="s">
        <v>339</v>
      </c>
      <c r="LIJ26" s="93" t="s">
        <v>339</v>
      </c>
      <c r="LIK26" s="93" t="s">
        <v>339</v>
      </c>
      <c r="LIL26" s="93" t="s">
        <v>339</v>
      </c>
      <c r="LIM26" s="93" t="s">
        <v>339</v>
      </c>
      <c r="LIN26" s="93" t="s">
        <v>339</v>
      </c>
      <c r="LIO26" s="93" t="s">
        <v>339</v>
      </c>
      <c r="LIP26" s="93" t="s">
        <v>339</v>
      </c>
      <c r="LIQ26" s="93" t="s">
        <v>339</v>
      </c>
      <c r="LIR26" s="93" t="s">
        <v>339</v>
      </c>
      <c r="LIS26" s="93" t="s">
        <v>339</v>
      </c>
      <c r="LIT26" s="93" t="s">
        <v>339</v>
      </c>
      <c r="LIU26" s="93" t="s">
        <v>339</v>
      </c>
      <c r="LIV26" s="93" t="s">
        <v>339</v>
      </c>
      <c r="LIW26" s="93" t="s">
        <v>339</v>
      </c>
      <c r="LIX26" s="93" t="s">
        <v>339</v>
      </c>
      <c r="LIY26" s="93" t="s">
        <v>339</v>
      </c>
      <c r="LIZ26" s="93" t="s">
        <v>339</v>
      </c>
      <c r="LJA26" s="93" t="s">
        <v>339</v>
      </c>
      <c r="LJB26" s="93" t="s">
        <v>339</v>
      </c>
      <c r="LJC26" s="93" t="s">
        <v>339</v>
      </c>
      <c r="LJD26" s="93" t="s">
        <v>339</v>
      </c>
      <c r="LJE26" s="93" t="s">
        <v>339</v>
      </c>
      <c r="LJF26" s="93" t="s">
        <v>339</v>
      </c>
      <c r="LJG26" s="93" t="s">
        <v>339</v>
      </c>
      <c r="LJH26" s="93" t="s">
        <v>339</v>
      </c>
      <c r="LJI26" s="93" t="s">
        <v>339</v>
      </c>
      <c r="LJJ26" s="93" t="s">
        <v>339</v>
      </c>
      <c r="LJK26" s="93" t="s">
        <v>339</v>
      </c>
      <c r="LJL26" s="93" t="s">
        <v>339</v>
      </c>
      <c r="LJM26" s="93" t="s">
        <v>339</v>
      </c>
      <c r="LJN26" s="93" t="s">
        <v>339</v>
      </c>
      <c r="LJO26" s="93" t="s">
        <v>339</v>
      </c>
      <c r="LJP26" s="93" t="s">
        <v>339</v>
      </c>
      <c r="LJQ26" s="93" t="s">
        <v>339</v>
      </c>
      <c r="LJR26" s="93" t="s">
        <v>339</v>
      </c>
      <c r="LJS26" s="93" t="s">
        <v>339</v>
      </c>
      <c r="LJT26" s="93" t="s">
        <v>339</v>
      </c>
      <c r="LJU26" s="93" t="s">
        <v>339</v>
      </c>
      <c r="LJV26" s="93" t="s">
        <v>339</v>
      </c>
      <c r="LJW26" s="93" t="s">
        <v>339</v>
      </c>
      <c r="LJX26" s="93" t="s">
        <v>339</v>
      </c>
      <c r="LJY26" s="93" t="s">
        <v>339</v>
      </c>
      <c r="LJZ26" s="93" t="s">
        <v>339</v>
      </c>
      <c r="LKA26" s="93" t="s">
        <v>339</v>
      </c>
      <c r="LKB26" s="93" t="s">
        <v>339</v>
      </c>
      <c r="LKC26" s="93" t="s">
        <v>339</v>
      </c>
      <c r="LKD26" s="93" t="s">
        <v>339</v>
      </c>
      <c r="LKE26" s="93" t="s">
        <v>339</v>
      </c>
      <c r="LKF26" s="93" t="s">
        <v>339</v>
      </c>
      <c r="LKG26" s="93" t="s">
        <v>339</v>
      </c>
      <c r="LKH26" s="93" t="s">
        <v>339</v>
      </c>
      <c r="LKI26" s="93" t="s">
        <v>339</v>
      </c>
      <c r="LKJ26" s="93" t="s">
        <v>339</v>
      </c>
      <c r="LKK26" s="93" t="s">
        <v>339</v>
      </c>
      <c r="LKL26" s="93" t="s">
        <v>339</v>
      </c>
      <c r="LKM26" s="93" t="s">
        <v>339</v>
      </c>
      <c r="LKN26" s="93" t="s">
        <v>339</v>
      </c>
      <c r="LKO26" s="93" t="s">
        <v>339</v>
      </c>
      <c r="LKP26" s="93" t="s">
        <v>339</v>
      </c>
      <c r="LKQ26" s="93" t="s">
        <v>339</v>
      </c>
      <c r="LKR26" s="93" t="s">
        <v>339</v>
      </c>
      <c r="LKS26" s="93" t="s">
        <v>339</v>
      </c>
      <c r="LKT26" s="93" t="s">
        <v>339</v>
      </c>
      <c r="LKU26" s="93" t="s">
        <v>339</v>
      </c>
      <c r="LKV26" s="93" t="s">
        <v>339</v>
      </c>
      <c r="LKW26" s="93" t="s">
        <v>339</v>
      </c>
      <c r="LKX26" s="93" t="s">
        <v>339</v>
      </c>
      <c r="LKY26" s="93" t="s">
        <v>339</v>
      </c>
      <c r="LKZ26" s="93" t="s">
        <v>339</v>
      </c>
      <c r="LLA26" s="93" t="s">
        <v>339</v>
      </c>
      <c r="LLB26" s="93" t="s">
        <v>339</v>
      </c>
      <c r="LLC26" s="93" t="s">
        <v>339</v>
      </c>
      <c r="LLD26" s="93" t="s">
        <v>339</v>
      </c>
      <c r="LLE26" s="93" t="s">
        <v>339</v>
      </c>
      <c r="LLF26" s="93" t="s">
        <v>339</v>
      </c>
      <c r="LLG26" s="93" t="s">
        <v>339</v>
      </c>
      <c r="LLH26" s="93" t="s">
        <v>339</v>
      </c>
      <c r="LLI26" s="93" t="s">
        <v>339</v>
      </c>
      <c r="LLJ26" s="93" t="s">
        <v>339</v>
      </c>
      <c r="LLK26" s="93" t="s">
        <v>339</v>
      </c>
      <c r="LLL26" s="93" t="s">
        <v>339</v>
      </c>
      <c r="LLM26" s="93" t="s">
        <v>339</v>
      </c>
      <c r="LLN26" s="93" t="s">
        <v>339</v>
      </c>
      <c r="LLO26" s="93" t="s">
        <v>339</v>
      </c>
      <c r="LLP26" s="93" t="s">
        <v>339</v>
      </c>
      <c r="LLQ26" s="93" t="s">
        <v>339</v>
      </c>
      <c r="LLR26" s="93" t="s">
        <v>339</v>
      </c>
      <c r="LLS26" s="93" t="s">
        <v>339</v>
      </c>
      <c r="LLT26" s="93" t="s">
        <v>339</v>
      </c>
      <c r="LLU26" s="93" t="s">
        <v>339</v>
      </c>
      <c r="LLV26" s="93" t="s">
        <v>339</v>
      </c>
      <c r="LLW26" s="93" t="s">
        <v>339</v>
      </c>
      <c r="LLX26" s="93" t="s">
        <v>339</v>
      </c>
      <c r="LLY26" s="93" t="s">
        <v>339</v>
      </c>
      <c r="LLZ26" s="93" t="s">
        <v>339</v>
      </c>
      <c r="LMA26" s="93" t="s">
        <v>339</v>
      </c>
      <c r="LMB26" s="93" t="s">
        <v>339</v>
      </c>
      <c r="LMC26" s="93" t="s">
        <v>339</v>
      </c>
      <c r="LMD26" s="93" t="s">
        <v>339</v>
      </c>
      <c r="LME26" s="93" t="s">
        <v>339</v>
      </c>
      <c r="LMF26" s="93" t="s">
        <v>339</v>
      </c>
      <c r="LMG26" s="93" t="s">
        <v>339</v>
      </c>
      <c r="LMH26" s="93" t="s">
        <v>339</v>
      </c>
      <c r="LMI26" s="93" t="s">
        <v>339</v>
      </c>
      <c r="LMJ26" s="93" t="s">
        <v>339</v>
      </c>
      <c r="LMK26" s="93" t="s">
        <v>339</v>
      </c>
      <c r="LML26" s="93" t="s">
        <v>339</v>
      </c>
      <c r="LMM26" s="93" t="s">
        <v>339</v>
      </c>
      <c r="LMN26" s="93" t="s">
        <v>339</v>
      </c>
      <c r="LMO26" s="93" t="s">
        <v>339</v>
      </c>
      <c r="LMP26" s="93" t="s">
        <v>339</v>
      </c>
      <c r="LMQ26" s="93" t="s">
        <v>339</v>
      </c>
      <c r="LMR26" s="93" t="s">
        <v>339</v>
      </c>
      <c r="LMS26" s="93" t="s">
        <v>339</v>
      </c>
      <c r="LMT26" s="93" t="s">
        <v>339</v>
      </c>
      <c r="LMU26" s="93" t="s">
        <v>339</v>
      </c>
      <c r="LMV26" s="93" t="s">
        <v>339</v>
      </c>
      <c r="LMW26" s="93" t="s">
        <v>339</v>
      </c>
      <c r="LMX26" s="93" t="s">
        <v>339</v>
      </c>
      <c r="LMY26" s="93" t="s">
        <v>339</v>
      </c>
      <c r="LMZ26" s="93" t="s">
        <v>339</v>
      </c>
      <c r="LNA26" s="93" t="s">
        <v>339</v>
      </c>
      <c r="LNB26" s="93" t="s">
        <v>339</v>
      </c>
      <c r="LNC26" s="93" t="s">
        <v>339</v>
      </c>
      <c r="LND26" s="93" t="s">
        <v>339</v>
      </c>
      <c r="LNE26" s="93" t="s">
        <v>339</v>
      </c>
      <c r="LNF26" s="93" t="s">
        <v>339</v>
      </c>
      <c r="LNG26" s="93" t="s">
        <v>339</v>
      </c>
      <c r="LNH26" s="93" t="s">
        <v>339</v>
      </c>
      <c r="LNI26" s="93" t="s">
        <v>339</v>
      </c>
      <c r="LNJ26" s="93" t="s">
        <v>339</v>
      </c>
      <c r="LNK26" s="93" t="s">
        <v>339</v>
      </c>
      <c r="LNL26" s="93" t="s">
        <v>339</v>
      </c>
      <c r="LNM26" s="93" t="s">
        <v>339</v>
      </c>
      <c r="LNN26" s="93" t="s">
        <v>339</v>
      </c>
      <c r="LNO26" s="93" t="s">
        <v>339</v>
      </c>
      <c r="LNP26" s="93" t="s">
        <v>339</v>
      </c>
      <c r="LNQ26" s="93" t="s">
        <v>339</v>
      </c>
      <c r="LNR26" s="93" t="s">
        <v>339</v>
      </c>
      <c r="LNS26" s="93" t="s">
        <v>339</v>
      </c>
      <c r="LNT26" s="93" t="s">
        <v>339</v>
      </c>
      <c r="LNU26" s="93" t="s">
        <v>339</v>
      </c>
      <c r="LNV26" s="93" t="s">
        <v>339</v>
      </c>
      <c r="LNW26" s="93" t="s">
        <v>339</v>
      </c>
      <c r="LNX26" s="93" t="s">
        <v>339</v>
      </c>
      <c r="LNY26" s="93" t="s">
        <v>339</v>
      </c>
      <c r="LNZ26" s="93" t="s">
        <v>339</v>
      </c>
      <c r="LOA26" s="93" t="s">
        <v>339</v>
      </c>
      <c r="LOB26" s="93" t="s">
        <v>339</v>
      </c>
      <c r="LOC26" s="93" t="s">
        <v>339</v>
      </c>
      <c r="LOD26" s="93" t="s">
        <v>339</v>
      </c>
      <c r="LOE26" s="93" t="s">
        <v>339</v>
      </c>
      <c r="LOF26" s="93" t="s">
        <v>339</v>
      </c>
      <c r="LOG26" s="93" t="s">
        <v>339</v>
      </c>
      <c r="LOH26" s="93" t="s">
        <v>339</v>
      </c>
      <c r="LOI26" s="93" t="s">
        <v>339</v>
      </c>
      <c r="LOJ26" s="93" t="s">
        <v>339</v>
      </c>
      <c r="LOK26" s="93" t="s">
        <v>339</v>
      </c>
      <c r="LOL26" s="93" t="s">
        <v>339</v>
      </c>
      <c r="LOM26" s="93" t="s">
        <v>339</v>
      </c>
      <c r="LON26" s="93" t="s">
        <v>339</v>
      </c>
      <c r="LOO26" s="93" t="s">
        <v>339</v>
      </c>
      <c r="LOP26" s="93" t="s">
        <v>339</v>
      </c>
      <c r="LOQ26" s="93" t="s">
        <v>339</v>
      </c>
      <c r="LOR26" s="93" t="s">
        <v>339</v>
      </c>
      <c r="LOS26" s="93" t="s">
        <v>339</v>
      </c>
      <c r="LOT26" s="93" t="s">
        <v>339</v>
      </c>
      <c r="LOU26" s="93" t="s">
        <v>339</v>
      </c>
      <c r="LOV26" s="93" t="s">
        <v>339</v>
      </c>
      <c r="LOW26" s="93" t="s">
        <v>339</v>
      </c>
      <c r="LOX26" s="93" t="s">
        <v>339</v>
      </c>
      <c r="LOY26" s="93" t="s">
        <v>339</v>
      </c>
      <c r="LOZ26" s="93" t="s">
        <v>339</v>
      </c>
      <c r="LPA26" s="93" t="s">
        <v>339</v>
      </c>
      <c r="LPB26" s="93" t="s">
        <v>339</v>
      </c>
      <c r="LPC26" s="93" t="s">
        <v>339</v>
      </c>
      <c r="LPD26" s="93" t="s">
        <v>339</v>
      </c>
      <c r="LPE26" s="93" t="s">
        <v>339</v>
      </c>
      <c r="LPF26" s="93" t="s">
        <v>339</v>
      </c>
      <c r="LPG26" s="93" t="s">
        <v>339</v>
      </c>
      <c r="LPH26" s="93" t="s">
        <v>339</v>
      </c>
      <c r="LPI26" s="93" t="s">
        <v>339</v>
      </c>
      <c r="LPJ26" s="93" t="s">
        <v>339</v>
      </c>
      <c r="LPK26" s="93" t="s">
        <v>339</v>
      </c>
      <c r="LPL26" s="93" t="s">
        <v>339</v>
      </c>
      <c r="LPM26" s="93" t="s">
        <v>339</v>
      </c>
      <c r="LPN26" s="93" t="s">
        <v>339</v>
      </c>
      <c r="LPO26" s="93" t="s">
        <v>339</v>
      </c>
      <c r="LPP26" s="93" t="s">
        <v>339</v>
      </c>
      <c r="LPQ26" s="93" t="s">
        <v>339</v>
      </c>
      <c r="LPR26" s="93" t="s">
        <v>339</v>
      </c>
      <c r="LPS26" s="93" t="s">
        <v>339</v>
      </c>
      <c r="LPT26" s="93" t="s">
        <v>339</v>
      </c>
      <c r="LPU26" s="93" t="s">
        <v>339</v>
      </c>
      <c r="LPV26" s="93" t="s">
        <v>339</v>
      </c>
      <c r="LPW26" s="93" t="s">
        <v>339</v>
      </c>
      <c r="LPX26" s="93" t="s">
        <v>339</v>
      </c>
      <c r="LPY26" s="93" t="s">
        <v>339</v>
      </c>
      <c r="LPZ26" s="93" t="s">
        <v>339</v>
      </c>
      <c r="LQA26" s="93" t="s">
        <v>339</v>
      </c>
      <c r="LQB26" s="93" t="s">
        <v>339</v>
      </c>
      <c r="LQC26" s="93" t="s">
        <v>339</v>
      </c>
      <c r="LQD26" s="93" t="s">
        <v>339</v>
      </c>
      <c r="LQE26" s="93" t="s">
        <v>339</v>
      </c>
      <c r="LQF26" s="93" t="s">
        <v>339</v>
      </c>
      <c r="LQG26" s="93" t="s">
        <v>339</v>
      </c>
      <c r="LQH26" s="93" t="s">
        <v>339</v>
      </c>
      <c r="LQI26" s="93" t="s">
        <v>339</v>
      </c>
      <c r="LQJ26" s="93" t="s">
        <v>339</v>
      </c>
      <c r="LQK26" s="93" t="s">
        <v>339</v>
      </c>
      <c r="LQL26" s="93" t="s">
        <v>339</v>
      </c>
      <c r="LQM26" s="93" t="s">
        <v>339</v>
      </c>
      <c r="LQN26" s="93" t="s">
        <v>339</v>
      </c>
      <c r="LQO26" s="93" t="s">
        <v>339</v>
      </c>
      <c r="LQP26" s="93" t="s">
        <v>339</v>
      </c>
      <c r="LQQ26" s="93" t="s">
        <v>339</v>
      </c>
      <c r="LQR26" s="93" t="s">
        <v>339</v>
      </c>
      <c r="LQS26" s="93" t="s">
        <v>339</v>
      </c>
      <c r="LQT26" s="93" t="s">
        <v>339</v>
      </c>
      <c r="LQU26" s="93" t="s">
        <v>339</v>
      </c>
      <c r="LQV26" s="93" t="s">
        <v>339</v>
      </c>
      <c r="LQW26" s="93" t="s">
        <v>339</v>
      </c>
      <c r="LQX26" s="93" t="s">
        <v>339</v>
      </c>
      <c r="LQY26" s="93" t="s">
        <v>339</v>
      </c>
      <c r="LQZ26" s="93" t="s">
        <v>339</v>
      </c>
      <c r="LRA26" s="93" t="s">
        <v>339</v>
      </c>
      <c r="LRB26" s="93" t="s">
        <v>339</v>
      </c>
      <c r="LRC26" s="93" t="s">
        <v>339</v>
      </c>
      <c r="LRD26" s="93" t="s">
        <v>339</v>
      </c>
      <c r="LRE26" s="93" t="s">
        <v>339</v>
      </c>
      <c r="LRF26" s="93" t="s">
        <v>339</v>
      </c>
      <c r="LRG26" s="93" t="s">
        <v>339</v>
      </c>
      <c r="LRH26" s="93" t="s">
        <v>339</v>
      </c>
      <c r="LRI26" s="93" t="s">
        <v>339</v>
      </c>
      <c r="LRJ26" s="93" t="s">
        <v>339</v>
      </c>
      <c r="LRK26" s="93" t="s">
        <v>339</v>
      </c>
      <c r="LRL26" s="93" t="s">
        <v>339</v>
      </c>
      <c r="LRM26" s="93" t="s">
        <v>339</v>
      </c>
      <c r="LRN26" s="93" t="s">
        <v>339</v>
      </c>
      <c r="LRO26" s="93" t="s">
        <v>339</v>
      </c>
      <c r="LRP26" s="93" t="s">
        <v>339</v>
      </c>
      <c r="LRQ26" s="93" t="s">
        <v>339</v>
      </c>
      <c r="LRR26" s="93" t="s">
        <v>339</v>
      </c>
      <c r="LRS26" s="93" t="s">
        <v>339</v>
      </c>
      <c r="LRT26" s="93" t="s">
        <v>339</v>
      </c>
      <c r="LRU26" s="93" t="s">
        <v>339</v>
      </c>
      <c r="LRV26" s="93" t="s">
        <v>339</v>
      </c>
      <c r="LRW26" s="93" t="s">
        <v>339</v>
      </c>
      <c r="LRX26" s="93" t="s">
        <v>339</v>
      </c>
      <c r="LRY26" s="93" t="s">
        <v>339</v>
      </c>
      <c r="LRZ26" s="93" t="s">
        <v>339</v>
      </c>
      <c r="LSA26" s="93" t="s">
        <v>339</v>
      </c>
      <c r="LSB26" s="93" t="s">
        <v>339</v>
      </c>
      <c r="LSC26" s="93" t="s">
        <v>339</v>
      </c>
      <c r="LSD26" s="93" t="s">
        <v>339</v>
      </c>
      <c r="LSE26" s="93" t="s">
        <v>339</v>
      </c>
      <c r="LSF26" s="93" t="s">
        <v>339</v>
      </c>
      <c r="LSG26" s="93" t="s">
        <v>339</v>
      </c>
      <c r="LSH26" s="93" t="s">
        <v>339</v>
      </c>
      <c r="LSI26" s="93" t="s">
        <v>339</v>
      </c>
      <c r="LSJ26" s="93" t="s">
        <v>339</v>
      </c>
      <c r="LSK26" s="93" t="s">
        <v>339</v>
      </c>
      <c r="LSL26" s="93" t="s">
        <v>339</v>
      </c>
      <c r="LSM26" s="93" t="s">
        <v>339</v>
      </c>
      <c r="LSN26" s="93" t="s">
        <v>339</v>
      </c>
      <c r="LSO26" s="93" t="s">
        <v>339</v>
      </c>
      <c r="LSP26" s="93" t="s">
        <v>339</v>
      </c>
      <c r="LSQ26" s="93" t="s">
        <v>339</v>
      </c>
      <c r="LSR26" s="93" t="s">
        <v>339</v>
      </c>
      <c r="LSS26" s="93" t="s">
        <v>339</v>
      </c>
      <c r="LST26" s="93" t="s">
        <v>339</v>
      </c>
      <c r="LSU26" s="93" t="s">
        <v>339</v>
      </c>
      <c r="LSV26" s="93" t="s">
        <v>339</v>
      </c>
      <c r="LSW26" s="93" t="s">
        <v>339</v>
      </c>
      <c r="LSX26" s="93" t="s">
        <v>339</v>
      </c>
      <c r="LSY26" s="93" t="s">
        <v>339</v>
      </c>
      <c r="LSZ26" s="93" t="s">
        <v>339</v>
      </c>
      <c r="LTA26" s="93" t="s">
        <v>339</v>
      </c>
      <c r="LTB26" s="93" t="s">
        <v>339</v>
      </c>
      <c r="LTC26" s="93" t="s">
        <v>339</v>
      </c>
      <c r="LTD26" s="93" t="s">
        <v>339</v>
      </c>
      <c r="LTE26" s="93" t="s">
        <v>339</v>
      </c>
      <c r="LTF26" s="93" t="s">
        <v>339</v>
      </c>
      <c r="LTG26" s="93" t="s">
        <v>339</v>
      </c>
      <c r="LTH26" s="93" t="s">
        <v>339</v>
      </c>
      <c r="LTI26" s="93" t="s">
        <v>339</v>
      </c>
      <c r="LTJ26" s="93" t="s">
        <v>339</v>
      </c>
      <c r="LTK26" s="93" t="s">
        <v>339</v>
      </c>
      <c r="LTL26" s="93" t="s">
        <v>339</v>
      </c>
      <c r="LTM26" s="93" t="s">
        <v>339</v>
      </c>
      <c r="LTN26" s="93" t="s">
        <v>339</v>
      </c>
      <c r="LTO26" s="93" t="s">
        <v>339</v>
      </c>
      <c r="LTP26" s="93" t="s">
        <v>339</v>
      </c>
      <c r="LTQ26" s="93" t="s">
        <v>339</v>
      </c>
      <c r="LTR26" s="93" t="s">
        <v>339</v>
      </c>
      <c r="LTS26" s="93" t="s">
        <v>339</v>
      </c>
      <c r="LTT26" s="93" t="s">
        <v>339</v>
      </c>
      <c r="LTU26" s="93" t="s">
        <v>339</v>
      </c>
      <c r="LTV26" s="93" t="s">
        <v>339</v>
      </c>
      <c r="LTW26" s="93" t="s">
        <v>339</v>
      </c>
      <c r="LTX26" s="93" t="s">
        <v>339</v>
      </c>
      <c r="LTY26" s="93" t="s">
        <v>339</v>
      </c>
      <c r="LTZ26" s="93" t="s">
        <v>339</v>
      </c>
      <c r="LUA26" s="93" t="s">
        <v>339</v>
      </c>
      <c r="LUB26" s="93" t="s">
        <v>339</v>
      </c>
      <c r="LUC26" s="93" t="s">
        <v>339</v>
      </c>
      <c r="LUD26" s="93" t="s">
        <v>339</v>
      </c>
      <c r="LUE26" s="93" t="s">
        <v>339</v>
      </c>
      <c r="LUF26" s="93" t="s">
        <v>339</v>
      </c>
      <c r="LUG26" s="93" t="s">
        <v>339</v>
      </c>
      <c r="LUH26" s="93" t="s">
        <v>339</v>
      </c>
      <c r="LUI26" s="93" t="s">
        <v>339</v>
      </c>
      <c r="LUJ26" s="93" t="s">
        <v>339</v>
      </c>
      <c r="LUK26" s="93" t="s">
        <v>339</v>
      </c>
      <c r="LUL26" s="93" t="s">
        <v>339</v>
      </c>
      <c r="LUM26" s="93" t="s">
        <v>339</v>
      </c>
      <c r="LUN26" s="93" t="s">
        <v>339</v>
      </c>
      <c r="LUO26" s="93" t="s">
        <v>339</v>
      </c>
      <c r="LUP26" s="93" t="s">
        <v>339</v>
      </c>
      <c r="LUQ26" s="93" t="s">
        <v>339</v>
      </c>
      <c r="LUR26" s="93" t="s">
        <v>339</v>
      </c>
      <c r="LUS26" s="93" t="s">
        <v>339</v>
      </c>
      <c r="LUT26" s="93" t="s">
        <v>339</v>
      </c>
      <c r="LUU26" s="93" t="s">
        <v>339</v>
      </c>
      <c r="LUV26" s="93" t="s">
        <v>339</v>
      </c>
      <c r="LUW26" s="93" t="s">
        <v>339</v>
      </c>
      <c r="LUX26" s="93" t="s">
        <v>339</v>
      </c>
      <c r="LUY26" s="93" t="s">
        <v>339</v>
      </c>
      <c r="LUZ26" s="93" t="s">
        <v>339</v>
      </c>
      <c r="LVA26" s="93" t="s">
        <v>339</v>
      </c>
      <c r="LVB26" s="93" t="s">
        <v>339</v>
      </c>
      <c r="LVC26" s="93" t="s">
        <v>339</v>
      </c>
      <c r="LVD26" s="93" t="s">
        <v>339</v>
      </c>
      <c r="LVE26" s="93" t="s">
        <v>339</v>
      </c>
      <c r="LVF26" s="93" t="s">
        <v>339</v>
      </c>
      <c r="LVG26" s="93" t="s">
        <v>339</v>
      </c>
      <c r="LVH26" s="93" t="s">
        <v>339</v>
      </c>
      <c r="LVI26" s="93" t="s">
        <v>339</v>
      </c>
      <c r="LVJ26" s="93" t="s">
        <v>339</v>
      </c>
      <c r="LVK26" s="93" t="s">
        <v>339</v>
      </c>
      <c r="LVL26" s="93" t="s">
        <v>339</v>
      </c>
      <c r="LVM26" s="93" t="s">
        <v>339</v>
      </c>
      <c r="LVN26" s="93" t="s">
        <v>339</v>
      </c>
      <c r="LVO26" s="93" t="s">
        <v>339</v>
      </c>
      <c r="LVP26" s="93" t="s">
        <v>339</v>
      </c>
      <c r="LVQ26" s="93" t="s">
        <v>339</v>
      </c>
      <c r="LVR26" s="93" t="s">
        <v>339</v>
      </c>
      <c r="LVS26" s="93" t="s">
        <v>339</v>
      </c>
      <c r="LVT26" s="93" t="s">
        <v>339</v>
      </c>
      <c r="LVU26" s="93" t="s">
        <v>339</v>
      </c>
      <c r="LVV26" s="93" t="s">
        <v>339</v>
      </c>
      <c r="LVW26" s="93" t="s">
        <v>339</v>
      </c>
      <c r="LVX26" s="93" t="s">
        <v>339</v>
      </c>
      <c r="LVY26" s="93" t="s">
        <v>339</v>
      </c>
      <c r="LVZ26" s="93" t="s">
        <v>339</v>
      </c>
      <c r="LWA26" s="93" t="s">
        <v>339</v>
      </c>
      <c r="LWB26" s="93" t="s">
        <v>339</v>
      </c>
      <c r="LWC26" s="93" t="s">
        <v>339</v>
      </c>
      <c r="LWD26" s="93" t="s">
        <v>339</v>
      </c>
      <c r="LWE26" s="93" t="s">
        <v>339</v>
      </c>
      <c r="LWF26" s="93" t="s">
        <v>339</v>
      </c>
      <c r="LWG26" s="93" t="s">
        <v>339</v>
      </c>
      <c r="LWH26" s="93" t="s">
        <v>339</v>
      </c>
      <c r="LWI26" s="93" t="s">
        <v>339</v>
      </c>
      <c r="LWJ26" s="93" t="s">
        <v>339</v>
      </c>
      <c r="LWK26" s="93" t="s">
        <v>339</v>
      </c>
      <c r="LWL26" s="93" t="s">
        <v>339</v>
      </c>
      <c r="LWM26" s="93" t="s">
        <v>339</v>
      </c>
      <c r="LWN26" s="93" t="s">
        <v>339</v>
      </c>
      <c r="LWO26" s="93" t="s">
        <v>339</v>
      </c>
      <c r="LWP26" s="93" t="s">
        <v>339</v>
      </c>
      <c r="LWQ26" s="93" t="s">
        <v>339</v>
      </c>
      <c r="LWR26" s="93" t="s">
        <v>339</v>
      </c>
      <c r="LWS26" s="93" t="s">
        <v>339</v>
      </c>
      <c r="LWT26" s="93" t="s">
        <v>339</v>
      </c>
      <c r="LWU26" s="93" t="s">
        <v>339</v>
      </c>
      <c r="LWV26" s="93" t="s">
        <v>339</v>
      </c>
      <c r="LWW26" s="93" t="s">
        <v>339</v>
      </c>
      <c r="LWX26" s="93" t="s">
        <v>339</v>
      </c>
      <c r="LWY26" s="93" t="s">
        <v>339</v>
      </c>
      <c r="LWZ26" s="93" t="s">
        <v>339</v>
      </c>
      <c r="LXA26" s="93" t="s">
        <v>339</v>
      </c>
      <c r="LXB26" s="93" t="s">
        <v>339</v>
      </c>
      <c r="LXC26" s="93" t="s">
        <v>339</v>
      </c>
      <c r="LXD26" s="93" t="s">
        <v>339</v>
      </c>
      <c r="LXE26" s="93" t="s">
        <v>339</v>
      </c>
      <c r="LXF26" s="93" t="s">
        <v>339</v>
      </c>
      <c r="LXG26" s="93" t="s">
        <v>339</v>
      </c>
      <c r="LXH26" s="93" t="s">
        <v>339</v>
      </c>
      <c r="LXI26" s="93" t="s">
        <v>339</v>
      </c>
      <c r="LXJ26" s="93" t="s">
        <v>339</v>
      </c>
      <c r="LXK26" s="93" t="s">
        <v>339</v>
      </c>
      <c r="LXL26" s="93" t="s">
        <v>339</v>
      </c>
      <c r="LXM26" s="93" t="s">
        <v>339</v>
      </c>
      <c r="LXN26" s="93" t="s">
        <v>339</v>
      </c>
      <c r="LXO26" s="93" t="s">
        <v>339</v>
      </c>
      <c r="LXP26" s="93" t="s">
        <v>339</v>
      </c>
      <c r="LXQ26" s="93" t="s">
        <v>339</v>
      </c>
      <c r="LXR26" s="93" t="s">
        <v>339</v>
      </c>
      <c r="LXS26" s="93" t="s">
        <v>339</v>
      </c>
      <c r="LXT26" s="93" t="s">
        <v>339</v>
      </c>
      <c r="LXU26" s="93" t="s">
        <v>339</v>
      </c>
      <c r="LXV26" s="93" t="s">
        <v>339</v>
      </c>
      <c r="LXW26" s="93" t="s">
        <v>339</v>
      </c>
      <c r="LXX26" s="93" t="s">
        <v>339</v>
      </c>
      <c r="LXY26" s="93" t="s">
        <v>339</v>
      </c>
      <c r="LXZ26" s="93" t="s">
        <v>339</v>
      </c>
      <c r="LYA26" s="93" t="s">
        <v>339</v>
      </c>
      <c r="LYB26" s="93" t="s">
        <v>339</v>
      </c>
      <c r="LYC26" s="93" t="s">
        <v>339</v>
      </c>
      <c r="LYD26" s="93" t="s">
        <v>339</v>
      </c>
      <c r="LYE26" s="93" t="s">
        <v>339</v>
      </c>
      <c r="LYF26" s="93" t="s">
        <v>339</v>
      </c>
      <c r="LYG26" s="93" t="s">
        <v>339</v>
      </c>
      <c r="LYH26" s="93" t="s">
        <v>339</v>
      </c>
      <c r="LYI26" s="93" t="s">
        <v>339</v>
      </c>
      <c r="LYJ26" s="93" t="s">
        <v>339</v>
      </c>
      <c r="LYK26" s="93" t="s">
        <v>339</v>
      </c>
      <c r="LYL26" s="93" t="s">
        <v>339</v>
      </c>
      <c r="LYM26" s="93" t="s">
        <v>339</v>
      </c>
      <c r="LYN26" s="93" t="s">
        <v>339</v>
      </c>
      <c r="LYO26" s="93" t="s">
        <v>339</v>
      </c>
      <c r="LYP26" s="93" t="s">
        <v>339</v>
      </c>
      <c r="LYQ26" s="93" t="s">
        <v>339</v>
      </c>
      <c r="LYR26" s="93" t="s">
        <v>339</v>
      </c>
      <c r="LYS26" s="93" t="s">
        <v>339</v>
      </c>
      <c r="LYT26" s="93" t="s">
        <v>339</v>
      </c>
      <c r="LYU26" s="93" t="s">
        <v>339</v>
      </c>
      <c r="LYV26" s="93" t="s">
        <v>339</v>
      </c>
      <c r="LYW26" s="93" t="s">
        <v>339</v>
      </c>
      <c r="LYX26" s="93" t="s">
        <v>339</v>
      </c>
      <c r="LYY26" s="93" t="s">
        <v>339</v>
      </c>
      <c r="LYZ26" s="93" t="s">
        <v>339</v>
      </c>
      <c r="LZA26" s="93" t="s">
        <v>339</v>
      </c>
      <c r="LZB26" s="93" t="s">
        <v>339</v>
      </c>
      <c r="LZC26" s="93" t="s">
        <v>339</v>
      </c>
      <c r="LZD26" s="93" t="s">
        <v>339</v>
      </c>
      <c r="LZE26" s="93" t="s">
        <v>339</v>
      </c>
      <c r="LZF26" s="93" t="s">
        <v>339</v>
      </c>
      <c r="LZG26" s="93" t="s">
        <v>339</v>
      </c>
      <c r="LZH26" s="93" t="s">
        <v>339</v>
      </c>
      <c r="LZI26" s="93" t="s">
        <v>339</v>
      </c>
      <c r="LZJ26" s="93" t="s">
        <v>339</v>
      </c>
      <c r="LZK26" s="93" t="s">
        <v>339</v>
      </c>
      <c r="LZL26" s="93" t="s">
        <v>339</v>
      </c>
      <c r="LZM26" s="93" t="s">
        <v>339</v>
      </c>
      <c r="LZN26" s="93" t="s">
        <v>339</v>
      </c>
      <c r="LZO26" s="93" t="s">
        <v>339</v>
      </c>
      <c r="LZP26" s="93" t="s">
        <v>339</v>
      </c>
      <c r="LZQ26" s="93" t="s">
        <v>339</v>
      </c>
      <c r="LZR26" s="93" t="s">
        <v>339</v>
      </c>
      <c r="LZS26" s="93" t="s">
        <v>339</v>
      </c>
      <c r="LZT26" s="93" t="s">
        <v>339</v>
      </c>
      <c r="LZU26" s="93" t="s">
        <v>339</v>
      </c>
      <c r="LZV26" s="93" t="s">
        <v>339</v>
      </c>
      <c r="LZW26" s="93" t="s">
        <v>339</v>
      </c>
      <c r="LZX26" s="93" t="s">
        <v>339</v>
      </c>
      <c r="LZY26" s="93" t="s">
        <v>339</v>
      </c>
      <c r="LZZ26" s="93" t="s">
        <v>339</v>
      </c>
      <c r="MAA26" s="93" t="s">
        <v>339</v>
      </c>
      <c r="MAB26" s="93" t="s">
        <v>339</v>
      </c>
      <c r="MAC26" s="93" t="s">
        <v>339</v>
      </c>
      <c r="MAD26" s="93" t="s">
        <v>339</v>
      </c>
      <c r="MAE26" s="93" t="s">
        <v>339</v>
      </c>
      <c r="MAF26" s="93" t="s">
        <v>339</v>
      </c>
      <c r="MAG26" s="93" t="s">
        <v>339</v>
      </c>
      <c r="MAH26" s="93" t="s">
        <v>339</v>
      </c>
      <c r="MAI26" s="93" t="s">
        <v>339</v>
      </c>
      <c r="MAJ26" s="93" t="s">
        <v>339</v>
      </c>
      <c r="MAK26" s="93" t="s">
        <v>339</v>
      </c>
      <c r="MAL26" s="93" t="s">
        <v>339</v>
      </c>
      <c r="MAM26" s="93" t="s">
        <v>339</v>
      </c>
      <c r="MAN26" s="93" t="s">
        <v>339</v>
      </c>
      <c r="MAO26" s="93" t="s">
        <v>339</v>
      </c>
      <c r="MAP26" s="93" t="s">
        <v>339</v>
      </c>
      <c r="MAQ26" s="93" t="s">
        <v>339</v>
      </c>
      <c r="MAR26" s="93" t="s">
        <v>339</v>
      </c>
      <c r="MAS26" s="93" t="s">
        <v>339</v>
      </c>
      <c r="MAT26" s="93" t="s">
        <v>339</v>
      </c>
      <c r="MAU26" s="93" t="s">
        <v>339</v>
      </c>
      <c r="MAV26" s="93" t="s">
        <v>339</v>
      </c>
      <c r="MAW26" s="93" t="s">
        <v>339</v>
      </c>
      <c r="MAX26" s="93" t="s">
        <v>339</v>
      </c>
      <c r="MAY26" s="93" t="s">
        <v>339</v>
      </c>
      <c r="MAZ26" s="93" t="s">
        <v>339</v>
      </c>
      <c r="MBA26" s="93" t="s">
        <v>339</v>
      </c>
      <c r="MBB26" s="93" t="s">
        <v>339</v>
      </c>
      <c r="MBC26" s="93" t="s">
        <v>339</v>
      </c>
      <c r="MBD26" s="93" t="s">
        <v>339</v>
      </c>
      <c r="MBE26" s="93" t="s">
        <v>339</v>
      </c>
      <c r="MBF26" s="93" t="s">
        <v>339</v>
      </c>
      <c r="MBG26" s="93" t="s">
        <v>339</v>
      </c>
      <c r="MBH26" s="93" t="s">
        <v>339</v>
      </c>
      <c r="MBI26" s="93" t="s">
        <v>339</v>
      </c>
      <c r="MBJ26" s="93" t="s">
        <v>339</v>
      </c>
      <c r="MBK26" s="93" t="s">
        <v>339</v>
      </c>
      <c r="MBL26" s="93" t="s">
        <v>339</v>
      </c>
      <c r="MBM26" s="93" t="s">
        <v>339</v>
      </c>
      <c r="MBN26" s="93" t="s">
        <v>339</v>
      </c>
      <c r="MBO26" s="93" t="s">
        <v>339</v>
      </c>
      <c r="MBP26" s="93" t="s">
        <v>339</v>
      </c>
      <c r="MBQ26" s="93" t="s">
        <v>339</v>
      </c>
      <c r="MBR26" s="93" t="s">
        <v>339</v>
      </c>
      <c r="MBS26" s="93" t="s">
        <v>339</v>
      </c>
      <c r="MBT26" s="93" t="s">
        <v>339</v>
      </c>
      <c r="MBU26" s="93" t="s">
        <v>339</v>
      </c>
      <c r="MBV26" s="93" t="s">
        <v>339</v>
      </c>
      <c r="MBW26" s="93" t="s">
        <v>339</v>
      </c>
      <c r="MBX26" s="93" t="s">
        <v>339</v>
      </c>
      <c r="MBY26" s="93" t="s">
        <v>339</v>
      </c>
      <c r="MBZ26" s="93" t="s">
        <v>339</v>
      </c>
      <c r="MCA26" s="93" t="s">
        <v>339</v>
      </c>
      <c r="MCB26" s="93" t="s">
        <v>339</v>
      </c>
      <c r="MCC26" s="93" t="s">
        <v>339</v>
      </c>
      <c r="MCD26" s="93" t="s">
        <v>339</v>
      </c>
      <c r="MCE26" s="93" t="s">
        <v>339</v>
      </c>
      <c r="MCF26" s="93" t="s">
        <v>339</v>
      </c>
      <c r="MCG26" s="93" t="s">
        <v>339</v>
      </c>
      <c r="MCH26" s="93" t="s">
        <v>339</v>
      </c>
      <c r="MCI26" s="93" t="s">
        <v>339</v>
      </c>
      <c r="MCJ26" s="93" t="s">
        <v>339</v>
      </c>
      <c r="MCK26" s="93" t="s">
        <v>339</v>
      </c>
      <c r="MCL26" s="93" t="s">
        <v>339</v>
      </c>
      <c r="MCM26" s="93" t="s">
        <v>339</v>
      </c>
      <c r="MCN26" s="93" t="s">
        <v>339</v>
      </c>
      <c r="MCO26" s="93" t="s">
        <v>339</v>
      </c>
      <c r="MCP26" s="93" t="s">
        <v>339</v>
      </c>
      <c r="MCQ26" s="93" t="s">
        <v>339</v>
      </c>
      <c r="MCR26" s="93" t="s">
        <v>339</v>
      </c>
      <c r="MCS26" s="93" t="s">
        <v>339</v>
      </c>
      <c r="MCT26" s="93" t="s">
        <v>339</v>
      </c>
      <c r="MCU26" s="93" t="s">
        <v>339</v>
      </c>
      <c r="MCV26" s="93" t="s">
        <v>339</v>
      </c>
      <c r="MCW26" s="93" t="s">
        <v>339</v>
      </c>
      <c r="MCX26" s="93" t="s">
        <v>339</v>
      </c>
      <c r="MCY26" s="93" t="s">
        <v>339</v>
      </c>
      <c r="MCZ26" s="93" t="s">
        <v>339</v>
      </c>
      <c r="MDA26" s="93" t="s">
        <v>339</v>
      </c>
      <c r="MDB26" s="93" t="s">
        <v>339</v>
      </c>
      <c r="MDC26" s="93" t="s">
        <v>339</v>
      </c>
      <c r="MDD26" s="93" t="s">
        <v>339</v>
      </c>
      <c r="MDE26" s="93" t="s">
        <v>339</v>
      </c>
      <c r="MDF26" s="93" t="s">
        <v>339</v>
      </c>
      <c r="MDG26" s="93" t="s">
        <v>339</v>
      </c>
      <c r="MDH26" s="93" t="s">
        <v>339</v>
      </c>
      <c r="MDI26" s="93" t="s">
        <v>339</v>
      </c>
      <c r="MDJ26" s="93" t="s">
        <v>339</v>
      </c>
      <c r="MDK26" s="93" t="s">
        <v>339</v>
      </c>
      <c r="MDL26" s="93" t="s">
        <v>339</v>
      </c>
      <c r="MDM26" s="93" t="s">
        <v>339</v>
      </c>
      <c r="MDN26" s="93" t="s">
        <v>339</v>
      </c>
      <c r="MDO26" s="93" t="s">
        <v>339</v>
      </c>
      <c r="MDP26" s="93" t="s">
        <v>339</v>
      </c>
      <c r="MDQ26" s="93" t="s">
        <v>339</v>
      </c>
      <c r="MDR26" s="93" t="s">
        <v>339</v>
      </c>
      <c r="MDS26" s="93" t="s">
        <v>339</v>
      </c>
      <c r="MDT26" s="93" t="s">
        <v>339</v>
      </c>
      <c r="MDU26" s="93" t="s">
        <v>339</v>
      </c>
      <c r="MDV26" s="93" t="s">
        <v>339</v>
      </c>
      <c r="MDW26" s="93" t="s">
        <v>339</v>
      </c>
      <c r="MDX26" s="93" t="s">
        <v>339</v>
      </c>
      <c r="MDY26" s="93" t="s">
        <v>339</v>
      </c>
      <c r="MDZ26" s="93" t="s">
        <v>339</v>
      </c>
      <c r="MEA26" s="93" t="s">
        <v>339</v>
      </c>
      <c r="MEB26" s="93" t="s">
        <v>339</v>
      </c>
      <c r="MEC26" s="93" t="s">
        <v>339</v>
      </c>
      <c r="MED26" s="93" t="s">
        <v>339</v>
      </c>
      <c r="MEE26" s="93" t="s">
        <v>339</v>
      </c>
      <c r="MEF26" s="93" t="s">
        <v>339</v>
      </c>
      <c r="MEG26" s="93" t="s">
        <v>339</v>
      </c>
      <c r="MEH26" s="93" t="s">
        <v>339</v>
      </c>
      <c r="MEI26" s="93" t="s">
        <v>339</v>
      </c>
      <c r="MEJ26" s="93" t="s">
        <v>339</v>
      </c>
      <c r="MEK26" s="93" t="s">
        <v>339</v>
      </c>
      <c r="MEL26" s="93" t="s">
        <v>339</v>
      </c>
      <c r="MEM26" s="93" t="s">
        <v>339</v>
      </c>
      <c r="MEN26" s="93" t="s">
        <v>339</v>
      </c>
      <c r="MEO26" s="93" t="s">
        <v>339</v>
      </c>
      <c r="MEP26" s="93" t="s">
        <v>339</v>
      </c>
      <c r="MEQ26" s="93" t="s">
        <v>339</v>
      </c>
      <c r="MER26" s="93" t="s">
        <v>339</v>
      </c>
      <c r="MES26" s="93" t="s">
        <v>339</v>
      </c>
      <c r="MET26" s="93" t="s">
        <v>339</v>
      </c>
      <c r="MEU26" s="93" t="s">
        <v>339</v>
      </c>
      <c r="MEV26" s="93" t="s">
        <v>339</v>
      </c>
      <c r="MEW26" s="93" t="s">
        <v>339</v>
      </c>
      <c r="MEX26" s="93" t="s">
        <v>339</v>
      </c>
      <c r="MEY26" s="93" t="s">
        <v>339</v>
      </c>
      <c r="MEZ26" s="93" t="s">
        <v>339</v>
      </c>
      <c r="MFA26" s="93" t="s">
        <v>339</v>
      </c>
      <c r="MFB26" s="93" t="s">
        <v>339</v>
      </c>
      <c r="MFC26" s="93" t="s">
        <v>339</v>
      </c>
      <c r="MFD26" s="93" t="s">
        <v>339</v>
      </c>
      <c r="MFE26" s="93" t="s">
        <v>339</v>
      </c>
      <c r="MFF26" s="93" t="s">
        <v>339</v>
      </c>
      <c r="MFG26" s="93" t="s">
        <v>339</v>
      </c>
      <c r="MFH26" s="93" t="s">
        <v>339</v>
      </c>
      <c r="MFI26" s="93" t="s">
        <v>339</v>
      </c>
      <c r="MFJ26" s="93" t="s">
        <v>339</v>
      </c>
      <c r="MFK26" s="93" t="s">
        <v>339</v>
      </c>
      <c r="MFL26" s="93" t="s">
        <v>339</v>
      </c>
      <c r="MFM26" s="93" t="s">
        <v>339</v>
      </c>
      <c r="MFN26" s="93" t="s">
        <v>339</v>
      </c>
      <c r="MFO26" s="93" t="s">
        <v>339</v>
      </c>
      <c r="MFP26" s="93" t="s">
        <v>339</v>
      </c>
      <c r="MFQ26" s="93" t="s">
        <v>339</v>
      </c>
      <c r="MFR26" s="93" t="s">
        <v>339</v>
      </c>
      <c r="MFS26" s="93" t="s">
        <v>339</v>
      </c>
      <c r="MFT26" s="93" t="s">
        <v>339</v>
      </c>
      <c r="MFU26" s="93" t="s">
        <v>339</v>
      </c>
      <c r="MFV26" s="93" t="s">
        <v>339</v>
      </c>
      <c r="MFW26" s="93" t="s">
        <v>339</v>
      </c>
      <c r="MFX26" s="93" t="s">
        <v>339</v>
      </c>
      <c r="MFY26" s="93" t="s">
        <v>339</v>
      </c>
      <c r="MFZ26" s="93" t="s">
        <v>339</v>
      </c>
      <c r="MGA26" s="93" t="s">
        <v>339</v>
      </c>
      <c r="MGB26" s="93" t="s">
        <v>339</v>
      </c>
      <c r="MGC26" s="93" t="s">
        <v>339</v>
      </c>
      <c r="MGD26" s="93" t="s">
        <v>339</v>
      </c>
      <c r="MGE26" s="93" t="s">
        <v>339</v>
      </c>
      <c r="MGF26" s="93" t="s">
        <v>339</v>
      </c>
      <c r="MGG26" s="93" t="s">
        <v>339</v>
      </c>
      <c r="MGH26" s="93" t="s">
        <v>339</v>
      </c>
      <c r="MGI26" s="93" t="s">
        <v>339</v>
      </c>
      <c r="MGJ26" s="93" t="s">
        <v>339</v>
      </c>
      <c r="MGK26" s="93" t="s">
        <v>339</v>
      </c>
      <c r="MGL26" s="93" t="s">
        <v>339</v>
      </c>
      <c r="MGM26" s="93" t="s">
        <v>339</v>
      </c>
      <c r="MGN26" s="93" t="s">
        <v>339</v>
      </c>
      <c r="MGO26" s="93" t="s">
        <v>339</v>
      </c>
      <c r="MGP26" s="93" t="s">
        <v>339</v>
      </c>
      <c r="MGQ26" s="93" t="s">
        <v>339</v>
      </c>
      <c r="MGR26" s="93" t="s">
        <v>339</v>
      </c>
      <c r="MGS26" s="93" t="s">
        <v>339</v>
      </c>
      <c r="MGT26" s="93" t="s">
        <v>339</v>
      </c>
      <c r="MGU26" s="93" t="s">
        <v>339</v>
      </c>
      <c r="MGV26" s="93" t="s">
        <v>339</v>
      </c>
      <c r="MGW26" s="93" t="s">
        <v>339</v>
      </c>
      <c r="MGX26" s="93" t="s">
        <v>339</v>
      </c>
      <c r="MGY26" s="93" t="s">
        <v>339</v>
      </c>
      <c r="MGZ26" s="93" t="s">
        <v>339</v>
      </c>
      <c r="MHA26" s="93" t="s">
        <v>339</v>
      </c>
      <c r="MHB26" s="93" t="s">
        <v>339</v>
      </c>
      <c r="MHC26" s="93" t="s">
        <v>339</v>
      </c>
      <c r="MHD26" s="93" t="s">
        <v>339</v>
      </c>
      <c r="MHE26" s="93" t="s">
        <v>339</v>
      </c>
      <c r="MHF26" s="93" t="s">
        <v>339</v>
      </c>
      <c r="MHG26" s="93" t="s">
        <v>339</v>
      </c>
      <c r="MHH26" s="93" t="s">
        <v>339</v>
      </c>
      <c r="MHI26" s="93" t="s">
        <v>339</v>
      </c>
      <c r="MHJ26" s="93" t="s">
        <v>339</v>
      </c>
      <c r="MHK26" s="93" t="s">
        <v>339</v>
      </c>
      <c r="MHL26" s="93" t="s">
        <v>339</v>
      </c>
      <c r="MHM26" s="93" t="s">
        <v>339</v>
      </c>
      <c r="MHN26" s="93" t="s">
        <v>339</v>
      </c>
      <c r="MHO26" s="93" t="s">
        <v>339</v>
      </c>
      <c r="MHP26" s="93" t="s">
        <v>339</v>
      </c>
      <c r="MHQ26" s="93" t="s">
        <v>339</v>
      </c>
      <c r="MHR26" s="93" t="s">
        <v>339</v>
      </c>
      <c r="MHS26" s="93" t="s">
        <v>339</v>
      </c>
      <c r="MHT26" s="93" t="s">
        <v>339</v>
      </c>
      <c r="MHU26" s="93" t="s">
        <v>339</v>
      </c>
      <c r="MHV26" s="93" t="s">
        <v>339</v>
      </c>
      <c r="MHW26" s="93" t="s">
        <v>339</v>
      </c>
      <c r="MHX26" s="93" t="s">
        <v>339</v>
      </c>
      <c r="MHY26" s="93" t="s">
        <v>339</v>
      </c>
      <c r="MHZ26" s="93" t="s">
        <v>339</v>
      </c>
      <c r="MIA26" s="93" t="s">
        <v>339</v>
      </c>
      <c r="MIB26" s="93" t="s">
        <v>339</v>
      </c>
      <c r="MIC26" s="93" t="s">
        <v>339</v>
      </c>
      <c r="MID26" s="93" t="s">
        <v>339</v>
      </c>
      <c r="MIE26" s="93" t="s">
        <v>339</v>
      </c>
      <c r="MIF26" s="93" t="s">
        <v>339</v>
      </c>
      <c r="MIG26" s="93" t="s">
        <v>339</v>
      </c>
      <c r="MIH26" s="93" t="s">
        <v>339</v>
      </c>
      <c r="MII26" s="93" t="s">
        <v>339</v>
      </c>
      <c r="MIJ26" s="93" t="s">
        <v>339</v>
      </c>
      <c r="MIK26" s="93" t="s">
        <v>339</v>
      </c>
      <c r="MIL26" s="93" t="s">
        <v>339</v>
      </c>
      <c r="MIM26" s="93" t="s">
        <v>339</v>
      </c>
      <c r="MIN26" s="93" t="s">
        <v>339</v>
      </c>
      <c r="MIO26" s="93" t="s">
        <v>339</v>
      </c>
      <c r="MIP26" s="93" t="s">
        <v>339</v>
      </c>
      <c r="MIQ26" s="93" t="s">
        <v>339</v>
      </c>
      <c r="MIR26" s="93" t="s">
        <v>339</v>
      </c>
      <c r="MIS26" s="93" t="s">
        <v>339</v>
      </c>
      <c r="MIT26" s="93" t="s">
        <v>339</v>
      </c>
      <c r="MIU26" s="93" t="s">
        <v>339</v>
      </c>
      <c r="MIV26" s="93" t="s">
        <v>339</v>
      </c>
      <c r="MIW26" s="93" t="s">
        <v>339</v>
      </c>
      <c r="MIX26" s="93" t="s">
        <v>339</v>
      </c>
      <c r="MIY26" s="93" t="s">
        <v>339</v>
      </c>
      <c r="MIZ26" s="93" t="s">
        <v>339</v>
      </c>
      <c r="MJA26" s="93" t="s">
        <v>339</v>
      </c>
      <c r="MJB26" s="93" t="s">
        <v>339</v>
      </c>
      <c r="MJC26" s="93" t="s">
        <v>339</v>
      </c>
      <c r="MJD26" s="93" t="s">
        <v>339</v>
      </c>
      <c r="MJE26" s="93" t="s">
        <v>339</v>
      </c>
      <c r="MJF26" s="93" t="s">
        <v>339</v>
      </c>
      <c r="MJG26" s="93" t="s">
        <v>339</v>
      </c>
      <c r="MJH26" s="93" t="s">
        <v>339</v>
      </c>
      <c r="MJI26" s="93" t="s">
        <v>339</v>
      </c>
      <c r="MJJ26" s="93" t="s">
        <v>339</v>
      </c>
      <c r="MJK26" s="93" t="s">
        <v>339</v>
      </c>
      <c r="MJL26" s="93" t="s">
        <v>339</v>
      </c>
      <c r="MJM26" s="93" t="s">
        <v>339</v>
      </c>
      <c r="MJN26" s="93" t="s">
        <v>339</v>
      </c>
      <c r="MJO26" s="93" t="s">
        <v>339</v>
      </c>
      <c r="MJP26" s="93" t="s">
        <v>339</v>
      </c>
      <c r="MJQ26" s="93" t="s">
        <v>339</v>
      </c>
      <c r="MJR26" s="93" t="s">
        <v>339</v>
      </c>
      <c r="MJS26" s="93" t="s">
        <v>339</v>
      </c>
      <c r="MJT26" s="93" t="s">
        <v>339</v>
      </c>
      <c r="MJU26" s="93" t="s">
        <v>339</v>
      </c>
      <c r="MJV26" s="93" t="s">
        <v>339</v>
      </c>
      <c r="MJW26" s="93" t="s">
        <v>339</v>
      </c>
      <c r="MJX26" s="93" t="s">
        <v>339</v>
      </c>
      <c r="MJY26" s="93" t="s">
        <v>339</v>
      </c>
      <c r="MJZ26" s="93" t="s">
        <v>339</v>
      </c>
      <c r="MKA26" s="93" t="s">
        <v>339</v>
      </c>
      <c r="MKB26" s="93" t="s">
        <v>339</v>
      </c>
      <c r="MKC26" s="93" t="s">
        <v>339</v>
      </c>
      <c r="MKD26" s="93" t="s">
        <v>339</v>
      </c>
      <c r="MKE26" s="93" t="s">
        <v>339</v>
      </c>
      <c r="MKF26" s="93" t="s">
        <v>339</v>
      </c>
      <c r="MKG26" s="93" t="s">
        <v>339</v>
      </c>
      <c r="MKH26" s="93" t="s">
        <v>339</v>
      </c>
      <c r="MKI26" s="93" t="s">
        <v>339</v>
      </c>
      <c r="MKJ26" s="93" t="s">
        <v>339</v>
      </c>
      <c r="MKK26" s="93" t="s">
        <v>339</v>
      </c>
      <c r="MKL26" s="93" t="s">
        <v>339</v>
      </c>
      <c r="MKM26" s="93" t="s">
        <v>339</v>
      </c>
      <c r="MKN26" s="93" t="s">
        <v>339</v>
      </c>
      <c r="MKO26" s="93" t="s">
        <v>339</v>
      </c>
      <c r="MKP26" s="93" t="s">
        <v>339</v>
      </c>
      <c r="MKQ26" s="93" t="s">
        <v>339</v>
      </c>
      <c r="MKR26" s="93" t="s">
        <v>339</v>
      </c>
      <c r="MKS26" s="93" t="s">
        <v>339</v>
      </c>
      <c r="MKT26" s="93" t="s">
        <v>339</v>
      </c>
      <c r="MKU26" s="93" t="s">
        <v>339</v>
      </c>
      <c r="MKV26" s="93" t="s">
        <v>339</v>
      </c>
      <c r="MKW26" s="93" t="s">
        <v>339</v>
      </c>
      <c r="MKX26" s="93" t="s">
        <v>339</v>
      </c>
      <c r="MKY26" s="93" t="s">
        <v>339</v>
      </c>
      <c r="MKZ26" s="93" t="s">
        <v>339</v>
      </c>
      <c r="MLA26" s="93" t="s">
        <v>339</v>
      </c>
      <c r="MLB26" s="93" t="s">
        <v>339</v>
      </c>
      <c r="MLC26" s="93" t="s">
        <v>339</v>
      </c>
      <c r="MLD26" s="93" t="s">
        <v>339</v>
      </c>
      <c r="MLE26" s="93" t="s">
        <v>339</v>
      </c>
      <c r="MLF26" s="93" t="s">
        <v>339</v>
      </c>
      <c r="MLG26" s="93" t="s">
        <v>339</v>
      </c>
      <c r="MLH26" s="93" t="s">
        <v>339</v>
      </c>
      <c r="MLI26" s="93" t="s">
        <v>339</v>
      </c>
      <c r="MLJ26" s="93" t="s">
        <v>339</v>
      </c>
      <c r="MLK26" s="93" t="s">
        <v>339</v>
      </c>
      <c r="MLL26" s="93" t="s">
        <v>339</v>
      </c>
      <c r="MLM26" s="93" t="s">
        <v>339</v>
      </c>
      <c r="MLN26" s="93" t="s">
        <v>339</v>
      </c>
      <c r="MLO26" s="93" t="s">
        <v>339</v>
      </c>
      <c r="MLP26" s="93" t="s">
        <v>339</v>
      </c>
      <c r="MLQ26" s="93" t="s">
        <v>339</v>
      </c>
      <c r="MLR26" s="93" t="s">
        <v>339</v>
      </c>
      <c r="MLS26" s="93" t="s">
        <v>339</v>
      </c>
      <c r="MLT26" s="93" t="s">
        <v>339</v>
      </c>
      <c r="MLU26" s="93" t="s">
        <v>339</v>
      </c>
      <c r="MLV26" s="93" t="s">
        <v>339</v>
      </c>
      <c r="MLW26" s="93" t="s">
        <v>339</v>
      </c>
      <c r="MLX26" s="93" t="s">
        <v>339</v>
      </c>
      <c r="MLY26" s="93" t="s">
        <v>339</v>
      </c>
      <c r="MLZ26" s="93" t="s">
        <v>339</v>
      </c>
      <c r="MMA26" s="93" t="s">
        <v>339</v>
      </c>
      <c r="MMB26" s="93" t="s">
        <v>339</v>
      </c>
      <c r="MMC26" s="93" t="s">
        <v>339</v>
      </c>
      <c r="MMD26" s="93" t="s">
        <v>339</v>
      </c>
      <c r="MME26" s="93" t="s">
        <v>339</v>
      </c>
      <c r="MMF26" s="93" t="s">
        <v>339</v>
      </c>
      <c r="MMG26" s="93" t="s">
        <v>339</v>
      </c>
      <c r="MMH26" s="93" t="s">
        <v>339</v>
      </c>
      <c r="MMI26" s="93" t="s">
        <v>339</v>
      </c>
      <c r="MMJ26" s="93" t="s">
        <v>339</v>
      </c>
      <c r="MMK26" s="93" t="s">
        <v>339</v>
      </c>
      <c r="MML26" s="93" t="s">
        <v>339</v>
      </c>
      <c r="MMM26" s="93" t="s">
        <v>339</v>
      </c>
      <c r="MMN26" s="93" t="s">
        <v>339</v>
      </c>
      <c r="MMO26" s="93" t="s">
        <v>339</v>
      </c>
      <c r="MMP26" s="93" t="s">
        <v>339</v>
      </c>
      <c r="MMQ26" s="93" t="s">
        <v>339</v>
      </c>
      <c r="MMR26" s="93" t="s">
        <v>339</v>
      </c>
      <c r="MMS26" s="93" t="s">
        <v>339</v>
      </c>
      <c r="MMT26" s="93" t="s">
        <v>339</v>
      </c>
      <c r="MMU26" s="93" t="s">
        <v>339</v>
      </c>
      <c r="MMV26" s="93" t="s">
        <v>339</v>
      </c>
      <c r="MMW26" s="93" t="s">
        <v>339</v>
      </c>
      <c r="MMX26" s="93" t="s">
        <v>339</v>
      </c>
      <c r="MMY26" s="93" t="s">
        <v>339</v>
      </c>
      <c r="MMZ26" s="93" t="s">
        <v>339</v>
      </c>
      <c r="MNA26" s="93" t="s">
        <v>339</v>
      </c>
      <c r="MNB26" s="93" t="s">
        <v>339</v>
      </c>
      <c r="MNC26" s="93" t="s">
        <v>339</v>
      </c>
      <c r="MND26" s="93" t="s">
        <v>339</v>
      </c>
      <c r="MNE26" s="93" t="s">
        <v>339</v>
      </c>
      <c r="MNF26" s="93" t="s">
        <v>339</v>
      </c>
      <c r="MNG26" s="93" t="s">
        <v>339</v>
      </c>
      <c r="MNH26" s="93" t="s">
        <v>339</v>
      </c>
      <c r="MNI26" s="93" t="s">
        <v>339</v>
      </c>
      <c r="MNJ26" s="93" t="s">
        <v>339</v>
      </c>
      <c r="MNK26" s="93" t="s">
        <v>339</v>
      </c>
      <c r="MNL26" s="93" t="s">
        <v>339</v>
      </c>
      <c r="MNM26" s="93" t="s">
        <v>339</v>
      </c>
      <c r="MNN26" s="93" t="s">
        <v>339</v>
      </c>
      <c r="MNO26" s="93" t="s">
        <v>339</v>
      </c>
      <c r="MNP26" s="93" t="s">
        <v>339</v>
      </c>
      <c r="MNQ26" s="93" t="s">
        <v>339</v>
      </c>
      <c r="MNR26" s="93" t="s">
        <v>339</v>
      </c>
      <c r="MNS26" s="93" t="s">
        <v>339</v>
      </c>
      <c r="MNT26" s="93" t="s">
        <v>339</v>
      </c>
      <c r="MNU26" s="93" t="s">
        <v>339</v>
      </c>
      <c r="MNV26" s="93" t="s">
        <v>339</v>
      </c>
      <c r="MNW26" s="93" t="s">
        <v>339</v>
      </c>
      <c r="MNX26" s="93" t="s">
        <v>339</v>
      </c>
      <c r="MNY26" s="93" t="s">
        <v>339</v>
      </c>
      <c r="MNZ26" s="93" t="s">
        <v>339</v>
      </c>
      <c r="MOA26" s="93" t="s">
        <v>339</v>
      </c>
      <c r="MOB26" s="93" t="s">
        <v>339</v>
      </c>
      <c r="MOC26" s="93" t="s">
        <v>339</v>
      </c>
      <c r="MOD26" s="93" t="s">
        <v>339</v>
      </c>
      <c r="MOE26" s="93" t="s">
        <v>339</v>
      </c>
      <c r="MOF26" s="93" t="s">
        <v>339</v>
      </c>
      <c r="MOG26" s="93" t="s">
        <v>339</v>
      </c>
      <c r="MOH26" s="93" t="s">
        <v>339</v>
      </c>
      <c r="MOI26" s="93" t="s">
        <v>339</v>
      </c>
      <c r="MOJ26" s="93" t="s">
        <v>339</v>
      </c>
      <c r="MOK26" s="93" t="s">
        <v>339</v>
      </c>
      <c r="MOL26" s="93" t="s">
        <v>339</v>
      </c>
      <c r="MOM26" s="93" t="s">
        <v>339</v>
      </c>
      <c r="MON26" s="93" t="s">
        <v>339</v>
      </c>
      <c r="MOO26" s="93" t="s">
        <v>339</v>
      </c>
      <c r="MOP26" s="93" t="s">
        <v>339</v>
      </c>
      <c r="MOQ26" s="93" t="s">
        <v>339</v>
      </c>
      <c r="MOR26" s="93" t="s">
        <v>339</v>
      </c>
      <c r="MOS26" s="93" t="s">
        <v>339</v>
      </c>
      <c r="MOT26" s="93" t="s">
        <v>339</v>
      </c>
      <c r="MOU26" s="93" t="s">
        <v>339</v>
      </c>
      <c r="MOV26" s="93" t="s">
        <v>339</v>
      </c>
      <c r="MOW26" s="93" t="s">
        <v>339</v>
      </c>
      <c r="MOX26" s="93" t="s">
        <v>339</v>
      </c>
      <c r="MOY26" s="93" t="s">
        <v>339</v>
      </c>
      <c r="MOZ26" s="93" t="s">
        <v>339</v>
      </c>
      <c r="MPA26" s="93" t="s">
        <v>339</v>
      </c>
      <c r="MPB26" s="93" t="s">
        <v>339</v>
      </c>
      <c r="MPC26" s="93" t="s">
        <v>339</v>
      </c>
      <c r="MPD26" s="93" t="s">
        <v>339</v>
      </c>
      <c r="MPE26" s="93" t="s">
        <v>339</v>
      </c>
      <c r="MPF26" s="93" t="s">
        <v>339</v>
      </c>
      <c r="MPG26" s="93" t="s">
        <v>339</v>
      </c>
      <c r="MPH26" s="93" t="s">
        <v>339</v>
      </c>
      <c r="MPI26" s="93" t="s">
        <v>339</v>
      </c>
      <c r="MPJ26" s="93" t="s">
        <v>339</v>
      </c>
      <c r="MPK26" s="93" t="s">
        <v>339</v>
      </c>
      <c r="MPL26" s="93" t="s">
        <v>339</v>
      </c>
      <c r="MPM26" s="93" t="s">
        <v>339</v>
      </c>
      <c r="MPN26" s="93" t="s">
        <v>339</v>
      </c>
      <c r="MPO26" s="93" t="s">
        <v>339</v>
      </c>
      <c r="MPP26" s="93" t="s">
        <v>339</v>
      </c>
      <c r="MPQ26" s="93" t="s">
        <v>339</v>
      </c>
      <c r="MPR26" s="93" t="s">
        <v>339</v>
      </c>
      <c r="MPS26" s="93" t="s">
        <v>339</v>
      </c>
      <c r="MPT26" s="93" t="s">
        <v>339</v>
      </c>
      <c r="MPU26" s="93" t="s">
        <v>339</v>
      </c>
      <c r="MPV26" s="93" t="s">
        <v>339</v>
      </c>
      <c r="MPW26" s="93" t="s">
        <v>339</v>
      </c>
      <c r="MPX26" s="93" t="s">
        <v>339</v>
      </c>
      <c r="MPY26" s="93" t="s">
        <v>339</v>
      </c>
      <c r="MPZ26" s="93" t="s">
        <v>339</v>
      </c>
      <c r="MQA26" s="93" t="s">
        <v>339</v>
      </c>
      <c r="MQB26" s="93" t="s">
        <v>339</v>
      </c>
      <c r="MQC26" s="93" t="s">
        <v>339</v>
      </c>
      <c r="MQD26" s="93" t="s">
        <v>339</v>
      </c>
      <c r="MQE26" s="93" t="s">
        <v>339</v>
      </c>
      <c r="MQF26" s="93" t="s">
        <v>339</v>
      </c>
      <c r="MQG26" s="93" t="s">
        <v>339</v>
      </c>
      <c r="MQH26" s="93" t="s">
        <v>339</v>
      </c>
      <c r="MQI26" s="93" t="s">
        <v>339</v>
      </c>
      <c r="MQJ26" s="93" t="s">
        <v>339</v>
      </c>
      <c r="MQK26" s="93" t="s">
        <v>339</v>
      </c>
      <c r="MQL26" s="93" t="s">
        <v>339</v>
      </c>
      <c r="MQM26" s="93" t="s">
        <v>339</v>
      </c>
      <c r="MQN26" s="93" t="s">
        <v>339</v>
      </c>
      <c r="MQO26" s="93" t="s">
        <v>339</v>
      </c>
      <c r="MQP26" s="93" t="s">
        <v>339</v>
      </c>
      <c r="MQQ26" s="93" t="s">
        <v>339</v>
      </c>
      <c r="MQR26" s="93" t="s">
        <v>339</v>
      </c>
      <c r="MQS26" s="93" t="s">
        <v>339</v>
      </c>
      <c r="MQT26" s="93" t="s">
        <v>339</v>
      </c>
      <c r="MQU26" s="93" t="s">
        <v>339</v>
      </c>
      <c r="MQV26" s="93" t="s">
        <v>339</v>
      </c>
      <c r="MQW26" s="93" t="s">
        <v>339</v>
      </c>
      <c r="MQX26" s="93" t="s">
        <v>339</v>
      </c>
      <c r="MQY26" s="93" t="s">
        <v>339</v>
      </c>
      <c r="MQZ26" s="93" t="s">
        <v>339</v>
      </c>
      <c r="MRA26" s="93" t="s">
        <v>339</v>
      </c>
      <c r="MRB26" s="93" t="s">
        <v>339</v>
      </c>
      <c r="MRC26" s="93" t="s">
        <v>339</v>
      </c>
      <c r="MRD26" s="93" t="s">
        <v>339</v>
      </c>
      <c r="MRE26" s="93" t="s">
        <v>339</v>
      </c>
      <c r="MRF26" s="93" t="s">
        <v>339</v>
      </c>
      <c r="MRG26" s="93" t="s">
        <v>339</v>
      </c>
      <c r="MRH26" s="93" t="s">
        <v>339</v>
      </c>
      <c r="MRI26" s="93" t="s">
        <v>339</v>
      </c>
      <c r="MRJ26" s="93" t="s">
        <v>339</v>
      </c>
      <c r="MRK26" s="93" t="s">
        <v>339</v>
      </c>
      <c r="MRL26" s="93" t="s">
        <v>339</v>
      </c>
      <c r="MRM26" s="93" t="s">
        <v>339</v>
      </c>
      <c r="MRN26" s="93" t="s">
        <v>339</v>
      </c>
      <c r="MRO26" s="93" t="s">
        <v>339</v>
      </c>
      <c r="MRP26" s="93" t="s">
        <v>339</v>
      </c>
      <c r="MRQ26" s="93" t="s">
        <v>339</v>
      </c>
      <c r="MRR26" s="93" t="s">
        <v>339</v>
      </c>
      <c r="MRS26" s="93" t="s">
        <v>339</v>
      </c>
      <c r="MRT26" s="93" t="s">
        <v>339</v>
      </c>
      <c r="MRU26" s="93" t="s">
        <v>339</v>
      </c>
      <c r="MRV26" s="93" t="s">
        <v>339</v>
      </c>
      <c r="MRW26" s="93" t="s">
        <v>339</v>
      </c>
      <c r="MRX26" s="93" t="s">
        <v>339</v>
      </c>
      <c r="MRY26" s="93" t="s">
        <v>339</v>
      </c>
      <c r="MRZ26" s="93" t="s">
        <v>339</v>
      </c>
      <c r="MSA26" s="93" t="s">
        <v>339</v>
      </c>
      <c r="MSB26" s="93" t="s">
        <v>339</v>
      </c>
      <c r="MSC26" s="93" t="s">
        <v>339</v>
      </c>
      <c r="MSD26" s="93" t="s">
        <v>339</v>
      </c>
      <c r="MSE26" s="93" t="s">
        <v>339</v>
      </c>
      <c r="MSF26" s="93" t="s">
        <v>339</v>
      </c>
      <c r="MSG26" s="93" t="s">
        <v>339</v>
      </c>
      <c r="MSH26" s="93" t="s">
        <v>339</v>
      </c>
      <c r="MSI26" s="93" t="s">
        <v>339</v>
      </c>
      <c r="MSJ26" s="93" t="s">
        <v>339</v>
      </c>
      <c r="MSK26" s="93" t="s">
        <v>339</v>
      </c>
      <c r="MSL26" s="93" t="s">
        <v>339</v>
      </c>
      <c r="MSM26" s="93" t="s">
        <v>339</v>
      </c>
      <c r="MSN26" s="93" t="s">
        <v>339</v>
      </c>
      <c r="MSO26" s="93" t="s">
        <v>339</v>
      </c>
      <c r="MSP26" s="93" t="s">
        <v>339</v>
      </c>
      <c r="MSQ26" s="93" t="s">
        <v>339</v>
      </c>
      <c r="MSR26" s="93" t="s">
        <v>339</v>
      </c>
      <c r="MSS26" s="93" t="s">
        <v>339</v>
      </c>
      <c r="MST26" s="93" t="s">
        <v>339</v>
      </c>
      <c r="MSU26" s="93" t="s">
        <v>339</v>
      </c>
      <c r="MSV26" s="93" t="s">
        <v>339</v>
      </c>
      <c r="MSW26" s="93" t="s">
        <v>339</v>
      </c>
      <c r="MSX26" s="93" t="s">
        <v>339</v>
      </c>
      <c r="MSY26" s="93" t="s">
        <v>339</v>
      </c>
      <c r="MSZ26" s="93" t="s">
        <v>339</v>
      </c>
      <c r="MTA26" s="93" t="s">
        <v>339</v>
      </c>
      <c r="MTB26" s="93" t="s">
        <v>339</v>
      </c>
      <c r="MTC26" s="93" t="s">
        <v>339</v>
      </c>
      <c r="MTD26" s="93" t="s">
        <v>339</v>
      </c>
      <c r="MTE26" s="93" t="s">
        <v>339</v>
      </c>
      <c r="MTF26" s="93" t="s">
        <v>339</v>
      </c>
      <c r="MTG26" s="93" t="s">
        <v>339</v>
      </c>
      <c r="MTH26" s="93" t="s">
        <v>339</v>
      </c>
      <c r="MTI26" s="93" t="s">
        <v>339</v>
      </c>
      <c r="MTJ26" s="93" t="s">
        <v>339</v>
      </c>
      <c r="MTK26" s="93" t="s">
        <v>339</v>
      </c>
      <c r="MTL26" s="93" t="s">
        <v>339</v>
      </c>
      <c r="MTM26" s="93" t="s">
        <v>339</v>
      </c>
      <c r="MTN26" s="93" t="s">
        <v>339</v>
      </c>
      <c r="MTO26" s="93" t="s">
        <v>339</v>
      </c>
      <c r="MTP26" s="93" t="s">
        <v>339</v>
      </c>
      <c r="MTQ26" s="93" t="s">
        <v>339</v>
      </c>
      <c r="MTR26" s="93" t="s">
        <v>339</v>
      </c>
      <c r="MTS26" s="93" t="s">
        <v>339</v>
      </c>
      <c r="MTT26" s="93" t="s">
        <v>339</v>
      </c>
      <c r="MTU26" s="93" t="s">
        <v>339</v>
      </c>
      <c r="MTV26" s="93" t="s">
        <v>339</v>
      </c>
      <c r="MTW26" s="93" t="s">
        <v>339</v>
      </c>
      <c r="MTX26" s="93" t="s">
        <v>339</v>
      </c>
      <c r="MTY26" s="93" t="s">
        <v>339</v>
      </c>
      <c r="MTZ26" s="93" t="s">
        <v>339</v>
      </c>
      <c r="MUA26" s="93" t="s">
        <v>339</v>
      </c>
      <c r="MUB26" s="93" t="s">
        <v>339</v>
      </c>
      <c r="MUC26" s="93" t="s">
        <v>339</v>
      </c>
      <c r="MUD26" s="93" t="s">
        <v>339</v>
      </c>
      <c r="MUE26" s="93" t="s">
        <v>339</v>
      </c>
      <c r="MUF26" s="93" t="s">
        <v>339</v>
      </c>
      <c r="MUG26" s="93" t="s">
        <v>339</v>
      </c>
      <c r="MUH26" s="93" t="s">
        <v>339</v>
      </c>
      <c r="MUI26" s="93" t="s">
        <v>339</v>
      </c>
      <c r="MUJ26" s="93" t="s">
        <v>339</v>
      </c>
      <c r="MUK26" s="93" t="s">
        <v>339</v>
      </c>
      <c r="MUL26" s="93" t="s">
        <v>339</v>
      </c>
      <c r="MUM26" s="93" t="s">
        <v>339</v>
      </c>
      <c r="MUN26" s="93" t="s">
        <v>339</v>
      </c>
      <c r="MUO26" s="93" t="s">
        <v>339</v>
      </c>
      <c r="MUP26" s="93" t="s">
        <v>339</v>
      </c>
      <c r="MUQ26" s="93" t="s">
        <v>339</v>
      </c>
      <c r="MUR26" s="93" t="s">
        <v>339</v>
      </c>
      <c r="MUS26" s="93" t="s">
        <v>339</v>
      </c>
      <c r="MUT26" s="93" t="s">
        <v>339</v>
      </c>
      <c r="MUU26" s="93" t="s">
        <v>339</v>
      </c>
      <c r="MUV26" s="93" t="s">
        <v>339</v>
      </c>
      <c r="MUW26" s="93" t="s">
        <v>339</v>
      </c>
      <c r="MUX26" s="93" t="s">
        <v>339</v>
      </c>
      <c r="MUY26" s="93" t="s">
        <v>339</v>
      </c>
      <c r="MUZ26" s="93" t="s">
        <v>339</v>
      </c>
      <c r="MVA26" s="93" t="s">
        <v>339</v>
      </c>
      <c r="MVB26" s="93" t="s">
        <v>339</v>
      </c>
      <c r="MVC26" s="93" t="s">
        <v>339</v>
      </c>
      <c r="MVD26" s="93" t="s">
        <v>339</v>
      </c>
      <c r="MVE26" s="93" t="s">
        <v>339</v>
      </c>
      <c r="MVF26" s="93" t="s">
        <v>339</v>
      </c>
      <c r="MVG26" s="93" t="s">
        <v>339</v>
      </c>
      <c r="MVH26" s="93" t="s">
        <v>339</v>
      </c>
      <c r="MVI26" s="93" t="s">
        <v>339</v>
      </c>
      <c r="MVJ26" s="93" t="s">
        <v>339</v>
      </c>
      <c r="MVK26" s="93" t="s">
        <v>339</v>
      </c>
      <c r="MVL26" s="93" t="s">
        <v>339</v>
      </c>
      <c r="MVM26" s="93" t="s">
        <v>339</v>
      </c>
      <c r="MVN26" s="93" t="s">
        <v>339</v>
      </c>
      <c r="MVO26" s="93" t="s">
        <v>339</v>
      </c>
      <c r="MVP26" s="93" t="s">
        <v>339</v>
      </c>
      <c r="MVQ26" s="93" t="s">
        <v>339</v>
      </c>
      <c r="MVR26" s="93" t="s">
        <v>339</v>
      </c>
      <c r="MVS26" s="93" t="s">
        <v>339</v>
      </c>
      <c r="MVT26" s="93" t="s">
        <v>339</v>
      </c>
      <c r="MVU26" s="93" t="s">
        <v>339</v>
      </c>
      <c r="MVV26" s="93" t="s">
        <v>339</v>
      </c>
      <c r="MVW26" s="93" t="s">
        <v>339</v>
      </c>
      <c r="MVX26" s="93" t="s">
        <v>339</v>
      </c>
      <c r="MVY26" s="93" t="s">
        <v>339</v>
      </c>
      <c r="MVZ26" s="93" t="s">
        <v>339</v>
      </c>
      <c r="MWA26" s="93" t="s">
        <v>339</v>
      </c>
      <c r="MWB26" s="93" t="s">
        <v>339</v>
      </c>
      <c r="MWC26" s="93" t="s">
        <v>339</v>
      </c>
      <c r="MWD26" s="93" t="s">
        <v>339</v>
      </c>
      <c r="MWE26" s="93" t="s">
        <v>339</v>
      </c>
      <c r="MWF26" s="93" t="s">
        <v>339</v>
      </c>
      <c r="MWG26" s="93" t="s">
        <v>339</v>
      </c>
      <c r="MWH26" s="93" t="s">
        <v>339</v>
      </c>
      <c r="MWI26" s="93" t="s">
        <v>339</v>
      </c>
      <c r="MWJ26" s="93" t="s">
        <v>339</v>
      </c>
      <c r="MWK26" s="93" t="s">
        <v>339</v>
      </c>
      <c r="MWL26" s="93" t="s">
        <v>339</v>
      </c>
      <c r="MWM26" s="93" t="s">
        <v>339</v>
      </c>
      <c r="MWN26" s="93" t="s">
        <v>339</v>
      </c>
      <c r="MWO26" s="93" t="s">
        <v>339</v>
      </c>
      <c r="MWP26" s="93" t="s">
        <v>339</v>
      </c>
      <c r="MWQ26" s="93" t="s">
        <v>339</v>
      </c>
      <c r="MWR26" s="93" t="s">
        <v>339</v>
      </c>
      <c r="MWS26" s="93" t="s">
        <v>339</v>
      </c>
      <c r="MWT26" s="93" t="s">
        <v>339</v>
      </c>
      <c r="MWU26" s="93" t="s">
        <v>339</v>
      </c>
      <c r="MWV26" s="93" t="s">
        <v>339</v>
      </c>
      <c r="MWW26" s="93" t="s">
        <v>339</v>
      </c>
      <c r="MWX26" s="93" t="s">
        <v>339</v>
      </c>
      <c r="MWY26" s="93" t="s">
        <v>339</v>
      </c>
      <c r="MWZ26" s="93" t="s">
        <v>339</v>
      </c>
      <c r="MXA26" s="93" t="s">
        <v>339</v>
      </c>
      <c r="MXB26" s="93" t="s">
        <v>339</v>
      </c>
      <c r="MXC26" s="93" t="s">
        <v>339</v>
      </c>
      <c r="MXD26" s="93" t="s">
        <v>339</v>
      </c>
      <c r="MXE26" s="93" t="s">
        <v>339</v>
      </c>
      <c r="MXF26" s="93" t="s">
        <v>339</v>
      </c>
      <c r="MXG26" s="93" t="s">
        <v>339</v>
      </c>
      <c r="MXH26" s="93" t="s">
        <v>339</v>
      </c>
      <c r="MXI26" s="93" t="s">
        <v>339</v>
      </c>
      <c r="MXJ26" s="93" t="s">
        <v>339</v>
      </c>
      <c r="MXK26" s="93" t="s">
        <v>339</v>
      </c>
      <c r="MXL26" s="93" t="s">
        <v>339</v>
      </c>
      <c r="MXM26" s="93" t="s">
        <v>339</v>
      </c>
      <c r="MXN26" s="93" t="s">
        <v>339</v>
      </c>
      <c r="MXO26" s="93" t="s">
        <v>339</v>
      </c>
      <c r="MXP26" s="93" t="s">
        <v>339</v>
      </c>
      <c r="MXQ26" s="93" t="s">
        <v>339</v>
      </c>
      <c r="MXR26" s="93" t="s">
        <v>339</v>
      </c>
      <c r="MXS26" s="93" t="s">
        <v>339</v>
      </c>
      <c r="MXT26" s="93" t="s">
        <v>339</v>
      </c>
      <c r="MXU26" s="93" t="s">
        <v>339</v>
      </c>
      <c r="MXV26" s="93" t="s">
        <v>339</v>
      </c>
      <c r="MXW26" s="93" t="s">
        <v>339</v>
      </c>
      <c r="MXX26" s="93" t="s">
        <v>339</v>
      </c>
      <c r="MXY26" s="93" t="s">
        <v>339</v>
      </c>
      <c r="MXZ26" s="93" t="s">
        <v>339</v>
      </c>
      <c r="MYA26" s="93" t="s">
        <v>339</v>
      </c>
      <c r="MYB26" s="93" t="s">
        <v>339</v>
      </c>
      <c r="MYC26" s="93" t="s">
        <v>339</v>
      </c>
      <c r="MYD26" s="93" t="s">
        <v>339</v>
      </c>
      <c r="MYE26" s="93" t="s">
        <v>339</v>
      </c>
      <c r="MYF26" s="93" t="s">
        <v>339</v>
      </c>
      <c r="MYG26" s="93" t="s">
        <v>339</v>
      </c>
      <c r="MYH26" s="93" t="s">
        <v>339</v>
      </c>
      <c r="MYI26" s="93" t="s">
        <v>339</v>
      </c>
      <c r="MYJ26" s="93" t="s">
        <v>339</v>
      </c>
      <c r="MYK26" s="93" t="s">
        <v>339</v>
      </c>
      <c r="MYL26" s="93" t="s">
        <v>339</v>
      </c>
      <c r="MYM26" s="93" t="s">
        <v>339</v>
      </c>
      <c r="MYN26" s="93" t="s">
        <v>339</v>
      </c>
      <c r="MYO26" s="93" t="s">
        <v>339</v>
      </c>
      <c r="MYP26" s="93" t="s">
        <v>339</v>
      </c>
      <c r="MYQ26" s="93" t="s">
        <v>339</v>
      </c>
      <c r="MYR26" s="93" t="s">
        <v>339</v>
      </c>
      <c r="MYS26" s="93" t="s">
        <v>339</v>
      </c>
      <c r="MYT26" s="93" t="s">
        <v>339</v>
      </c>
      <c r="MYU26" s="93" t="s">
        <v>339</v>
      </c>
      <c r="MYV26" s="93" t="s">
        <v>339</v>
      </c>
      <c r="MYW26" s="93" t="s">
        <v>339</v>
      </c>
      <c r="MYX26" s="93" t="s">
        <v>339</v>
      </c>
      <c r="MYY26" s="93" t="s">
        <v>339</v>
      </c>
      <c r="MYZ26" s="93" t="s">
        <v>339</v>
      </c>
      <c r="MZA26" s="93" t="s">
        <v>339</v>
      </c>
      <c r="MZB26" s="93" t="s">
        <v>339</v>
      </c>
      <c r="MZC26" s="93" t="s">
        <v>339</v>
      </c>
      <c r="MZD26" s="93" t="s">
        <v>339</v>
      </c>
      <c r="MZE26" s="93" t="s">
        <v>339</v>
      </c>
      <c r="MZF26" s="93" t="s">
        <v>339</v>
      </c>
      <c r="MZG26" s="93" t="s">
        <v>339</v>
      </c>
      <c r="MZH26" s="93" t="s">
        <v>339</v>
      </c>
      <c r="MZI26" s="93" t="s">
        <v>339</v>
      </c>
      <c r="MZJ26" s="93" t="s">
        <v>339</v>
      </c>
      <c r="MZK26" s="93" t="s">
        <v>339</v>
      </c>
      <c r="MZL26" s="93" t="s">
        <v>339</v>
      </c>
      <c r="MZM26" s="93" t="s">
        <v>339</v>
      </c>
      <c r="MZN26" s="93" t="s">
        <v>339</v>
      </c>
      <c r="MZO26" s="93" t="s">
        <v>339</v>
      </c>
      <c r="MZP26" s="93" t="s">
        <v>339</v>
      </c>
      <c r="MZQ26" s="93" t="s">
        <v>339</v>
      </c>
      <c r="MZR26" s="93" t="s">
        <v>339</v>
      </c>
      <c r="MZS26" s="93" t="s">
        <v>339</v>
      </c>
      <c r="MZT26" s="93" t="s">
        <v>339</v>
      </c>
      <c r="MZU26" s="93" t="s">
        <v>339</v>
      </c>
      <c r="MZV26" s="93" t="s">
        <v>339</v>
      </c>
      <c r="MZW26" s="93" t="s">
        <v>339</v>
      </c>
      <c r="MZX26" s="93" t="s">
        <v>339</v>
      </c>
      <c r="MZY26" s="93" t="s">
        <v>339</v>
      </c>
      <c r="MZZ26" s="93" t="s">
        <v>339</v>
      </c>
      <c r="NAA26" s="93" t="s">
        <v>339</v>
      </c>
      <c r="NAB26" s="93" t="s">
        <v>339</v>
      </c>
      <c r="NAC26" s="93" t="s">
        <v>339</v>
      </c>
      <c r="NAD26" s="93" t="s">
        <v>339</v>
      </c>
      <c r="NAE26" s="93" t="s">
        <v>339</v>
      </c>
      <c r="NAF26" s="93" t="s">
        <v>339</v>
      </c>
      <c r="NAG26" s="93" t="s">
        <v>339</v>
      </c>
      <c r="NAH26" s="93" t="s">
        <v>339</v>
      </c>
      <c r="NAI26" s="93" t="s">
        <v>339</v>
      </c>
      <c r="NAJ26" s="93" t="s">
        <v>339</v>
      </c>
      <c r="NAK26" s="93" t="s">
        <v>339</v>
      </c>
      <c r="NAL26" s="93" t="s">
        <v>339</v>
      </c>
      <c r="NAM26" s="93" t="s">
        <v>339</v>
      </c>
      <c r="NAN26" s="93" t="s">
        <v>339</v>
      </c>
      <c r="NAO26" s="93" t="s">
        <v>339</v>
      </c>
      <c r="NAP26" s="93" t="s">
        <v>339</v>
      </c>
      <c r="NAQ26" s="93" t="s">
        <v>339</v>
      </c>
      <c r="NAR26" s="93" t="s">
        <v>339</v>
      </c>
      <c r="NAS26" s="93" t="s">
        <v>339</v>
      </c>
      <c r="NAT26" s="93" t="s">
        <v>339</v>
      </c>
      <c r="NAU26" s="93" t="s">
        <v>339</v>
      </c>
      <c r="NAV26" s="93" t="s">
        <v>339</v>
      </c>
      <c r="NAW26" s="93" t="s">
        <v>339</v>
      </c>
      <c r="NAX26" s="93" t="s">
        <v>339</v>
      </c>
      <c r="NAY26" s="93" t="s">
        <v>339</v>
      </c>
      <c r="NAZ26" s="93" t="s">
        <v>339</v>
      </c>
      <c r="NBA26" s="93" t="s">
        <v>339</v>
      </c>
      <c r="NBB26" s="93" t="s">
        <v>339</v>
      </c>
      <c r="NBC26" s="93" t="s">
        <v>339</v>
      </c>
      <c r="NBD26" s="93" t="s">
        <v>339</v>
      </c>
      <c r="NBE26" s="93" t="s">
        <v>339</v>
      </c>
      <c r="NBF26" s="93" t="s">
        <v>339</v>
      </c>
      <c r="NBG26" s="93" t="s">
        <v>339</v>
      </c>
      <c r="NBH26" s="93" t="s">
        <v>339</v>
      </c>
      <c r="NBI26" s="93" t="s">
        <v>339</v>
      </c>
      <c r="NBJ26" s="93" t="s">
        <v>339</v>
      </c>
      <c r="NBK26" s="93" t="s">
        <v>339</v>
      </c>
      <c r="NBL26" s="93" t="s">
        <v>339</v>
      </c>
      <c r="NBM26" s="93" t="s">
        <v>339</v>
      </c>
      <c r="NBN26" s="93" t="s">
        <v>339</v>
      </c>
      <c r="NBO26" s="93" t="s">
        <v>339</v>
      </c>
      <c r="NBP26" s="93" t="s">
        <v>339</v>
      </c>
      <c r="NBQ26" s="93" t="s">
        <v>339</v>
      </c>
      <c r="NBR26" s="93" t="s">
        <v>339</v>
      </c>
      <c r="NBS26" s="93" t="s">
        <v>339</v>
      </c>
      <c r="NBT26" s="93" t="s">
        <v>339</v>
      </c>
      <c r="NBU26" s="93" t="s">
        <v>339</v>
      </c>
      <c r="NBV26" s="93" t="s">
        <v>339</v>
      </c>
      <c r="NBW26" s="93" t="s">
        <v>339</v>
      </c>
      <c r="NBX26" s="93" t="s">
        <v>339</v>
      </c>
      <c r="NBY26" s="93" t="s">
        <v>339</v>
      </c>
      <c r="NBZ26" s="93" t="s">
        <v>339</v>
      </c>
      <c r="NCA26" s="93" t="s">
        <v>339</v>
      </c>
      <c r="NCB26" s="93" t="s">
        <v>339</v>
      </c>
      <c r="NCC26" s="93" t="s">
        <v>339</v>
      </c>
      <c r="NCD26" s="93" t="s">
        <v>339</v>
      </c>
      <c r="NCE26" s="93" t="s">
        <v>339</v>
      </c>
      <c r="NCF26" s="93" t="s">
        <v>339</v>
      </c>
      <c r="NCG26" s="93" t="s">
        <v>339</v>
      </c>
      <c r="NCH26" s="93" t="s">
        <v>339</v>
      </c>
      <c r="NCI26" s="93" t="s">
        <v>339</v>
      </c>
      <c r="NCJ26" s="93" t="s">
        <v>339</v>
      </c>
      <c r="NCK26" s="93" t="s">
        <v>339</v>
      </c>
      <c r="NCL26" s="93" t="s">
        <v>339</v>
      </c>
      <c r="NCM26" s="93" t="s">
        <v>339</v>
      </c>
      <c r="NCN26" s="93" t="s">
        <v>339</v>
      </c>
      <c r="NCO26" s="93" t="s">
        <v>339</v>
      </c>
      <c r="NCP26" s="93" t="s">
        <v>339</v>
      </c>
      <c r="NCQ26" s="93" t="s">
        <v>339</v>
      </c>
      <c r="NCR26" s="93" t="s">
        <v>339</v>
      </c>
      <c r="NCS26" s="93" t="s">
        <v>339</v>
      </c>
      <c r="NCT26" s="93" t="s">
        <v>339</v>
      </c>
      <c r="NCU26" s="93" t="s">
        <v>339</v>
      </c>
      <c r="NCV26" s="93" t="s">
        <v>339</v>
      </c>
      <c r="NCW26" s="93" t="s">
        <v>339</v>
      </c>
      <c r="NCX26" s="93" t="s">
        <v>339</v>
      </c>
      <c r="NCY26" s="93" t="s">
        <v>339</v>
      </c>
      <c r="NCZ26" s="93" t="s">
        <v>339</v>
      </c>
      <c r="NDA26" s="93" t="s">
        <v>339</v>
      </c>
      <c r="NDB26" s="93" t="s">
        <v>339</v>
      </c>
      <c r="NDC26" s="93" t="s">
        <v>339</v>
      </c>
      <c r="NDD26" s="93" t="s">
        <v>339</v>
      </c>
      <c r="NDE26" s="93" t="s">
        <v>339</v>
      </c>
      <c r="NDF26" s="93" t="s">
        <v>339</v>
      </c>
      <c r="NDG26" s="93" t="s">
        <v>339</v>
      </c>
      <c r="NDH26" s="93" t="s">
        <v>339</v>
      </c>
      <c r="NDI26" s="93" t="s">
        <v>339</v>
      </c>
      <c r="NDJ26" s="93" t="s">
        <v>339</v>
      </c>
      <c r="NDK26" s="93" t="s">
        <v>339</v>
      </c>
      <c r="NDL26" s="93" t="s">
        <v>339</v>
      </c>
      <c r="NDM26" s="93" t="s">
        <v>339</v>
      </c>
      <c r="NDN26" s="93" t="s">
        <v>339</v>
      </c>
      <c r="NDO26" s="93" t="s">
        <v>339</v>
      </c>
      <c r="NDP26" s="93" t="s">
        <v>339</v>
      </c>
      <c r="NDQ26" s="93" t="s">
        <v>339</v>
      </c>
      <c r="NDR26" s="93" t="s">
        <v>339</v>
      </c>
      <c r="NDS26" s="93" t="s">
        <v>339</v>
      </c>
      <c r="NDT26" s="93" t="s">
        <v>339</v>
      </c>
      <c r="NDU26" s="93" t="s">
        <v>339</v>
      </c>
      <c r="NDV26" s="93" t="s">
        <v>339</v>
      </c>
      <c r="NDW26" s="93" t="s">
        <v>339</v>
      </c>
      <c r="NDX26" s="93" t="s">
        <v>339</v>
      </c>
      <c r="NDY26" s="93" t="s">
        <v>339</v>
      </c>
      <c r="NDZ26" s="93" t="s">
        <v>339</v>
      </c>
      <c r="NEA26" s="93" t="s">
        <v>339</v>
      </c>
      <c r="NEB26" s="93" t="s">
        <v>339</v>
      </c>
      <c r="NEC26" s="93" t="s">
        <v>339</v>
      </c>
      <c r="NED26" s="93" t="s">
        <v>339</v>
      </c>
      <c r="NEE26" s="93" t="s">
        <v>339</v>
      </c>
      <c r="NEF26" s="93" t="s">
        <v>339</v>
      </c>
      <c r="NEG26" s="93" t="s">
        <v>339</v>
      </c>
      <c r="NEH26" s="93" t="s">
        <v>339</v>
      </c>
      <c r="NEI26" s="93" t="s">
        <v>339</v>
      </c>
      <c r="NEJ26" s="93" t="s">
        <v>339</v>
      </c>
      <c r="NEK26" s="93" t="s">
        <v>339</v>
      </c>
      <c r="NEL26" s="93" t="s">
        <v>339</v>
      </c>
      <c r="NEM26" s="93" t="s">
        <v>339</v>
      </c>
      <c r="NEN26" s="93" t="s">
        <v>339</v>
      </c>
      <c r="NEO26" s="93" t="s">
        <v>339</v>
      </c>
      <c r="NEP26" s="93" t="s">
        <v>339</v>
      </c>
      <c r="NEQ26" s="93" t="s">
        <v>339</v>
      </c>
      <c r="NER26" s="93" t="s">
        <v>339</v>
      </c>
      <c r="NES26" s="93" t="s">
        <v>339</v>
      </c>
      <c r="NET26" s="93" t="s">
        <v>339</v>
      </c>
      <c r="NEU26" s="93" t="s">
        <v>339</v>
      </c>
      <c r="NEV26" s="93" t="s">
        <v>339</v>
      </c>
      <c r="NEW26" s="93" t="s">
        <v>339</v>
      </c>
      <c r="NEX26" s="93" t="s">
        <v>339</v>
      </c>
      <c r="NEY26" s="93" t="s">
        <v>339</v>
      </c>
      <c r="NEZ26" s="93" t="s">
        <v>339</v>
      </c>
      <c r="NFA26" s="93" t="s">
        <v>339</v>
      </c>
      <c r="NFB26" s="93" t="s">
        <v>339</v>
      </c>
      <c r="NFC26" s="93" t="s">
        <v>339</v>
      </c>
      <c r="NFD26" s="93" t="s">
        <v>339</v>
      </c>
      <c r="NFE26" s="93" t="s">
        <v>339</v>
      </c>
      <c r="NFF26" s="93" t="s">
        <v>339</v>
      </c>
      <c r="NFG26" s="93" t="s">
        <v>339</v>
      </c>
      <c r="NFH26" s="93" t="s">
        <v>339</v>
      </c>
      <c r="NFI26" s="93" t="s">
        <v>339</v>
      </c>
      <c r="NFJ26" s="93" t="s">
        <v>339</v>
      </c>
      <c r="NFK26" s="93" t="s">
        <v>339</v>
      </c>
      <c r="NFL26" s="93" t="s">
        <v>339</v>
      </c>
      <c r="NFM26" s="93" t="s">
        <v>339</v>
      </c>
      <c r="NFN26" s="93" t="s">
        <v>339</v>
      </c>
      <c r="NFO26" s="93" t="s">
        <v>339</v>
      </c>
      <c r="NFP26" s="93" t="s">
        <v>339</v>
      </c>
      <c r="NFQ26" s="93" t="s">
        <v>339</v>
      </c>
      <c r="NFR26" s="93" t="s">
        <v>339</v>
      </c>
      <c r="NFS26" s="93" t="s">
        <v>339</v>
      </c>
      <c r="NFT26" s="93" t="s">
        <v>339</v>
      </c>
      <c r="NFU26" s="93" t="s">
        <v>339</v>
      </c>
      <c r="NFV26" s="93" t="s">
        <v>339</v>
      </c>
      <c r="NFW26" s="93" t="s">
        <v>339</v>
      </c>
      <c r="NFX26" s="93" t="s">
        <v>339</v>
      </c>
      <c r="NFY26" s="93" t="s">
        <v>339</v>
      </c>
      <c r="NFZ26" s="93" t="s">
        <v>339</v>
      </c>
      <c r="NGA26" s="93" t="s">
        <v>339</v>
      </c>
      <c r="NGB26" s="93" t="s">
        <v>339</v>
      </c>
      <c r="NGC26" s="93" t="s">
        <v>339</v>
      </c>
      <c r="NGD26" s="93" t="s">
        <v>339</v>
      </c>
      <c r="NGE26" s="93" t="s">
        <v>339</v>
      </c>
      <c r="NGF26" s="93" t="s">
        <v>339</v>
      </c>
      <c r="NGG26" s="93" t="s">
        <v>339</v>
      </c>
      <c r="NGH26" s="93" t="s">
        <v>339</v>
      </c>
      <c r="NGI26" s="93" t="s">
        <v>339</v>
      </c>
      <c r="NGJ26" s="93" t="s">
        <v>339</v>
      </c>
      <c r="NGK26" s="93" t="s">
        <v>339</v>
      </c>
      <c r="NGL26" s="93" t="s">
        <v>339</v>
      </c>
      <c r="NGM26" s="93" t="s">
        <v>339</v>
      </c>
      <c r="NGN26" s="93" t="s">
        <v>339</v>
      </c>
      <c r="NGO26" s="93" t="s">
        <v>339</v>
      </c>
      <c r="NGP26" s="93" t="s">
        <v>339</v>
      </c>
      <c r="NGQ26" s="93" t="s">
        <v>339</v>
      </c>
      <c r="NGR26" s="93" t="s">
        <v>339</v>
      </c>
      <c r="NGS26" s="93" t="s">
        <v>339</v>
      </c>
      <c r="NGT26" s="93" t="s">
        <v>339</v>
      </c>
      <c r="NGU26" s="93" t="s">
        <v>339</v>
      </c>
      <c r="NGV26" s="93" t="s">
        <v>339</v>
      </c>
      <c r="NGW26" s="93" t="s">
        <v>339</v>
      </c>
      <c r="NGX26" s="93" t="s">
        <v>339</v>
      </c>
      <c r="NGY26" s="93" t="s">
        <v>339</v>
      </c>
      <c r="NGZ26" s="93" t="s">
        <v>339</v>
      </c>
      <c r="NHA26" s="93" t="s">
        <v>339</v>
      </c>
      <c r="NHB26" s="93" t="s">
        <v>339</v>
      </c>
      <c r="NHC26" s="93" t="s">
        <v>339</v>
      </c>
      <c r="NHD26" s="93" t="s">
        <v>339</v>
      </c>
      <c r="NHE26" s="93" t="s">
        <v>339</v>
      </c>
      <c r="NHF26" s="93" t="s">
        <v>339</v>
      </c>
      <c r="NHG26" s="93" t="s">
        <v>339</v>
      </c>
      <c r="NHH26" s="93" t="s">
        <v>339</v>
      </c>
      <c r="NHI26" s="93" t="s">
        <v>339</v>
      </c>
      <c r="NHJ26" s="93" t="s">
        <v>339</v>
      </c>
      <c r="NHK26" s="93" t="s">
        <v>339</v>
      </c>
      <c r="NHL26" s="93" t="s">
        <v>339</v>
      </c>
      <c r="NHM26" s="93" t="s">
        <v>339</v>
      </c>
      <c r="NHN26" s="93" t="s">
        <v>339</v>
      </c>
      <c r="NHO26" s="93" t="s">
        <v>339</v>
      </c>
      <c r="NHP26" s="93" t="s">
        <v>339</v>
      </c>
      <c r="NHQ26" s="93" t="s">
        <v>339</v>
      </c>
      <c r="NHR26" s="93" t="s">
        <v>339</v>
      </c>
      <c r="NHS26" s="93" t="s">
        <v>339</v>
      </c>
      <c r="NHT26" s="93" t="s">
        <v>339</v>
      </c>
      <c r="NHU26" s="93" t="s">
        <v>339</v>
      </c>
      <c r="NHV26" s="93" t="s">
        <v>339</v>
      </c>
      <c r="NHW26" s="93" t="s">
        <v>339</v>
      </c>
      <c r="NHX26" s="93" t="s">
        <v>339</v>
      </c>
      <c r="NHY26" s="93" t="s">
        <v>339</v>
      </c>
      <c r="NHZ26" s="93" t="s">
        <v>339</v>
      </c>
      <c r="NIA26" s="93" t="s">
        <v>339</v>
      </c>
      <c r="NIB26" s="93" t="s">
        <v>339</v>
      </c>
      <c r="NIC26" s="93" t="s">
        <v>339</v>
      </c>
      <c r="NID26" s="93" t="s">
        <v>339</v>
      </c>
      <c r="NIE26" s="93" t="s">
        <v>339</v>
      </c>
      <c r="NIF26" s="93" t="s">
        <v>339</v>
      </c>
      <c r="NIG26" s="93" t="s">
        <v>339</v>
      </c>
      <c r="NIH26" s="93" t="s">
        <v>339</v>
      </c>
      <c r="NII26" s="93" t="s">
        <v>339</v>
      </c>
      <c r="NIJ26" s="93" t="s">
        <v>339</v>
      </c>
      <c r="NIK26" s="93" t="s">
        <v>339</v>
      </c>
      <c r="NIL26" s="93" t="s">
        <v>339</v>
      </c>
      <c r="NIM26" s="93" t="s">
        <v>339</v>
      </c>
      <c r="NIN26" s="93" t="s">
        <v>339</v>
      </c>
      <c r="NIO26" s="93" t="s">
        <v>339</v>
      </c>
      <c r="NIP26" s="93" t="s">
        <v>339</v>
      </c>
      <c r="NIQ26" s="93" t="s">
        <v>339</v>
      </c>
      <c r="NIR26" s="93" t="s">
        <v>339</v>
      </c>
      <c r="NIS26" s="93" t="s">
        <v>339</v>
      </c>
      <c r="NIT26" s="93" t="s">
        <v>339</v>
      </c>
      <c r="NIU26" s="93" t="s">
        <v>339</v>
      </c>
      <c r="NIV26" s="93" t="s">
        <v>339</v>
      </c>
      <c r="NIW26" s="93" t="s">
        <v>339</v>
      </c>
      <c r="NIX26" s="93" t="s">
        <v>339</v>
      </c>
      <c r="NIY26" s="93" t="s">
        <v>339</v>
      </c>
      <c r="NIZ26" s="93" t="s">
        <v>339</v>
      </c>
      <c r="NJA26" s="93" t="s">
        <v>339</v>
      </c>
      <c r="NJB26" s="93" t="s">
        <v>339</v>
      </c>
      <c r="NJC26" s="93" t="s">
        <v>339</v>
      </c>
      <c r="NJD26" s="93" t="s">
        <v>339</v>
      </c>
      <c r="NJE26" s="93" t="s">
        <v>339</v>
      </c>
      <c r="NJF26" s="93" t="s">
        <v>339</v>
      </c>
      <c r="NJG26" s="93" t="s">
        <v>339</v>
      </c>
      <c r="NJH26" s="93" t="s">
        <v>339</v>
      </c>
      <c r="NJI26" s="93" t="s">
        <v>339</v>
      </c>
      <c r="NJJ26" s="93" t="s">
        <v>339</v>
      </c>
      <c r="NJK26" s="93" t="s">
        <v>339</v>
      </c>
      <c r="NJL26" s="93" t="s">
        <v>339</v>
      </c>
      <c r="NJM26" s="93" t="s">
        <v>339</v>
      </c>
      <c r="NJN26" s="93" t="s">
        <v>339</v>
      </c>
      <c r="NJO26" s="93" t="s">
        <v>339</v>
      </c>
      <c r="NJP26" s="93" t="s">
        <v>339</v>
      </c>
      <c r="NJQ26" s="93" t="s">
        <v>339</v>
      </c>
      <c r="NJR26" s="93" t="s">
        <v>339</v>
      </c>
      <c r="NJS26" s="93" t="s">
        <v>339</v>
      </c>
      <c r="NJT26" s="93" t="s">
        <v>339</v>
      </c>
      <c r="NJU26" s="93" t="s">
        <v>339</v>
      </c>
      <c r="NJV26" s="93" t="s">
        <v>339</v>
      </c>
      <c r="NJW26" s="93" t="s">
        <v>339</v>
      </c>
      <c r="NJX26" s="93" t="s">
        <v>339</v>
      </c>
      <c r="NJY26" s="93" t="s">
        <v>339</v>
      </c>
      <c r="NJZ26" s="93" t="s">
        <v>339</v>
      </c>
      <c r="NKA26" s="93" t="s">
        <v>339</v>
      </c>
      <c r="NKB26" s="93" t="s">
        <v>339</v>
      </c>
      <c r="NKC26" s="93" t="s">
        <v>339</v>
      </c>
      <c r="NKD26" s="93" t="s">
        <v>339</v>
      </c>
      <c r="NKE26" s="93" t="s">
        <v>339</v>
      </c>
      <c r="NKF26" s="93" t="s">
        <v>339</v>
      </c>
      <c r="NKG26" s="93" t="s">
        <v>339</v>
      </c>
      <c r="NKH26" s="93" t="s">
        <v>339</v>
      </c>
      <c r="NKI26" s="93" t="s">
        <v>339</v>
      </c>
      <c r="NKJ26" s="93" t="s">
        <v>339</v>
      </c>
      <c r="NKK26" s="93" t="s">
        <v>339</v>
      </c>
      <c r="NKL26" s="93" t="s">
        <v>339</v>
      </c>
      <c r="NKM26" s="93" t="s">
        <v>339</v>
      </c>
      <c r="NKN26" s="93" t="s">
        <v>339</v>
      </c>
      <c r="NKO26" s="93" t="s">
        <v>339</v>
      </c>
      <c r="NKP26" s="93" t="s">
        <v>339</v>
      </c>
      <c r="NKQ26" s="93" t="s">
        <v>339</v>
      </c>
      <c r="NKR26" s="93" t="s">
        <v>339</v>
      </c>
      <c r="NKS26" s="93" t="s">
        <v>339</v>
      </c>
      <c r="NKT26" s="93" t="s">
        <v>339</v>
      </c>
      <c r="NKU26" s="93" t="s">
        <v>339</v>
      </c>
      <c r="NKV26" s="93" t="s">
        <v>339</v>
      </c>
      <c r="NKW26" s="93" t="s">
        <v>339</v>
      </c>
      <c r="NKX26" s="93" t="s">
        <v>339</v>
      </c>
      <c r="NKY26" s="93" t="s">
        <v>339</v>
      </c>
      <c r="NKZ26" s="93" t="s">
        <v>339</v>
      </c>
      <c r="NLA26" s="93" t="s">
        <v>339</v>
      </c>
      <c r="NLB26" s="93" t="s">
        <v>339</v>
      </c>
      <c r="NLC26" s="93" t="s">
        <v>339</v>
      </c>
      <c r="NLD26" s="93" t="s">
        <v>339</v>
      </c>
      <c r="NLE26" s="93" t="s">
        <v>339</v>
      </c>
      <c r="NLF26" s="93" t="s">
        <v>339</v>
      </c>
      <c r="NLG26" s="93" t="s">
        <v>339</v>
      </c>
      <c r="NLH26" s="93" t="s">
        <v>339</v>
      </c>
      <c r="NLI26" s="93" t="s">
        <v>339</v>
      </c>
      <c r="NLJ26" s="93" t="s">
        <v>339</v>
      </c>
      <c r="NLK26" s="93" t="s">
        <v>339</v>
      </c>
      <c r="NLL26" s="93" t="s">
        <v>339</v>
      </c>
      <c r="NLM26" s="93" t="s">
        <v>339</v>
      </c>
      <c r="NLN26" s="93" t="s">
        <v>339</v>
      </c>
      <c r="NLO26" s="93" t="s">
        <v>339</v>
      </c>
      <c r="NLP26" s="93" t="s">
        <v>339</v>
      </c>
      <c r="NLQ26" s="93" t="s">
        <v>339</v>
      </c>
      <c r="NLR26" s="93" t="s">
        <v>339</v>
      </c>
      <c r="NLS26" s="93" t="s">
        <v>339</v>
      </c>
      <c r="NLT26" s="93" t="s">
        <v>339</v>
      </c>
      <c r="NLU26" s="93" t="s">
        <v>339</v>
      </c>
      <c r="NLV26" s="93" t="s">
        <v>339</v>
      </c>
      <c r="NLW26" s="93" t="s">
        <v>339</v>
      </c>
      <c r="NLX26" s="93" t="s">
        <v>339</v>
      </c>
      <c r="NLY26" s="93" t="s">
        <v>339</v>
      </c>
      <c r="NLZ26" s="93" t="s">
        <v>339</v>
      </c>
      <c r="NMA26" s="93" t="s">
        <v>339</v>
      </c>
      <c r="NMB26" s="93" t="s">
        <v>339</v>
      </c>
      <c r="NMC26" s="93" t="s">
        <v>339</v>
      </c>
      <c r="NMD26" s="93" t="s">
        <v>339</v>
      </c>
      <c r="NME26" s="93" t="s">
        <v>339</v>
      </c>
      <c r="NMF26" s="93" t="s">
        <v>339</v>
      </c>
      <c r="NMG26" s="93" t="s">
        <v>339</v>
      </c>
      <c r="NMH26" s="93" t="s">
        <v>339</v>
      </c>
      <c r="NMI26" s="93" t="s">
        <v>339</v>
      </c>
      <c r="NMJ26" s="93" t="s">
        <v>339</v>
      </c>
      <c r="NMK26" s="93" t="s">
        <v>339</v>
      </c>
      <c r="NML26" s="93" t="s">
        <v>339</v>
      </c>
      <c r="NMM26" s="93" t="s">
        <v>339</v>
      </c>
      <c r="NMN26" s="93" t="s">
        <v>339</v>
      </c>
      <c r="NMO26" s="93" t="s">
        <v>339</v>
      </c>
      <c r="NMP26" s="93" t="s">
        <v>339</v>
      </c>
      <c r="NMQ26" s="93" t="s">
        <v>339</v>
      </c>
      <c r="NMR26" s="93" t="s">
        <v>339</v>
      </c>
      <c r="NMS26" s="93" t="s">
        <v>339</v>
      </c>
      <c r="NMT26" s="93" t="s">
        <v>339</v>
      </c>
      <c r="NMU26" s="93" t="s">
        <v>339</v>
      </c>
      <c r="NMV26" s="93" t="s">
        <v>339</v>
      </c>
      <c r="NMW26" s="93" t="s">
        <v>339</v>
      </c>
      <c r="NMX26" s="93" t="s">
        <v>339</v>
      </c>
      <c r="NMY26" s="93" t="s">
        <v>339</v>
      </c>
      <c r="NMZ26" s="93" t="s">
        <v>339</v>
      </c>
      <c r="NNA26" s="93" t="s">
        <v>339</v>
      </c>
      <c r="NNB26" s="93" t="s">
        <v>339</v>
      </c>
      <c r="NNC26" s="93" t="s">
        <v>339</v>
      </c>
      <c r="NND26" s="93" t="s">
        <v>339</v>
      </c>
      <c r="NNE26" s="93" t="s">
        <v>339</v>
      </c>
      <c r="NNF26" s="93" t="s">
        <v>339</v>
      </c>
      <c r="NNG26" s="93" t="s">
        <v>339</v>
      </c>
      <c r="NNH26" s="93" t="s">
        <v>339</v>
      </c>
      <c r="NNI26" s="93" t="s">
        <v>339</v>
      </c>
      <c r="NNJ26" s="93" t="s">
        <v>339</v>
      </c>
      <c r="NNK26" s="93" t="s">
        <v>339</v>
      </c>
      <c r="NNL26" s="93" t="s">
        <v>339</v>
      </c>
      <c r="NNM26" s="93" t="s">
        <v>339</v>
      </c>
      <c r="NNN26" s="93" t="s">
        <v>339</v>
      </c>
      <c r="NNO26" s="93" t="s">
        <v>339</v>
      </c>
      <c r="NNP26" s="93" t="s">
        <v>339</v>
      </c>
      <c r="NNQ26" s="93" t="s">
        <v>339</v>
      </c>
      <c r="NNR26" s="93" t="s">
        <v>339</v>
      </c>
      <c r="NNS26" s="93" t="s">
        <v>339</v>
      </c>
      <c r="NNT26" s="93" t="s">
        <v>339</v>
      </c>
      <c r="NNU26" s="93" t="s">
        <v>339</v>
      </c>
      <c r="NNV26" s="93" t="s">
        <v>339</v>
      </c>
      <c r="NNW26" s="93" t="s">
        <v>339</v>
      </c>
      <c r="NNX26" s="93" t="s">
        <v>339</v>
      </c>
      <c r="NNY26" s="93" t="s">
        <v>339</v>
      </c>
      <c r="NNZ26" s="93" t="s">
        <v>339</v>
      </c>
      <c r="NOA26" s="93" t="s">
        <v>339</v>
      </c>
      <c r="NOB26" s="93" t="s">
        <v>339</v>
      </c>
      <c r="NOC26" s="93" t="s">
        <v>339</v>
      </c>
      <c r="NOD26" s="93" t="s">
        <v>339</v>
      </c>
      <c r="NOE26" s="93" t="s">
        <v>339</v>
      </c>
      <c r="NOF26" s="93" t="s">
        <v>339</v>
      </c>
      <c r="NOG26" s="93" t="s">
        <v>339</v>
      </c>
      <c r="NOH26" s="93" t="s">
        <v>339</v>
      </c>
      <c r="NOI26" s="93" t="s">
        <v>339</v>
      </c>
      <c r="NOJ26" s="93" t="s">
        <v>339</v>
      </c>
      <c r="NOK26" s="93" t="s">
        <v>339</v>
      </c>
      <c r="NOL26" s="93" t="s">
        <v>339</v>
      </c>
      <c r="NOM26" s="93" t="s">
        <v>339</v>
      </c>
      <c r="NON26" s="93" t="s">
        <v>339</v>
      </c>
      <c r="NOO26" s="93" t="s">
        <v>339</v>
      </c>
      <c r="NOP26" s="93" t="s">
        <v>339</v>
      </c>
      <c r="NOQ26" s="93" t="s">
        <v>339</v>
      </c>
      <c r="NOR26" s="93" t="s">
        <v>339</v>
      </c>
      <c r="NOS26" s="93" t="s">
        <v>339</v>
      </c>
      <c r="NOT26" s="93" t="s">
        <v>339</v>
      </c>
      <c r="NOU26" s="93" t="s">
        <v>339</v>
      </c>
      <c r="NOV26" s="93" t="s">
        <v>339</v>
      </c>
      <c r="NOW26" s="93" t="s">
        <v>339</v>
      </c>
      <c r="NOX26" s="93" t="s">
        <v>339</v>
      </c>
      <c r="NOY26" s="93" t="s">
        <v>339</v>
      </c>
      <c r="NOZ26" s="93" t="s">
        <v>339</v>
      </c>
      <c r="NPA26" s="93" t="s">
        <v>339</v>
      </c>
      <c r="NPB26" s="93" t="s">
        <v>339</v>
      </c>
      <c r="NPC26" s="93" t="s">
        <v>339</v>
      </c>
      <c r="NPD26" s="93" t="s">
        <v>339</v>
      </c>
      <c r="NPE26" s="93" t="s">
        <v>339</v>
      </c>
      <c r="NPF26" s="93" t="s">
        <v>339</v>
      </c>
      <c r="NPG26" s="93" t="s">
        <v>339</v>
      </c>
      <c r="NPH26" s="93" t="s">
        <v>339</v>
      </c>
      <c r="NPI26" s="93" t="s">
        <v>339</v>
      </c>
      <c r="NPJ26" s="93" t="s">
        <v>339</v>
      </c>
      <c r="NPK26" s="93" t="s">
        <v>339</v>
      </c>
      <c r="NPL26" s="93" t="s">
        <v>339</v>
      </c>
      <c r="NPM26" s="93" t="s">
        <v>339</v>
      </c>
      <c r="NPN26" s="93" t="s">
        <v>339</v>
      </c>
      <c r="NPO26" s="93" t="s">
        <v>339</v>
      </c>
      <c r="NPP26" s="93" t="s">
        <v>339</v>
      </c>
      <c r="NPQ26" s="93" t="s">
        <v>339</v>
      </c>
      <c r="NPR26" s="93" t="s">
        <v>339</v>
      </c>
      <c r="NPS26" s="93" t="s">
        <v>339</v>
      </c>
      <c r="NPT26" s="93" t="s">
        <v>339</v>
      </c>
      <c r="NPU26" s="93" t="s">
        <v>339</v>
      </c>
      <c r="NPV26" s="93" t="s">
        <v>339</v>
      </c>
      <c r="NPW26" s="93" t="s">
        <v>339</v>
      </c>
      <c r="NPX26" s="93" t="s">
        <v>339</v>
      </c>
      <c r="NPY26" s="93" t="s">
        <v>339</v>
      </c>
      <c r="NPZ26" s="93" t="s">
        <v>339</v>
      </c>
      <c r="NQA26" s="93" t="s">
        <v>339</v>
      </c>
      <c r="NQB26" s="93" t="s">
        <v>339</v>
      </c>
      <c r="NQC26" s="93" t="s">
        <v>339</v>
      </c>
      <c r="NQD26" s="93" t="s">
        <v>339</v>
      </c>
      <c r="NQE26" s="93" t="s">
        <v>339</v>
      </c>
      <c r="NQF26" s="93" t="s">
        <v>339</v>
      </c>
      <c r="NQG26" s="93" t="s">
        <v>339</v>
      </c>
      <c r="NQH26" s="93" t="s">
        <v>339</v>
      </c>
      <c r="NQI26" s="93" t="s">
        <v>339</v>
      </c>
      <c r="NQJ26" s="93" t="s">
        <v>339</v>
      </c>
      <c r="NQK26" s="93" t="s">
        <v>339</v>
      </c>
      <c r="NQL26" s="93" t="s">
        <v>339</v>
      </c>
      <c r="NQM26" s="93" t="s">
        <v>339</v>
      </c>
      <c r="NQN26" s="93" t="s">
        <v>339</v>
      </c>
      <c r="NQO26" s="93" t="s">
        <v>339</v>
      </c>
      <c r="NQP26" s="93" t="s">
        <v>339</v>
      </c>
      <c r="NQQ26" s="93" t="s">
        <v>339</v>
      </c>
      <c r="NQR26" s="93" t="s">
        <v>339</v>
      </c>
      <c r="NQS26" s="93" t="s">
        <v>339</v>
      </c>
      <c r="NQT26" s="93" t="s">
        <v>339</v>
      </c>
      <c r="NQU26" s="93" t="s">
        <v>339</v>
      </c>
      <c r="NQV26" s="93" t="s">
        <v>339</v>
      </c>
      <c r="NQW26" s="93" t="s">
        <v>339</v>
      </c>
      <c r="NQX26" s="93" t="s">
        <v>339</v>
      </c>
      <c r="NQY26" s="93" t="s">
        <v>339</v>
      </c>
      <c r="NQZ26" s="93" t="s">
        <v>339</v>
      </c>
      <c r="NRA26" s="93" t="s">
        <v>339</v>
      </c>
      <c r="NRB26" s="93" t="s">
        <v>339</v>
      </c>
      <c r="NRC26" s="93" t="s">
        <v>339</v>
      </c>
      <c r="NRD26" s="93" t="s">
        <v>339</v>
      </c>
      <c r="NRE26" s="93" t="s">
        <v>339</v>
      </c>
      <c r="NRF26" s="93" t="s">
        <v>339</v>
      </c>
      <c r="NRG26" s="93" t="s">
        <v>339</v>
      </c>
      <c r="NRH26" s="93" t="s">
        <v>339</v>
      </c>
      <c r="NRI26" s="93" t="s">
        <v>339</v>
      </c>
      <c r="NRJ26" s="93" t="s">
        <v>339</v>
      </c>
      <c r="NRK26" s="93" t="s">
        <v>339</v>
      </c>
      <c r="NRL26" s="93" t="s">
        <v>339</v>
      </c>
      <c r="NRM26" s="93" t="s">
        <v>339</v>
      </c>
      <c r="NRN26" s="93" t="s">
        <v>339</v>
      </c>
      <c r="NRO26" s="93" t="s">
        <v>339</v>
      </c>
      <c r="NRP26" s="93" t="s">
        <v>339</v>
      </c>
      <c r="NRQ26" s="93" t="s">
        <v>339</v>
      </c>
      <c r="NRR26" s="93" t="s">
        <v>339</v>
      </c>
      <c r="NRS26" s="93" t="s">
        <v>339</v>
      </c>
      <c r="NRT26" s="93" t="s">
        <v>339</v>
      </c>
      <c r="NRU26" s="93" t="s">
        <v>339</v>
      </c>
      <c r="NRV26" s="93" t="s">
        <v>339</v>
      </c>
      <c r="NRW26" s="93" t="s">
        <v>339</v>
      </c>
      <c r="NRX26" s="93" t="s">
        <v>339</v>
      </c>
      <c r="NRY26" s="93" t="s">
        <v>339</v>
      </c>
      <c r="NRZ26" s="93" t="s">
        <v>339</v>
      </c>
      <c r="NSA26" s="93" t="s">
        <v>339</v>
      </c>
      <c r="NSB26" s="93" t="s">
        <v>339</v>
      </c>
      <c r="NSC26" s="93" t="s">
        <v>339</v>
      </c>
      <c r="NSD26" s="93" t="s">
        <v>339</v>
      </c>
      <c r="NSE26" s="93" t="s">
        <v>339</v>
      </c>
      <c r="NSF26" s="93" t="s">
        <v>339</v>
      </c>
      <c r="NSG26" s="93" t="s">
        <v>339</v>
      </c>
      <c r="NSH26" s="93" t="s">
        <v>339</v>
      </c>
      <c r="NSI26" s="93" t="s">
        <v>339</v>
      </c>
      <c r="NSJ26" s="93" t="s">
        <v>339</v>
      </c>
      <c r="NSK26" s="93" t="s">
        <v>339</v>
      </c>
      <c r="NSL26" s="93" t="s">
        <v>339</v>
      </c>
      <c r="NSM26" s="93" t="s">
        <v>339</v>
      </c>
      <c r="NSN26" s="93" t="s">
        <v>339</v>
      </c>
      <c r="NSO26" s="93" t="s">
        <v>339</v>
      </c>
      <c r="NSP26" s="93" t="s">
        <v>339</v>
      </c>
      <c r="NSQ26" s="93" t="s">
        <v>339</v>
      </c>
      <c r="NSR26" s="93" t="s">
        <v>339</v>
      </c>
      <c r="NSS26" s="93" t="s">
        <v>339</v>
      </c>
      <c r="NST26" s="93" t="s">
        <v>339</v>
      </c>
      <c r="NSU26" s="93" t="s">
        <v>339</v>
      </c>
      <c r="NSV26" s="93" t="s">
        <v>339</v>
      </c>
      <c r="NSW26" s="93" t="s">
        <v>339</v>
      </c>
      <c r="NSX26" s="93" t="s">
        <v>339</v>
      </c>
      <c r="NSY26" s="93" t="s">
        <v>339</v>
      </c>
      <c r="NSZ26" s="93" t="s">
        <v>339</v>
      </c>
      <c r="NTA26" s="93" t="s">
        <v>339</v>
      </c>
      <c r="NTB26" s="93" t="s">
        <v>339</v>
      </c>
      <c r="NTC26" s="93" t="s">
        <v>339</v>
      </c>
      <c r="NTD26" s="93" t="s">
        <v>339</v>
      </c>
      <c r="NTE26" s="93" t="s">
        <v>339</v>
      </c>
      <c r="NTF26" s="93" t="s">
        <v>339</v>
      </c>
      <c r="NTG26" s="93" t="s">
        <v>339</v>
      </c>
      <c r="NTH26" s="93" t="s">
        <v>339</v>
      </c>
      <c r="NTI26" s="93" t="s">
        <v>339</v>
      </c>
      <c r="NTJ26" s="93" t="s">
        <v>339</v>
      </c>
      <c r="NTK26" s="93" t="s">
        <v>339</v>
      </c>
      <c r="NTL26" s="93" t="s">
        <v>339</v>
      </c>
      <c r="NTM26" s="93" t="s">
        <v>339</v>
      </c>
      <c r="NTN26" s="93" t="s">
        <v>339</v>
      </c>
      <c r="NTO26" s="93" t="s">
        <v>339</v>
      </c>
      <c r="NTP26" s="93" t="s">
        <v>339</v>
      </c>
      <c r="NTQ26" s="93" t="s">
        <v>339</v>
      </c>
      <c r="NTR26" s="93" t="s">
        <v>339</v>
      </c>
      <c r="NTS26" s="93" t="s">
        <v>339</v>
      </c>
      <c r="NTT26" s="93" t="s">
        <v>339</v>
      </c>
      <c r="NTU26" s="93" t="s">
        <v>339</v>
      </c>
      <c r="NTV26" s="93" t="s">
        <v>339</v>
      </c>
      <c r="NTW26" s="93" t="s">
        <v>339</v>
      </c>
      <c r="NTX26" s="93" t="s">
        <v>339</v>
      </c>
      <c r="NTY26" s="93" t="s">
        <v>339</v>
      </c>
      <c r="NTZ26" s="93" t="s">
        <v>339</v>
      </c>
      <c r="NUA26" s="93" t="s">
        <v>339</v>
      </c>
      <c r="NUB26" s="93" t="s">
        <v>339</v>
      </c>
      <c r="NUC26" s="93" t="s">
        <v>339</v>
      </c>
      <c r="NUD26" s="93" t="s">
        <v>339</v>
      </c>
      <c r="NUE26" s="93" t="s">
        <v>339</v>
      </c>
      <c r="NUF26" s="93" t="s">
        <v>339</v>
      </c>
      <c r="NUG26" s="93" t="s">
        <v>339</v>
      </c>
      <c r="NUH26" s="93" t="s">
        <v>339</v>
      </c>
      <c r="NUI26" s="93" t="s">
        <v>339</v>
      </c>
      <c r="NUJ26" s="93" t="s">
        <v>339</v>
      </c>
      <c r="NUK26" s="93" t="s">
        <v>339</v>
      </c>
      <c r="NUL26" s="93" t="s">
        <v>339</v>
      </c>
      <c r="NUM26" s="93" t="s">
        <v>339</v>
      </c>
      <c r="NUN26" s="93" t="s">
        <v>339</v>
      </c>
      <c r="NUO26" s="93" t="s">
        <v>339</v>
      </c>
      <c r="NUP26" s="93" t="s">
        <v>339</v>
      </c>
      <c r="NUQ26" s="93" t="s">
        <v>339</v>
      </c>
      <c r="NUR26" s="93" t="s">
        <v>339</v>
      </c>
      <c r="NUS26" s="93" t="s">
        <v>339</v>
      </c>
      <c r="NUT26" s="93" t="s">
        <v>339</v>
      </c>
      <c r="NUU26" s="93" t="s">
        <v>339</v>
      </c>
      <c r="NUV26" s="93" t="s">
        <v>339</v>
      </c>
      <c r="NUW26" s="93" t="s">
        <v>339</v>
      </c>
      <c r="NUX26" s="93" t="s">
        <v>339</v>
      </c>
      <c r="NUY26" s="93" t="s">
        <v>339</v>
      </c>
      <c r="NUZ26" s="93" t="s">
        <v>339</v>
      </c>
      <c r="NVA26" s="93" t="s">
        <v>339</v>
      </c>
      <c r="NVB26" s="93" t="s">
        <v>339</v>
      </c>
      <c r="NVC26" s="93" t="s">
        <v>339</v>
      </c>
      <c r="NVD26" s="93" t="s">
        <v>339</v>
      </c>
      <c r="NVE26" s="93" t="s">
        <v>339</v>
      </c>
      <c r="NVF26" s="93" t="s">
        <v>339</v>
      </c>
      <c r="NVG26" s="93" t="s">
        <v>339</v>
      </c>
      <c r="NVH26" s="93" t="s">
        <v>339</v>
      </c>
      <c r="NVI26" s="93" t="s">
        <v>339</v>
      </c>
      <c r="NVJ26" s="93" t="s">
        <v>339</v>
      </c>
      <c r="NVK26" s="93" t="s">
        <v>339</v>
      </c>
      <c r="NVL26" s="93" t="s">
        <v>339</v>
      </c>
      <c r="NVM26" s="93" t="s">
        <v>339</v>
      </c>
      <c r="NVN26" s="93" t="s">
        <v>339</v>
      </c>
      <c r="NVO26" s="93" t="s">
        <v>339</v>
      </c>
      <c r="NVP26" s="93" t="s">
        <v>339</v>
      </c>
      <c r="NVQ26" s="93" t="s">
        <v>339</v>
      </c>
      <c r="NVR26" s="93" t="s">
        <v>339</v>
      </c>
      <c r="NVS26" s="93" t="s">
        <v>339</v>
      </c>
      <c r="NVT26" s="93" t="s">
        <v>339</v>
      </c>
      <c r="NVU26" s="93" t="s">
        <v>339</v>
      </c>
      <c r="NVV26" s="93" t="s">
        <v>339</v>
      </c>
      <c r="NVW26" s="93" t="s">
        <v>339</v>
      </c>
      <c r="NVX26" s="93" t="s">
        <v>339</v>
      </c>
      <c r="NVY26" s="93" t="s">
        <v>339</v>
      </c>
      <c r="NVZ26" s="93" t="s">
        <v>339</v>
      </c>
      <c r="NWA26" s="93" t="s">
        <v>339</v>
      </c>
      <c r="NWB26" s="93" t="s">
        <v>339</v>
      </c>
      <c r="NWC26" s="93" t="s">
        <v>339</v>
      </c>
      <c r="NWD26" s="93" t="s">
        <v>339</v>
      </c>
      <c r="NWE26" s="93" t="s">
        <v>339</v>
      </c>
      <c r="NWF26" s="93" t="s">
        <v>339</v>
      </c>
      <c r="NWG26" s="93" t="s">
        <v>339</v>
      </c>
      <c r="NWH26" s="93" t="s">
        <v>339</v>
      </c>
      <c r="NWI26" s="93" t="s">
        <v>339</v>
      </c>
      <c r="NWJ26" s="93" t="s">
        <v>339</v>
      </c>
      <c r="NWK26" s="93" t="s">
        <v>339</v>
      </c>
      <c r="NWL26" s="93" t="s">
        <v>339</v>
      </c>
      <c r="NWM26" s="93" t="s">
        <v>339</v>
      </c>
      <c r="NWN26" s="93" t="s">
        <v>339</v>
      </c>
      <c r="NWO26" s="93" t="s">
        <v>339</v>
      </c>
      <c r="NWP26" s="93" t="s">
        <v>339</v>
      </c>
      <c r="NWQ26" s="93" t="s">
        <v>339</v>
      </c>
      <c r="NWR26" s="93" t="s">
        <v>339</v>
      </c>
      <c r="NWS26" s="93" t="s">
        <v>339</v>
      </c>
      <c r="NWT26" s="93" t="s">
        <v>339</v>
      </c>
      <c r="NWU26" s="93" t="s">
        <v>339</v>
      </c>
      <c r="NWV26" s="93" t="s">
        <v>339</v>
      </c>
      <c r="NWW26" s="93" t="s">
        <v>339</v>
      </c>
      <c r="NWX26" s="93" t="s">
        <v>339</v>
      </c>
      <c r="NWY26" s="93" t="s">
        <v>339</v>
      </c>
      <c r="NWZ26" s="93" t="s">
        <v>339</v>
      </c>
      <c r="NXA26" s="93" t="s">
        <v>339</v>
      </c>
      <c r="NXB26" s="93" t="s">
        <v>339</v>
      </c>
      <c r="NXC26" s="93" t="s">
        <v>339</v>
      </c>
      <c r="NXD26" s="93" t="s">
        <v>339</v>
      </c>
      <c r="NXE26" s="93" t="s">
        <v>339</v>
      </c>
      <c r="NXF26" s="93" t="s">
        <v>339</v>
      </c>
      <c r="NXG26" s="93" t="s">
        <v>339</v>
      </c>
      <c r="NXH26" s="93" t="s">
        <v>339</v>
      </c>
      <c r="NXI26" s="93" t="s">
        <v>339</v>
      </c>
      <c r="NXJ26" s="93" t="s">
        <v>339</v>
      </c>
      <c r="NXK26" s="93" t="s">
        <v>339</v>
      </c>
      <c r="NXL26" s="93" t="s">
        <v>339</v>
      </c>
      <c r="NXM26" s="93" t="s">
        <v>339</v>
      </c>
      <c r="NXN26" s="93" t="s">
        <v>339</v>
      </c>
      <c r="NXO26" s="93" t="s">
        <v>339</v>
      </c>
      <c r="NXP26" s="93" t="s">
        <v>339</v>
      </c>
      <c r="NXQ26" s="93" t="s">
        <v>339</v>
      </c>
      <c r="NXR26" s="93" t="s">
        <v>339</v>
      </c>
      <c r="NXS26" s="93" t="s">
        <v>339</v>
      </c>
      <c r="NXT26" s="93" t="s">
        <v>339</v>
      </c>
      <c r="NXU26" s="93" t="s">
        <v>339</v>
      </c>
      <c r="NXV26" s="93" t="s">
        <v>339</v>
      </c>
      <c r="NXW26" s="93" t="s">
        <v>339</v>
      </c>
      <c r="NXX26" s="93" t="s">
        <v>339</v>
      </c>
      <c r="NXY26" s="93" t="s">
        <v>339</v>
      </c>
      <c r="NXZ26" s="93" t="s">
        <v>339</v>
      </c>
      <c r="NYA26" s="93" t="s">
        <v>339</v>
      </c>
      <c r="NYB26" s="93" t="s">
        <v>339</v>
      </c>
      <c r="NYC26" s="93" t="s">
        <v>339</v>
      </c>
      <c r="NYD26" s="93" t="s">
        <v>339</v>
      </c>
      <c r="NYE26" s="93" t="s">
        <v>339</v>
      </c>
      <c r="NYF26" s="93" t="s">
        <v>339</v>
      </c>
      <c r="NYG26" s="93" t="s">
        <v>339</v>
      </c>
      <c r="NYH26" s="93" t="s">
        <v>339</v>
      </c>
      <c r="NYI26" s="93" t="s">
        <v>339</v>
      </c>
      <c r="NYJ26" s="93" t="s">
        <v>339</v>
      </c>
      <c r="NYK26" s="93" t="s">
        <v>339</v>
      </c>
      <c r="NYL26" s="93" t="s">
        <v>339</v>
      </c>
      <c r="NYM26" s="93" t="s">
        <v>339</v>
      </c>
      <c r="NYN26" s="93" t="s">
        <v>339</v>
      </c>
      <c r="NYO26" s="93" t="s">
        <v>339</v>
      </c>
      <c r="NYP26" s="93" t="s">
        <v>339</v>
      </c>
      <c r="NYQ26" s="93" t="s">
        <v>339</v>
      </c>
      <c r="NYR26" s="93" t="s">
        <v>339</v>
      </c>
      <c r="NYS26" s="93" t="s">
        <v>339</v>
      </c>
      <c r="NYT26" s="93" t="s">
        <v>339</v>
      </c>
      <c r="NYU26" s="93" t="s">
        <v>339</v>
      </c>
      <c r="NYV26" s="93" t="s">
        <v>339</v>
      </c>
      <c r="NYW26" s="93" t="s">
        <v>339</v>
      </c>
      <c r="NYX26" s="93" t="s">
        <v>339</v>
      </c>
      <c r="NYY26" s="93" t="s">
        <v>339</v>
      </c>
      <c r="NYZ26" s="93" t="s">
        <v>339</v>
      </c>
      <c r="NZA26" s="93" t="s">
        <v>339</v>
      </c>
      <c r="NZB26" s="93" t="s">
        <v>339</v>
      </c>
      <c r="NZC26" s="93" t="s">
        <v>339</v>
      </c>
      <c r="NZD26" s="93" t="s">
        <v>339</v>
      </c>
      <c r="NZE26" s="93" t="s">
        <v>339</v>
      </c>
      <c r="NZF26" s="93" t="s">
        <v>339</v>
      </c>
      <c r="NZG26" s="93" t="s">
        <v>339</v>
      </c>
      <c r="NZH26" s="93" t="s">
        <v>339</v>
      </c>
      <c r="NZI26" s="93" t="s">
        <v>339</v>
      </c>
      <c r="NZJ26" s="93" t="s">
        <v>339</v>
      </c>
      <c r="NZK26" s="93" t="s">
        <v>339</v>
      </c>
      <c r="NZL26" s="93" t="s">
        <v>339</v>
      </c>
      <c r="NZM26" s="93" t="s">
        <v>339</v>
      </c>
      <c r="NZN26" s="93" t="s">
        <v>339</v>
      </c>
      <c r="NZO26" s="93" t="s">
        <v>339</v>
      </c>
      <c r="NZP26" s="93" t="s">
        <v>339</v>
      </c>
      <c r="NZQ26" s="93" t="s">
        <v>339</v>
      </c>
      <c r="NZR26" s="93" t="s">
        <v>339</v>
      </c>
      <c r="NZS26" s="93" t="s">
        <v>339</v>
      </c>
      <c r="NZT26" s="93" t="s">
        <v>339</v>
      </c>
      <c r="NZU26" s="93" t="s">
        <v>339</v>
      </c>
      <c r="NZV26" s="93" t="s">
        <v>339</v>
      </c>
      <c r="NZW26" s="93" t="s">
        <v>339</v>
      </c>
      <c r="NZX26" s="93" t="s">
        <v>339</v>
      </c>
      <c r="NZY26" s="93" t="s">
        <v>339</v>
      </c>
      <c r="NZZ26" s="93" t="s">
        <v>339</v>
      </c>
      <c r="OAA26" s="93" t="s">
        <v>339</v>
      </c>
      <c r="OAB26" s="93" t="s">
        <v>339</v>
      </c>
      <c r="OAC26" s="93" t="s">
        <v>339</v>
      </c>
      <c r="OAD26" s="93" t="s">
        <v>339</v>
      </c>
      <c r="OAE26" s="93" t="s">
        <v>339</v>
      </c>
      <c r="OAF26" s="93" t="s">
        <v>339</v>
      </c>
      <c r="OAG26" s="93" t="s">
        <v>339</v>
      </c>
      <c r="OAH26" s="93" t="s">
        <v>339</v>
      </c>
      <c r="OAI26" s="93" t="s">
        <v>339</v>
      </c>
      <c r="OAJ26" s="93" t="s">
        <v>339</v>
      </c>
      <c r="OAK26" s="93" t="s">
        <v>339</v>
      </c>
      <c r="OAL26" s="93" t="s">
        <v>339</v>
      </c>
      <c r="OAM26" s="93" t="s">
        <v>339</v>
      </c>
      <c r="OAN26" s="93" t="s">
        <v>339</v>
      </c>
      <c r="OAO26" s="93" t="s">
        <v>339</v>
      </c>
      <c r="OAP26" s="93" t="s">
        <v>339</v>
      </c>
      <c r="OAQ26" s="93" t="s">
        <v>339</v>
      </c>
      <c r="OAR26" s="93" t="s">
        <v>339</v>
      </c>
      <c r="OAS26" s="93" t="s">
        <v>339</v>
      </c>
      <c r="OAT26" s="93" t="s">
        <v>339</v>
      </c>
      <c r="OAU26" s="93" t="s">
        <v>339</v>
      </c>
      <c r="OAV26" s="93" t="s">
        <v>339</v>
      </c>
      <c r="OAW26" s="93" t="s">
        <v>339</v>
      </c>
      <c r="OAX26" s="93" t="s">
        <v>339</v>
      </c>
      <c r="OAY26" s="93" t="s">
        <v>339</v>
      </c>
      <c r="OAZ26" s="93" t="s">
        <v>339</v>
      </c>
      <c r="OBA26" s="93" t="s">
        <v>339</v>
      </c>
      <c r="OBB26" s="93" t="s">
        <v>339</v>
      </c>
      <c r="OBC26" s="93" t="s">
        <v>339</v>
      </c>
      <c r="OBD26" s="93" t="s">
        <v>339</v>
      </c>
      <c r="OBE26" s="93" t="s">
        <v>339</v>
      </c>
      <c r="OBF26" s="93" t="s">
        <v>339</v>
      </c>
      <c r="OBG26" s="93" t="s">
        <v>339</v>
      </c>
      <c r="OBH26" s="93" t="s">
        <v>339</v>
      </c>
      <c r="OBI26" s="93" t="s">
        <v>339</v>
      </c>
      <c r="OBJ26" s="93" t="s">
        <v>339</v>
      </c>
      <c r="OBK26" s="93" t="s">
        <v>339</v>
      </c>
      <c r="OBL26" s="93" t="s">
        <v>339</v>
      </c>
      <c r="OBM26" s="93" t="s">
        <v>339</v>
      </c>
      <c r="OBN26" s="93" t="s">
        <v>339</v>
      </c>
      <c r="OBO26" s="93" t="s">
        <v>339</v>
      </c>
      <c r="OBP26" s="93" t="s">
        <v>339</v>
      </c>
      <c r="OBQ26" s="93" t="s">
        <v>339</v>
      </c>
      <c r="OBR26" s="93" t="s">
        <v>339</v>
      </c>
      <c r="OBS26" s="93" t="s">
        <v>339</v>
      </c>
      <c r="OBT26" s="93" t="s">
        <v>339</v>
      </c>
      <c r="OBU26" s="93" t="s">
        <v>339</v>
      </c>
      <c r="OBV26" s="93" t="s">
        <v>339</v>
      </c>
      <c r="OBW26" s="93" t="s">
        <v>339</v>
      </c>
      <c r="OBX26" s="93" t="s">
        <v>339</v>
      </c>
      <c r="OBY26" s="93" t="s">
        <v>339</v>
      </c>
      <c r="OBZ26" s="93" t="s">
        <v>339</v>
      </c>
      <c r="OCA26" s="93" t="s">
        <v>339</v>
      </c>
      <c r="OCB26" s="93" t="s">
        <v>339</v>
      </c>
      <c r="OCC26" s="93" t="s">
        <v>339</v>
      </c>
      <c r="OCD26" s="93" t="s">
        <v>339</v>
      </c>
      <c r="OCE26" s="93" t="s">
        <v>339</v>
      </c>
      <c r="OCF26" s="93" t="s">
        <v>339</v>
      </c>
      <c r="OCG26" s="93" t="s">
        <v>339</v>
      </c>
      <c r="OCH26" s="93" t="s">
        <v>339</v>
      </c>
      <c r="OCI26" s="93" t="s">
        <v>339</v>
      </c>
      <c r="OCJ26" s="93" t="s">
        <v>339</v>
      </c>
      <c r="OCK26" s="93" t="s">
        <v>339</v>
      </c>
      <c r="OCL26" s="93" t="s">
        <v>339</v>
      </c>
      <c r="OCM26" s="93" t="s">
        <v>339</v>
      </c>
      <c r="OCN26" s="93" t="s">
        <v>339</v>
      </c>
      <c r="OCO26" s="93" t="s">
        <v>339</v>
      </c>
      <c r="OCP26" s="93" t="s">
        <v>339</v>
      </c>
      <c r="OCQ26" s="93" t="s">
        <v>339</v>
      </c>
      <c r="OCR26" s="93" t="s">
        <v>339</v>
      </c>
      <c r="OCS26" s="93" t="s">
        <v>339</v>
      </c>
      <c r="OCT26" s="93" t="s">
        <v>339</v>
      </c>
      <c r="OCU26" s="93" t="s">
        <v>339</v>
      </c>
      <c r="OCV26" s="93" t="s">
        <v>339</v>
      </c>
      <c r="OCW26" s="93" t="s">
        <v>339</v>
      </c>
      <c r="OCX26" s="93" t="s">
        <v>339</v>
      </c>
      <c r="OCY26" s="93" t="s">
        <v>339</v>
      </c>
      <c r="OCZ26" s="93" t="s">
        <v>339</v>
      </c>
      <c r="ODA26" s="93" t="s">
        <v>339</v>
      </c>
      <c r="ODB26" s="93" t="s">
        <v>339</v>
      </c>
      <c r="ODC26" s="93" t="s">
        <v>339</v>
      </c>
      <c r="ODD26" s="93" t="s">
        <v>339</v>
      </c>
      <c r="ODE26" s="93" t="s">
        <v>339</v>
      </c>
      <c r="ODF26" s="93" t="s">
        <v>339</v>
      </c>
      <c r="ODG26" s="93" t="s">
        <v>339</v>
      </c>
      <c r="ODH26" s="93" t="s">
        <v>339</v>
      </c>
      <c r="ODI26" s="93" t="s">
        <v>339</v>
      </c>
      <c r="ODJ26" s="93" t="s">
        <v>339</v>
      </c>
      <c r="ODK26" s="93" t="s">
        <v>339</v>
      </c>
      <c r="ODL26" s="93" t="s">
        <v>339</v>
      </c>
      <c r="ODM26" s="93" t="s">
        <v>339</v>
      </c>
      <c r="ODN26" s="93" t="s">
        <v>339</v>
      </c>
      <c r="ODO26" s="93" t="s">
        <v>339</v>
      </c>
      <c r="ODP26" s="93" t="s">
        <v>339</v>
      </c>
      <c r="ODQ26" s="93" t="s">
        <v>339</v>
      </c>
      <c r="ODR26" s="93" t="s">
        <v>339</v>
      </c>
      <c r="ODS26" s="93" t="s">
        <v>339</v>
      </c>
      <c r="ODT26" s="93" t="s">
        <v>339</v>
      </c>
      <c r="ODU26" s="93" t="s">
        <v>339</v>
      </c>
      <c r="ODV26" s="93" t="s">
        <v>339</v>
      </c>
      <c r="ODW26" s="93" t="s">
        <v>339</v>
      </c>
      <c r="ODX26" s="93" t="s">
        <v>339</v>
      </c>
      <c r="ODY26" s="93" t="s">
        <v>339</v>
      </c>
      <c r="ODZ26" s="93" t="s">
        <v>339</v>
      </c>
      <c r="OEA26" s="93" t="s">
        <v>339</v>
      </c>
      <c r="OEB26" s="93" t="s">
        <v>339</v>
      </c>
      <c r="OEC26" s="93" t="s">
        <v>339</v>
      </c>
      <c r="OED26" s="93" t="s">
        <v>339</v>
      </c>
      <c r="OEE26" s="93" t="s">
        <v>339</v>
      </c>
      <c r="OEF26" s="93" t="s">
        <v>339</v>
      </c>
      <c r="OEG26" s="93" t="s">
        <v>339</v>
      </c>
      <c r="OEH26" s="93" t="s">
        <v>339</v>
      </c>
      <c r="OEI26" s="93" t="s">
        <v>339</v>
      </c>
      <c r="OEJ26" s="93" t="s">
        <v>339</v>
      </c>
      <c r="OEK26" s="93" t="s">
        <v>339</v>
      </c>
      <c r="OEL26" s="93" t="s">
        <v>339</v>
      </c>
      <c r="OEM26" s="93" t="s">
        <v>339</v>
      </c>
      <c r="OEN26" s="93" t="s">
        <v>339</v>
      </c>
      <c r="OEO26" s="93" t="s">
        <v>339</v>
      </c>
      <c r="OEP26" s="93" t="s">
        <v>339</v>
      </c>
      <c r="OEQ26" s="93" t="s">
        <v>339</v>
      </c>
      <c r="OER26" s="93" t="s">
        <v>339</v>
      </c>
      <c r="OES26" s="93" t="s">
        <v>339</v>
      </c>
      <c r="OET26" s="93" t="s">
        <v>339</v>
      </c>
      <c r="OEU26" s="93" t="s">
        <v>339</v>
      </c>
      <c r="OEV26" s="93" t="s">
        <v>339</v>
      </c>
      <c r="OEW26" s="93" t="s">
        <v>339</v>
      </c>
      <c r="OEX26" s="93" t="s">
        <v>339</v>
      </c>
      <c r="OEY26" s="93" t="s">
        <v>339</v>
      </c>
      <c r="OEZ26" s="93" t="s">
        <v>339</v>
      </c>
      <c r="OFA26" s="93" t="s">
        <v>339</v>
      </c>
      <c r="OFB26" s="93" t="s">
        <v>339</v>
      </c>
      <c r="OFC26" s="93" t="s">
        <v>339</v>
      </c>
      <c r="OFD26" s="93" t="s">
        <v>339</v>
      </c>
      <c r="OFE26" s="93" t="s">
        <v>339</v>
      </c>
      <c r="OFF26" s="93" t="s">
        <v>339</v>
      </c>
      <c r="OFG26" s="93" t="s">
        <v>339</v>
      </c>
      <c r="OFH26" s="93" t="s">
        <v>339</v>
      </c>
      <c r="OFI26" s="93" t="s">
        <v>339</v>
      </c>
      <c r="OFJ26" s="93" t="s">
        <v>339</v>
      </c>
      <c r="OFK26" s="93" t="s">
        <v>339</v>
      </c>
      <c r="OFL26" s="93" t="s">
        <v>339</v>
      </c>
      <c r="OFM26" s="93" t="s">
        <v>339</v>
      </c>
      <c r="OFN26" s="93" t="s">
        <v>339</v>
      </c>
      <c r="OFO26" s="93" t="s">
        <v>339</v>
      </c>
      <c r="OFP26" s="93" t="s">
        <v>339</v>
      </c>
      <c r="OFQ26" s="93" t="s">
        <v>339</v>
      </c>
      <c r="OFR26" s="93" t="s">
        <v>339</v>
      </c>
      <c r="OFS26" s="93" t="s">
        <v>339</v>
      </c>
      <c r="OFT26" s="93" t="s">
        <v>339</v>
      </c>
      <c r="OFU26" s="93" t="s">
        <v>339</v>
      </c>
      <c r="OFV26" s="93" t="s">
        <v>339</v>
      </c>
      <c r="OFW26" s="93" t="s">
        <v>339</v>
      </c>
      <c r="OFX26" s="93" t="s">
        <v>339</v>
      </c>
      <c r="OFY26" s="93" t="s">
        <v>339</v>
      </c>
      <c r="OFZ26" s="93" t="s">
        <v>339</v>
      </c>
      <c r="OGA26" s="93" t="s">
        <v>339</v>
      </c>
      <c r="OGB26" s="93" t="s">
        <v>339</v>
      </c>
      <c r="OGC26" s="93" t="s">
        <v>339</v>
      </c>
      <c r="OGD26" s="93" t="s">
        <v>339</v>
      </c>
      <c r="OGE26" s="93" t="s">
        <v>339</v>
      </c>
      <c r="OGF26" s="93" t="s">
        <v>339</v>
      </c>
      <c r="OGG26" s="93" t="s">
        <v>339</v>
      </c>
      <c r="OGH26" s="93" t="s">
        <v>339</v>
      </c>
      <c r="OGI26" s="93" t="s">
        <v>339</v>
      </c>
      <c r="OGJ26" s="93" t="s">
        <v>339</v>
      </c>
      <c r="OGK26" s="93" t="s">
        <v>339</v>
      </c>
      <c r="OGL26" s="93" t="s">
        <v>339</v>
      </c>
      <c r="OGM26" s="93" t="s">
        <v>339</v>
      </c>
      <c r="OGN26" s="93" t="s">
        <v>339</v>
      </c>
      <c r="OGO26" s="93" t="s">
        <v>339</v>
      </c>
      <c r="OGP26" s="93" t="s">
        <v>339</v>
      </c>
      <c r="OGQ26" s="93" t="s">
        <v>339</v>
      </c>
      <c r="OGR26" s="93" t="s">
        <v>339</v>
      </c>
      <c r="OGS26" s="93" t="s">
        <v>339</v>
      </c>
      <c r="OGT26" s="93" t="s">
        <v>339</v>
      </c>
      <c r="OGU26" s="93" t="s">
        <v>339</v>
      </c>
      <c r="OGV26" s="93" t="s">
        <v>339</v>
      </c>
      <c r="OGW26" s="93" t="s">
        <v>339</v>
      </c>
      <c r="OGX26" s="93" t="s">
        <v>339</v>
      </c>
      <c r="OGY26" s="93" t="s">
        <v>339</v>
      </c>
      <c r="OGZ26" s="93" t="s">
        <v>339</v>
      </c>
      <c r="OHA26" s="93" t="s">
        <v>339</v>
      </c>
      <c r="OHB26" s="93" t="s">
        <v>339</v>
      </c>
      <c r="OHC26" s="93" t="s">
        <v>339</v>
      </c>
      <c r="OHD26" s="93" t="s">
        <v>339</v>
      </c>
      <c r="OHE26" s="93" t="s">
        <v>339</v>
      </c>
      <c r="OHF26" s="93" t="s">
        <v>339</v>
      </c>
      <c r="OHG26" s="93" t="s">
        <v>339</v>
      </c>
      <c r="OHH26" s="93" t="s">
        <v>339</v>
      </c>
      <c r="OHI26" s="93" t="s">
        <v>339</v>
      </c>
      <c r="OHJ26" s="93" t="s">
        <v>339</v>
      </c>
      <c r="OHK26" s="93" t="s">
        <v>339</v>
      </c>
      <c r="OHL26" s="93" t="s">
        <v>339</v>
      </c>
      <c r="OHM26" s="93" t="s">
        <v>339</v>
      </c>
      <c r="OHN26" s="93" t="s">
        <v>339</v>
      </c>
      <c r="OHO26" s="93" t="s">
        <v>339</v>
      </c>
      <c r="OHP26" s="93" t="s">
        <v>339</v>
      </c>
      <c r="OHQ26" s="93" t="s">
        <v>339</v>
      </c>
      <c r="OHR26" s="93" t="s">
        <v>339</v>
      </c>
      <c r="OHS26" s="93" t="s">
        <v>339</v>
      </c>
      <c r="OHT26" s="93" t="s">
        <v>339</v>
      </c>
      <c r="OHU26" s="93" t="s">
        <v>339</v>
      </c>
      <c r="OHV26" s="93" t="s">
        <v>339</v>
      </c>
      <c r="OHW26" s="93" t="s">
        <v>339</v>
      </c>
      <c r="OHX26" s="93" t="s">
        <v>339</v>
      </c>
      <c r="OHY26" s="93" t="s">
        <v>339</v>
      </c>
      <c r="OHZ26" s="93" t="s">
        <v>339</v>
      </c>
      <c r="OIA26" s="93" t="s">
        <v>339</v>
      </c>
      <c r="OIB26" s="93" t="s">
        <v>339</v>
      </c>
      <c r="OIC26" s="93" t="s">
        <v>339</v>
      </c>
      <c r="OID26" s="93" t="s">
        <v>339</v>
      </c>
      <c r="OIE26" s="93" t="s">
        <v>339</v>
      </c>
      <c r="OIF26" s="93" t="s">
        <v>339</v>
      </c>
      <c r="OIG26" s="93" t="s">
        <v>339</v>
      </c>
      <c r="OIH26" s="93" t="s">
        <v>339</v>
      </c>
      <c r="OII26" s="93" t="s">
        <v>339</v>
      </c>
      <c r="OIJ26" s="93" t="s">
        <v>339</v>
      </c>
      <c r="OIK26" s="93" t="s">
        <v>339</v>
      </c>
      <c r="OIL26" s="93" t="s">
        <v>339</v>
      </c>
      <c r="OIM26" s="93" t="s">
        <v>339</v>
      </c>
      <c r="OIN26" s="93" t="s">
        <v>339</v>
      </c>
      <c r="OIO26" s="93" t="s">
        <v>339</v>
      </c>
      <c r="OIP26" s="93" t="s">
        <v>339</v>
      </c>
      <c r="OIQ26" s="93" t="s">
        <v>339</v>
      </c>
      <c r="OIR26" s="93" t="s">
        <v>339</v>
      </c>
      <c r="OIS26" s="93" t="s">
        <v>339</v>
      </c>
      <c r="OIT26" s="93" t="s">
        <v>339</v>
      </c>
      <c r="OIU26" s="93" t="s">
        <v>339</v>
      </c>
      <c r="OIV26" s="93" t="s">
        <v>339</v>
      </c>
      <c r="OIW26" s="93" t="s">
        <v>339</v>
      </c>
      <c r="OIX26" s="93" t="s">
        <v>339</v>
      </c>
      <c r="OIY26" s="93" t="s">
        <v>339</v>
      </c>
      <c r="OIZ26" s="93" t="s">
        <v>339</v>
      </c>
      <c r="OJA26" s="93" t="s">
        <v>339</v>
      </c>
      <c r="OJB26" s="93" t="s">
        <v>339</v>
      </c>
      <c r="OJC26" s="93" t="s">
        <v>339</v>
      </c>
      <c r="OJD26" s="93" t="s">
        <v>339</v>
      </c>
      <c r="OJE26" s="93" t="s">
        <v>339</v>
      </c>
      <c r="OJF26" s="93" t="s">
        <v>339</v>
      </c>
      <c r="OJG26" s="93" t="s">
        <v>339</v>
      </c>
      <c r="OJH26" s="93" t="s">
        <v>339</v>
      </c>
      <c r="OJI26" s="93" t="s">
        <v>339</v>
      </c>
      <c r="OJJ26" s="93" t="s">
        <v>339</v>
      </c>
      <c r="OJK26" s="93" t="s">
        <v>339</v>
      </c>
      <c r="OJL26" s="93" t="s">
        <v>339</v>
      </c>
      <c r="OJM26" s="93" t="s">
        <v>339</v>
      </c>
      <c r="OJN26" s="93" t="s">
        <v>339</v>
      </c>
      <c r="OJO26" s="93" t="s">
        <v>339</v>
      </c>
      <c r="OJP26" s="93" t="s">
        <v>339</v>
      </c>
      <c r="OJQ26" s="93" t="s">
        <v>339</v>
      </c>
      <c r="OJR26" s="93" t="s">
        <v>339</v>
      </c>
      <c r="OJS26" s="93" t="s">
        <v>339</v>
      </c>
      <c r="OJT26" s="93" t="s">
        <v>339</v>
      </c>
      <c r="OJU26" s="93" t="s">
        <v>339</v>
      </c>
      <c r="OJV26" s="93" t="s">
        <v>339</v>
      </c>
      <c r="OJW26" s="93" t="s">
        <v>339</v>
      </c>
      <c r="OJX26" s="93" t="s">
        <v>339</v>
      </c>
      <c r="OJY26" s="93" t="s">
        <v>339</v>
      </c>
      <c r="OJZ26" s="93" t="s">
        <v>339</v>
      </c>
      <c r="OKA26" s="93" t="s">
        <v>339</v>
      </c>
      <c r="OKB26" s="93" t="s">
        <v>339</v>
      </c>
      <c r="OKC26" s="93" t="s">
        <v>339</v>
      </c>
      <c r="OKD26" s="93" t="s">
        <v>339</v>
      </c>
      <c r="OKE26" s="93" t="s">
        <v>339</v>
      </c>
      <c r="OKF26" s="93" t="s">
        <v>339</v>
      </c>
      <c r="OKG26" s="93" t="s">
        <v>339</v>
      </c>
      <c r="OKH26" s="93" t="s">
        <v>339</v>
      </c>
      <c r="OKI26" s="93" t="s">
        <v>339</v>
      </c>
      <c r="OKJ26" s="93" t="s">
        <v>339</v>
      </c>
      <c r="OKK26" s="93" t="s">
        <v>339</v>
      </c>
      <c r="OKL26" s="93" t="s">
        <v>339</v>
      </c>
      <c r="OKM26" s="93" t="s">
        <v>339</v>
      </c>
      <c r="OKN26" s="93" t="s">
        <v>339</v>
      </c>
      <c r="OKO26" s="93" t="s">
        <v>339</v>
      </c>
      <c r="OKP26" s="93" t="s">
        <v>339</v>
      </c>
      <c r="OKQ26" s="93" t="s">
        <v>339</v>
      </c>
      <c r="OKR26" s="93" t="s">
        <v>339</v>
      </c>
      <c r="OKS26" s="93" t="s">
        <v>339</v>
      </c>
      <c r="OKT26" s="93" t="s">
        <v>339</v>
      </c>
      <c r="OKU26" s="93" t="s">
        <v>339</v>
      </c>
      <c r="OKV26" s="93" t="s">
        <v>339</v>
      </c>
      <c r="OKW26" s="93" t="s">
        <v>339</v>
      </c>
      <c r="OKX26" s="93" t="s">
        <v>339</v>
      </c>
      <c r="OKY26" s="93" t="s">
        <v>339</v>
      </c>
      <c r="OKZ26" s="93" t="s">
        <v>339</v>
      </c>
      <c r="OLA26" s="93" t="s">
        <v>339</v>
      </c>
      <c r="OLB26" s="93" t="s">
        <v>339</v>
      </c>
      <c r="OLC26" s="93" t="s">
        <v>339</v>
      </c>
      <c r="OLD26" s="93" t="s">
        <v>339</v>
      </c>
      <c r="OLE26" s="93" t="s">
        <v>339</v>
      </c>
      <c r="OLF26" s="93" t="s">
        <v>339</v>
      </c>
      <c r="OLG26" s="93" t="s">
        <v>339</v>
      </c>
      <c r="OLH26" s="93" t="s">
        <v>339</v>
      </c>
      <c r="OLI26" s="93" t="s">
        <v>339</v>
      </c>
      <c r="OLJ26" s="93" t="s">
        <v>339</v>
      </c>
      <c r="OLK26" s="93" t="s">
        <v>339</v>
      </c>
      <c r="OLL26" s="93" t="s">
        <v>339</v>
      </c>
      <c r="OLM26" s="93" t="s">
        <v>339</v>
      </c>
      <c r="OLN26" s="93" t="s">
        <v>339</v>
      </c>
      <c r="OLO26" s="93" t="s">
        <v>339</v>
      </c>
      <c r="OLP26" s="93" t="s">
        <v>339</v>
      </c>
      <c r="OLQ26" s="93" t="s">
        <v>339</v>
      </c>
      <c r="OLR26" s="93" t="s">
        <v>339</v>
      </c>
      <c r="OLS26" s="93" t="s">
        <v>339</v>
      </c>
      <c r="OLT26" s="93" t="s">
        <v>339</v>
      </c>
      <c r="OLU26" s="93" t="s">
        <v>339</v>
      </c>
      <c r="OLV26" s="93" t="s">
        <v>339</v>
      </c>
      <c r="OLW26" s="93" t="s">
        <v>339</v>
      </c>
      <c r="OLX26" s="93" t="s">
        <v>339</v>
      </c>
      <c r="OLY26" s="93" t="s">
        <v>339</v>
      </c>
      <c r="OLZ26" s="93" t="s">
        <v>339</v>
      </c>
      <c r="OMA26" s="93" t="s">
        <v>339</v>
      </c>
      <c r="OMB26" s="93" t="s">
        <v>339</v>
      </c>
      <c r="OMC26" s="93" t="s">
        <v>339</v>
      </c>
      <c r="OMD26" s="93" t="s">
        <v>339</v>
      </c>
      <c r="OME26" s="93" t="s">
        <v>339</v>
      </c>
      <c r="OMF26" s="93" t="s">
        <v>339</v>
      </c>
      <c r="OMG26" s="93" t="s">
        <v>339</v>
      </c>
      <c r="OMH26" s="93" t="s">
        <v>339</v>
      </c>
      <c r="OMI26" s="93" t="s">
        <v>339</v>
      </c>
      <c r="OMJ26" s="93" t="s">
        <v>339</v>
      </c>
      <c r="OMK26" s="93" t="s">
        <v>339</v>
      </c>
      <c r="OML26" s="93" t="s">
        <v>339</v>
      </c>
      <c r="OMM26" s="93" t="s">
        <v>339</v>
      </c>
      <c r="OMN26" s="93" t="s">
        <v>339</v>
      </c>
      <c r="OMO26" s="93" t="s">
        <v>339</v>
      </c>
      <c r="OMP26" s="93" t="s">
        <v>339</v>
      </c>
      <c r="OMQ26" s="93" t="s">
        <v>339</v>
      </c>
      <c r="OMR26" s="93" t="s">
        <v>339</v>
      </c>
      <c r="OMS26" s="93" t="s">
        <v>339</v>
      </c>
      <c r="OMT26" s="93" t="s">
        <v>339</v>
      </c>
      <c r="OMU26" s="93" t="s">
        <v>339</v>
      </c>
      <c r="OMV26" s="93" t="s">
        <v>339</v>
      </c>
      <c r="OMW26" s="93" t="s">
        <v>339</v>
      </c>
      <c r="OMX26" s="93" t="s">
        <v>339</v>
      </c>
      <c r="OMY26" s="93" t="s">
        <v>339</v>
      </c>
      <c r="OMZ26" s="93" t="s">
        <v>339</v>
      </c>
      <c r="ONA26" s="93" t="s">
        <v>339</v>
      </c>
      <c r="ONB26" s="93" t="s">
        <v>339</v>
      </c>
      <c r="ONC26" s="93" t="s">
        <v>339</v>
      </c>
      <c r="OND26" s="93" t="s">
        <v>339</v>
      </c>
      <c r="ONE26" s="93" t="s">
        <v>339</v>
      </c>
      <c r="ONF26" s="93" t="s">
        <v>339</v>
      </c>
      <c r="ONG26" s="93" t="s">
        <v>339</v>
      </c>
      <c r="ONH26" s="93" t="s">
        <v>339</v>
      </c>
      <c r="ONI26" s="93" t="s">
        <v>339</v>
      </c>
      <c r="ONJ26" s="93" t="s">
        <v>339</v>
      </c>
      <c r="ONK26" s="93" t="s">
        <v>339</v>
      </c>
      <c r="ONL26" s="93" t="s">
        <v>339</v>
      </c>
      <c r="ONM26" s="93" t="s">
        <v>339</v>
      </c>
      <c r="ONN26" s="93" t="s">
        <v>339</v>
      </c>
      <c r="ONO26" s="93" t="s">
        <v>339</v>
      </c>
      <c r="ONP26" s="93" t="s">
        <v>339</v>
      </c>
      <c r="ONQ26" s="93" t="s">
        <v>339</v>
      </c>
      <c r="ONR26" s="93" t="s">
        <v>339</v>
      </c>
      <c r="ONS26" s="93" t="s">
        <v>339</v>
      </c>
      <c r="ONT26" s="93" t="s">
        <v>339</v>
      </c>
      <c r="ONU26" s="93" t="s">
        <v>339</v>
      </c>
      <c r="ONV26" s="93" t="s">
        <v>339</v>
      </c>
      <c r="ONW26" s="93" t="s">
        <v>339</v>
      </c>
      <c r="ONX26" s="93" t="s">
        <v>339</v>
      </c>
      <c r="ONY26" s="93" t="s">
        <v>339</v>
      </c>
      <c r="ONZ26" s="93" t="s">
        <v>339</v>
      </c>
      <c r="OOA26" s="93" t="s">
        <v>339</v>
      </c>
      <c r="OOB26" s="93" t="s">
        <v>339</v>
      </c>
      <c r="OOC26" s="93" t="s">
        <v>339</v>
      </c>
      <c r="OOD26" s="93" t="s">
        <v>339</v>
      </c>
      <c r="OOE26" s="93" t="s">
        <v>339</v>
      </c>
      <c r="OOF26" s="93" t="s">
        <v>339</v>
      </c>
      <c r="OOG26" s="93" t="s">
        <v>339</v>
      </c>
      <c r="OOH26" s="93" t="s">
        <v>339</v>
      </c>
      <c r="OOI26" s="93" t="s">
        <v>339</v>
      </c>
      <c r="OOJ26" s="93" t="s">
        <v>339</v>
      </c>
      <c r="OOK26" s="93" t="s">
        <v>339</v>
      </c>
      <c r="OOL26" s="93" t="s">
        <v>339</v>
      </c>
      <c r="OOM26" s="93" t="s">
        <v>339</v>
      </c>
      <c r="OON26" s="93" t="s">
        <v>339</v>
      </c>
      <c r="OOO26" s="93" t="s">
        <v>339</v>
      </c>
      <c r="OOP26" s="93" t="s">
        <v>339</v>
      </c>
      <c r="OOQ26" s="93" t="s">
        <v>339</v>
      </c>
      <c r="OOR26" s="93" t="s">
        <v>339</v>
      </c>
      <c r="OOS26" s="93" t="s">
        <v>339</v>
      </c>
      <c r="OOT26" s="93" t="s">
        <v>339</v>
      </c>
      <c r="OOU26" s="93" t="s">
        <v>339</v>
      </c>
      <c r="OOV26" s="93" t="s">
        <v>339</v>
      </c>
      <c r="OOW26" s="93" t="s">
        <v>339</v>
      </c>
      <c r="OOX26" s="93" t="s">
        <v>339</v>
      </c>
      <c r="OOY26" s="93" t="s">
        <v>339</v>
      </c>
      <c r="OOZ26" s="93" t="s">
        <v>339</v>
      </c>
      <c r="OPA26" s="93" t="s">
        <v>339</v>
      </c>
      <c r="OPB26" s="93" t="s">
        <v>339</v>
      </c>
      <c r="OPC26" s="93" t="s">
        <v>339</v>
      </c>
      <c r="OPD26" s="93" t="s">
        <v>339</v>
      </c>
      <c r="OPE26" s="93" t="s">
        <v>339</v>
      </c>
      <c r="OPF26" s="93" t="s">
        <v>339</v>
      </c>
      <c r="OPG26" s="93" t="s">
        <v>339</v>
      </c>
      <c r="OPH26" s="93" t="s">
        <v>339</v>
      </c>
      <c r="OPI26" s="93" t="s">
        <v>339</v>
      </c>
      <c r="OPJ26" s="93" t="s">
        <v>339</v>
      </c>
      <c r="OPK26" s="93" t="s">
        <v>339</v>
      </c>
      <c r="OPL26" s="93" t="s">
        <v>339</v>
      </c>
      <c r="OPM26" s="93" t="s">
        <v>339</v>
      </c>
      <c r="OPN26" s="93" t="s">
        <v>339</v>
      </c>
      <c r="OPO26" s="93" t="s">
        <v>339</v>
      </c>
      <c r="OPP26" s="93" t="s">
        <v>339</v>
      </c>
      <c r="OPQ26" s="93" t="s">
        <v>339</v>
      </c>
      <c r="OPR26" s="93" t="s">
        <v>339</v>
      </c>
      <c r="OPS26" s="93" t="s">
        <v>339</v>
      </c>
      <c r="OPT26" s="93" t="s">
        <v>339</v>
      </c>
      <c r="OPU26" s="93" t="s">
        <v>339</v>
      </c>
      <c r="OPV26" s="93" t="s">
        <v>339</v>
      </c>
      <c r="OPW26" s="93" t="s">
        <v>339</v>
      </c>
      <c r="OPX26" s="93" t="s">
        <v>339</v>
      </c>
      <c r="OPY26" s="93" t="s">
        <v>339</v>
      </c>
      <c r="OPZ26" s="93" t="s">
        <v>339</v>
      </c>
      <c r="OQA26" s="93" t="s">
        <v>339</v>
      </c>
      <c r="OQB26" s="93" t="s">
        <v>339</v>
      </c>
      <c r="OQC26" s="93" t="s">
        <v>339</v>
      </c>
      <c r="OQD26" s="93" t="s">
        <v>339</v>
      </c>
      <c r="OQE26" s="93" t="s">
        <v>339</v>
      </c>
      <c r="OQF26" s="93" t="s">
        <v>339</v>
      </c>
      <c r="OQG26" s="93" t="s">
        <v>339</v>
      </c>
      <c r="OQH26" s="93" t="s">
        <v>339</v>
      </c>
      <c r="OQI26" s="93" t="s">
        <v>339</v>
      </c>
      <c r="OQJ26" s="93" t="s">
        <v>339</v>
      </c>
      <c r="OQK26" s="93" t="s">
        <v>339</v>
      </c>
      <c r="OQL26" s="93" t="s">
        <v>339</v>
      </c>
      <c r="OQM26" s="93" t="s">
        <v>339</v>
      </c>
      <c r="OQN26" s="93" t="s">
        <v>339</v>
      </c>
      <c r="OQO26" s="93" t="s">
        <v>339</v>
      </c>
      <c r="OQP26" s="93" t="s">
        <v>339</v>
      </c>
      <c r="OQQ26" s="93" t="s">
        <v>339</v>
      </c>
      <c r="OQR26" s="93" t="s">
        <v>339</v>
      </c>
      <c r="OQS26" s="93" t="s">
        <v>339</v>
      </c>
      <c r="OQT26" s="93" t="s">
        <v>339</v>
      </c>
      <c r="OQU26" s="93" t="s">
        <v>339</v>
      </c>
      <c r="OQV26" s="93" t="s">
        <v>339</v>
      </c>
      <c r="OQW26" s="93" t="s">
        <v>339</v>
      </c>
      <c r="OQX26" s="93" t="s">
        <v>339</v>
      </c>
      <c r="OQY26" s="93" t="s">
        <v>339</v>
      </c>
      <c r="OQZ26" s="93" t="s">
        <v>339</v>
      </c>
      <c r="ORA26" s="93" t="s">
        <v>339</v>
      </c>
      <c r="ORB26" s="93" t="s">
        <v>339</v>
      </c>
      <c r="ORC26" s="93" t="s">
        <v>339</v>
      </c>
      <c r="ORD26" s="93" t="s">
        <v>339</v>
      </c>
      <c r="ORE26" s="93" t="s">
        <v>339</v>
      </c>
      <c r="ORF26" s="93" t="s">
        <v>339</v>
      </c>
      <c r="ORG26" s="93" t="s">
        <v>339</v>
      </c>
      <c r="ORH26" s="93" t="s">
        <v>339</v>
      </c>
      <c r="ORI26" s="93" t="s">
        <v>339</v>
      </c>
      <c r="ORJ26" s="93" t="s">
        <v>339</v>
      </c>
      <c r="ORK26" s="93" t="s">
        <v>339</v>
      </c>
      <c r="ORL26" s="93" t="s">
        <v>339</v>
      </c>
      <c r="ORM26" s="93" t="s">
        <v>339</v>
      </c>
      <c r="ORN26" s="93" t="s">
        <v>339</v>
      </c>
      <c r="ORO26" s="93" t="s">
        <v>339</v>
      </c>
      <c r="ORP26" s="93" t="s">
        <v>339</v>
      </c>
      <c r="ORQ26" s="93" t="s">
        <v>339</v>
      </c>
      <c r="ORR26" s="93" t="s">
        <v>339</v>
      </c>
      <c r="ORS26" s="93" t="s">
        <v>339</v>
      </c>
      <c r="ORT26" s="93" t="s">
        <v>339</v>
      </c>
      <c r="ORU26" s="93" t="s">
        <v>339</v>
      </c>
      <c r="ORV26" s="93" t="s">
        <v>339</v>
      </c>
      <c r="ORW26" s="93" t="s">
        <v>339</v>
      </c>
      <c r="ORX26" s="93" t="s">
        <v>339</v>
      </c>
      <c r="ORY26" s="93" t="s">
        <v>339</v>
      </c>
      <c r="ORZ26" s="93" t="s">
        <v>339</v>
      </c>
      <c r="OSA26" s="93" t="s">
        <v>339</v>
      </c>
      <c r="OSB26" s="93" t="s">
        <v>339</v>
      </c>
      <c r="OSC26" s="93" t="s">
        <v>339</v>
      </c>
      <c r="OSD26" s="93" t="s">
        <v>339</v>
      </c>
      <c r="OSE26" s="93" t="s">
        <v>339</v>
      </c>
      <c r="OSF26" s="93" t="s">
        <v>339</v>
      </c>
      <c r="OSG26" s="93" t="s">
        <v>339</v>
      </c>
      <c r="OSH26" s="93" t="s">
        <v>339</v>
      </c>
      <c r="OSI26" s="93" t="s">
        <v>339</v>
      </c>
      <c r="OSJ26" s="93" t="s">
        <v>339</v>
      </c>
      <c r="OSK26" s="93" t="s">
        <v>339</v>
      </c>
      <c r="OSL26" s="93" t="s">
        <v>339</v>
      </c>
      <c r="OSM26" s="93" t="s">
        <v>339</v>
      </c>
      <c r="OSN26" s="93" t="s">
        <v>339</v>
      </c>
      <c r="OSO26" s="93" t="s">
        <v>339</v>
      </c>
      <c r="OSP26" s="93" t="s">
        <v>339</v>
      </c>
      <c r="OSQ26" s="93" t="s">
        <v>339</v>
      </c>
      <c r="OSR26" s="93" t="s">
        <v>339</v>
      </c>
      <c r="OSS26" s="93" t="s">
        <v>339</v>
      </c>
      <c r="OST26" s="93" t="s">
        <v>339</v>
      </c>
      <c r="OSU26" s="93" t="s">
        <v>339</v>
      </c>
      <c r="OSV26" s="93" t="s">
        <v>339</v>
      </c>
      <c r="OSW26" s="93" t="s">
        <v>339</v>
      </c>
      <c r="OSX26" s="93" t="s">
        <v>339</v>
      </c>
      <c r="OSY26" s="93" t="s">
        <v>339</v>
      </c>
      <c r="OSZ26" s="93" t="s">
        <v>339</v>
      </c>
      <c r="OTA26" s="93" t="s">
        <v>339</v>
      </c>
      <c r="OTB26" s="93" t="s">
        <v>339</v>
      </c>
      <c r="OTC26" s="93" t="s">
        <v>339</v>
      </c>
      <c r="OTD26" s="93" t="s">
        <v>339</v>
      </c>
      <c r="OTE26" s="93" t="s">
        <v>339</v>
      </c>
      <c r="OTF26" s="93" t="s">
        <v>339</v>
      </c>
      <c r="OTG26" s="93" t="s">
        <v>339</v>
      </c>
      <c r="OTH26" s="93" t="s">
        <v>339</v>
      </c>
      <c r="OTI26" s="93" t="s">
        <v>339</v>
      </c>
      <c r="OTJ26" s="93" t="s">
        <v>339</v>
      </c>
      <c r="OTK26" s="93" t="s">
        <v>339</v>
      </c>
      <c r="OTL26" s="93" t="s">
        <v>339</v>
      </c>
      <c r="OTM26" s="93" t="s">
        <v>339</v>
      </c>
      <c r="OTN26" s="93" t="s">
        <v>339</v>
      </c>
      <c r="OTO26" s="93" t="s">
        <v>339</v>
      </c>
      <c r="OTP26" s="93" t="s">
        <v>339</v>
      </c>
      <c r="OTQ26" s="93" t="s">
        <v>339</v>
      </c>
      <c r="OTR26" s="93" t="s">
        <v>339</v>
      </c>
      <c r="OTS26" s="93" t="s">
        <v>339</v>
      </c>
      <c r="OTT26" s="93" t="s">
        <v>339</v>
      </c>
      <c r="OTU26" s="93" t="s">
        <v>339</v>
      </c>
      <c r="OTV26" s="93" t="s">
        <v>339</v>
      </c>
      <c r="OTW26" s="93" t="s">
        <v>339</v>
      </c>
      <c r="OTX26" s="93" t="s">
        <v>339</v>
      </c>
      <c r="OTY26" s="93" t="s">
        <v>339</v>
      </c>
      <c r="OTZ26" s="93" t="s">
        <v>339</v>
      </c>
      <c r="OUA26" s="93" t="s">
        <v>339</v>
      </c>
      <c r="OUB26" s="93" t="s">
        <v>339</v>
      </c>
      <c r="OUC26" s="93" t="s">
        <v>339</v>
      </c>
      <c r="OUD26" s="93" t="s">
        <v>339</v>
      </c>
      <c r="OUE26" s="93" t="s">
        <v>339</v>
      </c>
      <c r="OUF26" s="93" t="s">
        <v>339</v>
      </c>
      <c r="OUG26" s="93" t="s">
        <v>339</v>
      </c>
      <c r="OUH26" s="93" t="s">
        <v>339</v>
      </c>
      <c r="OUI26" s="93" t="s">
        <v>339</v>
      </c>
      <c r="OUJ26" s="93" t="s">
        <v>339</v>
      </c>
      <c r="OUK26" s="93" t="s">
        <v>339</v>
      </c>
      <c r="OUL26" s="93" t="s">
        <v>339</v>
      </c>
      <c r="OUM26" s="93" t="s">
        <v>339</v>
      </c>
      <c r="OUN26" s="93" t="s">
        <v>339</v>
      </c>
      <c r="OUO26" s="93" t="s">
        <v>339</v>
      </c>
      <c r="OUP26" s="93" t="s">
        <v>339</v>
      </c>
      <c r="OUQ26" s="93" t="s">
        <v>339</v>
      </c>
      <c r="OUR26" s="93" t="s">
        <v>339</v>
      </c>
      <c r="OUS26" s="93" t="s">
        <v>339</v>
      </c>
      <c r="OUT26" s="93" t="s">
        <v>339</v>
      </c>
      <c r="OUU26" s="93" t="s">
        <v>339</v>
      </c>
      <c r="OUV26" s="93" t="s">
        <v>339</v>
      </c>
      <c r="OUW26" s="93" t="s">
        <v>339</v>
      </c>
      <c r="OUX26" s="93" t="s">
        <v>339</v>
      </c>
      <c r="OUY26" s="93" t="s">
        <v>339</v>
      </c>
      <c r="OUZ26" s="93" t="s">
        <v>339</v>
      </c>
      <c r="OVA26" s="93" t="s">
        <v>339</v>
      </c>
      <c r="OVB26" s="93" t="s">
        <v>339</v>
      </c>
      <c r="OVC26" s="93" t="s">
        <v>339</v>
      </c>
      <c r="OVD26" s="93" t="s">
        <v>339</v>
      </c>
      <c r="OVE26" s="93" t="s">
        <v>339</v>
      </c>
      <c r="OVF26" s="93" t="s">
        <v>339</v>
      </c>
      <c r="OVG26" s="93" t="s">
        <v>339</v>
      </c>
      <c r="OVH26" s="93" t="s">
        <v>339</v>
      </c>
      <c r="OVI26" s="93" t="s">
        <v>339</v>
      </c>
      <c r="OVJ26" s="93" t="s">
        <v>339</v>
      </c>
      <c r="OVK26" s="93" t="s">
        <v>339</v>
      </c>
      <c r="OVL26" s="93" t="s">
        <v>339</v>
      </c>
      <c r="OVM26" s="93" t="s">
        <v>339</v>
      </c>
      <c r="OVN26" s="93" t="s">
        <v>339</v>
      </c>
      <c r="OVO26" s="93" t="s">
        <v>339</v>
      </c>
      <c r="OVP26" s="93" t="s">
        <v>339</v>
      </c>
      <c r="OVQ26" s="93" t="s">
        <v>339</v>
      </c>
      <c r="OVR26" s="93" t="s">
        <v>339</v>
      </c>
      <c r="OVS26" s="93" t="s">
        <v>339</v>
      </c>
      <c r="OVT26" s="93" t="s">
        <v>339</v>
      </c>
      <c r="OVU26" s="93" t="s">
        <v>339</v>
      </c>
      <c r="OVV26" s="93" t="s">
        <v>339</v>
      </c>
      <c r="OVW26" s="93" t="s">
        <v>339</v>
      </c>
      <c r="OVX26" s="93" t="s">
        <v>339</v>
      </c>
      <c r="OVY26" s="93" t="s">
        <v>339</v>
      </c>
      <c r="OVZ26" s="93" t="s">
        <v>339</v>
      </c>
      <c r="OWA26" s="93" t="s">
        <v>339</v>
      </c>
      <c r="OWB26" s="93" t="s">
        <v>339</v>
      </c>
      <c r="OWC26" s="93" t="s">
        <v>339</v>
      </c>
      <c r="OWD26" s="93" t="s">
        <v>339</v>
      </c>
      <c r="OWE26" s="93" t="s">
        <v>339</v>
      </c>
      <c r="OWF26" s="93" t="s">
        <v>339</v>
      </c>
      <c r="OWG26" s="93" t="s">
        <v>339</v>
      </c>
      <c r="OWH26" s="93" t="s">
        <v>339</v>
      </c>
      <c r="OWI26" s="93" t="s">
        <v>339</v>
      </c>
      <c r="OWJ26" s="93" t="s">
        <v>339</v>
      </c>
      <c r="OWK26" s="93" t="s">
        <v>339</v>
      </c>
      <c r="OWL26" s="93" t="s">
        <v>339</v>
      </c>
      <c r="OWM26" s="93" t="s">
        <v>339</v>
      </c>
      <c r="OWN26" s="93" t="s">
        <v>339</v>
      </c>
      <c r="OWO26" s="93" t="s">
        <v>339</v>
      </c>
      <c r="OWP26" s="93" t="s">
        <v>339</v>
      </c>
      <c r="OWQ26" s="93" t="s">
        <v>339</v>
      </c>
      <c r="OWR26" s="93" t="s">
        <v>339</v>
      </c>
      <c r="OWS26" s="93" t="s">
        <v>339</v>
      </c>
      <c r="OWT26" s="93" t="s">
        <v>339</v>
      </c>
      <c r="OWU26" s="93" t="s">
        <v>339</v>
      </c>
      <c r="OWV26" s="93" t="s">
        <v>339</v>
      </c>
      <c r="OWW26" s="93" t="s">
        <v>339</v>
      </c>
      <c r="OWX26" s="93" t="s">
        <v>339</v>
      </c>
      <c r="OWY26" s="93" t="s">
        <v>339</v>
      </c>
      <c r="OWZ26" s="93" t="s">
        <v>339</v>
      </c>
      <c r="OXA26" s="93" t="s">
        <v>339</v>
      </c>
      <c r="OXB26" s="93" t="s">
        <v>339</v>
      </c>
      <c r="OXC26" s="93" t="s">
        <v>339</v>
      </c>
      <c r="OXD26" s="93" t="s">
        <v>339</v>
      </c>
      <c r="OXE26" s="93" t="s">
        <v>339</v>
      </c>
      <c r="OXF26" s="93" t="s">
        <v>339</v>
      </c>
      <c r="OXG26" s="93" t="s">
        <v>339</v>
      </c>
      <c r="OXH26" s="93" t="s">
        <v>339</v>
      </c>
      <c r="OXI26" s="93" t="s">
        <v>339</v>
      </c>
      <c r="OXJ26" s="93" t="s">
        <v>339</v>
      </c>
      <c r="OXK26" s="93" t="s">
        <v>339</v>
      </c>
      <c r="OXL26" s="93" t="s">
        <v>339</v>
      </c>
      <c r="OXM26" s="93" t="s">
        <v>339</v>
      </c>
      <c r="OXN26" s="93" t="s">
        <v>339</v>
      </c>
      <c r="OXO26" s="93" t="s">
        <v>339</v>
      </c>
      <c r="OXP26" s="93" t="s">
        <v>339</v>
      </c>
      <c r="OXQ26" s="93" t="s">
        <v>339</v>
      </c>
      <c r="OXR26" s="93" t="s">
        <v>339</v>
      </c>
      <c r="OXS26" s="93" t="s">
        <v>339</v>
      </c>
      <c r="OXT26" s="93" t="s">
        <v>339</v>
      </c>
      <c r="OXU26" s="93" t="s">
        <v>339</v>
      </c>
      <c r="OXV26" s="93" t="s">
        <v>339</v>
      </c>
      <c r="OXW26" s="93" t="s">
        <v>339</v>
      </c>
      <c r="OXX26" s="93" t="s">
        <v>339</v>
      </c>
      <c r="OXY26" s="93" t="s">
        <v>339</v>
      </c>
      <c r="OXZ26" s="93" t="s">
        <v>339</v>
      </c>
      <c r="OYA26" s="93" t="s">
        <v>339</v>
      </c>
      <c r="OYB26" s="93" t="s">
        <v>339</v>
      </c>
      <c r="OYC26" s="93" t="s">
        <v>339</v>
      </c>
      <c r="OYD26" s="93" t="s">
        <v>339</v>
      </c>
      <c r="OYE26" s="93" t="s">
        <v>339</v>
      </c>
      <c r="OYF26" s="93" t="s">
        <v>339</v>
      </c>
      <c r="OYG26" s="93" t="s">
        <v>339</v>
      </c>
      <c r="OYH26" s="93" t="s">
        <v>339</v>
      </c>
      <c r="OYI26" s="93" t="s">
        <v>339</v>
      </c>
      <c r="OYJ26" s="93" t="s">
        <v>339</v>
      </c>
      <c r="OYK26" s="93" t="s">
        <v>339</v>
      </c>
      <c r="OYL26" s="93" t="s">
        <v>339</v>
      </c>
      <c r="OYM26" s="93" t="s">
        <v>339</v>
      </c>
      <c r="OYN26" s="93" t="s">
        <v>339</v>
      </c>
      <c r="OYO26" s="93" t="s">
        <v>339</v>
      </c>
      <c r="OYP26" s="93" t="s">
        <v>339</v>
      </c>
      <c r="OYQ26" s="93" t="s">
        <v>339</v>
      </c>
      <c r="OYR26" s="93" t="s">
        <v>339</v>
      </c>
      <c r="OYS26" s="93" t="s">
        <v>339</v>
      </c>
      <c r="OYT26" s="93" t="s">
        <v>339</v>
      </c>
      <c r="OYU26" s="93" t="s">
        <v>339</v>
      </c>
      <c r="OYV26" s="93" t="s">
        <v>339</v>
      </c>
      <c r="OYW26" s="93" t="s">
        <v>339</v>
      </c>
      <c r="OYX26" s="93" t="s">
        <v>339</v>
      </c>
      <c r="OYY26" s="93" t="s">
        <v>339</v>
      </c>
      <c r="OYZ26" s="93" t="s">
        <v>339</v>
      </c>
      <c r="OZA26" s="93" t="s">
        <v>339</v>
      </c>
      <c r="OZB26" s="93" t="s">
        <v>339</v>
      </c>
      <c r="OZC26" s="93" t="s">
        <v>339</v>
      </c>
      <c r="OZD26" s="93" t="s">
        <v>339</v>
      </c>
      <c r="OZE26" s="93" t="s">
        <v>339</v>
      </c>
      <c r="OZF26" s="93" t="s">
        <v>339</v>
      </c>
      <c r="OZG26" s="93" t="s">
        <v>339</v>
      </c>
      <c r="OZH26" s="93" t="s">
        <v>339</v>
      </c>
      <c r="OZI26" s="93" t="s">
        <v>339</v>
      </c>
      <c r="OZJ26" s="93" t="s">
        <v>339</v>
      </c>
      <c r="OZK26" s="93" t="s">
        <v>339</v>
      </c>
      <c r="OZL26" s="93" t="s">
        <v>339</v>
      </c>
      <c r="OZM26" s="93" t="s">
        <v>339</v>
      </c>
      <c r="OZN26" s="93" t="s">
        <v>339</v>
      </c>
      <c r="OZO26" s="93" t="s">
        <v>339</v>
      </c>
      <c r="OZP26" s="93" t="s">
        <v>339</v>
      </c>
      <c r="OZQ26" s="93" t="s">
        <v>339</v>
      </c>
      <c r="OZR26" s="93" t="s">
        <v>339</v>
      </c>
      <c r="OZS26" s="93" t="s">
        <v>339</v>
      </c>
      <c r="OZT26" s="93" t="s">
        <v>339</v>
      </c>
      <c r="OZU26" s="93" t="s">
        <v>339</v>
      </c>
      <c r="OZV26" s="93" t="s">
        <v>339</v>
      </c>
      <c r="OZW26" s="93" t="s">
        <v>339</v>
      </c>
      <c r="OZX26" s="93" t="s">
        <v>339</v>
      </c>
      <c r="OZY26" s="93" t="s">
        <v>339</v>
      </c>
      <c r="OZZ26" s="93" t="s">
        <v>339</v>
      </c>
      <c r="PAA26" s="93" t="s">
        <v>339</v>
      </c>
      <c r="PAB26" s="93" t="s">
        <v>339</v>
      </c>
      <c r="PAC26" s="93" t="s">
        <v>339</v>
      </c>
      <c r="PAD26" s="93" t="s">
        <v>339</v>
      </c>
      <c r="PAE26" s="93" t="s">
        <v>339</v>
      </c>
      <c r="PAF26" s="93" t="s">
        <v>339</v>
      </c>
      <c r="PAG26" s="93" t="s">
        <v>339</v>
      </c>
      <c r="PAH26" s="93" t="s">
        <v>339</v>
      </c>
      <c r="PAI26" s="93" t="s">
        <v>339</v>
      </c>
      <c r="PAJ26" s="93" t="s">
        <v>339</v>
      </c>
      <c r="PAK26" s="93" t="s">
        <v>339</v>
      </c>
      <c r="PAL26" s="93" t="s">
        <v>339</v>
      </c>
      <c r="PAM26" s="93" t="s">
        <v>339</v>
      </c>
      <c r="PAN26" s="93" t="s">
        <v>339</v>
      </c>
      <c r="PAO26" s="93" t="s">
        <v>339</v>
      </c>
      <c r="PAP26" s="93" t="s">
        <v>339</v>
      </c>
      <c r="PAQ26" s="93" t="s">
        <v>339</v>
      </c>
      <c r="PAR26" s="93" t="s">
        <v>339</v>
      </c>
      <c r="PAS26" s="93" t="s">
        <v>339</v>
      </c>
      <c r="PAT26" s="93" t="s">
        <v>339</v>
      </c>
      <c r="PAU26" s="93" t="s">
        <v>339</v>
      </c>
      <c r="PAV26" s="93" t="s">
        <v>339</v>
      </c>
      <c r="PAW26" s="93" t="s">
        <v>339</v>
      </c>
      <c r="PAX26" s="93" t="s">
        <v>339</v>
      </c>
      <c r="PAY26" s="93" t="s">
        <v>339</v>
      </c>
      <c r="PAZ26" s="93" t="s">
        <v>339</v>
      </c>
      <c r="PBA26" s="93" t="s">
        <v>339</v>
      </c>
      <c r="PBB26" s="93" t="s">
        <v>339</v>
      </c>
      <c r="PBC26" s="93" t="s">
        <v>339</v>
      </c>
      <c r="PBD26" s="93" t="s">
        <v>339</v>
      </c>
      <c r="PBE26" s="93" t="s">
        <v>339</v>
      </c>
      <c r="PBF26" s="93" t="s">
        <v>339</v>
      </c>
      <c r="PBG26" s="93" t="s">
        <v>339</v>
      </c>
      <c r="PBH26" s="93" t="s">
        <v>339</v>
      </c>
      <c r="PBI26" s="93" t="s">
        <v>339</v>
      </c>
      <c r="PBJ26" s="93" t="s">
        <v>339</v>
      </c>
      <c r="PBK26" s="93" t="s">
        <v>339</v>
      </c>
      <c r="PBL26" s="93" t="s">
        <v>339</v>
      </c>
      <c r="PBM26" s="93" t="s">
        <v>339</v>
      </c>
      <c r="PBN26" s="93" t="s">
        <v>339</v>
      </c>
      <c r="PBO26" s="93" t="s">
        <v>339</v>
      </c>
      <c r="PBP26" s="93" t="s">
        <v>339</v>
      </c>
      <c r="PBQ26" s="93" t="s">
        <v>339</v>
      </c>
      <c r="PBR26" s="93" t="s">
        <v>339</v>
      </c>
      <c r="PBS26" s="93" t="s">
        <v>339</v>
      </c>
      <c r="PBT26" s="93" t="s">
        <v>339</v>
      </c>
      <c r="PBU26" s="93" t="s">
        <v>339</v>
      </c>
      <c r="PBV26" s="93" t="s">
        <v>339</v>
      </c>
      <c r="PBW26" s="93" t="s">
        <v>339</v>
      </c>
      <c r="PBX26" s="93" t="s">
        <v>339</v>
      </c>
      <c r="PBY26" s="93" t="s">
        <v>339</v>
      </c>
      <c r="PBZ26" s="93" t="s">
        <v>339</v>
      </c>
      <c r="PCA26" s="93" t="s">
        <v>339</v>
      </c>
      <c r="PCB26" s="93" t="s">
        <v>339</v>
      </c>
      <c r="PCC26" s="93" t="s">
        <v>339</v>
      </c>
      <c r="PCD26" s="93" t="s">
        <v>339</v>
      </c>
      <c r="PCE26" s="93" t="s">
        <v>339</v>
      </c>
      <c r="PCF26" s="93" t="s">
        <v>339</v>
      </c>
      <c r="PCG26" s="93" t="s">
        <v>339</v>
      </c>
      <c r="PCH26" s="93" t="s">
        <v>339</v>
      </c>
      <c r="PCI26" s="93" t="s">
        <v>339</v>
      </c>
      <c r="PCJ26" s="93" t="s">
        <v>339</v>
      </c>
      <c r="PCK26" s="93" t="s">
        <v>339</v>
      </c>
      <c r="PCL26" s="93" t="s">
        <v>339</v>
      </c>
      <c r="PCM26" s="93" t="s">
        <v>339</v>
      </c>
      <c r="PCN26" s="93" t="s">
        <v>339</v>
      </c>
      <c r="PCO26" s="93" t="s">
        <v>339</v>
      </c>
      <c r="PCP26" s="93" t="s">
        <v>339</v>
      </c>
      <c r="PCQ26" s="93" t="s">
        <v>339</v>
      </c>
      <c r="PCR26" s="93" t="s">
        <v>339</v>
      </c>
      <c r="PCS26" s="93" t="s">
        <v>339</v>
      </c>
      <c r="PCT26" s="93" t="s">
        <v>339</v>
      </c>
      <c r="PCU26" s="93" t="s">
        <v>339</v>
      </c>
      <c r="PCV26" s="93" t="s">
        <v>339</v>
      </c>
      <c r="PCW26" s="93" t="s">
        <v>339</v>
      </c>
      <c r="PCX26" s="93" t="s">
        <v>339</v>
      </c>
      <c r="PCY26" s="93" t="s">
        <v>339</v>
      </c>
      <c r="PCZ26" s="93" t="s">
        <v>339</v>
      </c>
      <c r="PDA26" s="93" t="s">
        <v>339</v>
      </c>
      <c r="PDB26" s="93" t="s">
        <v>339</v>
      </c>
      <c r="PDC26" s="93" t="s">
        <v>339</v>
      </c>
      <c r="PDD26" s="93" t="s">
        <v>339</v>
      </c>
      <c r="PDE26" s="93" t="s">
        <v>339</v>
      </c>
      <c r="PDF26" s="93" t="s">
        <v>339</v>
      </c>
      <c r="PDG26" s="93" t="s">
        <v>339</v>
      </c>
      <c r="PDH26" s="93" t="s">
        <v>339</v>
      </c>
      <c r="PDI26" s="93" t="s">
        <v>339</v>
      </c>
      <c r="PDJ26" s="93" t="s">
        <v>339</v>
      </c>
      <c r="PDK26" s="93" t="s">
        <v>339</v>
      </c>
      <c r="PDL26" s="93" t="s">
        <v>339</v>
      </c>
      <c r="PDM26" s="93" t="s">
        <v>339</v>
      </c>
      <c r="PDN26" s="93" t="s">
        <v>339</v>
      </c>
      <c r="PDO26" s="93" t="s">
        <v>339</v>
      </c>
      <c r="PDP26" s="93" t="s">
        <v>339</v>
      </c>
      <c r="PDQ26" s="93" t="s">
        <v>339</v>
      </c>
      <c r="PDR26" s="93" t="s">
        <v>339</v>
      </c>
      <c r="PDS26" s="93" t="s">
        <v>339</v>
      </c>
      <c r="PDT26" s="93" t="s">
        <v>339</v>
      </c>
      <c r="PDU26" s="93" t="s">
        <v>339</v>
      </c>
      <c r="PDV26" s="93" t="s">
        <v>339</v>
      </c>
      <c r="PDW26" s="93" t="s">
        <v>339</v>
      </c>
      <c r="PDX26" s="93" t="s">
        <v>339</v>
      </c>
      <c r="PDY26" s="93" t="s">
        <v>339</v>
      </c>
      <c r="PDZ26" s="93" t="s">
        <v>339</v>
      </c>
      <c r="PEA26" s="93" t="s">
        <v>339</v>
      </c>
      <c r="PEB26" s="93" t="s">
        <v>339</v>
      </c>
      <c r="PEC26" s="93" t="s">
        <v>339</v>
      </c>
      <c r="PED26" s="93" t="s">
        <v>339</v>
      </c>
      <c r="PEE26" s="93" t="s">
        <v>339</v>
      </c>
      <c r="PEF26" s="93" t="s">
        <v>339</v>
      </c>
      <c r="PEG26" s="93" t="s">
        <v>339</v>
      </c>
      <c r="PEH26" s="93" t="s">
        <v>339</v>
      </c>
      <c r="PEI26" s="93" t="s">
        <v>339</v>
      </c>
      <c r="PEJ26" s="93" t="s">
        <v>339</v>
      </c>
      <c r="PEK26" s="93" t="s">
        <v>339</v>
      </c>
      <c r="PEL26" s="93" t="s">
        <v>339</v>
      </c>
      <c r="PEM26" s="93" t="s">
        <v>339</v>
      </c>
      <c r="PEN26" s="93" t="s">
        <v>339</v>
      </c>
      <c r="PEO26" s="93" t="s">
        <v>339</v>
      </c>
      <c r="PEP26" s="93" t="s">
        <v>339</v>
      </c>
      <c r="PEQ26" s="93" t="s">
        <v>339</v>
      </c>
      <c r="PER26" s="93" t="s">
        <v>339</v>
      </c>
      <c r="PES26" s="93" t="s">
        <v>339</v>
      </c>
      <c r="PET26" s="93" t="s">
        <v>339</v>
      </c>
      <c r="PEU26" s="93" t="s">
        <v>339</v>
      </c>
      <c r="PEV26" s="93" t="s">
        <v>339</v>
      </c>
      <c r="PEW26" s="93" t="s">
        <v>339</v>
      </c>
      <c r="PEX26" s="93" t="s">
        <v>339</v>
      </c>
      <c r="PEY26" s="93" t="s">
        <v>339</v>
      </c>
      <c r="PEZ26" s="93" t="s">
        <v>339</v>
      </c>
      <c r="PFA26" s="93" t="s">
        <v>339</v>
      </c>
      <c r="PFB26" s="93" t="s">
        <v>339</v>
      </c>
      <c r="PFC26" s="93" t="s">
        <v>339</v>
      </c>
      <c r="PFD26" s="93" t="s">
        <v>339</v>
      </c>
      <c r="PFE26" s="93" t="s">
        <v>339</v>
      </c>
      <c r="PFF26" s="93" t="s">
        <v>339</v>
      </c>
      <c r="PFG26" s="93" t="s">
        <v>339</v>
      </c>
      <c r="PFH26" s="93" t="s">
        <v>339</v>
      </c>
      <c r="PFI26" s="93" t="s">
        <v>339</v>
      </c>
      <c r="PFJ26" s="93" t="s">
        <v>339</v>
      </c>
      <c r="PFK26" s="93" t="s">
        <v>339</v>
      </c>
      <c r="PFL26" s="93" t="s">
        <v>339</v>
      </c>
      <c r="PFM26" s="93" t="s">
        <v>339</v>
      </c>
      <c r="PFN26" s="93" t="s">
        <v>339</v>
      </c>
      <c r="PFO26" s="93" t="s">
        <v>339</v>
      </c>
      <c r="PFP26" s="93" t="s">
        <v>339</v>
      </c>
      <c r="PFQ26" s="93" t="s">
        <v>339</v>
      </c>
      <c r="PFR26" s="93" t="s">
        <v>339</v>
      </c>
      <c r="PFS26" s="93" t="s">
        <v>339</v>
      </c>
      <c r="PFT26" s="93" t="s">
        <v>339</v>
      </c>
      <c r="PFU26" s="93" t="s">
        <v>339</v>
      </c>
      <c r="PFV26" s="93" t="s">
        <v>339</v>
      </c>
      <c r="PFW26" s="93" t="s">
        <v>339</v>
      </c>
      <c r="PFX26" s="93" t="s">
        <v>339</v>
      </c>
      <c r="PFY26" s="93" t="s">
        <v>339</v>
      </c>
      <c r="PFZ26" s="93" t="s">
        <v>339</v>
      </c>
      <c r="PGA26" s="93" t="s">
        <v>339</v>
      </c>
      <c r="PGB26" s="93" t="s">
        <v>339</v>
      </c>
      <c r="PGC26" s="93" t="s">
        <v>339</v>
      </c>
      <c r="PGD26" s="93" t="s">
        <v>339</v>
      </c>
      <c r="PGE26" s="93" t="s">
        <v>339</v>
      </c>
      <c r="PGF26" s="93" t="s">
        <v>339</v>
      </c>
      <c r="PGG26" s="93" t="s">
        <v>339</v>
      </c>
      <c r="PGH26" s="93" t="s">
        <v>339</v>
      </c>
      <c r="PGI26" s="93" t="s">
        <v>339</v>
      </c>
      <c r="PGJ26" s="93" t="s">
        <v>339</v>
      </c>
      <c r="PGK26" s="93" t="s">
        <v>339</v>
      </c>
      <c r="PGL26" s="93" t="s">
        <v>339</v>
      </c>
      <c r="PGM26" s="93" t="s">
        <v>339</v>
      </c>
      <c r="PGN26" s="93" t="s">
        <v>339</v>
      </c>
      <c r="PGO26" s="93" t="s">
        <v>339</v>
      </c>
      <c r="PGP26" s="93" t="s">
        <v>339</v>
      </c>
      <c r="PGQ26" s="93" t="s">
        <v>339</v>
      </c>
      <c r="PGR26" s="93" t="s">
        <v>339</v>
      </c>
      <c r="PGS26" s="93" t="s">
        <v>339</v>
      </c>
      <c r="PGT26" s="93" t="s">
        <v>339</v>
      </c>
      <c r="PGU26" s="93" t="s">
        <v>339</v>
      </c>
      <c r="PGV26" s="93" t="s">
        <v>339</v>
      </c>
      <c r="PGW26" s="93" t="s">
        <v>339</v>
      </c>
      <c r="PGX26" s="93" t="s">
        <v>339</v>
      </c>
      <c r="PGY26" s="93" t="s">
        <v>339</v>
      </c>
      <c r="PGZ26" s="93" t="s">
        <v>339</v>
      </c>
      <c r="PHA26" s="93" t="s">
        <v>339</v>
      </c>
      <c r="PHB26" s="93" t="s">
        <v>339</v>
      </c>
      <c r="PHC26" s="93" t="s">
        <v>339</v>
      </c>
      <c r="PHD26" s="93" t="s">
        <v>339</v>
      </c>
      <c r="PHE26" s="93" t="s">
        <v>339</v>
      </c>
      <c r="PHF26" s="93" t="s">
        <v>339</v>
      </c>
      <c r="PHG26" s="93" t="s">
        <v>339</v>
      </c>
      <c r="PHH26" s="93" t="s">
        <v>339</v>
      </c>
      <c r="PHI26" s="93" t="s">
        <v>339</v>
      </c>
      <c r="PHJ26" s="93" t="s">
        <v>339</v>
      </c>
      <c r="PHK26" s="93" t="s">
        <v>339</v>
      </c>
      <c r="PHL26" s="93" t="s">
        <v>339</v>
      </c>
      <c r="PHM26" s="93" t="s">
        <v>339</v>
      </c>
      <c r="PHN26" s="93" t="s">
        <v>339</v>
      </c>
      <c r="PHO26" s="93" t="s">
        <v>339</v>
      </c>
      <c r="PHP26" s="93" t="s">
        <v>339</v>
      </c>
      <c r="PHQ26" s="93" t="s">
        <v>339</v>
      </c>
      <c r="PHR26" s="93" t="s">
        <v>339</v>
      </c>
      <c r="PHS26" s="93" t="s">
        <v>339</v>
      </c>
      <c r="PHT26" s="93" t="s">
        <v>339</v>
      </c>
      <c r="PHU26" s="93" t="s">
        <v>339</v>
      </c>
      <c r="PHV26" s="93" t="s">
        <v>339</v>
      </c>
      <c r="PHW26" s="93" t="s">
        <v>339</v>
      </c>
      <c r="PHX26" s="93" t="s">
        <v>339</v>
      </c>
      <c r="PHY26" s="93" t="s">
        <v>339</v>
      </c>
      <c r="PHZ26" s="93" t="s">
        <v>339</v>
      </c>
      <c r="PIA26" s="93" t="s">
        <v>339</v>
      </c>
      <c r="PIB26" s="93" t="s">
        <v>339</v>
      </c>
      <c r="PIC26" s="93" t="s">
        <v>339</v>
      </c>
      <c r="PID26" s="93" t="s">
        <v>339</v>
      </c>
      <c r="PIE26" s="93" t="s">
        <v>339</v>
      </c>
      <c r="PIF26" s="93" t="s">
        <v>339</v>
      </c>
      <c r="PIG26" s="93" t="s">
        <v>339</v>
      </c>
      <c r="PIH26" s="93" t="s">
        <v>339</v>
      </c>
      <c r="PII26" s="93" t="s">
        <v>339</v>
      </c>
      <c r="PIJ26" s="93" t="s">
        <v>339</v>
      </c>
      <c r="PIK26" s="93" t="s">
        <v>339</v>
      </c>
      <c r="PIL26" s="93" t="s">
        <v>339</v>
      </c>
      <c r="PIM26" s="93" t="s">
        <v>339</v>
      </c>
      <c r="PIN26" s="93" t="s">
        <v>339</v>
      </c>
      <c r="PIO26" s="93" t="s">
        <v>339</v>
      </c>
      <c r="PIP26" s="93" t="s">
        <v>339</v>
      </c>
      <c r="PIQ26" s="93" t="s">
        <v>339</v>
      </c>
      <c r="PIR26" s="93" t="s">
        <v>339</v>
      </c>
      <c r="PIS26" s="93" t="s">
        <v>339</v>
      </c>
      <c r="PIT26" s="93" t="s">
        <v>339</v>
      </c>
      <c r="PIU26" s="93" t="s">
        <v>339</v>
      </c>
      <c r="PIV26" s="93" t="s">
        <v>339</v>
      </c>
      <c r="PIW26" s="93" t="s">
        <v>339</v>
      </c>
      <c r="PIX26" s="93" t="s">
        <v>339</v>
      </c>
      <c r="PIY26" s="93" t="s">
        <v>339</v>
      </c>
      <c r="PIZ26" s="93" t="s">
        <v>339</v>
      </c>
      <c r="PJA26" s="93" t="s">
        <v>339</v>
      </c>
      <c r="PJB26" s="93" t="s">
        <v>339</v>
      </c>
      <c r="PJC26" s="93" t="s">
        <v>339</v>
      </c>
      <c r="PJD26" s="93" t="s">
        <v>339</v>
      </c>
      <c r="PJE26" s="93" t="s">
        <v>339</v>
      </c>
      <c r="PJF26" s="93" t="s">
        <v>339</v>
      </c>
      <c r="PJG26" s="93" t="s">
        <v>339</v>
      </c>
      <c r="PJH26" s="93" t="s">
        <v>339</v>
      </c>
      <c r="PJI26" s="93" t="s">
        <v>339</v>
      </c>
      <c r="PJJ26" s="93" t="s">
        <v>339</v>
      </c>
      <c r="PJK26" s="93" t="s">
        <v>339</v>
      </c>
      <c r="PJL26" s="93" t="s">
        <v>339</v>
      </c>
      <c r="PJM26" s="93" t="s">
        <v>339</v>
      </c>
      <c r="PJN26" s="93" t="s">
        <v>339</v>
      </c>
      <c r="PJO26" s="93" t="s">
        <v>339</v>
      </c>
      <c r="PJP26" s="93" t="s">
        <v>339</v>
      </c>
      <c r="PJQ26" s="93" t="s">
        <v>339</v>
      </c>
      <c r="PJR26" s="93" t="s">
        <v>339</v>
      </c>
      <c r="PJS26" s="93" t="s">
        <v>339</v>
      </c>
      <c r="PJT26" s="93" t="s">
        <v>339</v>
      </c>
      <c r="PJU26" s="93" t="s">
        <v>339</v>
      </c>
      <c r="PJV26" s="93" t="s">
        <v>339</v>
      </c>
      <c r="PJW26" s="93" t="s">
        <v>339</v>
      </c>
      <c r="PJX26" s="93" t="s">
        <v>339</v>
      </c>
      <c r="PJY26" s="93" t="s">
        <v>339</v>
      </c>
      <c r="PJZ26" s="93" t="s">
        <v>339</v>
      </c>
      <c r="PKA26" s="93" t="s">
        <v>339</v>
      </c>
      <c r="PKB26" s="93" t="s">
        <v>339</v>
      </c>
      <c r="PKC26" s="93" t="s">
        <v>339</v>
      </c>
      <c r="PKD26" s="93" t="s">
        <v>339</v>
      </c>
      <c r="PKE26" s="93" t="s">
        <v>339</v>
      </c>
      <c r="PKF26" s="93" t="s">
        <v>339</v>
      </c>
      <c r="PKG26" s="93" t="s">
        <v>339</v>
      </c>
      <c r="PKH26" s="93" t="s">
        <v>339</v>
      </c>
      <c r="PKI26" s="93" t="s">
        <v>339</v>
      </c>
      <c r="PKJ26" s="93" t="s">
        <v>339</v>
      </c>
      <c r="PKK26" s="93" t="s">
        <v>339</v>
      </c>
      <c r="PKL26" s="93" t="s">
        <v>339</v>
      </c>
      <c r="PKM26" s="93" t="s">
        <v>339</v>
      </c>
      <c r="PKN26" s="93" t="s">
        <v>339</v>
      </c>
      <c r="PKO26" s="93" t="s">
        <v>339</v>
      </c>
      <c r="PKP26" s="93" t="s">
        <v>339</v>
      </c>
      <c r="PKQ26" s="93" t="s">
        <v>339</v>
      </c>
      <c r="PKR26" s="93" t="s">
        <v>339</v>
      </c>
      <c r="PKS26" s="93" t="s">
        <v>339</v>
      </c>
      <c r="PKT26" s="93" t="s">
        <v>339</v>
      </c>
      <c r="PKU26" s="93" t="s">
        <v>339</v>
      </c>
      <c r="PKV26" s="93" t="s">
        <v>339</v>
      </c>
      <c r="PKW26" s="93" t="s">
        <v>339</v>
      </c>
      <c r="PKX26" s="93" t="s">
        <v>339</v>
      </c>
      <c r="PKY26" s="93" t="s">
        <v>339</v>
      </c>
      <c r="PKZ26" s="93" t="s">
        <v>339</v>
      </c>
      <c r="PLA26" s="93" t="s">
        <v>339</v>
      </c>
      <c r="PLB26" s="93" t="s">
        <v>339</v>
      </c>
      <c r="PLC26" s="93" t="s">
        <v>339</v>
      </c>
      <c r="PLD26" s="93" t="s">
        <v>339</v>
      </c>
      <c r="PLE26" s="93" t="s">
        <v>339</v>
      </c>
      <c r="PLF26" s="93" t="s">
        <v>339</v>
      </c>
      <c r="PLG26" s="93" t="s">
        <v>339</v>
      </c>
      <c r="PLH26" s="93" t="s">
        <v>339</v>
      </c>
      <c r="PLI26" s="93" t="s">
        <v>339</v>
      </c>
      <c r="PLJ26" s="93" t="s">
        <v>339</v>
      </c>
      <c r="PLK26" s="93" t="s">
        <v>339</v>
      </c>
      <c r="PLL26" s="93" t="s">
        <v>339</v>
      </c>
      <c r="PLM26" s="93" t="s">
        <v>339</v>
      </c>
      <c r="PLN26" s="93" t="s">
        <v>339</v>
      </c>
      <c r="PLO26" s="93" t="s">
        <v>339</v>
      </c>
      <c r="PLP26" s="93" t="s">
        <v>339</v>
      </c>
      <c r="PLQ26" s="93" t="s">
        <v>339</v>
      </c>
      <c r="PLR26" s="93" t="s">
        <v>339</v>
      </c>
      <c r="PLS26" s="93" t="s">
        <v>339</v>
      </c>
      <c r="PLT26" s="93" t="s">
        <v>339</v>
      </c>
      <c r="PLU26" s="93" t="s">
        <v>339</v>
      </c>
      <c r="PLV26" s="93" t="s">
        <v>339</v>
      </c>
      <c r="PLW26" s="93" t="s">
        <v>339</v>
      </c>
      <c r="PLX26" s="93" t="s">
        <v>339</v>
      </c>
      <c r="PLY26" s="93" t="s">
        <v>339</v>
      </c>
      <c r="PLZ26" s="93" t="s">
        <v>339</v>
      </c>
      <c r="PMA26" s="93" t="s">
        <v>339</v>
      </c>
      <c r="PMB26" s="93" t="s">
        <v>339</v>
      </c>
      <c r="PMC26" s="93" t="s">
        <v>339</v>
      </c>
      <c r="PMD26" s="93" t="s">
        <v>339</v>
      </c>
      <c r="PME26" s="93" t="s">
        <v>339</v>
      </c>
      <c r="PMF26" s="93" t="s">
        <v>339</v>
      </c>
      <c r="PMG26" s="93" t="s">
        <v>339</v>
      </c>
      <c r="PMH26" s="93" t="s">
        <v>339</v>
      </c>
      <c r="PMI26" s="93" t="s">
        <v>339</v>
      </c>
      <c r="PMJ26" s="93" t="s">
        <v>339</v>
      </c>
      <c r="PMK26" s="93" t="s">
        <v>339</v>
      </c>
      <c r="PML26" s="93" t="s">
        <v>339</v>
      </c>
      <c r="PMM26" s="93" t="s">
        <v>339</v>
      </c>
      <c r="PMN26" s="93" t="s">
        <v>339</v>
      </c>
      <c r="PMO26" s="93" t="s">
        <v>339</v>
      </c>
      <c r="PMP26" s="93" t="s">
        <v>339</v>
      </c>
      <c r="PMQ26" s="93" t="s">
        <v>339</v>
      </c>
      <c r="PMR26" s="93" t="s">
        <v>339</v>
      </c>
      <c r="PMS26" s="93" t="s">
        <v>339</v>
      </c>
      <c r="PMT26" s="93" t="s">
        <v>339</v>
      </c>
      <c r="PMU26" s="93" t="s">
        <v>339</v>
      </c>
      <c r="PMV26" s="93" t="s">
        <v>339</v>
      </c>
      <c r="PMW26" s="93" t="s">
        <v>339</v>
      </c>
      <c r="PMX26" s="93" t="s">
        <v>339</v>
      </c>
      <c r="PMY26" s="93" t="s">
        <v>339</v>
      </c>
      <c r="PMZ26" s="93" t="s">
        <v>339</v>
      </c>
      <c r="PNA26" s="93" t="s">
        <v>339</v>
      </c>
      <c r="PNB26" s="93" t="s">
        <v>339</v>
      </c>
      <c r="PNC26" s="93" t="s">
        <v>339</v>
      </c>
      <c r="PND26" s="93" t="s">
        <v>339</v>
      </c>
      <c r="PNE26" s="93" t="s">
        <v>339</v>
      </c>
      <c r="PNF26" s="93" t="s">
        <v>339</v>
      </c>
      <c r="PNG26" s="93" t="s">
        <v>339</v>
      </c>
      <c r="PNH26" s="93" t="s">
        <v>339</v>
      </c>
      <c r="PNI26" s="93" t="s">
        <v>339</v>
      </c>
      <c r="PNJ26" s="93" t="s">
        <v>339</v>
      </c>
      <c r="PNK26" s="93" t="s">
        <v>339</v>
      </c>
      <c r="PNL26" s="93" t="s">
        <v>339</v>
      </c>
      <c r="PNM26" s="93" t="s">
        <v>339</v>
      </c>
      <c r="PNN26" s="93" t="s">
        <v>339</v>
      </c>
      <c r="PNO26" s="93" t="s">
        <v>339</v>
      </c>
      <c r="PNP26" s="93" t="s">
        <v>339</v>
      </c>
      <c r="PNQ26" s="93" t="s">
        <v>339</v>
      </c>
      <c r="PNR26" s="93" t="s">
        <v>339</v>
      </c>
      <c r="PNS26" s="93" t="s">
        <v>339</v>
      </c>
      <c r="PNT26" s="93" t="s">
        <v>339</v>
      </c>
      <c r="PNU26" s="93" t="s">
        <v>339</v>
      </c>
      <c r="PNV26" s="93" t="s">
        <v>339</v>
      </c>
      <c r="PNW26" s="93" t="s">
        <v>339</v>
      </c>
      <c r="PNX26" s="93" t="s">
        <v>339</v>
      </c>
      <c r="PNY26" s="93" t="s">
        <v>339</v>
      </c>
      <c r="PNZ26" s="93" t="s">
        <v>339</v>
      </c>
      <c r="POA26" s="93" t="s">
        <v>339</v>
      </c>
      <c r="POB26" s="93" t="s">
        <v>339</v>
      </c>
      <c r="POC26" s="93" t="s">
        <v>339</v>
      </c>
      <c r="POD26" s="93" t="s">
        <v>339</v>
      </c>
      <c r="POE26" s="93" t="s">
        <v>339</v>
      </c>
      <c r="POF26" s="93" t="s">
        <v>339</v>
      </c>
      <c r="POG26" s="93" t="s">
        <v>339</v>
      </c>
      <c r="POH26" s="93" t="s">
        <v>339</v>
      </c>
      <c r="POI26" s="93" t="s">
        <v>339</v>
      </c>
      <c r="POJ26" s="93" t="s">
        <v>339</v>
      </c>
      <c r="POK26" s="93" t="s">
        <v>339</v>
      </c>
      <c r="POL26" s="93" t="s">
        <v>339</v>
      </c>
      <c r="POM26" s="93" t="s">
        <v>339</v>
      </c>
      <c r="PON26" s="93" t="s">
        <v>339</v>
      </c>
      <c r="POO26" s="93" t="s">
        <v>339</v>
      </c>
      <c r="POP26" s="93" t="s">
        <v>339</v>
      </c>
      <c r="POQ26" s="93" t="s">
        <v>339</v>
      </c>
      <c r="POR26" s="93" t="s">
        <v>339</v>
      </c>
      <c r="POS26" s="93" t="s">
        <v>339</v>
      </c>
      <c r="POT26" s="93" t="s">
        <v>339</v>
      </c>
      <c r="POU26" s="93" t="s">
        <v>339</v>
      </c>
      <c r="POV26" s="93" t="s">
        <v>339</v>
      </c>
      <c r="POW26" s="93" t="s">
        <v>339</v>
      </c>
      <c r="POX26" s="93" t="s">
        <v>339</v>
      </c>
      <c r="POY26" s="93" t="s">
        <v>339</v>
      </c>
      <c r="POZ26" s="93" t="s">
        <v>339</v>
      </c>
      <c r="PPA26" s="93" t="s">
        <v>339</v>
      </c>
      <c r="PPB26" s="93" t="s">
        <v>339</v>
      </c>
      <c r="PPC26" s="93" t="s">
        <v>339</v>
      </c>
      <c r="PPD26" s="93" t="s">
        <v>339</v>
      </c>
      <c r="PPE26" s="93" t="s">
        <v>339</v>
      </c>
      <c r="PPF26" s="93" t="s">
        <v>339</v>
      </c>
      <c r="PPG26" s="93" t="s">
        <v>339</v>
      </c>
      <c r="PPH26" s="93" t="s">
        <v>339</v>
      </c>
      <c r="PPI26" s="93" t="s">
        <v>339</v>
      </c>
      <c r="PPJ26" s="93" t="s">
        <v>339</v>
      </c>
      <c r="PPK26" s="93" t="s">
        <v>339</v>
      </c>
      <c r="PPL26" s="93" t="s">
        <v>339</v>
      </c>
      <c r="PPM26" s="93" t="s">
        <v>339</v>
      </c>
      <c r="PPN26" s="93" t="s">
        <v>339</v>
      </c>
      <c r="PPO26" s="93" t="s">
        <v>339</v>
      </c>
      <c r="PPP26" s="93" t="s">
        <v>339</v>
      </c>
      <c r="PPQ26" s="93" t="s">
        <v>339</v>
      </c>
      <c r="PPR26" s="93" t="s">
        <v>339</v>
      </c>
      <c r="PPS26" s="93" t="s">
        <v>339</v>
      </c>
      <c r="PPT26" s="93" t="s">
        <v>339</v>
      </c>
      <c r="PPU26" s="93" t="s">
        <v>339</v>
      </c>
      <c r="PPV26" s="93" t="s">
        <v>339</v>
      </c>
      <c r="PPW26" s="93" t="s">
        <v>339</v>
      </c>
      <c r="PPX26" s="93" t="s">
        <v>339</v>
      </c>
      <c r="PPY26" s="93" t="s">
        <v>339</v>
      </c>
      <c r="PPZ26" s="93" t="s">
        <v>339</v>
      </c>
      <c r="PQA26" s="93" t="s">
        <v>339</v>
      </c>
      <c r="PQB26" s="93" t="s">
        <v>339</v>
      </c>
      <c r="PQC26" s="93" t="s">
        <v>339</v>
      </c>
      <c r="PQD26" s="93" t="s">
        <v>339</v>
      </c>
      <c r="PQE26" s="93" t="s">
        <v>339</v>
      </c>
      <c r="PQF26" s="93" t="s">
        <v>339</v>
      </c>
      <c r="PQG26" s="93" t="s">
        <v>339</v>
      </c>
      <c r="PQH26" s="93" t="s">
        <v>339</v>
      </c>
      <c r="PQI26" s="93" t="s">
        <v>339</v>
      </c>
      <c r="PQJ26" s="93" t="s">
        <v>339</v>
      </c>
      <c r="PQK26" s="93" t="s">
        <v>339</v>
      </c>
      <c r="PQL26" s="93" t="s">
        <v>339</v>
      </c>
      <c r="PQM26" s="93" t="s">
        <v>339</v>
      </c>
      <c r="PQN26" s="93" t="s">
        <v>339</v>
      </c>
      <c r="PQO26" s="93" t="s">
        <v>339</v>
      </c>
      <c r="PQP26" s="93" t="s">
        <v>339</v>
      </c>
      <c r="PQQ26" s="93" t="s">
        <v>339</v>
      </c>
      <c r="PQR26" s="93" t="s">
        <v>339</v>
      </c>
      <c r="PQS26" s="93" t="s">
        <v>339</v>
      </c>
      <c r="PQT26" s="93" t="s">
        <v>339</v>
      </c>
      <c r="PQU26" s="93" t="s">
        <v>339</v>
      </c>
      <c r="PQV26" s="93" t="s">
        <v>339</v>
      </c>
      <c r="PQW26" s="93" t="s">
        <v>339</v>
      </c>
      <c r="PQX26" s="93" t="s">
        <v>339</v>
      </c>
      <c r="PQY26" s="93" t="s">
        <v>339</v>
      </c>
      <c r="PQZ26" s="93" t="s">
        <v>339</v>
      </c>
      <c r="PRA26" s="93" t="s">
        <v>339</v>
      </c>
      <c r="PRB26" s="93" t="s">
        <v>339</v>
      </c>
      <c r="PRC26" s="93" t="s">
        <v>339</v>
      </c>
      <c r="PRD26" s="93" t="s">
        <v>339</v>
      </c>
      <c r="PRE26" s="93" t="s">
        <v>339</v>
      </c>
      <c r="PRF26" s="93" t="s">
        <v>339</v>
      </c>
      <c r="PRG26" s="93" t="s">
        <v>339</v>
      </c>
      <c r="PRH26" s="93" t="s">
        <v>339</v>
      </c>
      <c r="PRI26" s="93" t="s">
        <v>339</v>
      </c>
      <c r="PRJ26" s="93" t="s">
        <v>339</v>
      </c>
      <c r="PRK26" s="93" t="s">
        <v>339</v>
      </c>
      <c r="PRL26" s="93" t="s">
        <v>339</v>
      </c>
      <c r="PRM26" s="93" t="s">
        <v>339</v>
      </c>
      <c r="PRN26" s="93" t="s">
        <v>339</v>
      </c>
      <c r="PRO26" s="93" t="s">
        <v>339</v>
      </c>
      <c r="PRP26" s="93" t="s">
        <v>339</v>
      </c>
      <c r="PRQ26" s="93" t="s">
        <v>339</v>
      </c>
      <c r="PRR26" s="93" t="s">
        <v>339</v>
      </c>
      <c r="PRS26" s="93" t="s">
        <v>339</v>
      </c>
      <c r="PRT26" s="93" t="s">
        <v>339</v>
      </c>
      <c r="PRU26" s="93" t="s">
        <v>339</v>
      </c>
      <c r="PRV26" s="93" t="s">
        <v>339</v>
      </c>
      <c r="PRW26" s="93" t="s">
        <v>339</v>
      </c>
      <c r="PRX26" s="93" t="s">
        <v>339</v>
      </c>
      <c r="PRY26" s="93" t="s">
        <v>339</v>
      </c>
      <c r="PRZ26" s="93" t="s">
        <v>339</v>
      </c>
      <c r="PSA26" s="93" t="s">
        <v>339</v>
      </c>
      <c r="PSB26" s="93" t="s">
        <v>339</v>
      </c>
      <c r="PSC26" s="93" t="s">
        <v>339</v>
      </c>
      <c r="PSD26" s="93" t="s">
        <v>339</v>
      </c>
      <c r="PSE26" s="93" t="s">
        <v>339</v>
      </c>
      <c r="PSF26" s="93" t="s">
        <v>339</v>
      </c>
      <c r="PSG26" s="93" t="s">
        <v>339</v>
      </c>
      <c r="PSH26" s="93" t="s">
        <v>339</v>
      </c>
      <c r="PSI26" s="93" t="s">
        <v>339</v>
      </c>
      <c r="PSJ26" s="93" t="s">
        <v>339</v>
      </c>
      <c r="PSK26" s="93" t="s">
        <v>339</v>
      </c>
      <c r="PSL26" s="93" t="s">
        <v>339</v>
      </c>
      <c r="PSM26" s="93" t="s">
        <v>339</v>
      </c>
      <c r="PSN26" s="93" t="s">
        <v>339</v>
      </c>
      <c r="PSO26" s="93" t="s">
        <v>339</v>
      </c>
      <c r="PSP26" s="93" t="s">
        <v>339</v>
      </c>
      <c r="PSQ26" s="93" t="s">
        <v>339</v>
      </c>
      <c r="PSR26" s="93" t="s">
        <v>339</v>
      </c>
      <c r="PSS26" s="93" t="s">
        <v>339</v>
      </c>
      <c r="PST26" s="93" t="s">
        <v>339</v>
      </c>
      <c r="PSU26" s="93" t="s">
        <v>339</v>
      </c>
      <c r="PSV26" s="93" t="s">
        <v>339</v>
      </c>
      <c r="PSW26" s="93" t="s">
        <v>339</v>
      </c>
      <c r="PSX26" s="93" t="s">
        <v>339</v>
      </c>
      <c r="PSY26" s="93" t="s">
        <v>339</v>
      </c>
      <c r="PSZ26" s="93" t="s">
        <v>339</v>
      </c>
      <c r="PTA26" s="93" t="s">
        <v>339</v>
      </c>
      <c r="PTB26" s="93" t="s">
        <v>339</v>
      </c>
      <c r="PTC26" s="93" t="s">
        <v>339</v>
      </c>
      <c r="PTD26" s="93" t="s">
        <v>339</v>
      </c>
      <c r="PTE26" s="93" t="s">
        <v>339</v>
      </c>
      <c r="PTF26" s="93" t="s">
        <v>339</v>
      </c>
      <c r="PTG26" s="93" t="s">
        <v>339</v>
      </c>
      <c r="PTH26" s="93" t="s">
        <v>339</v>
      </c>
      <c r="PTI26" s="93" t="s">
        <v>339</v>
      </c>
      <c r="PTJ26" s="93" t="s">
        <v>339</v>
      </c>
      <c r="PTK26" s="93" t="s">
        <v>339</v>
      </c>
      <c r="PTL26" s="93" t="s">
        <v>339</v>
      </c>
      <c r="PTM26" s="93" t="s">
        <v>339</v>
      </c>
      <c r="PTN26" s="93" t="s">
        <v>339</v>
      </c>
      <c r="PTO26" s="93" t="s">
        <v>339</v>
      </c>
      <c r="PTP26" s="93" t="s">
        <v>339</v>
      </c>
      <c r="PTQ26" s="93" t="s">
        <v>339</v>
      </c>
      <c r="PTR26" s="93" t="s">
        <v>339</v>
      </c>
      <c r="PTS26" s="93" t="s">
        <v>339</v>
      </c>
      <c r="PTT26" s="93" t="s">
        <v>339</v>
      </c>
      <c r="PTU26" s="93" t="s">
        <v>339</v>
      </c>
      <c r="PTV26" s="93" t="s">
        <v>339</v>
      </c>
      <c r="PTW26" s="93" t="s">
        <v>339</v>
      </c>
      <c r="PTX26" s="93" t="s">
        <v>339</v>
      </c>
      <c r="PTY26" s="93" t="s">
        <v>339</v>
      </c>
      <c r="PTZ26" s="93" t="s">
        <v>339</v>
      </c>
      <c r="PUA26" s="93" t="s">
        <v>339</v>
      </c>
      <c r="PUB26" s="93" t="s">
        <v>339</v>
      </c>
      <c r="PUC26" s="93" t="s">
        <v>339</v>
      </c>
      <c r="PUD26" s="93" t="s">
        <v>339</v>
      </c>
      <c r="PUE26" s="93" t="s">
        <v>339</v>
      </c>
      <c r="PUF26" s="93" t="s">
        <v>339</v>
      </c>
      <c r="PUG26" s="93" t="s">
        <v>339</v>
      </c>
      <c r="PUH26" s="93" t="s">
        <v>339</v>
      </c>
      <c r="PUI26" s="93" t="s">
        <v>339</v>
      </c>
      <c r="PUJ26" s="93" t="s">
        <v>339</v>
      </c>
      <c r="PUK26" s="93" t="s">
        <v>339</v>
      </c>
      <c r="PUL26" s="93" t="s">
        <v>339</v>
      </c>
      <c r="PUM26" s="93" t="s">
        <v>339</v>
      </c>
      <c r="PUN26" s="93" t="s">
        <v>339</v>
      </c>
      <c r="PUO26" s="93" t="s">
        <v>339</v>
      </c>
      <c r="PUP26" s="93" t="s">
        <v>339</v>
      </c>
      <c r="PUQ26" s="93" t="s">
        <v>339</v>
      </c>
      <c r="PUR26" s="93" t="s">
        <v>339</v>
      </c>
      <c r="PUS26" s="93" t="s">
        <v>339</v>
      </c>
      <c r="PUT26" s="93" t="s">
        <v>339</v>
      </c>
      <c r="PUU26" s="93" t="s">
        <v>339</v>
      </c>
      <c r="PUV26" s="93" t="s">
        <v>339</v>
      </c>
      <c r="PUW26" s="93" t="s">
        <v>339</v>
      </c>
      <c r="PUX26" s="93" t="s">
        <v>339</v>
      </c>
      <c r="PUY26" s="93" t="s">
        <v>339</v>
      </c>
      <c r="PUZ26" s="93" t="s">
        <v>339</v>
      </c>
      <c r="PVA26" s="93" t="s">
        <v>339</v>
      </c>
      <c r="PVB26" s="93" t="s">
        <v>339</v>
      </c>
      <c r="PVC26" s="93" t="s">
        <v>339</v>
      </c>
      <c r="PVD26" s="93" t="s">
        <v>339</v>
      </c>
      <c r="PVE26" s="93" t="s">
        <v>339</v>
      </c>
      <c r="PVF26" s="93" t="s">
        <v>339</v>
      </c>
      <c r="PVG26" s="93" t="s">
        <v>339</v>
      </c>
      <c r="PVH26" s="93" t="s">
        <v>339</v>
      </c>
      <c r="PVI26" s="93" t="s">
        <v>339</v>
      </c>
      <c r="PVJ26" s="93" t="s">
        <v>339</v>
      </c>
      <c r="PVK26" s="93" t="s">
        <v>339</v>
      </c>
      <c r="PVL26" s="93" t="s">
        <v>339</v>
      </c>
      <c r="PVM26" s="93" t="s">
        <v>339</v>
      </c>
      <c r="PVN26" s="93" t="s">
        <v>339</v>
      </c>
      <c r="PVO26" s="93" t="s">
        <v>339</v>
      </c>
      <c r="PVP26" s="93" t="s">
        <v>339</v>
      </c>
      <c r="PVQ26" s="93" t="s">
        <v>339</v>
      </c>
      <c r="PVR26" s="93" t="s">
        <v>339</v>
      </c>
      <c r="PVS26" s="93" t="s">
        <v>339</v>
      </c>
      <c r="PVT26" s="93" t="s">
        <v>339</v>
      </c>
      <c r="PVU26" s="93" t="s">
        <v>339</v>
      </c>
      <c r="PVV26" s="93" t="s">
        <v>339</v>
      </c>
      <c r="PVW26" s="93" t="s">
        <v>339</v>
      </c>
      <c r="PVX26" s="93" t="s">
        <v>339</v>
      </c>
      <c r="PVY26" s="93" t="s">
        <v>339</v>
      </c>
      <c r="PVZ26" s="93" t="s">
        <v>339</v>
      </c>
      <c r="PWA26" s="93" t="s">
        <v>339</v>
      </c>
      <c r="PWB26" s="93" t="s">
        <v>339</v>
      </c>
      <c r="PWC26" s="93" t="s">
        <v>339</v>
      </c>
      <c r="PWD26" s="93" t="s">
        <v>339</v>
      </c>
      <c r="PWE26" s="93" t="s">
        <v>339</v>
      </c>
      <c r="PWF26" s="93" t="s">
        <v>339</v>
      </c>
      <c r="PWG26" s="93" t="s">
        <v>339</v>
      </c>
      <c r="PWH26" s="93" t="s">
        <v>339</v>
      </c>
      <c r="PWI26" s="93" t="s">
        <v>339</v>
      </c>
      <c r="PWJ26" s="93" t="s">
        <v>339</v>
      </c>
      <c r="PWK26" s="93" t="s">
        <v>339</v>
      </c>
      <c r="PWL26" s="93" t="s">
        <v>339</v>
      </c>
      <c r="PWM26" s="93" t="s">
        <v>339</v>
      </c>
      <c r="PWN26" s="93" t="s">
        <v>339</v>
      </c>
      <c r="PWO26" s="93" t="s">
        <v>339</v>
      </c>
      <c r="PWP26" s="93" t="s">
        <v>339</v>
      </c>
      <c r="PWQ26" s="93" t="s">
        <v>339</v>
      </c>
      <c r="PWR26" s="93" t="s">
        <v>339</v>
      </c>
      <c r="PWS26" s="93" t="s">
        <v>339</v>
      </c>
      <c r="PWT26" s="93" t="s">
        <v>339</v>
      </c>
      <c r="PWU26" s="93" t="s">
        <v>339</v>
      </c>
      <c r="PWV26" s="93" t="s">
        <v>339</v>
      </c>
      <c r="PWW26" s="93" t="s">
        <v>339</v>
      </c>
      <c r="PWX26" s="93" t="s">
        <v>339</v>
      </c>
      <c r="PWY26" s="93" t="s">
        <v>339</v>
      </c>
      <c r="PWZ26" s="93" t="s">
        <v>339</v>
      </c>
      <c r="PXA26" s="93" t="s">
        <v>339</v>
      </c>
      <c r="PXB26" s="93" t="s">
        <v>339</v>
      </c>
      <c r="PXC26" s="93" t="s">
        <v>339</v>
      </c>
      <c r="PXD26" s="93" t="s">
        <v>339</v>
      </c>
      <c r="PXE26" s="93" t="s">
        <v>339</v>
      </c>
      <c r="PXF26" s="93" t="s">
        <v>339</v>
      </c>
      <c r="PXG26" s="93" t="s">
        <v>339</v>
      </c>
      <c r="PXH26" s="93" t="s">
        <v>339</v>
      </c>
      <c r="PXI26" s="93" t="s">
        <v>339</v>
      </c>
      <c r="PXJ26" s="93" t="s">
        <v>339</v>
      </c>
      <c r="PXK26" s="93" t="s">
        <v>339</v>
      </c>
      <c r="PXL26" s="93" t="s">
        <v>339</v>
      </c>
      <c r="PXM26" s="93" t="s">
        <v>339</v>
      </c>
      <c r="PXN26" s="93" t="s">
        <v>339</v>
      </c>
      <c r="PXO26" s="93" t="s">
        <v>339</v>
      </c>
      <c r="PXP26" s="93" t="s">
        <v>339</v>
      </c>
      <c r="PXQ26" s="93" t="s">
        <v>339</v>
      </c>
      <c r="PXR26" s="93" t="s">
        <v>339</v>
      </c>
      <c r="PXS26" s="93" t="s">
        <v>339</v>
      </c>
      <c r="PXT26" s="93" t="s">
        <v>339</v>
      </c>
      <c r="PXU26" s="93" t="s">
        <v>339</v>
      </c>
      <c r="PXV26" s="93" t="s">
        <v>339</v>
      </c>
      <c r="PXW26" s="93" t="s">
        <v>339</v>
      </c>
      <c r="PXX26" s="93" t="s">
        <v>339</v>
      </c>
      <c r="PXY26" s="93" t="s">
        <v>339</v>
      </c>
      <c r="PXZ26" s="93" t="s">
        <v>339</v>
      </c>
      <c r="PYA26" s="93" t="s">
        <v>339</v>
      </c>
      <c r="PYB26" s="93" t="s">
        <v>339</v>
      </c>
      <c r="PYC26" s="93" t="s">
        <v>339</v>
      </c>
      <c r="PYD26" s="93" t="s">
        <v>339</v>
      </c>
      <c r="PYE26" s="93" t="s">
        <v>339</v>
      </c>
      <c r="PYF26" s="93" t="s">
        <v>339</v>
      </c>
      <c r="PYG26" s="93" t="s">
        <v>339</v>
      </c>
      <c r="PYH26" s="93" t="s">
        <v>339</v>
      </c>
      <c r="PYI26" s="93" t="s">
        <v>339</v>
      </c>
      <c r="PYJ26" s="93" t="s">
        <v>339</v>
      </c>
      <c r="PYK26" s="93" t="s">
        <v>339</v>
      </c>
      <c r="PYL26" s="93" t="s">
        <v>339</v>
      </c>
      <c r="PYM26" s="93" t="s">
        <v>339</v>
      </c>
      <c r="PYN26" s="93" t="s">
        <v>339</v>
      </c>
      <c r="PYO26" s="93" t="s">
        <v>339</v>
      </c>
      <c r="PYP26" s="93" t="s">
        <v>339</v>
      </c>
      <c r="PYQ26" s="93" t="s">
        <v>339</v>
      </c>
      <c r="PYR26" s="93" t="s">
        <v>339</v>
      </c>
      <c r="PYS26" s="93" t="s">
        <v>339</v>
      </c>
      <c r="PYT26" s="93" t="s">
        <v>339</v>
      </c>
      <c r="PYU26" s="93" t="s">
        <v>339</v>
      </c>
      <c r="PYV26" s="93" t="s">
        <v>339</v>
      </c>
      <c r="PYW26" s="93" t="s">
        <v>339</v>
      </c>
      <c r="PYX26" s="93" t="s">
        <v>339</v>
      </c>
      <c r="PYY26" s="93" t="s">
        <v>339</v>
      </c>
      <c r="PYZ26" s="93" t="s">
        <v>339</v>
      </c>
      <c r="PZA26" s="93" t="s">
        <v>339</v>
      </c>
      <c r="PZB26" s="93" t="s">
        <v>339</v>
      </c>
      <c r="PZC26" s="93" t="s">
        <v>339</v>
      </c>
      <c r="PZD26" s="93" t="s">
        <v>339</v>
      </c>
      <c r="PZE26" s="93" t="s">
        <v>339</v>
      </c>
      <c r="PZF26" s="93" t="s">
        <v>339</v>
      </c>
      <c r="PZG26" s="93" t="s">
        <v>339</v>
      </c>
      <c r="PZH26" s="93" t="s">
        <v>339</v>
      </c>
      <c r="PZI26" s="93" t="s">
        <v>339</v>
      </c>
      <c r="PZJ26" s="93" t="s">
        <v>339</v>
      </c>
      <c r="PZK26" s="93" t="s">
        <v>339</v>
      </c>
      <c r="PZL26" s="93" t="s">
        <v>339</v>
      </c>
      <c r="PZM26" s="93" t="s">
        <v>339</v>
      </c>
      <c r="PZN26" s="93" t="s">
        <v>339</v>
      </c>
      <c r="PZO26" s="93" t="s">
        <v>339</v>
      </c>
      <c r="PZP26" s="93" t="s">
        <v>339</v>
      </c>
      <c r="PZQ26" s="93" t="s">
        <v>339</v>
      </c>
      <c r="PZR26" s="93" t="s">
        <v>339</v>
      </c>
      <c r="PZS26" s="93" t="s">
        <v>339</v>
      </c>
      <c r="PZT26" s="93" t="s">
        <v>339</v>
      </c>
      <c r="PZU26" s="93" t="s">
        <v>339</v>
      </c>
      <c r="PZV26" s="93" t="s">
        <v>339</v>
      </c>
      <c r="PZW26" s="93" t="s">
        <v>339</v>
      </c>
      <c r="PZX26" s="93" t="s">
        <v>339</v>
      </c>
      <c r="PZY26" s="93" t="s">
        <v>339</v>
      </c>
      <c r="PZZ26" s="93" t="s">
        <v>339</v>
      </c>
      <c r="QAA26" s="93" t="s">
        <v>339</v>
      </c>
      <c r="QAB26" s="93" t="s">
        <v>339</v>
      </c>
      <c r="QAC26" s="93" t="s">
        <v>339</v>
      </c>
      <c r="QAD26" s="93" t="s">
        <v>339</v>
      </c>
      <c r="QAE26" s="93" t="s">
        <v>339</v>
      </c>
      <c r="QAF26" s="93" t="s">
        <v>339</v>
      </c>
      <c r="QAG26" s="93" t="s">
        <v>339</v>
      </c>
      <c r="QAH26" s="93" t="s">
        <v>339</v>
      </c>
      <c r="QAI26" s="93" t="s">
        <v>339</v>
      </c>
      <c r="QAJ26" s="93" t="s">
        <v>339</v>
      </c>
      <c r="QAK26" s="93" t="s">
        <v>339</v>
      </c>
      <c r="QAL26" s="93" t="s">
        <v>339</v>
      </c>
      <c r="QAM26" s="93" t="s">
        <v>339</v>
      </c>
      <c r="QAN26" s="93" t="s">
        <v>339</v>
      </c>
      <c r="QAO26" s="93" t="s">
        <v>339</v>
      </c>
      <c r="QAP26" s="93" t="s">
        <v>339</v>
      </c>
      <c r="QAQ26" s="93" t="s">
        <v>339</v>
      </c>
      <c r="QAR26" s="93" t="s">
        <v>339</v>
      </c>
      <c r="QAS26" s="93" t="s">
        <v>339</v>
      </c>
      <c r="QAT26" s="93" t="s">
        <v>339</v>
      </c>
      <c r="QAU26" s="93" t="s">
        <v>339</v>
      </c>
      <c r="QAV26" s="93" t="s">
        <v>339</v>
      </c>
      <c r="QAW26" s="93" t="s">
        <v>339</v>
      </c>
      <c r="QAX26" s="93" t="s">
        <v>339</v>
      </c>
      <c r="QAY26" s="93" t="s">
        <v>339</v>
      </c>
      <c r="QAZ26" s="93" t="s">
        <v>339</v>
      </c>
      <c r="QBA26" s="93" t="s">
        <v>339</v>
      </c>
      <c r="QBB26" s="93" t="s">
        <v>339</v>
      </c>
      <c r="QBC26" s="93" t="s">
        <v>339</v>
      </c>
      <c r="QBD26" s="93" t="s">
        <v>339</v>
      </c>
      <c r="QBE26" s="93" t="s">
        <v>339</v>
      </c>
      <c r="QBF26" s="93" t="s">
        <v>339</v>
      </c>
      <c r="QBG26" s="93" t="s">
        <v>339</v>
      </c>
      <c r="QBH26" s="93" t="s">
        <v>339</v>
      </c>
      <c r="QBI26" s="93" t="s">
        <v>339</v>
      </c>
      <c r="QBJ26" s="93" t="s">
        <v>339</v>
      </c>
      <c r="QBK26" s="93" t="s">
        <v>339</v>
      </c>
      <c r="QBL26" s="93" t="s">
        <v>339</v>
      </c>
      <c r="QBM26" s="93" t="s">
        <v>339</v>
      </c>
      <c r="QBN26" s="93" t="s">
        <v>339</v>
      </c>
      <c r="QBO26" s="93" t="s">
        <v>339</v>
      </c>
      <c r="QBP26" s="93" t="s">
        <v>339</v>
      </c>
      <c r="QBQ26" s="93" t="s">
        <v>339</v>
      </c>
      <c r="QBR26" s="93" t="s">
        <v>339</v>
      </c>
      <c r="QBS26" s="93" t="s">
        <v>339</v>
      </c>
      <c r="QBT26" s="93" t="s">
        <v>339</v>
      </c>
      <c r="QBU26" s="93" t="s">
        <v>339</v>
      </c>
      <c r="QBV26" s="93" t="s">
        <v>339</v>
      </c>
      <c r="QBW26" s="93" t="s">
        <v>339</v>
      </c>
      <c r="QBX26" s="93" t="s">
        <v>339</v>
      </c>
      <c r="QBY26" s="93" t="s">
        <v>339</v>
      </c>
      <c r="QBZ26" s="93" t="s">
        <v>339</v>
      </c>
      <c r="QCA26" s="93" t="s">
        <v>339</v>
      </c>
      <c r="QCB26" s="93" t="s">
        <v>339</v>
      </c>
      <c r="QCC26" s="93" t="s">
        <v>339</v>
      </c>
      <c r="QCD26" s="93" t="s">
        <v>339</v>
      </c>
      <c r="QCE26" s="93" t="s">
        <v>339</v>
      </c>
      <c r="QCF26" s="93" t="s">
        <v>339</v>
      </c>
      <c r="QCG26" s="93" t="s">
        <v>339</v>
      </c>
      <c r="QCH26" s="93" t="s">
        <v>339</v>
      </c>
      <c r="QCI26" s="93" t="s">
        <v>339</v>
      </c>
      <c r="QCJ26" s="93" t="s">
        <v>339</v>
      </c>
      <c r="QCK26" s="93" t="s">
        <v>339</v>
      </c>
      <c r="QCL26" s="93" t="s">
        <v>339</v>
      </c>
      <c r="QCM26" s="93" t="s">
        <v>339</v>
      </c>
      <c r="QCN26" s="93" t="s">
        <v>339</v>
      </c>
      <c r="QCO26" s="93" t="s">
        <v>339</v>
      </c>
      <c r="QCP26" s="93" t="s">
        <v>339</v>
      </c>
      <c r="QCQ26" s="93" t="s">
        <v>339</v>
      </c>
      <c r="QCR26" s="93" t="s">
        <v>339</v>
      </c>
      <c r="QCS26" s="93" t="s">
        <v>339</v>
      </c>
      <c r="QCT26" s="93" t="s">
        <v>339</v>
      </c>
      <c r="QCU26" s="93" t="s">
        <v>339</v>
      </c>
      <c r="QCV26" s="93" t="s">
        <v>339</v>
      </c>
      <c r="QCW26" s="93" t="s">
        <v>339</v>
      </c>
      <c r="QCX26" s="93" t="s">
        <v>339</v>
      </c>
      <c r="QCY26" s="93" t="s">
        <v>339</v>
      </c>
      <c r="QCZ26" s="93" t="s">
        <v>339</v>
      </c>
      <c r="QDA26" s="93" t="s">
        <v>339</v>
      </c>
      <c r="QDB26" s="93" t="s">
        <v>339</v>
      </c>
      <c r="QDC26" s="93" t="s">
        <v>339</v>
      </c>
      <c r="QDD26" s="93" t="s">
        <v>339</v>
      </c>
      <c r="QDE26" s="93" t="s">
        <v>339</v>
      </c>
      <c r="QDF26" s="93" t="s">
        <v>339</v>
      </c>
      <c r="QDG26" s="93" t="s">
        <v>339</v>
      </c>
      <c r="QDH26" s="93" t="s">
        <v>339</v>
      </c>
      <c r="QDI26" s="93" t="s">
        <v>339</v>
      </c>
      <c r="QDJ26" s="93" t="s">
        <v>339</v>
      </c>
      <c r="QDK26" s="93" t="s">
        <v>339</v>
      </c>
      <c r="QDL26" s="93" t="s">
        <v>339</v>
      </c>
      <c r="QDM26" s="93" t="s">
        <v>339</v>
      </c>
      <c r="QDN26" s="93" t="s">
        <v>339</v>
      </c>
      <c r="QDO26" s="93" t="s">
        <v>339</v>
      </c>
      <c r="QDP26" s="93" t="s">
        <v>339</v>
      </c>
      <c r="QDQ26" s="93" t="s">
        <v>339</v>
      </c>
      <c r="QDR26" s="93" t="s">
        <v>339</v>
      </c>
      <c r="QDS26" s="93" t="s">
        <v>339</v>
      </c>
      <c r="QDT26" s="93" t="s">
        <v>339</v>
      </c>
      <c r="QDU26" s="93" t="s">
        <v>339</v>
      </c>
      <c r="QDV26" s="93" t="s">
        <v>339</v>
      </c>
      <c r="QDW26" s="93" t="s">
        <v>339</v>
      </c>
      <c r="QDX26" s="93" t="s">
        <v>339</v>
      </c>
      <c r="QDY26" s="93" t="s">
        <v>339</v>
      </c>
      <c r="QDZ26" s="93" t="s">
        <v>339</v>
      </c>
      <c r="QEA26" s="93" t="s">
        <v>339</v>
      </c>
      <c r="QEB26" s="93" t="s">
        <v>339</v>
      </c>
      <c r="QEC26" s="93" t="s">
        <v>339</v>
      </c>
      <c r="QED26" s="93" t="s">
        <v>339</v>
      </c>
      <c r="QEE26" s="93" t="s">
        <v>339</v>
      </c>
      <c r="QEF26" s="93" t="s">
        <v>339</v>
      </c>
      <c r="QEG26" s="93" t="s">
        <v>339</v>
      </c>
      <c r="QEH26" s="93" t="s">
        <v>339</v>
      </c>
      <c r="QEI26" s="93" t="s">
        <v>339</v>
      </c>
      <c r="QEJ26" s="93" t="s">
        <v>339</v>
      </c>
      <c r="QEK26" s="93" t="s">
        <v>339</v>
      </c>
      <c r="QEL26" s="93" t="s">
        <v>339</v>
      </c>
      <c r="QEM26" s="93" t="s">
        <v>339</v>
      </c>
      <c r="QEN26" s="93" t="s">
        <v>339</v>
      </c>
      <c r="QEO26" s="93" t="s">
        <v>339</v>
      </c>
      <c r="QEP26" s="93" t="s">
        <v>339</v>
      </c>
      <c r="QEQ26" s="93" t="s">
        <v>339</v>
      </c>
      <c r="QER26" s="93" t="s">
        <v>339</v>
      </c>
      <c r="QES26" s="93" t="s">
        <v>339</v>
      </c>
      <c r="QET26" s="93" t="s">
        <v>339</v>
      </c>
      <c r="QEU26" s="93" t="s">
        <v>339</v>
      </c>
      <c r="QEV26" s="93" t="s">
        <v>339</v>
      </c>
      <c r="QEW26" s="93" t="s">
        <v>339</v>
      </c>
      <c r="QEX26" s="93" t="s">
        <v>339</v>
      </c>
      <c r="QEY26" s="93" t="s">
        <v>339</v>
      </c>
      <c r="QEZ26" s="93" t="s">
        <v>339</v>
      </c>
      <c r="QFA26" s="93" t="s">
        <v>339</v>
      </c>
      <c r="QFB26" s="93" t="s">
        <v>339</v>
      </c>
      <c r="QFC26" s="93" t="s">
        <v>339</v>
      </c>
      <c r="QFD26" s="93" t="s">
        <v>339</v>
      </c>
      <c r="QFE26" s="93" t="s">
        <v>339</v>
      </c>
      <c r="QFF26" s="93" t="s">
        <v>339</v>
      </c>
      <c r="QFG26" s="93" t="s">
        <v>339</v>
      </c>
      <c r="QFH26" s="93" t="s">
        <v>339</v>
      </c>
      <c r="QFI26" s="93" t="s">
        <v>339</v>
      </c>
      <c r="QFJ26" s="93" t="s">
        <v>339</v>
      </c>
      <c r="QFK26" s="93" t="s">
        <v>339</v>
      </c>
      <c r="QFL26" s="93" t="s">
        <v>339</v>
      </c>
      <c r="QFM26" s="93" t="s">
        <v>339</v>
      </c>
      <c r="QFN26" s="93" t="s">
        <v>339</v>
      </c>
      <c r="QFO26" s="93" t="s">
        <v>339</v>
      </c>
      <c r="QFP26" s="93" t="s">
        <v>339</v>
      </c>
      <c r="QFQ26" s="93" t="s">
        <v>339</v>
      </c>
      <c r="QFR26" s="93" t="s">
        <v>339</v>
      </c>
      <c r="QFS26" s="93" t="s">
        <v>339</v>
      </c>
      <c r="QFT26" s="93" t="s">
        <v>339</v>
      </c>
      <c r="QFU26" s="93" t="s">
        <v>339</v>
      </c>
      <c r="QFV26" s="93" t="s">
        <v>339</v>
      </c>
      <c r="QFW26" s="93" t="s">
        <v>339</v>
      </c>
      <c r="QFX26" s="93" t="s">
        <v>339</v>
      </c>
      <c r="QFY26" s="93" t="s">
        <v>339</v>
      </c>
      <c r="QFZ26" s="93" t="s">
        <v>339</v>
      </c>
      <c r="QGA26" s="93" t="s">
        <v>339</v>
      </c>
      <c r="QGB26" s="93" t="s">
        <v>339</v>
      </c>
      <c r="QGC26" s="93" t="s">
        <v>339</v>
      </c>
      <c r="QGD26" s="93" t="s">
        <v>339</v>
      </c>
      <c r="QGE26" s="93" t="s">
        <v>339</v>
      </c>
      <c r="QGF26" s="93" t="s">
        <v>339</v>
      </c>
      <c r="QGG26" s="93" t="s">
        <v>339</v>
      </c>
      <c r="QGH26" s="93" t="s">
        <v>339</v>
      </c>
      <c r="QGI26" s="93" t="s">
        <v>339</v>
      </c>
      <c r="QGJ26" s="93" t="s">
        <v>339</v>
      </c>
      <c r="QGK26" s="93" t="s">
        <v>339</v>
      </c>
      <c r="QGL26" s="93" t="s">
        <v>339</v>
      </c>
      <c r="QGM26" s="93" t="s">
        <v>339</v>
      </c>
      <c r="QGN26" s="93" t="s">
        <v>339</v>
      </c>
      <c r="QGO26" s="93" t="s">
        <v>339</v>
      </c>
      <c r="QGP26" s="93" t="s">
        <v>339</v>
      </c>
      <c r="QGQ26" s="93" t="s">
        <v>339</v>
      </c>
      <c r="QGR26" s="93" t="s">
        <v>339</v>
      </c>
      <c r="QGS26" s="93" t="s">
        <v>339</v>
      </c>
      <c r="QGT26" s="93" t="s">
        <v>339</v>
      </c>
      <c r="QGU26" s="93" t="s">
        <v>339</v>
      </c>
      <c r="QGV26" s="93" t="s">
        <v>339</v>
      </c>
      <c r="QGW26" s="93" t="s">
        <v>339</v>
      </c>
      <c r="QGX26" s="93" t="s">
        <v>339</v>
      </c>
      <c r="QGY26" s="93" t="s">
        <v>339</v>
      </c>
      <c r="QGZ26" s="93" t="s">
        <v>339</v>
      </c>
      <c r="QHA26" s="93" t="s">
        <v>339</v>
      </c>
      <c r="QHB26" s="93" t="s">
        <v>339</v>
      </c>
      <c r="QHC26" s="93" t="s">
        <v>339</v>
      </c>
      <c r="QHD26" s="93" t="s">
        <v>339</v>
      </c>
      <c r="QHE26" s="93" t="s">
        <v>339</v>
      </c>
      <c r="QHF26" s="93" t="s">
        <v>339</v>
      </c>
      <c r="QHG26" s="93" t="s">
        <v>339</v>
      </c>
      <c r="QHH26" s="93" t="s">
        <v>339</v>
      </c>
      <c r="QHI26" s="93" t="s">
        <v>339</v>
      </c>
      <c r="QHJ26" s="93" t="s">
        <v>339</v>
      </c>
      <c r="QHK26" s="93" t="s">
        <v>339</v>
      </c>
      <c r="QHL26" s="93" t="s">
        <v>339</v>
      </c>
      <c r="QHM26" s="93" t="s">
        <v>339</v>
      </c>
      <c r="QHN26" s="93" t="s">
        <v>339</v>
      </c>
      <c r="QHO26" s="93" t="s">
        <v>339</v>
      </c>
      <c r="QHP26" s="93" t="s">
        <v>339</v>
      </c>
      <c r="QHQ26" s="93" t="s">
        <v>339</v>
      </c>
      <c r="QHR26" s="93" t="s">
        <v>339</v>
      </c>
      <c r="QHS26" s="93" t="s">
        <v>339</v>
      </c>
      <c r="QHT26" s="93" t="s">
        <v>339</v>
      </c>
      <c r="QHU26" s="93" t="s">
        <v>339</v>
      </c>
      <c r="QHV26" s="93" t="s">
        <v>339</v>
      </c>
      <c r="QHW26" s="93" t="s">
        <v>339</v>
      </c>
      <c r="QHX26" s="93" t="s">
        <v>339</v>
      </c>
      <c r="QHY26" s="93" t="s">
        <v>339</v>
      </c>
      <c r="QHZ26" s="93" t="s">
        <v>339</v>
      </c>
      <c r="QIA26" s="93" t="s">
        <v>339</v>
      </c>
      <c r="QIB26" s="93" t="s">
        <v>339</v>
      </c>
      <c r="QIC26" s="93" t="s">
        <v>339</v>
      </c>
      <c r="QID26" s="93" t="s">
        <v>339</v>
      </c>
      <c r="QIE26" s="93" t="s">
        <v>339</v>
      </c>
      <c r="QIF26" s="93" t="s">
        <v>339</v>
      </c>
      <c r="QIG26" s="93" t="s">
        <v>339</v>
      </c>
      <c r="QIH26" s="93" t="s">
        <v>339</v>
      </c>
      <c r="QII26" s="93" t="s">
        <v>339</v>
      </c>
      <c r="QIJ26" s="93" t="s">
        <v>339</v>
      </c>
      <c r="QIK26" s="93" t="s">
        <v>339</v>
      </c>
      <c r="QIL26" s="93" t="s">
        <v>339</v>
      </c>
      <c r="QIM26" s="93" t="s">
        <v>339</v>
      </c>
      <c r="QIN26" s="93" t="s">
        <v>339</v>
      </c>
      <c r="QIO26" s="93" t="s">
        <v>339</v>
      </c>
      <c r="QIP26" s="93" t="s">
        <v>339</v>
      </c>
      <c r="QIQ26" s="93" t="s">
        <v>339</v>
      </c>
      <c r="QIR26" s="93" t="s">
        <v>339</v>
      </c>
      <c r="QIS26" s="93" t="s">
        <v>339</v>
      </c>
      <c r="QIT26" s="93" t="s">
        <v>339</v>
      </c>
      <c r="QIU26" s="93" t="s">
        <v>339</v>
      </c>
      <c r="QIV26" s="93" t="s">
        <v>339</v>
      </c>
      <c r="QIW26" s="93" t="s">
        <v>339</v>
      </c>
      <c r="QIX26" s="93" t="s">
        <v>339</v>
      </c>
      <c r="QIY26" s="93" t="s">
        <v>339</v>
      </c>
      <c r="QIZ26" s="93" t="s">
        <v>339</v>
      </c>
      <c r="QJA26" s="93" t="s">
        <v>339</v>
      </c>
      <c r="QJB26" s="93" t="s">
        <v>339</v>
      </c>
      <c r="QJC26" s="93" t="s">
        <v>339</v>
      </c>
      <c r="QJD26" s="93" t="s">
        <v>339</v>
      </c>
      <c r="QJE26" s="93" t="s">
        <v>339</v>
      </c>
      <c r="QJF26" s="93" t="s">
        <v>339</v>
      </c>
      <c r="QJG26" s="93" t="s">
        <v>339</v>
      </c>
      <c r="QJH26" s="93" t="s">
        <v>339</v>
      </c>
      <c r="QJI26" s="93" t="s">
        <v>339</v>
      </c>
      <c r="QJJ26" s="93" t="s">
        <v>339</v>
      </c>
      <c r="QJK26" s="93" t="s">
        <v>339</v>
      </c>
      <c r="QJL26" s="93" t="s">
        <v>339</v>
      </c>
      <c r="QJM26" s="93" t="s">
        <v>339</v>
      </c>
      <c r="QJN26" s="93" t="s">
        <v>339</v>
      </c>
      <c r="QJO26" s="93" t="s">
        <v>339</v>
      </c>
      <c r="QJP26" s="93" t="s">
        <v>339</v>
      </c>
      <c r="QJQ26" s="93" t="s">
        <v>339</v>
      </c>
      <c r="QJR26" s="93" t="s">
        <v>339</v>
      </c>
      <c r="QJS26" s="93" t="s">
        <v>339</v>
      </c>
      <c r="QJT26" s="93" t="s">
        <v>339</v>
      </c>
      <c r="QJU26" s="93" t="s">
        <v>339</v>
      </c>
      <c r="QJV26" s="93" t="s">
        <v>339</v>
      </c>
      <c r="QJW26" s="93" t="s">
        <v>339</v>
      </c>
      <c r="QJX26" s="93" t="s">
        <v>339</v>
      </c>
      <c r="QJY26" s="93" t="s">
        <v>339</v>
      </c>
      <c r="QJZ26" s="93" t="s">
        <v>339</v>
      </c>
      <c r="QKA26" s="93" t="s">
        <v>339</v>
      </c>
      <c r="QKB26" s="93" t="s">
        <v>339</v>
      </c>
      <c r="QKC26" s="93" t="s">
        <v>339</v>
      </c>
      <c r="QKD26" s="93" t="s">
        <v>339</v>
      </c>
      <c r="QKE26" s="93" t="s">
        <v>339</v>
      </c>
      <c r="QKF26" s="93" t="s">
        <v>339</v>
      </c>
      <c r="QKG26" s="93" t="s">
        <v>339</v>
      </c>
      <c r="QKH26" s="93" t="s">
        <v>339</v>
      </c>
      <c r="QKI26" s="93" t="s">
        <v>339</v>
      </c>
      <c r="QKJ26" s="93" t="s">
        <v>339</v>
      </c>
      <c r="QKK26" s="93" t="s">
        <v>339</v>
      </c>
      <c r="QKL26" s="93" t="s">
        <v>339</v>
      </c>
      <c r="QKM26" s="93" t="s">
        <v>339</v>
      </c>
      <c r="QKN26" s="93" t="s">
        <v>339</v>
      </c>
      <c r="QKO26" s="93" t="s">
        <v>339</v>
      </c>
      <c r="QKP26" s="93" t="s">
        <v>339</v>
      </c>
      <c r="QKQ26" s="93" t="s">
        <v>339</v>
      </c>
      <c r="QKR26" s="93" t="s">
        <v>339</v>
      </c>
      <c r="QKS26" s="93" t="s">
        <v>339</v>
      </c>
      <c r="QKT26" s="93" t="s">
        <v>339</v>
      </c>
      <c r="QKU26" s="93" t="s">
        <v>339</v>
      </c>
      <c r="QKV26" s="93" t="s">
        <v>339</v>
      </c>
      <c r="QKW26" s="93" t="s">
        <v>339</v>
      </c>
      <c r="QKX26" s="93" t="s">
        <v>339</v>
      </c>
      <c r="QKY26" s="93" t="s">
        <v>339</v>
      </c>
      <c r="QKZ26" s="93" t="s">
        <v>339</v>
      </c>
      <c r="QLA26" s="93" t="s">
        <v>339</v>
      </c>
      <c r="QLB26" s="93" t="s">
        <v>339</v>
      </c>
      <c r="QLC26" s="93" t="s">
        <v>339</v>
      </c>
      <c r="QLD26" s="93" t="s">
        <v>339</v>
      </c>
      <c r="QLE26" s="93" t="s">
        <v>339</v>
      </c>
      <c r="QLF26" s="93" t="s">
        <v>339</v>
      </c>
      <c r="QLG26" s="93" t="s">
        <v>339</v>
      </c>
      <c r="QLH26" s="93" t="s">
        <v>339</v>
      </c>
      <c r="QLI26" s="93" t="s">
        <v>339</v>
      </c>
      <c r="QLJ26" s="93" t="s">
        <v>339</v>
      </c>
      <c r="QLK26" s="93" t="s">
        <v>339</v>
      </c>
      <c r="QLL26" s="93" t="s">
        <v>339</v>
      </c>
      <c r="QLM26" s="93" t="s">
        <v>339</v>
      </c>
      <c r="QLN26" s="93" t="s">
        <v>339</v>
      </c>
      <c r="QLO26" s="93" t="s">
        <v>339</v>
      </c>
      <c r="QLP26" s="93" t="s">
        <v>339</v>
      </c>
      <c r="QLQ26" s="93" t="s">
        <v>339</v>
      </c>
      <c r="QLR26" s="93" t="s">
        <v>339</v>
      </c>
      <c r="QLS26" s="93" t="s">
        <v>339</v>
      </c>
      <c r="QLT26" s="93" t="s">
        <v>339</v>
      </c>
      <c r="QLU26" s="93" t="s">
        <v>339</v>
      </c>
      <c r="QLV26" s="93" t="s">
        <v>339</v>
      </c>
      <c r="QLW26" s="93" t="s">
        <v>339</v>
      </c>
      <c r="QLX26" s="93" t="s">
        <v>339</v>
      </c>
      <c r="QLY26" s="93" t="s">
        <v>339</v>
      </c>
      <c r="QLZ26" s="93" t="s">
        <v>339</v>
      </c>
      <c r="QMA26" s="93" t="s">
        <v>339</v>
      </c>
      <c r="QMB26" s="93" t="s">
        <v>339</v>
      </c>
      <c r="QMC26" s="93" t="s">
        <v>339</v>
      </c>
      <c r="QMD26" s="93" t="s">
        <v>339</v>
      </c>
      <c r="QME26" s="93" t="s">
        <v>339</v>
      </c>
      <c r="QMF26" s="93" t="s">
        <v>339</v>
      </c>
      <c r="QMG26" s="93" t="s">
        <v>339</v>
      </c>
      <c r="QMH26" s="93" t="s">
        <v>339</v>
      </c>
      <c r="QMI26" s="93" t="s">
        <v>339</v>
      </c>
      <c r="QMJ26" s="93" t="s">
        <v>339</v>
      </c>
      <c r="QMK26" s="93" t="s">
        <v>339</v>
      </c>
      <c r="QML26" s="93" t="s">
        <v>339</v>
      </c>
      <c r="QMM26" s="93" t="s">
        <v>339</v>
      </c>
      <c r="QMN26" s="93" t="s">
        <v>339</v>
      </c>
      <c r="QMO26" s="93" t="s">
        <v>339</v>
      </c>
      <c r="QMP26" s="93" t="s">
        <v>339</v>
      </c>
      <c r="QMQ26" s="93" t="s">
        <v>339</v>
      </c>
      <c r="QMR26" s="93" t="s">
        <v>339</v>
      </c>
      <c r="QMS26" s="93" t="s">
        <v>339</v>
      </c>
      <c r="QMT26" s="93" t="s">
        <v>339</v>
      </c>
      <c r="QMU26" s="93" t="s">
        <v>339</v>
      </c>
      <c r="QMV26" s="93" t="s">
        <v>339</v>
      </c>
      <c r="QMW26" s="93" t="s">
        <v>339</v>
      </c>
      <c r="QMX26" s="93" t="s">
        <v>339</v>
      </c>
      <c r="QMY26" s="93" t="s">
        <v>339</v>
      </c>
      <c r="QMZ26" s="93" t="s">
        <v>339</v>
      </c>
      <c r="QNA26" s="93" t="s">
        <v>339</v>
      </c>
      <c r="QNB26" s="93" t="s">
        <v>339</v>
      </c>
      <c r="QNC26" s="93" t="s">
        <v>339</v>
      </c>
      <c r="QND26" s="93" t="s">
        <v>339</v>
      </c>
      <c r="QNE26" s="93" t="s">
        <v>339</v>
      </c>
      <c r="QNF26" s="93" t="s">
        <v>339</v>
      </c>
      <c r="QNG26" s="93" t="s">
        <v>339</v>
      </c>
      <c r="QNH26" s="93" t="s">
        <v>339</v>
      </c>
      <c r="QNI26" s="93" t="s">
        <v>339</v>
      </c>
      <c r="QNJ26" s="93" t="s">
        <v>339</v>
      </c>
      <c r="QNK26" s="93" t="s">
        <v>339</v>
      </c>
      <c r="QNL26" s="93" t="s">
        <v>339</v>
      </c>
      <c r="QNM26" s="93" t="s">
        <v>339</v>
      </c>
      <c r="QNN26" s="93" t="s">
        <v>339</v>
      </c>
      <c r="QNO26" s="93" t="s">
        <v>339</v>
      </c>
      <c r="QNP26" s="93" t="s">
        <v>339</v>
      </c>
      <c r="QNQ26" s="93" t="s">
        <v>339</v>
      </c>
      <c r="QNR26" s="93" t="s">
        <v>339</v>
      </c>
      <c r="QNS26" s="93" t="s">
        <v>339</v>
      </c>
      <c r="QNT26" s="93" t="s">
        <v>339</v>
      </c>
      <c r="QNU26" s="93" t="s">
        <v>339</v>
      </c>
      <c r="QNV26" s="93" t="s">
        <v>339</v>
      </c>
      <c r="QNW26" s="93" t="s">
        <v>339</v>
      </c>
      <c r="QNX26" s="93" t="s">
        <v>339</v>
      </c>
      <c r="QNY26" s="93" t="s">
        <v>339</v>
      </c>
      <c r="QNZ26" s="93" t="s">
        <v>339</v>
      </c>
      <c r="QOA26" s="93" t="s">
        <v>339</v>
      </c>
      <c r="QOB26" s="93" t="s">
        <v>339</v>
      </c>
      <c r="QOC26" s="93" t="s">
        <v>339</v>
      </c>
      <c r="QOD26" s="93" t="s">
        <v>339</v>
      </c>
      <c r="QOE26" s="93" t="s">
        <v>339</v>
      </c>
      <c r="QOF26" s="93" t="s">
        <v>339</v>
      </c>
      <c r="QOG26" s="93" t="s">
        <v>339</v>
      </c>
      <c r="QOH26" s="93" t="s">
        <v>339</v>
      </c>
      <c r="QOI26" s="93" t="s">
        <v>339</v>
      </c>
      <c r="QOJ26" s="93" t="s">
        <v>339</v>
      </c>
      <c r="QOK26" s="93" t="s">
        <v>339</v>
      </c>
      <c r="QOL26" s="93" t="s">
        <v>339</v>
      </c>
      <c r="QOM26" s="93" t="s">
        <v>339</v>
      </c>
      <c r="QON26" s="93" t="s">
        <v>339</v>
      </c>
      <c r="QOO26" s="93" t="s">
        <v>339</v>
      </c>
      <c r="QOP26" s="93" t="s">
        <v>339</v>
      </c>
      <c r="QOQ26" s="93" t="s">
        <v>339</v>
      </c>
      <c r="QOR26" s="93" t="s">
        <v>339</v>
      </c>
      <c r="QOS26" s="93" t="s">
        <v>339</v>
      </c>
      <c r="QOT26" s="93" t="s">
        <v>339</v>
      </c>
      <c r="QOU26" s="93" t="s">
        <v>339</v>
      </c>
      <c r="QOV26" s="93" t="s">
        <v>339</v>
      </c>
      <c r="QOW26" s="93" t="s">
        <v>339</v>
      </c>
      <c r="QOX26" s="93" t="s">
        <v>339</v>
      </c>
      <c r="QOY26" s="93" t="s">
        <v>339</v>
      </c>
      <c r="QOZ26" s="93" t="s">
        <v>339</v>
      </c>
      <c r="QPA26" s="93" t="s">
        <v>339</v>
      </c>
      <c r="QPB26" s="93" t="s">
        <v>339</v>
      </c>
      <c r="QPC26" s="93" t="s">
        <v>339</v>
      </c>
      <c r="QPD26" s="93" t="s">
        <v>339</v>
      </c>
      <c r="QPE26" s="93" t="s">
        <v>339</v>
      </c>
      <c r="QPF26" s="93" t="s">
        <v>339</v>
      </c>
      <c r="QPG26" s="93" t="s">
        <v>339</v>
      </c>
      <c r="QPH26" s="93" t="s">
        <v>339</v>
      </c>
      <c r="QPI26" s="93" t="s">
        <v>339</v>
      </c>
      <c r="QPJ26" s="93" t="s">
        <v>339</v>
      </c>
      <c r="QPK26" s="93" t="s">
        <v>339</v>
      </c>
      <c r="QPL26" s="93" t="s">
        <v>339</v>
      </c>
      <c r="QPM26" s="93" t="s">
        <v>339</v>
      </c>
      <c r="QPN26" s="93" t="s">
        <v>339</v>
      </c>
      <c r="QPO26" s="93" t="s">
        <v>339</v>
      </c>
      <c r="QPP26" s="93" t="s">
        <v>339</v>
      </c>
      <c r="QPQ26" s="93" t="s">
        <v>339</v>
      </c>
      <c r="QPR26" s="93" t="s">
        <v>339</v>
      </c>
      <c r="QPS26" s="93" t="s">
        <v>339</v>
      </c>
      <c r="QPT26" s="93" t="s">
        <v>339</v>
      </c>
      <c r="QPU26" s="93" t="s">
        <v>339</v>
      </c>
      <c r="QPV26" s="93" t="s">
        <v>339</v>
      </c>
      <c r="QPW26" s="93" t="s">
        <v>339</v>
      </c>
      <c r="QPX26" s="93" t="s">
        <v>339</v>
      </c>
      <c r="QPY26" s="93" t="s">
        <v>339</v>
      </c>
      <c r="QPZ26" s="93" t="s">
        <v>339</v>
      </c>
      <c r="QQA26" s="93" t="s">
        <v>339</v>
      </c>
      <c r="QQB26" s="93" t="s">
        <v>339</v>
      </c>
      <c r="QQC26" s="93" t="s">
        <v>339</v>
      </c>
      <c r="QQD26" s="93" t="s">
        <v>339</v>
      </c>
      <c r="QQE26" s="93" t="s">
        <v>339</v>
      </c>
      <c r="QQF26" s="93" t="s">
        <v>339</v>
      </c>
      <c r="QQG26" s="93" t="s">
        <v>339</v>
      </c>
      <c r="QQH26" s="93" t="s">
        <v>339</v>
      </c>
      <c r="QQI26" s="93" t="s">
        <v>339</v>
      </c>
      <c r="QQJ26" s="93" t="s">
        <v>339</v>
      </c>
      <c r="QQK26" s="93" t="s">
        <v>339</v>
      </c>
      <c r="QQL26" s="93" t="s">
        <v>339</v>
      </c>
      <c r="QQM26" s="93" t="s">
        <v>339</v>
      </c>
      <c r="QQN26" s="93" t="s">
        <v>339</v>
      </c>
      <c r="QQO26" s="93" t="s">
        <v>339</v>
      </c>
      <c r="QQP26" s="93" t="s">
        <v>339</v>
      </c>
      <c r="QQQ26" s="93" t="s">
        <v>339</v>
      </c>
      <c r="QQR26" s="93" t="s">
        <v>339</v>
      </c>
      <c r="QQS26" s="93" t="s">
        <v>339</v>
      </c>
      <c r="QQT26" s="93" t="s">
        <v>339</v>
      </c>
      <c r="QQU26" s="93" t="s">
        <v>339</v>
      </c>
      <c r="QQV26" s="93" t="s">
        <v>339</v>
      </c>
      <c r="QQW26" s="93" t="s">
        <v>339</v>
      </c>
      <c r="QQX26" s="93" t="s">
        <v>339</v>
      </c>
      <c r="QQY26" s="93" t="s">
        <v>339</v>
      </c>
      <c r="QQZ26" s="93" t="s">
        <v>339</v>
      </c>
      <c r="QRA26" s="93" t="s">
        <v>339</v>
      </c>
      <c r="QRB26" s="93" t="s">
        <v>339</v>
      </c>
      <c r="QRC26" s="93" t="s">
        <v>339</v>
      </c>
      <c r="QRD26" s="93" t="s">
        <v>339</v>
      </c>
      <c r="QRE26" s="93" t="s">
        <v>339</v>
      </c>
      <c r="QRF26" s="93" t="s">
        <v>339</v>
      </c>
      <c r="QRG26" s="93" t="s">
        <v>339</v>
      </c>
      <c r="QRH26" s="93" t="s">
        <v>339</v>
      </c>
      <c r="QRI26" s="93" t="s">
        <v>339</v>
      </c>
      <c r="QRJ26" s="93" t="s">
        <v>339</v>
      </c>
      <c r="QRK26" s="93" t="s">
        <v>339</v>
      </c>
      <c r="QRL26" s="93" t="s">
        <v>339</v>
      </c>
      <c r="QRM26" s="93" t="s">
        <v>339</v>
      </c>
      <c r="QRN26" s="93" t="s">
        <v>339</v>
      </c>
      <c r="QRO26" s="93" t="s">
        <v>339</v>
      </c>
      <c r="QRP26" s="93" t="s">
        <v>339</v>
      </c>
      <c r="QRQ26" s="93" t="s">
        <v>339</v>
      </c>
      <c r="QRR26" s="93" t="s">
        <v>339</v>
      </c>
      <c r="QRS26" s="93" t="s">
        <v>339</v>
      </c>
      <c r="QRT26" s="93" t="s">
        <v>339</v>
      </c>
      <c r="QRU26" s="93" t="s">
        <v>339</v>
      </c>
      <c r="QRV26" s="93" t="s">
        <v>339</v>
      </c>
      <c r="QRW26" s="93" t="s">
        <v>339</v>
      </c>
      <c r="QRX26" s="93" t="s">
        <v>339</v>
      </c>
      <c r="QRY26" s="93" t="s">
        <v>339</v>
      </c>
      <c r="QRZ26" s="93" t="s">
        <v>339</v>
      </c>
      <c r="QSA26" s="93" t="s">
        <v>339</v>
      </c>
      <c r="QSB26" s="93" t="s">
        <v>339</v>
      </c>
      <c r="QSC26" s="93" t="s">
        <v>339</v>
      </c>
      <c r="QSD26" s="93" t="s">
        <v>339</v>
      </c>
      <c r="QSE26" s="93" t="s">
        <v>339</v>
      </c>
      <c r="QSF26" s="93" t="s">
        <v>339</v>
      </c>
      <c r="QSG26" s="93" t="s">
        <v>339</v>
      </c>
      <c r="QSH26" s="93" t="s">
        <v>339</v>
      </c>
      <c r="QSI26" s="93" t="s">
        <v>339</v>
      </c>
      <c r="QSJ26" s="93" t="s">
        <v>339</v>
      </c>
      <c r="QSK26" s="93" t="s">
        <v>339</v>
      </c>
      <c r="QSL26" s="93" t="s">
        <v>339</v>
      </c>
      <c r="QSM26" s="93" t="s">
        <v>339</v>
      </c>
      <c r="QSN26" s="93" t="s">
        <v>339</v>
      </c>
      <c r="QSO26" s="93" t="s">
        <v>339</v>
      </c>
      <c r="QSP26" s="93" t="s">
        <v>339</v>
      </c>
      <c r="QSQ26" s="93" t="s">
        <v>339</v>
      </c>
      <c r="QSR26" s="93" t="s">
        <v>339</v>
      </c>
      <c r="QSS26" s="93" t="s">
        <v>339</v>
      </c>
      <c r="QST26" s="93" t="s">
        <v>339</v>
      </c>
      <c r="QSU26" s="93" t="s">
        <v>339</v>
      </c>
      <c r="QSV26" s="93" t="s">
        <v>339</v>
      </c>
      <c r="QSW26" s="93" t="s">
        <v>339</v>
      </c>
      <c r="QSX26" s="93" t="s">
        <v>339</v>
      </c>
      <c r="QSY26" s="93" t="s">
        <v>339</v>
      </c>
      <c r="QSZ26" s="93" t="s">
        <v>339</v>
      </c>
      <c r="QTA26" s="93" t="s">
        <v>339</v>
      </c>
      <c r="QTB26" s="93" t="s">
        <v>339</v>
      </c>
      <c r="QTC26" s="93" t="s">
        <v>339</v>
      </c>
      <c r="QTD26" s="93" t="s">
        <v>339</v>
      </c>
      <c r="QTE26" s="93" t="s">
        <v>339</v>
      </c>
      <c r="QTF26" s="93" t="s">
        <v>339</v>
      </c>
      <c r="QTG26" s="93" t="s">
        <v>339</v>
      </c>
      <c r="QTH26" s="93" t="s">
        <v>339</v>
      </c>
      <c r="QTI26" s="93" t="s">
        <v>339</v>
      </c>
      <c r="QTJ26" s="93" t="s">
        <v>339</v>
      </c>
      <c r="QTK26" s="93" t="s">
        <v>339</v>
      </c>
      <c r="QTL26" s="93" t="s">
        <v>339</v>
      </c>
      <c r="QTM26" s="93" t="s">
        <v>339</v>
      </c>
      <c r="QTN26" s="93" t="s">
        <v>339</v>
      </c>
      <c r="QTO26" s="93" t="s">
        <v>339</v>
      </c>
      <c r="QTP26" s="93" t="s">
        <v>339</v>
      </c>
      <c r="QTQ26" s="93" t="s">
        <v>339</v>
      </c>
      <c r="QTR26" s="93" t="s">
        <v>339</v>
      </c>
      <c r="QTS26" s="93" t="s">
        <v>339</v>
      </c>
      <c r="QTT26" s="93" t="s">
        <v>339</v>
      </c>
      <c r="QTU26" s="93" t="s">
        <v>339</v>
      </c>
      <c r="QTV26" s="93" t="s">
        <v>339</v>
      </c>
      <c r="QTW26" s="93" t="s">
        <v>339</v>
      </c>
      <c r="QTX26" s="93" t="s">
        <v>339</v>
      </c>
      <c r="QTY26" s="93" t="s">
        <v>339</v>
      </c>
      <c r="QTZ26" s="93" t="s">
        <v>339</v>
      </c>
      <c r="QUA26" s="93" t="s">
        <v>339</v>
      </c>
      <c r="QUB26" s="93" t="s">
        <v>339</v>
      </c>
      <c r="QUC26" s="93" t="s">
        <v>339</v>
      </c>
      <c r="QUD26" s="93" t="s">
        <v>339</v>
      </c>
      <c r="QUE26" s="93" t="s">
        <v>339</v>
      </c>
      <c r="QUF26" s="93" t="s">
        <v>339</v>
      </c>
      <c r="QUG26" s="93" t="s">
        <v>339</v>
      </c>
      <c r="QUH26" s="93" t="s">
        <v>339</v>
      </c>
      <c r="QUI26" s="93" t="s">
        <v>339</v>
      </c>
      <c r="QUJ26" s="93" t="s">
        <v>339</v>
      </c>
      <c r="QUK26" s="93" t="s">
        <v>339</v>
      </c>
      <c r="QUL26" s="93" t="s">
        <v>339</v>
      </c>
      <c r="QUM26" s="93" t="s">
        <v>339</v>
      </c>
      <c r="QUN26" s="93" t="s">
        <v>339</v>
      </c>
      <c r="QUO26" s="93" t="s">
        <v>339</v>
      </c>
      <c r="QUP26" s="93" t="s">
        <v>339</v>
      </c>
      <c r="QUQ26" s="93" t="s">
        <v>339</v>
      </c>
      <c r="QUR26" s="93" t="s">
        <v>339</v>
      </c>
      <c r="QUS26" s="93" t="s">
        <v>339</v>
      </c>
      <c r="QUT26" s="93" t="s">
        <v>339</v>
      </c>
      <c r="QUU26" s="93" t="s">
        <v>339</v>
      </c>
      <c r="QUV26" s="93" t="s">
        <v>339</v>
      </c>
      <c r="QUW26" s="93" t="s">
        <v>339</v>
      </c>
      <c r="QUX26" s="93" t="s">
        <v>339</v>
      </c>
      <c r="QUY26" s="93" t="s">
        <v>339</v>
      </c>
      <c r="QUZ26" s="93" t="s">
        <v>339</v>
      </c>
      <c r="QVA26" s="93" t="s">
        <v>339</v>
      </c>
      <c r="QVB26" s="93" t="s">
        <v>339</v>
      </c>
      <c r="QVC26" s="93" t="s">
        <v>339</v>
      </c>
      <c r="QVD26" s="93" t="s">
        <v>339</v>
      </c>
      <c r="QVE26" s="93" t="s">
        <v>339</v>
      </c>
      <c r="QVF26" s="93" t="s">
        <v>339</v>
      </c>
      <c r="QVG26" s="93" t="s">
        <v>339</v>
      </c>
      <c r="QVH26" s="93" t="s">
        <v>339</v>
      </c>
      <c r="QVI26" s="93" t="s">
        <v>339</v>
      </c>
      <c r="QVJ26" s="93" t="s">
        <v>339</v>
      </c>
      <c r="QVK26" s="93" t="s">
        <v>339</v>
      </c>
      <c r="QVL26" s="93" t="s">
        <v>339</v>
      </c>
      <c r="QVM26" s="93" t="s">
        <v>339</v>
      </c>
      <c r="QVN26" s="93" t="s">
        <v>339</v>
      </c>
      <c r="QVO26" s="93" t="s">
        <v>339</v>
      </c>
      <c r="QVP26" s="93" t="s">
        <v>339</v>
      </c>
      <c r="QVQ26" s="93" t="s">
        <v>339</v>
      </c>
      <c r="QVR26" s="93" t="s">
        <v>339</v>
      </c>
      <c r="QVS26" s="93" t="s">
        <v>339</v>
      </c>
      <c r="QVT26" s="93" t="s">
        <v>339</v>
      </c>
      <c r="QVU26" s="93" t="s">
        <v>339</v>
      </c>
      <c r="QVV26" s="93" t="s">
        <v>339</v>
      </c>
      <c r="QVW26" s="93" t="s">
        <v>339</v>
      </c>
      <c r="QVX26" s="93" t="s">
        <v>339</v>
      </c>
      <c r="QVY26" s="93" t="s">
        <v>339</v>
      </c>
      <c r="QVZ26" s="93" t="s">
        <v>339</v>
      </c>
      <c r="QWA26" s="93" t="s">
        <v>339</v>
      </c>
      <c r="QWB26" s="93" t="s">
        <v>339</v>
      </c>
      <c r="QWC26" s="93" t="s">
        <v>339</v>
      </c>
      <c r="QWD26" s="93" t="s">
        <v>339</v>
      </c>
      <c r="QWE26" s="93" t="s">
        <v>339</v>
      </c>
      <c r="QWF26" s="93" t="s">
        <v>339</v>
      </c>
      <c r="QWG26" s="93" t="s">
        <v>339</v>
      </c>
      <c r="QWH26" s="93" t="s">
        <v>339</v>
      </c>
      <c r="QWI26" s="93" t="s">
        <v>339</v>
      </c>
      <c r="QWJ26" s="93" t="s">
        <v>339</v>
      </c>
      <c r="QWK26" s="93" t="s">
        <v>339</v>
      </c>
      <c r="QWL26" s="93" t="s">
        <v>339</v>
      </c>
      <c r="QWM26" s="93" t="s">
        <v>339</v>
      </c>
      <c r="QWN26" s="93" t="s">
        <v>339</v>
      </c>
      <c r="QWO26" s="93" t="s">
        <v>339</v>
      </c>
      <c r="QWP26" s="93" t="s">
        <v>339</v>
      </c>
      <c r="QWQ26" s="93" t="s">
        <v>339</v>
      </c>
      <c r="QWR26" s="93" t="s">
        <v>339</v>
      </c>
      <c r="QWS26" s="93" t="s">
        <v>339</v>
      </c>
      <c r="QWT26" s="93" t="s">
        <v>339</v>
      </c>
      <c r="QWU26" s="93" t="s">
        <v>339</v>
      </c>
      <c r="QWV26" s="93" t="s">
        <v>339</v>
      </c>
      <c r="QWW26" s="93" t="s">
        <v>339</v>
      </c>
      <c r="QWX26" s="93" t="s">
        <v>339</v>
      </c>
      <c r="QWY26" s="93" t="s">
        <v>339</v>
      </c>
      <c r="QWZ26" s="93" t="s">
        <v>339</v>
      </c>
      <c r="QXA26" s="93" t="s">
        <v>339</v>
      </c>
      <c r="QXB26" s="93" t="s">
        <v>339</v>
      </c>
      <c r="QXC26" s="93" t="s">
        <v>339</v>
      </c>
      <c r="QXD26" s="93" t="s">
        <v>339</v>
      </c>
      <c r="QXE26" s="93" t="s">
        <v>339</v>
      </c>
      <c r="QXF26" s="93" t="s">
        <v>339</v>
      </c>
      <c r="QXG26" s="93" t="s">
        <v>339</v>
      </c>
      <c r="QXH26" s="93" t="s">
        <v>339</v>
      </c>
      <c r="QXI26" s="93" t="s">
        <v>339</v>
      </c>
      <c r="QXJ26" s="93" t="s">
        <v>339</v>
      </c>
      <c r="QXK26" s="93" t="s">
        <v>339</v>
      </c>
      <c r="QXL26" s="93" t="s">
        <v>339</v>
      </c>
      <c r="QXM26" s="93" t="s">
        <v>339</v>
      </c>
      <c r="QXN26" s="93" t="s">
        <v>339</v>
      </c>
      <c r="QXO26" s="93" t="s">
        <v>339</v>
      </c>
      <c r="QXP26" s="93" t="s">
        <v>339</v>
      </c>
      <c r="QXQ26" s="93" t="s">
        <v>339</v>
      </c>
      <c r="QXR26" s="93" t="s">
        <v>339</v>
      </c>
      <c r="QXS26" s="93" t="s">
        <v>339</v>
      </c>
      <c r="QXT26" s="93" t="s">
        <v>339</v>
      </c>
      <c r="QXU26" s="93" t="s">
        <v>339</v>
      </c>
      <c r="QXV26" s="93" t="s">
        <v>339</v>
      </c>
      <c r="QXW26" s="93" t="s">
        <v>339</v>
      </c>
      <c r="QXX26" s="93" t="s">
        <v>339</v>
      </c>
      <c r="QXY26" s="93" t="s">
        <v>339</v>
      </c>
      <c r="QXZ26" s="93" t="s">
        <v>339</v>
      </c>
      <c r="QYA26" s="93" t="s">
        <v>339</v>
      </c>
      <c r="QYB26" s="93" t="s">
        <v>339</v>
      </c>
      <c r="QYC26" s="93" t="s">
        <v>339</v>
      </c>
      <c r="QYD26" s="93" t="s">
        <v>339</v>
      </c>
      <c r="QYE26" s="93" t="s">
        <v>339</v>
      </c>
      <c r="QYF26" s="93" t="s">
        <v>339</v>
      </c>
      <c r="QYG26" s="93" t="s">
        <v>339</v>
      </c>
      <c r="QYH26" s="93" t="s">
        <v>339</v>
      </c>
      <c r="QYI26" s="93" t="s">
        <v>339</v>
      </c>
      <c r="QYJ26" s="93" t="s">
        <v>339</v>
      </c>
      <c r="QYK26" s="93" t="s">
        <v>339</v>
      </c>
      <c r="QYL26" s="93" t="s">
        <v>339</v>
      </c>
      <c r="QYM26" s="93" t="s">
        <v>339</v>
      </c>
      <c r="QYN26" s="93" t="s">
        <v>339</v>
      </c>
      <c r="QYO26" s="93" t="s">
        <v>339</v>
      </c>
      <c r="QYP26" s="93" t="s">
        <v>339</v>
      </c>
      <c r="QYQ26" s="93" t="s">
        <v>339</v>
      </c>
      <c r="QYR26" s="93" t="s">
        <v>339</v>
      </c>
      <c r="QYS26" s="93" t="s">
        <v>339</v>
      </c>
      <c r="QYT26" s="93" t="s">
        <v>339</v>
      </c>
      <c r="QYU26" s="93" t="s">
        <v>339</v>
      </c>
      <c r="QYV26" s="93" t="s">
        <v>339</v>
      </c>
      <c r="QYW26" s="93" t="s">
        <v>339</v>
      </c>
      <c r="QYX26" s="93" t="s">
        <v>339</v>
      </c>
      <c r="QYY26" s="93" t="s">
        <v>339</v>
      </c>
      <c r="QYZ26" s="93" t="s">
        <v>339</v>
      </c>
      <c r="QZA26" s="93" t="s">
        <v>339</v>
      </c>
      <c r="QZB26" s="93" t="s">
        <v>339</v>
      </c>
      <c r="QZC26" s="93" t="s">
        <v>339</v>
      </c>
      <c r="QZD26" s="93" t="s">
        <v>339</v>
      </c>
      <c r="QZE26" s="93" t="s">
        <v>339</v>
      </c>
      <c r="QZF26" s="93" t="s">
        <v>339</v>
      </c>
      <c r="QZG26" s="93" t="s">
        <v>339</v>
      </c>
      <c r="QZH26" s="93" t="s">
        <v>339</v>
      </c>
      <c r="QZI26" s="93" t="s">
        <v>339</v>
      </c>
      <c r="QZJ26" s="93" t="s">
        <v>339</v>
      </c>
      <c r="QZK26" s="93" t="s">
        <v>339</v>
      </c>
      <c r="QZL26" s="93" t="s">
        <v>339</v>
      </c>
      <c r="QZM26" s="93" t="s">
        <v>339</v>
      </c>
      <c r="QZN26" s="93" t="s">
        <v>339</v>
      </c>
      <c r="QZO26" s="93" t="s">
        <v>339</v>
      </c>
      <c r="QZP26" s="93" t="s">
        <v>339</v>
      </c>
      <c r="QZQ26" s="93" t="s">
        <v>339</v>
      </c>
      <c r="QZR26" s="93" t="s">
        <v>339</v>
      </c>
      <c r="QZS26" s="93" t="s">
        <v>339</v>
      </c>
      <c r="QZT26" s="93" t="s">
        <v>339</v>
      </c>
      <c r="QZU26" s="93" t="s">
        <v>339</v>
      </c>
      <c r="QZV26" s="93" t="s">
        <v>339</v>
      </c>
      <c r="QZW26" s="93" t="s">
        <v>339</v>
      </c>
      <c r="QZX26" s="93" t="s">
        <v>339</v>
      </c>
      <c r="QZY26" s="93" t="s">
        <v>339</v>
      </c>
      <c r="QZZ26" s="93" t="s">
        <v>339</v>
      </c>
      <c r="RAA26" s="93" t="s">
        <v>339</v>
      </c>
      <c r="RAB26" s="93" t="s">
        <v>339</v>
      </c>
      <c r="RAC26" s="93" t="s">
        <v>339</v>
      </c>
      <c r="RAD26" s="93" t="s">
        <v>339</v>
      </c>
      <c r="RAE26" s="93" t="s">
        <v>339</v>
      </c>
      <c r="RAF26" s="93" t="s">
        <v>339</v>
      </c>
      <c r="RAG26" s="93" t="s">
        <v>339</v>
      </c>
      <c r="RAH26" s="93" t="s">
        <v>339</v>
      </c>
      <c r="RAI26" s="93" t="s">
        <v>339</v>
      </c>
      <c r="RAJ26" s="93" t="s">
        <v>339</v>
      </c>
      <c r="RAK26" s="93" t="s">
        <v>339</v>
      </c>
      <c r="RAL26" s="93" t="s">
        <v>339</v>
      </c>
      <c r="RAM26" s="93" t="s">
        <v>339</v>
      </c>
      <c r="RAN26" s="93" t="s">
        <v>339</v>
      </c>
      <c r="RAO26" s="93" t="s">
        <v>339</v>
      </c>
      <c r="RAP26" s="93" t="s">
        <v>339</v>
      </c>
      <c r="RAQ26" s="93" t="s">
        <v>339</v>
      </c>
      <c r="RAR26" s="93" t="s">
        <v>339</v>
      </c>
      <c r="RAS26" s="93" t="s">
        <v>339</v>
      </c>
      <c r="RAT26" s="93" t="s">
        <v>339</v>
      </c>
      <c r="RAU26" s="93" t="s">
        <v>339</v>
      </c>
      <c r="RAV26" s="93" t="s">
        <v>339</v>
      </c>
      <c r="RAW26" s="93" t="s">
        <v>339</v>
      </c>
      <c r="RAX26" s="93" t="s">
        <v>339</v>
      </c>
      <c r="RAY26" s="93" t="s">
        <v>339</v>
      </c>
      <c r="RAZ26" s="93" t="s">
        <v>339</v>
      </c>
      <c r="RBA26" s="93" t="s">
        <v>339</v>
      </c>
      <c r="RBB26" s="93" t="s">
        <v>339</v>
      </c>
      <c r="RBC26" s="93" t="s">
        <v>339</v>
      </c>
      <c r="RBD26" s="93" t="s">
        <v>339</v>
      </c>
      <c r="RBE26" s="93" t="s">
        <v>339</v>
      </c>
      <c r="RBF26" s="93" t="s">
        <v>339</v>
      </c>
      <c r="RBG26" s="93" t="s">
        <v>339</v>
      </c>
      <c r="RBH26" s="93" t="s">
        <v>339</v>
      </c>
      <c r="RBI26" s="93" t="s">
        <v>339</v>
      </c>
      <c r="RBJ26" s="93" t="s">
        <v>339</v>
      </c>
      <c r="RBK26" s="93" t="s">
        <v>339</v>
      </c>
      <c r="RBL26" s="93" t="s">
        <v>339</v>
      </c>
      <c r="RBM26" s="93" t="s">
        <v>339</v>
      </c>
      <c r="RBN26" s="93" t="s">
        <v>339</v>
      </c>
      <c r="RBO26" s="93" t="s">
        <v>339</v>
      </c>
      <c r="RBP26" s="93" t="s">
        <v>339</v>
      </c>
      <c r="RBQ26" s="93" t="s">
        <v>339</v>
      </c>
      <c r="RBR26" s="93" t="s">
        <v>339</v>
      </c>
      <c r="RBS26" s="93" t="s">
        <v>339</v>
      </c>
      <c r="RBT26" s="93" t="s">
        <v>339</v>
      </c>
      <c r="RBU26" s="93" t="s">
        <v>339</v>
      </c>
      <c r="RBV26" s="93" t="s">
        <v>339</v>
      </c>
      <c r="RBW26" s="93" t="s">
        <v>339</v>
      </c>
      <c r="RBX26" s="93" t="s">
        <v>339</v>
      </c>
      <c r="RBY26" s="93" t="s">
        <v>339</v>
      </c>
      <c r="RBZ26" s="93" t="s">
        <v>339</v>
      </c>
      <c r="RCA26" s="93" t="s">
        <v>339</v>
      </c>
      <c r="RCB26" s="93" t="s">
        <v>339</v>
      </c>
      <c r="RCC26" s="93" t="s">
        <v>339</v>
      </c>
      <c r="RCD26" s="93" t="s">
        <v>339</v>
      </c>
      <c r="RCE26" s="93" t="s">
        <v>339</v>
      </c>
      <c r="RCF26" s="93" t="s">
        <v>339</v>
      </c>
      <c r="RCG26" s="93" t="s">
        <v>339</v>
      </c>
      <c r="RCH26" s="93" t="s">
        <v>339</v>
      </c>
      <c r="RCI26" s="93" t="s">
        <v>339</v>
      </c>
      <c r="RCJ26" s="93" t="s">
        <v>339</v>
      </c>
      <c r="RCK26" s="93" t="s">
        <v>339</v>
      </c>
      <c r="RCL26" s="93" t="s">
        <v>339</v>
      </c>
      <c r="RCM26" s="93" t="s">
        <v>339</v>
      </c>
      <c r="RCN26" s="93" t="s">
        <v>339</v>
      </c>
      <c r="RCO26" s="93" t="s">
        <v>339</v>
      </c>
      <c r="RCP26" s="93" t="s">
        <v>339</v>
      </c>
      <c r="RCQ26" s="93" t="s">
        <v>339</v>
      </c>
      <c r="RCR26" s="93" t="s">
        <v>339</v>
      </c>
      <c r="RCS26" s="93" t="s">
        <v>339</v>
      </c>
      <c r="RCT26" s="93" t="s">
        <v>339</v>
      </c>
      <c r="RCU26" s="93" t="s">
        <v>339</v>
      </c>
      <c r="RCV26" s="93" t="s">
        <v>339</v>
      </c>
      <c r="RCW26" s="93" t="s">
        <v>339</v>
      </c>
      <c r="RCX26" s="93" t="s">
        <v>339</v>
      </c>
      <c r="RCY26" s="93" t="s">
        <v>339</v>
      </c>
      <c r="RCZ26" s="93" t="s">
        <v>339</v>
      </c>
      <c r="RDA26" s="93" t="s">
        <v>339</v>
      </c>
      <c r="RDB26" s="93" t="s">
        <v>339</v>
      </c>
      <c r="RDC26" s="93" t="s">
        <v>339</v>
      </c>
      <c r="RDD26" s="93" t="s">
        <v>339</v>
      </c>
      <c r="RDE26" s="93" t="s">
        <v>339</v>
      </c>
      <c r="RDF26" s="93" t="s">
        <v>339</v>
      </c>
      <c r="RDG26" s="93" t="s">
        <v>339</v>
      </c>
      <c r="RDH26" s="93" t="s">
        <v>339</v>
      </c>
      <c r="RDI26" s="93" t="s">
        <v>339</v>
      </c>
      <c r="RDJ26" s="93" t="s">
        <v>339</v>
      </c>
      <c r="RDK26" s="93" t="s">
        <v>339</v>
      </c>
      <c r="RDL26" s="93" t="s">
        <v>339</v>
      </c>
      <c r="RDM26" s="93" t="s">
        <v>339</v>
      </c>
      <c r="RDN26" s="93" t="s">
        <v>339</v>
      </c>
      <c r="RDO26" s="93" t="s">
        <v>339</v>
      </c>
      <c r="RDP26" s="93" t="s">
        <v>339</v>
      </c>
      <c r="RDQ26" s="93" t="s">
        <v>339</v>
      </c>
      <c r="RDR26" s="93" t="s">
        <v>339</v>
      </c>
      <c r="RDS26" s="93" t="s">
        <v>339</v>
      </c>
      <c r="RDT26" s="93" t="s">
        <v>339</v>
      </c>
      <c r="RDU26" s="93" t="s">
        <v>339</v>
      </c>
      <c r="RDV26" s="93" t="s">
        <v>339</v>
      </c>
      <c r="RDW26" s="93" t="s">
        <v>339</v>
      </c>
      <c r="RDX26" s="93" t="s">
        <v>339</v>
      </c>
      <c r="RDY26" s="93" t="s">
        <v>339</v>
      </c>
      <c r="RDZ26" s="93" t="s">
        <v>339</v>
      </c>
      <c r="REA26" s="93" t="s">
        <v>339</v>
      </c>
      <c r="REB26" s="93" t="s">
        <v>339</v>
      </c>
      <c r="REC26" s="93" t="s">
        <v>339</v>
      </c>
      <c r="RED26" s="93" t="s">
        <v>339</v>
      </c>
      <c r="REE26" s="93" t="s">
        <v>339</v>
      </c>
      <c r="REF26" s="93" t="s">
        <v>339</v>
      </c>
      <c r="REG26" s="93" t="s">
        <v>339</v>
      </c>
      <c r="REH26" s="93" t="s">
        <v>339</v>
      </c>
      <c r="REI26" s="93" t="s">
        <v>339</v>
      </c>
      <c r="REJ26" s="93" t="s">
        <v>339</v>
      </c>
      <c r="REK26" s="93" t="s">
        <v>339</v>
      </c>
      <c r="REL26" s="93" t="s">
        <v>339</v>
      </c>
      <c r="REM26" s="93" t="s">
        <v>339</v>
      </c>
      <c r="REN26" s="93" t="s">
        <v>339</v>
      </c>
      <c r="REO26" s="93" t="s">
        <v>339</v>
      </c>
      <c r="REP26" s="93" t="s">
        <v>339</v>
      </c>
      <c r="REQ26" s="93" t="s">
        <v>339</v>
      </c>
      <c r="RER26" s="93" t="s">
        <v>339</v>
      </c>
      <c r="RES26" s="93" t="s">
        <v>339</v>
      </c>
      <c r="RET26" s="93" t="s">
        <v>339</v>
      </c>
      <c r="REU26" s="93" t="s">
        <v>339</v>
      </c>
      <c r="REV26" s="93" t="s">
        <v>339</v>
      </c>
      <c r="REW26" s="93" t="s">
        <v>339</v>
      </c>
      <c r="REX26" s="93" t="s">
        <v>339</v>
      </c>
      <c r="REY26" s="93" t="s">
        <v>339</v>
      </c>
      <c r="REZ26" s="93" t="s">
        <v>339</v>
      </c>
      <c r="RFA26" s="93" t="s">
        <v>339</v>
      </c>
      <c r="RFB26" s="93" t="s">
        <v>339</v>
      </c>
      <c r="RFC26" s="93" t="s">
        <v>339</v>
      </c>
      <c r="RFD26" s="93" t="s">
        <v>339</v>
      </c>
      <c r="RFE26" s="93" t="s">
        <v>339</v>
      </c>
      <c r="RFF26" s="93" t="s">
        <v>339</v>
      </c>
      <c r="RFG26" s="93" t="s">
        <v>339</v>
      </c>
      <c r="RFH26" s="93" t="s">
        <v>339</v>
      </c>
      <c r="RFI26" s="93" t="s">
        <v>339</v>
      </c>
      <c r="RFJ26" s="93" t="s">
        <v>339</v>
      </c>
      <c r="RFK26" s="93" t="s">
        <v>339</v>
      </c>
      <c r="RFL26" s="93" t="s">
        <v>339</v>
      </c>
      <c r="RFM26" s="93" t="s">
        <v>339</v>
      </c>
      <c r="RFN26" s="93" t="s">
        <v>339</v>
      </c>
      <c r="RFO26" s="93" t="s">
        <v>339</v>
      </c>
      <c r="RFP26" s="93" t="s">
        <v>339</v>
      </c>
      <c r="RFQ26" s="93" t="s">
        <v>339</v>
      </c>
      <c r="RFR26" s="93" t="s">
        <v>339</v>
      </c>
      <c r="RFS26" s="93" t="s">
        <v>339</v>
      </c>
      <c r="RFT26" s="93" t="s">
        <v>339</v>
      </c>
      <c r="RFU26" s="93" t="s">
        <v>339</v>
      </c>
      <c r="RFV26" s="93" t="s">
        <v>339</v>
      </c>
      <c r="RFW26" s="93" t="s">
        <v>339</v>
      </c>
      <c r="RFX26" s="93" t="s">
        <v>339</v>
      </c>
      <c r="RFY26" s="93" t="s">
        <v>339</v>
      </c>
      <c r="RFZ26" s="93" t="s">
        <v>339</v>
      </c>
      <c r="RGA26" s="93" t="s">
        <v>339</v>
      </c>
      <c r="RGB26" s="93" t="s">
        <v>339</v>
      </c>
      <c r="RGC26" s="93" t="s">
        <v>339</v>
      </c>
      <c r="RGD26" s="93" t="s">
        <v>339</v>
      </c>
      <c r="RGE26" s="93" t="s">
        <v>339</v>
      </c>
      <c r="RGF26" s="93" t="s">
        <v>339</v>
      </c>
      <c r="RGG26" s="93" t="s">
        <v>339</v>
      </c>
      <c r="RGH26" s="93" t="s">
        <v>339</v>
      </c>
      <c r="RGI26" s="93" t="s">
        <v>339</v>
      </c>
      <c r="RGJ26" s="93" t="s">
        <v>339</v>
      </c>
      <c r="RGK26" s="93" t="s">
        <v>339</v>
      </c>
      <c r="RGL26" s="93" t="s">
        <v>339</v>
      </c>
      <c r="RGM26" s="93" t="s">
        <v>339</v>
      </c>
      <c r="RGN26" s="93" t="s">
        <v>339</v>
      </c>
      <c r="RGO26" s="93" t="s">
        <v>339</v>
      </c>
      <c r="RGP26" s="93" t="s">
        <v>339</v>
      </c>
      <c r="RGQ26" s="93" t="s">
        <v>339</v>
      </c>
      <c r="RGR26" s="93" t="s">
        <v>339</v>
      </c>
      <c r="RGS26" s="93" t="s">
        <v>339</v>
      </c>
      <c r="RGT26" s="93" t="s">
        <v>339</v>
      </c>
      <c r="RGU26" s="93" t="s">
        <v>339</v>
      </c>
      <c r="RGV26" s="93" t="s">
        <v>339</v>
      </c>
      <c r="RGW26" s="93" t="s">
        <v>339</v>
      </c>
      <c r="RGX26" s="93" t="s">
        <v>339</v>
      </c>
      <c r="RGY26" s="93" t="s">
        <v>339</v>
      </c>
      <c r="RGZ26" s="93" t="s">
        <v>339</v>
      </c>
      <c r="RHA26" s="93" t="s">
        <v>339</v>
      </c>
      <c r="RHB26" s="93" t="s">
        <v>339</v>
      </c>
      <c r="RHC26" s="93" t="s">
        <v>339</v>
      </c>
      <c r="RHD26" s="93" t="s">
        <v>339</v>
      </c>
      <c r="RHE26" s="93" t="s">
        <v>339</v>
      </c>
      <c r="RHF26" s="93" t="s">
        <v>339</v>
      </c>
      <c r="RHG26" s="93" t="s">
        <v>339</v>
      </c>
      <c r="RHH26" s="93" t="s">
        <v>339</v>
      </c>
      <c r="RHI26" s="93" t="s">
        <v>339</v>
      </c>
      <c r="RHJ26" s="93" t="s">
        <v>339</v>
      </c>
      <c r="RHK26" s="93" t="s">
        <v>339</v>
      </c>
      <c r="RHL26" s="93" t="s">
        <v>339</v>
      </c>
      <c r="RHM26" s="93" t="s">
        <v>339</v>
      </c>
      <c r="RHN26" s="93" t="s">
        <v>339</v>
      </c>
      <c r="RHO26" s="93" t="s">
        <v>339</v>
      </c>
      <c r="RHP26" s="93" t="s">
        <v>339</v>
      </c>
      <c r="RHQ26" s="93" t="s">
        <v>339</v>
      </c>
      <c r="RHR26" s="93" t="s">
        <v>339</v>
      </c>
      <c r="RHS26" s="93" t="s">
        <v>339</v>
      </c>
      <c r="RHT26" s="93" t="s">
        <v>339</v>
      </c>
      <c r="RHU26" s="93" t="s">
        <v>339</v>
      </c>
      <c r="RHV26" s="93" t="s">
        <v>339</v>
      </c>
      <c r="RHW26" s="93" t="s">
        <v>339</v>
      </c>
      <c r="RHX26" s="93" t="s">
        <v>339</v>
      </c>
      <c r="RHY26" s="93" t="s">
        <v>339</v>
      </c>
      <c r="RHZ26" s="93" t="s">
        <v>339</v>
      </c>
      <c r="RIA26" s="93" t="s">
        <v>339</v>
      </c>
      <c r="RIB26" s="93" t="s">
        <v>339</v>
      </c>
      <c r="RIC26" s="93" t="s">
        <v>339</v>
      </c>
      <c r="RID26" s="93" t="s">
        <v>339</v>
      </c>
      <c r="RIE26" s="93" t="s">
        <v>339</v>
      </c>
      <c r="RIF26" s="93" t="s">
        <v>339</v>
      </c>
      <c r="RIG26" s="93" t="s">
        <v>339</v>
      </c>
      <c r="RIH26" s="93" t="s">
        <v>339</v>
      </c>
      <c r="RII26" s="93" t="s">
        <v>339</v>
      </c>
      <c r="RIJ26" s="93" t="s">
        <v>339</v>
      </c>
      <c r="RIK26" s="93" t="s">
        <v>339</v>
      </c>
      <c r="RIL26" s="93" t="s">
        <v>339</v>
      </c>
      <c r="RIM26" s="93" t="s">
        <v>339</v>
      </c>
      <c r="RIN26" s="93" t="s">
        <v>339</v>
      </c>
      <c r="RIO26" s="93" t="s">
        <v>339</v>
      </c>
      <c r="RIP26" s="93" t="s">
        <v>339</v>
      </c>
      <c r="RIQ26" s="93" t="s">
        <v>339</v>
      </c>
      <c r="RIR26" s="93" t="s">
        <v>339</v>
      </c>
      <c r="RIS26" s="93" t="s">
        <v>339</v>
      </c>
      <c r="RIT26" s="93" t="s">
        <v>339</v>
      </c>
      <c r="RIU26" s="93" t="s">
        <v>339</v>
      </c>
      <c r="RIV26" s="93" t="s">
        <v>339</v>
      </c>
      <c r="RIW26" s="93" t="s">
        <v>339</v>
      </c>
      <c r="RIX26" s="93" t="s">
        <v>339</v>
      </c>
      <c r="RIY26" s="93" t="s">
        <v>339</v>
      </c>
      <c r="RIZ26" s="93" t="s">
        <v>339</v>
      </c>
      <c r="RJA26" s="93" t="s">
        <v>339</v>
      </c>
      <c r="RJB26" s="93" t="s">
        <v>339</v>
      </c>
      <c r="RJC26" s="93" t="s">
        <v>339</v>
      </c>
      <c r="RJD26" s="93" t="s">
        <v>339</v>
      </c>
      <c r="RJE26" s="93" t="s">
        <v>339</v>
      </c>
      <c r="RJF26" s="93" t="s">
        <v>339</v>
      </c>
      <c r="RJG26" s="93" t="s">
        <v>339</v>
      </c>
      <c r="RJH26" s="93" t="s">
        <v>339</v>
      </c>
      <c r="RJI26" s="93" t="s">
        <v>339</v>
      </c>
      <c r="RJJ26" s="93" t="s">
        <v>339</v>
      </c>
      <c r="RJK26" s="93" t="s">
        <v>339</v>
      </c>
      <c r="RJL26" s="93" t="s">
        <v>339</v>
      </c>
      <c r="RJM26" s="93" t="s">
        <v>339</v>
      </c>
      <c r="RJN26" s="93" t="s">
        <v>339</v>
      </c>
      <c r="RJO26" s="93" t="s">
        <v>339</v>
      </c>
      <c r="RJP26" s="93" t="s">
        <v>339</v>
      </c>
      <c r="RJQ26" s="93" t="s">
        <v>339</v>
      </c>
      <c r="RJR26" s="93" t="s">
        <v>339</v>
      </c>
      <c r="RJS26" s="93" t="s">
        <v>339</v>
      </c>
      <c r="RJT26" s="93" t="s">
        <v>339</v>
      </c>
      <c r="RJU26" s="93" t="s">
        <v>339</v>
      </c>
      <c r="RJV26" s="93" t="s">
        <v>339</v>
      </c>
      <c r="RJW26" s="93" t="s">
        <v>339</v>
      </c>
      <c r="RJX26" s="93" t="s">
        <v>339</v>
      </c>
      <c r="RJY26" s="93" t="s">
        <v>339</v>
      </c>
      <c r="RJZ26" s="93" t="s">
        <v>339</v>
      </c>
      <c r="RKA26" s="93" t="s">
        <v>339</v>
      </c>
      <c r="RKB26" s="93" t="s">
        <v>339</v>
      </c>
      <c r="RKC26" s="93" t="s">
        <v>339</v>
      </c>
      <c r="RKD26" s="93" t="s">
        <v>339</v>
      </c>
      <c r="RKE26" s="93" t="s">
        <v>339</v>
      </c>
      <c r="RKF26" s="93" t="s">
        <v>339</v>
      </c>
      <c r="RKG26" s="93" t="s">
        <v>339</v>
      </c>
      <c r="RKH26" s="93" t="s">
        <v>339</v>
      </c>
      <c r="RKI26" s="93" t="s">
        <v>339</v>
      </c>
      <c r="RKJ26" s="93" t="s">
        <v>339</v>
      </c>
      <c r="RKK26" s="93" t="s">
        <v>339</v>
      </c>
      <c r="RKL26" s="93" t="s">
        <v>339</v>
      </c>
      <c r="RKM26" s="93" t="s">
        <v>339</v>
      </c>
      <c r="RKN26" s="93" t="s">
        <v>339</v>
      </c>
      <c r="RKO26" s="93" t="s">
        <v>339</v>
      </c>
      <c r="RKP26" s="93" t="s">
        <v>339</v>
      </c>
      <c r="RKQ26" s="93" t="s">
        <v>339</v>
      </c>
      <c r="RKR26" s="93" t="s">
        <v>339</v>
      </c>
      <c r="RKS26" s="93" t="s">
        <v>339</v>
      </c>
      <c r="RKT26" s="93" t="s">
        <v>339</v>
      </c>
      <c r="RKU26" s="93" t="s">
        <v>339</v>
      </c>
      <c r="RKV26" s="93" t="s">
        <v>339</v>
      </c>
      <c r="RKW26" s="93" t="s">
        <v>339</v>
      </c>
      <c r="RKX26" s="93" t="s">
        <v>339</v>
      </c>
      <c r="RKY26" s="93" t="s">
        <v>339</v>
      </c>
      <c r="RKZ26" s="93" t="s">
        <v>339</v>
      </c>
      <c r="RLA26" s="93" t="s">
        <v>339</v>
      </c>
      <c r="RLB26" s="93" t="s">
        <v>339</v>
      </c>
      <c r="RLC26" s="93" t="s">
        <v>339</v>
      </c>
      <c r="RLD26" s="93" t="s">
        <v>339</v>
      </c>
      <c r="RLE26" s="93" t="s">
        <v>339</v>
      </c>
      <c r="RLF26" s="93" t="s">
        <v>339</v>
      </c>
      <c r="RLG26" s="93" t="s">
        <v>339</v>
      </c>
      <c r="RLH26" s="93" t="s">
        <v>339</v>
      </c>
      <c r="RLI26" s="93" t="s">
        <v>339</v>
      </c>
      <c r="RLJ26" s="93" t="s">
        <v>339</v>
      </c>
      <c r="RLK26" s="93" t="s">
        <v>339</v>
      </c>
      <c r="RLL26" s="93" t="s">
        <v>339</v>
      </c>
      <c r="RLM26" s="93" t="s">
        <v>339</v>
      </c>
      <c r="RLN26" s="93" t="s">
        <v>339</v>
      </c>
      <c r="RLO26" s="93" t="s">
        <v>339</v>
      </c>
      <c r="RLP26" s="93" t="s">
        <v>339</v>
      </c>
      <c r="RLQ26" s="93" t="s">
        <v>339</v>
      </c>
      <c r="RLR26" s="93" t="s">
        <v>339</v>
      </c>
      <c r="RLS26" s="93" t="s">
        <v>339</v>
      </c>
      <c r="RLT26" s="93" t="s">
        <v>339</v>
      </c>
      <c r="RLU26" s="93" t="s">
        <v>339</v>
      </c>
      <c r="RLV26" s="93" t="s">
        <v>339</v>
      </c>
      <c r="RLW26" s="93" t="s">
        <v>339</v>
      </c>
      <c r="RLX26" s="93" t="s">
        <v>339</v>
      </c>
      <c r="RLY26" s="93" t="s">
        <v>339</v>
      </c>
      <c r="RLZ26" s="93" t="s">
        <v>339</v>
      </c>
      <c r="RMA26" s="93" t="s">
        <v>339</v>
      </c>
      <c r="RMB26" s="93" t="s">
        <v>339</v>
      </c>
      <c r="RMC26" s="93" t="s">
        <v>339</v>
      </c>
      <c r="RMD26" s="93" t="s">
        <v>339</v>
      </c>
      <c r="RME26" s="93" t="s">
        <v>339</v>
      </c>
      <c r="RMF26" s="93" t="s">
        <v>339</v>
      </c>
      <c r="RMG26" s="93" t="s">
        <v>339</v>
      </c>
      <c r="RMH26" s="93" t="s">
        <v>339</v>
      </c>
      <c r="RMI26" s="93" t="s">
        <v>339</v>
      </c>
      <c r="RMJ26" s="93" t="s">
        <v>339</v>
      </c>
      <c r="RMK26" s="93" t="s">
        <v>339</v>
      </c>
      <c r="RML26" s="93" t="s">
        <v>339</v>
      </c>
      <c r="RMM26" s="93" t="s">
        <v>339</v>
      </c>
      <c r="RMN26" s="93" t="s">
        <v>339</v>
      </c>
      <c r="RMO26" s="93" t="s">
        <v>339</v>
      </c>
      <c r="RMP26" s="93" t="s">
        <v>339</v>
      </c>
      <c r="RMQ26" s="93" t="s">
        <v>339</v>
      </c>
      <c r="RMR26" s="93" t="s">
        <v>339</v>
      </c>
      <c r="RMS26" s="93" t="s">
        <v>339</v>
      </c>
      <c r="RMT26" s="93" t="s">
        <v>339</v>
      </c>
      <c r="RMU26" s="93" t="s">
        <v>339</v>
      </c>
      <c r="RMV26" s="93" t="s">
        <v>339</v>
      </c>
      <c r="RMW26" s="93" t="s">
        <v>339</v>
      </c>
      <c r="RMX26" s="93" t="s">
        <v>339</v>
      </c>
      <c r="RMY26" s="93" t="s">
        <v>339</v>
      </c>
      <c r="RMZ26" s="93" t="s">
        <v>339</v>
      </c>
      <c r="RNA26" s="93" t="s">
        <v>339</v>
      </c>
      <c r="RNB26" s="93" t="s">
        <v>339</v>
      </c>
      <c r="RNC26" s="93" t="s">
        <v>339</v>
      </c>
      <c r="RND26" s="93" t="s">
        <v>339</v>
      </c>
      <c r="RNE26" s="93" t="s">
        <v>339</v>
      </c>
      <c r="RNF26" s="93" t="s">
        <v>339</v>
      </c>
      <c r="RNG26" s="93" t="s">
        <v>339</v>
      </c>
      <c r="RNH26" s="93" t="s">
        <v>339</v>
      </c>
      <c r="RNI26" s="93" t="s">
        <v>339</v>
      </c>
      <c r="RNJ26" s="93" t="s">
        <v>339</v>
      </c>
      <c r="RNK26" s="93" t="s">
        <v>339</v>
      </c>
      <c r="RNL26" s="93" t="s">
        <v>339</v>
      </c>
      <c r="RNM26" s="93" t="s">
        <v>339</v>
      </c>
      <c r="RNN26" s="93" t="s">
        <v>339</v>
      </c>
      <c r="RNO26" s="93" t="s">
        <v>339</v>
      </c>
      <c r="RNP26" s="93" t="s">
        <v>339</v>
      </c>
      <c r="RNQ26" s="93" t="s">
        <v>339</v>
      </c>
      <c r="RNR26" s="93" t="s">
        <v>339</v>
      </c>
      <c r="RNS26" s="93" t="s">
        <v>339</v>
      </c>
      <c r="RNT26" s="93" t="s">
        <v>339</v>
      </c>
      <c r="RNU26" s="93" t="s">
        <v>339</v>
      </c>
      <c r="RNV26" s="93" t="s">
        <v>339</v>
      </c>
      <c r="RNW26" s="93" t="s">
        <v>339</v>
      </c>
      <c r="RNX26" s="93" t="s">
        <v>339</v>
      </c>
      <c r="RNY26" s="93" t="s">
        <v>339</v>
      </c>
      <c r="RNZ26" s="93" t="s">
        <v>339</v>
      </c>
      <c r="ROA26" s="93" t="s">
        <v>339</v>
      </c>
      <c r="ROB26" s="93" t="s">
        <v>339</v>
      </c>
      <c r="ROC26" s="93" t="s">
        <v>339</v>
      </c>
      <c r="ROD26" s="93" t="s">
        <v>339</v>
      </c>
      <c r="ROE26" s="93" t="s">
        <v>339</v>
      </c>
      <c r="ROF26" s="93" t="s">
        <v>339</v>
      </c>
      <c r="ROG26" s="93" t="s">
        <v>339</v>
      </c>
      <c r="ROH26" s="93" t="s">
        <v>339</v>
      </c>
      <c r="ROI26" s="93" t="s">
        <v>339</v>
      </c>
      <c r="ROJ26" s="93" t="s">
        <v>339</v>
      </c>
      <c r="ROK26" s="93" t="s">
        <v>339</v>
      </c>
      <c r="ROL26" s="93" t="s">
        <v>339</v>
      </c>
      <c r="ROM26" s="93" t="s">
        <v>339</v>
      </c>
      <c r="RON26" s="93" t="s">
        <v>339</v>
      </c>
      <c r="ROO26" s="93" t="s">
        <v>339</v>
      </c>
      <c r="ROP26" s="93" t="s">
        <v>339</v>
      </c>
      <c r="ROQ26" s="93" t="s">
        <v>339</v>
      </c>
      <c r="ROR26" s="93" t="s">
        <v>339</v>
      </c>
      <c r="ROS26" s="93" t="s">
        <v>339</v>
      </c>
      <c r="ROT26" s="93" t="s">
        <v>339</v>
      </c>
      <c r="ROU26" s="93" t="s">
        <v>339</v>
      </c>
      <c r="ROV26" s="93" t="s">
        <v>339</v>
      </c>
      <c r="ROW26" s="93" t="s">
        <v>339</v>
      </c>
      <c r="ROX26" s="93" t="s">
        <v>339</v>
      </c>
      <c r="ROY26" s="93" t="s">
        <v>339</v>
      </c>
      <c r="ROZ26" s="93" t="s">
        <v>339</v>
      </c>
      <c r="RPA26" s="93" t="s">
        <v>339</v>
      </c>
      <c r="RPB26" s="93" t="s">
        <v>339</v>
      </c>
      <c r="RPC26" s="93" t="s">
        <v>339</v>
      </c>
      <c r="RPD26" s="93" t="s">
        <v>339</v>
      </c>
      <c r="RPE26" s="93" t="s">
        <v>339</v>
      </c>
      <c r="RPF26" s="93" t="s">
        <v>339</v>
      </c>
      <c r="RPG26" s="93" t="s">
        <v>339</v>
      </c>
      <c r="RPH26" s="93" t="s">
        <v>339</v>
      </c>
      <c r="RPI26" s="93" t="s">
        <v>339</v>
      </c>
      <c r="RPJ26" s="93" t="s">
        <v>339</v>
      </c>
      <c r="RPK26" s="93" t="s">
        <v>339</v>
      </c>
      <c r="RPL26" s="93" t="s">
        <v>339</v>
      </c>
      <c r="RPM26" s="93" t="s">
        <v>339</v>
      </c>
      <c r="RPN26" s="93" t="s">
        <v>339</v>
      </c>
      <c r="RPO26" s="93" t="s">
        <v>339</v>
      </c>
      <c r="RPP26" s="93" t="s">
        <v>339</v>
      </c>
      <c r="RPQ26" s="93" t="s">
        <v>339</v>
      </c>
      <c r="RPR26" s="93" t="s">
        <v>339</v>
      </c>
      <c r="RPS26" s="93" t="s">
        <v>339</v>
      </c>
      <c r="RPT26" s="93" t="s">
        <v>339</v>
      </c>
      <c r="RPU26" s="93" t="s">
        <v>339</v>
      </c>
      <c r="RPV26" s="93" t="s">
        <v>339</v>
      </c>
      <c r="RPW26" s="93" t="s">
        <v>339</v>
      </c>
      <c r="RPX26" s="93" t="s">
        <v>339</v>
      </c>
      <c r="RPY26" s="93" t="s">
        <v>339</v>
      </c>
      <c r="RPZ26" s="93" t="s">
        <v>339</v>
      </c>
      <c r="RQA26" s="93" t="s">
        <v>339</v>
      </c>
      <c r="RQB26" s="93" t="s">
        <v>339</v>
      </c>
      <c r="RQC26" s="93" t="s">
        <v>339</v>
      </c>
      <c r="RQD26" s="93" t="s">
        <v>339</v>
      </c>
      <c r="RQE26" s="93" t="s">
        <v>339</v>
      </c>
      <c r="RQF26" s="93" t="s">
        <v>339</v>
      </c>
      <c r="RQG26" s="93" t="s">
        <v>339</v>
      </c>
      <c r="RQH26" s="93" t="s">
        <v>339</v>
      </c>
      <c r="RQI26" s="93" t="s">
        <v>339</v>
      </c>
      <c r="RQJ26" s="93" t="s">
        <v>339</v>
      </c>
      <c r="RQK26" s="93" t="s">
        <v>339</v>
      </c>
      <c r="RQL26" s="93" t="s">
        <v>339</v>
      </c>
      <c r="RQM26" s="93" t="s">
        <v>339</v>
      </c>
      <c r="RQN26" s="93" t="s">
        <v>339</v>
      </c>
      <c r="RQO26" s="93" t="s">
        <v>339</v>
      </c>
      <c r="RQP26" s="93" t="s">
        <v>339</v>
      </c>
      <c r="RQQ26" s="93" t="s">
        <v>339</v>
      </c>
      <c r="RQR26" s="93" t="s">
        <v>339</v>
      </c>
      <c r="RQS26" s="93" t="s">
        <v>339</v>
      </c>
      <c r="RQT26" s="93" t="s">
        <v>339</v>
      </c>
      <c r="RQU26" s="93" t="s">
        <v>339</v>
      </c>
      <c r="RQV26" s="93" t="s">
        <v>339</v>
      </c>
      <c r="RQW26" s="93" t="s">
        <v>339</v>
      </c>
      <c r="RQX26" s="93" t="s">
        <v>339</v>
      </c>
      <c r="RQY26" s="93" t="s">
        <v>339</v>
      </c>
      <c r="RQZ26" s="93" t="s">
        <v>339</v>
      </c>
      <c r="RRA26" s="93" t="s">
        <v>339</v>
      </c>
      <c r="RRB26" s="93" t="s">
        <v>339</v>
      </c>
      <c r="RRC26" s="93" t="s">
        <v>339</v>
      </c>
      <c r="RRD26" s="93" t="s">
        <v>339</v>
      </c>
      <c r="RRE26" s="93" t="s">
        <v>339</v>
      </c>
      <c r="RRF26" s="93" t="s">
        <v>339</v>
      </c>
      <c r="RRG26" s="93" t="s">
        <v>339</v>
      </c>
      <c r="RRH26" s="93" t="s">
        <v>339</v>
      </c>
      <c r="RRI26" s="93" t="s">
        <v>339</v>
      </c>
      <c r="RRJ26" s="93" t="s">
        <v>339</v>
      </c>
      <c r="RRK26" s="93" t="s">
        <v>339</v>
      </c>
      <c r="RRL26" s="93" t="s">
        <v>339</v>
      </c>
      <c r="RRM26" s="93" t="s">
        <v>339</v>
      </c>
      <c r="RRN26" s="93" t="s">
        <v>339</v>
      </c>
      <c r="RRO26" s="93" t="s">
        <v>339</v>
      </c>
      <c r="RRP26" s="93" t="s">
        <v>339</v>
      </c>
      <c r="RRQ26" s="93" t="s">
        <v>339</v>
      </c>
      <c r="RRR26" s="93" t="s">
        <v>339</v>
      </c>
      <c r="RRS26" s="93" t="s">
        <v>339</v>
      </c>
      <c r="RRT26" s="93" t="s">
        <v>339</v>
      </c>
      <c r="RRU26" s="93" t="s">
        <v>339</v>
      </c>
      <c r="RRV26" s="93" t="s">
        <v>339</v>
      </c>
      <c r="RRW26" s="93" t="s">
        <v>339</v>
      </c>
      <c r="RRX26" s="93" t="s">
        <v>339</v>
      </c>
      <c r="RRY26" s="93" t="s">
        <v>339</v>
      </c>
      <c r="RRZ26" s="93" t="s">
        <v>339</v>
      </c>
      <c r="RSA26" s="93" t="s">
        <v>339</v>
      </c>
      <c r="RSB26" s="93" t="s">
        <v>339</v>
      </c>
      <c r="RSC26" s="93" t="s">
        <v>339</v>
      </c>
      <c r="RSD26" s="93" t="s">
        <v>339</v>
      </c>
      <c r="RSE26" s="93" t="s">
        <v>339</v>
      </c>
      <c r="RSF26" s="93" t="s">
        <v>339</v>
      </c>
      <c r="RSG26" s="93" t="s">
        <v>339</v>
      </c>
      <c r="RSH26" s="93" t="s">
        <v>339</v>
      </c>
      <c r="RSI26" s="93" t="s">
        <v>339</v>
      </c>
      <c r="RSJ26" s="93" t="s">
        <v>339</v>
      </c>
      <c r="RSK26" s="93" t="s">
        <v>339</v>
      </c>
      <c r="RSL26" s="93" t="s">
        <v>339</v>
      </c>
      <c r="RSM26" s="93" t="s">
        <v>339</v>
      </c>
      <c r="RSN26" s="93" t="s">
        <v>339</v>
      </c>
      <c r="RSO26" s="93" t="s">
        <v>339</v>
      </c>
      <c r="RSP26" s="93" t="s">
        <v>339</v>
      </c>
      <c r="RSQ26" s="93" t="s">
        <v>339</v>
      </c>
      <c r="RSR26" s="93" t="s">
        <v>339</v>
      </c>
      <c r="RSS26" s="93" t="s">
        <v>339</v>
      </c>
      <c r="RST26" s="93" t="s">
        <v>339</v>
      </c>
      <c r="RSU26" s="93" t="s">
        <v>339</v>
      </c>
      <c r="RSV26" s="93" t="s">
        <v>339</v>
      </c>
      <c r="RSW26" s="93" t="s">
        <v>339</v>
      </c>
      <c r="RSX26" s="93" t="s">
        <v>339</v>
      </c>
      <c r="RSY26" s="93" t="s">
        <v>339</v>
      </c>
      <c r="RSZ26" s="93" t="s">
        <v>339</v>
      </c>
      <c r="RTA26" s="93" t="s">
        <v>339</v>
      </c>
      <c r="RTB26" s="93" t="s">
        <v>339</v>
      </c>
      <c r="RTC26" s="93" t="s">
        <v>339</v>
      </c>
      <c r="RTD26" s="93" t="s">
        <v>339</v>
      </c>
      <c r="RTE26" s="93" t="s">
        <v>339</v>
      </c>
      <c r="RTF26" s="93" t="s">
        <v>339</v>
      </c>
      <c r="RTG26" s="93" t="s">
        <v>339</v>
      </c>
      <c r="RTH26" s="93" t="s">
        <v>339</v>
      </c>
      <c r="RTI26" s="93" t="s">
        <v>339</v>
      </c>
      <c r="RTJ26" s="93" t="s">
        <v>339</v>
      </c>
      <c r="RTK26" s="93" t="s">
        <v>339</v>
      </c>
      <c r="RTL26" s="93" t="s">
        <v>339</v>
      </c>
      <c r="RTM26" s="93" t="s">
        <v>339</v>
      </c>
      <c r="RTN26" s="93" t="s">
        <v>339</v>
      </c>
      <c r="RTO26" s="93" t="s">
        <v>339</v>
      </c>
      <c r="RTP26" s="93" t="s">
        <v>339</v>
      </c>
      <c r="RTQ26" s="93" t="s">
        <v>339</v>
      </c>
      <c r="RTR26" s="93" t="s">
        <v>339</v>
      </c>
      <c r="RTS26" s="93" t="s">
        <v>339</v>
      </c>
      <c r="RTT26" s="93" t="s">
        <v>339</v>
      </c>
      <c r="RTU26" s="93" t="s">
        <v>339</v>
      </c>
      <c r="RTV26" s="93" t="s">
        <v>339</v>
      </c>
      <c r="RTW26" s="93" t="s">
        <v>339</v>
      </c>
      <c r="RTX26" s="93" t="s">
        <v>339</v>
      </c>
      <c r="RTY26" s="93" t="s">
        <v>339</v>
      </c>
      <c r="RTZ26" s="93" t="s">
        <v>339</v>
      </c>
      <c r="RUA26" s="93" t="s">
        <v>339</v>
      </c>
      <c r="RUB26" s="93" t="s">
        <v>339</v>
      </c>
      <c r="RUC26" s="93" t="s">
        <v>339</v>
      </c>
      <c r="RUD26" s="93" t="s">
        <v>339</v>
      </c>
      <c r="RUE26" s="93" t="s">
        <v>339</v>
      </c>
      <c r="RUF26" s="93" t="s">
        <v>339</v>
      </c>
      <c r="RUG26" s="93" t="s">
        <v>339</v>
      </c>
      <c r="RUH26" s="93" t="s">
        <v>339</v>
      </c>
      <c r="RUI26" s="93" t="s">
        <v>339</v>
      </c>
      <c r="RUJ26" s="93" t="s">
        <v>339</v>
      </c>
      <c r="RUK26" s="93" t="s">
        <v>339</v>
      </c>
      <c r="RUL26" s="93" t="s">
        <v>339</v>
      </c>
      <c r="RUM26" s="93" t="s">
        <v>339</v>
      </c>
      <c r="RUN26" s="93" t="s">
        <v>339</v>
      </c>
      <c r="RUO26" s="93" t="s">
        <v>339</v>
      </c>
      <c r="RUP26" s="93" t="s">
        <v>339</v>
      </c>
      <c r="RUQ26" s="93" t="s">
        <v>339</v>
      </c>
      <c r="RUR26" s="93" t="s">
        <v>339</v>
      </c>
      <c r="RUS26" s="93" t="s">
        <v>339</v>
      </c>
      <c r="RUT26" s="93" t="s">
        <v>339</v>
      </c>
      <c r="RUU26" s="93" t="s">
        <v>339</v>
      </c>
      <c r="RUV26" s="93" t="s">
        <v>339</v>
      </c>
      <c r="RUW26" s="93" t="s">
        <v>339</v>
      </c>
      <c r="RUX26" s="93" t="s">
        <v>339</v>
      </c>
      <c r="RUY26" s="93" t="s">
        <v>339</v>
      </c>
      <c r="RUZ26" s="93" t="s">
        <v>339</v>
      </c>
      <c r="RVA26" s="93" t="s">
        <v>339</v>
      </c>
      <c r="RVB26" s="93" t="s">
        <v>339</v>
      </c>
      <c r="RVC26" s="93" t="s">
        <v>339</v>
      </c>
      <c r="RVD26" s="93" t="s">
        <v>339</v>
      </c>
      <c r="RVE26" s="93" t="s">
        <v>339</v>
      </c>
      <c r="RVF26" s="93" t="s">
        <v>339</v>
      </c>
      <c r="RVG26" s="93" t="s">
        <v>339</v>
      </c>
      <c r="RVH26" s="93" t="s">
        <v>339</v>
      </c>
      <c r="RVI26" s="93" t="s">
        <v>339</v>
      </c>
      <c r="RVJ26" s="93" t="s">
        <v>339</v>
      </c>
      <c r="RVK26" s="93" t="s">
        <v>339</v>
      </c>
      <c r="RVL26" s="93" t="s">
        <v>339</v>
      </c>
      <c r="RVM26" s="93" t="s">
        <v>339</v>
      </c>
      <c r="RVN26" s="93" t="s">
        <v>339</v>
      </c>
      <c r="RVO26" s="93" t="s">
        <v>339</v>
      </c>
      <c r="RVP26" s="93" t="s">
        <v>339</v>
      </c>
      <c r="RVQ26" s="93" t="s">
        <v>339</v>
      </c>
      <c r="RVR26" s="93" t="s">
        <v>339</v>
      </c>
      <c r="RVS26" s="93" t="s">
        <v>339</v>
      </c>
      <c r="RVT26" s="93" t="s">
        <v>339</v>
      </c>
      <c r="RVU26" s="93" t="s">
        <v>339</v>
      </c>
      <c r="RVV26" s="93" t="s">
        <v>339</v>
      </c>
      <c r="RVW26" s="93" t="s">
        <v>339</v>
      </c>
      <c r="RVX26" s="93" t="s">
        <v>339</v>
      </c>
      <c r="RVY26" s="93" t="s">
        <v>339</v>
      </c>
      <c r="RVZ26" s="93" t="s">
        <v>339</v>
      </c>
      <c r="RWA26" s="93" t="s">
        <v>339</v>
      </c>
      <c r="RWB26" s="93" t="s">
        <v>339</v>
      </c>
      <c r="RWC26" s="93" t="s">
        <v>339</v>
      </c>
      <c r="RWD26" s="93" t="s">
        <v>339</v>
      </c>
      <c r="RWE26" s="93" t="s">
        <v>339</v>
      </c>
      <c r="RWF26" s="93" t="s">
        <v>339</v>
      </c>
      <c r="RWG26" s="93" t="s">
        <v>339</v>
      </c>
      <c r="RWH26" s="93" t="s">
        <v>339</v>
      </c>
      <c r="RWI26" s="93" t="s">
        <v>339</v>
      </c>
      <c r="RWJ26" s="93" t="s">
        <v>339</v>
      </c>
      <c r="RWK26" s="93" t="s">
        <v>339</v>
      </c>
      <c r="RWL26" s="93" t="s">
        <v>339</v>
      </c>
      <c r="RWM26" s="93" t="s">
        <v>339</v>
      </c>
      <c r="RWN26" s="93" t="s">
        <v>339</v>
      </c>
      <c r="RWO26" s="93" t="s">
        <v>339</v>
      </c>
      <c r="RWP26" s="93" t="s">
        <v>339</v>
      </c>
      <c r="RWQ26" s="93" t="s">
        <v>339</v>
      </c>
      <c r="RWR26" s="93" t="s">
        <v>339</v>
      </c>
      <c r="RWS26" s="93" t="s">
        <v>339</v>
      </c>
      <c r="RWT26" s="93" t="s">
        <v>339</v>
      </c>
      <c r="RWU26" s="93" t="s">
        <v>339</v>
      </c>
      <c r="RWV26" s="93" t="s">
        <v>339</v>
      </c>
      <c r="RWW26" s="93" t="s">
        <v>339</v>
      </c>
      <c r="RWX26" s="93" t="s">
        <v>339</v>
      </c>
      <c r="RWY26" s="93" t="s">
        <v>339</v>
      </c>
      <c r="RWZ26" s="93" t="s">
        <v>339</v>
      </c>
      <c r="RXA26" s="93" t="s">
        <v>339</v>
      </c>
      <c r="RXB26" s="93" t="s">
        <v>339</v>
      </c>
      <c r="RXC26" s="93" t="s">
        <v>339</v>
      </c>
      <c r="RXD26" s="93" t="s">
        <v>339</v>
      </c>
      <c r="RXE26" s="93" t="s">
        <v>339</v>
      </c>
      <c r="RXF26" s="93" t="s">
        <v>339</v>
      </c>
      <c r="RXG26" s="93" t="s">
        <v>339</v>
      </c>
      <c r="RXH26" s="93" t="s">
        <v>339</v>
      </c>
      <c r="RXI26" s="93" t="s">
        <v>339</v>
      </c>
      <c r="RXJ26" s="93" t="s">
        <v>339</v>
      </c>
      <c r="RXK26" s="93" t="s">
        <v>339</v>
      </c>
      <c r="RXL26" s="93" t="s">
        <v>339</v>
      </c>
      <c r="RXM26" s="93" t="s">
        <v>339</v>
      </c>
      <c r="RXN26" s="93" t="s">
        <v>339</v>
      </c>
      <c r="RXO26" s="93" t="s">
        <v>339</v>
      </c>
      <c r="RXP26" s="93" t="s">
        <v>339</v>
      </c>
      <c r="RXQ26" s="93" t="s">
        <v>339</v>
      </c>
      <c r="RXR26" s="93" t="s">
        <v>339</v>
      </c>
      <c r="RXS26" s="93" t="s">
        <v>339</v>
      </c>
      <c r="RXT26" s="93" t="s">
        <v>339</v>
      </c>
      <c r="RXU26" s="93" t="s">
        <v>339</v>
      </c>
      <c r="RXV26" s="93" t="s">
        <v>339</v>
      </c>
      <c r="RXW26" s="93" t="s">
        <v>339</v>
      </c>
      <c r="RXX26" s="93" t="s">
        <v>339</v>
      </c>
      <c r="RXY26" s="93" t="s">
        <v>339</v>
      </c>
      <c r="RXZ26" s="93" t="s">
        <v>339</v>
      </c>
      <c r="RYA26" s="93" t="s">
        <v>339</v>
      </c>
      <c r="RYB26" s="93" t="s">
        <v>339</v>
      </c>
      <c r="RYC26" s="93" t="s">
        <v>339</v>
      </c>
      <c r="RYD26" s="93" t="s">
        <v>339</v>
      </c>
      <c r="RYE26" s="93" t="s">
        <v>339</v>
      </c>
      <c r="RYF26" s="93" t="s">
        <v>339</v>
      </c>
      <c r="RYG26" s="93" t="s">
        <v>339</v>
      </c>
      <c r="RYH26" s="93" t="s">
        <v>339</v>
      </c>
      <c r="RYI26" s="93" t="s">
        <v>339</v>
      </c>
      <c r="RYJ26" s="93" t="s">
        <v>339</v>
      </c>
      <c r="RYK26" s="93" t="s">
        <v>339</v>
      </c>
      <c r="RYL26" s="93" t="s">
        <v>339</v>
      </c>
      <c r="RYM26" s="93" t="s">
        <v>339</v>
      </c>
      <c r="RYN26" s="93" t="s">
        <v>339</v>
      </c>
      <c r="RYO26" s="93" t="s">
        <v>339</v>
      </c>
      <c r="RYP26" s="93" t="s">
        <v>339</v>
      </c>
      <c r="RYQ26" s="93" t="s">
        <v>339</v>
      </c>
      <c r="RYR26" s="93" t="s">
        <v>339</v>
      </c>
      <c r="RYS26" s="93" t="s">
        <v>339</v>
      </c>
      <c r="RYT26" s="93" t="s">
        <v>339</v>
      </c>
      <c r="RYU26" s="93" t="s">
        <v>339</v>
      </c>
      <c r="RYV26" s="93" t="s">
        <v>339</v>
      </c>
      <c r="RYW26" s="93" t="s">
        <v>339</v>
      </c>
      <c r="RYX26" s="93" t="s">
        <v>339</v>
      </c>
      <c r="RYY26" s="93" t="s">
        <v>339</v>
      </c>
      <c r="RYZ26" s="93" t="s">
        <v>339</v>
      </c>
      <c r="RZA26" s="93" t="s">
        <v>339</v>
      </c>
      <c r="RZB26" s="93" t="s">
        <v>339</v>
      </c>
      <c r="RZC26" s="93" t="s">
        <v>339</v>
      </c>
      <c r="RZD26" s="93" t="s">
        <v>339</v>
      </c>
      <c r="RZE26" s="93" t="s">
        <v>339</v>
      </c>
      <c r="RZF26" s="93" t="s">
        <v>339</v>
      </c>
      <c r="RZG26" s="93" t="s">
        <v>339</v>
      </c>
      <c r="RZH26" s="93" t="s">
        <v>339</v>
      </c>
      <c r="RZI26" s="93" t="s">
        <v>339</v>
      </c>
      <c r="RZJ26" s="93" t="s">
        <v>339</v>
      </c>
      <c r="RZK26" s="93" t="s">
        <v>339</v>
      </c>
      <c r="RZL26" s="93" t="s">
        <v>339</v>
      </c>
      <c r="RZM26" s="93" t="s">
        <v>339</v>
      </c>
      <c r="RZN26" s="93" t="s">
        <v>339</v>
      </c>
      <c r="RZO26" s="93" t="s">
        <v>339</v>
      </c>
      <c r="RZP26" s="93" t="s">
        <v>339</v>
      </c>
      <c r="RZQ26" s="93" t="s">
        <v>339</v>
      </c>
      <c r="RZR26" s="93" t="s">
        <v>339</v>
      </c>
      <c r="RZS26" s="93" t="s">
        <v>339</v>
      </c>
      <c r="RZT26" s="93" t="s">
        <v>339</v>
      </c>
      <c r="RZU26" s="93" t="s">
        <v>339</v>
      </c>
      <c r="RZV26" s="93" t="s">
        <v>339</v>
      </c>
      <c r="RZW26" s="93" t="s">
        <v>339</v>
      </c>
      <c r="RZX26" s="93" t="s">
        <v>339</v>
      </c>
      <c r="RZY26" s="93" t="s">
        <v>339</v>
      </c>
      <c r="RZZ26" s="93" t="s">
        <v>339</v>
      </c>
      <c r="SAA26" s="93" t="s">
        <v>339</v>
      </c>
      <c r="SAB26" s="93" t="s">
        <v>339</v>
      </c>
      <c r="SAC26" s="93" t="s">
        <v>339</v>
      </c>
      <c r="SAD26" s="93" t="s">
        <v>339</v>
      </c>
      <c r="SAE26" s="93" t="s">
        <v>339</v>
      </c>
      <c r="SAF26" s="93" t="s">
        <v>339</v>
      </c>
      <c r="SAG26" s="93" t="s">
        <v>339</v>
      </c>
      <c r="SAH26" s="93" t="s">
        <v>339</v>
      </c>
      <c r="SAI26" s="93" t="s">
        <v>339</v>
      </c>
      <c r="SAJ26" s="93" t="s">
        <v>339</v>
      </c>
      <c r="SAK26" s="93" t="s">
        <v>339</v>
      </c>
      <c r="SAL26" s="93" t="s">
        <v>339</v>
      </c>
      <c r="SAM26" s="93" t="s">
        <v>339</v>
      </c>
      <c r="SAN26" s="93" t="s">
        <v>339</v>
      </c>
      <c r="SAO26" s="93" t="s">
        <v>339</v>
      </c>
      <c r="SAP26" s="93" t="s">
        <v>339</v>
      </c>
      <c r="SAQ26" s="93" t="s">
        <v>339</v>
      </c>
      <c r="SAR26" s="93" t="s">
        <v>339</v>
      </c>
      <c r="SAS26" s="93" t="s">
        <v>339</v>
      </c>
      <c r="SAT26" s="93" t="s">
        <v>339</v>
      </c>
      <c r="SAU26" s="93" t="s">
        <v>339</v>
      </c>
      <c r="SAV26" s="93" t="s">
        <v>339</v>
      </c>
      <c r="SAW26" s="93" t="s">
        <v>339</v>
      </c>
      <c r="SAX26" s="93" t="s">
        <v>339</v>
      </c>
      <c r="SAY26" s="93" t="s">
        <v>339</v>
      </c>
      <c r="SAZ26" s="93" t="s">
        <v>339</v>
      </c>
      <c r="SBA26" s="93" t="s">
        <v>339</v>
      </c>
      <c r="SBB26" s="93" t="s">
        <v>339</v>
      </c>
      <c r="SBC26" s="93" t="s">
        <v>339</v>
      </c>
      <c r="SBD26" s="93" t="s">
        <v>339</v>
      </c>
      <c r="SBE26" s="93" t="s">
        <v>339</v>
      </c>
      <c r="SBF26" s="93" t="s">
        <v>339</v>
      </c>
      <c r="SBG26" s="93" t="s">
        <v>339</v>
      </c>
      <c r="SBH26" s="93" t="s">
        <v>339</v>
      </c>
      <c r="SBI26" s="93" t="s">
        <v>339</v>
      </c>
      <c r="SBJ26" s="93" t="s">
        <v>339</v>
      </c>
      <c r="SBK26" s="93" t="s">
        <v>339</v>
      </c>
      <c r="SBL26" s="93" t="s">
        <v>339</v>
      </c>
      <c r="SBM26" s="93" t="s">
        <v>339</v>
      </c>
      <c r="SBN26" s="93" t="s">
        <v>339</v>
      </c>
      <c r="SBO26" s="93" t="s">
        <v>339</v>
      </c>
      <c r="SBP26" s="93" t="s">
        <v>339</v>
      </c>
      <c r="SBQ26" s="93" t="s">
        <v>339</v>
      </c>
      <c r="SBR26" s="93" t="s">
        <v>339</v>
      </c>
      <c r="SBS26" s="93" t="s">
        <v>339</v>
      </c>
      <c r="SBT26" s="93" t="s">
        <v>339</v>
      </c>
      <c r="SBU26" s="93" t="s">
        <v>339</v>
      </c>
      <c r="SBV26" s="93" t="s">
        <v>339</v>
      </c>
      <c r="SBW26" s="93" t="s">
        <v>339</v>
      </c>
      <c r="SBX26" s="93" t="s">
        <v>339</v>
      </c>
      <c r="SBY26" s="93" t="s">
        <v>339</v>
      </c>
      <c r="SBZ26" s="93" t="s">
        <v>339</v>
      </c>
      <c r="SCA26" s="93" t="s">
        <v>339</v>
      </c>
      <c r="SCB26" s="93" t="s">
        <v>339</v>
      </c>
      <c r="SCC26" s="93" t="s">
        <v>339</v>
      </c>
      <c r="SCD26" s="93" t="s">
        <v>339</v>
      </c>
      <c r="SCE26" s="93" t="s">
        <v>339</v>
      </c>
      <c r="SCF26" s="93" t="s">
        <v>339</v>
      </c>
      <c r="SCG26" s="93" t="s">
        <v>339</v>
      </c>
      <c r="SCH26" s="93" t="s">
        <v>339</v>
      </c>
      <c r="SCI26" s="93" t="s">
        <v>339</v>
      </c>
      <c r="SCJ26" s="93" t="s">
        <v>339</v>
      </c>
      <c r="SCK26" s="93" t="s">
        <v>339</v>
      </c>
      <c r="SCL26" s="93" t="s">
        <v>339</v>
      </c>
      <c r="SCM26" s="93" t="s">
        <v>339</v>
      </c>
      <c r="SCN26" s="93" t="s">
        <v>339</v>
      </c>
      <c r="SCO26" s="93" t="s">
        <v>339</v>
      </c>
      <c r="SCP26" s="93" t="s">
        <v>339</v>
      </c>
      <c r="SCQ26" s="93" t="s">
        <v>339</v>
      </c>
      <c r="SCR26" s="93" t="s">
        <v>339</v>
      </c>
      <c r="SCS26" s="93" t="s">
        <v>339</v>
      </c>
      <c r="SCT26" s="93" t="s">
        <v>339</v>
      </c>
      <c r="SCU26" s="93" t="s">
        <v>339</v>
      </c>
      <c r="SCV26" s="93" t="s">
        <v>339</v>
      </c>
      <c r="SCW26" s="93" t="s">
        <v>339</v>
      </c>
      <c r="SCX26" s="93" t="s">
        <v>339</v>
      </c>
      <c r="SCY26" s="93" t="s">
        <v>339</v>
      </c>
      <c r="SCZ26" s="93" t="s">
        <v>339</v>
      </c>
      <c r="SDA26" s="93" t="s">
        <v>339</v>
      </c>
      <c r="SDB26" s="93" t="s">
        <v>339</v>
      </c>
      <c r="SDC26" s="93" t="s">
        <v>339</v>
      </c>
      <c r="SDD26" s="93" t="s">
        <v>339</v>
      </c>
      <c r="SDE26" s="93" t="s">
        <v>339</v>
      </c>
      <c r="SDF26" s="93" t="s">
        <v>339</v>
      </c>
      <c r="SDG26" s="93" t="s">
        <v>339</v>
      </c>
      <c r="SDH26" s="93" t="s">
        <v>339</v>
      </c>
      <c r="SDI26" s="93" t="s">
        <v>339</v>
      </c>
      <c r="SDJ26" s="93" t="s">
        <v>339</v>
      </c>
      <c r="SDK26" s="93" t="s">
        <v>339</v>
      </c>
      <c r="SDL26" s="93" t="s">
        <v>339</v>
      </c>
      <c r="SDM26" s="93" t="s">
        <v>339</v>
      </c>
      <c r="SDN26" s="93" t="s">
        <v>339</v>
      </c>
      <c r="SDO26" s="93" t="s">
        <v>339</v>
      </c>
      <c r="SDP26" s="93" t="s">
        <v>339</v>
      </c>
      <c r="SDQ26" s="93" t="s">
        <v>339</v>
      </c>
      <c r="SDR26" s="93" t="s">
        <v>339</v>
      </c>
      <c r="SDS26" s="93" t="s">
        <v>339</v>
      </c>
      <c r="SDT26" s="93" t="s">
        <v>339</v>
      </c>
      <c r="SDU26" s="93" t="s">
        <v>339</v>
      </c>
      <c r="SDV26" s="93" t="s">
        <v>339</v>
      </c>
      <c r="SDW26" s="93" t="s">
        <v>339</v>
      </c>
      <c r="SDX26" s="93" t="s">
        <v>339</v>
      </c>
      <c r="SDY26" s="93" t="s">
        <v>339</v>
      </c>
      <c r="SDZ26" s="93" t="s">
        <v>339</v>
      </c>
      <c r="SEA26" s="93" t="s">
        <v>339</v>
      </c>
      <c r="SEB26" s="93" t="s">
        <v>339</v>
      </c>
      <c r="SEC26" s="93" t="s">
        <v>339</v>
      </c>
      <c r="SED26" s="93" t="s">
        <v>339</v>
      </c>
      <c r="SEE26" s="93" t="s">
        <v>339</v>
      </c>
      <c r="SEF26" s="93" t="s">
        <v>339</v>
      </c>
      <c r="SEG26" s="93" t="s">
        <v>339</v>
      </c>
      <c r="SEH26" s="93" t="s">
        <v>339</v>
      </c>
      <c r="SEI26" s="93" t="s">
        <v>339</v>
      </c>
      <c r="SEJ26" s="93" t="s">
        <v>339</v>
      </c>
      <c r="SEK26" s="93" t="s">
        <v>339</v>
      </c>
      <c r="SEL26" s="93" t="s">
        <v>339</v>
      </c>
      <c r="SEM26" s="93" t="s">
        <v>339</v>
      </c>
      <c r="SEN26" s="93" t="s">
        <v>339</v>
      </c>
      <c r="SEO26" s="93" t="s">
        <v>339</v>
      </c>
      <c r="SEP26" s="93" t="s">
        <v>339</v>
      </c>
      <c r="SEQ26" s="93" t="s">
        <v>339</v>
      </c>
      <c r="SER26" s="93" t="s">
        <v>339</v>
      </c>
      <c r="SES26" s="93" t="s">
        <v>339</v>
      </c>
      <c r="SET26" s="93" t="s">
        <v>339</v>
      </c>
      <c r="SEU26" s="93" t="s">
        <v>339</v>
      </c>
      <c r="SEV26" s="93" t="s">
        <v>339</v>
      </c>
      <c r="SEW26" s="93" t="s">
        <v>339</v>
      </c>
      <c r="SEX26" s="93" t="s">
        <v>339</v>
      </c>
      <c r="SEY26" s="93" t="s">
        <v>339</v>
      </c>
      <c r="SEZ26" s="93" t="s">
        <v>339</v>
      </c>
      <c r="SFA26" s="93" t="s">
        <v>339</v>
      </c>
      <c r="SFB26" s="93" t="s">
        <v>339</v>
      </c>
      <c r="SFC26" s="93" t="s">
        <v>339</v>
      </c>
      <c r="SFD26" s="93" t="s">
        <v>339</v>
      </c>
      <c r="SFE26" s="93" t="s">
        <v>339</v>
      </c>
      <c r="SFF26" s="93" t="s">
        <v>339</v>
      </c>
      <c r="SFG26" s="93" t="s">
        <v>339</v>
      </c>
      <c r="SFH26" s="93" t="s">
        <v>339</v>
      </c>
      <c r="SFI26" s="93" t="s">
        <v>339</v>
      </c>
      <c r="SFJ26" s="93" t="s">
        <v>339</v>
      </c>
      <c r="SFK26" s="93" t="s">
        <v>339</v>
      </c>
      <c r="SFL26" s="93" t="s">
        <v>339</v>
      </c>
      <c r="SFM26" s="93" t="s">
        <v>339</v>
      </c>
      <c r="SFN26" s="93" t="s">
        <v>339</v>
      </c>
      <c r="SFO26" s="93" t="s">
        <v>339</v>
      </c>
      <c r="SFP26" s="93" t="s">
        <v>339</v>
      </c>
      <c r="SFQ26" s="93" t="s">
        <v>339</v>
      </c>
      <c r="SFR26" s="93" t="s">
        <v>339</v>
      </c>
      <c r="SFS26" s="93" t="s">
        <v>339</v>
      </c>
      <c r="SFT26" s="93" t="s">
        <v>339</v>
      </c>
      <c r="SFU26" s="93" t="s">
        <v>339</v>
      </c>
      <c r="SFV26" s="93" t="s">
        <v>339</v>
      </c>
      <c r="SFW26" s="93" t="s">
        <v>339</v>
      </c>
      <c r="SFX26" s="93" t="s">
        <v>339</v>
      </c>
      <c r="SFY26" s="93" t="s">
        <v>339</v>
      </c>
      <c r="SFZ26" s="93" t="s">
        <v>339</v>
      </c>
      <c r="SGA26" s="93" t="s">
        <v>339</v>
      </c>
      <c r="SGB26" s="93" t="s">
        <v>339</v>
      </c>
      <c r="SGC26" s="93" t="s">
        <v>339</v>
      </c>
      <c r="SGD26" s="93" t="s">
        <v>339</v>
      </c>
      <c r="SGE26" s="93" t="s">
        <v>339</v>
      </c>
      <c r="SGF26" s="93" t="s">
        <v>339</v>
      </c>
      <c r="SGG26" s="93" t="s">
        <v>339</v>
      </c>
      <c r="SGH26" s="93" t="s">
        <v>339</v>
      </c>
      <c r="SGI26" s="93" t="s">
        <v>339</v>
      </c>
      <c r="SGJ26" s="93" t="s">
        <v>339</v>
      </c>
      <c r="SGK26" s="93" t="s">
        <v>339</v>
      </c>
      <c r="SGL26" s="93" t="s">
        <v>339</v>
      </c>
      <c r="SGM26" s="93" t="s">
        <v>339</v>
      </c>
      <c r="SGN26" s="93" t="s">
        <v>339</v>
      </c>
      <c r="SGO26" s="93" t="s">
        <v>339</v>
      </c>
      <c r="SGP26" s="93" t="s">
        <v>339</v>
      </c>
      <c r="SGQ26" s="93" t="s">
        <v>339</v>
      </c>
      <c r="SGR26" s="93" t="s">
        <v>339</v>
      </c>
      <c r="SGS26" s="93" t="s">
        <v>339</v>
      </c>
      <c r="SGT26" s="93" t="s">
        <v>339</v>
      </c>
      <c r="SGU26" s="93" t="s">
        <v>339</v>
      </c>
      <c r="SGV26" s="93" t="s">
        <v>339</v>
      </c>
      <c r="SGW26" s="93" t="s">
        <v>339</v>
      </c>
      <c r="SGX26" s="93" t="s">
        <v>339</v>
      </c>
      <c r="SGY26" s="93" t="s">
        <v>339</v>
      </c>
      <c r="SGZ26" s="93" t="s">
        <v>339</v>
      </c>
      <c r="SHA26" s="93" t="s">
        <v>339</v>
      </c>
      <c r="SHB26" s="93" t="s">
        <v>339</v>
      </c>
      <c r="SHC26" s="93" t="s">
        <v>339</v>
      </c>
      <c r="SHD26" s="93" t="s">
        <v>339</v>
      </c>
      <c r="SHE26" s="93" t="s">
        <v>339</v>
      </c>
      <c r="SHF26" s="93" t="s">
        <v>339</v>
      </c>
      <c r="SHG26" s="93" t="s">
        <v>339</v>
      </c>
      <c r="SHH26" s="93" t="s">
        <v>339</v>
      </c>
      <c r="SHI26" s="93" t="s">
        <v>339</v>
      </c>
      <c r="SHJ26" s="93" t="s">
        <v>339</v>
      </c>
      <c r="SHK26" s="93" t="s">
        <v>339</v>
      </c>
      <c r="SHL26" s="93" t="s">
        <v>339</v>
      </c>
      <c r="SHM26" s="93" t="s">
        <v>339</v>
      </c>
      <c r="SHN26" s="93" t="s">
        <v>339</v>
      </c>
      <c r="SHO26" s="93" t="s">
        <v>339</v>
      </c>
      <c r="SHP26" s="93" t="s">
        <v>339</v>
      </c>
      <c r="SHQ26" s="93" t="s">
        <v>339</v>
      </c>
      <c r="SHR26" s="93" t="s">
        <v>339</v>
      </c>
      <c r="SHS26" s="93" t="s">
        <v>339</v>
      </c>
      <c r="SHT26" s="93" t="s">
        <v>339</v>
      </c>
      <c r="SHU26" s="93" t="s">
        <v>339</v>
      </c>
      <c r="SHV26" s="93" t="s">
        <v>339</v>
      </c>
      <c r="SHW26" s="93" t="s">
        <v>339</v>
      </c>
      <c r="SHX26" s="93" t="s">
        <v>339</v>
      </c>
      <c r="SHY26" s="93" t="s">
        <v>339</v>
      </c>
      <c r="SHZ26" s="93" t="s">
        <v>339</v>
      </c>
      <c r="SIA26" s="93" t="s">
        <v>339</v>
      </c>
      <c r="SIB26" s="93" t="s">
        <v>339</v>
      </c>
      <c r="SIC26" s="93" t="s">
        <v>339</v>
      </c>
      <c r="SID26" s="93" t="s">
        <v>339</v>
      </c>
      <c r="SIE26" s="93" t="s">
        <v>339</v>
      </c>
      <c r="SIF26" s="93" t="s">
        <v>339</v>
      </c>
      <c r="SIG26" s="93" t="s">
        <v>339</v>
      </c>
      <c r="SIH26" s="93" t="s">
        <v>339</v>
      </c>
      <c r="SII26" s="93" t="s">
        <v>339</v>
      </c>
      <c r="SIJ26" s="93" t="s">
        <v>339</v>
      </c>
      <c r="SIK26" s="93" t="s">
        <v>339</v>
      </c>
      <c r="SIL26" s="93" t="s">
        <v>339</v>
      </c>
      <c r="SIM26" s="93" t="s">
        <v>339</v>
      </c>
      <c r="SIN26" s="93" t="s">
        <v>339</v>
      </c>
      <c r="SIO26" s="93" t="s">
        <v>339</v>
      </c>
      <c r="SIP26" s="93" t="s">
        <v>339</v>
      </c>
      <c r="SIQ26" s="93" t="s">
        <v>339</v>
      </c>
      <c r="SIR26" s="93" t="s">
        <v>339</v>
      </c>
      <c r="SIS26" s="93" t="s">
        <v>339</v>
      </c>
      <c r="SIT26" s="93" t="s">
        <v>339</v>
      </c>
      <c r="SIU26" s="93" t="s">
        <v>339</v>
      </c>
      <c r="SIV26" s="93" t="s">
        <v>339</v>
      </c>
      <c r="SIW26" s="93" t="s">
        <v>339</v>
      </c>
      <c r="SIX26" s="93" t="s">
        <v>339</v>
      </c>
      <c r="SIY26" s="93" t="s">
        <v>339</v>
      </c>
      <c r="SIZ26" s="93" t="s">
        <v>339</v>
      </c>
      <c r="SJA26" s="93" t="s">
        <v>339</v>
      </c>
      <c r="SJB26" s="93" t="s">
        <v>339</v>
      </c>
      <c r="SJC26" s="93" t="s">
        <v>339</v>
      </c>
      <c r="SJD26" s="93" t="s">
        <v>339</v>
      </c>
      <c r="SJE26" s="93" t="s">
        <v>339</v>
      </c>
      <c r="SJF26" s="93" t="s">
        <v>339</v>
      </c>
      <c r="SJG26" s="93" t="s">
        <v>339</v>
      </c>
      <c r="SJH26" s="93" t="s">
        <v>339</v>
      </c>
      <c r="SJI26" s="93" t="s">
        <v>339</v>
      </c>
      <c r="SJJ26" s="93" t="s">
        <v>339</v>
      </c>
      <c r="SJK26" s="93" t="s">
        <v>339</v>
      </c>
      <c r="SJL26" s="93" t="s">
        <v>339</v>
      </c>
      <c r="SJM26" s="93" t="s">
        <v>339</v>
      </c>
      <c r="SJN26" s="93" t="s">
        <v>339</v>
      </c>
      <c r="SJO26" s="93" t="s">
        <v>339</v>
      </c>
      <c r="SJP26" s="93" t="s">
        <v>339</v>
      </c>
      <c r="SJQ26" s="93" t="s">
        <v>339</v>
      </c>
      <c r="SJR26" s="93" t="s">
        <v>339</v>
      </c>
      <c r="SJS26" s="93" t="s">
        <v>339</v>
      </c>
      <c r="SJT26" s="93" t="s">
        <v>339</v>
      </c>
      <c r="SJU26" s="93" t="s">
        <v>339</v>
      </c>
      <c r="SJV26" s="93" t="s">
        <v>339</v>
      </c>
      <c r="SJW26" s="93" t="s">
        <v>339</v>
      </c>
      <c r="SJX26" s="93" t="s">
        <v>339</v>
      </c>
      <c r="SJY26" s="93" t="s">
        <v>339</v>
      </c>
      <c r="SJZ26" s="93" t="s">
        <v>339</v>
      </c>
      <c r="SKA26" s="93" t="s">
        <v>339</v>
      </c>
      <c r="SKB26" s="93" t="s">
        <v>339</v>
      </c>
      <c r="SKC26" s="93" t="s">
        <v>339</v>
      </c>
      <c r="SKD26" s="93" t="s">
        <v>339</v>
      </c>
      <c r="SKE26" s="93" t="s">
        <v>339</v>
      </c>
      <c r="SKF26" s="93" t="s">
        <v>339</v>
      </c>
      <c r="SKG26" s="93" t="s">
        <v>339</v>
      </c>
      <c r="SKH26" s="93" t="s">
        <v>339</v>
      </c>
      <c r="SKI26" s="93" t="s">
        <v>339</v>
      </c>
      <c r="SKJ26" s="93" t="s">
        <v>339</v>
      </c>
      <c r="SKK26" s="93" t="s">
        <v>339</v>
      </c>
      <c r="SKL26" s="93" t="s">
        <v>339</v>
      </c>
      <c r="SKM26" s="93" t="s">
        <v>339</v>
      </c>
      <c r="SKN26" s="93" t="s">
        <v>339</v>
      </c>
      <c r="SKO26" s="93" t="s">
        <v>339</v>
      </c>
      <c r="SKP26" s="93" t="s">
        <v>339</v>
      </c>
      <c r="SKQ26" s="93" t="s">
        <v>339</v>
      </c>
      <c r="SKR26" s="93" t="s">
        <v>339</v>
      </c>
      <c r="SKS26" s="93" t="s">
        <v>339</v>
      </c>
      <c r="SKT26" s="93" t="s">
        <v>339</v>
      </c>
      <c r="SKU26" s="93" t="s">
        <v>339</v>
      </c>
      <c r="SKV26" s="93" t="s">
        <v>339</v>
      </c>
      <c r="SKW26" s="93" t="s">
        <v>339</v>
      </c>
      <c r="SKX26" s="93" t="s">
        <v>339</v>
      </c>
      <c r="SKY26" s="93" t="s">
        <v>339</v>
      </c>
      <c r="SKZ26" s="93" t="s">
        <v>339</v>
      </c>
      <c r="SLA26" s="93" t="s">
        <v>339</v>
      </c>
      <c r="SLB26" s="93" t="s">
        <v>339</v>
      </c>
      <c r="SLC26" s="93" t="s">
        <v>339</v>
      </c>
      <c r="SLD26" s="93" t="s">
        <v>339</v>
      </c>
      <c r="SLE26" s="93" t="s">
        <v>339</v>
      </c>
      <c r="SLF26" s="93" t="s">
        <v>339</v>
      </c>
      <c r="SLG26" s="93" t="s">
        <v>339</v>
      </c>
      <c r="SLH26" s="93" t="s">
        <v>339</v>
      </c>
      <c r="SLI26" s="93" t="s">
        <v>339</v>
      </c>
      <c r="SLJ26" s="93" t="s">
        <v>339</v>
      </c>
      <c r="SLK26" s="93" t="s">
        <v>339</v>
      </c>
      <c r="SLL26" s="93" t="s">
        <v>339</v>
      </c>
      <c r="SLM26" s="93" t="s">
        <v>339</v>
      </c>
      <c r="SLN26" s="93" t="s">
        <v>339</v>
      </c>
      <c r="SLO26" s="93" t="s">
        <v>339</v>
      </c>
      <c r="SLP26" s="93" t="s">
        <v>339</v>
      </c>
      <c r="SLQ26" s="93" t="s">
        <v>339</v>
      </c>
      <c r="SLR26" s="93" t="s">
        <v>339</v>
      </c>
      <c r="SLS26" s="93" t="s">
        <v>339</v>
      </c>
      <c r="SLT26" s="93" t="s">
        <v>339</v>
      </c>
      <c r="SLU26" s="93" t="s">
        <v>339</v>
      </c>
      <c r="SLV26" s="93" t="s">
        <v>339</v>
      </c>
      <c r="SLW26" s="93" t="s">
        <v>339</v>
      </c>
      <c r="SLX26" s="93" t="s">
        <v>339</v>
      </c>
      <c r="SLY26" s="93" t="s">
        <v>339</v>
      </c>
      <c r="SLZ26" s="93" t="s">
        <v>339</v>
      </c>
      <c r="SMA26" s="93" t="s">
        <v>339</v>
      </c>
      <c r="SMB26" s="93" t="s">
        <v>339</v>
      </c>
      <c r="SMC26" s="93" t="s">
        <v>339</v>
      </c>
      <c r="SMD26" s="93" t="s">
        <v>339</v>
      </c>
      <c r="SME26" s="93" t="s">
        <v>339</v>
      </c>
      <c r="SMF26" s="93" t="s">
        <v>339</v>
      </c>
      <c r="SMG26" s="93" t="s">
        <v>339</v>
      </c>
      <c r="SMH26" s="93" t="s">
        <v>339</v>
      </c>
      <c r="SMI26" s="93" t="s">
        <v>339</v>
      </c>
      <c r="SMJ26" s="93" t="s">
        <v>339</v>
      </c>
      <c r="SMK26" s="93" t="s">
        <v>339</v>
      </c>
      <c r="SML26" s="93" t="s">
        <v>339</v>
      </c>
      <c r="SMM26" s="93" t="s">
        <v>339</v>
      </c>
      <c r="SMN26" s="93" t="s">
        <v>339</v>
      </c>
      <c r="SMO26" s="93" t="s">
        <v>339</v>
      </c>
      <c r="SMP26" s="93" t="s">
        <v>339</v>
      </c>
      <c r="SMQ26" s="93" t="s">
        <v>339</v>
      </c>
      <c r="SMR26" s="93" t="s">
        <v>339</v>
      </c>
      <c r="SMS26" s="93" t="s">
        <v>339</v>
      </c>
      <c r="SMT26" s="93" t="s">
        <v>339</v>
      </c>
      <c r="SMU26" s="93" t="s">
        <v>339</v>
      </c>
      <c r="SMV26" s="93" t="s">
        <v>339</v>
      </c>
      <c r="SMW26" s="93" t="s">
        <v>339</v>
      </c>
      <c r="SMX26" s="93" t="s">
        <v>339</v>
      </c>
      <c r="SMY26" s="93" t="s">
        <v>339</v>
      </c>
      <c r="SMZ26" s="93" t="s">
        <v>339</v>
      </c>
      <c r="SNA26" s="93" t="s">
        <v>339</v>
      </c>
      <c r="SNB26" s="93" t="s">
        <v>339</v>
      </c>
      <c r="SNC26" s="93" t="s">
        <v>339</v>
      </c>
      <c r="SND26" s="93" t="s">
        <v>339</v>
      </c>
      <c r="SNE26" s="93" t="s">
        <v>339</v>
      </c>
      <c r="SNF26" s="93" t="s">
        <v>339</v>
      </c>
      <c r="SNG26" s="93" t="s">
        <v>339</v>
      </c>
      <c r="SNH26" s="93" t="s">
        <v>339</v>
      </c>
      <c r="SNI26" s="93" t="s">
        <v>339</v>
      </c>
      <c r="SNJ26" s="93" t="s">
        <v>339</v>
      </c>
      <c r="SNK26" s="93" t="s">
        <v>339</v>
      </c>
      <c r="SNL26" s="93" t="s">
        <v>339</v>
      </c>
      <c r="SNM26" s="93" t="s">
        <v>339</v>
      </c>
      <c r="SNN26" s="93" t="s">
        <v>339</v>
      </c>
      <c r="SNO26" s="93" t="s">
        <v>339</v>
      </c>
      <c r="SNP26" s="93" t="s">
        <v>339</v>
      </c>
      <c r="SNQ26" s="93" t="s">
        <v>339</v>
      </c>
      <c r="SNR26" s="93" t="s">
        <v>339</v>
      </c>
      <c r="SNS26" s="93" t="s">
        <v>339</v>
      </c>
      <c r="SNT26" s="93" t="s">
        <v>339</v>
      </c>
      <c r="SNU26" s="93" t="s">
        <v>339</v>
      </c>
      <c r="SNV26" s="93" t="s">
        <v>339</v>
      </c>
      <c r="SNW26" s="93" t="s">
        <v>339</v>
      </c>
      <c r="SNX26" s="93" t="s">
        <v>339</v>
      </c>
      <c r="SNY26" s="93" t="s">
        <v>339</v>
      </c>
      <c r="SNZ26" s="93" t="s">
        <v>339</v>
      </c>
      <c r="SOA26" s="93" t="s">
        <v>339</v>
      </c>
      <c r="SOB26" s="93" t="s">
        <v>339</v>
      </c>
      <c r="SOC26" s="93" t="s">
        <v>339</v>
      </c>
      <c r="SOD26" s="93" t="s">
        <v>339</v>
      </c>
      <c r="SOE26" s="93" t="s">
        <v>339</v>
      </c>
      <c r="SOF26" s="93" t="s">
        <v>339</v>
      </c>
      <c r="SOG26" s="93" t="s">
        <v>339</v>
      </c>
      <c r="SOH26" s="93" t="s">
        <v>339</v>
      </c>
      <c r="SOI26" s="93" t="s">
        <v>339</v>
      </c>
      <c r="SOJ26" s="93" t="s">
        <v>339</v>
      </c>
      <c r="SOK26" s="93" t="s">
        <v>339</v>
      </c>
      <c r="SOL26" s="93" t="s">
        <v>339</v>
      </c>
      <c r="SOM26" s="93" t="s">
        <v>339</v>
      </c>
      <c r="SON26" s="93" t="s">
        <v>339</v>
      </c>
      <c r="SOO26" s="93" t="s">
        <v>339</v>
      </c>
      <c r="SOP26" s="93" t="s">
        <v>339</v>
      </c>
      <c r="SOQ26" s="93" t="s">
        <v>339</v>
      </c>
      <c r="SOR26" s="93" t="s">
        <v>339</v>
      </c>
      <c r="SOS26" s="93" t="s">
        <v>339</v>
      </c>
      <c r="SOT26" s="93" t="s">
        <v>339</v>
      </c>
      <c r="SOU26" s="93" t="s">
        <v>339</v>
      </c>
      <c r="SOV26" s="93" t="s">
        <v>339</v>
      </c>
      <c r="SOW26" s="93" t="s">
        <v>339</v>
      </c>
      <c r="SOX26" s="93" t="s">
        <v>339</v>
      </c>
      <c r="SOY26" s="93" t="s">
        <v>339</v>
      </c>
      <c r="SOZ26" s="93" t="s">
        <v>339</v>
      </c>
      <c r="SPA26" s="93" t="s">
        <v>339</v>
      </c>
      <c r="SPB26" s="93" t="s">
        <v>339</v>
      </c>
      <c r="SPC26" s="93" t="s">
        <v>339</v>
      </c>
      <c r="SPD26" s="93" t="s">
        <v>339</v>
      </c>
      <c r="SPE26" s="93" t="s">
        <v>339</v>
      </c>
      <c r="SPF26" s="93" t="s">
        <v>339</v>
      </c>
      <c r="SPG26" s="93" t="s">
        <v>339</v>
      </c>
      <c r="SPH26" s="93" t="s">
        <v>339</v>
      </c>
      <c r="SPI26" s="93" t="s">
        <v>339</v>
      </c>
      <c r="SPJ26" s="93" t="s">
        <v>339</v>
      </c>
      <c r="SPK26" s="93" t="s">
        <v>339</v>
      </c>
      <c r="SPL26" s="93" t="s">
        <v>339</v>
      </c>
      <c r="SPM26" s="93" t="s">
        <v>339</v>
      </c>
      <c r="SPN26" s="93" t="s">
        <v>339</v>
      </c>
      <c r="SPO26" s="93" t="s">
        <v>339</v>
      </c>
      <c r="SPP26" s="93" t="s">
        <v>339</v>
      </c>
      <c r="SPQ26" s="93" t="s">
        <v>339</v>
      </c>
      <c r="SPR26" s="93" t="s">
        <v>339</v>
      </c>
      <c r="SPS26" s="93" t="s">
        <v>339</v>
      </c>
      <c r="SPT26" s="93" t="s">
        <v>339</v>
      </c>
      <c r="SPU26" s="93" t="s">
        <v>339</v>
      </c>
      <c r="SPV26" s="93" t="s">
        <v>339</v>
      </c>
      <c r="SPW26" s="93" t="s">
        <v>339</v>
      </c>
      <c r="SPX26" s="93" t="s">
        <v>339</v>
      </c>
      <c r="SPY26" s="93" t="s">
        <v>339</v>
      </c>
      <c r="SPZ26" s="93" t="s">
        <v>339</v>
      </c>
      <c r="SQA26" s="93" t="s">
        <v>339</v>
      </c>
      <c r="SQB26" s="93" t="s">
        <v>339</v>
      </c>
      <c r="SQC26" s="93" t="s">
        <v>339</v>
      </c>
      <c r="SQD26" s="93" t="s">
        <v>339</v>
      </c>
      <c r="SQE26" s="93" t="s">
        <v>339</v>
      </c>
      <c r="SQF26" s="93" t="s">
        <v>339</v>
      </c>
      <c r="SQG26" s="93" t="s">
        <v>339</v>
      </c>
      <c r="SQH26" s="93" t="s">
        <v>339</v>
      </c>
      <c r="SQI26" s="93" t="s">
        <v>339</v>
      </c>
      <c r="SQJ26" s="93" t="s">
        <v>339</v>
      </c>
      <c r="SQK26" s="93" t="s">
        <v>339</v>
      </c>
      <c r="SQL26" s="93" t="s">
        <v>339</v>
      </c>
      <c r="SQM26" s="93" t="s">
        <v>339</v>
      </c>
      <c r="SQN26" s="93" t="s">
        <v>339</v>
      </c>
      <c r="SQO26" s="93" t="s">
        <v>339</v>
      </c>
      <c r="SQP26" s="93" t="s">
        <v>339</v>
      </c>
      <c r="SQQ26" s="93" t="s">
        <v>339</v>
      </c>
      <c r="SQR26" s="93" t="s">
        <v>339</v>
      </c>
      <c r="SQS26" s="93" t="s">
        <v>339</v>
      </c>
      <c r="SQT26" s="93" t="s">
        <v>339</v>
      </c>
      <c r="SQU26" s="93" t="s">
        <v>339</v>
      </c>
      <c r="SQV26" s="93" t="s">
        <v>339</v>
      </c>
      <c r="SQW26" s="93" t="s">
        <v>339</v>
      </c>
      <c r="SQX26" s="93" t="s">
        <v>339</v>
      </c>
      <c r="SQY26" s="93" t="s">
        <v>339</v>
      </c>
      <c r="SQZ26" s="93" t="s">
        <v>339</v>
      </c>
      <c r="SRA26" s="93" t="s">
        <v>339</v>
      </c>
      <c r="SRB26" s="93" t="s">
        <v>339</v>
      </c>
      <c r="SRC26" s="93" t="s">
        <v>339</v>
      </c>
      <c r="SRD26" s="93" t="s">
        <v>339</v>
      </c>
      <c r="SRE26" s="93" t="s">
        <v>339</v>
      </c>
      <c r="SRF26" s="93" t="s">
        <v>339</v>
      </c>
      <c r="SRG26" s="93" t="s">
        <v>339</v>
      </c>
      <c r="SRH26" s="93" t="s">
        <v>339</v>
      </c>
      <c r="SRI26" s="93" t="s">
        <v>339</v>
      </c>
      <c r="SRJ26" s="93" t="s">
        <v>339</v>
      </c>
      <c r="SRK26" s="93" t="s">
        <v>339</v>
      </c>
      <c r="SRL26" s="93" t="s">
        <v>339</v>
      </c>
      <c r="SRM26" s="93" t="s">
        <v>339</v>
      </c>
      <c r="SRN26" s="93" t="s">
        <v>339</v>
      </c>
      <c r="SRO26" s="93" t="s">
        <v>339</v>
      </c>
      <c r="SRP26" s="93" t="s">
        <v>339</v>
      </c>
      <c r="SRQ26" s="93" t="s">
        <v>339</v>
      </c>
      <c r="SRR26" s="93" t="s">
        <v>339</v>
      </c>
      <c r="SRS26" s="93" t="s">
        <v>339</v>
      </c>
      <c r="SRT26" s="93" t="s">
        <v>339</v>
      </c>
      <c r="SRU26" s="93" t="s">
        <v>339</v>
      </c>
      <c r="SRV26" s="93" t="s">
        <v>339</v>
      </c>
      <c r="SRW26" s="93" t="s">
        <v>339</v>
      </c>
      <c r="SRX26" s="93" t="s">
        <v>339</v>
      </c>
      <c r="SRY26" s="93" t="s">
        <v>339</v>
      </c>
      <c r="SRZ26" s="93" t="s">
        <v>339</v>
      </c>
      <c r="SSA26" s="93" t="s">
        <v>339</v>
      </c>
      <c r="SSB26" s="93" t="s">
        <v>339</v>
      </c>
      <c r="SSC26" s="93" t="s">
        <v>339</v>
      </c>
      <c r="SSD26" s="93" t="s">
        <v>339</v>
      </c>
      <c r="SSE26" s="93" t="s">
        <v>339</v>
      </c>
      <c r="SSF26" s="93" t="s">
        <v>339</v>
      </c>
      <c r="SSG26" s="93" t="s">
        <v>339</v>
      </c>
      <c r="SSH26" s="93" t="s">
        <v>339</v>
      </c>
      <c r="SSI26" s="93" t="s">
        <v>339</v>
      </c>
      <c r="SSJ26" s="93" t="s">
        <v>339</v>
      </c>
      <c r="SSK26" s="93" t="s">
        <v>339</v>
      </c>
      <c r="SSL26" s="93" t="s">
        <v>339</v>
      </c>
      <c r="SSM26" s="93" t="s">
        <v>339</v>
      </c>
      <c r="SSN26" s="93" t="s">
        <v>339</v>
      </c>
      <c r="SSO26" s="93" t="s">
        <v>339</v>
      </c>
      <c r="SSP26" s="93" t="s">
        <v>339</v>
      </c>
      <c r="SSQ26" s="93" t="s">
        <v>339</v>
      </c>
      <c r="SSR26" s="93" t="s">
        <v>339</v>
      </c>
      <c r="SSS26" s="93" t="s">
        <v>339</v>
      </c>
      <c r="SST26" s="93" t="s">
        <v>339</v>
      </c>
      <c r="SSU26" s="93" t="s">
        <v>339</v>
      </c>
      <c r="SSV26" s="93" t="s">
        <v>339</v>
      </c>
      <c r="SSW26" s="93" t="s">
        <v>339</v>
      </c>
      <c r="SSX26" s="93" t="s">
        <v>339</v>
      </c>
      <c r="SSY26" s="93" t="s">
        <v>339</v>
      </c>
      <c r="SSZ26" s="93" t="s">
        <v>339</v>
      </c>
      <c r="STA26" s="93" t="s">
        <v>339</v>
      </c>
      <c r="STB26" s="93" t="s">
        <v>339</v>
      </c>
      <c r="STC26" s="93" t="s">
        <v>339</v>
      </c>
      <c r="STD26" s="93" t="s">
        <v>339</v>
      </c>
      <c r="STE26" s="93" t="s">
        <v>339</v>
      </c>
      <c r="STF26" s="93" t="s">
        <v>339</v>
      </c>
      <c r="STG26" s="93" t="s">
        <v>339</v>
      </c>
      <c r="STH26" s="93" t="s">
        <v>339</v>
      </c>
      <c r="STI26" s="93" t="s">
        <v>339</v>
      </c>
      <c r="STJ26" s="93" t="s">
        <v>339</v>
      </c>
      <c r="STK26" s="93" t="s">
        <v>339</v>
      </c>
      <c r="STL26" s="93" t="s">
        <v>339</v>
      </c>
      <c r="STM26" s="93" t="s">
        <v>339</v>
      </c>
      <c r="STN26" s="93" t="s">
        <v>339</v>
      </c>
      <c r="STO26" s="93" t="s">
        <v>339</v>
      </c>
      <c r="STP26" s="93" t="s">
        <v>339</v>
      </c>
      <c r="STQ26" s="93" t="s">
        <v>339</v>
      </c>
      <c r="STR26" s="93" t="s">
        <v>339</v>
      </c>
      <c r="STS26" s="93" t="s">
        <v>339</v>
      </c>
      <c r="STT26" s="93" t="s">
        <v>339</v>
      </c>
      <c r="STU26" s="93" t="s">
        <v>339</v>
      </c>
      <c r="STV26" s="93" t="s">
        <v>339</v>
      </c>
      <c r="STW26" s="93" t="s">
        <v>339</v>
      </c>
      <c r="STX26" s="93" t="s">
        <v>339</v>
      </c>
      <c r="STY26" s="93" t="s">
        <v>339</v>
      </c>
      <c r="STZ26" s="93" t="s">
        <v>339</v>
      </c>
      <c r="SUA26" s="93" t="s">
        <v>339</v>
      </c>
      <c r="SUB26" s="93" t="s">
        <v>339</v>
      </c>
      <c r="SUC26" s="93" t="s">
        <v>339</v>
      </c>
      <c r="SUD26" s="93" t="s">
        <v>339</v>
      </c>
      <c r="SUE26" s="93" t="s">
        <v>339</v>
      </c>
      <c r="SUF26" s="93" t="s">
        <v>339</v>
      </c>
      <c r="SUG26" s="93" t="s">
        <v>339</v>
      </c>
      <c r="SUH26" s="93" t="s">
        <v>339</v>
      </c>
      <c r="SUI26" s="93" t="s">
        <v>339</v>
      </c>
      <c r="SUJ26" s="93" t="s">
        <v>339</v>
      </c>
      <c r="SUK26" s="93" t="s">
        <v>339</v>
      </c>
      <c r="SUL26" s="93" t="s">
        <v>339</v>
      </c>
      <c r="SUM26" s="93" t="s">
        <v>339</v>
      </c>
      <c r="SUN26" s="93" t="s">
        <v>339</v>
      </c>
      <c r="SUO26" s="93" t="s">
        <v>339</v>
      </c>
      <c r="SUP26" s="93" t="s">
        <v>339</v>
      </c>
      <c r="SUQ26" s="93" t="s">
        <v>339</v>
      </c>
      <c r="SUR26" s="93" t="s">
        <v>339</v>
      </c>
      <c r="SUS26" s="93" t="s">
        <v>339</v>
      </c>
      <c r="SUT26" s="93" t="s">
        <v>339</v>
      </c>
      <c r="SUU26" s="93" t="s">
        <v>339</v>
      </c>
      <c r="SUV26" s="93" t="s">
        <v>339</v>
      </c>
      <c r="SUW26" s="93" t="s">
        <v>339</v>
      </c>
      <c r="SUX26" s="93" t="s">
        <v>339</v>
      </c>
      <c r="SUY26" s="93" t="s">
        <v>339</v>
      </c>
      <c r="SUZ26" s="93" t="s">
        <v>339</v>
      </c>
      <c r="SVA26" s="93" t="s">
        <v>339</v>
      </c>
      <c r="SVB26" s="93" t="s">
        <v>339</v>
      </c>
      <c r="SVC26" s="93" t="s">
        <v>339</v>
      </c>
      <c r="SVD26" s="93" t="s">
        <v>339</v>
      </c>
      <c r="SVE26" s="93" t="s">
        <v>339</v>
      </c>
      <c r="SVF26" s="93" t="s">
        <v>339</v>
      </c>
      <c r="SVG26" s="93" t="s">
        <v>339</v>
      </c>
      <c r="SVH26" s="93" t="s">
        <v>339</v>
      </c>
      <c r="SVI26" s="93" t="s">
        <v>339</v>
      </c>
      <c r="SVJ26" s="93" t="s">
        <v>339</v>
      </c>
      <c r="SVK26" s="93" t="s">
        <v>339</v>
      </c>
      <c r="SVL26" s="93" t="s">
        <v>339</v>
      </c>
      <c r="SVM26" s="93" t="s">
        <v>339</v>
      </c>
      <c r="SVN26" s="93" t="s">
        <v>339</v>
      </c>
      <c r="SVO26" s="93" t="s">
        <v>339</v>
      </c>
      <c r="SVP26" s="93" t="s">
        <v>339</v>
      </c>
      <c r="SVQ26" s="93" t="s">
        <v>339</v>
      </c>
      <c r="SVR26" s="93" t="s">
        <v>339</v>
      </c>
      <c r="SVS26" s="93" t="s">
        <v>339</v>
      </c>
      <c r="SVT26" s="93" t="s">
        <v>339</v>
      </c>
      <c r="SVU26" s="93" t="s">
        <v>339</v>
      </c>
      <c r="SVV26" s="93" t="s">
        <v>339</v>
      </c>
      <c r="SVW26" s="93" t="s">
        <v>339</v>
      </c>
      <c r="SVX26" s="93" t="s">
        <v>339</v>
      </c>
      <c r="SVY26" s="93" t="s">
        <v>339</v>
      </c>
      <c r="SVZ26" s="93" t="s">
        <v>339</v>
      </c>
      <c r="SWA26" s="93" t="s">
        <v>339</v>
      </c>
      <c r="SWB26" s="93" t="s">
        <v>339</v>
      </c>
      <c r="SWC26" s="93" t="s">
        <v>339</v>
      </c>
      <c r="SWD26" s="93" t="s">
        <v>339</v>
      </c>
      <c r="SWE26" s="93" t="s">
        <v>339</v>
      </c>
      <c r="SWF26" s="93" t="s">
        <v>339</v>
      </c>
      <c r="SWG26" s="93" t="s">
        <v>339</v>
      </c>
      <c r="SWH26" s="93" t="s">
        <v>339</v>
      </c>
      <c r="SWI26" s="93" t="s">
        <v>339</v>
      </c>
      <c r="SWJ26" s="93" t="s">
        <v>339</v>
      </c>
      <c r="SWK26" s="93" t="s">
        <v>339</v>
      </c>
      <c r="SWL26" s="93" t="s">
        <v>339</v>
      </c>
      <c r="SWM26" s="93" t="s">
        <v>339</v>
      </c>
      <c r="SWN26" s="93" t="s">
        <v>339</v>
      </c>
      <c r="SWO26" s="93" t="s">
        <v>339</v>
      </c>
      <c r="SWP26" s="93" t="s">
        <v>339</v>
      </c>
      <c r="SWQ26" s="93" t="s">
        <v>339</v>
      </c>
      <c r="SWR26" s="93" t="s">
        <v>339</v>
      </c>
      <c r="SWS26" s="93" t="s">
        <v>339</v>
      </c>
      <c r="SWT26" s="93" t="s">
        <v>339</v>
      </c>
      <c r="SWU26" s="93" t="s">
        <v>339</v>
      </c>
      <c r="SWV26" s="93" t="s">
        <v>339</v>
      </c>
      <c r="SWW26" s="93" t="s">
        <v>339</v>
      </c>
      <c r="SWX26" s="93" t="s">
        <v>339</v>
      </c>
      <c r="SWY26" s="93" t="s">
        <v>339</v>
      </c>
      <c r="SWZ26" s="93" t="s">
        <v>339</v>
      </c>
      <c r="SXA26" s="93" t="s">
        <v>339</v>
      </c>
      <c r="SXB26" s="93" t="s">
        <v>339</v>
      </c>
      <c r="SXC26" s="93" t="s">
        <v>339</v>
      </c>
      <c r="SXD26" s="93" t="s">
        <v>339</v>
      </c>
      <c r="SXE26" s="93" t="s">
        <v>339</v>
      </c>
      <c r="SXF26" s="93" t="s">
        <v>339</v>
      </c>
      <c r="SXG26" s="93" t="s">
        <v>339</v>
      </c>
      <c r="SXH26" s="93" t="s">
        <v>339</v>
      </c>
      <c r="SXI26" s="93" t="s">
        <v>339</v>
      </c>
      <c r="SXJ26" s="93" t="s">
        <v>339</v>
      </c>
      <c r="SXK26" s="93" t="s">
        <v>339</v>
      </c>
      <c r="SXL26" s="93" t="s">
        <v>339</v>
      </c>
      <c r="SXM26" s="93" t="s">
        <v>339</v>
      </c>
      <c r="SXN26" s="93" t="s">
        <v>339</v>
      </c>
      <c r="SXO26" s="93" t="s">
        <v>339</v>
      </c>
      <c r="SXP26" s="93" t="s">
        <v>339</v>
      </c>
      <c r="SXQ26" s="93" t="s">
        <v>339</v>
      </c>
      <c r="SXR26" s="93" t="s">
        <v>339</v>
      </c>
      <c r="SXS26" s="93" t="s">
        <v>339</v>
      </c>
      <c r="SXT26" s="93" t="s">
        <v>339</v>
      </c>
      <c r="SXU26" s="93" t="s">
        <v>339</v>
      </c>
      <c r="SXV26" s="93" t="s">
        <v>339</v>
      </c>
      <c r="SXW26" s="93" t="s">
        <v>339</v>
      </c>
      <c r="SXX26" s="93" t="s">
        <v>339</v>
      </c>
      <c r="SXY26" s="93" t="s">
        <v>339</v>
      </c>
      <c r="SXZ26" s="93" t="s">
        <v>339</v>
      </c>
      <c r="SYA26" s="93" t="s">
        <v>339</v>
      </c>
      <c r="SYB26" s="93" t="s">
        <v>339</v>
      </c>
      <c r="SYC26" s="93" t="s">
        <v>339</v>
      </c>
      <c r="SYD26" s="93" t="s">
        <v>339</v>
      </c>
      <c r="SYE26" s="93" t="s">
        <v>339</v>
      </c>
      <c r="SYF26" s="93" t="s">
        <v>339</v>
      </c>
      <c r="SYG26" s="93" t="s">
        <v>339</v>
      </c>
      <c r="SYH26" s="93" t="s">
        <v>339</v>
      </c>
      <c r="SYI26" s="93" t="s">
        <v>339</v>
      </c>
      <c r="SYJ26" s="93" t="s">
        <v>339</v>
      </c>
      <c r="SYK26" s="93" t="s">
        <v>339</v>
      </c>
      <c r="SYL26" s="93" t="s">
        <v>339</v>
      </c>
      <c r="SYM26" s="93" t="s">
        <v>339</v>
      </c>
      <c r="SYN26" s="93" t="s">
        <v>339</v>
      </c>
      <c r="SYO26" s="93" t="s">
        <v>339</v>
      </c>
      <c r="SYP26" s="93" t="s">
        <v>339</v>
      </c>
      <c r="SYQ26" s="93" t="s">
        <v>339</v>
      </c>
      <c r="SYR26" s="93" t="s">
        <v>339</v>
      </c>
      <c r="SYS26" s="93" t="s">
        <v>339</v>
      </c>
      <c r="SYT26" s="93" t="s">
        <v>339</v>
      </c>
      <c r="SYU26" s="93" t="s">
        <v>339</v>
      </c>
      <c r="SYV26" s="93" t="s">
        <v>339</v>
      </c>
      <c r="SYW26" s="93" t="s">
        <v>339</v>
      </c>
      <c r="SYX26" s="93" t="s">
        <v>339</v>
      </c>
      <c r="SYY26" s="93" t="s">
        <v>339</v>
      </c>
      <c r="SYZ26" s="93" t="s">
        <v>339</v>
      </c>
      <c r="SZA26" s="93" t="s">
        <v>339</v>
      </c>
      <c r="SZB26" s="93" t="s">
        <v>339</v>
      </c>
      <c r="SZC26" s="93" t="s">
        <v>339</v>
      </c>
      <c r="SZD26" s="93" t="s">
        <v>339</v>
      </c>
      <c r="SZE26" s="93" t="s">
        <v>339</v>
      </c>
      <c r="SZF26" s="93" t="s">
        <v>339</v>
      </c>
      <c r="SZG26" s="93" t="s">
        <v>339</v>
      </c>
      <c r="SZH26" s="93" t="s">
        <v>339</v>
      </c>
      <c r="SZI26" s="93" t="s">
        <v>339</v>
      </c>
      <c r="SZJ26" s="93" t="s">
        <v>339</v>
      </c>
      <c r="SZK26" s="93" t="s">
        <v>339</v>
      </c>
      <c r="SZL26" s="93" t="s">
        <v>339</v>
      </c>
      <c r="SZM26" s="93" t="s">
        <v>339</v>
      </c>
      <c r="SZN26" s="93" t="s">
        <v>339</v>
      </c>
      <c r="SZO26" s="93" t="s">
        <v>339</v>
      </c>
      <c r="SZP26" s="93" t="s">
        <v>339</v>
      </c>
      <c r="SZQ26" s="93" t="s">
        <v>339</v>
      </c>
      <c r="SZR26" s="93" t="s">
        <v>339</v>
      </c>
      <c r="SZS26" s="93" t="s">
        <v>339</v>
      </c>
      <c r="SZT26" s="93" t="s">
        <v>339</v>
      </c>
      <c r="SZU26" s="93" t="s">
        <v>339</v>
      </c>
      <c r="SZV26" s="93" t="s">
        <v>339</v>
      </c>
      <c r="SZW26" s="93" t="s">
        <v>339</v>
      </c>
      <c r="SZX26" s="93" t="s">
        <v>339</v>
      </c>
      <c r="SZY26" s="93" t="s">
        <v>339</v>
      </c>
      <c r="SZZ26" s="93" t="s">
        <v>339</v>
      </c>
      <c r="TAA26" s="93" t="s">
        <v>339</v>
      </c>
      <c r="TAB26" s="93" t="s">
        <v>339</v>
      </c>
      <c r="TAC26" s="93" t="s">
        <v>339</v>
      </c>
      <c r="TAD26" s="93" t="s">
        <v>339</v>
      </c>
      <c r="TAE26" s="93" t="s">
        <v>339</v>
      </c>
      <c r="TAF26" s="93" t="s">
        <v>339</v>
      </c>
      <c r="TAG26" s="93" t="s">
        <v>339</v>
      </c>
      <c r="TAH26" s="93" t="s">
        <v>339</v>
      </c>
      <c r="TAI26" s="93" t="s">
        <v>339</v>
      </c>
      <c r="TAJ26" s="93" t="s">
        <v>339</v>
      </c>
      <c r="TAK26" s="93" t="s">
        <v>339</v>
      </c>
      <c r="TAL26" s="93" t="s">
        <v>339</v>
      </c>
      <c r="TAM26" s="93" t="s">
        <v>339</v>
      </c>
      <c r="TAN26" s="93" t="s">
        <v>339</v>
      </c>
      <c r="TAO26" s="93" t="s">
        <v>339</v>
      </c>
      <c r="TAP26" s="93" t="s">
        <v>339</v>
      </c>
      <c r="TAQ26" s="93" t="s">
        <v>339</v>
      </c>
      <c r="TAR26" s="93" t="s">
        <v>339</v>
      </c>
      <c r="TAS26" s="93" t="s">
        <v>339</v>
      </c>
      <c r="TAT26" s="93" t="s">
        <v>339</v>
      </c>
      <c r="TAU26" s="93" t="s">
        <v>339</v>
      </c>
      <c r="TAV26" s="93" t="s">
        <v>339</v>
      </c>
      <c r="TAW26" s="93" t="s">
        <v>339</v>
      </c>
      <c r="TAX26" s="93" t="s">
        <v>339</v>
      </c>
      <c r="TAY26" s="93" t="s">
        <v>339</v>
      </c>
      <c r="TAZ26" s="93" t="s">
        <v>339</v>
      </c>
      <c r="TBA26" s="93" t="s">
        <v>339</v>
      </c>
      <c r="TBB26" s="93" t="s">
        <v>339</v>
      </c>
      <c r="TBC26" s="93" t="s">
        <v>339</v>
      </c>
      <c r="TBD26" s="93" t="s">
        <v>339</v>
      </c>
      <c r="TBE26" s="93" t="s">
        <v>339</v>
      </c>
      <c r="TBF26" s="93" t="s">
        <v>339</v>
      </c>
      <c r="TBG26" s="93" t="s">
        <v>339</v>
      </c>
      <c r="TBH26" s="93" t="s">
        <v>339</v>
      </c>
      <c r="TBI26" s="93" t="s">
        <v>339</v>
      </c>
      <c r="TBJ26" s="93" t="s">
        <v>339</v>
      </c>
      <c r="TBK26" s="93" t="s">
        <v>339</v>
      </c>
      <c r="TBL26" s="93" t="s">
        <v>339</v>
      </c>
      <c r="TBM26" s="93" t="s">
        <v>339</v>
      </c>
      <c r="TBN26" s="93" t="s">
        <v>339</v>
      </c>
      <c r="TBO26" s="93" t="s">
        <v>339</v>
      </c>
      <c r="TBP26" s="93" t="s">
        <v>339</v>
      </c>
      <c r="TBQ26" s="93" t="s">
        <v>339</v>
      </c>
      <c r="TBR26" s="93" t="s">
        <v>339</v>
      </c>
      <c r="TBS26" s="93" t="s">
        <v>339</v>
      </c>
      <c r="TBT26" s="93" t="s">
        <v>339</v>
      </c>
      <c r="TBU26" s="93" t="s">
        <v>339</v>
      </c>
      <c r="TBV26" s="93" t="s">
        <v>339</v>
      </c>
      <c r="TBW26" s="93" t="s">
        <v>339</v>
      </c>
      <c r="TBX26" s="93" t="s">
        <v>339</v>
      </c>
      <c r="TBY26" s="93" t="s">
        <v>339</v>
      </c>
      <c r="TBZ26" s="93" t="s">
        <v>339</v>
      </c>
      <c r="TCA26" s="93" t="s">
        <v>339</v>
      </c>
      <c r="TCB26" s="93" t="s">
        <v>339</v>
      </c>
      <c r="TCC26" s="93" t="s">
        <v>339</v>
      </c>
      <c r="TCD26" s="93" t="s">
        <v>339</v>
      </c>
      <c r="TCE26" s="93" t="s">
        <v>339</v>
      </c>
      <c r="TCF26" s="93" t="s">
        <v>339</v>
      </c>
      <c r="TCG26" s="93" t="s">
        <v>339</v>
      </c>
      <c r="TCH26" s="93" t="s">
        <v>339</v>
      </c>
      <c r="TCI26" s="93" t="s">
        <v>339</v>
      </c>
      <c r="TCJ26" s="93" t="s">
        <v>339</v>
      </c>
      <c r="TCK26" s="93" t="s">
        <v>339</v>
      </c>
      <c r="TCL26" s="93" t="s">
        <v>339</v>
      </c>
      <c r="TCM26" s="93" t="s">
        <v>339</v>
      </c>
      <c r="TCN26" s="93" t="s">
        <v>339</v>
      </c>
      <c r="TCO26" s="93" t="s">
        <v>339</v>
      </c>
      <c r="TCP26" s="93" t="s">
        <v>339</v>
      </c>
      <c r="TCQ26" s="93" t="s">
        <v>339</v>
      </c>
      <c r="TCR26" s="93" t="s">
        <v>339</v>
      </c>
      <c r="TCS26" s="93" t="s">
        <v>339</v>
      </c>
      <c r="TCT26" s="93" t="s">
        <v>339</v>
      </c>
      <c r="TCU26" s="93" t="s">
        <v>339</v>
      </c>
      <c r="TCV26" s="93" t="s">
        <v>339</v>
      </c>
      <c r="TCW26" s="93" t="s">
        <v>339</v>
      </c>
      <c r="TCX26" s="93" t="s">
        <v>339</v>
      </c>
      <c r="TCY26" s="93" t="s">
        <v>339</v>
      </c>
      <c r="TCZ26" s="93" t="s">
        <v>339</v>
      </c>
      <c r="TDA26" s="93" t="s">
        <v>339</v>
      </c>
      <c r="TDB26" s="93" t="s">
        <v>339</v>
      </c>
      <c r="TDC26" s="93" t="s">
        <v>339</v>
      </c>
      <c r="TDD26" s="93" t="s">
        <v>339</v>
      </c>
      <c r="TDE26" s="93" t="s">
        <v>339</v>
      </c>
      <c r="TDF26" s="93" t="s">
        <v>339</v>
      </c>
      <c r="TDG26" s="93" t="s">
        <v>339</v>
      </c>
      <c r="TDH26" s="93" t="s">
        <v>339</v>
      </c>
      <c r="TDI26" s="93" t="s">
        <v>339</v>
      </c>
      <c r="TDJ26" s="93" t="s">
        <v>339</v>
      </c>
      <c r="TDK26" s="93" t="s">
        <v>339</v>
      </c>
      <c r="TDL26" s="93" t="s">
        <v>339</v>
      </c>
      <c r="TDM26" s="93" t="s">
        <v>339</v>
      </c>
      <c r="TDN26" s="93" t="s">
        <v>339</v>
      </c>
      <c r="TDO26" s="93" t="s">
        <v>339</v>
      </c>
      <c r="TDP26" s="93" t="s">
        <v>339</v>
      </c>
      <c r="TDQ26" s="93" t="s">
        <v>339</v>
      </c>
      <c r="TDR26" s="93" t="s">
        <v>339</v>
      </c>
      <c r="TDS26" s="93" t="s">
        <v>339</v>
      </c>
      <c r="TDT26" s="93" t="s">
        <v>339</v>
      </c>
      <c r="TDU26" s="93" t="s">
        <v>339</v>
      </c>
      <c r="TDV26" s="93" t="s">
        <v>339</v>
      </c>
      <c r="TDW26" s="93" t="s">
        <v>339</v>
      </c>
      <c r="TDX26" s="93" t="s">
        <v>339</v>
      </c>
      <c r="TDY26" s="93" t="s">
        <v>339</v>
      </c>
      <c r="TDZ26" s="93" t="s">
        <v>339</v>
      </c>
      <c r="TEA26" s="93" t="s">
        <v>339</v>
      </c>
      <c r="TEB26" s="93" t="s">
        <v>339</v>
      </c>
      <c r="TEC26" s="93" t="s">
        <v>339</v>
      </c>
      <c r="TED26" s="93" t="s">
        <v>339</v>
      </c>
      <c r="TEE26" s="93" t="s">
        <v>339</v>
      </c>
      <c r="TEF26" s="93" t="s">
        <v>339</v>
      </c>
      <c r="TEG26" s="93" t="s">
        <v>339</v>
      </c>
      <c r="TEH26" s="93" t="s">
        <v>339</v>
      </c>
      <c r="TEI26" s="93" t="s">
        <v>339</v>
      </c>
      <c r="TEJ26" s="93" t="s">
        <v>339</v>
      </c>
      <c r="TEK26" s="93" t="s">
        <v>339</v>
      </c>
      <c r="TEL26" s="93" t="s">
        <v>339</v>
      </c>
      <c r="TEM26" s="93" t="s">
        <v>339</v>
      </c>
      <c r="TEN26" s="93" t="s">
        <v>339</v>
      </c>
      <c r="TEO26" s="93" t="s">
        <v>339</v>
      </c>
      <c r="TEP26" s="93" t="s">
        <v>339</v>
      </c>
      <c r="TEQ26" s="93" t="s">
        <v>339</v>
      </c>
      <c r="TER26" s="93" t="s">
        <v>339</v>
      </c>
      <c r="TES26" s="93" t="s">
        <v>339</v>
      </c>
      <c r="TET26" s="93" t="s">
        <v>339</v>
      </c>
      <c r="TEU26" s="93" t="s">
        <v>339</v>
      </c>
      <c r="TEV26" s="93" t="s">
        <v>339</v>
      </c>
      <c r="TEW26" s="93" t="s">
        <v>339</v>
      </c>
      <c r="TEX26" s="93" t="s">
        <v>339</v>
      </c>
      <c r="TEY26" s="93" t="s">
        <v>339</v>
      </c>
      <c r="TEZ26" s="93" t="s">
        <v>339</v>
      </c>
      <c r="TFA26" s="93" t="s">
        <v>339</v>
      </c>
      <c r="TFB26" s="93" t="s">
        <v>339</v>
      </c>
      <c r="TFC26" s="93" t="s">
        <v>339</v>
      </c>
      <c r="TFD26" s="93" t="s">
        <v>339</v>
      </c>
      <c r="TFE26" s="93" t="s">
        <v>339</v>
      </c>
      <c r="TFF26" s="93" t="s">
        <v>339</v>
      </c>
      <c r="TFG26" s="93" t="s">
        <v>339</v>
      </c>
      <c r="TFH26" s="93" t="s">
        <v>339</v>
      </c>
      <c r="TFI26" s="93" t="s">
        <v>339</v>
      </c>
      <c r="TFJ26" s="93" t="s">
        <v>339</v>
      </c>
      <c r="TFK26" s="93" t="s">
        <v>339</v>
      </c>
      <c r="TFL26" s="93" t="s">
        <v>339</v>
      </c>
      <c r="TFM26" s="93" t="s">
        <v>339</v>
      </c>
      <c r="TFN26" s="93" t="s">
        <v>339</v>
      </c>
      <c r="TFO26" s="93" t="s">
        <v>339</v>
      </c>
      <c r="TFP26" s="93" t="s">
        <v>339</v>
      </c>
      <c r="TFQ26" s="93" t="s">
        <v>339</v>
      </c>
      <c r="TFR26" s="93" t="s">
        <v>339</v>
      </c>
      <c r="TFS26" s="93" t="s">
        <v>339</v>
      </c>
      <c r="TFT26" s="93" t="s">
        <v>339</v>
      </c>
      <c r="TFU26" s="93" t="s">
        <v>339</v>
      </c>
      <c r="TFV26" s="93" t="s">
        <v>339</v>
      </c>
      <c r="TFW26" s="93" t="s">
        <v>339</v>
      </c>
      <c r="TFX26" s="93" t="s">
        <v>339</v>
      </c>
      <c r="TFY26" s="93" t="s">
        <v>339</v>
      </c>
      <c r="TFZ26" s="93" t="s">
        <v>339</v>
      </c>
      <c r="TGA26" s="93" t="s">
        <v>339</v>
      </c>
      <c r="TGB26" s="93" t="s">
        <v>339</v>
      </c>
      <c r="TGC26" s="93" t="s">
        <v>339</v>
      </c>
      <c r="TGD26" s="93" t="s">
        <v>339</v>
      </c>
      <c r="TGE26" s="93" t="s">
        <v>339</v>
      </c>
      <c r="TGF26" s="93" t="s">
        <v>339</v>
      </c>
      <c r="TGG26" s="93" t="s">
        <v>339</v>
      </c>
      <c r="TGH26" s="93" t="s">
        <v>339</v>
      </c>
      <c r="TGI26" s="93" t="s">
        <v>339</v>
      </c>
      <c r="TGJ26" s="93" t="s">
        <v>339</v>
      </c>
      <c r="TGK26" s="93" t="s">
        <v>339</v>
      </c>
      <c r="TGL26" s="93" t="s">
        <v>339</v>
      </c>
      <c r="TGM26" s="93" t="s">
        <v>339</v>
      </c>
      <c r="TGN26" s="93" t="s">
        <v>339</v>
      </c>
      <c r="TGO26" s="93" t="s">
        <v>339</v>
      </c>
      <c r="TGP26" s="93" t="s">
        <v>339</v>
      </c>
      <c r="TGQ26" s="93" t="s">
        <v>339</v>
      </c>
      <c r="TGR26" s="93" t="s">
        <v>339</v>
      </c>
      <c r="TGS26" s="93" t="s">
        <v>339</v>
      </c>
      <c r="TGT26" s="93" t="s">
        <v>339</v>
      </c>
      <c r="TGU26" s="93" t="s">
        <v>339</v>
      </c>
      <c r="TGV26" s="93" t="s">
        <v>339</v>
      </c>
      <c r="TGW26" s="93" t="s">
        <v>339</v>
      </c>
      <c r="TGX26" s="93" t="s">
        <v>339</v>
      </c>
      <c r="TGY26" s="93" t="s">
        <v>339</v>
      </c>
      <c r="TGZ26" s="93" t="s">
        <v>339</v>
      </c>
      <c r="THA26" s="93" t="s">
        <v>339</v>
      </c>
      <c r="THB26" s="93" t="s">
        <v>339</v>
      </c>
      <c r="THC26" s="93" t="s">
        <v>339</v>
      </c>
      <c r="THD26" s="93" t="s">
        <v>339</v>
      </c>
      <c r="THE26" s="93" t="s">
        <v>339</v>
      </c>
      <c r="THF26" s="93" t="s">
        <v>339</v>
      </c>
      <c r="THG26" s="93" t="s">
        <v>339</v>
      </c>
      <c r="THH26" s="93" t="s">
        <v>339</v>
      </c>
      <c r="THI26" s="93" t="s">
        <v>339</v>
      </c>
      <c r="THJ26" s="93" t="s">
        <v>339</v>
      </c>
      <c r="THK26" s="93" t="s">
        <v>339</v>
      </c>
      <c r="THL26" s="93" t="s">
        <v>339</v>
      </c>
      <c r="THM26" s="93" t="s">
        <v>339</v>
      </c>
      <c r="THN26" s="93" t="s">
        <v>339</v>
      </c>
      <c r="THO26" s="93" t="s">
        <v>339</v>
      </c>
      <c r="THP26" s="93" t="s">
        <v>339</v>
      </c>
      <c r="THQ26" s="93" t="s">
        <v>339</v>
      </c>
      <c r="THR26" s="93" t="s">
        <v>339</v>
      </c>
      <c r="THS26" s="93" t="s">
        <v>339</v>
      </c>
      <c r="THT26" s="93" t="s">
        <v>339</v>
      </c>
      <c r="THU26" s="93" t="s">
        <v>339</v>
      </c>
      <c r="THV26" s="93" t="s">
        <v>339</v>
      </c>
      <c r="THW26" s="93" t="s">
        <v>339</v>
      </c>
      <c r="THX26" s="93" t="s">
        <v>339</v>
      </c>
      <c r="THY26" s="93" t="s">
        <v>339</v>
      </c>
      <c r="THZ26" s="93" t="s">
        <v>339</v>
      </c>
      <c r="TIA26" s="93" t="s">
        <v>339</v>
      </c>
      <c r="TIB26" s="93" t="s">
        <v>339</v>
      </c>
      <c r="TIC26" s="93" t="s">
        <v>339</v>
      </c>
      <c r="TID26" s="93" t="s">
        <v>339</v>
      </c>
      <c r="TIE26" s="93" t="s">
        <v>339</v>
      </c>
      <c r="TIF26" s="93" t="s">
        <v>339</v>
      </c>
      <c r="TIG26" s="93" t="s">
        <v>339</v>
      </c>
      <c r="TIH26" s="93" t="s">
        <v>339</v>
      </c>
      <c r="TII26" s="93" t="s">
        <v>339</v>
      </c>
      <c r="TIJ26" s="93" t="s">
        <v>339</v>
      </c>
      <c r="TIK26" s="93" t="s">
        <v>339</v>
      </c>
      <c r="TIL26" s="93" t="s">
        <v>339</v>
      </c>
      <c r="TIM26" s="93" t="s">
        <v>339</v>
      </c>
      <c r="TIN26" s="93" t="s">
        <v>339</v>
      </c>
      <c r="TIO26" s="93" t="s">
        <v>339</v>
      </c>
      <c r="TIP26" s="93" t="s">
        <v>339</v>
      </c>
      <c r="TIQ26" s="93" t="s">
        <v>339</v>
      </c>
      <c r="TIR26" s="93" t="s">
        <v>339</v>
      </c>
      <c r="TIS26" s="93" t="s">
        <v>339</v>
      </c>
      <c r="TIT26" s="93" t="s">
        <v>339</v>
      </c>
      <c r="TIU26" s="93" t="s">
        <v>339</v>
      </c>
      <c r="TIV26" s="93" t="s">
        <v>339</v>
      </c>
      <c r="TIW26" s="93" t="s">
        <v>339</v>
      </c>
      <c r="TIX26" s="93" t="s">
        <v>339</v>
      </c>
      <c r="TIY26" s="93" t="s">
        <v>339</v>
      </c>
      <c r="TIZ26" s="93" t="s">
        <v>339</v>
      </c>
      <c r="TJA26" s="93" t="s">
        <v>339</v>
      </c>
      <c r="TJB26" s="93" t="s">
        <v>339</v>
      </c>
      <c r="TJC26" s="93" t="s">
        <v>339</v>
      </c>
      <c r="TJD26" s="93" t="s">
        <v>339</v>
      </c>
      <c r="TJE26" s="93" t="s">
        <v>339</v>
      </c>
      <c r="TJF26" s="93" t="s">
        <v>339</v>
      </c>
      <c r="TJG26" s="93" t="s">
        <v>339</v>
      </c>
      <c r="TJH26" s="93" t="s">
        <v>339</v>
      </c>
      <c r="TJI26" s="93" t="s">
        <v>339</v>
      </c>
      <c r="TJJ26" s="93" t="s">
        <v>339</v>
      </c>
      <c r="TJK26" s="93" t="s">
        <v>339</v>
      </c>
      <c r="TJL26" s="93" t="s">
        <v>339</v>
      </c>
      <c r="TJM26" s="93" t="s">
        <v>339</v>
      </c>
      <c r="TJN26" s="93" t="s">
        <v>339</v>
      </c>
      <c r="TJO26" s="93" t="s">
        <v>339</v>
      </c>
      <c r="TJP26" s="93" t="s">
        <v>339</v>
      </c>
      <c r="TJQ26" s="93" t="s">
        <v>339</v>
      </c>
      <c r="TJR26" s="93" t="s">
        <v>339</v>
      </c>
      <c r="TJS26" s="93" t="s">
        <v>339</v>
      </c>
      <c r="TJT26" s="93" t="s">
        <v>339</v>
      </c>
      <c r="TJU26" s="93" t="s">
        <v>339</v>
      </c>
      <c r="TJV26" s="93" t="s">
        <v>339</v>
      </c>
      <c r="TJW26" s="93" t="s">
        <v>339</v>
      </c>
      <c r="TJX26" s="93" t="s">
        <v>339</v>
      </c>
      <c r="TJY26" s="93" t="s">
        <v>339</v>
      </c>
      <c r="TJZ26" s="93" t="s">
        <v>339</v>
      </c>
      <c r="TKA26" s="93" t="s">
        <v>339</v>
      </c>
      <c r="TKB26" s="93" t="s">
        <v>339</v>
      </c>
      <c r="TKC26" s="93" t="s">
        <v>339</v>
      </c>
      <c r="TKD26" s="93" t="s">
        <v>339</v>
      </c>
      <c r="TKE26" s="93" t="s">
        <v>339</v>
      </c>
      <c r="TKF26" s="93" t="s">
        <v>339</v>
      </c>
      <c r="TKG26" s="93" t="s">
        <v>339</v>
      </c>
      <c r="TKH26" s="93" t="s">
        <v>339</v>
      </c>
      <c r="TKI26" s="93" t="s">
        <v>339</v>
      </c>
      <c r="TKJ26" s="93" t="s">
        <v>339</v>
      </c>
      <c r="TKK26" s="93" t="s">
        <v>339</v>
      </c>
      <c r="TKL26" s="93" t="s">
        <v>339</v>
      </c>
      <c r="TKM26" s="93" t="s">
        <v>339</v>
      </c>
      <c r="TKN26" s="93" t="s">
        <v>339</v>
      </c>
      <c r="TKO26" s="93" t="s">
        <v>339</v>
      </c>
      <c r="TKP26" s="93" t="s">
        <v>339</v>
      </c>
      <c r="TKQ26" s="93" t="s">
        <v>339</v>
      </c>
      <c r="TKR26" s="93" t="s">
        <v>339</v>
      </c>
      <c r="TKS26" s="93" t="s">
        <v>339</v>
      </c>
      <c r="TKT26" s="93" t="s">
        <v>339</v>
      </c>
      <c r="TKU26" s="93" t="s">
        <v>339</v>
      </c>
      <c r="TKV26" s="93" t="s">
        <v>339</v>
      </c>
      <c r="TKW26" s="93" t="s">
        <v>339</v>
      </c>
      <c r="TKX26" s="93" t="s">
        <v>339</v>
      </c>
      <c r="TKY26" s="93" t="s">
        <v>339</v>
      </c>
      <c r="TKZ26" s="93" t="s">
        <v>339</v>
      </c>
      <c r="TLA26" s="93" t="s">
        <v>339</v>
      </c>
      <c r="TLB26" s="93" t="s">
        <v>339</v>
      </c>
      <c r="TLC26" s="93" t="s">
        <v>339</v>
      </c>
      <c r="TLD26" s="93" t="s">
        <v>339</v>
      </c>
      <c r="TLE26" s="93" t="s">
        <v>339</v>
      </c>
      <c r="TLF26" s="93" t="s">
        <v>339</v>
      </c>
      <c r="TLG26" s="93" t="s">
        <v>339</v>
      </c>
      <c r="TLH26" s="93" t="s">
        <v>339</v>
      </c>
      <c r="TLI26" s="93" t="s">
        <v>339</v>
      </c>
      <c r="TLJ26" s="93" t="s">
        <v>339</v>
      </c>
      <c r="TLK26" s="93" t="s">
        <v>339</v>
      </c>
      <c r="TLL26" s="93" t="s">
        <v>339</v>
      </c>
      <c r="TLM26" s="93" t="s">
        <v>339</v>
      </c>
      <c r="TLN26" s="93" t="s">
        <v>339</v>
      </c>
      <c r="TLO26" s="93" t="s">
        <v>339</v>
      </c>
      <c r="TLP26" s="93" t="s">
        <v>339</v>
      </c>
      <c r="TLQ26" s="93" t="s">
        <v>339</v>
      </c>
      <c r="TLR26" s="93" t="s">
        <v>339</v>
      </c>
      <c r="TLS26" s="93" t="s">
        <v>339</v>
      </c>
      <c r="TLT26" s="93" t="s">
        <v>339</v>
      </c>
      <c r="TLU26" s="93" t="s">
        <v>339</v>
      </c>
      <c r="TLV26" s="93" t="s">
        <v>339</v>
      </c>
      <c r="TLW26" s="93" t="s">
        <v>339</v>
      </c>
      <c r="TLX26" s="93" t="s">
        <v>339</v>
      </c>
      <c r="TLY26" s="93" t="s">
        <v>339</v>
      </c>
      <c r="TLZ26" s="93" t="s">
        <v>339</v>
      </c>
      <c r="TMA26" s="93" t="s">
        <v>339</v>
      </c>
      <c r="TMB26" s="93" t="s">
        <v>339</v>
      </c>
      <c r="TMC26" s="93" t="s">
        <v>339</v>
      </c>
      <c r="TMD26" s="93" t="s">
        <v>339</v>
      </c>
      <c r="TME26" s="93" t="s">
        <v>339</v>
      </c>
      <c r="TMF26" s="93" t="s">
        <v>339</v>
      </c>
      <c r="TMG26" s="93" t="s">
        <v>339</v>
      </c>
      <c r="TMH26" s="93" t="s">
        <v>339</v>
      </c>
      <c r="TMI26" s="93" t="s">
        <v>339</v>
      </c>
      <c r="TMJ26" s="93" t="s">
        <v>339</v>
      </c>
      <c r="TMK26" s="93" t="s">
        <v>339</v>
      </c>
      <c r="TML26" s="93" t="s">
        <v>339</v>
      </c>
      <c r="TMM26" s="93" t="s">
        <v>339</v>
      </c>
      <c r="TMN26" s="93" t="s">
        <v>339</v>
      </c>
      <c r="TMO26" s="93" t="s">
        <v>339</v>
      </c>
      <c r="TMP26" s="93" t="s">
        <v>339</v>
      </c>
      <c r="TMQ26" s="93" t="s">
        <v>339</v>
      </c>
      <c r="TMR26" s="93" t="s">
        <v>339</v>
      </c>
      <c r="TMS26" s="93" t="s">
        <v>339</v>
      </c>
      <c r="TMT26" s="93" t="s">
        <v>339</v>
      </c>
      <c r="TMU26" s="93" t="s">
        <v>339</v>
      </c>
      <c r="TMV26" s="93" t="s">
        <v>339</v>
      </c>
      <c r="TMW26" s="93" t="s">
        <v>339</v>
      </c>
      <c r="TMX26" s="93" t="s">
        <v>339</v>
      </c>
      <c r="TMY26" s="93" t="s">
        <v>339</v>
      </c>
      <c r="TMZ26" s="93" t="s">
        <v>339</v>
      </c>
      <c r="TNA26" s="93" t="s">
        <v>339</v>
      </c>
      <c r="TNB26" s="93" t="s">
        <v>339</v>
      </c>
      <c r="TNC26" s="93" t="s">
        <v>339</v>
      </c>
      <c r="TND26" s="93" t="s">
        <v>339</v>
      </c>
      <c r="TNE26" s="93" t="s">
        <v>339</v>
      </c>
      <c r="TNF26" s="93" t="s">
        <v>339</v>
      </c>
      <c r="TNG26" s="93" t="s">
        <v>339</v>
      </c>
      <c r="TNH26" s="93" t="s">
        <v>339</v>
      </c>
      <c r="TNI26" s="93" t="s">
        <v>339</v>
      </c>
      <c r="TNJ26" s="93" t="s">
        <v>339</v>
      </c>
      <c r="TNK26" s="93" t="s">
        <v>339</v>
      </c>
      <c r="TNL26" s="93" t="s">
        <v>339</v>
      </c>
      <c r="TNM26" s="93" t="s">
        <v>339</v>
      </c>
      <c r="TNN26" s="93" t="s">
        <v>339</v>
      </c>
      <c r="TNO26" s="93" t="s">
        <v>339</v>
      </c>
      <c r="TNP26" s="93" t="s">
        <v>339</v>
      </c>
      <c r="TNQ26" s="93" t="s">
        <v>339</v>
      </c>
      <c r="TNR26" s="93" t="s">
        <v>339</v>
      </c>
      <c r="TNS26" s="93" t="s">
        <v>339</v>
      </c>
      <c r="TNT26" s="93" t="s">
        <v>339</v>
      </c>
      <c r="TNU26" s="93" t="s">
        <v>339</v>
      </c>
      <c r="TNV26" s="93" t="s">
        <v>339</v>
      </c>
      <c r="TNW26" s="93" t="s">
        <v>339</v>
      </c>
      <c r="TNX26" s="93" t="s">
        <v>339</v>
      </c>
      <c r="TNY26" s="93" t="s">
        <v>339</v>
      </c>
      <c r="TNZ26" s="93" t="s">
        <v>339</v>
      </c>
      <c r="TOA26" s="93" t="s">
        <v>339</v>
      </c>
      <c r="TOB26" s="93" t="s">
        <v>339</v>
      </c>
      <c r="TOC26" s="93" t="s">
        <v>339</v>
      </c>
      <c r="TOD26" s="93" t="s">
        <v>339</v>
      </c>
      <c r="TOE26" s="93" t="s">
        <v>339</v>
      </c>
      <c r="TOF26" s="93" t="s">
        <v>339</v>
      </c>
      <c r="TOG26" s="93" t="s">
        <v>339</v>
      </c>
      <c r="TOH26" s="93" t="s">
        <v>339</v>
      </c>
      <c r="TOI26" s="93" t="s">
        <v>339</v>
      </c>
      <c r="TOJ26" s="93" t="s">
        <v>339</v>
      </c>
      <c r="TOK26" s="93" t="s">
        <v>339</v>
      </c>
      <c r="TOL26" s="93" t="s">
        <v>339</v>
      </c>
      <c r="TOM26" s="93" t="s">
        <v>339</v>
      </c>
      <c r="TON26" s="93" t="s">
        <v>339</v>
      </c>
      <c r="TOO26" s="93" t="s">
        <v>339</v>
      </c>
      <c r="TOP26" s="93" t="s">
        <v>339</v>
      </c>
      <c r="TOQ26" s="93" t="s">
        <v>339</v>
      </c>
      <c r="TOR26" s="93" t="s">
        <v>339</v>
      </c>
      <c r="TOS26" s="93" t="s">
        <v>339</v>
      </c>
      <c r="TOT26" s="93" t="s">
        <v>339</v>
      </c>
      <c r="TOU26" s="93" t="s">
        <v>339</v>
      </c>
      <c r="TOV26" s="93" t="s">
        <v>339</v>
      </c>
      <c r="TOW26" s="93" t="s">
        <v>339</v>
      </c>
      <c r="TOX26" s="93" t="s">
        <v>339</v>
      </c>
      <c r="TOY26" s="93" t="s">
        <v>339</v>
      </c>
      <c r="TOZ26" s="93" t="s">
        <v>339</v>
      </c>
      <c r="TPA26" s="93" t="s">
        <v>339</v>
      </c>
      <c r="TPB26" s="93" t="s">
        <v>339</v>
      </c>
      <c r="TPC26" s="93" t="s">
        <v>339</v>
      </c>
      <c r="TPD26" s="93" t="s">
        <v>339</v>
      </c>
      <c r="TPE26" s="93" t="s">
        <v>339</v>
      </c>
      <c r="TPF26" s="93" t="s">
        <v>339</v>
      </c>
      <c r="TPG26" s="93" t="s">
        <v>339</v>
      </c>
      <c r="TPH26" s="93" t="s">
        <v>339</v>
      </c>
      <c r="TPI26" s="93" t="s">
        <v>339</v>
      </c>
      <c r="TPJ26" s="93" t="s">
        <v>339</v>
      </c>
      <c r="TPK26" s="93" t="s">
        <v>339</v>
      </c>
      <c r="TPL26" s="93" t="s">
        <v>339</v>
      </c>
      <c r="TPM26" s="93" t="s">
        <v>339</v>
      </c>
      <c r="TPN26" s="93" t="s">
        <v>339</v>
      </c>
      <c r="TPO26" s="93" t="s">
        <v>339</v>
      </c>
      <c r="TPP26" s="93" t="s">
        <v>339</v>
      </c>
      <c r="TPQ26" s="93" t="s">
        <v>339</v>
      </c>
      <c r="TPR26" s="93" t="s">
        <v>339</v>
      </c>
      <c r="TPS26" s="93" t="s">
        <v>339</v>
      </c>
      <c r="TPT26" s="93" t="s">
        <v>339</v>
      </c>
      <c r="TPU26" s="93" t="s">
        <v>339</v>
      </c>
      <c r="TPV26" s="93" t="s">
        <v>339</v>
      </c>
      <c r="TPW26" s="93" t="s">
        <v>339</v>
      </c>
      <c r="TPX26" s="93" t="s">
        <v>339</v>
      </c>
      <c r="TPY26" s="93" t="s">
        <v>339</v>
      </c>
      <c r="TPZ26" s="93" t="s">
        <v>339</v>
      </c>
      <c r="TQA26" s="93" t="s">
        <v>339</v>
      </c>
      <c r="TQB26" s="93" t="s">
        <v>339</v>
      </c>
      <c r="TQC26" s="93" t="s">
        <v>339</v>
      </c>
      <c r="TQD26" s="93" t="s">
        <v>339</v>
      </c>
      <c r="TQE26" s="93" t="s">
        <v>339</v>
      </c>
      <c r="TQF26" s="93" t="s">
        <v>339</v>
      </c>
      <c r="TQG26" s="93" t="s">
        <v>339</v>
      </c>
      <c r="TQH26" s="93" t="s">
        <v>339</v>
      </c>
      <c r="TQI26" s="93" t="s">
        <v>339</v>
      </c>
      <c r="TQJ26" s="93" t="s">
        <v>339</v>
      </c>
      <c r="TQK26" s="93" t="s">
        <v>339</v>
      </c>
      <c r="TQL26" s="93" t="s">
        <v>339</v>
      </c>
      <c r="TQM26" s="93" t="s">
        <v>339</v>
      </c>
      <c r="TQN26" s="93" t="s">
        <v>339</v>
      </c>
      <c r="TQO26" s="93" t="s">
        <v>339</v>
      </c>
      <c r="TQP26" s="93" t="s">
        <v>339</v>
      </c>
      <c r="TQQ26" s="93" t="s">
        <v>339</v>
      </c>
      <c r="TQR26" s="93" t="s">
        <v>339</v>
      </c>
      <c r="TQS26" s="93" t="s">
        <v>339</v>
      </c>
      <c r="TQT26" s="93" t="s">
        <v>339</v>
      </c>
      <c r="TQU26" s="93" t="s">
        <v>339</v>
      </c>
      <c r="TQV26" s="93" t="s">
        <v>339</v>
      </c>
      <c r="TQW26" s="93" t="s">
        <v>339</v>
      </c>
      <c r="TQX26" s="93" t="s">
        <v>339</v>
      </c>
      <c r="TQY26" s="93" t="s">
        <v>339</v>
      </c>
      <c r="TQZ26" s="93" t="s">
        <v>339</v>
      </c>
      <c r="TRA26" s="93" t="s">
        <v>339</v>
      </c>
      <c r="TRB26" s="93" t="s">
        <v>339</v>
      </c>
      <c r="TRC26" s="93" t="s">
        <v>339</v>
      </c>
      <c r="TRD26" s="93" t="s">
        <v>339</v>
      </c>
      <c r="TRE26" s="93" t="s">
        <v>339</v>
      </c>
      <c r="TRF26" s="93" t="s">
        <v>339</v>
      </c>
      <c r="TRG26" s="93" t="s">
        <v>339</v>
      </c>
      <c r="TRH26" s="93" t="s">
        <v>339</v>
      </c>
      <c r="TRI26" s="93" t="s">
        <v>339</v>
      </c>
      <c r="TRJ26" s="93" t="s">
        <v>339</v>
      </c>
      <c r="TRK26" s="93" t="s">
        <v>339</v>
      </c>
      <c r="TRL26" s="93" t="s">
        <v>339</v>
      </c>
      <c r="TRM26" s="93" t="s">
        <v>339</v>
      </c>
      <c r="TRN26" s="93" t="s">
        <v>339</v>
      </c>
      <c r="TRO26" s="93" t="s">
        <v>339</v>
      </c>
      <c r="TRP26" s="93" t="s">
        <v>339</v>
      </c>
      <c r="TRQ26" s="93" t="s">
        <v>339</v>
      </c>
      <c r="TRR26" s="93" t="s">
        <v>339</v>
      </c>
      <c r="TRS26" s="93" t="s">
        <v>339</v>
      </c>
      <c r="TRT26" s="93" t="s">
        <v>339</v>
      </c>
      <c r="TRU26" s="93" t="s">
        <v>339</v>
      </c>
      <c r="TRV26" s="93" t="s">
        <v>339</v>
      </c>
      <c r="TRW26" s="93" t="s">
        <v>339</v>
      </c>
      <c r="TRX26" s="93" t="s">
        <v>339</v>
      </c>
      <c r="TRY26" s="93" t="s">
        <v>339</v>
      </c>
      <c r="TRZ26" s="93" t="s">
        <v>339</v>
      </c>
      <c r="TSA26" s="93" t="s">
        <v>339</v>
      </c>
      <c r="TSB26" s="93" t="s">
        <v>339</v>
      </c>
      <c r="TSC26" s="93" t="s">
        <v>339</v>
      </c>
      <c r="TSD26" s="93" t="s">
        <v>339</v>
      </c>
      <c r="TSE26" s="93" t="s">
        <v>339</v>
      </c>
      <c r="TSF26" s="93" t="s">
        <v>339</v>
      </c>
      <c r="TSG26" s="93" t="s">
        <v>339</v>
      </c>
      <c r="TSH26" s="93" t="s">
        <v>339</v>
      </c>
      <c r="TSI26" s="93" t="s">
        <v>339</v>
      </c>
      <c r="TSJ26" s="93" t="s">
        <v>339</v>
      </c>
      <c r="TSK26" s="93" t="s">
        <v>339</v>
      </c>
      <c r="TSL26" s="93" t="s">
        <v>339</v>
      </c>
      <c r="TSM26" s="93" t="s">
        <v>339</v>
      </c>
      <c r="TSN26" s="93" t="s">
        <v>339</v>
      </c>
      <c r="TSO26" s="93" t="s">
        <v>339</v>
      </c>
      <c r="TSP26" s="93" t="s">
        <v>339</v>
      </c>
      <c r="TSQ26" s="93" t="s">
        <v>339</v>
      </c>
      <c r="TSR26" s="93" t="s">
        <v>339</v>
      </c>
      <c r="TSS26" s="93" t="s">
        <v>339</v>
      </c>
      <c r="TST26" s="93" t="s">
        <v>339</v>
      </c>
      <c r="TSU26" s="93" t="s">
        <v>339</v>
      </c>
      <c r="TSV26" s="93" t="s">
        <v>339</v>
      </c>
      <c r="TSW26" s="93" t="s">
        <v>339</v>
      </c>
      <c r="TSX26" s="93" t="s">
        <v>339</v>
      </c>
      <c r="TSY26" s="93" t="s">
        <v>339</v>
      </c>
      <c r="TSZ26" s="93" t="s">
        <v>339</v>
      </c>
      <c r="TTA26" s="93" t="s">
        <v>339</v>
      </c>
      <c r="TTB26" s="93" t="s">
        <v>339</v>
      </c>
      <c r="TTC26" s="93" t="s">
        <v>339</v>
      </c>
      <c r="TTD26" s="93" t="s">
        <v>339</v>
      </c>
      <c r="TTE26" s="93" t="s">
        <v>339</v>
      </c>
      <c r="TTF26" s="93" t="s">
        <v>339</v>
      </c>
      <c r="TTG26" s="93" t="s">
        <v>339</v>
      </c>
      <c r="TTH26" s="93" t="s">
        <v>339</v>
      </c>
      <c r="TTI26" s="93" t="s">
        <v>339</v>
      </c>
      <c r="TTJ26" s="93" t="s">
        <v>339</v>
      </c>
      <c r="TTK26" s="93" t="s">
        <v>339</v>
      </c>
      <c r="TTL26" s="93" t="s">
        <v>339</v>
      </c>
      <c r="TTM26" s="93" t="s">
        <v>339</v>
      </c>
      <c r="TTN26" s="93" t="s">
        <v>339</v>
      </c>
      <c r="TTO26" s="93" t="s">
        <v>339</v>
      </c>
      <c r="TTP26" s="93" t="s">
        <v>339</v>
      </c>
      <c r="TTQ26" s="93" t="s">
        <v>339</v>
      </c>
      <c r="TTR26" s="93" t="s">
        <v>339</v>
      </c>
      <c r="TTS26" s="93" t="s">
        <v>339</v>
      </c>
      <c r="TTT26" s="93" t="s">
        <v>339</v>
      </c>
      <c r="TTU26" s="93" t="s">
        <v>339</v>
      </c>
      <c r="TTV26" s="93" t="s">
        <v>339</v>
      </c>
      <c r="TTW26" s="93" t="s">
        <v>339</v>
      </c>
      <c r="TTX26" s="93" t="s">
        <v>339</v>
      </c>
      <c r="TTY26" s="93" t="s">
        <v>339</v>
      </c>
      <c r="TTZ26" s="93" t="s">
        <v>339</v>
      </c>
      <c r="TUA26" s="93" t="s">
        <v>339</v>
      </c>
      <c r="TUB26" s="93" t="s">
        <v>339</v>
      </c>
      <c r="TUC26" s="93" t="s">
        <v>339</v>
      </c>
      <c r="TUD26" s="93" t="s">
        <v>339</v>
      </c>
      <c r="TUE26" s="93" t="s">
        <v>339</v>
      </c>
      <c r="TUF26" s="93" t="s">
        <v>339</v>
      </c>
      <c r="TUG26" s="93" t="s">
        <v>339</v>
      </c>
      <c r="TUH26" s="93" t="s">
        <v>339</v>
      </c>
      <c r="TUI26" s="93" t="s">
        <v>339</v>
      </c>
      <c r="TUJ26" s="93" t="s">
        <v>339</v>
      </c>
      <c r="TUK26" s="93" t="s">
        <v>339</v>
      </c>
      <c r="TUL26" s="93" t="s">
        <v>339</v>
      </c>
      <c r="TUM26" s="93" t="s">
        <v>339</v>
      </c>
      <c r="TUN26" s="93" t="s">
        <v>339</v>
      </c>
      <c r="TUO26" s="93" t="s">
        <v>339</v>
      </c>
      <c r="TUP26" s="93" t="s">
        <v>339</v>
      </c>
      <c r="TUQ26" s="93" t="s">
        <v>339</v>
      </c>
      <c r="TUR26" s="93" t="s">
        <v>339</v>
      </c>
      <c r="TUS26" s="93" t="s">
        <v>339</v>
      </c>
      <c r="TUT26" s="93" t="s">
        <v>339</v>
      </c>
      <c r="TUU26" s="93" t="s">
        <v>339</v>
      </c>
      <c r="TUV26" s="93" t="s">
        <v>339</v>
      </c>
      <c r="TUW26" s="93" t="s">
        <v>339</v>
      </c>
      <c r="TUX26" s="93" t="s">
        <v>339</v>
      </c>
      <c r="TUY26" s="93" t="s">
        <v>339</v>
      </c>
      <c r="TUZ26" s="93" t="s">
        <v>339</v>
      </c>
      <c r="TVA26" s="93" t="s">
        <v>339</v>
      </c>
      <c r="TVB26" s="93" t="s">
        <v>339</v>
      </c>
      <c r="TVC26" s="93" t="s">
        <v>339</v>
      </c>
      <c r="TVD26" s="93" t="s">
        <v>339</v>
      </c>
      <c r="TVE26" s="93" t="s">
        <v>339</v>
      </c>
      <c r="TVF26" s="93" t="s">
        <v>339</v>
      </c>
      <c r="TVG26" s="93" t="s">
        <v>339</v>
      </c>
      <c r="TVH26" s="93" t="s">
        <v>339</v>
      </c>
      <c r="TVI26" s="93" t="s">
        <v>339</v>
      </c>
      <c r="TVJ26" s="93" t="s">
        <v>339</v>
      </c>
      <c r="TVK26" s="93" t="s">
        <v>339</v>
      </c>
      <c r="TVL26" s="93" t="s">
        <v>339</v>
      </c>
      <c r="TVM26" s="93" t="s">
        <v>339</v>
      </c>
      <c r="TVN26" s="93" t="s">
        <v>339</v>
      </c>
      <c r="TVO26" s="93" t="s">
        <v>339</v>
      </c>
      <c r="TVP26" s="93" t="s">
        <v>339</v>
      </c>
      <c r="TVQ26" s="93" t="s">
        <v>339</v>
      </c>
      <c r="TVR26" s="93" t="s">
        <v>339</v>
      </c>
      <c r="TVS26" s="93" t="s">
        <v>339</v>
      </c>
      <c r="TVT26" s="93" t="s">
        <v>339</v>
      </c>
      <c r="TVU26" s="93" t="s">
        <v>339</v>
      </c>
      <c r="TVV26" s="93" t="s">
        <v>339</v>
      </c>
      <c r="TVW26" s="93" t="s">
        <v>339</v>
      </c>
      <c r="TVX26" s="93" t="s">
        <v>339</v>
      </c>
      <c r="TVY26" s="93" t="s">
        <v>339</v>
      </c>
      <c r="TVZ26" s="93" t="s">
        <v>339</v>
      </c>
      <c r="TWA26" s="93" t="s">
        <v>339</v>
      </c>
      <c r="TWB26" s="93" t="s">
        <v>339</v>
      </c>
      <c r="TWC26" s="93" t="s">
        <v>339</v>
      </c>
      <c r="TWD26" s="93" t="s">
        <v>339</v>
      </c>
      <c r="TWE26" s="93" t="s">
        <v>339</v>
      </c>
      <c r="TWF26" s="93" t="s">
        <v>339</v>
      </c>
      <c r="TWG26" s="93" t="s">
        <v>339</v>
      </c>
      <c r="TWH26" s="93" t="s">
        <v>339</v>
      </c>
      <c r="TWI26" s="93" t="s">
        <v>339</v>
      </c>
      <c r="TWJ26" s="93" t="s">
        <v>339</v>
      </c>
      <c r="TWK26" s="93" t="s">
        <v>339</v>
      </c>
      <c r="TWL26" s="93" t="s">
        <v>339</v>
      </c>
      <c r="TWM26" s="93" t="s">
        <v>339</v>
      </c>
      <c r="TWN26" s="93" t="s">
        <v>339</v>
      </c>
      <c r="TWO26" s="93" t="s">
        <v>339</v>
      </c>
      <c r="TWP26" s="93" t="s">
        <v>339</v>
      </c>
      <c r="TWQ26" s="93" t="s">
        <v>339</v>
      </c>
      <c r="TWR26" s="93" t="s">
        <v>339</v>
      </c>
      <c r="TWS26" s="93" t="s">
        <v>339</v>
      </c>
      <c r="TWT26" s="93" t="s">
        <v>339</v>
      </c>
      <c r="TWU26" s="93" t="s">
        <v>339</v>
      </c>
      <c r="TWV26" s="93" t="s">
        <v>339</v>
      </c>
      <c r="TWW26" s="93" t="s">
        <v>339</v>
      </c>
      <c r="TWX26" s="93" t="s">
        <v>339</v>
      </c>
      <c r="TWY26" s="93" t="s">
        <v>339</v>
      </c>
      <c r="TWZ26" s="93" t="s">
        <v>339</v>
      </c>
      <c r="TXA26" s="93" t="s">
        <v>339</v>
      </c>
      <c r="TXB26" s="93" t="s">
        <v>339</v>
      </c>
      <c r="TXC26" s="93" t="s">
        <v>339</v>
      </c>
      <c r="TXD26" s="93" t="s">
        <v>339</v>
      </c>
      <c r="TXE26" s="93" t="s">
        <v>339</v>
      </c>
      <c r="TXF26" s="93" t="s">
        <v>339</v>
      </c>
      <c r="TXG26" s="93" t="s">
        <v>339</v>
      </c>
      <c r="TXH26" s="93" t="s">
        <v>339</v>
      </c>
      <c r="TXI26" s="93" t="s">
        <v>339</v>
      </c>
      <c r="TXJ26" s="93" t="s">
        <v>339</v>
      </c>
      <c r="TXK26" s="93" t="s">
        <v>339</v>
      </c>
      <c r="TXL26" s="93" t="s">
        <v>339</v>
      </c>
      <c r="TXM26" s="93" t="s">
        <v>339</v>
      </c>
      <c r="TXN26" s="93" t="s">
        <v>339</v>
      </c>
      <c r="TXO26" s="93" t="s">
        <v>339</v>
      </c>
      <c r="TXP26" s="93" t="s">
        <v>339</v>
      </c>
      <c r="TXQ26" s="93" t="s">
        <v>339</v>
      </c>
      <c r="TXR26" s="93" t="s">
        <v>339</v>
      </c>
      <c r="TXS26" s="93" t="s">
        <v>339</v>
      </c>
      <c r="TXT26" s="93" t="s">
        <v>339</v>
      </c>
      <c r="TXU26" s="93" t="s">
        <v>339</v>
      </c>
      <c r="TXV26" s="93" t="s">
        <v>339</v>
      </c>
      <c r="TXW26" s="93" t="s">
        <v>339</v>
      </c>
      <c r="TXX26" s="93" t="s">
        <v>339</v>
      </c>
      <c r="TXY26" s="93" t="s">
        <v>339</v>
      </c>
      <c r="TXZ26" s="93" t="s">
        <v>339</v>
      </c>
      <c r="TYA26" s="93" t="s">
        <v>339</v>
      </c>
      <c r="TYB26" s="93" t="s">
        <v>339</v>
      </c>
      <c r="TYC26" s="93" t="s">
        <v>339</v>
      </c>
      <c r="TYD26" s="93" t="s">
        <v>339</v>
      </c>
      <c r="TYE26" s="93" t="s">
        <v>339</v>
      </c>
      <c r="TYF26" s="93" t="s">
        <v>339</v>
      </c>
      <c r="TYG26" s="93" t="s">
        <v>339</v>
      </c>
      <c r="TYH26" s="93" t="s">
        <v>339</v>
      </c>
      <c r="TYI26" s="93" t="s">
        <v>339</v>
      </c>
      <c r="TYJ26" s="93" t="s">
        <v>339</v>
      </c>
      <c r="TYK26" s="93" t="s">
        <v>339</v>
      </c>
      <c r="TYL26" s="93" t="s">
        <v>339</v>
      </c>
      <c r="TYM26" s="93" t="s">
        <v>339</v>
      </c>
      <c r="TYN26" s="93" t="s">
        <v>339</v>
      </c>
      <c r="TYO26" s="93" t="s">
        <v>339</v>
      </c>
      <c r="TYP26" s="93" t="s">
        <v>339</v>
      </c>
      <c r="TYQ26" s="93" t="s">
        <v>339</v>
      </c>
      <c r="TYR26" s="93" t="s">
        <v>339</v>
      </c>
      <c r="TYS26" s="93" t="s">
        <v>339</v>
      </c>
      <c r="TYT26" s="93" t="s">
        <v>339</v>
      </c>
      <c r="TYU26" s="93" t="s">
        <v>339</v>
      </c>
      <c r="TYV26" s="93" t="s">
        <v>339</v>
      </c>
      <c r="TYW26" s="93" t="s">
        <v>339</v>
      </c>
      <c r="TYX26" s="93" t="s">
        <v>339</v>
      </c>
      <c r="TYY26" s="93" t="s">
        <v>339</v>
      </c>
      <c r="TYZ26" s="93" t="s">
        <v>339</v>
      </c>
      <c r="TZA26" s="93" t="s">
        <v>339</v>
      </c>
      <c r="TZB26" s="93" t="s">
        <v>339</v>
      </c>
      <c r="TZC26" s="93" t="s">
        <v>339</v>
      </c>
      <c r="TZD26" s="93" t="s">
        <v>339</v>
      </c>
      <c r="TZE26" s="93" t="s">
        <v>339</v>
      </c>
      <c r="TZF26" s="93" t="s">
        <v>339</v>
      </c>
      <c r="TZG26" s="93" t="s">
        <v>339</v>
      </c>
      <c r="TZH26" s="93" t="s">
        <v>339</v>
      </c>
      <c r="TZI26" s="93" t="s">
        <v>339</v>
      </c>
      <c r="TZJ26" s="93" t="s">
        <v>339</v>
      </c>
      <c r="TZK26" s="93" t="s">
        <v>339</v>
      </c>
      <c r="TZL26" s="93" t="s">
        <v>339</v>
      </c>
      <c r="TZM26" s="93" t="s">
        <v>339</v>
      </c>
      <c r="TZN26" s="93" t="s">
        <v>339</v>
      </c>
      <c r="TZO26" s="93" t="s">
        <v>339</v>
      </c>
      <c r="TZP26" s="93" t="s">
        <v>339</v>
      </c>
      <c r="TZQ26" s="93" t="s">
        <v>339</v>
      </c>
      <c r="TZR26" s="93" t="s">
        <v>339</v>
      </c>
      <c r="TZS26" s="93" t="s">
        <v>339</v>
      </c>
      <c r="TZT26" s="93" t="s">
        <v>339</v>
      </c>
      <c r="TZU26" s="93" t="s">
        <v>339</v>
      </c>
      <c r="TZV26" s="93" t="s">
        <v>339</v>
      </c>
      <c r="TZW26" s="93" t="s">
        <v>339</v>
      </c>
      <c r="TZX26" s="93" t="s">
        <v>339</v>
      </c>
      <c r="TZY26" s="93" t="s">
        <v>339</v>
      </c>
      <c r="TZZ26" s="93" t="s">
        <v>339</v>
      </c>
      <c r="UAA26" s="93" t="s">
        <v>339</v>
      </c>
      <c r="UAB26" s="93" t="s">
        <v>339</v>
      </c>
      <c r="UAC26" s="93" t="s">
        <v>339</v>
      </c>
      <c r="UAD26" s="93" t="s">
        <v>339</v>
      </c>
      <c r="UAE26" s="93" t="s">
        <v>339</v>
      </c>
      <c r="UAF26" s="93" t="s">
        <v>339</v>
      </c>
      <c r="UAG26" s="93" t="s">
        <v>339</v>
      </c>
      <c r="UAH26" s="93" t="s">
        <v>339</v>
      </c>
      <c r="UAI26" s="93" t="s">
        <v>339</v>
      </c>
      <c r="UAJ26" s="93" t="s">
        <v>339</v>
      </c>
      <c r="UAK26" s="93" t="s">
        <v>339</v>
      </c>
      <c r="UAL26" s="93" t="s">
        <v>339</v>
      </c>
      <c r="UAM26" s="93" t="s">
        <v>339</v>
      </c>
      <c r="UAN26" s="93" t="s">
        <v>339</v>
      </c>
      <c r="UAO26" s="93" t="s">
        <v>339</v>
      </c>
      <c r="UAP26" s="93" t="s">
        <v>339</v>
      </c>
      <c r="UAQ26" s="93" t="s">
        <v>339</v>
      </c>
      <c r="UAR26" s="93" t="s">
        <v>339</v>
      </c>
      <c r="UAS26" s="93" t="s">
        <v>339</v>
      </c>
      <c r="UAT26" s="93" t="s">
        <v>339</v>
      </c>
      <c r="UAU26" s="93" t="s">
        <v>339</v>
      </c>
      <c r="UAV26" s="93" t="s">
        <v>339</v>
      </c>
      <c r="UAW26" s="93" t="s">
        <v>339</v>
      </c>
      <c r="UAX26" s="93" t="s">
        <v>339</v>
      </c>
      <c r="UAY26" s="93" t="s">
        <v>339</v>
      </c>
      <c r="UAZ26" s="93" t="s">
        <v>339</v>
      </c>
      <c r="UBA26" s="93" t="s">
        <v>339</v>
      </c>
      <c r="UBB26" s="93" t="s">
        <v>339</v>
      </c>
      <c r="UBC26" s="93" t="s">
        <v>339</v>
      </c>
      <c r="UBD26" s="93" t="s">
        <v>339</v>
      </c>
      <c r="UBE26" s="93" t="s">
        <v>339</v>
      </c>
      <c r="UBF26" s="93" t="s">
        <v>339</v>
      </c>
      <c r="UBG26" s="93" t="s">
        <v>339</v>
      </c>
      <c r="UBH26" s="93" t="s">
        <v>339</v>
      </c>
      <c r="UBI26" s="93" t="s">
        <v>339</v>
      </c>
      <c r="UBJ26" s="93" t="s">
        <v>339</v>
      </c>
      <c r="UBK26" s="93" t="s">
        <v>339</v>
      </c>
      <c r="UBL26" s="93" t="s">
        <v>339</v>
      </c>
      <c r="UBM26" s="93" t="s">
        <v>339</v>
      </c>
      <c r="UBN26" s="93" t="s">
        <v>339</v>
      </c>
      <c r="UBO26" s="93" t="s">
        <v>339</v>
      </c>
      <c r="UBP26" s="93" t="s">
        <v>339</v>
      </c>
      <c r="UBQ26" s="93" t="s">
        <v>339</v>
      </c>
      <c r="UBR26" s="93" t="s">
        <v>339</v>
      </c>
      <c r="UBS26" s="93" t="s">
        <v>339</v>
      </c>
      <c r="UBT26" s="93" t="s">
        <v>339</v>
      </c>
      <c r="UBU26" s="93" t="s">
        <v>339</v>
      </c>
      <c r="UBV26" s="93" t="s">
        <v>339</v>
      </c>
      <c r="UBW26" s="93" t="s">
        <v>339</v>
      </c>
      <c r="UBX26" s="93" t="s">
        <v>339</v>
      </c>
      <c r="UBY26" s="93" t="s">
        <v>339</v>
      </c>
      <c r="UBZ26" s="93" t="s">
        <v>339</v>
      </c>
      <c r="UCA26" s="93" t="s">
        <v>339</v>
      </c>
      <c r="UCB26" s="93" t="s">
        <v>339</v>
      </c>
      <c r="UCC26" s="93" t="s">
        <v>339</v>
      </c>
      <c r="UCD26" s="93" t="s">
        <v>339</v>
      </c>
      <c r="UCE26" s="93" t="s">
        <v>339</v>
      </c>
      <c r="UCF26" s="93" t="s">
        <v>339</v>
      </c>
      <c r="UCG26" s="93" t="s">
        <v>339</v>
      </c>
      <c r="UCH26" s="93" t="s">
        <v>339</v>
      </c>
      <c r="UCI26" s="93" t="s">
        <v>339</v>
      </c>
      <c r="UCJ26" s="93" t="s">
        <v>339</v>
      </c>
      <c r="UCK26" s="93" t="s">
        <v>339</v>
      </c>
      <c r="UCL26" s="93" t="s">
        <v>339</v>
      </c>
      <c r="UCM26" s="93" t="s">
        <v>339</v>
      </c>
      <c r="UCN26" s="93" t="s">
        <v>339</v>
      </c>
      <c r="UCO26" s="93" t="s">
        <v>339</v>
      </c>
      <c r="UCP26" s="93" t="s">
        <v>339</v>
      </c>
      <c r="UCQ26" s="93" t="s">
        <v>339</v>
      </c>
      <c r="UCR26" s="93" t="s">
        <v>339</v>
      </c>
      <c r="UCS26" s="93" t="s">
        <v>339</v>
      </c>
      <c r="UCT26" s="93" t="s">
        <v>339</v>
      </c>
      <c r="UCU26" s="93" t="s">
        <v>339</v>
      </c>
      <c r="UCV26" s="93" t="s">
        <v>339</v>
      </c>
      <c r="UCW26" s="93" t="s">
        <v>339</v>
      </c>
      <c r="UCX26" s="93" t="s">
        <v>339</v>
      </c>
      <c r="UCY26" s="93" t="s">
        <v>339</v>
      </c>
      <c r="UCZ26" s="93" t="s">
        <v>339</v>
      </c>
      <c r="UDA26" s="93" t="s">
        <v>339</v>
      </c>
      <c r="UDB26" s="93" t="s">
        <v>339</v>
      </c>
      <c r="UDC26" s="93" t="s">
        <v>339</v>
      </c>
      <c r="UDD26" s="93" t="s">
        <v>339</v>
      </c>
      <c r="UDE26" s="93" t="s">
        <v>339</v>
      </c>
      <c r="UDF26" s="93" t="s">
        <v>339</v>
      </c>
      <c r="UDG26" s="93" t="s">
        <v>339</v>
      </c>
      <c r="UDH26" s="93" t="s">
        <v>339</v>
      </c>
      <c r="UDI26" s="93" t="s">
        <v>339</v>
      </c>
      <c r="UDJ26" s="93" t="s">
        <v>339</v>
      </c>
      <c r="UDK26" s="93" t="s">
        <v>339</v>
      </c>
      <c r="UDL26" s="93" t="s">
        <v>339</v>
      </c>
      <c r="UDM26" s="93" t="s">
        <v>339</v>
      </c>
      <c r="UDN26" s="93" t="s">
        <v>339</v>
      </c>
      <c r="UDO26" s="93" t="s">
        <v>339</v>
      </c>
      <c r="UDP26" s="93" t="s">
        <v>339</v>
      </c>
      <c r="UDQ26" s="93" t="s">
        <v>339</v>
      </c>
      <c r="UDR26" s="93" t="s">
        <v>339</v>
      </c>
      <c r="UDS26" s="93" t="s">
        <v>339</v>
      </c>
      <c r="UDT26" s="93" t="s">
        <v>339</v>
      </c>
      <c r="UDU26" s="93" t="s">
        <v>339</v>
      </c>
      <c r="UDV26" s="93" t="s">
        <v>339</v>
      </c>
      <c r="UDW26" s="93" t="s">
        <v>339</v>
      </c>
      <c r="UDX26" s="93" t="s">
        <v>339</v>
      </c>
      <c r="UDY26" s="93" t="s">
        <v>339</v>
      </c>
      <c r="UDZ26" s="93" t="s">
        <v>339</v>
      </c>
      <c r="UEA26" s="93" t="s">
        <v>339</v>
      </c>
      <c r="UEB26" s="93" t="s">
        <v>339</v>
      </c>
      <c r="UEC26" s="93" t="s">
        <v>339</v>
      </c>
      <c r="UED26" s="93" t="s">
        <v>339</v>
      </c>
      <c r="UEE26" s="93" t="s">
        <v>339</v>
      </c>
      <c r="UEF26" s="93" t="s">
        <v>339</v>
      </c>
      <c r="UEG26" s="93" t="s">
        <v>339</v>
      </c>
      <c r="UEH26" s="93" t="s">
        <v>339</v>
      </c>
      <c r="UEI26" s="93" t="s">
        <v>339</v>
      </c>
      <c r="UEJ26" s="93" t="s">
        <v>339</v>
      </c>
      <c r="UEK26" s="93" t="s">
        <v>339</v>
      </c>
      <c r="UEL26" s="93" t="s">
        <v>339</v>
      </c>
      <c r="UEM26" s="93" t="s">
        <v>339</v>
      </c>
      <c r="UEN26" s="93" t="s">
        <v>339</v>
      </c>
      <c r="UEO26" s="93" t="s">
        <v>339</v>
      </c>
      <c r="UEP26" s="93" t="s">
        <v>339</v>
      </c>
      <c r="UEQ26" s="93" t="s">
        <v>339</v>
      </c>
      <c r="UER26" s="93" t="s">
        <v>339</v>
      </c>
      <c r="UES26" s="93" t="s">
        <v>339</v>
      </c>
      <c r="UET26" s="93" t="s">
        <v>339</v>
      </c>
      <c r="UEU26" s="93" t="s">
        <v>339</v>
      </c>
      <c r="UEV26" s="93" t="s">
        <v>339</v>
      </c>
      <c r="UEW26" s="93" t="s">
        <v>339</v>
      </c>
      <c r="UEX26" s="93" t="s">
        <v>339</v>
      </c>
      <c r="UEY26" s="93" t="s">
        <v>339</v>
      </c>
      <c r="UEZ26" s="93" t="s">
        <v>339</v>
      </c>
      <c r="UFA26" s="93" t="s">
        <v>339</v>
      </c>
      <c r="UFB26" s="93" t="s">
        <v>339</v>
      </c>
      <c r="UFC26" s="93" t="s">
        <v>339</v>
      </c>
      <c r="UFD26" s="93" t="s">
        <v>339</v>
      </c>
      <c r="UFE26" s="93" t="s">
        <v>339</v>
      </c>
      <c r="UFF26" s="93" t="s">
        <v>339</v>
      </c>
      <c r="UFG26" s="93" t="s">
        <v>339</v>
      </c>
      <c r="UFH26" s="93" t="s">
        <v>339</v>
      </c>
      <c r="UFI26" s="93" t="s">
        <v>339</v>
      </c>
      <c r="UFJ26" s="93" t="s">
        <v>339</v>
      </c>
      <c r="UFK26" s="93" t="s">
        <v>339</v>
      </c>
      <c r="UFL26" s="93" t="s">
        <v>339</v>
      </c>
      <c r="UFM26" s="93" t="s">
        <v>339</v>
      </c>
      <c r="UFN26" s="93" t="s">
        <v>339</v>
      </c>
      <c r="UFO26" s="93" t="s">
        <v>339</v>
      </c>
      <c r="UFP26" s="93" t="s">
        <v>339</v>
      </c>
      <c r="UFQ26" s="93" t="s">
        <v>339</v>
      </c>
      <c r="UFR26" s="93" t="s">
        <v>339</v>
      </c>
      <c r="UFS26" s="93" t="s">
        <v>339</v>
      </c>
      <c r="UFT26" s="93" t="s">
        <v>339</v>
      </c>
      <c r="UFU26" s="93" t="s">
        <v>339</v>
      </c>
      <c r="UFV26" s="93" t="s">
        <v>339</v>
      </c>
      <c r="UFW26" s="93" t="s">
        <v>339</v>
      </c>
      <c r="UFX26" s="93" t="s">
        <v>339</v>
      </c>
      <c r="UFY26" s="93" t="s">
        <v>339</v>
      </c>
      <c r="UFZ26" s="93" t="s">
        <v>339</v>
      </c>
      <c r="UGA26" s="93" t="s">
        <v>339</v>
      </c>
      <c r="UGB26" s="93" t="s">
        <v>339</v>
      </c>
      <c r="UGC26" s="93" t="s">
        <v>339</v>
      </c>
      <c r="UGD26" s="93" t="s">
        <v>339</v>
      </c>
      <c r="UGE26" s="93" t="s">
        <v>339</v>
      </c>
      <c r="UGF26" s="93" t="s">
        <v>339</v>
      </c>
      <c r="UGG26" s="93" t="s">
        <v>339</v>
      </c>
      <c r="UGH26" s="93" t="s">
        <v>339</v>
      </c>
      <c r="UGI26" s="93" t="s">
        <v>339</v>
      </c>
      <c r="UGJ26" s="93" t="s">
        <v>339</v>
      </c>
      <c r="UGK26" s="93" t="s">
        <v>339</v>
      </c>
      <c r="UGL26" s="93" t="s">
        <v>339</v>
      </c>
      <c r="UGM26" s="93" t="s">
        <v>339</v>
      </c>
      <c r="UGN26" s="93" t="s">
        <v>339</v>
      </c>
      <c r="UGO26" s="93" t="s">
        <v>339</v>
      </c>
      <c r="UGP26" s="93" t="s">
        <v>339</v>
      </c>
      <c r="UGQ26" s="93" t="s">
        <v>339</v>
      </c>
      <c r="UGR26" s="93" t="s">
        <v>339</v>
      </c>
      <c r="UGS26" s="93" t="s">
        <v>339</v>
      </c>
      <c r="UGT26" s="93" t="s">
        <v>339</v>
      </c>
      <c r="UGU26" s="93" t="s">
        <v>339</v>
      </c>
      <c r="UGV26" s="93" t="s">
        <v>339</v>
      </c>
      <c r="UGW26" s="93" t="s">
        <v>339</v>
      </c>
      <c r="UGX26" s="93" t="s">
        <v>339</v>
      </c>
      <c r="UGY26" s="93" t="s">
        <v>339</v>
      </c>
      <c r="UGZ26" s="93" t="s">
        <v>339</v>
      </c>
      <c r="UHA26" s="93" t="s">
        <v>339</v>
      </c>
      <c r="UHB26" s="93" t="s">
        <v>339</v>
      </c>
      <c r="UHC26" s="93" t="s">
        <v>339</v>
      </c>
      <c r="UHD26" s="93" t="s">
        <v>339</v>
      </c>
      <c r="UHE26" s="93" t="s">
        <v>339</v>
      </c>
      <c r="UHF26" s="93" t="s">
        <v>339</v>
      </c>
      <c r="UHG26" s="93" t="s">
        <v>339</v>
      </c>
      <c r="UHH26" s="93" t="s">
        <v>339</v>
      </c>
      <c r="UHI26" s="93" t="s">
        <v>339</v>
      </c>
      <c r="UHJ26" s="93" t="s">
        <v>339</v>
      </c>
      <c r="UHK26" s="93" t="s">
        <v>339</v>
      </c>
      <c r="UHL26" s="93" t="s">
        <v>339</v>
      </c>
      <c r="UHM26" s="93" t="s">
        <v>339</v>
      </c>
      <c r="UHN26" s="93" t="s">
        <v>339</v>
      </c>
      <c r="UHO26" s="93" t="s">
        <v>339</v>
      </c>
      <c r="UHP26" s="93" t="s">
        <v>339</v>
      </c>
      <c r="UHQ26" s="93" t="s">
        <v>339</v>
      </c>
      <c r="UHR26" s="93" t="s">
        <v>339</v>
      </c>
      <c r="UHS26" s="93" t="s">
        <v>339</v>
      </c>
      <c r="UHT26" s="93" t="s">
        <v>339</v>
      </c>
      <c r="UHU26" s="93" t="s">
        <v>339</v>
      </c>
      <c r="UHV26" s="93" t="s">
        <v>339</v>
      </c>
      <c r="UHW26" s="93" t="s">
        <v>339</v>
      </c>
      <c r="UHX26" s="93" t="s">
        <v>339</v>
      </c>
      <c r="UHY26" s="93" t="s">
        <v>339</v>
      </c>
      <c r="UHZ26" s="93" t="s">
        <v>339</v>
      </c>
      <c r="UIA26" s="93" t="s">
        <v>339</v>
      </c>
      <c r="UIB26" s="93" t="s">
        <v>339</v>
      </c>
      <c r="UIC26" s="93" t="s">
        <v>339</v>
      </c>
      <c r="UID26" s="93" t="s">
        <v>339</v>
      </c>
      <c r="UIE26" s="93" t="s">
        <v>339</v>
      </c>
      <c r="UIF26" s="93" t="s">
        <v>339</v>
      </c>
      <c r="UIG26" s="93" t="s">
        <v>339</v>
      </c>
      <c r="UIH26" s="93" t="s">
        <v>339</v>
      </c>
      <c r="UII26" s="93" t="s">
        <v>339</v>
      </c>
      <c r="UIJ26" s="93" t="s">
        <v>339</v>
      </c>
      <c r="UIK26" s="93" t="s">
        <v>339</v>
      </c>
      <c r="UIL26" s="93" t="s">
        <v>339</v>
      </c>
      <c r="UIM26" s="93" t="s">
        <v>339</v>
      </c>
      <c r="UIN26" s="93" t="s">
        <v>339</v>
      </c>
      <c r="UIO26" s="93" t="s">
        <v>339</v>
      </c>
      <c r="UIP26" s="93" t="s">
        <v>339</v>
      </c>
      <c r="UIQ26" s="93" t="s">
        <v>339</v>
      </c>
      <c r="UIR26" s="93" t="s">
        <v>339</v>
      </c>
      <c r="UIS26" s="93" t="s">
        <v>339</v>
      </c>
      <c r="UIT26" s="93" t="s">
        <v>339</v>
      </c>
      <c r="UIU26" s="93" t="s">
        <v>339</v>
      </c>
      <c r="UIV26" s="93" t="s">
        <v>339</v>
      </c>
      <c r="UIW26" s="93" t="s">
        <v>339</v>
      </c>
      <c r="UIX26" s="93" t="s">
        <v>339</v>
      </c>
      <c r="UIY26" s="93" t="s">
        <v>339</v>
      </c>
      <c r="UIZ26" s="93" t="s">
        <v>339</v>
      </c>
      <c r="UJA26" s="93" t="s">
        <v>339</v>
      </c>
      <c r="UJB26" s="93" t="s">
        <v>339</v>
      </c>
      <c r="UJC26" s="93" t="s">
        <v>339</v>
      </c>
      <c r="UJD26" s="93" t="s">
        <v>339</v>
      </c>
      <c r="UJE26" s="93" t="s">
        <v>339</v>
      </c>
      <c r="UJF26" s="93" t="s">
        <v>339</v>
      </c>
      <c r="UJG26" s="93" t="s">
        <v>339</v>
      </c>
      <c r="UJH26" s="93" t="s">
        <v>339</v>
      </c>
      <c r="UJI26" s="93" t="s">
        <v>339</v>
      </c>
      <c r="UJJ26" s="93" t="s">
        <v>339</v>
      </c>
      <c r="UJK26" s="93" t="s">
        <v>339</v>
      </c>
      <c r="UJL26" s="93" t="s">
        <v>339</v>
      </c>
      <c r="UJM26" s="93" t="s">
        <v>339</v>
      </c>
      <c r="UJN26" s="93" t="s">
        <v>339</v>
      </c>
      <c r="UJO26" s="93" t="s">
        <v>339</v>
      </c>
      <c r="UJP26" s="93" t="s">
        <v>339</v>
      </c>
      <c r="UJQ26" s="93" t="s">
        <v>339</v>
      </c>
      <c r="UJR26" s="93" t="s">
        <v>339</v>
      </c>
      <c r="UJS26" s="93" t="s">
        <v>339</v>
      </c>
      <c r="UJT26" s="93" t="s">
        <v>339</v>
      </c>
      <c r="UJU26" s="93" t="s">
        <v>339</v>
      </c>
      <c r="UJV26" s="93" t="s">
        <v>339</v>
      </c>
      <c r="UJW26" s="93" t="s">
        <v>339</v>
      </c>
      <c r="UJX26" s="93" t="s">
        <v>339</v>
      </c>
      <c r="UJY26" s="93" t="s">
        <v>339</v>
      </c>
      <c r="UJZ26" s="93" t="s">
        <v>339</v>
      </c>
      <c r="UKA26" s="93" t="s">
        <v>339</v>
      </c>
      <c r="UKB26" s="93" t="s">
        <v>339</v>
      </c>
      <c r="UKC26" s="93" t="s">
        <v>339</v>
      </c>
      <c r="UKD26" s="93" t="s">
        <v>339</v>
      </c>
      <c r="UKE26" s="93" t="s">
        <v>339</v>
      </c>
      <c r="UKF26" s="93" t="s">
        <v>339</v>
      </c>
      <c r="UKG26" s="93" t="s">
        <v>339</v>
      </c>
      <c r="UKH26" s="93" t="s">
        <v>339</v>
      </c>
      <c r="UKI26" s="93" t="s">
        <v>339</v>
      </c>
      <c r="UKJ26" s="93" t="s">
        <v>339</v>
      </c>
      <c r="UKK26" s="93" t="s">
        <v>339</v>
      </c>
      <c r="UKL26" s="93" t="s">
        <v>339</v>
      </c>
      <c r="UKM26" s="93" t="s">
        <v>339</v>
      </c>
      <c r="UKN26" s="93" t="s">
        <v>339</v>
      </c>
      <c r="UKO26" s="93" t="s">
        <v>339</v>
      </c>
      <c r="UKP26" s="93" t="s">
        <v>339</v>
      </c>
      <c r="UKQ26" s="93" t="s">
        <v>339</v>
      </c>
      <c r="UKR26" s="93" t="s">
        <v>339</v>
      </c>
      <c r="UKS26" s="93" t="s">
        <v>339</v>
      </c>
      <c r="UKT26" s="93" t="s">
        <v>339</v>
      </c>
      <c r="UKU26" s="93" t="s">
        <v>339</v>
      </c>
      <c r="UKV26" s="93" t="s">
        <v>339</v>
      </c>
      <c r="UKW26" s="93" t="s">
        <v>339</v>
      </c>
      <c r="UKX26" s="93" t="s">
        <v>339</v>
      </c>
      <c r="UKY26" s="93" t="s">
        <v>339</v>
      </c>
      <c r="UKZ26" s="93" t="s">
        <v>339</v>
      </c>
      <c r="ULA26" s="93" t="s">
        <v>339</v>
      </c>
      <c r="ULB26" s="93" t="s">
        <v>339</v>
      </c>
      <c r="ULC26" s="93" t="s">
        <v>339</v>
      </c>
      <c r="ULD26" s="93" t="s">
        <v>339</v>
      </c>
      <c r="ULE26" s="93" t="s">
        <v>339</v>
      </c>
      <c r="ULF26" s="93" t="s">
        <v>339</v>
      </c>
      <c r="ULG26" s="93" t="s">
        <v>339</v>
      </c>
      <c r="ULH26" s="93" t="s">
        <v>339</v>
      </c>
      <c r="ULI26" s="93" t="s">
        <v>339</v>
      </c>
      <c r="ULJ26" s="93" t="s">
        <v>339</v>
      </c>
      <c r="ULK26" s="93" t="s">
        <v>339</v>
      </c>
      <c r="ULL26" s="93" t="s">
        <v>339</v>
      </c>
      <c r="ULM26" s="93" t="s">
        <v>339</v>
      </c>
      <c r="ULN26" s="93" t="s">
        <v>339</v>
      </c>
      <c r="ULO26" s="93" t="s">
        <v>339</v>
      </c>
      <c r="ULP26" s="93" t="s">
        <v>339</v>
      </c>
      <c r="ULQ26" s="93" t="s">
        <v>339</v>
      </c>
      <c r="ULR26" s="93" t="s">
        <v>339</v>
      </c>
      <c r="ULS26" s="93" t="s">
        <v>339</v>
      </c>
      <c r="ULT26" s="93" t="s">
        <v>339</v>
      </c>
      <c r="ULU26" s="93" t="s">
        <v>339</v>
      </c>
      <c r="ULV26" s="93" t="s">
        <v>339</v>
      </c>
      <c r="ULW26" s="93" t="s">
        <v>339</v>
      </c>
      <c r="ULX26" s="93" t="s">
        <v>339</v>
      </c>
      <c r="ULY26" s="93" t="s">
        <v>339</v>
      </c>
      <c r="ULZ26" s="93" t="s">
        <v>339</v>
      </c>
      <c r="UMA26" s="93" t="s">
        <v>339</v>
      </c>
      <c r="UMB26" s="93" t="s">
        <v>339</v>
      </c>
      <c r="UMC26" s="93" t="s">
        <v>339</v>
      </c>
      <c r="UMD26" s="93" t="s">
        <v>339</v>
      </c>
      <c r="UME26" s="93" t="s">
        <v>339</v>
      </c>
      <c r="UMF26" s="93" t="s">
        <v>339</v>
      </c>
      <c r="UMG26" s="93" t="s">
        <v>339</v>
      </c>
      <c r="UMH26" s="93" t="s">
        <v>339</v>
      </c>
      <c r="UMI26" s="93" t="s">
        <v>339</v>
      </c>
      <c r="UMJ26" s="93" t="s">
        <v>339</v>
      </c>
      <c r="UMK26" s="93" t="s">
        <v>339</v>
      </c>
      <c r="UML26" s="93" t="s">
        <v>339</v>
      </c>
      <c r="UMM26" s="93" t="s">
        <v>339</v>
      </c>
      <c r="UMN26" s="93" t="s">
        <v>339</v>
      </c>
      <c r="UMO26" s="93" t="s">
        <v>339</v>
      </c>
      <c r="UMP26" s="93" t="s">
        <v>339</v>
      </c>
      <c r="UMQ26" s="93" t="s">
        <v>339</v>
      </c>
      <c r="UMR26" s="93" t="s">
        <v>339</v>
      </c>
      <c r="UMS26" s="93" t="s">
        <v>339</v>
      </c>
      <c r="UMT26" s="93" t="s">
        <v>339</v>
      </c>
      <c r="UMU26" s="93" t="s">
        <v>339</v>
      </c>
      <c r="UMV26" s="93" t="s">
        <v>339</v>
      </c>
      <c r="UMW26" s="93" t="s">
        <v>339</v>
      </c>
      <c r="UMX26" s="93" t="s">
        <v>339</v>
      </c>
      <c r="UMY26" s="93" t="s">
        <v>339</v>
      </c>
      <c r="UMZ26" s="93" t="s">
        <v>339</v>
      </c>
      <c r="UNA26" s="93" t="s">
        <v>339</v>
      </c>
      <c r="UNB26" s="93" t="s">
        <v>339</v>
      </c>
      <c r="UNC26" s="93" t="s">
        <v>339</v>
      </c>
      <c r="UND26" s="93" t="s">
        <v>339</v>
      </c>
      <c r="UNE26" s="93" t="s">
        <v>339</v>
      </c>
      <c r="UNF26" s="93" t="s">
        <v>339</v>
      </c>
      <c r="UNG26" s="93" t="s">
        <v>339</v>
      </c>
      <c r="UNH26" s="93" t="s">
        <v>339</v>
      </c>
      <c r="UNI26" s="93" t="s">
        <v>339</v>
      </c>
      <c r="UNJ26" s="93" t="s">
        <v>339</v>
      </c>
      <c r="UNK26" s="93" t="s">
        <v>339</v>
      </c>
      <c r="UNL26" s="93" t="s">
        <v>339</v>
      </c>
      <c r="UNM26" s="93" t="s">
        <v>339</v>
      </c>
      <c r="UNN26" s="93" t="s">
        <v>339</v>
      </c>
      <c r="UNO26" s="93" t="s">
        <v>339</v>
      </c>
      <c r="UNP26" s="93" t="s">
        <v>339</v>
      </c>
      <c r="UNQ26" s="93" t="s">
        <v>339</v>
      </c>
      <c r="UNR26" s="93" t="s">
        <v>339</v>
      </c>
      <c r="UNS26" s="93" t="s">
        <v>339</v>
      </c>
      <c r="UNT26" s="93" t="s">
        <v>339</v>
      </c>
      <c r="UNU26" s="93" t="s">
        <v>339</v>
      </c>
      <c r="UNV26" s="93" t="s">
        <v>339</v>
      </c>
      <c r="UNW26" s="93" t="s">
        <v>339</v>
      </c>
      <c r="UNX26" s="93" t="s">
        <v>339</v>
      </c>
      <c r="UNY26" s="93" t="s">
        <v>339</v>
      </c>
      <c r="UNZ26" s="93" t="s">
        <v>339</v>
      </c>
      <c r="UOA26" s="93" t="s">
        <v>339</v>
      </c>
      <c r="UOB26" s="93" t="s">
        <v>339</v>
      </c>
      <c r="UOC26" s="93" t="s">
        <v>339</v>
      </c>
      <c r="UOD26" s="93" t="s">
        <v>339</v>
      </c>
      <c r="UOE26" s="93" t="s">
        <v>339</v>
      </c>
      <c r="UOF26" s="93" t="s">
        <v>339</v>
      </c>
      <c r="UOG26" s="93" t="s">
        <v>339</v>
      </c>
      <c r="UOH26" s="93" t="s">
        <v>339</v>
      </c>
      <c r="UOI26" s="93" t="s">
        <v>339</v>
      </c>
      <c r="UOJ26" s="93" t="s">
        <v>339</v>
      </c>
      <c r="UOK26" s="93" t="s">
        <v>339</v>
      </c>
      <c r="UOL26" s="93" t="s">
        <v>339</v>
      </c>
      <c r="UOM26" s="93" t="s">
        <v>339</v>
      </c>
      <c r="UON26" s="93" t="s">
        <v>339</v>
      </c>
      <c r="UOO26" s="93" t="s">
        <v>339</v>
      </c>
      <c r="UOP26" s="93" t="s">
        <v>339</v>
      </c>
      <c r="UOQ26" s="93" t="s">
        <v>339</v>
      </c>
      <c r="UOR26" s="93" t="s">
        <v>339</v>
      </c>
      <c r="UOS26" s="93" t="s">
        <v>339</v>
      </c>
      <c r="UOT26" s="93" t="s">
        <v>339</v>
      </c>
      <c r="UOU26" s="93" t="s">
        <v>339</v>
      </c>
      <c r="UOV26" s="93" t="s">
        <v>339</v>
      </c>
      <c r="UOW26" s="93" t="s">
        <v>339</v>
      </c>
      <c r="UOX26" s="93" t="s">
        <v>339</v>
      </c>
      <c r="UOY26" s="93" t="s">
        <v>339</v>
      </c>
      <c r="UOZ26" s="93" t="s">
        <v>339</v>
      </c>
      <c r="UPA26" s="93" t="s">
        <v>339</v>
      </c>
      <c r="UPB26" s="93" t="s">
        <v>339</v>
      </c>
      <c r="UPC26" s="93" t="s">
        <v>339</v>
      </c>
      <c r="UPD26" s="93" t="s">
        <v>339</v>
      </c>
      <c r="UPE26" s="93" t="s">
        <v>339</v>
      </c>
      <c r="UPF26" s="93" t="s">
        <v>339</v>
      </c>
      <c r="UPG26" s="93" t="s">
        <v>339</v>
      </c>
      <c r="UPH26" s="93" t="s">
        <v>339</v>
      </c>
      <c r="UPI26" s="93" t="s">
        <v>339</v>
      </c>
      <c r="UPJ26" s="93" t="s">
        <v>339</v>
      </c>
      <c r="UPK26" s="93" t="s">
        <v>339</v>
      </c>
      <c r="UPL26" s="93" t="s">
        <v>339</v>
      </c>
      <c r="UPM26" s="93" t="s">
        <v>339</v>
      </c>
      <c r="UPN26" s="93" t="s">
        <v>339</v>
      </c>
      <c r="UPO26" s="93" t="s">
        <v>339</v>
      </c>
      <c r="UPP26" s="93" t="s">
        <v>339</v>
      </c>
      <c r="UPQ26" s="93" t="s">
        <v>339</v>
      </c>
      <c r="UPR26" s="93" t="s">
        <v>339</v>
      </c>
      <c r="UPS26" s="93" t="s">
        <v>339</v>
      </c>
      <c r="UPT26" s="93" t="s">
        <v>339</v>
      </c>
      <c r="UPU26" s="93" t="s">
        <v>339</v>
      </c>
      <c r="UPV26" s="93" t="s">
        <v>339</v>
      </c>
      <c r="UPW26" s="93" t="s">
        <v>339</v>
      </c>
      <c r="UPX26" s="93" t="s">
        <v>339</v>
      </c>
      <c r="UPY26" s="93" t="s">
        <v>339</v>
      </c>
      <c r="UPZ26" s="93" t="s">
        <v>339</v>
      </c>
      <c r="UQA26" s="93" t="s">
        <v>339</v>
      </c>
      <c r="UQB26" s="93" t="s">
        <v>339</v>
      </c>
      <c r="UQC26" s="93" t="s">
        <v>339</v>
      </c>
      <c r="UQD26" s="93" t="s">
        <v>339</v>
      </c>
      <c r="UQE26" s="93" t="s">
        <v>339</v>
      </c>
      <c r="UQF26" s="93" t="s">
        <v>339</v>
      </c>
      <c r="UQG26" s="93" t="s">
        <v>339</v>
      </c>
      <c r="UQH26" s="93" t="s">
        <v>339</v>
      </c>
      <c r="UQI26" s="93" t="s">
        <v>339</v>
      </c>
      <c r="UQJ26" s="93" t="s">
        <v>339</v>
      </c>
      <c r="UQK26" s="93" t="s">
        <v>339</v>
      </c>
      <c r="UQL26" s="93" t="s">
        <v>339</v>
      </c>
      <c r="UQM26" s="93" t="s">
        <v>339</v>
      </c>
      <c r="UQN26" s="93" t="s">
        <v>339</v>
      </c>
      <c r="UQO26" s="93" t="s">
        <v>339</v>
      </c>
      <c r="UQP26" s="93" t="s">
        <v>339</v>
      </c>
      <c r="UQQ26" s="93" t="s">
        <v>339</v>
      </c>
      <c r="UQR26" s="93" t="s">
        <v>339</v>
      </c>
      <c r="UQS26" s="93" t="s">
        <v>339</v>
      </c>
      <c r="UQT26" s="93" t="s">
        <v>339</v>
      </c>
      <c r="UQU26" s="93" t="s">
        <v>339</v>
      </c>
      <c r="UQV26" s="93" t="s">
        <v>339</v>
      </c>
      <c r="UQW26" s="93" t="s">
        <v>339</v>
      </c>
      <c r="UQX26" s="93" t="s">
        <v>339</v>
      </c>
      <c r="UQY26" s="93" t="s">
        <v>339</v>
      </c>
      <c r="UQZ26" s="93" t="s">
        <v>339</v>
      </c>
      <c r="URA26" s="93" t="s">
        <v>339</v>
      </c>
      <c r="URB26" s="93" t="s">
        <v>339</v>
      </c>
      <c r="URC26" s="93" t="s">
        <v>339</v>
      </c>
      <c r="URD26" s="93" t="s">
        <v>339</v>
      </c>
      <c r="URE26" s="93" t="s">
        <v>339</v>
      </c>
      <c r="URF26" s="93" t="s">
        <v>339</v>
      </c>
      <c r="URG26" s="93" t="s">
        <v>339</v>
      </c>
      <c r="URH26" s="93" t="s">
        <v>339</v>
      </c>
      <c r="URI26" s="93" t="s">
        <v>339</v>
      </c>
      <c r="URJ26" s="93" t="s">
        <v>339</v>
      </c>
      <c r="URK26" s="93" t="s">
        <v>339</v>
      </c>
      <c r="URL26" s="93" t="s">
        <v>339</v>
      </c>
      <c r="URM26" s="93" t="s">
        <v>339</v>
      </c>
      <c r="URN26" s="93" t="s">
        <v>339</v>
      </c>
      <c r="URO26" s="93" t="s">
        <v>339</v>
      </c>
      <c r="URP26" s="93" t="s">
        <v>339</v>
      </c>
      <c r="URQ26" s="93" t="s">
        <v>339</v>
      </c>
      <c r="URR26" s="93" t="s">
        <v>339</v>
      </c>
      <c r="URS26" s="93" t="s">
        <v>339</v>
      </c>
      <c r="URT26" s="93" t="s">
        <v>339</v>
      </c>
      <c r="URU26" s="93" t="s">
        <v>339</v>
      </c>
      <c r="URV26" s="93" t="s">
        <v>339</v>
      </c>
      <c r="URW26" s="93" t="s">
        <v>339</v>
      </c>
      <c r="URX26" s="93" t="s">
        <v>339</v>
      </c>
      <c r="URY26" s="93" t="s">
        <v>339</v>
      </c>
      <c r="URZ26" s="93" t="s">
        <v>339</v>
      </c>
      <c r="USA26" s="93" t="s">
        <v>339</v>
      </c>
      <c r="USB26" s="93" t="s">
        <v>339</v>
      </c>
      <c r="USC26" s="93" t="s">
        <v>339</v>
      </c>
      <c r="USD26" s="93" t="s">
        <v>339</v>
      </c>
      <c r="USE26" s="93" t="s">
        <v>339</v>
      </c>
      <c r="USF26" s="93" t="s">
        <v>339</v>
      </c>
      <c r="USG26" s="93" t="s">
        <v>339</v>
      </c>
      <c r="USH26" s="93" t="s">
        <v>339</v>
      </c>
      <c r="USI26" s="93" t="s">
        <v>339</v>
      </c>
      <c r="USJ26" s="93" t="s">
        <v>339</v>
      </c>
      <c r="USK26" s="93" t="s">
        <v>339</v>
      </c>
      <c r="USL26" s="93" t="s">
        <v>339</v>
      </c>
      <c r="USM26" s="93" t="s">
        <v>339</v>
      </c>
      <c r="USN26" s="93" t="s">
        <v>339</v>
      </c>
      <c r="USO26" s="93" t="s">
        <v>339</v>
      </c>
      <c r="USP26" s="93" t="s">
        <v>339</v>
      </c>
      <c r="USQ26" s="93" t="s">
        <v>339</v>
      </c>
      <c r="USR26" s="93" t="s">
        <v>339</v>
      </c>
      <c r="USS26" s="93" t="s">
        <v>339</v>
      </c>
      <c r="UST26" s="93" t="s">
        <v>339</v>
      </c>
      <c r="USU26" s="93" t="s">
        <v>339</v>
      </c>
      <c r="USV26" s="93" t="s">
        <v>339</v>
      </c>
      <c r="USW26" s="93" t="s">
        <v>339</v>
      </c>
      <c r="USX26" s="93" t="s">
        <v>339</v>
      </c>
      <c r="USY26" s="93" t="s">
        <v>339</v>
      </c>
      <c r="USZ26" s="93" t="s">
        <v>339</v>
      </c>
      <c r="UTA26" s="93" t="s">
        <v>339</v>
      </c>
      <c r="UTB26" s="93" t="s">
        <v>339</v>
      </c>
      <c r="UTC26" s="93" t="s">
        <v>339</v>
      </c>
      <c r="UTD26" s="93" t="s">
        <v>339</v>
      </c>
      <c r="UTE26" s="93" t="s">
        <v>339</v>
      </c>
      <c r="UTF26" s="93" t="s">
        <v>339</v>
      </c>
      <c r="UTG26" s="93" t="s">
        <v>339</v>
      </c>
      <c r="UTH26" s="93" t="s">
        <v>339</v>
      </c>
      <c r="UTI26" s="93" t="s">
        <v>339</v>
      </c>
      <c r="UTJ26" s="93" t="s">
        <v>339</v>
      </c>
      <c r="UTK26" s="93" t="s">
        <v>339</v>
      </c>
      <c r="UTL26" s="93" t="s">
        <v>339</v>
      </c>
      <c r="UTM26" s="93" t="s">
        <v>339</v>
      </c>
      <c r="UTN26" s="93" t="s">
        <v>339</v>
      </c>
      <c r="UTO26" s="93" t="s">
        <v>339</v>
      </c>
      <c r="UTP26" s="93" t="s">
        <v>339</v>
      </c>
      <c r="UTQ26" s="93" t="s">
        <v>339</v>
      </c>
      <c r="UTR26" s="93" t="s">
        <v>339</v>
      </c>
      <c r="UTS26" s="93" t="s">
        <v>339</v>
      </c>
      <c r="UTT26" s="93" t="s">
        <v>339</v>
      </c>
      <c r="UTU26" s="93" t="s">
        <v>339</v>
      </c>
      <c r="UTV26" s="93" t="s">
        <v>339</v>
      </c>
      <c r="UTW26" s="93" t="s">
        <v>339</v>
      </c>
      <c r="UTX26" s="93" t="s">
        <v>339</v>
      </c>
      <c r="UTY26" s="93" t="s">
        <v>339</v>
      </c>
      <c r="UTZ26" s="93" t="s">
        <v>339</v>
      </c>
      <c r="UUA26" s="93" t="s">
        <v>339</v>
      </c>
      <c r="UUB26" s="93" t="s">
        <v>339</v>
      </c>
      <c r="UUC26" s="93" t="s">
        <v>339</v>
      </c>
      <c r="UUD26" s="93" t="s">
        <v>339</v>
      </c>
      <c r="UUE26" s="93" t="s">
        <v>339</v>
      </c>
      <c r="UUF26" s="93" t="s">
        <v>339</v>
      </c>
      <c r="UUG26" s="93" t="s">
        <v>339</v>
      </c>
      <c r="UUH26" s="93" t="s">
        <v>339</v>
      </c>
      <c r="UUI26" s="93" t="s">
        <v>339</v>
      </c>
      <c r="UUJ26" s="93" t="s">
        <v>339</v>
      </c>
      <c r="UUK26" s="93" t="s">
        <v>339</v>
      </c>
      <c r="UUL26" s="93" t="s">
        <v>339</v>
      </c>
      <c r="UUM26" s="93" t="s">
        <v>339</v>
      </c>
      <c r="UUN26" s="93" t="s">
        <v>339</v>
      </c>
      <c r="UUO26" s="93" t="s">
        <v>339</v>
      </c>
      <c r="UUP26" s="93" t="s">
        <v>339</v>
      </c>
      <c r="UUQ26" s="93" t="s">
        <v>339</v>
      </c>
      <c r="UUR26" s="93" t="s">
        <v>339</v>
      </c>
      <c r="UUS26" s="93" t="s">
        <v>339</v>
      </c>
      <c r="UUT26" s="93" t="s">
        <v>339</v>
      </c>
      <c r="UUU26" s="93" t="s">
        <v>339</v>
      </c>
      <c r="UUV26" s="93" t="s">
        <v>339</v>
      </c>
      <c r="UUW26" s="93" t="s">
        <v>339</v>
      </c>
      <c r="UUX26" s="93" t="s">
        <v>339</v>
      </c>
      <c r="UUY26" s="93" t="s">
        <v>339</v>
      </c>
      <c r="UUZ26" s="93" t="s">
        <v>339</v>
      </c>
      <c r="UVA26" s="93" t="s">
        <v>339</v>
      </c>
      <c r="UVB26" s="93" t="s">
        <v>339</v>
      </c>
      <c r="UVC26" s="93" t="s">
        <v>339</v>
      </c>
      <c r="UVD26" s="93" t="s">
        <v>339</v>
      </c>
      <c r="UVE26" s="93" t="s">
        <v>339</v>
      </c>
      <c r="UVF26" s="93" t="s">
        <v>339</v>
      </c>
      <c r="UVG26" s="93" t="s">
        <v>339</v>
      </c>
      <c r="UVH26" s="93" t="s">
        <v>339</v>
      </c>
      <c r="UVI26" s="93" t="s">
        <v>339</v>
      </c>
      <c r="UVJ26" s="93" t="s">
        <v>339</v>
      </c>
      <c r="UVK26" s="93" t="s">
        <v>339</v>
      </c>
      <c r="UVL26" s="93" t="s">
        <v>339</v>
      </c>
      <c r="UVM26" s="93" t="s">
        <v>339</v>
      </c>
      <c r="UVN26" s="93" t="s">
        <v>339</v>
      </c>
      <c r="UVO26" s="93" t="s">
        <v>339</v>
      </c>
      <c r="UVP26" s="93" t="s">
        <v>339</v>
      </c>
      <c r="UVQ26" s="93" t="s">
        <v>339</v>
      </c>
      <c r="UVR26" s="93" t="s">
        <v>339</v>
      </c>
      <c r="UVS26" s="93" t="s">
        <v>339</v>
      </c>
      <c r="UVT26" s="93" t="s">
        <v>339</v>
      </c>
      <c r="UVU26" s="93" t="s">
        <v>339</v>
      </c>
      <c r="UVV26" s="93" t="s">
        <v>339</v>
      </c>
      <c r="UVW26" s="93" t="s">
        <v>339</v>
      </c>
      <c r="UVX26" s="93" t="s">
        <v>339</v>
      </c>
      <c r="UVY26" s="93" t="s">
        <v>339</v>
      </c>
      <c r="UVZ26" s="93" t="s">
        <v>339</v>
      </c>
      <c r="UWA26" s="93" t="s">
        <v>339</v>
      </c>
      <c r="UWB26" s="93" t="s">
        <v>339</v>
      </c>
      <c r="UWC26" s="93" t="s">
        <v>339</v>
      </c>
      <c r="UWD26" s="93" t="s">
        <v>339</v>
      </c>
      <c r="UWE26" s="93" t="s">
        <v>339</v>
      </c>
      <c r="UWF26" s="93" t="s">
        <v>339</v>
      </c>
      <c r="UWG26" s="93" t="s">
        <v>339</v>
      </c>
      <c r="UWH26" s="93" t="s">
        <v>339</v>
      </c>
      <c r="UWI26" s="93" t="s">
        <v>339</v>
      </c>
      <c r="UWJ26" s="93" t="s">
        <v>339</v>
      </c>
      <c r="UWK26" s="93" t="s">
        <v>339</v>
      </c>
      <c r="UWL26" s="93" t="s">
        <v>339</v>
      </c>
      <c r="UWM26" s="93" t="s">
        <v>339</v>
      </c>
      <c r="UWN26" s="93" t="s">
        <v>339</v>
      </c>
      <c r="UWO26" s="93" t="s">
        <v>339</v>
      </c>
      <c r="UWP26" s="93" t="s">
        <v>339</v>
      </c>
      <c r="UWQ26" s="93" t="s">
        <v>339</v>
      </c>
      <c r="UWR26" s="93" t="s">
        <v>339</v>
      </c>
      <c r="UWS26" s="93" t="s">
        <v>339</v>
      </c>
      <c r="UWT26" s="93" t="s">
        <v>339</v>
      </c>
      <c r="UWU26" s="93" t="s">
        <v>339</v>
      </c>
      <c r="UWV26" s="93" t="s">
        <v>339</v>
      </c>
      <c r="UWW26" s="93" t="s">
        <v>339</v>
      </c>
      <c r="UWX26" s="93" t="s">
        <v>339</v>
      </c>
      <c r="UWY26" s="93" t="s">
        <v>339</v>
      </c>
      <c r="UWZ26" s="93" t="s">
        <v>339</v>
      </c>
      <c r="UXA26" s="93" t="s">
        <v>339</v>
      </c>
      <c r="UXB26" s="93" t="s">
        <v>339</v>
      </c>
      <c r="UXC26" s="93" t="s">
        <v>339</v>
      </c>
      <c r="UXD26" s="93" t="s">
        <v>339</v>
      </c>
      <c r="UXE26" s="93" t="s">
        <v>339</v>
      </c>
      <c r="UXF26" s="93" t="s">
        <v>339</v>
      </c>
      <c r="UXG26" s="93" t="s">
        <v>339</v>
      </c>
      <c r="UXH26" s="93" t="s">
        <v>339</v>
      </c>
      <c r="UXI26" s="93" t="s">
        <v>339</v>
      </c>
      <c r="UXJ26" s="93" t="s">
        <v>339</v>
      </c>
      <c r="UXK26" s="93" t="s">
        <v>339</v>
      </c>
      <c r="UXL26" s="93" t="s">
        <v>339</v>
      </c>
      <c r="UXM26" s="93" t="s">
        <v>339</v>
      </c>
      <c r="UXN26" s="93" t="s">
        <v>339</v>
      </c>
      <c r="UXO26" s="93" t="s">
        <v>339</v>
      </c>
      <c r="UXP26" s="93" t="s">
        <v>339</v>
      </c>
      <c r="UXQ26" s="93" t="s">
        <v>339</v>
      </c>
      <c r="UXR26" s="93" t="s">
        <v>339</v>
      </c>
      <c r="UXS26" s="93" t="s">
        <v>339</v>
      </c>
      <c r="UXT26" s="93" t="s">
        <v>339</v>
      </c>
      <c r="UXU26" s="93" t="s">
        <v>339</v>
      </c>
      <c r="UXV26" s="93" t="s">
        <v>339</v>
      </c>
      <c r="UXW26" s="93" t="s">
        <v>339</v>
      </c>
      <c r="UXX26" s="93" t="s">
        <v>339</v>
      </c>
      <c r="UXY26" s="93" t="s">
        <v>339</v>
      </c>
      <c r="UXZ26" s="93" t="s">
        <v>339</v>
      </c>
      <c r="UYA26" s="93" t="s">
        <v>339</v>
      </c>
      <c r="UYB26" s="93" t="s">
        <v>339</v>
      </c>
      <c r="UYC26" s="93" t="s">
        <v>339</v>
      </c>
      <c r="UYD26" s="93" t="s">
        <v>339</v>
      </c>
      <c r="UYE26" s="93" t="s">
        <v>339</v>
      </c>
      <c r="UYF26" s="93" t="s">
        <v>339</v>
      </c>
      <c r="UYG26" s="93" t="s">
        <v>339</v>
      </c>
      <c r="UYH26" s="93" t="s">
        <v>339</v>
      </c>
      <c r="UYI26" s="93" t="s">
        <v>339</v>
      </c>
      <c r="UYJ26" s="93" t="s">
        <v>339</v>
      </c>
      <c r="UYK26" s="93" t="s">
        <v>339</v>
      </c>
      <c r="UYL26" s="93" t="s">
        <v>339</v>
      </c>
      <c r="UYM26" s="93" t="s">
        <v>339</v>
      </c>
      <c r="UYN26" s="93" t="s">
        <v>339</v>
      </c>
      <c r="UYO26" s="93" t="s">
        <v>339</v>
      </c>
      <c r="UYP26" s="93" t="s">
        <v>339</v>
      </c>
      <c r="UYQ26" s="93" t="s">
        <v>339</v>
      </c>
      <c r="UYR26" s="93" t="s">
        <v>339</v>
      </c>
      <c r="UYS26" s="93" t="s">
        <v>339</v>
      </c>
      <c r="UYT26" s="93" t="s">
        <v>339</v>
      </c>
      <c r="UYU26" s="93" t="s">
        <v>339</v>
      </c>
      <c r="UYV26" s="93" t="s">
        <v>339</v>
      </c>
      <c r="UYW26" s="93" t="s">
        <v>339</v>
      </c>
      <c r="UYX26" s="93" t="s">
        <v>339</v>
      </c>
      <c r="UYY26" s="93" t="s">
        <v>339</v>
      </c>
      <c r="UYZ26" s="93" t="s">
        <v>339</v>
      </c>
      <c r="UZA26" s="93" t="s">
        <v>339</v>
      </c>
      <c r="UZB26" s="93" t="s">
        <v>339</v>
      </c>
      <c r="UZC26" s="93" t="s">
        <v>339</v>
      </c>
      <c r="UZD26" s="93" t="s">
        <v>339</v>
      </c>
      <c r="UZE26" s="93" t="s">
        <v>339</v>
      </c>
      <c r="UZF26" s="93" t="s">
        <v>339</v>
      </c>
      <c r="UZG26" s="93" t="s">
        <v>339</v>
      </c>
      <c r="UZH26" s="93" t="s">
        <v>339</v>
      </c>
      <c r="UZI26" s="93" t="s">
        <v>339</v>
      </c>
      <c r="UZJ26" s="93" t="s">
        <v>339</v>
      </c>
      <c r="UZK26" s="93" t="s">
        <v>339</v>
      </c>
      <c r="UZL26" s="93" t="s">
        <v>339</v>
      </c>
      <c r="UZM26" s="93" t="s">
        <v>339</v>
      </c>
      <c r="UZN26" s="93" t="s">
        <v>339</v>
      </c>
      <c r="UZO26" s="93" t="s">
        <v>339</v>
      </c>
      <c r="UZP26" s="93" t="s">
        <v>339</v>
      </c>
      <c r="UZQ26" s="93" t="s">
        <v>339</v>
      </c>
      <c r="UZR26" s="93" t="s">
        <v>339</v>
      </c>
      <c r="UZS26" s="93" t="s">
        <v>339</v>
      </c>
      <c r="UZT26" s="93" t="s">
        <v>339</v>
      </c>
      <c r="UZU26" s="93" t="s">
        <v>339</v>
      </c>
      <c r="UZV26" s="93" t="s">
        <v>339</v>
      </c>
      <c r="UZW26" s="93" t="s">
        <v>339</v>
      </c>
      <c r="UZX26" s="93" t="s">
        <v>339</v>
      </c>
      <c r="UZY26" s="93" t="s">
        <v>339</v>
      </c>
      <c r="UZZ26" s="93" t="s">
        <v>339</v>
      </c>
      <c r="VAA26" s="93" t="s">
        <v>339</v>
      </c>
      <c r="VAB26" s="93" t="s">
        <v>339</v>
      </c>
      <c r="VAC26" s="93" t="s">
        <v>339</v>
      </c>
      <c r="VAD26" s="93" t="s">
        <v>339</v>
      </c>
      <c r="VAE26" s="93" t="s">
        <v>339</v>
      </c>
      <c r="VAF26" s="93" t="s">
        <v>339</v>
      </c>
      <c r="VAG26" s="93" t="s">
        <v>339</v>
      </c>
      <c r="VAH26" s="93" t="s">
        <v>339</v>
      </c>
      <c r="VAI26" s="93" t="s">
        <v>339</v>
      </c>
      <c r="VAJ26" s="93" t="s">
        <v>339</v>
      </c>
      <c r="VAK26" s="93" t="s">
        <v>339</v>
      </c>
      <c r="VAL26" s="93" t="s">
        <v>339</v>
      </c>
      <c r="VAM26" s="93" t="s">
        <v>339</v>
      </c>
      <c r="VAN26" s="93" t="s">
        <v>339</v>
      </c>
      <c r="VAO26" s="93" t="s">
        <v>339</v>
      </c>
      <c r="VAP26" s="93" t="s">
        <v>339</v>
      </c>
      <c r="VAQ26" s="93" t="s">
        <v>339</v>
      </c>
      <c r="VAR26" s="93" t="s">
        <v>339</v>
      </c>
      <c r="VAS26" s="93" t="s">
        <v>339</v>
      </c>
      <c r="VAT26" s="93" t="s">
        <v>339</v>
      </c>
      <c r="VAU26" s="93" t="s">
        <v>339</v>
      </c>
      <c r="VAV26" s="93" t="s">
        <v>339</v>
      </c>
      <c r="VAW26" s="93" t="s">
        <v>339</v>
      </c>
      <c r="VAX26" s="93" t="s">
        <v>339</v>
      </c>
      <c r="VAY26" s="93" t="s">
        <v>339</v>
      </c>
      <c r="VAZ26" s="93" t="s">
        <v>339</v>
      </c>
      <c r="VBA26" s="93" t="s">
        <v>339</v>
      </c>
      <c r="VBB26" s="93" t="s">
        <v>339</v>
      </c>
      <c r="VBC26" s="93" t="s">
        <v>339</v>
      </c>
      <c r="VBD26" s="93" t="s">
        <v>339</v>
      </c>
      <c r="VBE26" s="93" t="s">
        <v>339</v>
      </c>
      <c r="VBF26" s="93" t="s">
        <v>339</v>
      </c>
      <c r="VBG26" s="93" t="s">
        <v>339</v>
      </c>
      <c r="VBH26" s="93" t="s">
        <v>339</v>
      </c>
      <c r="VBI26" s="93" t="s">
        <v>339</v>
      </c>
      <c r="VBJ26" s="93" t="s">
        <v>339</v>
      </c>
      <c r="VBK26" s="93" t="s">
        <v>339</v>
      </c>
      <c r="VBL26" s="93" t="s">
        <v>339</v>
      </c>
      <c r="VBM26" s="93" t="s">
        <v>339</v>
      </c>
      <c r="VBN26" s="93" t="s">
        <v>339</v>
      </c>
      <c r="VBO26" s="93" t="s">
        <v>339</v>
      </c>
      <c r="VBP26" s="93" t="s">
        <v>339</v>
      </c>
      <c r="VBQ26" s="93" t="s">
        <v>339</v>
      </c>
      <c r="VBR26" s="93" t="s">
        <v>339</v>
      </c>
      <c r="VBS26" s="93" t="s">
        <v>339</v>
      </c>
      <c r="VBT26" s="93" t="s">
        <v>339</v>
      </c>
      <c r="VBU26" s="93" t="s">
        <v>339</v>
      </c>
      <c r="VBV26" s="93" t="s">
        <v>339</v>
      </c>
      <c r="VBW26" s="93" t="s">
        <v>339</v>
      </c>
      <c r="VBX26" s="93" t="s">
        <v>339</v>
      </c>
      <c r="VBY26" s="93" t="s">
        <v>339</v>
      </c>
      <c r="VBZ26" s="93" t="s">
        <v>339</v>
      </c>
      <c r="VCA26" s="93" t="s">
        <v>339</v>
      </c>
      <c r="VCB26" s="93" t="s">
        <v>339</v>
      </c>
      <c r="VCC26" s="93" t="s">
        <v>339</v>
      </c>
      <c r="VCD26" s="93" t="s">
        <v>339</v>
      </c>
      <c r="VCE26" s="93" t="s">
        <v>339</v>
      </c>
      <c r="VCF26" s="93" t="s">
        <v>339</v>
      </c>
      <c r="VCG26" s="93" t="s">
        <v>339</v>
      </c>
      <c r="VCH26" s="93" t="s">
        <v>339</v>
      </c>
      <c r="VCI26" s="93" t="s">
        <v>339</v>
      </c>
      <c r="VCJ26" s="93" t="s">
        <v>339</v>
      </c>
      <c r="VCK26" s="93" t="s">
        <v>339</v>
      </c>
      <c r="VCL26" s="93" t="s">
        <v>339</v>
      </c>
      <c r="VCM26" s="93" t="s">
        <v>339</v>
      </c>
      <c r="VCN26" s="93" t="s">
        <v>339</v>
      </c>
      <c r="VCO26" s="93" t="s">
        <v>339</v>
      </c>
      <c r="VCP26" s="93" t="s">
        <v>339</v>
      </c>
      <c r="VCQ26" s="93" t="s">
        <v>339</v>
      </c>
      <c r="VCR26" s="93" t="s">
        <v>339</v>
      </c>
      <c r="VCS26" s="93" t="s">
        <v>339</v>
      </c>
      <c r="VCT26" s="93" t="s">
        <v>339</v>
      </c>
      <c r="VCU26" s="93" t="s">
        <v>339</v>
      </c>
      <c r="VCV26" s="93" t="s">
        <v>339</v>
      </c>
      <c r="VCW26" s="93" t="s">
        <v>339</v>
      </c>
      <c r="VCX26" s="93" t="s">
        <v>339</v>
      </c>
      <c r="VCY26" s="93" t="s">
        <v>339</v>
      </c>
      <c r="VCZ26" s="93" t="s">
        <v>339</v>
      </c>
      <c r="VDA26" s="93" t="s">
        <v>339</v>
      </c>
      <c r="VDB26" s="93" t="s">
        <v>339</v>
      </c>
      <c r="VDC26" s="93" t="s">
        <v>339</v>
      </c>
      <c r="VDD26" s="93" t="s">
        <v>339</v>
      </c>
      <c r="VDE26" s="93" t="s">
        <v>339</v>
      </c>
      <c r="VDF26" s="93" t="s">
        <v>339</v>
      </c>
      <c r="VDG26" s="93" t="s">
        <v>339</v>
      </c>
      <c r="VDH26" s="93" t="s">
        <v>339</v>
      </c>
      <c r="VDI26" s="93" t="s">
        <v>339</v>
      </c>
      <c r="VDJ26" s="93" t="s">
        <v>339</v>
      </c>
      <c r="VDK26" s="93" t="s">
        <v>339</v>
      </c>
      <c r="VDL26" s="93" t="s">
        <v>339</v>
      </c>
      <c r="VDM26" s="93" t="s">
        <v>339</v>
      </c>
      <c r="VDN26" s="93" t="s">
        <v>339</v>
      </c>
      <c r="VDO26" s="93" t="s">
        <v>339</v>
      </c>
      <c r="VDP26" s="93" t="s">
        <v>339</v>
      </c>
      <c r="VDQ26" s="93" t="s">
        <v>339</v>
      </c>
      <c r="VDR26" s="93" t="s">
        <v>339</v>
      </c>
      <c r="VDS26" s="93" t="s">
        <v>339</v>
      </c>
      <c r="VDT26" s="93" t="s">
        <v>339</v>
      </c>
      <c r="VDU26" s="93" t="s">
        <v>339</v>
      </c>
      <c r="VDV26" s="93" t="s">
        <v>339</v>
      </c>
      <c r="VDW26" s="93" t="s">
        <v>339</v>
      </c>
      <c r="VDX26" s="93" t="s">
        <v>339</v>
      </c>
      <c r="VDY26" s="93" t="s">
        <v>339</v>
      </c>
      <c r="VDZ26" s="93" t="s">
        <v>339</v>
      </c>
      <c r="VEA26" s="93" t="s">
        <v>339</v>
      </c>
      <c r="VEB26" s="93" t="s">
        <v>339</v>
      </c>
      <c r="VEC26" s="93" t="s">
        <v>339</v>
      </c>
      <c r="VED26" s="93" t="s">
        <v>339</v>
      </c>
      <c r="VEE26" s="93" t="s">
        <v>339</v>
      </c>
      <c r="VEF26" s="93" t="s">
        <v>339</v>
      </c>
      <c r="VEG26" s="93" t="s">
        <v>339</v>
      </c>
      <c r="VEH26" s="93" t="s">
        <v>339</v>
      </c>
      <c r="VEI26" s="93" t="s">
        <v>339</v>
      </c>
      <c r="VEJ26" s="93" t="s">
        <v>339</v>
      </c>
      <c r="VEK26" s="93" t="s">
        <v>339</v>
      </c>
      <c r="VEL26" s="93" t="s">
        <v>339</v>
      </c>
      <c r="VEM26" s="93" t="s">
        <v>339</v>
      </c>
      <c r="VEN26" s="93" t="s">
        <v>339</v>
      </c>
      <c r="VEO26" s="93" t="s">
        <v>339</v>
      </c>
      <c r="VEP26" s="93" t="s">
        <v>339</v>
      </c>
      <c r="VEQ26" s="93" t="s">
        <v>339</v>
      </c>
      <c r="VER26" s="93" t="s">
        <v>339</v>
      </c>
      <c r="VES26" s="93" t="s">
        <v>339</v>
      </c>
      <c r="VET26" s="93" t="s">
        <v>339</v>
      </c>
      <c r="VEU26" s="93" t="s">
        <v>339</v>
      </c>
      <c r="VEV26" s="93" t="s">
        <v>339</v>
      </c>
      <c r="VEW26" s="93" t="s">
        <v>339</v>
      </c>
      <c r="VEX26" s="93" t="s">
        <v>339</v>
      </c>
      <c r="VEY26" s="93" t="s">
        <v>339</v>
      </c>
      <c r="VEZ26" s="93" t="s">
        <v>339</v>
      </c>
      <c r="VFA26" s="93" t="s">
        <v>339</v>
      </c>
      <c r="VFB26" s="93" t="s">
        <v>339</v>
      </c>
      <c r="VFC26" s="93" t="s">
        <v>339</v>
      </c>
      <c r="VFD26" s="93" t="s">
        <v>339</v>
      </c>
      <c r="VFE26" s="93" t="s">
        <v>339</v>
      </c>
      <c r="VFF26" s="93" t="s">
        <v>339</v>
      </c>
      <c r="VFG26" s="93" t="s">
        <v>339</v>
      </c>
      <c r="VFH26" s="93" t="s">
        <v>339</v>
      </c>
      <c r="VFI26" s="93" t="s">
        <v>339</v>
      </c>
      <c r="VFJ26" s="93" t="s">
        <v>339</v>
      </c>
      <c r="VFK26" s="93" t="s">
        <v>339</v>
      </c>
      <c r="VFL26" s="93" t="s">
        <v>339</v>
      </c>
      <c r="VFM26" s="93" t="s">
        <v>339</v>
      </c>
      <c r="VFN26" s="93" t="s">
        <v>339</v>
      </c>
      <c r="VFO26" s="93" t="s">
        <v>339</v>
      </c>
      <c r="VFP26" s="93" t="s">
        <v>339</v>
      </c>
      <c r="VFQ26" s="93" t="s">
        <v>339</v>
      </c>
      <c r="VFR26" s="93" t="s">
        <v>339</v>
      </c>
      <c r="VFS26" s="93" t="s">
        <v>339</v>
      </c>
      <c r="VFT26" s="93" t="s">
        <v>339</v>
      </c>
      <c r="VFU26" s="93" t="s">
        <v>339</v>
      </c>
      <c r="VFV26" s="93" t="s">
        <v>339</v>
      </c>
      <c r="VFW26" s="93" t="s">
        <v>339</v>
      </c>
      <c r="VFX26" s="93" t="s">
        <v>339</v>
      </c>
      <c r="VFY26" s="93" t="s">
        <v>339</v>
      </c>
      <c r="VFZ26" s="93" t="s">
        <v>339</v>
      </c>
      <c r="VGA26" s="93" t="s">
        <v>339</v>
      </c>
      <c r="VGB26" s="93" t="s">
        <v>339</v>
      </c>
      <c r="VGC26" s="93" t="s">
        <v>339</v>
      </c>
      <c r="VGD26" s="93" t="s">
        <v>339</v>
      </c>
      <c r="VGE26" s="93" t="s">
        <v>339</v>
      </c>
      <c r="VGF26" s="93" t="s">
        <v>339</v>
      </c>
      <c r="VGG26" s="93" t="s">
        <v>339</v>
      </c>
      <c r="VGH26" s="93" t="s">
        <v>339</v>
      </c>
      <c r="VGI26" s="93" t="s">
        <v>339</v>
      </c>
      <c r="VGJ26" s="93" t="s">
        <v>339</v>
      </c>
      <c r="VGK26" s="93" t="s">
        <v>339</v>
      </c>
      <c r="VGL26" s="93" t="s">
        <v>339</v>
      </c>
      <c r="VGM26" s="93" t="s">
        <v>339</v>
      </c>
      <c r="VGN26" s="93" t="s">
        <v>339</v>
      </c>
      <c r="VGO26" s="93" t="s">
        <v>339</v>
      </c>
      <c r="VGP26" s="93" t="s">
        <v>339</v>
      </c>
      <c r="VGQ26" s="93" t="s">
        <v>339</v>
      </c>
      <c r="VGR26" s="93" t="s">
        <v>339</v>
      </c>
      <c r="VGS26" s="93" t="s">
        <v>339</v>
      </c>
      <c r="VGT26" s="93" t="s">
        <v>339</v>
      </c>
      <c r="VGU26" s="93" t="s">
        <v>339</v>
      </c>
      <c r="VGV26" s="93" t="s">
        <v>339</v>
      </c>
      <c r="VGW26" s="93" t="s">
        <v>339</v>
      </c>
      <c r="VGX26" s="93" t="s">
        <v>339</v>
      </c>
      <c r="VGY26" s="93" t="s">
        <v>339</v>
      </c>
      <c r="VGZ26" s="93" t="s">
        <v>339</v>
      </c>
      <c r="VHA26" s="93" t="s">
        <v>339</v>
      </c>
      <c r="VHB26" s="93" t="s">
        <v>339</v>
      </c>
      <c r="VHC26" s="93" t="s">
        <v>339</v>
      </c>
      <c r="VHD26" s="93" t="s">
        <v>339</v>
      </c>
      <c r="VHE26" s="93" t="s">
        <v>339</v>
      </c>
      <c r="VHF26" s="93" t="s">
        <v>339</v>
      </c>
      <c r="VHG26" s="93" t="s">
        <v>339</v>
      </c>
      <c r="VHH26" s="93" t="s">
        <v>339</v>
      </c>
      <c r="VHI26" s="93" t="s">
        <v>339</v>
      </c>
      <c r="VHJ26" s="93" t="s">
        <v>339</v>
      </c>
      <c r="VHK26" s="93" t="s">
        <v>339</v>
      </c>
      <c r="VHL26" s="93" t="s">
        <v>339</v>
      </c>
      <c r="VHM26" s="93" t="s">
        <v>339</v>
      </c>
      <c r="VHN26" s="93" t="s">
        <v>339</v>
      </c>
      <c r="VHO26" s="93" t="s">
        <v>339</v>
      </c>
      <c r="VHP26" s="93" t="s">
        <v>339</v>
      </c>
      <c r="VHQ26" s="93" t="s">
        <v>339</v>
      </c>
      <c r="VHR26" s="93" t="s">
        <v>339</v>
      </c>
      <c r="VHS26" s="93" t="s">
        <v>339</v>
      </c>
      <c r="VHT26" s="93" t="s">
        <v>339</v>
      </c>
      <c r="VHU26" s="93" t="s">
        <v>339</v>
      </c>
      <c r="VHV26" s="93" t="s">
        <v>339</v>
      </c>
      <c r="VHW26" s="93" t="s">
        <v>339</v>
      </c>
      <c r="VHX26" s="93" t="s">
        <v>339</v>
      </c>
      <c r="VHY26" s="93" t="s">
        <v>339</v>
      </c>
      <c r="VHZ26" s="93" t="s">
        <v>339</v>
      </c>
      <c r="VIA26" s="93" t="s">
        <v>339</v>
      </c>
      <c r="VIB26" s="93" t="s">
        <v>339</v>
      </c>
      <c r="VIC26" s="93" t="s">
        <v>339</v>
      </c>
      <c r="VID26" s="93" t="s">
        <v>339</v>
      </c>
      <c r="VIE26" s="93" t="s">
        <v>339</v>
      </c>
      <c r="VIF26" s="93" t="s">
        <v>339</v>
      </c>
      <c r="VIG26" s="93" t="s">
        <v>339</v>
      </c>
      <c r="VIH26" s="93" t="s">
        <v>339</v>
      </c>
      <c r="VII26" s="93" t="s">
        <v>339</v>
      </c>
      <c r="VIJ26" s="93" t="s">
        <v>339</v>
      </c>
      <c r="VIK26" s="93" t="s">
        <v>339</v>
      </c>
      <c r="VIL26" s="93" t="s">
        <v>339</v>
      </c>
      <c r="VIM26" s="93" t="s">
        <v>339</v>
      </c>
      <c r="VIN26" s="93" t="s">
        <v>339</v>
      </c>
      <c r="VIO26" s="93" t="s">
        <v>339</v>
      </c>
      <c r="VIP26" s="93" t="s">
        <v>339</v>
      </c>
      <c r="VIQ26" s="93" t="s">
        <v>339</v>
      </c>
      <c r="VIR26" s="93" t="s">
        <v>339</v>
      </c>
      <c r="VIS26" s="93" t="s">
        <v>339</v>
      </c>
      <c r="VIT26" s="93" t="s">
        <v>339</v>
      </c>
      <c r="VIU26" s="93" t="s">
        <v>339</v>
      </c>
      <c r="VIV26" s="93" t="s">
        <v>339</v>
      </c>
      <c r="VIW26" s="93" t="s">
        <v>339</v>
      </c>
      <c r="VIX26" s="93" t="s">
        <v>339</v>
      </c>
      <c r="VIY26" s="93" t="s">
        <v>339</v>
      </c>
      <c r="VIZ26" s="93" t="s">
        <v>339</v>
      </c>
      <c r="VJA26" s="93" t="s">
        <v>339</v>
      </c>
      <c r="VJB26" s="93" t="s">
        <v>339</v>
      </c>
      <c r="VJC26" s="93" t="s">
        <v>339</v>
      </c>
      <c r="VJD26" s="93" t="s">
        <v>339</v>
      </c>
      <c r="VJE26" s="93" t="s">
        <v>339</v>
      </c>
      <c r="VJF26" s="93" t="s">
        <v>339</v>
      </c>
      <c r="VJG26" s="93" t="s">
        <v>339</v>
      </c>
      <c r="VJH26" s="93" t="s">
        <v>339</v>
      </c>
      <c r="VJI26" s="93" t="s">
        <v>339</v>
      </c>
      <c r="VJJ26" s="93" t="s">
        <v>339</v>
      </c>
      <c r="VJK26" s="93" t="s">
        <v>339</v>
      </c>
      <c r="VJL26" s="93" t="s">
        <v>339</v>
      </c>
      <c r="VJM26" s="93" t="s">
        <v>339</v>
      </c>
      <c r="VJN26" s="93" t="s">
        <v>339</v>
      </c>
      <c r="VJO26" s="93" t="s">
        <v>339</v>
      </c>
      <c r="VJP26" s="93" t="s">
        <v>339</v>
      </c>
      <c r="VJQ26" s="93" t="s">
        <v>339</v>
      </c>
      <c r="VJR26" s="93" t="s">
        <v>339</v>
      </c>
      <c r="VJS26" s="93" t="s">
        <v>339</v>
      </c>
      <c r="VJT26" s="93" t="s">
        <v>339</v>
      </c>
      <c r="VJU26" s="93" t="s">
        <v>339</v>
      </c>
      <c r="VJV26" s="93" t="s">
        <v>339</v>
      </c>
      <c r="VJW26" s="93" t="s">
        <v>339</v>
      </c>
      <c r="VJX26" s="93" t="s">
        <v>339</v>
      </c>
      <c r="VJY26" s="93" t="s">
        <v>339</v>
      </c>
      <c r="VJZ26" s="93" t="s">
        <v>339</v>
      </c>
      <c r="VKA26" s="93" t="s">
        <v>339</v>
      </c>
      <c r="VKB26" s="93" t="s">
        <v>339</v>
      </c>
      <c r="VKC26" s="93" t="s">
        <v>339</v>
      </c>
      <c r="VKD26" s="93" t="s">
        <v>339</v>
      </c>
      <c r="VKE26" s="93" t="s">
        <v>339</v>
      </c>
      <c r="VKF26" s="93" t="s">
        <v>339</v>
      </c>
      <c r="VKG26" s="93" t="s">
        <v>339</v>
      </c>
      <c r="VKH26" s="93" t="s">
        <v>339</v>
      </c>
      <c r="VKI26" s="93" t="s">
        <v>339</v>
      </c>
      <c r="VKJ26" s="93" t="s">
        <v>339</v>
      </c>
      <c r="VKK26" s="93" t="s">
        <v>339</v>
      </c>
      <c r="VKL26" s="93" t="s">
        <v>339</v>
      </c>
      <c r="VKM26" s="93" t="s">
        <v>339</v>
      </c>
      <c r="VKN26" s="93" t="s">
        <v>339</v>
      </c>
      <c r="VKO26" s="93" t="s">
        <v>339</v>
      </c>
      <c r="VKP26" s="93" t="s">
        <v>339</v>
      </c>
      <c r="VKQ26" s="93" t="s">
        <v>339</v>
      </c>
      <c r="VKR26" s="93" t="s">
        <v>339</v>
      </c>
      <c r="VKS26" s="93" t="s">
        <v>339</v>
      </c>
      <c r="VKT26" s="93" t="s">
        <v>339</v>
      </c>
      <c r="VKU26" s="93" t="s">
        <v>339</v>
      </c>
      <c r="VKV26" s="93" t="s">
        <v>339</v>
      </c>
      <c r="VKW26" s="93" t="s">
        <v>339</v>
      </c>
      <c r="VKX26" s="93" t="s">
        <v>339</v>
      </c>
      <c r="VKY26" s="93" t="s">
        <v>339</v>
      </c>
      <c r="VKZ26" s="93" t="s">
        <v>339</v>
      </c>
      <c r="VLA26" s="93" t="s">
        <v>339</v>
      </c>
      <c r="VLB26" s="93" t="s">
        <v>339</v>
      </c>
      <c r="VLC26" s="93" t="s">
        <v>339</v>
      </c>
      <c r="VLD26" s="93" t="s">
        <v>339</v>
      </c>
      <c r="VLE26" s="93" t="s">
        <v>339</v>
      </c>
      <c r="VLF26" s="93" t="s">
        <v>339</v>
      </c>
      <c r="VLG26" s="93" t="s">
        <v>339</v>
      </c>
      <c r="VLH26" s="93" t="s">
        <v>339</v>
      </c>
      <c r="VLI26" s="93" t="s">
        <v>339</v>
      </c>
      <c r="VLJ26" s="93" t="s">
        <v>339</v>
      </c>
      <c r="VLK26" s="93" t="s">
        <v>339</v>
      </c>
      <c r="VLL26" s="93" t="s">
        <v>339</v>
      </c>
      <c r="VLM26" s="93" t="s">
        <v>339</v>
      </c>
      <c r="VLN26" s="93" t="s">
        <v>339</v>
      </c>
      <c r="VLO26" s="93" t="s">
        <v>339</v>
      </c>
      <c r="VLP26" s="93" t="s">
        <v>339</v>
      </c>
      <c r="VLQ26" s="93" t="s">
        <v>339</v>
      </c>
      <c r="VLR26" s="93" t="s">
        <v>339</v>
      </c>
      <c r="VLS26" s="93" t="s">
        <v>339</v>
      </c>
      <c r="VLT26" s="93" t="s">
        <v>339</v>
      </c>
      <c r="VLU26" s="93" t="s">
        <v>339</v>
      </c>
      <c r="VLV26" s="93" t="s">
        <v>339</v>
      </c>
      <c r="VLW26" s="93" t="s">
        <v>339</v>
      </c>
      <c r="VLX26" s="93" t="s">
        <v>339</v>
      </c>
      <c r="VLY26" s="93" t="s">
        <v>339</v>
      </c>
      <c r="VLZ26" s="93" t="s">
        <v>339</v>
      </c>
      <c r="VMA26" s="93" t="s">
        <v>339</v>
      </c>
      <c r="VMB26" s="93" t="s">
        <v>339</v>
      </c>
      <c r="VMC26" s="93" t="s">
        <v>339</v>
      </c>
      <c r="VMD26" s="93" t="s">
        <v>339</v>
      </c>
      <c r="VME26" s="93" t="s">
        <v>339</v>
      </c>
      <c r="VMF26" s="93" t="s">
        <v>339</v>
      </c>
      <c r="VMG26" s="93" t="s">
        <v>339</v>
      </c>
      <c r="VMH26" s="93" t="s">
        <v>339</v>
      </c>
      <c r="VMI26" s="93" t="s">
        <v>339</v>
      </c>
      <c r="VMJ26" s="93" t="s">
        <v>339</v>
      </c>
      <c r="VMK26" s="93" t="s">
        <v>339</v>
      </c>
      <c r="VML26" s="93" t="s">
        <v>339</v>
      </c>
      <c r="VMM26" s="93" t="s">
        <v>339</v>
      </c>
      <c r="VMN26" s="93" t="s">
        <v>339</v>
      </c>
      <c r="VMO26" s="93" t="s">
        <v>339</v>
      </c>
      <c r="VMP26" s="93" t="s">
        <v>339</v>
      </c>
      <c r="VMQ26" s="93" t="s">
        <v>339</v>
      </c>
      <c r="VMR26" s="93" t="s">
        <v>339</v>
      </c>
      <c r="VMS26" s="93" t="s">
        <v>339</v>
      </c>
      <c r="VMT26" s="93" t="s">
        <v>339</v>
      </c>
      <c r="VMU26" s="93" t="s">
        <v>339</v>
      </c>
      <c r="VMV26" s="93" t="s">
        <v>339</v>
      </c>
      <c r="VMW26" s="93" t="s">
        <v>339</v>
      </c>
      <c r="VMX26" s="93" t="s">
        <v>339</v>
      </c>
      <c r="VMY26" s="93" t="s">
        <v>339</v>
      </c>
      <c r="VMZ26" s="93" t="s">
        <v>339</v>
      </c>
      <c r="VNA26" s="93" t="s">
        <v>339</v>
      </c>
      <c r="VNB26" s="93" t="s">
        <v>339</v>
      </c>
      <c r="VNC26" s="93" t="s">
        <v>339</v>
      </c>
      <c r="VND26" s="93" t="s">
        <v>339</v>
      </c>
      <c r="VNE26" s="93" t="s">
        <v>339</v>
      </c>
      <c r="VNF26" s="93" t="s">
        <v>339</v>
      </c>
      <c r="VNG26" s="93" t="s">
        <v>339</v>
      </c>
      <c r="VNH26" s="93" t="s">
        <v>339</v>
      </c>
      <c r="VNI26" s="93" t="s">
        <v>339</v>
      </c>
      <c r="VNJ26" s="93" t="s">
        <v>339</v>
      </c>
      <c r="VNK26" s="93" t="s">
        <v>339</v>
      </c>
      <c r="VNL26" s="93" t="s">
        <v>339</v>
      </c>
      <c r="VNM26" s="93" t="s">
        <v>339</v>
      </c>
      <c r="VNN26" s="93" t="s">
        <v>339</v>
      </c>
      <c r="VNO26" s="93" t="s">
        <v>339</v>
      </c>
      <c r="VNP26" s="93" t="s">
        <v>339</v>
      </c>
      <c r="VNQ26" s="93" t="s">
        <v>339</v>
      </c>
      <c r="VNR26" s="93" t="s">
        <v>339</v>
      </c>
      <c r="VNS26" s="93" t="s">
        <v>339</v>
      </c>
      <c r="VNT26" s="93" t="s">
        <v>339</v>
      </c>
      <c r="VNU26" s="93" t="s">
        <v>339</v>
      </c>
      <c r="VNV26" s="93" t="s">
        <v>339</v>
      </c>
      <c r="VNW26" s="93" t="s">
        <v>339</v>
      </c>
      <c r="VNX26" s="93" t="s">
        <v>339</v>
      </c>
      <c r="VNY26" s="93" t="s">
        <v>339</v>
      </c>
      <c r="VNZ26" s="93" t="s">
        <v>339</v>
      </c>
      <c r="VOA26" s="93" t="s">
        <v>339</v>
      </c>
      <c r="VOB26" s="93" t="s">
        <v>339</v>
      </c>
      <c r="VOC26" s="93" t="s">
        <v>339</v>
      </c>
      <c r="VOD26" s="93" t="s">
        <v>339</v>
      </c>
      <c r="VOE26" s="93" t="s">
        <v>339</v>
      </c>
      <c r="VOF26" s="93" t="s">
        <v>339</v>
      </c>
      <c r="VOG26" s="93" t="s">
        <v>339</v>
      </c>
      <c r="VOH26" s="93" t="s">
        <v>339</v>
      </c>
      <c r="VOI26" s="93" t="s">
        <v>339</v>
      </c>
      <c r="VOJ26" s="93" t="s">
        <v>339</v>
      </c>
      <c r="VOK26" s="93" t="s">
        <v>339</v>
      </c>
      <c r="VOL26" s="93" t="s">
        <v>339</v>
      </c>
      <c r="VOM26" s="93" t="s">
        <v>339</v>
      </c>
      <c r="VON26" s="93" t="s">
        <v>339</v>
      </c>
      <c r="VOO26" s="93" t="s">
        <v>339</v>
      </c>
      <c r="VOP26" s="93" t="s">
        <v>339</v>
      </c>
      <c r="VOQ26" s="93" t="s">
        <v>339</v>
      </c>
      <c r="VOR26" s="93" t="s">
        <v>339</v>
      </c>
      <c r="VOS26" s="93" t="s">
        <v>339</v>
      </c>
      <c r="VOT26" s="93" t="s">
        <v>339</v>
      </c>
      <c r="VOU26" s="93" t="s">
        <v>339</v>
      </c>
      <c r="VOV26" s="93" t="s">
        <v>339</v>
      </c>
      <c r="VOW26" s="93" t="s">
        <v>339</v>
      </c>
      <c r="VOX26" s="93" t="s">
        <v>339</v>
      </c>
      <c r="VOY26" s="93" t="s">
        <v>339</v>
      </c>
      <c r="VOZ26" s="93" t="s">
        <v>339</v>
      </c>
      <c r="VPA26" s="93" t="s">
        <v>339</v>
      </c>
      <c r="VPB26" s="93" t="s">
        <v>339</v>
      </c>
      <c r="VPC26" s="93" t="s">
        <v>339</v>
      </c>
      <c r="VPD26" s="93" t="s">
        <v>339</v>
      </c>
      <c r="VPE26" s="93" t="s">
        <v>339</v>
      </c>
      <c r="VPF26" s="93" t="s">
        <v>339</v>
      </c>
      <c r="VPG26" s="93" t="s">
        <v>339</v>
      </c>
      <c r="VPH26" s="93" t="s">
        <v>339</v>
      </c>
      <c r="VPI26" s="93" t="s">
        <v>339</v>
      </c>
      <c r="VPJ26" s="93" t="s">
        <v>339</v>
      </c>
      <c r="VPK26" s="93" t="s">
        <v>339</v>
      </c>
      <c r="VPL26" s="93" t="s">
        <v>339</v>
      </c>
      <c r="VPM26" s="93" t="s">
        <v>339</v>
      </c>
      <c r="VPN26" s="93" t="s">
        <v>339</v>
      </c>
      <c r="VPO26" s="93" t="s">
        <v>339</v>
      </c>
      <c r="VPP26" s="93" t="s">
        <v>339</v>
      </c>
      <c r="VPQ26" s="93" t="s">
        <v>339</v>
      </c>
      <c r="VPR26" s="93" t="s">
        <v>339</v>
      </c>
      <c r="VPS26" s="93" t="s">
        <v>339</v>
      </c>
      <c r="VPT26" s="93" t="s">
        <v>339</v>
      </c>
      <c r="VPU26" s="93" t="s">
        <v>339</v>
      </c>
      <c r="VPV26" s="93" t="s">
        <v>339</v>
      </c>
      <c r="VPW26" s="93" t="s">
        <v>339</v>
      </c>
      <c r="VPX26" s="93" t="s">
        <v>339</v>
      </c>
      <c r="VPY26" s="93" t="s">
        <v>339</v>
      </c>
      <c r="VPZ26" s="93" t="s">
        <v>339</v>
      </c>
      <c r="VQA26" s="93" t="s">
        <v>339</v>
      </c>
      <c r="VQB26" s="93" t="s">
        <v>339</v>
      </c>
      <c r="VQC26" s="93" t="s">
        <v>339</v>
      </c>
      <c r="VQD26" s="93" t="s">
        <v>339</v>
      </c>
      <c r="VQE26" s="93" t="s">
        <v>339</v>
      </c>
      <c r="VQF26" s="93" t="s">
        <v>339</v>
      </c>
      <c r="VQG26" s="93" t="s">
        <v>339</v>
      </c>
      <c r="VQH26" s="93" t="s">
        <v>339</v>
      </c>
      <c r="VQI26" s="93" t="s">
        <v>339</v>
      </c>
      <c r="VQJ26" s="93" t="s">
        <v>339</v>
      </c>
      <c r="VQK26" s="93" t="s">
        <v>339</v>
      </c>
      <c r="VQL26" s="93" t="s">
        <v>339</v>
      </c>
      <c r="VQM26" s="93" t="s">
        <v>339</v>
      </c>
      <c r="VQN26" s="93" t="s">
        <v>339</v>
      </c>
      <c r="VQO26" s="93" t="s">
        <v>339</v>
      </c>
      <c r="VQP26" s="93" t="s">
        <v>339</v>
      </c>
      <c r="VQQ26" s="93" t="s">
        <v>339</v>
      </c>
      <c r="VQR26" s="93" t="s">
        <v>339</v>
      </c>
      <c r="VQS26" s="93" t="s">
        <v>339</v>
      </c>
      <c r="VQT26" s="93" t="s">
        <v>339</v>
      </c>
      <c r="VQU26" s="93" t="s">
        <v>339</v>
      </c>
      <c r="VQV26" s="93" t="s">
        <v>339</v>
      </c>
      <c r="VQW26" s="93" t="s">
        <v>339</v>
      </c>
      <c r="VQX26" s="93" t="s">
        <v>339</v>
      </c>
      <c r="VQY26" s="93" t="s">
        <v>339</v>
      </c>
      <c r="VQZ26" s="93" t="s">
        <v>339</v>
      </c>
      <c r="VRA26" s="93" t="s">
        <v>339</v>
      </c>
      <c r="VRB26" s="93" t="s">
        <v>339</v>
      </c>
      <c r="VRC26" s="93" t="s">
        <v>339</v>
      </c>
      <c r="VRD26" s="93" t="s">
        <v>339</v>
      </c>
      <c r="VRE26" s="93" t="s">
        <v>339</v>
      </c>
      <c r="VRF26" s="93" t="s">
        <v>339</v>
      </c>
      <c r="VRG26" s="93" t="s">
        <v>339</v>
      </c>
      <c r="VRH26" s="93" t="s">
        <v>339</v>
      </c>
      <c r="VRI26" s="93" t="s">
        <v>339</v>
      </c>
      <c r="VRJ26" s="93" t="s">
        <v>339</v>
      </c>
      <c r="VRK26" s="93" t="s">
        <v>339</v>
      </c>
      <c r="VRL26" s="93" t="s">
        <v>339</v>
      </c>
      <c r="VRM26" s="93" t="s">
        <v>339</v>
      </c>
      <c r="VRN26" s="93" t="s">
        <v>339</v>
      </c>
      <c r="VRO26" s="93" t="s">
        <v>339</v>
      </c>
      <c r="VRP26" s="93" t="s">
        <v>339</v>
      </c>
      <c r="VRQ26" s="93" t="s">
        <v>339</v>
      </c>
      <c r="VRR26" s="93" t="s">
        <v>339</v>
      </c>
      <c r="VRS26" s="93" t="s">
        <v>339</v>
      </c>
      <c r="VRT26" s="93" t="s">
        <v>339</v>
      </c>
      <c r="VRU26" s="93" t="s">
        <v>339</v>
      </c>
      <c r="VRV26" s="93" t="s">
        <v>339</v>
      </c>
      <c r="VRW26" s="93" t="s">
        <v>339</v>
      </c>
      <c r="VRX26" s="93" t="s">
        <v>339</v>
      </c>
      <c r="VRY26" s="93" t="s">
        <v>339</v>
      </c>
      <c r="VRZ26" s="93" t="s">
        <v>339</v>
      </c>
      <c r="VSA26" s="93" t="s">
        <v>339</v>
      </c>
      <c r="VSB26" s="93" t="s">
        <v>339</v>
      </c>
      <c r="VSC26" s="93" t="s">
        <v>339</v>
      </c>
      <c r="VSD26" s="93" t="s">
        <v>339</v>
      </c>
      <c r="VSE26" s="93" t="s">
        <v>339</v>
      </c>
      <c r="VSF26" s="93" t="s">
        <v>339</v>
      </c>
      <c r="VSG26" s="93" t="s">
        <v>339</v>
      </c>
      <c r="VSH26" s="93" t="s">
        <v>339</v>
      </c>
      <c r="VSI26" s="93" t="s">
        <v>339</v>
      </c>
      <c r="VSJ26" s="93" t="s">
        <v>339</v>
      </c>
      <c r="VSK26" s="93" t="s">
        <v>339</v>
      </c>
      <c r="VSL26" s="93" t="s">
        <v>339</v>
      </c>
      <c r="VSM26" s="93" t="s">
        <v>339</v>
      </c>
      <c r="VSN26" s="93" t="s">
        <v>339</v>
      </c>
      <c r="VSO26" s="93" t="s">
        <v>339</v>
      </c>
      <c r="VSP26" s="93" t="s">
        <v>339</v>
      </c>
      <c r="VSQ26" s="93" t="s">
        <v>339</v>
      </c>
      <c r="VSR26" s="93" t="s">
        <v>339</v>
      </c>
      <c r="VSS26" s="93" t="s">
        <v>339</v>
      </c>
      <c r="VST26" s="93" t="s">
        <v>339</v>
      </c>
      <c r="VSU26" s="93" t="s">
        <v>339</v>
      </c>
      <c r="VSV26" s="93" t="s">
        <v>339</v>
      </c>
      <c r="VSW26" s="93" t="s">
        <v>339</v>
      </c>
      <c r="VSX26" s="93" t="s">
        <v>339</v>
      </c>
      <c r="VSY26" s="93" t="s">
        <v>339</v>
      </c>
      <c r="VSZ26" s="93" t="s">
        <v>339</v>
      </c>
      <c r="VTA26" s="93" t="s">
        <v>339</v>
      </c>
      <c r="VTB26" s="93" t="s">
        <v>339</v>
      </c>
      <c r="VTC26" s="93" t="s">
        <v>339</v>
      </c>
      <c r="VTD26" s="93" t="s">
        <v>339</v>
      </c>
      <c r="VTE26" s="93" t="s">
        <v>339</v>
      </c>
      <c r="VTF26" s="93" t="s">
        <v>339</v>
      </c>
      <c r="VTG26" s="93" t="s">
        <v>339</v>
      </c>
      <c r="VTH26" s="93" t="s">
        <v>339</v>
      </c>
      <c r="VTI26" s="93" t="s">
        <v>339</v>
      </c>
      <c r="VTJ26" s="93" t="s">
        <v>339</v>
      </c>
      <c r="VTK26" s="93" t="s">
        <v>339</v>
      </c>
      <c r="VTL26" s="93" t="s">
        <v>339</v>
      </c>
      <c r="VTM26" s="93" t="s">
        <v>339</v>
      </c>
      <c r="VTN26" s="93" t="s">
        <v>339</v>
      </c>
      <c r="VTO26" s="93" t="s">
        <v>339</v>
      </c>
      <c r="VTP26" s="93" t="s">
        <v>339</v>
      </c>
      <c r="VTQ26" s="93" t="s">
        <v>339</v>
      </c>
      <c r="VTR26" s="93" t="s">
        <v>339</v>
      </c>
      <c r="VTS26" s="93" t="s">
        <v>339</v>
      </c>
      <c r="VTT26" s="93" t="s">
        <v>339</v>
      </c>
      <c r="VTU26" s="93" t="s">
        <v>339</v>
      </c>
      <c r="VTV26" s="93" t="s">
        <v>339</v>
      </c>
      <c r="VTW26" s="93" t="s">
        <v>339</v>
      </c>
      <c r="VTX26" s="93" t="s">
        <v>339</v>
      </c>
      <c r="VTY26" s="93" t="s">
        <v>339</v>
      </c>
      <c r="VTZ26" s="93" t="s">
        <v>339</v>
      </c>
      <c r="VUA26" s="93" t="s">
        <v>339</v>
      </c>
      <c r="VUB26" s="93" t="s">
        <v>339</v>
      </c>
      <c r="VUC26" s="93" t="s">
        <v>339</v>
      </c>
      <c r="VUD26" s="93" t="s">
        <v>339</v>
      </c>
      <c r="VUE26" s="93" t="s">
        <v>339</v>
      </c>
      <c r="VUF26" s="93" t="s">
        <v>339</v>
      </c>
      <c r="VUG26" s="93" t="s">
        <v>339</v>
      </c>
      <c r="VUH26" s="93" t="s">
        <v>339</v>
      </c>
      <c r="VUI26" s="93" t="s">
        <v>339</v>
      </c>
      <c r="VUJ26" s="93" t="s">
        <v>339</v>
      </c>
      <c r="VUK26" s="93" t="s">
        <v>339</v>
      </c>
      <c r="VUL26" s="93" t="s">
        <v>339</v>
      </c>
      <c r="VUM26" s="93" t="s">
        <v>339</v>
      </c>
      <c r="VUN26" s="93" t="s">
        <v>339</v>
      </c>
      <c r="VUO26" s="93" t="s">
        <v>339</v>
      </c>
      <c r="VUP26" s="93" t="s">
        <v>339</v>
      </c>
      <c r="VUQ26" s="93" t="s">
        <v>339</v>
      </c>
      <c r="VUR26" s="93" t="s">
        <v>339</v>
      </c>
      <c r="VUS26" s="93" t="s">
        <v>339</v>
      </c>
      <c r="VUT26" s="93" t="s">
        <v>339</v>
      </c>
      <c r="VUU26" s="93" t="s">
        <v>339</v>
      </c>
      <c r="VUV26" s="93" t="s">
        <v>339</v>
      </c>
      <c r="VUW26" s="93" t="s">
        <v>339</v>
      </c>
      <c r="VUX26" s="93" t="s">
        <v>339</v>
      </c>
      <c r="VUY26" s="93" t="s">
        <v>339</v>
      </c>
      <c r="VUZ26" s="93" t="s">
        <v>339</v>
      </c>
      <c r="VVA26" s="93" t="s">
        <v>339</v>
      </c>
      <c r="VVB26" s="93" t="s">
        <v>339</v>
      </c>
      <c r="VVC26" s="93" t="s">
        <v>339</v>
      </c>
      <c r="VVD26" s="93" t="s">
        <v>339</v>
      </c>
      <c r="VVE26" s="93" t="s">
        <v>339</v>
      </c>
      <c r="VVF26" s="93" t="s">
        <v>339</v>
      </c>
      <c r="VVG26" s="93" t="s">
        <v>339</v>
      </c>
      <c r="VVH26" s="93" t="s">
        <v>339</v>
      </c>
      <c r="VVI26" s="93" t="s">
        <v>339</v>
      </c>
      <c r="VVJ26" s="93" t="s">
        <v>339</v>
      </c>
      <c r="VVK26" s="93" t="s">
        <v>339</v>
      </c>
      <c r="VVL26" s="93" t="s">
        <v>339</v>
      </c>
      <c r="VVM26" s="93" t="s">
        <v>339</v>
      </c>
      <c r="VVN26" s="93" t="s">
        <v>339</v>
      </c>
      <c r="VVO26" s="93" t="s">
        <v>339</v>
      </c>
      <c r="VVP26" s="93" t="s">
        <v>339</v>
      </c>
      <c r="VVQ26" s="93" t="s">
        <v>339</v>
      </c>
      <c r="VVR26" s="93" t="s">
        <v>339</v>
      </c>
      <c r="VVS26" s="93" t="s">
        <v>339</v>
      </c>
      <c r="VVT26" s="93" t="s">
        <v>339</v>
      </c>
      <c r="VVU26" s="93" t="s">
        <v>339</v>
      </c>
      <c r="VVV26" s="93" t="s">
        <v>339</v>
      </c>
      <c r="VVW26" s="93" t="s">
        <v>339</v>
      </c>
      <c r="VVX26" s="93" t="s">
        <v>339</v>
      </c>
      <c r="VVY26" s="93" t="s">
        <v>339</v>
      </c>
      <c r="VVZ26" s="93" t="s">
        <v>339</v>
      </c>
      <c r="VWA26" s="93" t="s">
        <v>339</v>
      </c>
      <c r="VWB26" s="93" t="s">
        <v>339</v>
      </c>
      <c r="VWC26" s="93" t="s">
        <v>339</v>
      </c>
      <c r="VWD26" s="93" t="s">
        <v>339</v>
      </c>
      <c r="VWE26" s="93" t="s">
        <v>339</v>
      </c>
      <c r="VWF26" s="93" t="s">
        <v>339</v>
      </c>
      <c r="VWG26" s="93" t="s">
        <v>339</v>
      </c>
      <c r="VWH26" s="93" t="s">
        <v>339</v>
      </c>
      <c r="VWI26" s="93" t="s">
        <v>339</v>
      </c>
      <c r="VWJ26" s="93" t="s">
        <v>339</v>
      </c>
      <c r="VWK26" s="93" t="s">
        <v>339</v>
      </c>
      <c r="VWL26" s="93" t="s">
        <v>339</v>
      </c>
      <c r="VWM26" s="93" t="s">
        <v>339</v>
      </c>
      <c r="VWN26" s="93" t="s">
        <v>339</v>
      </c>
      <c r="VWO26" s="93" t="s">
        <v>339</v>
      </c>
      <c r="VWP26" s="93" t="s">
        <v>339</v>
      </c>
      <c r="VWQ26" s="93" t="s">
        <v>339</v>
      </c>
      <c r="VWR26" s="93" t="s">
        <v>339</v>
      </c>
      <c r="VWS26" s="93" t="s">
        <v>339</v>
      </c>
      <c r="VWT26" s="93" t="s">
        <v>339</v>
      </c>
      <c r="VWU26" s="93" t="s">
        <v>339</v>
      </c>
      <c r="VWV26" s="93" t="s">
        <v>339</v>
      </c>
      <c r="VWW26" s="93" t="s">
        <v>339</v>
      </c>
      <c r="VWX26" s="93" t="s">
        <v>339</v>
      </c>
      <c r="VWY26" s="93" t="s">
        <v>339</v>
      </c>
      <c r="VWZ26" s="93" t="s">
        <v>339</v>
      </c>
      <c r="VXA26" s="93" t="s">
        <v>339</v>
      </c>
      <c r="VXB26" s="93" t="s">
        <v>339</v>
      </c>
      <c r="VXC26" s="93" t="s">
        <v>339</v>
      </c>
      <c r="VXD26" s="93" t="s">
        <v>339</v>
      </c>
      <c r="VXE26" s="93" t="s">
        <v>339</v>
      </c>
      <c r="VXF26" s="93" t="s">
        <v>339</v>
      </c>
      <c r="VXG26" s="93" t="s">
        <v>339</v>
      </c>
      <c r="VXH26" s="93" t="s">
        <v>339</v>
      </c>
      <c r="VXI26" s="93" t="s">
        <v>339</v>
      </c>
      <c r="VXJ26" s="93" t="s">
        <v>339</v>
      </c>
      <c r="VXK26" s="93" t="s">
        <v>339</v>
      </c>
      <c r="VXL26" s="93" t="s">
        <v>339</v>
      </c>
      <c r="VXM26" s="93" t="s">
        <v>339</v>
      </c>
      <c r="VXN26" s="93" t="s">
        <v>339</v>
      </c>
      <c r="VXO26" s="93" t="s">
        <v>339</v>
      </c>
      <c r="VXP26" s="93" t="s">
        <v>339</v>
      </c>
      <c r="VXQ26" s="93" t="s">
        <v>339</v>
      </c>
      <c r="VXR26" s="93" t="s">
        <v>339</v>
      </c>
      <c r="VXS26" s="93" t="s">
        <v>339</v>
      </c>
      <c r="VXT26" s="93" t="s">
        <v>339</v>
      </c>
      <c r="VXU26" s="93" t="s">
        <v>339</v>
      </c>
      <c r="VXV26" s="93" t="s">
        <v>339</v>
      </c>
      <c r="VXW26" s="93" t="s">
        <v>339</v>
      </c>
      <c r="VXX26" s="93" t="s">
        <v>339</v>
      </c>
      <c r="VXY26" s="93" t="s">
        <v>339</v>
      </c>
      <c r="VXZ26" s="93" t="s">
        <v>339</v>
      </c>
      <c r="VYA26" s="93" t="s">
        <v>339</v>
      </c>
      <c r="VYB26" s="93" t="s">
        <v>339</v>
      </c>
      <c r="VYC26" s="93" t="s">
        <v>339</v>
      </c>
      <c r="VYD26" s="93" t="s">
        <v>339</v>
      </c>
      <c r="VYE26" s="93" t="s">
        <v>339</v>
      </c>
      <c r="VYF26" s="93" t="s">
        <v>339</v>
      </c>
      <c r="VYG26" s="93" t="s">
        <v>339</v>
      </c>
      <c r="VYH26" s="93" t="s">
        <v>339</v>
      </c>
      <c r="VYI26" s="93" t="s">
        <v>339</v>
      </c>
      <c r="VYJ26" s="93" t="s">
        <v>339</v>
      </c>
      <c r="VYK26" s="93" t="s">
        <v>339</v>
      </c>
      <c r="VYL26" s="93" t="s">
        <v>339</v>
      </c>
      <c r="VYM26" s="93" t="s">
        <v>339</v>
      </c>
      <c r="VYN26" s="93" t="s">
        <v>339</v>
      </c>
      <c r="VYO26" s="93" t="s">
        <v>339</v>
      </c>
      <c r="VYP26" s="93" t="s">
        <v>339</v>
      </c>
      <c r="VYQ26" s="93" t="s">
        <v>339</v>
      </c>
      <c r="VYR26" s="93" t="s">
        <v>339</v>
      </c>
      <c r="VYS26" s="93" t="s">
        <v>339</v>
      </c>
      <c r="VYT26" s="93" t="s">
        <v>339</v>
      </c>
      <c r="VYU26" s="93" t="s">
        <v>339</v>
      </c>
      <c r="VYV26" s="93" t="s">
        <v>339</v>
      </c>
      <c r="VYW26" s="93" t="s">
        <v>339</v>
      </c>
      <c r="VYX26" s="93" t="s">
        <v>339</v>
      </c>
      <c r="VYY26" s="93" t="s">
        <v>339</v>
      </c>
      <c r="VYZ26" s="93" t="s">
        <v>339</v>
      </c>
      <c r="VZA26" s="93" t="s">
        <v>339</v>
      </c>
      <c r="VZB26" s="93" t="s">
        <v>339</v>
      </c>
      <c r="VZC26" s="93" t="s">
        <v>339</v>
      </c>
      <c r="VZD26" s="93" t="s">
        <v>339</v>
      </c>
      <c r="VZE26" s="93" t="s">
        <v>339</v>
      </c>
      <c r="VZF26" s="93" t="s">
        <v>339</v>
      </c>
      <c r="VZG26" s="93" t="s">
        <v>339</v>
      </c>
      <c r="VZH26" s="93" t="s">
        <v>339</v>
      </c>
      <c r="VZI26" s="93" t="s">
        <v>339</v>
      </c>
      <c r="VZJ26" s="93" t="s">
        <v>339</v>
      </c>
      <c r="VZK26" s="93" t="s">
        <v>339</v>
      </c>
      <c r="VZL26" s="93" t="s">
        <v>339</v>
      </c>
      <c r="VZM26" s="93" t="s">
        <v>339</v>
      </c>
      <c r="VZN26" s="93" t="s">
        <v>339</v>
      </c>
      <c r="VZO26" s="93" t="s">
        <v>339</v>
      </c>
      <c r="VZP26" s="93" t="s">
        <v>339</v>
      </c>
      <c r="VZQ26" s="93" t="s">
        <v>339</v>
      </c>
      <c r="VZR26" s="93" t="s">
        <v>339</v>
      </c>
      <c r="VZS26" s="93" t="s">
        <v>339</v>
      </c>
      <c r="VZT26" s="93" t="s">
        <v>339</v>
      </c>
      <c r="VZU26" s="93" t="s">
        <v>339</v>
      </c>
      <c r="VZV26" s="93" t="s">
        <v>339</v>
      </c>
      <c r="VZW26" s="93" t="s">
        <v>339</v>
      </c>
      <c r="VZX26" s="93" t="s">
        <v>339</v>
      </c>
      <c r="VZY26" s="93" t="s">
        <v>339</v>
      </c>
      <c r="VZZ26" s="93" t="s">
        <v>339</v>
      </c>
      <c r="WAA26" s="93" t="s">
        <v>339</v>
      </c>
      <c r="WAB26" s="93" t="s">
        <v>339</v>
      </c>
      <c r="WAC26" s="93" t="s">
        <v>339</v>
      </c>
      <c r="WAD26" s="93" t="s">
        <v>339</v>
      </c>
      <c r="WAE26" s="93" t="s">
        <v>339</v>
      </c>
      <c r="WAF26" s="93" t="s">
        <v>339</v>
      </c>
      <c r="WAG26" s="93" t="s">
        <v>339</v>
      </c>
      <c r="WAH26" s="93" t="s">
        <v>339</v>
      </c>
      <c r="WAI26" s="93" t="s">
        <v>339</v>
      </c>
      <c r="WAJ26" s="93" t="s">
        <v>339</v>
      </c>
      <c r="WAK26" s="93" t="s">
        <v>339</v>
      </c>
      <c r="WAL26" s="93" t="s">
        <v>339</v>
      </c>
      <c r="WAM26" s="93" t="s">
        <v>339</v>
      </c>
      <c r="WAN26" s="93" t="s">
        <v>339</v>
      </c>
      <c r="WAO26" s="93" t="s">
        <v>339</v>
      </c>
      <c r="WAP26" s="93" t="s">
        <v>339</v>
      </c>
      <c r="WAQ26" s="93" t="s">
        <v>339</v>
      </c>
      <c r="WAR26" s="93" t="s">
        <v>339</v>
      </c>
      <c r="WAS26" s="93" t="s">
        <v>339</v>
      </c>
      <c r="WAT26" s="93" t="s">
        <v>339</v>
      </c>
      <c r="WAU26" s="93" t="s">
        <v>339</v>
      </c>
      <c r="WAV26" s="93" t="s">
        <v>339</v>
      </c>
      <c r="WAW26" s="93" t="s">
        <v>339</v>
      </c>
      <c r="WAX26" s="93" t="s">
        <v>339</v>
      </c>
      <c r="WAY26" s="93" t="s">
        <v>339</v>
      </c>
      <c r="WAZ26" s="93" t="s">
        <v>339</v>
      </c>
      <c r="WBA26" s="93" t="s">
        <v>339</v>
      </c>
      <c r="WBB26" s="93" t="s">
        <v>339</v>
      </c>
      <c r="WBC26" s="93" t="s">
        <v>339</v>
      </c>
      <c r="WBD26" s="93" t="s">
        <v>339</v>
      </c>
      <c r="WBE26" s="93" t="s">
        <v>339</v>
      </c>
      <c r="WBF26" s="93" t="s">
        <v>339</v>
      </c>
      <c r="WBG26" s="93" t="s">
        <v>339</v>
      </c>
      <c r="WBH26" s="93" t="s">
        <v>339</v>
      </c>
      <c r="WBI26" s="93" t="s">
        <v>339</v>
      </c>
      <c r="WBJ26" s="93" t="s">
        <v>339</v>
      </c>
      <c r="WBK26" s="93" t="s">
        <v>339</v>
      </c>
      <c r="WBL26" s="93" t="s">
        <v>339</v>
      </c>
      <c r="WBM26" s="93" t="s">
        <v>339</v>
      </c>
      <c r="WBN26" s="93" t="s">
        <v>339</v>
      </c>
      <c r="WBO26" s="93" t="s">
        <v>339</v>
      </c>
      <c r="WBP26" s="93" t="s">
        <v>339</v>
      </c>
      <c r="WBQ26" s="93" t="s">
        <v>339</v>
      </c>
      <c r="WBR26" s="93" t="s">
        <v>339</v>
      </c>
      <c r="WBS26" s="93" t="s">
        <v>339</v>
      </c>
      <c r="WBT26" s="93" t="s">
        <v>339</v>
      </c>
      <c r="WBU26" s="93" t="s">
        <v>339</v>
      </c>
      <c r="WBV26" s="93" t="s">
        <v>339</v>
      </c>
      <c r="WBW26" s="93" t="s">
        <v>339</v>
      </c>
      <c r="WBX26" s="93" t="s">
        <v>339</v>
      </c>
      <c r="WBY26" s="93" t="s">
        <v>339</v>
      </c>
      <c r="WBZ26" s="93" t="s">
        <v>339</v>
      </c>
      <c r="WCA26" s="93" t="s">
        <v>339</v>
      </c>
      <c r="WCB26" s="93" t="s">
        <v>339</v>
      </c>
      <c r="WCC26" s="93" t="s">
        <v>339</v>
      </c>
      <c r="WCD26" s="93" t="s">
        <v>339</v>
      </c>
      <c r="WCE26" s="93" t="s">
        <v>339</v>
      </c>
      <c r="WCF26" s="93" t="s">
        <v>339</v>
      </c>
      <c r="WCG26" s="93" t="s">
        <v>339</v>
      </c>
      <c r="WCH26" s="93" t="s">
        <v>339</v>
      </c>
      <c r="WCI26" s="93" t="s">
        <v>339</v>
      </c>
      <c r="WCJ26" s="93" t="s">
        <v>339</v>
      </c>
      <c r="WCK26" s="93" t="s">
        <v>339</v>
      </c>
      <c r="WCL26" s="93" t="s">
        <v>339</v>
      </c>
      <c r="WCM26" s="93" t="s">
        <v>339</v>
      </c>
      <c r="WCN26" s="93" t="s">
        <v>339</v>
      </c>
      <c r="WCO26" s="93" t="s">
        <v>339</v>
      </c>
      <c r="WCP26" s="93" t="s">
        <v>339</v>
      </c>
      <c r="WCQ26" s="93" t="s">
        <v>339</v>
      </c>
      <c r="WCR26" s="93" t="s">
        <v>339</v>
      </c>
      <c r="WCS26" s="93" t="s">
        <v>339</v>
      </c>
      <c r="WCT26" s="93" t="s">
        <v>339</v>
      </c>
      <c r="WCU26" s="93" t="s">
        <v>339</v>
      </c>
      <c r="WCV26" s="93" t="s">
        <v>339</v>
      </c>
      <c r="WCW26" s="93" t="s">
        <v>339</v>
      </c>
      <c r="WCX26" s="93" t="s">
        <v>339</v>
      </c>
      <c r="WCY26" s="93" t="s">
        <v>339</v>
      </c>
      <c r="WCZ26" s="93" t="s">
        <v>339</v>
      </c>
      <c r="WDA26" s="93" t="s">
        <v>339</v>
      </c>
      <c r="WDB26" s="93" t="s">
        <v>339</v>
      </c>
      <c r="WDC26" s="93" t="s">
        <v>339</v>
      </c>
      <c r="WDD26" s="93" t="s">
        <v>339</v>
      </c>
      <c r="WDE26" s="93" t="s">
        <v>339</v>
      </c>
      <c r="WDF26" s="93" t="s">
        <v>339</v>
      </c>
      <c r="WDG26" s="93" t="s">
        <v>339</v>
      </c>
      <c r="WDH26" s="93" t="s">
        <v>339</v>
      </c>
      <c r="WDI26" s="93" t="s">
        <v>339</v>
      </c>
      <c r="WDJ26" s="93" t="s">
        <v>339</v>
      </c>
      <c r="WDK26" s="93" t="s">
        <v>339</v>
      </c>
      <c r="WDL26" s="93" t="s">
        <v>339</v>
      </c>
      <c r="WDM26" s="93" t="s">
        <v>339</v>
      </c>
      <c r="WDN26" s="93" t="s">
        <v>339</v>
      </c>
      <c r="WDO26" s="93" t="s">
        <v>339</v>
      </c>
      <c r="WDP26" s="93" t="s">
        <v>339</v>
      </c>
      <c r="WDQ26" s="93" t="s">
        <v>339</v>
      </c>
      <c r="WDR26" s="93" t="s">
        <v>339</v>
      </c>
      <c r="WDS26" s="93" t="s">
        <v>339</v>
      </c>
      <c r="WDT26" s="93" t="s">
        <v>339</v>
      </c>
      <c r="WDU26" s="93" t="s">
        <v>339</v>
      </c>
      <c r="WDV26" s="93" t="s">
        <v>339</v>
      </c>
      <c r="WDW26" s="93" t="s">
        <v>339</v>
      </c>
      <c r="WDX26" s="93" t="s">
        <v>339</v>
      </c>
      <c r="WDY26" s="93" t="s">
        <v>339</v>
      </c>
      <c r="WDZ26" s="93" t="s">
        <v>339</v>
      </c>
      <c r="WEA26" s="93" t="s">
        <v>339</v>
      </c>
      <c r="WEB26" s="93" t="s">
        <v>339</v>
      </c>
      <c r="WEC26" s="93" t="s">
        <v>339</v>
      </c>
      <c r="WED26" s="93" t="s">
        <v>339</v>
      </c>
      <c r="WEE26" s="93" t="s">
        <v>339</v>
      </c>
      <c r="WEF26" s="93" t="s">
        <v>339</v>
      </c>
      <c r="WEG26" s="93" t="s">
        <v>339</v>
      </c>
      <c r="WEH26" s="93" t="s">
        <v>339</v>
      </c>
      <c r="WEI26" s="93" t="s">
        <v>339</v>
      </c>
      <c r="WEJ26" s="93" t="s">
        <v>339</v>
      </c>
      <c r="WEK26" s="93" t="s">
        <v>339</v>
      </c>
      <c r="WEL26" s="93" t="s">
        <v>339</v>
      </c>
      <c r="WEM26" s="93" t="s">
        <v>339</v>
      </c>
      <c r="WEN26" s="93" t="s">
        <v>339</v>
      </c>
      <c r="WEO26" s="93" t="s">
        <v>339</v>
      </c>
      <c r="WEP26" s="93" t="s">
        <v>339</v>
      </c>
      <c r="WEQ26" s="93" t="s">
        <v>339</v>
      </c>
      <c r="WER26" s="93" t="s">
        <v>339</v>
      </c>
      <c r="WES26" s="93" t="s">
        <v>339</v>
      </c>
      <c r="WET26" s="93" t="s">
        <v>339</v>
      </c>
      <c r="WEU26" s="93" t="s">
        <v>339</v>
      </c>
      <c r="WEV26" s="93" t="s">
        <v>339</v>
      </c>
      <c r="WEW26" s="93" t="s">
        <v>339</v>
      </c>
      <c r="WEX26" s="93" t="s">
        <v>339</v>
      </c>
      <c r="WEY26" s="93" t="s">
        <v>339</v>
      </c>
      <c r="WEZ26" s="93" t="s">
        <v>339</v>
      </c>
      <c r="WFA26" s="93" t="s">
        <v>339</v>
      </c>
      <c r="WFB26" s="93" t="s">
        <v>339</v>
      </c>
      <c r="WFC26" s="93" t="s">
        <v>339</v>
      </c>
      <c r="WFD26" s="93" t="s">
        <v>339</v>
      </c>
      <c r="WFE26" s="93" t="s">
        <v>339</v>
      </c>
      <c r="WFF26" s="93" t="s">
        <v>339</v>
      </c>
      <c r="WFG26" s="93" t="s">
        <v>339</v>
      </c>
      <c r="WFH26" s="93" t="s">
        <v>339</v>
      </c>
      <c r="WFI26" s="93" t="s">
        <v>339</v>
      </c>
      <c r="WFJ26" s="93" t="s">
        <v>339</v>
      </c>
      <c r="WFK26" s="93" t="s">
        <v>339</v>
      </c>
      <c r="WFL26" s="93" t="s">
        <v>339</v>
      </c>
      <c r="WFM26" s="93" t="s">
        <v>339</v>
      </c>
      <c r="WFN26" s="93" t="s">
        <v>339</v>
      </c>
      <c r="WFO26" s="93" t="s">
        <v>339</v>
      </c>
      <c r="WFP26" s="93" t="s">
        <v>339</v>
      </c>
      <c r="WFQ26" s="93" t="s">
        <v>339</v>
      </c>
      <c r="WFR26" s="93" t="s">
        <v>339</v>
      </c>
      <c r="WFS26" s="93" t="s">
        <v>339</v>
      </c>
      <c r="WFT26" s="93" t="s">
        <v>339</v>
      </c>
      <c r="WFU26" s="93" t="s">
        <v>339</v>
      </c>
      <c r="WFV26" s="93" t="s">
        <v>339</v>
      </c>
      <c r="WFW26" s="93" t="s">
        <v>339</v>
      </c>
      <c r="WFX26" s="93" t="s">
        <v>339</v>
      </c>
      <c r="WFY26" s="93" t="s">
        <v>339</v>
      </c>
      <c r="WFZ26" s="93" t="s">
        <v>339</v>
      </c>
      <c r="WGA26" s="93" t="s">
        <v>339</v>
      </c>
      <c r="WGB26" s="93" t="s">
        <v>339</v>
      </c>
      <c r="WGC26" s="93" t="s">
        <v>339</v>
      </c>
      <c r="WGD26" s="93" t="s">
        <v>339</v>
      </c>
      <c r="WGE26" s="93" t="s">
        <v>339</v>
      </c>
      <c r="WGF26" s="93" t="s">
        <v>339</v>
      </c>
      <c r="WGG26" s="93" t="s">
        <v>339</v>
      </c>
      <c r="WGH26" s="93" t="s">
        <v>339</v>
      </c>
      <c r="WGI26" s="93" t="s">
        <v>339</v>
      </c>
      <c r="WGJ26" s="93" t="s">
        <v>339</v>
      </c>
      <c r="WGK26" s="93" t="s">
        <v>339</v>
      </c>
      <c r="WGL26" s="93" t="s">
        <v>339</v>
      </c>
      <c r="WGM26" s="93" t="s">
        <v>339</v>
      </c>
      <c r="WGN26" s="93" t="s">
        <v>339</v>
      </c>
      <c r="WGO26" s="93" t="s">
        <v>339</v>
      </c>
      <c r="WGP26" s="93" t="s">
        <v>339</v>
      </c>
      <c r="WGQ26" s="93" t="s">
        <v>339</v>
      </c>
      <c r="WGR26" s="93" t="s">
        <v>339</v>
      </c>
      <c r="WGS26" s="93" t="s">
        <v>339</v>
      </c>
      <c r="WGT26" s="93" t="s">
        <v>339</v>
      </c>
      <c r="WGU26" s="93" t="s">
        <v>339</v>
      </c>
      <c r="WGV26" s="93" t="s">
        <v>339</v>
      </c>
      <c r="WGW26" s="93" t="s">
        <v>339</v>
      </c>
      <c r="WGX26" s="93" t="s">
        <v>339</v>
      </c>
      <c r="WGY26" s="93" t="s">
        <v>339</v>
      </c>
      <c r="WGZ26" s="93" t="s">
        <v>339</v>
      </c>
      <c r="WHA26" s="93" t="s">
        <v>339</v>
      </c>
      <c r="WHB26" s="93" t="s">
        <v>339</v>
      </c>
      <c r="WHC26" s="93" t="s">
        <v>339</v>
      </c>
      <c r="WHD26" s="93" t="s">
        <v>339</v>
      </c>
      <c r="WHE26" s="93" t="s">
        <v>339</v>
      </c>
      <c r="WHF26" s="93" t="s">
        <v>339</v>
      </c>
      <c r="WHG26" s="93" t="s">
        <v>339</v>
      </c>
      <c r="WHH26" s="93" t="s">
        <v>339</v>
      </c>
      <c r="WHI26" s="93" t="s">
        <v>339</v>
      </c>
      <c r="WHJ26" s="93" t="s">
        <v>339</v>
      </c>
      <c r="WHK26" s="93" t="s">
        <v>339</v>
      </c>
      <c r="WHL26" s="93" t="s">
        <v>339</v>
      </c>
      <c r="WHM26" s="93" t="s">
        <v>339</v>
      </c>
      <c r="WHN26" s="93" t="s">
        <v>339</v>
      </c>
      <c r="WHO26" s="93" t="s">
        <v>339</v>
      </c>
      <c r="WHP26" s="93" t="s">
        <v>339</v>
      </c>
      <c r="WHQ26" s="93" t="s">
        <v>339</v>
      </c>
      <c r="WHR26" s="93" t="s">
        <v>339</v>
      </c>
      <c r="WHS26" s="93" t="s">
        <v>339</v>
      </c>
      <c r="WHT26" s="93" t="s">
        <v>339</v>
      </c>
      <c r="WHU26" s="93" t="s">
        <v>339</v>
      </c>
      <c r="WHV26" s="93" t="s">
        <v>339</v>
      </c>
      <c r="WHW26" s="93" t="s">
        <v>339</v>
      </c>
      <c r="WHX26" s="93" t="s">
        <v>339</v>
      </c>
      <c r="WHY26" s="93" t="s">
        <v>339</v>
      </c>
      <c r="WHZ26" s="93" t="s">
        <v>339</v>
      </c>
      <c r="WIA26" s="93" t="s">
        <v>339</v>
      </c>
      <c r="WIB26" s="93" t="s">
        <v>339</v>
      </c>
      <c r="WIC26" s="93" t="s">
        <v>339</v>
      </c>
      <c r="WID26" s="93" t="s">
        <v>339</v>
      </c>
      <c r="WIE26" s="93" t="s">
        <v>339</v>
      </c>
      <c r="WIF26" s="93" t="s">
        <v>339</v>
      </c>
      <c r="WIG26" s="93" t="s">
        <v>339</v>
      </c>
      <c r="WIH26" s="93" t="s">
        <v>339</v>
      </c>
      <c r="WII26" s="93" t="s">
        <v>339</v>
      </c>
      <c r="WIJ26" s="93" t="s">
        <v>339</v>
      </c>
      <c r="WIK26" s="93" t="s">
        <v>339</v>
      </c>
      <c r="WIL26" s="93" t="s">
        <v>339</v>
      </c>
      <c r="WIM26" s="93" t="s">
        <v>339</v>
      </c>
      <c r="WIN26" s="93" t="s">
        <v>339</v>
      </c>
      <c r="WIO26" s="93" t="s">
        <v>339</v>
      </c>
      <c r="WIP26" s="93" t="s">
        <v>339</v>
      </c>
      <c r="WIQ26" s="93" t="s">
        <v>339</v>
      </c>
      <c r="WIR26" s="93" t="s">
        <v>339</v>
      </c>
      <c r="WIS26" s="93" t="s">
        <v>339</v>
      </c>
      <c r="WIT26" s="93" t="s">
        <v>339</v>
      </c>
      <c r="WIU26" s="93" t="s">
        <v>339</v>
      </c>
      <c r="WIV26" s="93" t="s">
        <v>339</v>
      </c>
      <c r="WIW26" s="93" t="s">
        <v>339</v>
      </c>
      <c r="WIX26" s="93" t="s">
        <v>339</v>
      </c>
      <c r="WIY26" s="93" t="s">
        <v>339</v>
      </c>
      <c r="WIZ26" s="93" t="s">
        <v>339</v>
      </c>
      <c r="WJA26" s="93" t="s">
        <v>339</v>
      </c>
      <c r="WJB26" s="93" t="s">
        <v>339</v>
      </c>
      <c r="WJC26" s="93" t="s">
        <v>339</v>
      </c>
      <c r="WJD26" s="93" t="s">
        <v>339</v>
      </c>
      <c r="WJE26" s="93" t="s">
        <v>339</v>
      </c>
      <c r="WJF26" s="93" t="s">
        <v>339</v>
      </c>
      <c r="WJG26" s="93" t="s">
        <v>339</v>
      </c>
      <c r="WJH26" s="93" t="s">
        <v>339</v>
      </c>
      <c r="WJI26" s="93" t="s">
        <v>339</v>
      </c>
      <c r="WJJ26" s="93" t="s">
        <v>339</v>
      </c>
      <c r="WJK26" s="93" t="s">
        <v>339</v>
      </c>
      <c r="WJL26" s="93" t="s">
        <v>339</v>
      </c>
      <c r="WJM26" s="93" t="s">
        <v>339</v>
      </c>
      <c r="WJN26" s="93" t="s">
        <v>339</v>
      </c>
      <c r="WJO26" s="93" t="s">
        <v>339</v>
      </c>
      <c r="WJP26" s="93" t="s">
        <v>339</v>
      </c>
      <c r="WJQ26" s="93" t="s">
        <v>339</v>
      </c>
      <c r="WJR26" s="93" t="s">
        <v>339</v>
      </c>
      <c r="WJS26" s="93" t="s">
        <v>339</v>
      </c>
      <c r="WJT26" s="93" t="s">
        <v>339</v>
      </c>
      <c r="WJU26" s="93" t="s">
        <v>339</v>
      </c>
      <c r="WJV26" s="93" t="s">
        <v>339</v>
      </c>
      <c r="WJW26" s="93" t="s">
        <v>339</v>
      </c>
      <c r="WJX26" s="93" t="s">
        <v>339</v>
      </c>
      <c r="WJY26" s="93" t="s">
        <v>339</v>
      </c>
      <c r="WJZ26" s="93" t="s">
        <v>339</v>
      </c>
      <c r="WKA26" s="93" t="s">
        <v>339</v>
      </c>
      <c r="WKB26" s="93" t="s">
        <v>339</v>
      </c>
      <c r="WKC26" s="93" t="s">
        <v>339</v>
      </c>
      <c r="WKD26" s="93" t="s">
        <v>339</v>
      </c>
      <c r="WKE26" s="93" t="s">
        <v>339</v>
      </c>
      <c r="WKF26" s="93" t="s">
        <v>339</v>
      </c>
      <c r="WKG26" s="93" t="s">
        <v>339</v>
      </c>
      <c r="WKH26" s="93" t="s">
        <v>339</v>
      </c>
      <c r="WKI26" s="93" t="s">
        <v>339</v>
      </c>
      <c r="WKJ26" s="93" t="s">
        <v>339</v>
      </c>
      <c r="WKK26" s="93" t="s">
        <v>339</v>
      </c>
      <c r="WKL26" s="93" t="s">
        <v>339</v>
      </c>
      <c r="WKM26" s="93" t="s">
        <v>339</v>
      </c>
      <c r="WKN26" s="93" t="s">
        <v>339</v>
      </c>
      <c r="WKO26" s="93" t="s">
        <v>339</v>
      </c>
      <c r="WKP26" s="93" t="s">
        <v>339</v>
      </c>
      <c r="WKQ26" s="93" t="s">
        <v>339</v>
      </c>
      <c r="WKR26" s="93" t="s">
        <v>339</v>
      </c>
      <c r="WKS26" s="93" t="s">
        <v>339</v>
      </c>
      <c r="WKT26" s="93" t="s">
        <v>339</v>
      </c>
      <c r="WKU26" s="93" t="s">
        <v>339</v>
      </c>
      <c r="WKV26" s="93" t="s">
        <v>339</v>
      </c>
      <c r="WKW26" s="93" t="s">
        <v>339</v>
      </c>
      <c r="WKX26" s="93" t="s">
        <v>339</v>
      </c>
      <c r="WKY26" s="93" t="s">
        <v>339</v>
      </c>
      <c r="WKZ26" s="93" t="s">
        <v>339</v>
      </c>
      <c r="WLA26" s="93" t="s">
        <v>339</v>
      </c>
      <c r="WLB26" s="93" t="s">
        <v>339</v>
      </c>
      <c r="WLC26" s="93" t="s">
        <v>339</v>
      </c>
      <c r="WLD26" s="93" t="s">
        <v>339</v>
      </c>
      <c r="WLE26" s="93" t="s">
        <v>339</v>
      </c>
      <c r="WLF26" s="93" t="s">
        <v>339</v>
      </c>
      <c r="WLG26" s="93" t="s">
        <v>339</v>
      </c>
      <c r="WLH26" s="93" t="s">
        <v>339</v>
      </c>
      <c r="WLI26" s="93" t="s">
        <v>339</v>
      </c>
      <c r="WLJ26" s="93" t="s">
        <v>339</v>
      </c>
      <c r="WLK26" s="93" t="s">
        <v>339</v>
      </c>
      <c r="WLL26" s="93" t="s">
        <v>339</v>
      </c>
      <c r="WLM26" s="93" t="s">
        <v>339</v>
      </c>
      <c r="WLN26" s="93" t="s">
        <v>339</v>
      </c>
      <c r="WLO26" s="93" t="s">
        <v>339</v>
      </c>
      <c r="WLP26" s="93" t="s">
        <v>339</v>
      </c>
      <c r="WLQ26" s="93" t="s">
        <v>339</v>
      </c>
      <c r="WLR26" s="93" t="s">
        <v>339</v>
      </c>
      <c r="WLS26" s="93" t="s">
        <v>339</v>
      </c>
      <c r="WLT26" s="93" t="s">
        <v>339</v>
      </c>
      <c r="WLU26" s="93" t="s">
        <v>339</v>
      </c>
      <c r="WLV26" s="93" t="s">
        <v>339</v>
      </c>
      <c r="WLW26" s="93" t="s">
        <v>339</v>
      </c>
      <c r="WLX26" s="93" t="s">
        <v>339</v>
      </c>
      <c r="WLY26" s="93" t="s">
        <v>339</v>
      </c>
      <c r="WLZ26" s="93" t="s">
        <v>339</v>
      </c>
      <c r="WMA26" s="93" t="s">
        <v>339</v>
      </c>
      <c r="WMB26" s="93" t="s">
        <v>339</v>
      </c>
      <c r="WMC26" s="93" t="s">
        <v>339</v>
      </c>
      <c r="WMD26" s="93" t="s">
        <v>339</v>
      </c>
      <c r="WME26" s="93" t="s">
        <v>339</v>
      </c>
      <c r="WMF26" s="93" t="s">
        <v>339</v>
      </c>
      <c r="WMG26" s="93" t="s">
        <v>339</v>
      </c>
      <c r="WMH26" s="93" t="s">
        <v>339</v>
      </c>
      <c r="WMI26" s="93" t="s">
        <v>339</v>
      </c>
      <c r="WMJ26" s="93" t="s">
        <v>339</v>
      </c>
      <c r="WMK26" s="93" t="s">
        <v>339</v>
      </c>
      <c r="WML26" s="93" t="s">
        <v>339</v>
      </c>
      <c r="WMM26" s="93" t="s">
        <v>339</v>
      </c>
      <c r="WMN26" s="93" t="s">
        <v>339</v>
      </c>
      <c r="WMO26" s="93" t="s">
        <v>339</v>
      </c>
      <c r="WMP26" s="93" t="s">
        <v>339</v>
      </c>
      <c r="WMQ26" s="93" t="s">
        <v>339</v>
      </c>
      <c r="WMR26" s="93" t="s">
        <v>339</v>
      </c>
      <c r="WMS26" s="93" t="s">
        <v>339</v>
      </c>
      <c r="WMT26" s="93" t="s">
        <v>339</v>
      </c>
      <c r="WMU26" s="93" t="s">
        <v>339</v>
      </c>
      <c r="WMV26" s="93" t="s">
        <v>339</v>
      </c>
      <c r="WMW26" s="93" t="s">
        <v>339</v>
      </c>
      <c r="WMX26" s="93" t="s">
        <v>339</v>
      </c>
      <c r="WMY26" s="93" t="s">
        <v>339</v>
      </c>
      <c r="WMZ26" s="93" t="s">
        <v>339</v>
      </c>
      <c r="WNA26" s="93" t="s">
        <v>339</v>
      </c>
      <c r="WNB26" s="93" t="s">
        <v>339</v>
      </c>
      <c r="WNC26" s="93" t="s">
        <v>339</v>
      </c>
      <c r="WND26" s="93" t="s">
        <v>339</v>
      </c>
      <c r="WNE26" s="93" t="s">
        <v>339</v>
      </c>
      <c r="WNF26" s="93" t="s">
        <v>339</v>
      </c>
      <c r="WNG26" s="93" t="s">
        <v>339</v>
      </c>
      <c r="WNH26" s="93" t="s">
        <v>339</v>
      </c>
      <c r="WNI26" s="93" t="s">
        <v>339</v>
      </c>
      <c r="WNJ26" s="93" t="s">
        <v>339</v>
      </c>
      <c r="WNK26" s="93" t="s">
        <v>339</v>
      </c>
      <c r="WNL26" s="93" t="s">
        <v>339</v>
      </c>
      <c r="WNM26" s="93" t="s">
        <v>339</v>
      </c>
      <c r="WNN26" s="93" t="s">
        <v>339</v>
      </c>
      <c r="WNO26" s="93" t="s">
        <v>339</v>
      </c>
      <c r="WNP26" s="93" t="s">
        <v>339</v>
      </c>
      <c r="WNQ26" s="93" t="s">
        <v>339</v>
      </c>
      <c r="WNR26" s="93" t="s">
        <v>339</v>
      </c>
      <c r="WNS26" s="93" t="s">
        <v>339</v>
      </c>
      <c r="WNT26" s="93" t="s">
        <v>339</v>
      </c>
      <c r="WNU26" s="93" t="s">
        <v>339</v>
      </c>
      <c r="WNV26" s="93" t="s">
        <v>339</v>
      </c>
      <c r="WNW26" s="93" t="s">
        <v>339</v>
      </c>
      <c r="WNX26" s="93" t="s">
        <v>339</v>
      </c>
      <c r="WNY26" s="93" t="s">
        <v>339</v>
      </c>
      <c r="WNZ26" s="93" t="s">
        <v>339</v>
      </c>
      <c r="WOA26" s="93" t="s">
        <v>339</v>
      </c>
      <c r="WOB26" s="93" t="s">
        <v>339</v>
      </c>
      <c r="WOC26" s="93" t="s">
        <v>339</v>
      </c>
      <c r="WOD26" s="93" t="s">
        <v>339</v>
      </c>
      <c r="WOE26" s="93" t="s">
        <v>339</v>
      </c>
      <c r="WOF26" s="93" t="s">
        <v>339</v>
      </c>
      <c r="WOG26" s="93" t="s">
        <v>339</v>
      </c>
      <c r="WOH26" s="93" t="s">
        <v>339</v>
      </c>
      <c r="WOI26" s="93" t="s">
        <v>339</v>
      </c>
      <c r="WOJ26" s="93" t="s">
        <v>339</v>
      </c>
      <c r="WOK26" s="93" t="s">
        <v>339</v>
      </c>
      <c r="WOL26" s="93" t="s">
        <v>339</v>
      </c>
      <c r="WOM26" s="93" t="s">
        <v>339</v>
      </c>
      <c r="WON26" s="93" t="s">
        <v>339</v>
      </c>
      <c r="WOO26" s="93" t="s">
        <v>339</v>
      </c>
      <c r="WOP26" s="93" t="s">
        <v>339</v>
      </c>
      <c r="WOQ26" s="93" t="s">
        <v>339</v>
      </c>
      <c r="WOR26" s="93" t="s">
        <v>339</v>
      </c>
      <c r="WOS26" s="93" t="s">
        <v>339</v>
      </c>
      <c r="WOT26" s="93" t="s">
        <v>339</v>
      </c>
      <c r="WOU26" s="93" t="s">
        <v>339</v>
      </c>
      <c r="WOV26" s="93" t="s">
        <v>339</v>
      </c>
      <c r="WOW26" s="93" t="s">
        <v>339</v>
      </c>
      <c r="WOX26" s="93" t="s">
        <v>339</v>
      </c>
      <c r="WOY26" s="93" t="s">
        <v>339</v>
      </c>
      <c r="WOZ26" s="93" t="s">
        <v>339</v>
      </c>
      <c r="WPA26" s="93" t="s">
        <v>339</v>
      </c>
      <c r="WPB26" s="93" t="s">
        <v>339</v>
      </c>
      <c r="WPC26" s="93" t="s">
        <v>339</v>
      </c>
      <c r="WPD26" s="93" t="s">
        <v>339</v>
      </c>
      <c r="WPE26" s="93" t="s">
        <v>339</v>
      </c>
      <c r="WPF26" s="93" t="s">
        <v>339</v>
      </c>
      <c r="WPG26" s="93" t="s">
        <v>339</v>
      </c>
      <c r="WPH26" s="93" t="s">
        <v>339</v>
      </c>
      <c r="WPI26" s="93" t="s">
        <v>339</v>
      </c>
      <c r="WPJ26" s="93" t="s">
        <v>339</v>
      </c>
      <c r="WPK26" s="93" t="s">
        <v>339</v>
      </c>
      <c r="WPL26" s="93" t="s">
        <v>339</v>
      </c>
      <c r="WPM26" s="93" t="s">
        <v>339</v>
      </c>
      <c r="WPN26" s="93" t="s">
        <v>339</v>
      </c>
      <c r="WPO26" s="93" t="s">
        <v>339</v>
      </c>
      <c r="WPP26" s="93" t="s">
        <v>339</v>
      </c>
      <c r="WPQ26" s="93" t="s">
        <v>339</v>
      </c>
      <c r="WPR26" s="93" t="s">
        <v>339</v>
      </c>
      <c r="WPS26" s="93" t="s">
        <v>339</v>
      </c>
      <c r="WPT26" s="93" t="s">
        <v>339</v>
      </c>
      <c r="WPU26" s="93" t="s">
        <v>339</v>
      </c>
      <c r="WPV26" s="93" t="s">
        <v>339</v>
      </c>
      <c r="WPW26" s="93" t="s">
        <v>339</v>
      </c>
      <c r="WPX26" s="93" t="s">
        <v>339</v>
      </c>
      <c r="WPY26" s="93" t="s">
        <v>339</v>
      </c>
      <c r="WPZ26" s="93" t="s">
        <v>339</v>
      </c>
      <c r="WQA26" s="93" t="s">
        <v>339</v>
      </c>
      <c r="WQB26" s="93" t="s">
        <v>339</v>
      </c>
      <c r="WQC26" s="93" t="s">
        <v>339</v>
      </c>
      <c r="WQD26" s="93" t="s">
        <v>339</v>
      </c>
      <c r="WQE26" s="93" t="s">
        <v>339</v>
      </c>
      <c r="WQF26" s="93" t="s">
        <v>339</v>
      </c>
      <c r="WQG26" s="93" t="s">
        <v>339</v>
      </c>
      <c r="WQH26" s="93" t="s">
        <v>339</v>
      </c>
      <c r="WQI26" s="93" t="s">
        <v>339</v>
      </c>
      <c r="WQJ26" s="93" t="s">
        <v>339</v>
      </c>
      <c r="WQK26" s="93" t="s">
        <v>339</v>
      </c>
      <c r="WQL26" s="93" t="s">
        <v>339</v>
      </c>
      <c r="WQM26" s="93" t="s">
        <v>339</v>
      </c>
      <c r="WQN26" s="93" t="s">
        <v>339</v>
      </c>
      <c r="WQO26" s="93" t="s">
        <v>339</v>
      </c>
      <c r="WQP26" s="93" t="s">
        <v>339</v>
      </c>
      <c r="WQQ26" s="93" t="s">
        <v>339</v>
      </c>
      <c r="WQR26" s="93" t="s">
        <v>339</v>
      </c>
      <c r="WQS26" s="93" t="s">
        <v>339</v>
      </c>
      <c r="WQT26" s="93" t="s">
        <v>339</v>
      </c>
      <c r="WQU26" s="93" t="s">
        <v>339</v>
      </c>
      <c r="WQV26" s="93" t="s">
        <v>339</v>
      </c>
      <c r="WQW26" s="93" t="s">
        <v>339</v>
      </c>
      <c r="WQX26" s="93" t="s">
        <v>339</v>
      </c>
      <c r="WQY26" s="93" t="s">
        <v>339</v>
      </c>
      <c r="WQZ26" s="93" t="s">
        <v>339</v>
      </c>
      <c r="WRA26" s="93" t="s">
        <v>339</v>
      </c>
      <c r="WRB26" s="93" t="s">
        <v>339</v>
      </c>
      <c r="WRC26" s="93" t="s">
        <v>339</v>
      </c>
      <c r="WRD26" s="93" t="s">
        <v>339</v>
      </c>
      <c r="WRE26" s="93" t="s">
        <v>339</v>
      </c>
      <c r="WRF26" s="93" t="s">
        <v>339</v>
      </c>
      <c r="WRG26" s="93" t="s">
        <v>339</v>
      </c>
      <c r="WRH26" s="93" t="s">
        <v>339</v>
      </c>
      <c r="WRI26" s="93" t="s">
        <v>339</v>
      </c>
      <c r="WRJ26" s="93" t="s">
        <v>339</v>
      </c>
      <c r="WRK26" s="93" t="s">
        <v>339</v>
      </c>
      <c r="WRL26" s="93" t="s">
        <v>339</v>
      </c>
      <c r="WRM26" s="93" t="s">
        <v>339</v>
      </c>
      <c r="WRN26" s="93" t="s">
        <v>339</v>
      </c>
      <c r="WRO26" s="93" t="s">
        <v>339</v>
      </c>
      <c r="WRP26" s="93" t="s">
        <v>339</v>
      </c>
      <c r="WRQ26" s="93" t="s">
        <v>339</v>
      </c>
      <c r="WRR26" s="93" t="s">
        <v>339</v>
      </c>
      <c r="WRS26" s="93" t="s">
        <v>339</v>
      </c>
      <c r="WRT26" s="93" t="s">
        <v>339</v>
      </c>
      <c r="WRU26" s="93" t="s">
        <v>339</v>
      </c>
      <c r="WRV26" s="93" t="s">
        <v>339</v>
      </c>
      <c r="WRW26" s="93" t="s">
        <v>339</v>
      </c>
      <c r="WRX26" s="93" t="s">
        <v>339</v>
      </c>
      <c r="WRY26" s="93" t="s">
        <v>339</v>
      </c>
      <c r="WRZ26" s="93" t="s">
        <v>339</v>
      </c>
      <c r="WSA26" s="93" t="s">
        <v>339</v>
      </c>
      <c r="WSB26" s="93" t="s">
        <v>339</v>
      </c>
      <c r="WSC26" s="93" t="s">
        <v>339</v>
      </c>
      <c r="WSD26" s="93" t="s">
        <v>339</v>
      </c>
      <c r="WSE26" s="93" t="s">
        <v>339</v>
      </c>
      <c r="WSF26" s="93" t="s">
        <v>339</v>
      </c>
      <c r="WSG26" s="93" t="s">
        <v>339</v>
      </c>
      <c r="WSH26" s="93" t="s">
        <v>339</v>
      </c>
      <c r="WSI26" s="93" t="s">
        <v>339</v>
      </c>
      <c r="WSJ26" s="93" t="s">
        <v>339</v>
      </c>
      <c r="WSK26" s="93" t="s">
        <v>339</v>
      </c>
      <c r="WSL26" s="93" t="s">
        <v>339</v>
      </c>
      <c r="WSM26" s="93" t="s">
        <v>339</v>
      </c>
      <c r="WSN26" s="93" t="s">
        <v>339</v>
      </c>
      <c r="WSO26" s="93" t="s">
        <v>339</v>
      </c>
      <c r="WSP26" s="93" t="s">
        <v>339</v>
      </c>
      <c r="WSQ26" s="93" t="s">
        <v>339</v>
      </c>
      <c r="WSR26" s="93" t="s">
        <v>339</v>
      </c>
      <c r="WSS26" s="93" t="s">
        <v>339</v>
      </c>
      <c r="WST26" s="93" t="s">
        <v>339</v>
      </c>
      <c r="WSU26" s="93" t="s">
        <v>339</v>
      </c>
      <c r="WSV26" s="93" t="s">
        <v>339</v>
      </c>
      <c r="WSW26" s="93" t="s">
        <v>339</v>
      </c>
      <c r="WSX26" s="93" t="s">
        <v>339</v>
      </c>
      <c r="WSY26" s="93" t="s">
        <v>339</v>
      </c>
      <c r="WSZ26" s="93" t="s">
        <v>339</v>
      </c>
      <c r="WTA26" s="93" t="s">
        <v>339</v>
      </c>
      <c r="WTB26" s="93" t="s">
        <v>339</v>
      </c>
      <c r="WTC26" s="93" t="s">
        <v>339</v>
      </c>
      <c r="WTD26" s="93" t="s">
        <v>339</v>
      </c>
      <c r="WTE26" s="93" t="s">
        <v>339</v>
      </c>
      <c r="WTF26" s="93" t="s">
        <v>339</v>
      </c>
      <c r="WTG26" s="93" t="s">
        <v>339</v>
      </c>
      <c r="WTH26" s="93" t="s">
        <v>339</v>
      </c>
      <c r="WTI26" s="93" t="s">
        <v>339</v>
      </c>
      <c r="WTJ26" s="93" t="s">
        <v>339</v>
      </c>
      <c r="WTK26" s="93" t="s">
        <v>339</v>
      </c>
      <c r="WTL26" s="93" t="s">
        <v>339</v>
      </c>
      <c r="WTM26" s="93" t="s">
        <v>339</v>
      </c>
      <c r="WTN26" s="93" t="s">
        <v>339</v>
      </c>
      <c r="WTO26" s="93" t="s">
        <v>339</v>
      </c>
      <c r="WTP26" s="93" t="s">
        <v>339</v>
      </c>
      <c r="WTQ26" s="93" t="s">
        <v>339</v>
      </c>
      <c r="WTR26" s="93" t="s">
        <v>339</v>
      </c>
      <c r="WTS26" s="93" t="s">
        <v>339</v>
      </c>
      <c r="WTT26" s="93" t="s">
        <v>339</v>
      </c>
      <c r="WTU26" s="93" t="s">
        <v>339</v>
      </c>
      <c r="WTV26" s="93" t="s">
        <v>339</v>
      </c>
      <c r="WTW26" s="93" t="s">
        <v>339</v>
      </c>
      <c r="WTX26" s="93" t="s">
        <v>339</v>
      </c>
      <c r="WTY26" s="93" t="s">
        <v>339</v>
      </c>
      <c r="WTZ26" s="93" t="s">
        <v>339</v>
      </c>
      <c r="WUA26" s="93" t="s">
        <v>339</v>
      </c>
      <c r="WUB26" s="93" t="s">
        <v>339</v>
      </c>
      <c r="WUC26" s="93" t="s">
        <v>339</v>
      </c>
      <c r="WUD26" s="93" t="s">
        <v>339</v>
      </c>
      <c r="WUE26" s="93" t="s">
        <v>339</v>
      </c>
      <c r="WUF26" s="93" t="s">
        <v>339</v>
      </c>
      <c r="WUG26" s="93" t="s">
        <v>339</v>
      </c>
      <c r="WUH26" s="93" t="s">
        <v>339</v>
      </c>
      <c r="WUI26" s="93" t="s">
        <v>339</v>
      </c>
      <c r="WUJ26" s="93" t="s">
        <v>339</v>
      </c>
      <c r="WUK26" s="93" t="s">
        <v>339</v>
      </c>
      <c r="WUL26" s="93" t="s">
        <v>339</v>
      </c>
      <c r="WUM26" s="93" t="s">
        <v>339</v>
      </c>
      <c r="WUN26" s="93" t="s">
        <v>339</v>
      </c>
      <c r="WUO26" s="93" t="s">
        <v>339</v>
      </c>
      <c r="WUP26" s="93" t="s">
        <v>339</v>
      </c>
      <c r="WUQ26" s="93" t="s">
        <v>339</v>
      </c>
      <c r="WUR26" s="93" t="s">
        <v>339</v>
      </c>
      <c r="WUS26" s="93" t="s">
        <v>339</v>
      </c>
      <c r="WUT26" s="93" t="s">
        <v>339</v>
      </c>
      <c r="WUU26" s="93" t="s">
        <v>339</v>
      </c>
      <c r="WUV26" s="93" t="s">
        <v>339</v>
      </c>
      <c r="WUW26" s="93" t="s">
        <v>339</v>
      </c>
      <c r="WUX26" s="93" t="s">
        <v>339</v>
      </c>
      <c r="WUY26" s="93" t="s">
        <v>339</v>
      </c>
      <c r="WUZ26" s="93" t="s">
        <v>339</v>
      </c>
      <c r="WVA26" s="93" t="s">
        <v>339</v>
      </c>
      <c r="WVB26" s="93" t="s">
        <v>339</v>
      </c>
      <c r="WVC26" s="93" t="s">
        <v>339</v>
      </c>
      <c r="WVD26" s="93" t="s">
        <v>339</v>
      </c>
      <c r="WVE26" s="93" t="s">
        <v>339</v>
      </c>
      <c r="WVF26" s="93" t="s">
        <v>339</v>
      </c>
      <c r="WVG26" s="93" t="s">
        <v>339</v>
      </c>
      <c r="WVH26" s="93" t="s">
        <v>339</v>
      </c>
      <c r="WVI26" s="93" t="s">
        <v>339</v>
      </c>
      <c r="WVJ26" s="93" t="s">
        <v>339</v>
      </c>
      <c r="WVK26" s="93" t="s">
        <v>339</v>
      </c>
      <c r="WVL26" s="93" t="s">
        <v>339</v>
      </c>
      <c r="WVM26" s="93" t="s">
        <v>339</v>
      </c>
      <c r="WVN26" s="93" t="s">
        <v>339</v>
      </c>
      <c r="WVO26" s="93" t="s">
        <v>339</v>
      </c>
      <c r="WVP26" s="93" t="s">
        <v>339</v>
      </c>
      <c r="WVQ26" s="93" t="s">
        <v>339</v>
      </c>
      <c r="WVR26" s="93" t="s">
        <v>339</v>
      </c>
      <c r="WVS26" s="93" t="s">
        <v>339</v>
      </c>
      <c r="WVT26" s="93" t="s">
        <v>339</v>
      </c>
      <c r="WVU26" s="93" t="s">
        <v>339</v>
      </c>
      <c r="WVV26" s="93" t="s">
        <v>339</v>
      </c>
      <c r="WVW26" s="93" t="s">
        <v>339</v>
      </c>
      <c r="WVX26" s="93" t="s">
        <v>339</v>
      </c>
      <c r="WVY26" s="93" t="s">
        <v>339</v>
      </c>
      <c r="WVZ26" s="93" t="s">
        <v>339</v>
      </c>
      <c r="WWA26" s="93" t="s">
        <v>339</v>
      </c>
      <c r="WWB26" s="93" t="s">
        <v>339</v>
      </c>
      <c r="WWC26" s="93" t="s">
        <v>339</v>
      </c>
      <c r="WWD26" s="93" t="s">
        <v>339</v>
      </c>
      <c r="WWE26" s="93" t="s">
        <v>339</v>
      </c>
      <c r="WWF26" s="93" t="s">
        <v>339</v>
      </c>
      <c r="WWG26" s="93" t="s">
        <v>339</v>
      </c>
      <c r="WWH26" s="93" t="s">
        <v>339</v>
      </c>
      <c r="WWI26" s="93" t="s">
        <v>339</v>
      </c>
      <c r="WWJ26" s="93" t="s">
        <v>339</v>
      </c>
      <c r="WWK26" s="93" t="s">
        <v>339</v>
      </c>
      <c r="WWL26" s="93" t="s">
        <v>339</v>
      </c>
      <c r="WWM26" s="93" t="s">
        <v>339</v>
      </c>
      <c r="WWN26" s="93" t="s">
        <v>339</v>
      </c>
      <c r="WWO26" s="93" t="s">
        <v>339</v>
      </c>
      <c r="WWP26" s="93" t="s">
        <v>339</v>
      </c>
      <c r="WWQ26" s="93" t="s">
        <v>339</v>
      </c>
      <c r="WWR26" s="93" t="s">
        <v>339</v>
      </c>
      <c r="WWS26" s="93" t="s">
        <v>339</v>
      </c>
      <c r="WWT26" s="93" t="s">
        <v>339</v>
      </c>
      <c r="WWU26" s="93" t="s">
        <v>339</v>
      </c>
      <c r="WWV26" s="93" t="s">
        <v>339</v>
      </c>
      <c r="WWW26" s="93" t="s">
        <v>339</v>
      </c>
      <c r="WWX26" s="93" t="s">
        <v>339</v>
      </c>
      <c r="WWY26" s="93" t="s">
        <v>339</v>
      </c>
      <c r="WWZ26" s="93" t="s">
        <v>339</v>
      </c>
      <c r="WXA26" s="93" t="s">
        <v>339</v>
      </c>
      <c r="WXB26" s="93" t="s">
        <v>339</v>
      </c>
      <c r="WXC26" s="93" t="s">
        <v>339</v>
      </c>
      <c r="WXD26" s="93" t="s">
        <v>339</v>
      </c>
      <c r="WXE26" s="93" t="s">
        <v>339</v>
      </c>
      <c r="WXF26" s="93" t="s">
        <v>339</v>
      </c>
      <c r="WXG26" s="93" t="s">
        <v>339</v>
      </c>
      <c r="WXH26" s="93" t="s">
        <v>339</v>
      </c>
      <c r="WXI26" s="93" t="s">
        <v>339</v>
      </c>
      <c r="WXJ26" s="93" t="s">
        <v>339</v>
      </c>
      <c r="WXK26" s="93" t="s">
        <v>339</v>
      </c>
      <c r="WXL26" s="93" t="s">
        <v>339</v>
      </c>
      <c r="WXM26" s="93" t="s">
        <v>339</v>
      </c>
      <c r="WXN26" s="93" t="s">
        <v>339</v>
      </c>
      <c r="WXO26" s="93" t="s">
        <v>339</v>
      </c>
      <c r="WXP26" s="93" t="s">
        <v>339</v>
      </c>
      <c r="WXQ26" s="93" t="s">
        <v>339</v>
      </c>
      <c r="WXR26" s="93" t="s">
        <v>339</v>
      </c>
      <c r="WXS26" s="93" t="s">
        <v>339</v>
      </c>
      <c r="WXT26" s="93" t="s">
        <v>339</v>
      </c>
      <c r="WXU26" s="93" t="s">
        <v>339</v>
      </c>
      <c r="WXV26" s="93" t="s">
        <v>339</v>
      </c>
      <c r="WXW26" s="93" t="s">
        <v>339</v>
      </c>
      <c r="WXX26" s="93" t="s">
        <v>339</v>
      </c>
      <c r="WXY26" s="93" t="s">
        <v>339</v>
      </c>
      <c r="WXZ26" s="93" t="s">
        <v>339</v>
      </c>
      <c r="WYA26" s="93" t="s">
        <v>339</v>
      </c>
      <c r="WYB26" s="93" t="s">
        <v>339</v>
      </c>
      <c r="WYC26" s="93" t="s">
        <v>339</v>
      </c>
      <c r="WYD26" s="93" t="s">
        <v>339</v>
      </c>
      <c r="WYE26" s="93" t="s">
        <v>339</v>
      </c>
      <c r="WYF26" s="93" t="s">
        <v>339</v>
      </c>
      <c r="WYG26" s="93" t="s">
        <v>339</v>
      </c>
      <c r="WYH26" s="93" t="s">
        <v>339</v>
      </c>
      <c r="WYI26" s="93" t="s">
        <v>339</v>
      </c>
      <c r="WYJ26" s="93" t="s">
        <v>339</v>
      </c>
      <c r="WYK26" s="93" t="s">
        <v>339</v>
      </c>
      <c r="WYL26" s="93" t="s">
        <v>339</v>
      </c>
      <c r="WYM26" s="93" t="s">
        <v>339</v>
      </c>
      <c r="WYN26" s="93" t="s">
        <v>339</v>
      </c>
      <c r="WYO26" s="93" t="s">
        <v>339</v>
      </c>
      <c r="WYP26" s="93" t="s">
        <v>339</v>
      </c>
      <c r="WYQ26" s="93" t="s">
        <v>339</v>
      </c>
      <c r="WYR26" s="93" t="s">
        <v>339</v>
      </c>
      <c r="WYS26" s="93" t="s">
        <v>339</v>
      </c>
      <c r="WYT26" s="93" t="s">
        <v>339</v>
      </c>
      <c r="WYU26" s="93" t="s">
        <v>339</v>
      </c>
      <c r="WYV26" s="93" t="s">
        <v>339</v>
      </c>
      <c r="WYW26" s="93" t="s">
        <v>339</v>
      </c>
      <c r="WYX26" s="93" t="s">
        <v>339</v>
      </c>
      <c r="WYY26" s="93" t="s">
        <v>339</v>
      </c>
      <c r="WYZ26" s="93" t="s">
        <v>339</v>
      </c>
      <c r="WZA26" s="93" t="s">
        <v>339</v>
      </c>
      <c r="WZB26" s="93" t="s">
        <v>339</v>
      </c>
      <c r="WZC26" s="93" t="s">
        <v>339</v>
      </c>
      <c r="WZD26" s="93" t="s">
        <v>339</v>
      </c>
      <c r="WZE26" s="93" t="s">
        <v>339</v>
      </c>
      <c r="WZF26" s="93" t="s">
        <v>339</v>
      </c>
      <c r="WZG26" s="93" t="s">
        <v>339</v>
      </c>
      <c r="WZH26" s="93" t="s">
        <v>339</v>
      </c>
      <c r="WZI26" s="93" t="s">
        <v>339</v>
      </c>
      <c r="WZJ26" s="93" t="s">
        <v>339</v>
      </c>
      <c r="WZK26" s="93" t="s">
        <v>339</v>
      </c>
      <c r="WZL26" s="93" t="s">
        <v>339</v>
      </c>
      <c r="WZM26" s="93" t="s">
        <v>339</v>
      </c>
      <c r="WZN26" s="93" t="s">
        <v>339</v>
      </c>
      <c r="WZO26" s="93" t="s">
        <v>339</v>
      </c>
      <c r="WZP26" s="93" t="s">
        <v>339</v>
      </c>
      <c r="WZQ26" s="93" t="s">
        <v>339</v>
      </c>
      <c r="WZR26" s="93" t="s">
        <v>339</v>
      </c>
      <c r="WZS26" s="93" t="s">
        <v>339</v>
      </c>
      <c r="WZT26" s="93" t="s">
        <v>339</v>
      </c>
      <c r="WZU26" s="93" t="s">
        <v>339</v>
      </c>
      <c r="WZV26" s="93" t="s">
        <v>339</v>
      </c>
      <c r="WZW26" s="93" t="s">
        <v>339</v>
      </c>
      <c r="WZX26" s="93" t="s">
        <v>339</v>
      </c>
      <c r="WZY26" s="93" t="s">
        <v>339</v>
      </c>
      <c r="WZZ26" s="93" t="s">
        <v>339</v>
      </c>
      <c r="XAA26" s="93" t="s">
        <v>339</v>
      </c>
      <c r="XAB26" s="93" t="s">
        <v>339</v>
      </c>
      <c r="XAC26" s="93" t="s">
        <v>339</v>
      </c>
      <c r="XAD26" s="93" t="s">
        <v>339</v>
      </c>
      <c r="XAE26" s="93" t="s">
        <v>339</v>
      </c>
      <c r="XAF26" s="93" t="s">
        <v>339</v>
      </c>
      <c r="XAG26" s="93" t="s">
        <v>339</v>
      </c>
      <c r="XAH26" s="93" t="s">
        <v>339</v>
      </c>
      <c r="XAI26" s="93" t="s">
        <v>339</v>
      </c>
      <c r="XAJ26" s="93" t="s">
        <v>339</v>
      </c>
      <c r="XAK26" s="93" t="s">
        <v>339</v>
      </c>
      <c r="XAL26" s="93" t="s">
        <v>339</v>
      </c>
      <c r="XAM26" s="93" t="s">
        <v>339</v>
      </c>
      <c r="XAN26" s="93" t="s">
        <v>339</v>
      </c>
      <c r="XAO26" s="93" t="s">
        <v>339</v>
      </c>
      <c r="XAP26" s="93" t="s">
        <v>339</v>
      </c>
      <c r="XAQ26" s="93" t="s">
        <v>339</v>
      </c>
      <c r="XAR26" s="93" t="s">
        <v>339</v>
      </c>
      <c r="XAS26" s="93" t="s">
        <v>339</v>
      </c>
      <c r="XAT26" s="93" t="s">
        <v>339</v>
      </c>
      <c r="XAU26" s="93" t="s">
        <v>339</v>
      </c>
      <c r="XAV26" s="93" t="s">
        <v>339</v>
      </c>
      <c r="XAW26" s="93" t="s">
        <v>339</v>
      </c>
      <c r="XAX26" s="93" t="s">
        <v>339</v>
      </c>
      <c r="XAY26" s="93" t="s">
        <v>339</v>
      </c>
      <c r="XAZ26" s="93" t="s">
        <v>339</v>
      </c>
      <c r="XBA26" s="93" t="s">
        <v>339</v>
      </c>
      <c r="XBB26" s="93" t="s">
        <v>339</v>
      </c>
      <c r="XBC26" s="93" t="s">
        <v>339</v>
      </c>
      <c r="XBD26" s="93" t="s">
        <v>339</v>
      </c>
      <c r="XBE26" s="93" t="s">
        <v>339</v>
      </c>
      <c r="XBF26" s="93" t="s">
        <v>339</v>
      </c>
      <c r="XBG26" s="93" t="s">
        <v>339</v>
      </c>
      <c r="XBH26" s="93" t="s">
        <v>339</v>
      </c>
      <c r="XBI26" s="93" t="s">
        <v>339</v>
      </c>
      <c r="XBJ26" s="93" t="s">
        <v>339</v>
      </c>
      <c r="XBK26" s="93" t="s">
        <v>339</v>
      </c>
      <c r="XBL26" s="93" t="s">
        <v>339</v>
      </c>
      <c r="XBM26" s="93" t="s">
        <v>339</v>
      </c>
      <c r="XBN26" s="93" t="s">
        <v>339</v>
      </c>
      <c r="XBO26" s="93" t="s">
        <v>339</v>
      </c>
      <c r="XBP26" s="93" t="s">
        <v>339</v>
      </c>
      <c r="XBQ26" s="93" t="s">
        <v>339</v>
      </c>
      <c r="XBR26" s="93" t="s">
        <v>339</v>
      </c>
      <c r="XBS26" s="93" t="s">
        <v>339</v>
      </c>
      <c r="XBT26" s="93" t="s">
        <v>339</v>
      </c>
      <c r="XBU26" s="93" t="s">
        <v>339</v>
      </c>
      <c r="XBV26" s="93" t="s">
        <v>339</v>
      </c>
      <c r="XBW26" s="93" t="s">
        <v>339</v>
      </c>
      <c r="XBX26" s="93" t="s">
        <v>339</v>
      </c>
      <c r="XBY26" s="93" t="s">
        <v>339</v>
      </c>
      <c r="XBZ26" s="93" t="s">
        <v>339</v>
      </c>
      <c r="XCA26" s="93" t="s">
        <v>339</v>
      </c>
      <c r="XCB26" s="93" t="s">
        <v>339</v>
      </c>
      <c r="XCC26" s="93" t="s">
        <v>339</v>
      </c>
      <c r="XCD26" s="93" t="s">
        <v>339</v>
      </c>
      <c r="XCE26" s="93" t="s">
        <v>339</v>
      </c>
      <c r="XCF26" s="93" t="s">
        <v>339</v>
      </c>
      <c r="XCG26" s="93" t="s">
        <v>339</v>
      </c>
      <c r="XCH26" s="93" t="s">
        <v>339</v>
      </c>
      <c r="XCI26" s="93" t="s">
        <v>339</v>
      </c>
      <c r="XCJ26" s="93" t="s">
        <v>339</v>
      </c>
      <c r="XCK26" s="93" t="s">
        <v>339</v>
      </c>
      <c r="XCL26" s="93" t="s">
        <v>339</v>
      </c>
      <c r="XCM26" s="93" t="s">
        <v>339</v>
      </c>
      <c r="XCN26" s="93" t="s">
        <v>339</v>
      </c>
      <c r="XCO26" s="93" t="s">
        <v>339</v>
      </c>
      <c r="XCP26" s="93" t="s">
        <v>339</v>
      </c>
      <c r="XCQ26" s="93" t="s">
        <v>339</v>
      </c>
      <c r="XCR26" s="93" t="s">
        <v>339</v>
      </c>
      <c r="XCS26" s="93" t="s">
        <v>339</v>
      </c>
      <c r="XCT26" s="93" t="s">
        <v>339</v>
      </c>
      <c r="XCU26" s="93" t="s">
        <v>339</v>
      </c>
      <c r="XCV26" s="93" t="s">
        <v>339</v>
      </c>
      <c r="XCW26" s="93" t="s">
        <v>339</v>
      </c>
      <c r="XCX26" s="93" t="s">
        <v>339</v>
      </c>
      <c r="XCY26" s="93" t="s">
        <v>339</v>
      </c>
      <c r="XCZ26" s="93" t="s">
        <v>339</v>
      </c>
      <c r="XDA26" s="93" t="s">
        <v>339</v>
      </c>
      <c r="XDB26" s="93" t="s">
        <v>339</v>
      </c>
      <c r="XDC26" s="93" t="s">
        <v>339</v>
      </c>
      <c r="XDD26" s="93" t="s">
        <v>339</v>
      </c>
      <c r="XDE26" s="93" t="s">
        <v>339</v>
      </c>
      <c r="XDF26" s="93" t="s">
        <v>339</v>
      </c>
      <c r="XDG26" s="93" t="s">
        <v>339</v>
      </c>
      <c r="XDH26" s="93" t="s">
        <v>339</v>
      </c>
      <c r="XDI26" s="93" t="s">
        <v>339</v>
      </c>
      <c r="XDJ26" s="93" t="s">
        <v>339</v>
      </c>
      <c r="XDK26" s="93" t="s">
        <v>339</v>
      </c>
      <c r="XDL26" s="93" t="s">
        <v>339</v>
      </c>
      <c r="XDM26" s="93" t="s">
        <v>339</v>
      </c>
      <c r="XDN26" s="93" t="s">
        <v>339</v>
      </c>
      <c r="XDO26" s="93" t="s">
        <v>339</v>
      </c>
      <c r="XDP26" s="93" t="s">
        <v>339</v>
      </c>
      <c r="XDQ26" s="93" t="s">
        <v>339</v>
      </c>
      <c r="XDR26" s="93" t="s">
        <v>339</v>
      </c>
      <c r="XDS26" s="93" t="s">
        <v>339</v>
      </c>
      <c r="XDT26" s="93" t="s">
        <v>339</v>
      </c>
      <c r="XDU26" s="93" t="s">
        <v>339</v>
      </c>
      <c r="XDV26" s="93" t="s">
        <v>339</v>
      </c>
      <c r="XDW26" s="93" t="s">
        <v>339</v>
      </c>
      <c r="XDX26" s="93" t="s">
        <v>339</v>
      </c>
      <c r="XDY26" s="93" t="s">
        <v>339</v>
      </c>
      <c r="XDZ26" s="93" t="s">
        <v>339</v>
      </c>
      <c r="XEA26" s="93" t="s">
        <v>339</v>
      </c>
      <c r="XEB26" s="93" t="s">
        <v>339</v>
      </c>
      <c r="XEC26" s="93" t="s">
        <v>339</v>
      </c>
      <c r="XED26" s="93" t="s">
        <v>339</v>
      </c>
      <c r="XEE26" s="93" t="s">
        <v>339</v>
      </c>
      <c r="XEF26" s="93" t="s">
        <v>339</v>
      </c>
      <c r="XEG26" s="93" t="s">
        <v>339</v>
      </c>
      <c r="XEH26" s="93" t="s">
        <v>339</v>
      </c>
      <c r="XEI26" s="93" t="s">
        <v>339</v>
      </c>
      <c r="XEJ26" s="93" t="s">
        <v>339</v>
      </c>
      <c r="XEK26" s="93" t="s">
        <v>339</v>
      </c>
      <c r="XEL26" s="93" t="s">
        <v>339</v>
      </c>
      <c r="XEM26" s="93" t="s">
        <v>339</v>
      </c>
      <c r="XEN26" s="93" t="s">
        <v>339</v>
      </c>
      <c r="XEO26" s="93" t="s">
        <v>339</v>
      </c>
      <c r="XEP26" s="93" t="s">
        <v>339</v>
      </c>
      <c r="XEQ26" s="93" t="s">
        <v>339</v>
      </c>
      <c r="XER26" s="93" t="s">
        <v>339</v>
      </c>
      <c r="XES26" s="93" t="s">
        <v>339</v>
      </c>
      <c r="XET26" s="93" t="s">
        <v>339</v>
      </c>
      <c r="XEU26" s="93" t="s">
        <v>339</v>
      </c>
      <c r="XEV26" s="93" t="s">
        <v>339</v>
      </c>
      <c r="XEW26" s="93" t="s">
        <v>339</v>
      </c>
      <c r="XEX26" s="93" t="s">
        <v>339</v>
      </c>
      <c r="XEY26" s="93" t="s">
        <v>339</v>
      </c>
      <c r="XEZ26" s="93" t="s">
        <v>339</v>
      </c>
      <c r="XFA26" s="93" t="s">
        <v>339</v>
      </c>
      <c r="XFB26" s="93" t="s">
        <v>339</v>
      </c>
      <c r="XFC26" s="93" t="s">
        <v>339</v>
      </c>
      <c r="XFD26" s="93" t="s">
        <v>339</v>
      </c>
    </row>
    <row r="27" spans="1:16384" s="620" customFormat="1" ht="20.100000000000001" customHeight="1" x14ac:dyDescent="0.25">
      <c r="A27" s="93" t="s">
        <v>16912</v>
      </c>
    </row>
    <row r="28" spans="1:16384" s="620" customFormat="1" ht="20.100000000000001" customHeight="1" x14ac:dyDescent="0.25">
      <c r="A28" s="93" t="s">
        <v>16913</v>
      </c>
    </row>
    <row r="29" spans="1:16384" s="620" customFormat="1" ht="20.100000000000001" customHeight="1" x14ac:dyDescent="0.25">
      <c r="A29" s="93" t="s">
        <v>16914</v>
      </c>
    </row>
    <row r="30" spans="1:16384" s="620" customFormat="1" ht="20.100000000000001" customHeight="1" x14ac:dyDescent="0.25">
      <c r="A30" s="93" t="s">
        <v>16915</v>
      </c>
      <c r="B30" s="93" t="s">
        <v>340</v>
      </c>
      <c r="C30" s="93" t="s">
        <v>340</v>
      </c>
      <c r="D30" s="93" t="s">
        <v>340</v>
      </c>
      <c r="E30" s="93" t="s">
        <v>340</v>
      </c>
      <c r="F30" s="93" t="s">
        <v>340</v>
      </c>
      <c r="G30" s="93" t="s">
        <v>340</v>
      </c>
      <c r="H30" s="93" t="s">
        <v>340</v>
      </c>
      <c r="I30" s="93" t="s">
        <v>340</v>
      </c>
      <c r="J30" s="93" t="s">
        <v>340</v>
      </c>
      <c r="K30" s="93" t="s">
        <v>340</v>
      </c>
      <c r="L30" s="93" t="s">
        <v>340</v>
      </c>
      <c r="M30" s="93" t="s">
        <v>340</v>
      </c>
      <c r="N30" s="93" t="s">
        <v>340</v>
      </c>
      <c r="O30" s="93" t="s">
        <v>340</v>
      </c>
      <c r="P30" s="93" t="s">
        <v>340</v>
      </c>
      <c r="Q30" s="93" t="s">
        <v>340</v>
      </c>
      <c r="R30" s="93" t="s">
        <v>340</v>
      </c>
      <c r="S30" s="93" t="s">
        <v>340</v>
      </c>
      <c r="T30" s="93" t="s">
        <v>340</v>
      </c>
      <c r="U30" s="93" t="s">
        <v>340</v>
      </c>
      <c r="V30" s="93" t="s">
        <v>340</v>
      </c>
      <c r="W30" s="93" t="s">
        <v>340</v>
      </c>
      <c r="X30" s="93" t="s">
        <v>340</v>
      </c>
      <c r="Y30" s="93" t="s">
        <v>340</v>
      </c>
      <c r="Z30" s="93" t="s">
        <v>340</v>
      </c>
      <c r="AA30" s="93" t="s">
        <v>340</v>
      </c>
      <c r="AB30" s="93" t="s">
        <v>340</v>
      </c>
      <c r="AC30" s="93" t="s">
        <v>340</v>
      </c>
      <c r="AD30" s="93" t="s">
        <v>340</v>
      </c>
      <c r="AE30" s="93" t="s">
        <v>340</v>
      </c>
      <c r="AF30" s="93" t="s">
        <v>340</v>
      </c>
      <c r="AG30" s="93" t="s">
        <v>340</v>
      </c>
      <c r="AH30" s="93" t="s">
        <v>340</v>
      </c>
      <c r="AI30" s="93" t="s">
        <v>340</v>
      </c>
      <c r="AJ30" s="93" t="s">
        <v>340</v>
      </c>
      <c r="AK30" s="93" t="s">
        <v>340</v>
      </c>
      <c r="AL30" s="93" t="s">
        <v>340</v>
      </c>
      <c r="AM30" s="93" t="s">
        <v>340</v>
      </c>
      <c r="AN30" s="93" t="s">
        <v>340</v>
      </c>
      <c r="AO30" s="93" t="s">
        <v>340</v>
      </c>
      <c r="AP30" s="93" t="s">
        <v>340</v>
      </c>
      <c r="AQ30" s="93" t="s">
        <v>340</v>
      </c>
      <c r="AR30" s="93" t="s">
        <v>340</v>
      </c>
      <c r="AS30" s="93" t="s">
        <v>340</v>
      </c>
      <c r="AT30" s="93" t="s">
        <v>340</v>
      </c>
      <c r="AU30" s="93" t="s">
        <v>340</v>
      </c>
      <c r="AV30" s="93" t="s">
        <v>340</v>
      </c>
      <c r="AW30" s="93" t="s">
        <v>340</v>
      </c>
      <c r="AX30" s="93" t="s">
        <v>340</v>
      </c>
      <c r="AY30" s="93" t="s">
        <v>340</v>
      </c>
      <c r="AZ30" s="93" t="s">
        <v>340</v>
      </c>
      <c r="BA30" s="93" t="s">
        <v>340</v>
      </c>
      <c r="BB30" s="93" t="s">
        <v>340</v>
      </c>
      <c r="BC30" s="93" t="s">
        <v>340</v>
      </c>
      <c r="BD30" s="93" t="s">
        <v>340</v>
      </c>
      <c r="BE30" s="93" t="s">
        <v>340</v>
      </c>
      <c r="BF30" s="93" t="s">
        <v>340</v>
      </c>
      <c r="BG30" s="93" t="s">
        <v>340</v>
      </c>
      <c r="BH30" s="93" t="s">
        <v>340</v>
      </c>
      <c r="BI30" s="93" t="s">
        <v>340</v>
      </c>
      <c r="BJ30" s="93" t="s">
        <v>340</v>
      </c>
      <c r="BK30" s="93" t="s">
        <v>340</v>
      </c>
      <c r="BL30" s="93" t="s">
        <v>340</v>
      </c>
      <c r="BM30" s="93" t="s">
        <v>340</v>
      </c>
      <c r="BN30" s="93" t="s">
        <v>340</v>
      </c>
      <c r="BO30" s="93" t="s">
        <v>340</v>
      </c>
      <c r="BP30" s="93" t="s">
        <v>340</v>
      </c>
      <c r="BQ30" s="93" t="s">
        <v>340</v>
      </c>
      <c r="BR30" s="93" t="s">
        <v>340</v>
      </c>
      <c r="BS30" s="93" t="s">
        <v>340</v>
      </c>
      <c r="BT30" s="93" t="s">
        <v>340</v>
      </c>
      <c r="BU30" s="93" t="s">
        <v>340</v>
      </c>
      <c r="BV30" s="93" t="s">
        <v>340</v>
      </c>
      <c r="BW30" s="93" t="s">
        <v>340</v>
      </c>
      <c r="BX30" s="93" t="s">
        <v>340</v>
      </c>
      <c r="BY30" s="93" t="s">
        <v>340</v>
      </c>
      <c r="BZ30" s="93" t="s">
        <v>340</v>
      </c>
      <c r="CA30" s="93" t="s">
        <v>340</v>
      </c>
      <c r="CB30" s="93" t="s">
        <v>340</v>
      </c>
      <c r="CC30" s="93" t="s">
        <v>340</v>
      </c>
      <c r="CD30" s="93" t="s">
        <v>340</v>
      </c>
      <c r="CE30" s="93" t="s">
        <v>340</v>
      </c>
      <c r="CF30" s="93" t="s">
        <v>340</v>
      </c>
      <c r="CG30" s="93" t="s">
        <v>340</v>
      </c>
      <c r="CH30" s="93" t="s">
        <v>340</v>
      </c>
      <c r="CI30" s="93" t="s">
        <v>340</v>
      </c>
      <c r="CJ30" s="93" t="s">
        <v>340</v>
      </c>
      <c r="CK30" s="93" t="s">
        <v>340</v>
      </c>
      <c r="CL30" s="93" t="s">
        <v>340</v>
      </c>
      <c r="CM30" s="93" t="s">
        <v>340</v>
      </c>
      <c r="CN30" s="93" t="s">
        <v>340</v>
      </c>
      <c r="CO30" s="93" t="s">
        <v>340</v>
      </c>
      <c r="CP30" s="93" t="s">
        <v>340</v>
      </c>
      <c r="CQ30" s="93" t="s">
        <v>340</v>
      </c>
      <c r="CR30" s="93" t="s">
        <v>340</v>
      </c>
      <c r="CS30" s="93" t="s">
        <v>340</v>
      </c>
      <c r="CT30" s="93" t="s">
        <v>340</v>
      </c>
      <c r="CU30" s="93" t="s">
        <v>340</v>
      </c>
      <c r="CV30" s="93" t="s">
        <v>340</v>
      </c>
      <c r="CW30" s="93" t="s">
        <v>340</v>
      </c>
      <c r="CX30" s="93" t="s">
        <v>340</v>
      </c>
      <c r="CY30" s="93" t="s">
        <v>340</v>
      </c>
      <c r="CZ30" s="93" t="s">
        <v>340</v>
      </c>
      <c r="DA30" s="93" t="s">
        <v>340</v>
      </c>
      <c r="DB30" s="93" t="s">
        <v>340</v>
      </c>
      <c r="DC30" s="93" t="s">
        <v>340</v>
      </c>
      <c r="DD30" s="93" t="s">
        <v>340</v>
      </c>
      <c r="DE30" s="93" t="s">
        <v>340</v>
      </c>
      <c r="DF30" s="93" t="s">
        <v>340</v>
      </c>
      <c r="DG30" s="93" t="s">
        <v>340</v>
      </c>
      <c r="DH30" s="93" t="s">
        <v>340</v>
      </c>
      <c r="DI30" s="93" t="s">
        <v>340</v>
      </c>
      <c r="DJ30" s="93" t="s">
        <v>340</v>
      </c>
      <c r="DK30" s="93" t="s">
        <v>340</v>
      </c>
      <c r="DL30" s="93" t="s">
        <v>340</v>
      </c>
      <c r="DM30" s="93" t="s">
        <v>340</v>
      </c>
      <c r="DN30" s="93" t="s">
        <v>340</v>
      </c>
      <c r="DO30" s="93" t="s">
        <v>340</v>
      </c>
      <c r="DP30" s="93" t="s">
        <v>340</v>
      </c>
      <c r="DQ30" s="93" t="s">
        <v>340</v>
      </c>
      <c r="DR30" s="93" t="s">
        <v>340</v>
      </c>
      <c r="DS30" s="93" t="s">
        <v>340</v>
      </c>
      <c r="DT30" s="93" t="s">
        <v>340</v>
      </c>
      <c r="DU30" s="93" t="s">
        <v>340</v>
      </c>
      <c r="DV30" s="93" t="s">
        <v>340</v>
      </c>
      <c r="DW30" s="93" t="s">
        <v>340</v>
      </c>
      <c r="DX30" s="93" t="s">
        <v>340</v>
      </c>
      <c r="DY30" s="93" t="s">
        <v>340</v>
      </c>
      <c r="DZ30" s="93" t="s">
        <v>340</v>
      </c>
      <c r="EA30" s="93" t="s">
        <v>340</v>
      </c>
      <c r="EB30" s="93" t="s">
        <v>340</v>
      </c>
      <c r="EC30" s="93" t="s">
        <v>340</v>
      </c>
      <c r="ED30" s="93" t="s">
        <v>340</v>
      </c>
      <c r="EE30" s="93" t="s">
        <v>340</v>
      </c>
      <c r="EF30" s="93" t="s">
        <v>340</v>
      </c>
      <c r="EG30" s="93" t="s">
        <v>340</v>
      </c>
      <c r="EH30" s="93" t="s">
        <v>340</v>
      </c>
      <c r="EI30" s="93" t="s">
        <v>340</v>
      </c>
      <c r="EJ30" s="93" t="s">
        <v>340</v>
      </c>
      <c r="EK30" s="93" t="s">
        <v>340</v>
      </c>
      <c r="EL30" s="93" t="s">
        <v>340</v>
      </c>
      <c r="EM30" s="93" t="s">
        <v>340</v>
      </c>
      <c r="EN30" s="93" t="s">
        <v>340</v>
      </c>
      <c r="EO30" s="93" t="s">
        <v>340</v>
      </c>
      <c r="EP30" s="93" t="s">
        <v>340</v>
      </c>
      <c r="EQ30" s="93" t="s">
        <v>340</v>
      </c>
      <c r="ER30" s="93" t="s">
        <v>340</v>
      </c>
      <c r="ES30" s="93" t="s">
        <v>340</v>
      </c>
      <c r="ET30" s="93" t="s">
        <v>340</v>
      </c>
      <c r="EU30" s="93" t="s">
        <v>340</v>
      </c>
      <c r="EV30" s="93" t="s">
        <v>340</v>
      </c>
      <c r="EW30" s="93" t="s">
        <v>340</v>
      </c>
      <c r="EX30" s="93" t="s">
        <v>340</v>
      </c>
      <c r="EY30" s="93" t="s">
        <v>340</v>
      </c>
      <c r="EZ30" s="93" t="s">
        <v>340</v>
      </c>
      <c r="FA30" s="93" t="s">
        <v>340</v>
      </c>
      <c r="FB30" s="93" t="s">
        <v>340</v>
      </c>
      <c r="FC30" s="93" t="s">
        <v>340</v>
      </c>
      <c r="FD30" s="93" t="s">
        <v>340</v>
      </c>
      <c r="FE30" s="93" t="s">
        <v>340</v>
      </c>
      <c r="FF30" s="93" t="s">
        <v>340</v>
      </c>
      <c r="FG30" s="93" t="s">
        <v>340</v>
      </c>
      <c r="FH30" s="93" t="s">
        <v>340</v>
      </c>
      <c r="FI30" s="93" t="s">
        <v>340</v>
      </c>
      <c r="FJ30" s="93" t="s">
        <v>340</v>
      </c>
      <c r="FK30" s="93" t="s">
        <v>340</v>
      </c>
      <c r="FL30" s="93" t="s">
        <v>340</v>
      </c>
      <c r="FM30" s="93" t="s">
        <v>340</v>
      </c>
      <c r="FN30" s="93" t="s">
        <v>340</v>
      </c>
      <c r="FO30" s="93" t="s">
        <v>340</v>
      </c>
      <c r="FP30" s="93" t="s">
        <v>340</v>
      </c>
      <c r="FQ30" s="93" t="s">
        <v>340</v>
      </c>
      <c r="FR30" s="93" t="s">
        <v>340</v>
      </c>
      <c r="FS30" s="93" t="s">
        <v>340</v>
      </c>
      <c r="FT30" s="93" t="s">
        <v>340</v>
      </c>
      <c r="FU30" s="93" t="s">
        <v>340</v>
      </c>
      <c r="FV30" s="93" t="s">
        <v>340</v>
      </c>
      <c r="FW30" s="93" t="s">
        <v>340</v>
      </c>
      <c r="FX30" s="93" t="s">
        <v>340</v>
      </c>
      <c r="FY30" s="93" t="s">
        <v>340</v>
      </c>
      <c r="FZ30" s="93" t="s">
        <v>340</v>
      </c>
      <c r="GA30" s="93" t="s">
        <v>340</v>
      </c>
      <c r="GB30" s="93" t="s">
        <v>340</v>
      </c>
      <c r="GC30" s="93" t="s">
        <v>340</v>
      </c>
      <c r="GD30" s="93" t="s">
        <v>340</v>
      </c>
      <c r="GE30" s="93" t="s">
        <v>340</v>
      </c>
      <c r="GF30" s="93" t="s">
        <v>340</v>
      </c>
      <c r="GG30" s="93" t="s">
        <v>340</v>
      </c>
      <c r="GH30" s="93" t="s">
        <v>340</v>
      </c>
      <c r="GI30" s="93" t="s">
        <v>340</v>
      </c>
      <c r="GJ30" s="93" t="s">
        <v>340</v>
      </c>
      <c r="GK30" s="93" t="s">
        <v>340</v>
      </c>
      <c r="GL30" s="93" t="s">
        <v>340</v>
      </c>
      <c r="GM30" s="93" t="s">
        <v>340</v>
      </c>
      <c r="GN30" s="93" t="s">
        <v>340</v>
      </c>
      <c r="GO30" s="93" t="s">
        <v>340</v>
      </c>
      <c r="GP30" s="93" t="s">
        <v>340</v>
      </c>
      <c r="GQ30" s="93" t="s">
        <v>340</v>
      </c>
      <c r="GR30" s="93" t="s">
        <v>340</v>
      </c>
      <c r="GS30" s="93" t="s">
        <v>340</v>
      </c>
      <c r="GT30" s="93" t="s">
        <v>340</v>
      </c>
      <c r="GU30" s="93" t="s">
        <v>340</v>
      </c>
      <c r="GV30" s="93" t="s">
        <v>340</v>
      </c>
      <c r="GW30" s="93" t="s">
        <v>340</v>
      </c>
      <c r="GX30" s="93" t="s">
        <v>340</v>
      </c>
      <c r="GY30" s="93" t="s">
        <v>340</v>
      </c>
      <c r="GZ30" s="93" t="s">
        <v>340</v>
      </c>
      <c r="HA30" s="93" t="s">
        <v>340</v>
      </c>
      <c r="HB30" s="93" t="s">
        <v>340</v>
      </c>
      <c r="HC30" s="93" t="s">
        <v>340</v>
      </c>
      <c r="HD30" s="93" t="s">
        <v>340</v>
      </c>
      <c r="HE30" s="93" t="s">
        <v>340</v>
      </c>
      <c r="HF30" s="93" t="s">
        <v>340</v>
      </c>
      <c r="HG30" s="93" t="s">
        <v>340</v>
      </c>
      <c r="HH30" s="93" t="s">
        <v>340</v>
      </c>
      <c r="HI30" s="93" t="s">
        <v>340</v>
      </c>
      <c r="HJ30" s="93" t="s">
        <v>340</v>
      </c>
      <c r="HK30" s="93" t="s">
        <v>340</v>
      </c>
      <c r="HL30" s="93" t="s">
        <v>340</v>
      </c>
      <c r="HM30" s="93" t="s">
        <v>340</v>
      </c>
      <c r="HN30" s="93" t="s">
        <v>340</v>
      </c>
      <c r="HO30" s="93" t="s">
        <v>340</v>
      </c>
      <c r="HP30" s="93" t="s">
        <v>340</v>
      </c>
      <c r="HQ30" s="93" t="s">
        <v>340</v>
      </c>
      <c r="HR30" s="93" t="s">
        <v>340</v>
      </c>
      <c r="HS30" s="93" t="s">
        <v>340</v>
      </c>
      <c r="HT30" s="93" t="s">
        <v>340</v>
      </c>
      <c r="HU30" s="93" t="s">
        <v>340</v>
      </c>
      <c r="HV30" s="93" t="s">
        <v>340</v>
      </c>
      <c r="HW30" s="93" t="s">
        <v>340</v>
      </c>
      <c r="HX30" s="93" t="s">
        <v>340</v>
      </c>
      <c r="HY30" s="93" t="s">
        <v>340</v>
      </c>
      <c r="HZ30" s="93" t="s">
        <v>340</v>
      </c>
      <c r="IA30" s="93" t="s">
        <v>340</v>
      </c>
      <c r="IB30" s="93" t="s">
        <v>340</v>
      </c>
      <c r="IC30" s="93" t="s">
        <v>340</v>
      </c>
      <c r="ID30" s="93" t="s">
        <v>340</v>
      </c>
      <c r="IE30" s="93" t="s">
        <v>340</v>
      </c>
      <c r="IF30" s="93" t="s">
        <v>340</v>
      </c>
      <c r="IG30" s="93" t="s">
        <v>340</v>
      </c>
      <c r="IH30" s="93" t="s">
        <v>340</v>
      </c>
      <c r="II30" s="93" t="s">
        <v>340</v>
      </c>
      <c r="IJ30" s="93" t="s">
        <v>340</v>
      </c>
      <c r="IK30" s="93" t="s">
        <v>340</v>
      </c>
      <c r="IL30" s="93" t="s">
        <v>340</v>
      </c>
      <c r="IM30" s="93" t="s">
        <v>340</v>
      </c>
      <c r="IN30" s="93" t="s">
        <v>340</v>
      </c>
      <c r="IO30" s="93" t="s">
        <v>340</v>
      </c>
      <c r="IP30" s="93" t="s">
        <v>340</v>
      </c>
      <c r="IQ30" s="93" t="s">
        <v>340</v>
      </c>
      <c r="IR30" s="93" t="s">
        <v>340</v>
      </c>
      <c r="IS30" s="93" t="s">
        <v>340</v>
      </c>
      <c r="IT30" s="93" t="s">
        <v>340</v>
      </c>
      <c r="IU30" s="93" t="s">
        <v>340</v>
      </c>
      <c r="IV30" s="93" t="s">
        <v>340</v>
      </c>
      <c r="IW30" s="93" t="s">
        <v>340</v>
      </c>
      <c r="IX30" s="93" t="s">
        <v>340</v>
      </c>
      <c r="IY30" s="93" t="s">
        <v>340</v>
      </c>
      <c r="IZ30" s="93" t="s">
        <v>340</v>
      </c>
      <c r="JA30" s="93" t="s">
        <v>340</v>
      </c>
      <c r="JB30" s="93" t="s">
        <v>340</v>
      </c>
      <c r="JC30" s="93" t="s">
        <v>340</v>
      </c>
      <c r="JD30" s="93" t="s">
        <v>340</v>
      </c>
      <c r="JE30" s="93" t="s">
        <v>340</v>
      </c>
      <c r="JF30" s="93" t="s">
        <v>340</v>
      </c>
      <c r="JG30" s="93" t="s">
        <v>340</v>
      </c>
      <c r="JH30" s="93" t="s">
        <v>340</v>
      </c>
      <c r="JI30" s="93" t="s">
        <v>340</v>
      </c>
      <c r="JJ30" s="93" t="s">
        <v>340</v>
      </c>
      <c r="JK30" s="93" t="s">
        <v>340</v>
      </c>
      <c r="JL30" s="93" t="s">
        <v>340</v>
      </c>
      <c r="JM30" s="93" t="s">
        <v>340</v>
      </c>
      <c r="JN30" s="93" t="s">
        <v>340</v>
      </c>
      <c r="JO30" s="93" t="s">
        <v>340</v>
      </c>
      <c r="JP30" s="93" t="s">
        <v>340</v>
      </c>
      <c r="JQ30" s="93" t="s">
        <v>340</v>
      </c>
      <c r="JR30" s="93" t="s">
        <v>340</v>
      </c>
      <c r="JS30" s="93" t="s">
        <v>340</v>
      </c>
      <c r="JT30" s="93" t="s">
        <v>340</v>
      </c>
      <c r="JU30" s="93" t="s">
        <v>340</v>
      </c>
      <c r="JV30" s="93" t="s">
        <v>340</v>
      </c>
      <c r="JW30" s="93" t="s">
        <v>340</v>
      </c>
      <c r="JX30" s="93" t="s">
        <v>340</v>
      </c>
      <c r="JY30" s="93" t="s">
        <v>340</v>
      </c>
      <c r="JZ30" s="93" t="s">
        <v>340</v>
      </c>
      <c r="KA30" s="93" t="s">
        <v>340</v>
      </c>
      <c r="KB30" s="93" t="s">
        <v>340</v>
      </c>
      <c r="KC30" s="93" t="s">
        <v>340</v>
      </c>
      <c r="KD30" s="93" t="s">
        <v>340</v>
      </c>
      <c r="KE30" s="93" t="s">
        <v>340</v>
      </c>
      <c r="KF30" s="93" t="s">
        <v>340</v>
      </c>
      <c r="KG30" s="93" t="s">
        <v>340</v>
      </c>
      <c r="KH30" s="93" t="s">
        <v>340</v>
      </c>
      <c r="KI30" s="93" t="s">
        <v>340</v>
      </c>
      <c r="KJ30" s="93" t="s">
        <v>340</v>
      </c>
      <c r="KK30" s="93" t="s">
        <v>340</v>
      </c>
      <c r="KL30" s="93" t="s">
        <v>340</v>
      </c>
      <c r="KM30" s="93" t="s">
        <v>340</v>
      </c>
      <c r="KN30" s="93" t="s">
        <v>340</v>
      </c>
      <c r="KO30" s="93" t="s">
        <v>340</v>
      </c>
      <c r="KP30" s="93" t="s">
        <v>340</v>
      </c>
      <c r="KQ30" s="93" t="s">
        <v>340</v>
      </c>
      <c r="KR30" s="93" t="s">
        <v>340</v>
      </c>
      <c r="KS30" s="93" t="s">
        <v>340</v>
      </c>
      <c r="KT30" s="93" t="s">
        <v>340</v>
      </c>
      <c r="KU30" s="93" t="s">
        <v>340</v>
      </c>
      <c r="KV30" s="93" t="s">
        <v>340</v>
      </c>
      <c r="KW30" s="93" t="s">
        <v>340</v>
      </c>
      <c r="KX30" s="93" t="s">
        <v>340</v>
      </c>
      <c r="KY30" s="93" t="s">
        <v>340</v>
      </c>
      <c r="KZ30" s="93" t="s">
        <v>340</v>
      </c>
      <c r="LA30" s="93" t="s">
        <v>340</v>
      </c>
      <c r="LB30" s="93" t="s">
        <v>340</v>
      </c>
      <c r="LC30" s="93" t="s">
        <v>340</v>
      </c>
      <c r="LD30" s="93" t="s">
        <v>340</v>
      </c>
      <c r="LE30" s="93" t="s">
        <v>340</v>
      </c>
      <c r="LF30" s="93" t="s">
        <v>340</v>
      </c>
      <c r="LG30" s="93" t="s">
        <v>340</v>
      </c>
      <c r="LH30" s="93" t="s">
        <v>340</v>
      </c>
      <c r="LI30" s="93" t="s">
        <v>340</v>
      </c>
      <c r="LJ30" s="93" t="s">
        <v>340</v>
      </c>
      <c r="LK30" s="93" t="s">
        <v>340</v>
      </c>
      <c r="LL30" s="93" t="s">
        <v>340</v>
      </c>
      <c r="LM30" s="93" t="s">
        <v>340</v>
      </c>
      <c r="LN30" s="93" t="s">
        <v>340</v>
      </c>
      <c r="LO30" s="93" t="s">
        <v>340</v>
      </c>
      <c r="LP30" s="93" t="s">
        <v>340</v>
      </c>
      <c r="LQ30" s="93" t="s">
        <v>340</v>
      </c>
      <c r="LR30" s="93" t="s">
        <v>340</v>
      </c>
      <c r="LS30" s="93" t="s">
        <v>340</v>
      </c>
      <c r="LT30" s="93" t="s">
        <v>340</v>
      </c>
      <c r="LU30" s="93" t="s">
        <v>340</v>
      </c>
      <c r="LV30" s="93" t="s">
        <v>340</v>
      </c>
      <c r="LW30" s="93" t="s">
        <v>340</v>
      </c>
      <c r="LX30" s="93" t="s">
        <v>340</v>
      </c>
      <c r="LY30" s="93" t="s">
        <v>340</v>
      </c>
      <c r="LZ30" s="93" t="s">
        <v>340</v>
      </c>
      <c r="MA30" s="93" t="s">
        <v>340</v>
      </c>
      <c r="MB30" s="93" t="s">
        <v>340</v>
      </c>
      <c r="MC30" s="93" t="s">
        <v>340</v>
      </c>
      <c r="MD30" s="93" t="s">
        <v>340</v>
      </c>
      <c r="ME30" s="93" t="s">
        <v>340</v>
      </c>
      <c r="MF30" s="93" t="s">
        <v>340</v>
      </c>
      <c r="MG30" s="93" t="s">
        <v>340</v>
      </c>
      <c r="MH30" s="93" t="s">
        <v>340</v>
      </c>
      <c r="MI30" s="93" t="s">
        <v>340</v>
      </c>
      <c r="MJ30" s="93" t="s">
        <v>340</v>
      </c>
      <c r="MK30" s="93" t="s">
        <v>340</v>
      </c>
      <c r="ML30" s="93" t="s">
        <v>340</v>
      </c>
      <c r="MM30" s="93" t="s">
        <v>340</v>
      </c>
      <c r="MN30" s="93" t="s">
        <v>340</v>
      </c>
      <c r="MO30" s="93" t="s">
        <v>340</v>
      </c>
      <c r="MP30" s="93" t="s">
        <v>340</v>
      </c>
      <c r="MQ30" s="93" t="s">
        <v>340</v>
      </c>
      <c r="MR30" s="93" t="s">
        <v>340</v>
      </c>
      <c r="MS30" s="93" t="s">
        <v>340</v>
      </c>
      <c r="MT30" s="93" t="s">
        <v>340</v>
      </c>
      <c r="MU30" s="93" t="s">
        <v>340</v>
      </c>
      <c r="MV30" s="93" t="s">
        <v>340</v>
      </c>
      <c r="MW30" s="93" t="s">
        <v>340</v>
      </c>
      <c r="MX30" s="93" t="s">
        <v>340</v>
      </c>
      <c r="MY30" s="93" t="s">
        <v>340</v>
      </c>
      <c r="MZ30" s="93" t="s">
        <v>340</v>
      </c>
      <c r="NA30" s="93" t="s">
        <v>340</v>
      </c>
      <c r="NB30" s="93" t="s">
        <v>340</v>
      </c>
      <c r="NC30" s="93" t="s">
        <v>340</v>
      </c>
      <c r="ND30" s="93" t="s">
        <v>340</v>
      </c>
      <c r="NE30" s="93" t="s">
        <v>340</v>
      </c>
      <c r="NF30" s="93" t="s">
        <v>340</v>
      </c>
      <c r="NG30" s="93" t="s">
        <v>340</v>
      </c>
      <c r="NH30" s="93" t="s">
        <v>340</v>
      </c>
      <c r="NI30" s="93" t="s">
        <v>340</v>
      </c>
      <c r="NJ30" s="93" t="s">
        <v>340</v>
      </c>
      <c r="NK30" s="93" t="s">
        <v>340</v>
      </c>
      <c r="NL30" s="93" t="s">
        <v>340</v>
      </c>
      <c r="NM30" s="93" t="s">
        <v>340</v>
      </c>
      <c r="NN30" s="93" t="s">
        <v>340</v>
      </c>
      <c r="NO30" s="93" t="s">
        <v>340</v>
      </c>
      <c r="NP30" s="93" t="s">
        <v>340</v>
      </c>
      <c r="NQ30" s="93" t="s">
        <v>340</v>
      </c>
      <c r="NR30" s="93" t="s">
        <v>340</v>
      </c>
      <c r="NS30" s="93" t="s">
        <v>340</v>
      </c>
      <c r="NT30" s="93" t="s">
        <v>340</v>
      </c>
      <c r="NU30" s="93" t="s">
        <v>340</v>
      </c>
      <c r="NV30" s="93" t="s">
        <v>340</v>
      </c>
      <c r="NW30" s="93" t="s">
        <v>340</v>
      </c>
      <c r="NX30" s="93" t="s">
        <v>340</v>
      </c>
      <c r="NY30" s="93" t="s">
        <v>340</v>
      </c>
      <c r="NZ30" s="93" t="s">
        <v>340</v>
      </c>
      <c r="OA30" s="93" t="s">
        <v>340</v>
      </c>
      <c r="OB30" s="93" t="s">
        <v>340</v>
      </c>
      <c r="OC30" s="93" t="s">
        <v>340</v>
      </c>
      <c r="OD30" s="93" t="s">
        <v>340</v>
      </c>
      <c r="OE30" s="93" t="s">
        <v>340</v>
      </c>
      <c r="OF30" s="93" t="s">
        <v>340</v>
      </c>
      <c r="OG30" s="93" t="s">
        <v>340</v>
      </c>
      <c r="OH30" s="93" t="s">
        <v>340</v>
      </c>
      <c r="OI30" s="93" t="s">
        <v>340</v>
      </c>
      <c r="OJ30" s="93" t="s">
        <v>340</v>
      </c>
      <c r="OK30" s="93" t="s">
        <v>340</v>
      </c>
      <c r="OL30" s="93" t="s">
        <v>340</v>
      </c>
      <c r="OM30" s="93" t="s">
        <v>340</v>
      </c>
      <c r="ON30" s="93" t="s">
        <v>340</v>
      </c>
      <c r="OO30" s="93" t="s">
        <v>340</v>
      </c>
      <c r="OP30" s="93" t="s">
        <v>340</v>
      </c>
      <c r="OQ30" s="93" t="s">
        <v>340</v>
      </c>
      <c r="OR30" s="93" t="s">
        <v>340</v>
      </c>
      <c r="OS30" s="93" t="s">
        <v>340</v>
      </c>
      <c r="OT30" s="93" t="s">
        <v>340</v>
      </c>
      <c r="OU30" s="93" t="s">
        <v>340</v>
      </c>
      <c r="OV30" s="93" t="s">
        <v>340</v>
      </c>
      <c r="OW30" s="93" t="s">
        <v>340</v>
      </c>
      <c r="OX30" s="93" t="s">
        <v>340</v>
      </c>
      <c r="OY30" s="93" t="s">
        <v>340</v>
      </c>
      <c r="OZ30" s="93" t="s">
        <v>340</v>
      </c>
      <c r="PA30" s="93" t="s">
        <v>340</v>
      </c>
      <c r="PB30" s="93" t="s">
        <v>340</v>
      </c>
      <c r="PC30" s="93" t="s">
        <v>340</v>
      </c>
      <c r="PD30" s="93" t="s">
        <v>340</v>
      </c>
      <c r="PE30" s="93" t="s">
        <v>340</v>
      </c>
      <c r="PF30" s="93" t="s">
        <v>340</v>
      </c>
      <c r="PG30" s="93" t="s">
        <v>340</v>
      </c>
      <c r="PH30" s="93" t="s">
        <v>340</v>
      </c>
      <c r="PI30" s="93" t="s">
        <v>340</v>
      </c>
      <c r="PJ30" s="93" t="s">
        <v>340</v>
      </c>
      <c r="PK30" s="93" t="s">
        <v>340</v>
      </c>
      <c r="PL30" s="93" t="s">
        <v>340</v>
      </c>
      <c r="PM30" s="93" t="s">
        <v>340</v>
      </c>
      <c r="PN30" s="93" t="s">
        <v>340</v>
      </c>
      <c r="PO30" s="93" t="s">
        <v>340</v>
      </c>
      <c r="PP30" s="93" t="s">
        <v>340</v>
      </c>
      <c r="PQ30" s="93" t="s">
        <v>340</v>
      </c>
      <c r="PR30" s="93" t="s">
        <v>340</v>
      </c>
      <c r="PS30" s="93" t="s">
        <v>340</v>
      </c>
      <c r="PT30" s="93" t="s">
        <v>340</v>
      </c>
      <c r="PU30" s="93" t="s">
        <v>340</v>
      </c>
      <c r="PV30" s="93" t="s">
        <v>340</v>
      </c>
      <c r="PW30" s="93" t="s">
        <v>340</v>
      </c>
      <c r="PX30" s="93" t="s">
        <v>340</v>
      </c>
      <c r="PY30" s="93" t="s">
        <v>340</v>
      </c>
      <c r="PZ30" s="93" t="s">
        <v>340</v>
      </c>
      <c r="QA30" s="93" t="s">
        <v>340</v>
      </c>
      <c r="QB30" s="93" t="s">
        <v>340</v>
      </c>
      <c r="QC30" s="93" t="s">
        <v>340</v>
      </c>
      <c r="QD30" s="93" t="s">
        <v>340</v>
      </c>
      <c r="QE30" s="93" t="s">
        <v>340</v>
      </c>
      <c r="QF30" s="93" t="s">
        <v>340</v>
      </c>
      <c r="QG30" s="93" t="s">
        <v>340</v>
      </c>
      <c r="QH30" s="93" t="s">
        <v>340</v>
      </c>
      <c r="QI30" s="93" t="s">
        <v>340</v>
      </c>
      <c r="QJ30" s="93" t="s">
        <v>340</v>
      </c>
      <c r="QK30" s="93" t="s">
        <v>340</v>
      </c>
      <c r="QL30" s="93" t="s">
        <v>340</v>
      </c>
      <c r="QM30" s="93" t="s">
        <v>340</v>
      </c>
      <c r="QN30" s="93" t="s">
        <v>340</v>
      </c>
      <c r="QO30" s="93" t="s">
        <v>340</v>
      </c>
      <c r="QP30" s="93" t="s">
        <v>340</v>
      </c>
      <c r="QQ30" s="93" t="s">
        <v>340</v>
      </c>
      <c r="QR30" s="93" t="s">
        <v>340</v>
      </c>
      <c r="QS30" s="93" t="s">
        <v>340</v>
      </c>
      <c r="QT30" s="93" t="s">
        <v>340</v>
      </c>
      <c r="QU30" s="93" t="s">
        <v>340</v>
      </c>
      <c r="QV30" s="93" t="s">
        <v>340</v>
      </c>
      <c r="QW30" s="93" t="s">
        <v>340</v>
      </c>
      <c r="QX30" s="93" t="s">
        <v>340</v>
      </c>
      <c r="QY30" s="93" t="s">
        <v>340</v>
      </c>
      <c r="QZ30" s="93" t="s">
        <v>340</v>
      </c>
      <c r="RA30" s="93" t="s">
        <v>340</v>
      </c>
      <c r="RB30" s="93" t="s">
        <v>340</v>
      </c>
      <c r="RC30" s="93" t="s">
        <v>340</v>
      </c>
      <c r="RD30" s="93" t="s">
        <v>340</v>
      </c>
      <c r="RE30" s="93" t="s">
        <v>340</v>
      </c>
      <c r="RF30" s="93" t="s">
        <v>340</v>
      </c>
      <c r="RG30" s="93" t="s">
        <v>340</v>
      </c>
      <c r="RH30" s="93" t="s">
        <v>340</v>
      </c>
      <c r="RI30" s="93" t="s">
        <v>340</v>
      </c>
      <c r="RJ30" s="93" t="s">
        <v>340</v>
      </c>
      <c r="RK30" s="93" t="s">
        <v>340</v>
      </c>
      <c r="RL30" s="93" t="s">
        <v>340</v>
      </c>
      <c r="RM30" s="93" t="s">
        <v>340</v>
      </c>
      <c r="RN30" s="93" t="s">
        <v>340</v>
      </c>
      <c r="RO30" s="93" t="s">
        <v>340</v>
      </c>
      <c r="RP30" s="93" t="s">
        <v>340</v>
      </c>
      <c r="RQ30" s="93" t="s">
        <v>340</v>
      </c>
      <c r="RR30" s="93" t="s">
        <v>340</v>
      </c>
      <c r="RS30" s="93" t="s">
        <v>340</v>
      </c>
      <c r="RT30" s="93" t="s">
        <v>340</v>
      </c>
      <c r="RU30" s="93" t="s">
        <v>340</v>
      </c>
      <c r="RV30" s="93" t="s">
        <v>340</v>
      </c>
      <c r="RW30" s="93" t="s">
        <v>340</v>
      </c>
      <c r="RX30" s="93" t="s">
        <v>340</v>
      </c>
      <c r="RY30" s="93" t="s">
        <v>340</v>
      </c>
      <c r="RZ30" s="93" t="s">
        <v>340</v>
      </c>
      <c r="SA30" s="93" t="s">
        <v>340</v>
      </c>
      <c r="SB30" s="93" t="s">
        <v>340</v>
      </c>
      <c r="SC30" s="93" t="s">
        <v>340</v>
      </c>
      <c r="SD30" s="93" t="s">
        <v>340</v>
      </c>
      <c r="SE30" s="93" t="s">
        <v>340</v>
      </c>
      <c r="SF30" s="93" t="s">
        <v>340</v>
      </c>
      <c r="SG30" s="93" t="s">
        <v>340</v>
      </c>
      <c r="SH30" s="93" t="s">
        <v>340</v>
      </c>
      <c r="SI30" s="93" t="s">
        <v>340</v>
      </c>
      <c r="SJ30" s="93" t="s">
        <v>340</v>
      </c>
      <c r="SK30" s="93" t="s">
        <v>340</v>
      </c>
      <c r="SL30" s="93" t="s">
        <v>340</v>
      </c>
      <c r="SM30" s="93" t="s">
        <v>340</v>
      </c>
      <c r="SN30" s="93" t="s">
        <v>340</v>
      </c>
      <c r="SO30" s="93" t="s">
        <v>340</v>
      </c>
      <c r="SP30" s="93" t="s">
        <v>340</v>
      </c>
      <c r="SQ30" s="93" t="s">
        <v>340</v>
      </c>
      <c r="SR30" s="93" t="s">
        <v>340</v>
      </c>
      <c r="SS30" s="93" t="s">
        <v>340</v>
      </c>
      <c r="ST30" s="93" t="s">
        <v>340</v>
      </c>
      <c r="SU30" s="93" t="s">
        <v>340</v>
      </c>
      <c r="SV30" s="93" t="s">
        <v>340</v>
      </c>
      <c r="SW30" s="93" t="s">
        <v>340</v>
      </c>
      <c r="SX30" s="93" t="s">
        <v>340</v>
      </c>
      <c r="SY30" s="93" t="s">
        <v>340</v>
      </c>
      <c r="SZ30" s="93" t="s">
        <v>340</v>
      </c>
      <c r="TA30" s="93" t="s">
        <v>340</v>
      </c>
      <c r="TB30" s="93" t="s">
        <v>340</v>
      </c>
      <c r="TC30" s="93" t="s">
        <v>340</v>
      </c>
      <c r="TD30" s="93" t="s">
        <v>340</v>
      </c>
      <c r="TE30" s="93" t="s">
        <v>340</v>
      </c>
      <c r="TF30" s="93" t="s">
        <v>340</v>
      </c>
      <c r="TG30" s="93" t="s">
        <v>340</v>
      </c>
      <c r="TH30" s="93" t="s">
        <v>340</v>
      </c>
      <c r="TI30" s="93" t="s">
        <v>340</v>
      </c>
      <c r="TJ30" s="93" t="s">
        <v>340</v>
      </c>
      <c r="TK30" s="93" t="s">
        <v>340</v>
      </c>
      <c r="TL30" s="93" t="s">
        <v>340</v>
      </c>
      <c r="TM30" s="93" t="s">
        <v>340</v>
      </c>
      <c r="TN30" s="93" t="s">
        <v>340</v>
      </c>
      <c r="TO30" s="93" t="s">
        <v>340</v>
      </c>
      <c r="TP30" s="93" t="s">
        <v>340</v>
      </c>
      <c r="TQ30" s="93" t="s">
        <v>340</v>
      </c>
      <c r="TR30" s="93" t="s">
        <v>340</v>
      </c>
      <c r="TS30" s="93" t="s">
        <v>340</v>
      </c>
      <c r="TT30" s="93" t="s">
        <v>340</v>
      </c>
      <c r="TU30" s="93" t="s">
        <v>340</v>
      </c>
      <c r="TV30" s="93" t="s">
        <v>340</v>
      </c>
      <c r="TW30" s="93" t="s">
        <v>340</v>
      </c>
      <c r="TX30" s="93" t="s">
        <v>340</v>
      </c>
      <c r="TY30" s="93" t="s">
        <v>340</v>
      </c>
      <c r="TZ30" s="93" t="s">
        <v>340</v>
      </c>
      <c r="UA30" s="93" t="s">
        <v>340</v>
      </c>
      <c r="UB30" s="93" t="s">
        <v>340</v>
      </c>
      <c r="UC30" s="93" t="s">
        <v>340</v>
      </c>
      <c r="UD30" s="93" t="s">
        <v>340</v>
      </c>
      <c r="UE30" s="93" t="s">
        <v>340</v>
      </c>
      <c r="UF30" s="93" t="s">
        <v>340</v>
      </c>
      <c r="UG30" s="93" t="s">
        <v>340</v>
      </c>
      <c r="UH30" s="93" t="s">
        <v>340</v>
      </c>
      <c r="UI30" s="93" t="s">
        <v>340</v>
      </c>
      <c r="UJ30" s="93" t="s">
        <v>340</v>
      </c>
      <c r="UK30" s="93" t="s">
        <v>340</v>
      </c>
      <c r="UL30" s="93" t="s">
        <v>340</v>
      </c>
      <c r="UM30" s="93" t="s">
        <v>340</v>
      </c>
      <c r="UN30" s="93" t="s">
        <v>340</v>
      </c>
      <c r="UO30" s="93" t="s">
        <v>340</v>
      </c>
      <c r="UP30" s="93" t="s">
        <v>340</v>
      </c>
      <c r="UQ30" s="93" t="s">
        <v>340</v>
      </c>
      <c r="UR30" s="93" t="s">
        <v>340</v>
      </c>
      <c r="US30" s="93" t="s">
        <v>340</v>
      </c>
      <c r="UT30" s="93" t="s">
        <v>340</v>
      </c>
      <c r="UU30" s="93" t="s">
        <v>340</v>
      </c>
      <c r="UV30" s="93" t="s">
        <v>340</v>
      </c>
      <c r="UW30" s="93" t="s">
        <v>340</v>
      </c>
      <c r="UX30" s="93" t="s">
        <v>340</v>
      </c>
      <c r="UY30" s="93" t="s">
        <v>340</v>
      </c>
      <c r="UZ30" s="93" t="s">
        <v>340</v>
      </c>
      <c r="VA30" s="93" t="s">
        <v>340</v>
      </c>
      <c r="VB30" s="93" t="s">
        <v>340</v>
      </c>
      <c r="VC30" s="93" t="s">
        <v>340</v>
      </c>
      <c r="VD30" s="93" t="s">
        <v>340</v>
      </c>
      <c r="VE30" s="93" t="s">
        <v>340</v>
      </c>
      <c r="VF30" s="93" t="s">
        <v>340</v>
      </c>
      <c r="VG30" s="93" t="s">
        <v>340</v>
      </c>
      <c r="VH30" s="93" t="s">
        <v>340</v>
      </c>
      <c r="VI30" s="93" t="s">
        <v>340</v>
      </c>
      <c r="VJ30" s="93" t="s">
        <v>340</v>
      </c>
      <c r="VK30" s="93" t="s">
        <v>340</v>
      </c>
      <c r="VL30" s="93" t="s">
        <v>340</v>
      </c>
      <c r="VM30" s="93" t="s">
        <v>340</v>
      </c>
      <c r="VN30" s="93" t="s">
        <v>340</v>
      </c>
      <c r="VO30" s="93" t="s">
        <v>340</v>
      </c>
      <c r="VP30" s="93" t="s">
        <v>340</v>
      </c>
      <c r="VQ30" s="93" t="s">
        <v>340</v>
      </c>
      <c r="VR30" s="93" t="s">
        <v>340</v>
      </c>
      <c r="VS30" s="93" t="s">
        <v>340</v>
      </c>
      <c r="VT30" s="93" t="s">
        <v>340</v>
      </c>
      <c r="VU30" s="93" t="s">
        <v>340</v>
      </c>
      <c r="VV30" s="93" t="s">
        <v>340</v>
      </c>
      <c r="VW30" s="93" t="s">
        <v>340</v>
      </c>
      <c r="VX30" s="93" t="s">
        <v>340</v>
      </c>
      <c r="VY30" s="93" t="s">
        <v>340</v>
      </c>
      <c r="VZ30" s="93" t="s">
        <v>340</v>
      </c>
      <c r="WA30" s="93" t="s">
        <v>340</v>
      </c>
      <c r="WB30" s="93" t="s">
        <v>340</v>
      </c>
      <c r="WC30" s="93" t="s">
        <v>340</v>
      </c>
      <c r="WD30" s="93" t="s">
        <v>340</v>
      </c>
      <c r="WE30" s="93" t="s">
        <v>340</v>
      </c>
      <c r="WF30" s="93" t="s">
        <v>340</v>
      </c>
      <c r="WG30" s="93" t="s">
        <v>340</v>
      </c>
      <c r="WH30" s="93" t="s">
        <v>340</v>
      </c>
      <c r="WI30" s="93" t="s">
        <v>340</v>
      </c>
      <c r="WJ30" s="93" t="s">
        <v>340</v>
      </c>
      <c r="WK30" s="93" t="s">
        <v>340</v>
      </c>
      <c r="WL30" s="93" t="s">
        <v>340</v>
      </c>
      <c r="WM30" s="93" t="s">
        <v>340</v>
      </c>
      <c r="WN30" s="93" t="s">
        <v>340</v>
      </c>
      <c r="WO30" s="93" t="s">
        <v>340</v>
      </c>
      <c r="WP30" s="93" t="s">
        <v>340</v>
      </c>
      <c r="WQ30" s="93" t="s">
        <v>340</v>
      </c>
      <c r="WR30" s="93" t="s">
        <v>340</v>
      </c>
      <c r="WS30" s="93" t="s">
        <v>340</v>
      </c>
      <c r="WT30" s="93" t="s">
        <v>340</v>
      </c>
      <c r="WU30" s="93" t="s">
        <v>340</v>
      </c>
      <c r="WV30" s="93" t="s">
        <v>340</v>
      </c>
      <c r="WW30" s="93" t="s">
        <v>340</v>
      </c>
      <c r="WX30" s="93" t="s">
        <v>340</v>
      </c>
      <c r="WY30" s="93" t="s">
        <v>340</v>
      </c>
      <c r="WZ30" s="93" t="s">
        <v>340</v>
      </c>
      <c r="XA30" s="93" t="s">
        <v>340</v>
      </c>
      <c r="XB30" s="93" t="s">
        <v>340</v>
      </c>
      <c r="XC30" s="93" t="s">
        <v>340</v>
      </c>
      <c r="XD30" s="93" t="s">
        <v>340</v>
      </c>
      <c r="XE30" s="93" t="s">
        <v>340</v>
      </c>
      <c r="XF30" s="93" t="s">
        <v>340</v>
      </c>
      <c r="XG30" s="93" t="s">
        <v>340</v>
      </c>
      <c r="XH30" s="93" t="s">
        <v>340</v>
      </c>
      <c r="XI30" s="93" t="s">
        <v>340</v>
      </c>
      <c r="XJ30" s="93" t="s">
        <v>340</v>
      </c>
      <c r="XK30" s="93" t="s">
        <v>340</v>
      </c>
      <c r="XL30" s="93" t="s">
        <v>340</v>
      </c>
      <c r="XM30" s="93" t="s">
        <v>340</v>
      </c>
      <c r="XN30" s="93" t="s">
        <v>340</v>
      </c>
      <c r="XO30" s="93" t="s">
        <v>340</v>
      </c>
      <c r="XP30" s="93" t="s">
        <v>340</v>
      </c>
      <c r="XQ30" s="93" t="s">
        <v>340</v>
      </c>
      <c r="XR30" s="93" t="s">
        <v>340</v>
      </c>
      <c r="XS30" s="93" t="s">
        <v>340</v>
      </c>
      <c r="XT30" s="93" t="s">
        <v>340</v>
      </c>
      <c r="XU30" s="93" t="s">
        <v>340</v>
      </c>
      <c r="XV30" s="93" t="s">
        <v>340</v>
      </c>
      <c r="XW30" s="93" t="s">
        <v>340</v>
      </c>
      <c r="XX30" s="93" t="s">
        <v>340</v>
      </c>
      <c r="XY30" s="93" t="s">
        <v>340</v>
      </c>
      <c r="XZ30" s="93" t="s">
        <v>340</v>
      </c>
      <c r="YA30" s="93" t="s">
        <v>340</v>
      </c>
      <c r="YB30" s="93" t="s">
        <v>340</v>
      </c>
      <c r="YC30" s="93" t="s">
        <v>340</v>
      </c>
      <c r="YD30" s="93" t="s">
        <v>340</v>
      </c>
      <c r="YE30" s="93" t="s">
        <v>340</v>
      </c>
      <c r="YF30" s="93" t="s">
        <v>340</v>
      </c>
      <c r="YG30" s="93" t="s">
        <v>340</v>
      </c>
      <c r="YH30" s="93" t="s">
        <v>340</v>
      </c>
      <c r="YI30" s="93" t="s">
        <v>340</v>
      </c>
      <c r="YJ30" s="93" t="s">
        <v>340</v>
      </c>
      <c r="YK30" s="93" t="s">
        <v>340</v>
      </c>
      <c r="YL30" s="93" t="s">
        <v>340</v>
      </c>
      <c r="YM30" s="93" t="s">
        <v>340</v>
      </c>
      <c r="YN30" s="93" t="s">
        <v>340</v>
      </c>
      <c r="YO30" s="93" t="s">
        <v>340</v>
      </c>
      <c r="YP30" s="93" t="s">
        <v>340</v>
      </c>
      <c r="YQ30" s="93" t="s">
        <v>340</v>
      </c>
      <c r="YR30" s="93" t="s">
        <v>340</v>
      </c>
      <c r="YS30" s="93" t="s">
        <v>340</v>
      </c>
      <c r="YT30" s="93" t="s">
        <v>340</v>
      </c>
      <c r="YU30" s="93" t="s">
        <v>340</v>
      </c>
      <c r="YV30" s="93" t="s">
        <v>340</v>
      </c>
      <c r="YW30" s="93" t="s">
        <v>340</v>
      </c>
      <c r="YX30" s="93" t="s">
        <v>340</v>
      </c>
      <c r="YY30" s="93" t="s">
        <v>340</v>
      </c>
      <c r="YZ30" s="93" t="s">
        <v>340</v>
      </c>
      <c r="ZA30" s="93" t="s">
        <v>340</v>
      </c>
      <c r="ZB30" s="93" t="s">
        <v>340</v>
      </c>
      <c r="ZC30" s="93" t="s">
        <v>340</v>
      </c>
      <c r="ZD30" s="93" t="s">
        <v>340</v>
      </c>
      <c r="ZE30" s="93" t="s">
        <v>340</v>
      </c>
      <c r="ZF30" s="93" t="s">
        <v>340</v>
      </c>
      <c r="ZG30" s="93" t="s">
        <v>340</v>
      </c>
      <c r="ZH30" s="93" t="s">
        <v>340</v>
      </c>
      <c r="ZI30" s="93" t="s">
        <v>340</v>
      </c>
      <c r="ZJ30" s="93" t="s">
        <v>340</v>
      </c>
      <c r="ZK30" s="93" t="s">
        <v>340</v>
      </c>
      <c r="ZL30" s="93" t="s">
        <v>340</v>
      </c>
      <c r="ZM30" s="93" t="s">
        <v>340</v>
      </c>
      <c r="ZN30" s="93" t="s">
        <v>340</v>
      </c>
      <c r="ZO30" s="93" t="s">
        <v>340</v>
      </c>
      <c r="ZP30" s="93" t="s">
        <v>340</v>
      </c>
      <c r="ZQ30" s="93" t="s">
        <v>340</v>
      </c>
      <c r="ZR30" s="93" t="s">
        <v>340</v>
      </c>
      <c r="ZS30" s="93" t="s">
        <v>340</v>
      </c>
      <c r="ZT30" s="93" t="s">
        <v>340</v>
      </c>
      <c r="ZU30" s="93" t="s">
        <v>340</v>
      </c>
      <c r="ZV30" s="93" t="s">
        <v>340</v>
      </c>
      <c r="ZW30" s="93" t="s">
        <v>340</v>
      </c>
      <c r="ZX30" s="93" t="s">
        <v>340</v>
      </c>
      <c r="ZY30" s="93" t="s">
        <v>340</v>
      </c>
      <c r="ZZ30" s="93" t="s">
        <v>340</v>
      </c>
      <c r="AAA30" s="93" t="s">
        <v>340</v>
      </c>
      <c r="AAB30" s="93" t="s">
        <v>340</v>
      </c>
      <c r="AAC30" s="93" t="s">
        <v>340</v>
      </c>
      <c r="AAD30" s="93" t="s">
        <v>340</v>
      </c>
      <c r="AAE30" s="93" t="s">
        <v>340</v>
      </c>
      <c r="AAF30" s="93" t="s">
        <v>340</v>
      </c>
      <c r="AAG30" s="93" t="s">
        <v>340</v>
      </c>
      <c r="AAH30" s="93" t="s">
        <v>340</v>
      </c>
      <c r="AAI30" s="93" t="s">
        <v>340</v>
      </c>
      <c r="AAJ30" s="93" t="s">
        <v>340</v>
      </c>
      <c r="AAK30" s="93" t="s">
        <v>340</v>
      </c>
      <c r="AAL30" s="93" t="s">
        <v>340</v>
      </c>
      <c r="AAM30" s="93" t="s">
        <v>340</v>
      </c>
      <c r="AAN30" s="93" t="s">
        <v>340</v>
      </c>
      <c r="AAO30" s="93" t="s">
        <v>340</v>
      </c>
      <c r="AAP30" s="93" t="s">
        <v>340</v>
      </c>
      <c r="AAQ30" s="93" t="s">
        <v>340</v>
      </c>
      <c r="AAR30" s="93" t="s">
        <v>340</v>
      </c>
      <c r="AAS30" s="93" t="s">
        <v>340</v>
      </c>
      <c r="AAT30" s="93" t="s">
        <v>340</v>
      </c>
      <c r="AAU30" s="93" t="s">
        <v>340</v>
      </c>
      <c r="AAV30" s="93" t="s">
        <v>340</v>
      </c>
      <c r="AAW30" s="93" t="s">
        <v>340</v>
      </c>
      <c r="AAX30" s="93" t="s">
        <v>340</v>
      </c>
      <c r="AAY30" s="93" t="s">
        <v>340</v>
      </c>
      <c r="AAZ30" s="93" t="s">
        <v>340</v>
      </c>
      <c r="ABA30" s="93" t="s">
        <v>340</v>
      </c>
      <c r="ABB30" s="93" t="s">
        <v>340</v>
      </c>
      <c r="ABC30" s="93" t="s">
        <v>340</v>
      </c>
      <c r="ABD30" s="93" t="s">
        <v>340</v>
      </c>
      <c r="ABE30" s="93" t="s">
        <v>340</v>
      </c>
      <c r="ABF30" s="93" t="s">
        <v>340</v>
      </c>
      <c r="ABG30" s="93" t="s">
        <v>340</v>
      </c>
      <c r="ABH30" s="93" t="s">
        <v>340</v>
      </c>
      <c r="ABI30" s="93" t="s">
        <v>340</v>
      </c>
      <c r="ABJ30" s="93" t="s">
        <v>340</v>
      </c>
      <c r="ABK30" s="93" t="s">
        <v>340</v>
      </c>
      <c r="ABL30" s="93" t="s">
        <v>340</v>
      </c>
      <c r="ABM30" s="93" t="s">
        <v>340</v>
      </c>
      <c r="ABN30" s="93" t="s">
        <v>340</v>
      </c>
      <c r="ABO30" s="93" t="s">
        <v>340</v>
      </c>
      <c r="ABP30" s="93" t="s">
        <v>340</v>
      </c>
      <c r="ABQ30" s="93" t="s">
        <v>340</v>
      </c>
      <c r="ABR30" s="93" t="s">
        <v>340</v>
      </c>
      <c r="ABS30" s="93" t="s">
        <v>340</v>
      </c>
      <c r="ABT30" s="93" t="s">
        <v>340</v>
      </c>
      <c r="ABU30" s="93" t="s">
        <v>340</v>
      </c>
      <c r="ABV30" s="93" t="s">
        <v>340</v>
      </c>
      <c r="ABW30" s="93" t="s">
        <v>340</v>
      </c>
      <c r="ABX30" s="93" t="s">
        <v>340</v>
      </c>
      <c r="ABY30" s="93" t="s">
        <v>340</v>
      </c>
      <c r="ABZ30" s="93" t="s">
        <v>340</v>
      </c>
      <c r="ACA30" s="93" t="s">
        <v>340</v>
      </c>
      <c r="ACB30" s="93" t="s">
        <v>340</v>
      </c>
      <c r="ACC30" s="93" t="s">
        <v>340</v>
      </c>
      <c r="ACD30" s="93" t="s">
        <v>340</v>
      </c>
      <c r="ACE30" s="93" t="s">
        <v>340</v>
      </c>
      <c r="ACF30" s="93" t="s">
        <v>340</v>
      </c>
      <c r="ACG30" s="93" t="s">
        <v>340</v>
      </c>
      <c r="ACH30" s="93" t="s">
        <v>340</v>
      </c>
      <c r="ACI30" s="93" t="s">
        <v>340</v>
      </c>
      <c r="ACJ30" s="93" t="s">
        <v>340</v>
      </c>
      <c r="ACK30" s="93" t="s">
        <v>340</v>
      </c>
      <c r="ACL30" s="93" t="s">
        <v>340</v>
      </c>
      <c r="ACM30" s="93" t="s">
        <v>340</v>
      </c>
      <c r="ACN30" s="93" t="s">
        <v>340</v>
      </c>
      <c r="ACO30" s="93" t="s">
        <v>340</v>
      </c>
      <c r="ACP30" s="93" t="s">
        <v>340</v>
      </c>
      <c r="ACQ30" s="93" t="s">
        <v>340</v>
      </c>
      <c r="ACR30" s="93" t="s">
        <v>340</v>
      </c>
      <c r="ACS30" s="93" t="s">
        <v>340</v>
      </c>
      <c r="ACT30" s="93" t="s">
        <v>340</v>
      </c>
      <c r="ACU30" s="93" t="s">
        <v>340</v>
      </c>
      <c r="ACV30" s="93" t="s">
        <v>340</v>
      </c>
      <c r="ACW30" s="93" t="s">
        <v>340</v>
      </c>
      <c r="ACX30" s="93" t="s">
        <v>340</v>
      </c>
      <c r="ACY30" s="93" t="s">
        <v>340</v>
      </c>
      <c r="ACZ30" s="93" t="s">
        <v>340</v>
      </c>
      <c r="ADA30" s="93" t="s">
        <v>340</v>
      </c>
      <c r="ADB30" s="93" t="s">
        <v>340</v>
      </c>
      <c r="ADC30" s="93" t="s">
        <v>340</v>
      </c>
      <c r="ADD30" s="93" t="s">
        <v>340</v>
      </c>
      <c r="ADE30" s="93" t="s">
        <v>340</v>
      </c>
      <c r="ADF30" s="93" t="s">
        <v>340</v>
      </c>
      <c r="ADG30" s="93" t="s">
        <v>340</v>
      </c>
      <c r="ADH30" s="93" t="s">
        <v>340</v>
      </c>
      <c r="ADI30" s="93" t="s">
        <v>340</v>
      </c>
      <c r="ADJ30" s="93" t="s">
        <v>340</v>
      </c>
      <c r="ADK30" s="93" t="s">
        <v>340</v>
      </c>
      <c r="ADL30" s="93" t="s">
        <v>340</v>
      </c>
      <c r="ADM30" s="93" t="s">
        <v>340</v>
      </c>
      <c r="ADN30" s="93" t="s">
        <v>340</v>
      </c>
      <c r="ADO30" s="93" t="s">
        <v>340</v>
      </c>
      <c r="ADP30" s="93" t="s">
        <v>340</v>
      </c>
      <c r="ADQ30" s="93" t="s">
        <v>340</v>
      </c>
      <c r="ADR30" s="93" t="s">
        <v>340</v>
      </c>
      <c r="ADS30" s="93" t="s">
        <v>340</v>
      </c>
      <c r="ADT30" s="93" t="s">
        <v>340</v>
      </c>
      <c r="ADU30" s="93" t="s">
        <v>340</v>
      </c>
      <c r="ADV30" s="93" t="s">
        <v>340</v>
      </c>
      <c r="ADW30" s="93" t="s">
        <v>340</v>
      </c>
      <c r="ADX30" s="93" t="s">
        <v>340</v>
      </c>
      <c r="ADY30" s="93" t="s">
        <v>340</v>
      </c>
      <c r="ADZ30" s="93" t="s">
        <v>340</v>
      </c>
      <c r="AEA30" s="93" t="s">
        <v>340</v>
      </c>
      <c r="AEB30" s="93" t="s">
        <v>340</v>
      </c>
      <c r="AEC30" s="93" t="s">
        <v>340</v>
      </c>
      <c r="AED30" s="93" t="s">
        <v>340</v>
      </c>
      <c r="AEE30" s="93" t="s">
        <v>340</v>
      </c>
      <c r="AEF30" s="93" t="s">
        <v>340</v>
      </c>
      <c r="AEG30" s="93" t="s">
        <v>340</v>
      </c>
      <c r="AEH30" s="93" t="s">
        <v>340</v>
      </c>
      <c r="AEI30" s="93" t="s">
        <v>340</v>
      </c>
      <c r="AEJ30" s="93" t="s">
        <v>340</v>
      </c>
      <c r="AEK30" s="93" t="s">
        <v>340</v>
      </c>
      <c r="AEL30" s="93" t="s">
        <v>340</v>
      </c>
      <c r="AEM30" s="93" t="s">
        <v>340</v>
      </c>
      <c r="AEN30" s="93" t="s">
        <v>340</v>
      </c>
      <c r="AEO30" s="93" t="s">
        <v>340</v>
      </c>
      <c r="AEP30" s="93" t="s">
        <v>340</v>
      </c>
      <c r="AEQ30" s="93" t="s">
        <v>340</v>
      </c>
      <c r="AER30" s="93" t="s">
        <v>340</v>
      </c>
      <c r="AES30" s="93" t="s">
        <v>340</v>
      </c>
      <c r="AET30" s="93" t="s">
        <v>340</v>
      </c>
      <c r="AEU30" s="93" t="s">
        <v>340</v>
      </c>
      <c r="AEV30" s="93" t="s">
        <v>340</v>
      </c>
      <c r="AEW30" s="93" t="s">
        <v>340</v>
      </c>
      <c r="AEX30" s="93" t="s">
        <v>340</v>
      </c>
      <c r="AEY30" s="93" t="s">
        <v>340</v>
      </c>
      <c r="AEZ30" s="93" t="s">
        <v>340</v>
      </c>
      <c r="AFA30" s="93" t="s">
        <v>340</v>
      </c>
      <c r="AFB30" s="93" t="s">
        <v>340</v>
      </c>
      <c r="AFC30" s="93" t="s">
        <v>340</v>
      </c>
      <c r="AFD30" s="93" t="s">
        <v>340</v>
      </c>
      <c r="AFE30" s="93" t="s">
        <v>340</v>
      </c>
      <c r="AFF30" s="93" t="s">
        <v>340</v>
      </c>
      <c r="AFG30" s="93" t="s">
        <v>340</v>
      </c>
      <c r="AFH30" s="93" t="s">
        <v>340</v>
      </c>
      <c r="AFI30" s="93" t="s">
        <v>340</v>
      </c>
      <c r="AFJ30" s="93" t="s">
        <v>340</v>
      </c>
      <c r="AFK30" s="93" t="s">
        <v>340</v>
      </c>
      <c r="AFL30" s="93" t="s">
        <v>340</v>
      </c>
      <c r="AFM30" s="93" t="s">
        <v>340</v>
      </c>
      <c r="AFN30" s="93" t="s">
        <v>340</v>
      </c>
      <c r="AFO30" s="93" t="s">
        <v>340</v>
      </c>
      <c r="AFP30" s="93" t="s">
        <v>340</v>
      </c>
      <c r="AFQ30" s="93" t="s">
        <v>340</v>
      </c>
      <c r="AFR30" s="93" t="s">
        <v>340</v>
      </c>
      <c r="AFS30" s="93" t="s">
        <v>340</v>
      </c>
      <c r="AFT30" s="93" t="s">
        <v>340</v>
      </c>
      <c r="AFU30" s="93" t="s">
        <v>340</v>
      </c>
      <c r="AFV30" s="93" t="s">
        <v>340</v>
      </c>
      <c r="AFW30" s="93" t="s">
        <v>340</v>
      </c>
      <c r="AFX30" s="93" t="s">
        <v>340</v>
      </c>
      <c r="AFY30" s="93" t="s">
        <v>340</v>
      </c>
      <c r="AFZ30" s="93" t="s">
        <v>340</v>
      </c>
      <c r="AGA30" s="93" t="s">
        <v>340</v>
      </c>
      <c r="AGB30" s="93" t="s">
        <v>340</v>
      </c>
      <c r="AGC30" s="93" t="s">
        <v>340</v>
      </c>
      <c r="AGD30" s="93" t="s">
        <v>340</v>
      </c>
      <c r="AGE30" s="93" t="s">
        <v>340</v>
      </c>
      <c r="AGF30" s="93" t="s">
        <v>340</v>
      </c>
      <c r="AGG30" s="93" t="s">
        <v>340</v>
      </c>
      <c r="AGH30" s="93" t="s">
        <v>340</v>
      </c>
      <c r="AGI30" s="93" t="s">
        <v>340</v>
      </c>
      <c r="AGJ30" s="93" t="s">
        <v>340</v>
      </c>
      <c r="AGK30" s="93" t="s">
        <v>340</v>
      </c>
      <c r="AGL30" s="93" t="s">
        <v>340</v>
      </c>
      <c r="AGM30" s="93" t="s">
        <v>340</v>
      </c>
      <c r="AGN30" s="93" t="s">
        <v>340</v>
      </c>
      <c r="AGO30" s="93" t="s">
        <v>340</v>
      </c>
      <c r="AGP30" s="93" t="s">
        <v>340</v>
      </c>
      <c r="AGQ30" s="93" t="s">
        <v>340</v>
      </c>
      <c r="AGR30" s="93" t="s">
        <v>340</v>
      </c>
      <c r="AGS30" s="93" t="s">
        <v>340</v>
      </c>
      <c r="AGT30" s="93" t="s">
        <v>340</v>
      </c>
      <c r="AGU30" s="93" t="s">
        <v>340</v>
      </c>
      <c r="AGV30" s="93" t="s">
        <v>340</v>
      </c>
      <c r="AGW30" s="93" t="s">
        <v>340</v>
      </c>
      <c r="AGX30" s="93" t="s">
        <v>340</v>
      </c>
      <c r="AGY30" s="93" t="s">
        <v>340</v>
      </c>
      <c r="AGZ30" s="93" t="s">
        <v>340</v>
      </c>
      <c r="AHA30" s="93" t="s">
        <v>340</v>
      </c>
      <c r="AHB30" s="93" t="s">
        <v>340</v>
      </c>
      <c r="AHC30" s="93" t="s">
        <v>340</v>
      </c>
      <c r="AHD30" s="93" t="s">
        <v>340</v>
      </c>
      <c r="AHE30" s="93" t="s">
        <v>340</v>
      </c>
      <c r="AHF30" s="93" t="s">
        <v>340</v>
      </c>
      <c r="AHG30" s="93" t="s">
        <v>340</v>
      </c>
      <c r="AHH30" s="93" t="s">
        <v>340</v>
      </c>
      <c r="AHI30" s="93" t="s">
        <v>340</v>
      </c>
      <c r="AHJ30" s="93" t="s">
        <v>340</v>
      </c>
      <c r="AHK30" s="93" t="s">
        <v>340</v>
      </c>
      <c r="AHL30" s="93" t="s">
        <v>340</v>
      </c>
      <c r="AHM30" s="93" t="s">
        <v>340</v>
      </c>
      <c r="AHN30" s="93" t="s">
        <v>340</v>
      </c>
      <c r="AHO30" s="93" t="s">
        <v>340</v>
      </c>
      <c r="AHP30" s="93" t="s">
        <v>340</v>
      </c>
      <c r="AHQ30" s="93" t="s">
        <v>340</v>
      </c>
      <c r="AHR30" s="93" t="s">
        <v>340</v>
      </c>
      <c r="AHS30" s="93" t="s">
        <v>340</v>
      </c>
      <c r="AHT30" s="93" t="s">
        <v>340</v>
      </c>
      <c r="AHU30" s="93" t="s">
        <v>340</v>
      </c>
      <c r="AHV30" s="93" t="s">
        <v>340</v>
      </c>
      <c r="AHW30" s="93" t="s">
        <v>340</v>
      </c>
      <c r="AHX30" s="93" t="s">
        <v>340</v>
      </c>
      <c r="AHY30" s="93" t="s">
        <v>340</v>
      </c>
      <c r="AHZ30" s="93" t="s">
        <v>340</v>
      </c>
      <c r="AIA30" s="93" t="s">
        <v>340</v>
      </c>
      <c r="AIB30" s="93" t="s">
        <v>340</v>
      </c>
      <c r="AIC30" s="93" t="s">
        <v>340</v>
      </c>
      <c r="AID30" s="93" t="s">
        <v>340</v>
      </c>
      <c r="AIE30" s="93" t="s">
        <v>340</v>
      </c>
      <c r="AIF30" s="93" t="s">
        <v>340</v>
      </c>
      <c r="AIG30" s="93" t="s">
        <v>340</v>
      </c>
      <c r="AIH30" s="93" t="s">
        <v>340</v>
      </c>
      <c r="AII30" s="93" t="s">
        <v>340</v>
      </c>
      <c r="AIJ30" s="93" t="s">
        <v>340</v>
      </c>
      <c r="AIK30" s="93" t="s">
        <v>340</v>
      </c>
      <c r="AIL30" s="93" t="s">
        <v>340</v>
      </c>
      <c r="AIM30" s="93" t="s">
        <v>340</v>
      </c>
      <c r="AIN30" s="93" t="s">
        <v>340</v>
      </c>
      <c r="AIO30" s="93" t="s">
        <v>340</v>
      </c>
      <c r="AIP30" s="93" t="s">
        <v>340</v>
      </c>
      <c r="AIQ30" s="93" t="s">
        <v>340</v>
      </c>
      <c r="AIR30" s="93" t="s">
        <v>340</v>
      </c>
      <c r="AIS30" s="93" t="s">
        <v>340</v>
      </c>
      <c r="AIT30" s="93" t="s">
        <v>340</v>
      </c>
      <c r="AIU30" s="93" t="s">
        <v>340</v>
      </c>
      <c r="AIV30" s="93" t="s">
        <v>340</v>
      </c>
      <c r="AIW30" s="93" t="s">
        <v>340</v>
      </c>
      <c r="AIX30" s="93" t="s">
        <v>340</v>
      </c>
      <c r="AIY30" s="93" t="s">
        <v>340</v>
      </c>
      <c r="AIZ30" s="93" t="s">
        <v>340</v>
      </c>
      <c r="AJA30" s="93" t="s">
        <v>340</v>
      </c>
      <c r="AJB30" s="93" t="s">
        <v>340</v>
      </c>
      <c r="AJC30" s="93" t="s">
        <v>340</v>
      </c>
      <c r="AJD30" s="93" t="s">
        <v>340</v>
      </c>
      <c r="AJE30" s="93" t="s">
        <v>340</v>
      </c>
      <c r="AJF30" s="93" t="s">
        <v>340</v>
      </c>
      <c r="AJG30" s="93" t="s">
        <v>340</v>
      </c>
      <c r="AJH30" s="93" t="s">
        <v>340</v>
      </c>
      <c r="AJI30" s="93" t="s">
        <v>340</v>
      </c>
      <c r="AJJ30" s="93" t="s">
        <v>340</v>
      </c>
      <c r="AJK30" s="93" t="s">
        <v>340</v>
      </c>
      <c r="AJL30" s="93" t="s">
        <v>340</v>
      </c>
      <c r="AJM30" s="93" t="s">
        <v>340</v>
      </c>
      <c r="AJN30" s="93" t="s">
        <v>340</v>
      </c>
      <c r="AJO30" s="93" t="s">
        <v>340</v>
      </c>
      <c r="AJP30" s="93" t="s">
        <v>340</v>
      </c>
      <c r="AJQ30" s="93" t="s">
        <v>340</v>
      </c>
      <c r="AJR30" s="93" t="s">
        <v>340</v>
      </c>
      <c r="AJS30" s="93" t="s">
        <v>340</v>
      </c>
      <c r="AJT30" s="93" t="s">
        <v>340</v>
      </c>
      <c r="AJU30" s="93" t="s">
        <v>340</v>
      </c>
      <c r="AJV30" s="93" t="s">
        <v>340</v>
      </c>
      <c r="AJW30" s="93" t="s">
        <v>340</v>
      </c>
      <c r="AJX30" s="93" t="s">
        <v>340</v>
      </c>
      <c r="AJY30" s="93" t="s">
        <v>340</v>
      </c>
      <c r="AJZ30" s="93" t="s">
        <v>340</v>
      </c>
      <c r="AKA30" s="93" t="s">
        <v>340</v>
      </c>
      <c r="AKB30" s="93" t="s">
        <v>340</v>
      </c>
      <c r="AKC30" s="93" t="s">
        <v>340</v>
      </c>
      <c r="AKD30" s="93" t="s">
        <v>340</v>
      </c>
      <c r="AKE30" s="93" t="s">
        <v>340</v>
      </c>
      <c r="AKF30" s="93" t="s">
        <v>340</v>
      </c>
      <c r="AKG30" s="93" t="s">
        <v>340</v>
      </c>
      <c r="AKH30" s="93" t="s">
        <v>340</v>
      </c>
      <c r="AKI30" s="93" t="s">
        <v>340</v>
      </c>
      <c r="AKJ30" s="93" t="s">
        <v>340</v>
      </c>
      <c r="AKK30" s="93" t="s">
        <v>340</v>
      </c>
      <c r="AKL30" s="93" t="s">
        <v>340</v>
      </c>
      <c r="AKM30" s="93" t="s">
        <v>340</v>
      </c>
      <c r="AKN30" s="93" t="s">
        <v>340</v>
      </c>
      <c r="AKO30" s="93" t="s">
        <v>340</v>
      </c>
      <c r="AKP30" s="93" t="s">
        <v>340</v>
      </c>
      <c r="AKQ30" s="93" t="s">
        <v>340</v>
      </c>
      <c r="AKR30" s="93" t="s">
        <v>340</v>
      </c>
      <c r="AKS30" s="93" t="s">
        <v>340</v>
      </c>
      <c r="AKT30" s="93" t="s">
        <v>340</v>
      </c>
      <c r="AKU30" s="93" t="s">
        <v>340</v>
      </c>
      <c r="AKV30" s="93" t="s">
        <v>340</v>
      </c>
      <c r="AKW30" s="93" t="s">
        <v>340</v>
      </c>
      <c r="AKX30" s="93" t="s">
        <v>340</v>
      </c>
      <c r="AKY30" s="93" t="s">
        <v>340</v>
      </c>
      <c r="AKZ30" s="93" t="s">
        <v>340</v>
      </c>
      <c r="ALA30" s="93" t="s">
        <v>340</v>
      </c>
      <c r="ALB30" s="93" t="s">
        <v>340</v>
      </c>
      <c r="ALC30" s="93" t="s">
        <v>340</v>
      </c>
      <c r="ALD30" s="93" t="s">
        <v>340</v>
      </c>
      <c r="ALE30" s="93" t="s">
        <v>340</v>
      </c>
      <c r="ALF30" s="93" t="s">
        <v>340</v>
      </c>
      <c r="ALG30" s="93" t="s">
        <v>340</v>
      </c>
      <c r="ALH30" s="93" t="s">
        <v>340</v>
      </c>
      <c r="ALI30" s="93" t="s">
        <v>340</v>
      </c>
      <c r="ALJ30" s="93" t="s">
        <v>340</v>
      </c>
      <c r="ALK30" s="93" t="s">
        <v>340</v>
      </c>
      <c r="ALL30" s="93" t="s">
        <v>340</v>
      </c>
      <c r="ALM30" s="93" t="s">
        <v>340</v>
      </c>
      <c r="ALN30" s="93" t="s">
        <v>340</v>
      </c>
      <c r="ALO30" s="93" t="s">
        <v>340</v>
      </c>
      <c r="ALP30" s="93" t="s">
        <v>340</v>
      </c>
      <c r="ALQ30" s="93" t="s">
        <v>340</v>
      </c>
      <c r="ALR30" s="93" t="s">
        <v>340</v>
      </c>
      <c r="ALS30" s="93" t="s">
        <v>340</v>
      </c>
      <c r="ALT30" s="93" t="s">
        <v>340</v>
      </c>
      <c r="ALU30" s="93" t="s">
        <v>340</v>
      </c>
      <c r="ALV30" s="93" t="s">
        <v>340</v>
      </c>
      <c r="ALW30" s="93" t="s">
        <v>340</v>
      </c>
      <c r="ALX30" s="93" t="s">
        <v>340</v>
      </c>
      <c r="ALY30" s="93" t="s">
        <v>340</v>
      </c>
      <c r="ALZ30" s="93" t="s">
        <v>340</v>
      </c>
      <c r="AMA30" s="93" t="s">
        <v>340</v>
      </c>
      <c r="AMB30" s="93" t="s">
        <v>340</v>
      </c>
      <c r="AMC30" s="93" t="s">
        <v>340</v>
      </c>
      <c r="AMD30" s="93" t="s">
        <v>340</v>
      </c>
      <c r="AME30" s="93" t="s">
        <v>340</v>
      </c>
      <c r="AMF30" s="93" t="s">
        <v>340</v>
      </c>
      <c r="AMG30" s="93" t="s">
        <v>340</v>
      </c>
      <c r="AMH30" s="93" t="s">
        <v>340</v>
      </c>
      <c r="AMI30" s="93" t="s">
        <v>340</v>
      </c>
      <c r="AMJ30" s="93" t="s">
        <v>340</v>
      </c>
      <c r="AMK30" s="93" t="s">
        <v>340</v>
      </c>
      <c r="AML30" s="93" t="s">
        <v>340</v>
      </c>
      <c r="AMM30" s="93" t="s">
        <v>340</v>
      </c>
      <c r="AMN30" s="93" t="s">
        <v>340</v>
      </c>
      <c r="AMO30" s="93" t="s">
        <v>340</v>
      </c>
      <c r="AMP30" s="93" t="s">
        <v>340</v>
      </c>
      <c r="AMQ30" s="93" t="s">
        <v>340</v>
      </c>
      <c r="AMR30" s="93" t="s">
        <v>340</v>
      </c>
      <c r="AMS30" s="93" t="s">
        <v>340</v>
      </c>
      <c r="AMT30" s="93" t="s">
        <v>340</v>
      </c>
      <c r="AMU30" s="93" t="s">
        <v>340</v>
      </c>
      <c r="AMV30" s="93" t="s">
        <v>340</v>
      </c>
      <c r="AMW30" s="93" t="s">
        <v>340</v>
      </c>
      <c r="AMX30" s="93" t="s">
        <v>340</v>
      </c>
      <c r="AMY30" s="93" t="s">
        <v>340</v>
      </c>
      <c r="AMZ30" s="93" t="s">
        <v>340</v>
      </c>
      <c r="ANA30" s="93" t="s">
        <v>340</v>
      </c>
      <c r="ANB30" s="93" t="s">
        <v>340</v>
      </c>
      <c r="ANC30" s="93" t="s">
        <v>340</v>
      </c>
      <c r="AND30" s="93" t="s">
        <v>340</v>
      </c>
      <c r="ANE30" s="93" t="s">
        <v>340</v>
      </c>
      <c r="ANF30" s="93" t="s">
        <v>340</v>
      </c>
      <c r="ANG30" s="93" t="s">
        <v>340</v>
      </c>
      <c r="ANH30" s="93" t="s">
        <v>340</v>
      </c>
      <c r="ANI30" s="93" t="s">
        <v>340</v>
      </c>
      <c r="ANJ30" s="93" t="s">
        <v>340</v>
      </c>
      <c r="ANK30" s="93" t="s">
        <v>340</v>
      </c>
      <c r="ANL30" s="93" t="s">
        <v>340</v>
      </c>
      <c r="ANM30" s="93" t="s">
        <v>340</v>
      </c>
      <c r="ANN30" s="93" t="s">
        <v>340</v>
      </c>
      <c r="ANO30" s="93" t="s">
        <v>340</v>
      </c>
      <c r="ANP30" s="93" t="s">
        <v>340</v>
      </c>
      <c r="ANQ30" s="93" t="s">
        <v>340</v>
      </c>
      <c r="ANR30" s="93" t="s">
        <v>340</v>
      </c>
      <c r="ANS30" s="93" t="s">
        <v>340</v>
      </c>
      <c r="ANT30" s="93" t="s">
        <v>340</v>
      </c>
      <c r="ANU30" s="93" t="s">
        <v>340</v>
      </c>
      <c r="ANV30" s="93" t="s">
        <v>340</v>
      </c>
      <c r="ANW30" s="93" t="s">
        <v>340</v>
      </c>
      <c r="ANX30" s="93" t="s">
        <v>340</v>
      </c>
      <c r="ANY30" s="93" t="s">
        <v>340</v>
      </c>
      <c r="ANZ30" s="93" t="s">
        <v>340</v>
      </c>
      <c r="AOA30" s="93" t="s">
        <v>340</v>
      </c>
      <c r="AOB30" s="93" t="s">
        <v>340</v>
      </c>
      <c r="AOC30" s="93" t="s">
        <v>340</v>
      </c>
      <c r="AOD30" s="93" t="s">
        <v>340</v>
      </c>
      <c r="AOE30" s="93" t="s">
        <v>340</v>
      </c>
      <c r="AOF30" s="93" t="s">
        <v>340</v>
      </c>
      <c r="AOG30" s="93" t="s">
        <v>340</v>
      </c>
      <c r="AOH30" s="93" t="s">
        <v>340</v>
      </c>
      <c r="AOI30" s="93" t="s">
        <v>340</v>
      </c>
      <c r="AOJ30" s="93" t="s">
        <v>340</v>
      </c>
      <c r="AOK30" s="93" t="s">
        <v>340</v>
      </c>
      <c r="AOL30" s="93" t="s">
        <v>340</v>
      </c>
      <c r="AOM30" s="93" t="s">
        <v>340</v>
      </c>
      <c r="AON30" s="93" t="s">
        <v>340</v>
      </c>
      <c r="AOO30" s="93" t="s">
        <v>340</v>
      </c>
      <c r="AOP30" s="93" t="s">
        <v>340</v>
      </c>
      <c r="AOQ30" s="93" t="s">
        <v>340</v>
      </c>
      <c r="AOR30" s="93" t="s">
        <v>340</v>
      </c>
      <c r="AOS30" s="93" t="s">
        <v>340</v>
      </c>
      <c r="AOT30" s="93" t="s">
        <v>340</v>
      </c>
      <c r="AOU30" s="93" t="s">
        <v>340</v>
      </c>
      <c r="AOV30" s="93" t="s">
        <v>340</v>
      </c>
      <c r="AOW30" s="93" t="s">
        <v>340</v>
      </c>
      <c r="AOX30" s="93" t="s">
        <v>340</v>
      </c>
      <c r="AOY30" s="93" t="s">
        <v>340</v>
      </c>
      <c r="AOZ30" s="93" t="s">
        <v>340</v>
      </c>
      <c r="APA30" s="93" t="s">
        <v>340</v>
      </c>
      <c r="APB30" s="93" t="s">
        <v>340</v>
      </c>
      <c r="APC30" s="93" t="s">
        <v>340</v>
      </c>
      <c r="APD30" s="93" t="s">
        <v>340</v>
      </c>
      <c r="APE30" s="93" t="s">
        <v>340</v>
      </c>
      <c r="APF30" s="93" t="s">
        <v>340</v>
      </c>
      <c r="APG30" s="93" t="s">
        <v>340</v>
      </c>
      <c r="APH30" s="93" t="s">
        <v>340</v>
      </c>
      <c r="API30" s="93" t="s">
        <v>340</v>
      </c>
      <c r="APJ30" s="93" t="s">
        <v>340</v>
      </c>
      <c r="APK30" s="93" t="s">
        <v>340</v>
      </c>
      <c r="APL30" s="93" t="s">
        <v>340</v>
      </c>
      <c r="APM30" s="93" t="s">
        <v>340</v>
      </c>
      <c r="APN30" s="93" t="s">
        <v>340</v>
      </c>
      <c r="APO30" s="93" t="s">
        <v>340</v>
      </c>
      <c r="APP30" s="93" t="s">
        <v>340</v>
      </c>
      <c r="APQ30" s="93" t="s">
        <v>340</v>
      </c>
      <c r="APR30" s="93" t="s">
        <v>340</v>
      </c>
      <c r="APS30" s="93" t="s">
        <v>340</v>
      </c>
      <c r="APT30" s="93" t="s">
        <v>340</v>
      </c>
      <c r="APU30" s="93" t="s">
        <v>340</v>
      </c>
      <c r="APV30" s="93" t="s">
        <v>340</v>
      </c>
      <c r="APW30" s="93" t="s">
        <v>340</v>
      </c>
      <c r="APX30" s="93" t="s">
        <v>340</v>
      </c>
      <c r="APY30" s="93" t="s">
        <v>340</v>
      </c>
      <c r="APZ30" s="93" t="s">
        <v>340</v>
      </c>
      <c r="AQA30" s="93" t="s">
        <v>340</v>
      </c>
      <c r="AQB30" s="93" t="s">
        <v>340</v>
      </c>
      <c r="AQC30" s="93" t="s">
        <v>340</v>
      </c>
      <c r="AQD30" s="93" t="s">
        <v>340</v>
      </c>
      <c r="AQE30" s="93" t="s">
        <v>340</v>
      </c>
      <c r="AQF30" s="93" t="s">
        <v>340</v>
      </c>
      <c r="AQG30" s="93" t="s">
        <v>340</v>
      </c>
      <c r="AQH30" s="93" t="s">
        <v>340</v>
      </c>
      <c r="AQI30" s="93" t="s">
        <v>340</v>
      </c>
      <c r="AQJ30" s="93" t="s">
        <v>340</v>
      </c>
      <c r="AQK30" s="93" t="s">
        <v>340</v>
      </c>
      <c r="AQL30" s="93" t="s">
        <v>340</v>
      </c>
      <c r="AQM30" s="93" t="s">
        <v>340</v>
      </c>
      <c r="AQN30" s="93" t="s">
        <v>340</v>
      </c>
      <c r="AQO30" s="93" t="s">
        <v>340</v>
      </c>
      <c r="AQP30" s="93" t="s">
        <v>340</v>
      </c>
      <c r="AQQ30" s="93" t="s">
        <v>340</v>
      </c>
      <c r="AQR30" s="93" t="s">
        <v>340</v>
      </c>
      <c r="AQS30" s="93" t="s">
        <v>340</v>
      </c>
      <c r="AQT30" s="93" t="s">
        <v>340</v>
      </c>
      <c r="AQU30" s="93" t="s">
        <v>340</v>
      </c>
      <c r="AQV30" s="93" t="s">
        <v>340</v>
      </c>
      <c r="AQW30" s="93" t="s">
        <v>340</v>
      </c>
      <c r="AQX30" s="93" t="s">
        <v>340</v>
      </c>
      <c r="AQY30" s="93" t="s">
        <v>340</v>
      </c>
      <c r="AQZ30" s="93" t="s">
        <v>340</v>
      </c>
      <c r="ARA30" s="93" t="s">
        <v>340</v>
      </c>
      <c r="ARB30" s="93" t="s">
        <v>340</v>
      </c>
      <c r="ARC30" s="93" t="s">
        <v>340</v>
      </c>
      <c r="ARD30" s="93" t="s">
        <v>340</v>
      </c>
      <c r="ARE30" s="93" t="s">
        <v>340</v>
      </c>
      <c r="ARF30" s="93" t="s">
        <v>340</v>
      </c>
      <c r="ARG30" s="93" t="s">
        <v>340</v>
      </c>
      <c r="ARH30" s="93" t="s">
        <v>340</v>
      </c>
      <c r="ARI30" s="93" t="s">
        <v>340</v>
      </c>
      <c r="ARJ30" s="93" t="s">
        <v>340</v>
      </c>
      <c r="ARK30" s="93" t="s">
        <v>340</v>
      </c>
      <c r="ARL30" s="93" t="s">
        <v>340</v>
      </c>
      <c r="ARM30" s="93" t="s">
        <v>340</v>
      </c>
      <c r="ARN30" s="93" t="s">
        <v>340</v>
      </c>
      <c r="ARO30" s="93" t="s">
        <v>340</v>
      </c>
      <c r="ARP30" s="93" t="s">
        <v>340</v>
      </c>
      <c r="ARQ30" s="93" t="s">
        <v>340</v>
      </c>
      <c r="ARR30" s="93" t="s">
        <v>340</v>
      </c>
      <c r="ARS30" s="93" t="s">
        <v>340</v>
      </c>
      <c r="ART30" s="93" t="s">
        <v>340</v>
      </c>
      <c r="ARU30" s="93" t="s">
        <v>340</v>
      </c>
      <c r="ARV30" s="93" t="s">
        <v>340</v>
      </c>
      <c r="ARW30" s="93" t="s">
        <v>340</v>
      </c>
      <c r="ARX30" s="93" t="s">
        <v>340</v>
      </c>
      <c r="ARY30" s="93" t="s">
        <v>340</v>
      </c>
      <c r="ARZ30" s="93" t="s">
        <v>340</v>
      </c>
      <c r="ASA30" s="93" t="s">
        <v>340</v>
      </c>
      <c r="ASB30" s="93" t="s">
        <v>340</v>
      </c>
      <c r="ASC30" s="93" t="s">
        <v>340</v>
      </c>
      <c r="ASD30" s="93" t="s">
        <v>340</v>
      </c>
      <c r="ASE30" s="93" t="s">
        <v>340</v>
      </c>
      <c r="ASF30" s="93" t="s">
        <v>340</v>
      </c>
      <c r="ASG30" s="93" t="s">
        <v>340</v>
      </c>
      <c r="ASH30" s="93" t="s">
        <v>340</v>
      </c>
      <c r="ASI30" s="93" t="s">
        <v>340</v>
      </c>
      <c r="ASJ30" s="93" t="s">
        <v>340</v>
      </c>
      <c r="ASK30" s="93" t="s">
        <v>340</v>
      </c>
      <c r="ASL30" s="93" t="s">
        <v>340</v>
      </c>
      <c r="ASM30" s="93" t="s">
        <v>340</v>
      </c>
      <c r="ASN30" s="93" t="s">
        <v>340</v>
      </c>
      <c r="ASO30" s="93" t="s">
        <v>340</v>
      </c>
      <c r="ASP30" s="93" t="s">
        <v>340</v>
      </c>
      <c r="ASQ30" s="93" t="s">
        <v>340</v>
      </c>
      <c r="ASR30" s="93" t="s">
        <v>340</v>
      </c>
      <c r="ASS30" s="93" t="s">
        <v>340</v>
      </c>
      <c r="AST30" s="93" t="s">
        <v>340</v>
      </c>
      <c r="ASU30" s="93" t="s">
        <v>340</v>
      </c>
      <c r="ASV30" s="93" t="s">
        <v>340</v>
      </c>
      <c r="ASW30" s="93" t="s">
        <v>340</v>
      </c>
      <c r="ASX30" s="93" t="s">
        <v>340</v>
      </c>
      <c r="ASY30" s="93" t="s">
        <v>340</v>
      </c>
      <c r="ASZ30" s="93" t="s">
        <v>340</v>
      </c>
      <c r="ATA30" s="93" t="s">
        <v>340</v>
      </c>
      <c r="ATB30" s="93" t="s">
        <v>340</v>
      </c>
      <c r="ATC30" s="93" t="s">
        <v>340</v>
      </c>
      <c r="ATD30" s="93" t="s">
        <v>340</v>
      </c>
      <c r="ATE30" s="93" t="s">
        <v>340</v>
      </c>
      <c r="ATF30" s="93" t="s">
        <v>340</v>
      </c>
      <c r="ATG30" s="93" t="s">
        <v>340</v>
      </c>
      <c r="ATH30" s="93" t="s">
        <v>340</v>
      </c>
      <c r="ATI30" s="93" t="s">
        <v>340</v>
      </c>
      <c r="ATJ30" s="93" t="s">
        <v>340</v>
      </c>
      <c r="ATK30" s="93" t="s">
        <v>340</v>
      </c>
      <c r="ATL30" s="93" t="s">
        <v>340</v>
      </c>
      <c r="ATM30" s="93" t="s">
        <v>340</v>
      </c>
      <c r="ATN30" s="93" t="s">
        <v>340</v>
      </c>
      <c r="ATO30" s="93" t="s">
        <v>340</v>
      </c>
      <c r="ATP30" s="93" t="s">
        <v>340</v>
      </c>
      <c r="ATQ30" s="93" t="s">
        <v>340</v>
      </c>
      <c r="ATR30" s="93" t="s">
        <v>340</v>
      </c>
      <c r="ATS30" s="93" t="s">
        <v>340</v>
      </c>
      <c r="ATT30" s="93" t="s">
        <v>340</v>
      </c>
      <c r="ATU30" s="93" t="s">
        <v>340</v>
      </c>
      <c r="ATV30" s="93" t="s">
        <v>340</v>
      </c>
      <c r="ATW30" s="93" t="s">
        <v>340</v>
      </c>
      <c r="ATX30" s="93" t="s">
        <v>340</v>
      </c>
      <c r="ATY30" s="93" t="s">
        <v>340</v>
      </c>
      <c r="ATZ30" s="93" t="s">
        <v>340</v>
      </c>
      <c r="AUA30" s="93" t="s">
        <v>340</v>
      </c>
      <c r="AUB30" s="93" t="s">
        <v>340</v>
      </c>
      <c r="AUC30" s="93" t="s">
        <v>340</v>
      </c>
      <c r="AUD30" s="93" t="s">
        <v>340</v>
      </c>
      <c r="AUE30" s="93" t="s">
        <v>340</v>
      </c>
      <c r="AUF30" s="93" t="s">
        <v>340</v>
      </c>
      <c r="AUG30" s="93" t="s">
        <v>340</v>
      </c>
      <c r="AUH30" s="93" t="s">
        <v>340</v>
      </c>
      <c r="AUI30" s="93" t="s">
        <v>340</v>
      </c>
      <c r="AUJ30" s="93" t="s">
        <v>340</v>
      </c>
      <c r="AUK30" s="93" t="s">
        <v>340</v>
      </c>
      <c r="AUL30" s="93" t="s">
        <v>340</v>
      </c>
      <c r="AUM30" s="93" t="s">
        <v>340</v>
      </c>
      <c r="AUN30" s="93" t="s">
        <v>340</v>
      </c>
      <c r="AUO30" s="93" t="s">
        <v>340</v>
      </c>
      <c r="AUP30" s="93" t="s">
        <v>340</v>
      </c>
      <c r="AUQ30" s="93" t="s">
        <v>340</v>
      </c>
      <c r="AUR30" s="93" t="s">
        <v>340</v>
      </c>
      <c r="AUS30" s="93" t="s">
        <v>340</v>
      </c>
      <c r="AUT30" s="93" t="s">
        <v>340</v>
      </c>
      <c r="AUU30" s="93" t="s">
        <v>340</v>
      </c>
      <c r="AUV30" s="93" t="s">
        <v>340</v>
      </c>
      <c r="AUW30" s="93" t="s">
        <v>340</v>
      </c>
      <c r="AUX30" s="93" t="s">
        <v>340</v>
      </c>
      <c r="AUY30" s="93" t="s">
        <v>340</v>
      </c>
      <c r="AUZ30" s="93" t="s">
        <v>340</v>
      </c>
      <c r="AVA30" s="93" t="s">
        <v>340</v>
      </c>
      <c r="AVB30" s="93" t="s">
        <v>340</v>
      </c>
      <c r="AVC30" s="93" t="s">
        <v>340</v>
      </c>
      <c r="AVD30" s="93" t="s">
        <v>340</v>
      </c>
      <c r="AVE30" s="93" t="s">
        <v>340</v>
      </c>
      <c r="AVF30" s="93" t="s">
        <v>340</v>
      </c>
      <c r="AVG30" s="93" t="s">
        <v>340</v>
      </c>
      <c r="AVH30" s="93" t="s">
        <v>340</v>
      </c>
      <c r="AVI30" s="93" t="s">
        <v>340</v>
      </c>
      <c r="AVJ30" s="93" t="s">
        <v>340</v>
      </c>
      <c r="AVK30" s="93" t="s">
        <v>340</v>
      </c>
      <c r="AVL30" s="93" t="s">
        <v>340</v>
      </c>
      <c r="AVM30" s="93" t="s">
        <v>340</v>
      </c>
      <c r="AVN30" s="93" t="s">
        <v>340</v>
      </c>
      <c r="AVO30" s="93" t="s">
        <v>340</v>
      </c>
      <c r="AVP30" s="93" t="s">
        <v>340</v>
      </c>
      <c r="AVQ30" s="93" t="s">
        <v>340</v>
      </c>
      <c r="AVR30" s="93" t="s">
        <v>340</v>
      </c>
      <c r="AVS30" s="93" t="s">
        <v>340</v>
      </c>
      <c r="AVT30" s="93" t="s">
        <v>340</v>
      </c>
      <c r="AVU30" s="93" t="s">
        <v>340</v>
      </c>
      <c r="AVV30" s="93" t="s">
        <v>340</v>
      </c>
      <c r="AVW30" s="93" t="s">
        <v>340</v>
      </c>
      <c r="AVX30" s="93" t="s">
        <v>340</v>
      </c>
      <c r="AVY30" s="93" t="s">
        <v>340</v>
      </c>
      <c r="AVZ30" s="93" t="s">
        <v>340</v>
      </c>
      <c r="AWA30" s="93" t="s">
        <v>340</v>
      </c>
      <c r="AWB30" s="93" t="s">
        <v>340</v>
      </c>
      <c r="AWC30" s="93" t="s">
        <v>340</v>
      </c>
      <c r="AWD30" s="93" t="s">
        <v>340</v>
      </c>
      <c r="AWE30" s="93" t="s">
        <v>340</v>
      </c>
      <c r="AWF30" s="93" t="s">
        <v>340</v>
      </c>
      <c r="AWG30" s="93" t="s">
        <v>340</v>
      </c>
      <c r="AWH30" s="93" t="s">
        <v>340</v>
      </c>
      <c r="AWI30" s="93" t="s">
        <v>340</v>
      </c>
      <c r="AWJ30" s="93" t="s">
        <v>340</v>
      </c>
      <c r="AWK30" s="93" t="s">
        <v>340</v>
      </c>
      <c r="AWL30" s="93" t="s">
        <v>340</v>
      </c>
      <c r="AWM30" s="93" t="s">
        <v>340</v>
      </c>
      <c r="AWN30" s="93" t="s">
        <v>340</v>
      </c>
      <c r="AWO30" s="93" t="s">
        <v>340</v>
      </c>
      <c r="AWP30" s="93" t="s">
        <v>340</v>
      </c>
      <c r="AWQ30" s="93" t="s">
        <v>340</v>
      </c>
      <c r="AWR30" s="93" t="s">
        <v>340</v>
      </c>
      <c r="AWS30" s="93" t="s">
        <v>340</v>
      </c>
      <c r="AWT30" s="93" t="s">
        <v>340</v>
      </c>
      <c r="AWU30" s="93" t="s">
        <v>340</v>
      </c>
      <c r="AWV30" s="93" t="s">
        <v>340</v>
      </c>
      <c r="AWW30" s="93" t="s">
        <v>340</v>
      </c>
      <c r="AWX30" s="93" t="s">
        <v>340</v>
      </c>
      <c r="AWY30" s="93" t="s">
        <v>340</v>
      </c>
      <c r="AWZ30" s="93" t="s">
        <v>340</v>
      </c>
      <c r="AXA30" s="93" t="s">
        <v>340</v>
      </c>
      <c r="AXB30" s="93" t="s">
        <v>340</v>
      </c>
      <c r="AXC30" s="93" t="s">
        <v>340</v>
      </c>
      <c r="AXD30" s="93" t="s">
        <v>340</v>
      </c>
      <c r="AXE30" s="93" t="s">
        <v>340</v>
      </c>
      <c r="AXF30" s="93" t="s">
        <v>340</v>
      </c>
      <c r="AXG30" s="93" t="s">
        <v>340</v>
      </c>
      <c r="AXH30" s="93" t="s">
        <v>340</v>
      </c>
      <c r="AXI30" s="93" t="s">
        <v>340</v>
      </c>
      <c r="AXJ30" s="93" t="s">
        <v>340</v>
      </c>
      <c r="AXK30" s="93" t="s">
        <v>340</v>
      </c>
      <c r="AXL30" s="93" t="s">
        <v>340</v>
      </c>
      <c r="AXM30" s="93" t="s">
        <v>340</v>
      </c>
      <c r="AXN30" s="93" t="s">
        <v>340</v>
      </c>
      <c r="AXO30" s="93" t="s">
        <v>340</v>
      </c>
      <c r="AXP30" s="93" t="s">
        <v>340</v>
      </c>
      <c r="AXQ30" s="93" t="s">
        <v>340</v>
      </c>
      <c r="AXR30" s="93" t="s">
        <v>340</v>
      </c>
      <c r="AXS30" s="93" t="s">
        <v>340</v>
      </c>
      <c r="AXT30" s="93" t="s">
        <v>340</v>
      </c>
      <c r="AXU30" s="93" t="s">
        <v>340</v>
      </c>
      <c r="AXV30" s="93" t="s">
        <v>340</v>
      </c>
      <c r="AXW30" s="93" t="s">
        <v>340</v>
      </c>
      <c r="AXX30" s="93" t="s">
        <v>340</v>
      </c>
      <c r="AXY30" s="93" t="s">
        <v>340</v>
      </c>
      <c r="AXZ30" s="93" t="s">
        <v>340</v>
      </c>
      <c r="AYA30" s="93" t="s">
        <v>340</v>
      </c>
      <c r="AYB30" s="93" t="s">
        <v>340</v>
      </c>
      <c r="AYC30" s="93" t="s">
        <v>340</v>
      </c>
      <c r="AYD30" s="93" t="s">
        <v>340</v>
      </c>
      <c r="AYE30" s="93" t="s">
        <v>340</v>
      </c>
      <c r="AYF30" s="93" t="s">
        <v>340</v>
      </c>
      <c r="AYG30" s="93" t="s">
        <v>340</v>
      </c>
      <c r="AYH30" s="93" t="s">
        <v>340</v>
      </c>
      <c r="AYI30" s="93" t="s">
        <v>340</v>
      </c>
      <c r="AYJ30" s="93" t="s">
        <v>340</v>
      </c>
      <c r="AYK30" s="93" t="s">
        <v>340</v>
      </c>
      <c r="AYL30" s="93" t="s">
        <v>340</v>
      </c>
      <c r="AYM30" s="93" t="s">
        <v>340</v>
      </c>
      <c r="AYN30" s="93" t="s">
        <v>340</v>
      </c>
      <c r="AYO30" s="93" t="s">
        <v>340</v>
      </c>
      <c r="AYP30" s="93" t="s">
        <v>340</v>
      </c>
      <c r="AYQ30" s="93" t="s">
        <v>340</v>
      </c>
      <c r="AYR30" s="93" t="s">
        <v>340</v>
      </c>
      <c r="AYS30" s="93" t="s">
        <v>340</v>
      </c>
      <c r="AYT30" s="93" t="s">
        <v>340</v>
      </c>
      <c r="AYU30" s="93" t="s">
        <v>340</v>
      </c>
      <c r="AYV30" s="93" t="s">
        <v>340</v>
      </c>
      <c r="AYW30" s="93" t="s">
        <v>340</v>
      </c>
      <c r="AYX30" s="93" t="s">
        <v>340</v>
      </c>
      <c r="AYY30" s="93" t="s">
        <v>340</v>
      </c>
      <c r="AYZ30" s="93" t="s">
        <v>340</v>
      </c>
      <c r="AZA30" s="93" t="s">
        <v>340</v>
      </c>
      <c r="AZB30" s="93" t="s">
        <v>340</v>
      </c>
      <c r="AZC30" s="93" t="s">
        <v>340</v>
      </c>
      <c r="AZD30" s="93" t="s">
        <v>340</v>
      </c>
      <c r="AZE30" s="93" t="s">
        <v>340</v>
      </c>
      <c r="AZF30" s="93" t="s">
        <v>340</v>
      </c>
      <c r="AZG30" s="93" t="s">
        <v>340</v>
      </c>
      <c r="AZH30" s="93" t="s">
        <v>340</v>
      </c>
      <c r="AZI30" s="93" t="s">
        <v>340</v>
      </c>
      <c r="AZJ30" s="93" t="s">
        <v>340</v>
      </c>
      <c r="AZK30" s="93" t="s">
        <v>340</v>
      </c>
      <c r="AZL30" s="93" t="s">
        <v>340</v>
      </c>
      <c r="AZM30" s="93" t="s">
        <v>340</v>
      </c>
      <c r="AZN30" s="93" t="s">
        <v>340</v>
      </c>
      <c r="AZO30" s="93" t="s">
        <v>340</v>
      </c>
      <c r="AZP30" s="93" t="s">
        <v>340</v>
      </c>
      <c r="AZQ30" s="93" t="s">
        <v>340</v>
      </c>
      <c r="AZR30" s="93" t="s">
        <v>340</v>
      </c>
      <c r="AZS30" s="93" t="s">
        <v>340</v>
      </c>
      <c r="AZT30" s="93" t="s">
        <v>340</v>
      </c>
      <c r="AZU30" s="93" t="s">
        <v>340</v>
      </c>
      <c r="AZV30" s="93" t="s">
        <v>340</v>
      </c>
      <c r="AZW30" s="93" t="s">
        <v>340</v>
      </c>
      <c r="AZX30" s="93" t="s">
        <v>340</v>
      </c>
      <c r="AZY30" s="93" t="s">
        <v>340</v>
      </c>
      <c r="AZZ30" s="93" t="s">
        <v>340</v>
      </c>
      <c r="BAA30" s="93" t="s">
        <v>340</v>
      </c>
      <c r="BAB30" s="93" t="s">
        <v>340</v>
      </c>
      <c r="BAC30" s="93" t="s">
        <v>340</v>
      </c>
      <c r="BAD30" s="93" t="s">
        <v>340</v>
      </c>
      <c r="BAE30" s="93" t="s">
        <v>340</v>
      </c>
      <c r="BAF30" s="93" t="s">
        <v>340</v>
      </c>
      <c r="BAG30" s="93" t="s">
        <v>340</v>
      </c>
      <c r="BAH30" s="93" t="s">
        <v>340</v>
      </c>
      <c r="BAI30" s="93" t="s">
        <v>340</v>
      </c>
      <c r="BAJ30" s="93" t="s">
        <v>340</v>
      </c>
      <c r="BAK30" s="93" t="s">
        <v>340</v>
      </c>
      <c r="BAL30" s="93" t="s">
        <v>340</v>
      </c>
      <c r="BAM30" s="93" t="s">
        <v>340</v>
      </c>
      <c r="BAN30" s="93" t="s">
        <v>340</v>
      </c>
      <c r="BAO30" s="93" t="s">
        <v>340</v>
      </c>
      <c r="BAP30" s="93" t="s">
        <v>340</v>
      </c>
      <c r="BAQ30" s="93" t="s">
        <v>340</v>
      </c>
      <c r="BAR30" s="93" t="s">
        <v>340</v>
      </c>
      <c r="BAS30" s="93" t="s">
        <v>340</v>
      </c>
      <c r="BAT30" s="93" t="s">
        <v>340</v>
      </c>
      <c r="BAU30" s="93" t="s">
        <v>340</v>
      </c>
      <c r="BAV30" s="93" t="s">
        <v>340</v>
      </c>
      <c r="BAW30" s="93" t="s">
        <v>340</v>
      </c>
      <c r="BAX30" s="93" t="s">
        <v>340</v>
      </c>
      <c r="BAY30" s="93" t="s">
        <v>340</v>
      </c>
      <c r="BAZ30" s="93" t="s">
        <v>340</v>
      </c>
      <c r="BBA30" s="93" t="s">
        <v>340</v>
      </c>
      <c r="BBB30" s="93" t="s">
        <v>340</v>
      </c>
      <c r="BBC30" s="93" t="s">
        <v>340</v>
      </c>
      <c r="BBD30" s="93" t="s">
        <v>340</v>
      </c>
      <c r="BBE30" s="93" t="s">
        <v>340</v>
      </c>
      <c r="BBF30" s="93" t="s">
        <v>340</v>
      </c>
      <c r="BBG30" s="93" t="s">
        <v>340</v>
      </c>
      <c r="BBH30" s="93" t="s">
        <v>340</v>
      </c>
      <c r="BBI30" s="93" t="s">
        <v>340</v>
      </c>
      <c r="BBJ30" s="93" t="s">
        <v>340</v>
      </c>
      <c r="BBK30" s="93" t="s">
        <v>340</v>
      </c>
      <c r="BBL30" s="93" t="s">
        <v>340</v>
      </c>
      <c r="BBM30" s="93" t="s">
        <v>340</v>
      </c>
      <c r="BBN30" s="93" t="s">
        <v>340</v>
      </c>
      <c r="BBO30" s="93" t="s">
        <v>340</v>
      </c>
      <c r="BBP30" s="93" t="s">
        <v>340</v>
      </c>
      <c r="BBQ30" s="93" t="s">
        <v>340</v>
      </c>
      <c r="BBR30" s="93" t="s">
        <v>340</v>
      </c>
      <c r="BBS30" s="93" t="s">
        <v>340</v>
      </c>
      <c r="BBT30" s="93" t="s">
        <v>340</v>
      </c>
      <c r="BBU30" s="93" t="s">
        <v>340</v>
      </c>
      <c r="BBV30" s="93" t="s">
        <v>340</v>
      </c>
      <c r="BBW30" s="93" t="s">
        <v>340</v>
      </c>
      <c r="BBX30" s="93" t="s">
        <v>340</v>
      </c>
      <c r="BBY30" s="93" t="s">
        <v>340</v>
      </c>
      <c r="BBZ30" s="93" t="s">
        <v>340</v>
      </c>
      <c r="BCA30" s="93" t="s">
        <v>340</v>
      </c>
      <c r="BCB30" s="93" t="s">
        <v>340</v>
      </c>
      <c r="BCC30" s="93" t="s">
        <v>340</v>
      </c>
      <c r="BCD30" s="93" t="s">
        <v>340</v>
      </c>
      <c r="BCE30" s="93" t="s">
        <v>340</v>
      </c>
      <c r="BCF30" s="93" t="s">
        <v>340</v>
      </c>
      <c r="BCG30" s="93" t="s">
        <v>340</v>
      </c>
      <c r="BCH30" s="93" t="s">
        <v>340</v>
      </c>
      <c r="BCI30" s="93" t="s">
        <v>340</v>
      </c>
      <c r="BCJ30" s="93" t="s">
        <v>340</v>
      </c>
      <c r="BCK30" s="93" t="s">
        <v>340</v>
      </c>
      <c r="BCL30" s="93" t="s">
        <v>340</v>
      </c>
      <c r="BCM30" s="93" t="s">
        <v>340</v>
      </c>
      <c r="BCN30" s="93" t="s">
        <v>340</v>
      </c>
      <c r="BCO30" s="93" t="s">
        <v>340</v>
      </c>
      <c r="BCP30" s="93" t="s">
        <v>340</v>
      </c>
      <c r="BCQ30" s="93" t="s">
        <v>340</v>
      </c>
      <c r="BCR30" s="93" t="s">
        <v>340</v>
      </c>
      <c r="BCS30" s="93" t="s">
        <v>340</v>
      </c>
      <c r="BCT30" s="93" t="s">
        <v>340</v>
      </c>
      <c r="BCU30" s="93" t="s">
        <v>340</v>
      </c>
      <c r="BCV30" s="93" t="s">
        <v>340</v>
      </c>
      <c r="BCW30" s="93" t="s">
        <v>340</v>
      </c>
      <c r="BCX30" s="93" t="s">
        <v>340</v>
      </c>
      <c r="BCY30" s="93" t="s">
        <v>340</v>
      </c>
      <c r="BCZ30" s="93" t="s">
        <v>340</v>
      </c>
      <c r="BDA30" s="93" t="s">
        <v>340</v>
      </c>
      <c r="BDB30" s="93" t="s">
        <v>340</v>
      </c>
      <c r="BDC30" s="93" t="s">
        <v>340</v>
      </c>
      <c r="BDD30" s="93" t="s">
        <v>340</v>
      </c>
      <c r="BDE30" s="93" t="s">
        <v>340</v>
      </c>
      <c r="BDF30" s="93" t="s">
        <v>340</v>
      </c>
      <c r="BDG30" s="93" t="s">
        <v>340</v>
      </c>
      <c r="BDH30" s="93" t="s">
        <v>340</v>
      </c>
      <c r="BDI30" s="93" t="s">
        <v>340</v>
      </c>
      <c r="BDJ30" s="93" t="s">
        <v>340</v>
      </c>
      <c r="BDK30" s="93" t="s">
        <v>340</v>
      </c>
      <c r="BDL30" s="93" t="s">
        <v>340</v>
      </c>
      <c r="BDM30" s="93" t="s">
        <v>340</v>
      </c>
      <c r="BDN30" s="93" t="s">
        <v>340</v>
      </c>
      <c r="BDO30" s="93" t="s">
        <v>340</v>
      </c>
      <c r="BDP30" s="93" t="s">
        <v>340</v>
      </c>
      <c r="BDQ30" s="93" t="s">
        <v>340</v>
      </c>
      <c r="BDR30" s="93" t="s">
        <v>340</v>
      </c>
      <c r="BDS30" s="93" t="s">
        <v>340</v>
      </c>
      <c r="BDT30" s="93" t="s">
        <v>340</v>
      </c>
      <c r="BDU30" s="93" t="s">
        <v>340</v>
      </c>
      <c r="BDV30" s="93" t="s">
        <v>340</v>
      </c>
      <c r="BDW30" s="93" t="s">
        <v>340</v>
      </c>
      <c r="BDX30" s="93" t="s">
        <v>340</v>
      </c>
      <c r="BDY30" s="93" t="s">
        <v>340</v>
      </c>
      <c r="BDZ30" s="93" t="s">
        <v>340</v>
      </c>
      <c r="BEA30" s="93" t="s">
        <v>340</v>
      </c>
      <c r="BEB30" s="93" t="s">
        <v>340</v>
      </c>
      <c r="BEC30" s="93" t="s">
        <v>340</v>
      </c>
      <c r="BED30" s="93" t="s">
        <v>340</v>
      </c>
      <c r="BEE30" s="93" t="s">
        <v>340</v>
      </c>
      <c r="BEF30" s="93" t="s">
        <v>340</v>
      </c>
      <c r="BEG30" s="93" t="s">
        <v>340</v>
      </c>
      <c r="BEH30" s="93" t="s">
        <v>340</v>
      </c>
      <c r="BEI30" s="93" t="s">
        <v>340</v>
      </c>
      <c r="BEJ30" s="93" t="s">
        <v>340</v>
      </c>
      <c r="BEK30" s="93" t="s">
        <v>340</v>
      </c>
      <c r="BEL30" s="93" t="s">
        <v>340</v>
      </c>
      <c r="BEM30" s="93" t="s">
        <v>340</v>
      </c>
      <c r="BEN30" s="93" t="s">
        <v>340</v>
      </c>
      <c r="BEO30" s="93" t="s">
        <v>340</v>
      </c>
      <c r="BEP30" s="93" t="s">
        <v>340</v>
      </c>
      <c r="BEQ30" s="93" t="s">
        <v>340</v>
      </c>
      <c r="BER30" s="93" t="s">
        <v>340</v>
      </c>
      <c r="BES30" s="93" t="s">
        <v>340</v>
      </c>
      <c r="BET30" s="93" t="s">
        <v>340</v>
      </c>
      <c r="BEU30" s="93" t="s">
        <v>340</v>
      </c>
      <c r="BEV30" s="93" t="s">
        <v>340</v>
      </c>
      <c r="BEW30" s="93" t="s">
        <v>340</v>
      </c>
      <c r="BEX30" s="93" t="s">
        <v>340</v>
      </c>
      <c r="BEY30" s="93" t="s">
        <v>340</v>
      </c>
      <c r="BEZ30" s="93" t="s">
        <v>340</v>
      </c>
      <c r="BFA30" s="93" t="s">
        <v>340</v>
      </c>
      <c r="BFB30" s="93" t="s">
        <v>340</v>
      </c>
      <c r="BFC30" s="93" t="s">
        <v>340</v>
      </c>
      <c r="BFD30" s="93" t="s">
        <v>340</v>
      </c>
      <c r="BFE30" s="93" t="s">
        <v>340</v>
      </c>
      <c r="BFF30" s="93" t="s">
        <v>340</v>
      </c>
      <c r="BFG30" s="93" t="s">
        <v>340</v>
      </c>
      <c r="BFH30" s="93" t="s">
        <v>340</v>
      </c>
      <c r="BFI30" s="93" t="s">
        <v>340</v>
      </c>
      <c r="BFJ30" s="93" t="s">
        <v>340</v>
      </c>
      <c r="BFK30" s="93" t="s">
        <v>340</v>
      </c>
      <c r="BFL30" s="93" t="s">
        <v>340</v>
      </c>
      <c r="BFM30" s="93" t="s">
        <v>340</v>
      </c>
      <c r="BFN30" s="93" t="s">
        <v>340</v>
      </c>
      <c r="BFO30" s="93" t="s">
        <v>340</v>
      </c>
      <c r="BFP30" s="93" t="s">
        <v>340</v>
      </c>
      <c r="BFQ30" s="93" t="s">
        <v>340</v>
      </c>
      <c r="BFR30" s="93" t="s">
        <v>340</v>
      </c>
      <c r="BFS30" s="93" t="s">
        <v>340</v>
      </c>
      <c r="BFT30" s="93" t="s">
        <v>340</v>
      </c>
      <c r="BFU30" s="93" t="s">
        <v>340</v>
      </c>
      <c r="BFV30" s="93" t="s">
        <v>340</v>
      </c>
      <c r="BFW30" s="93" t="s">
        <v>340</v>
      </c>
      <c r="BFX30" s="93" t="s">
        <v>340</v>
      </c>
      <c r="BFY30" s="93" t="s">
        <v>340</v>
      </c>
      <c r="BFZ30" s="93" t="s">
        <v>340</v>
      </c>
      <c r="BGA30" s="93" t="s">
        <v>340</v>
      </c>
      <c r="BGB30" s="93" t="s">
        <v>340</v>
      </c>
      <c r="BGC30" s="93" t="s">
        <v>340</v>
      </c>
      <c r="BGD30" s="93" t="s">
        <v>340</v>
      </c>
      <c r="BGE30" s="93" t="s">
        <v>340</v>
      </c>
      <c r="BGF30" s="93" t="s">
        <v>340</v>
      </c>
      <c r="BGG30" s="93" t="s">
        <v>340</v>
      </c>
      <c r="BGH30" s="93" t="s">
        <v>340</v>
      </c>
      <c r="BGI30" s="93" t="s">
        <v>340</v>
      </c>
      <c r="BGJ30" s="93" t="s">
        <v>340</v>
      </c>
      <c r="BGK30" s="93" t="s">
        <v>340</v>
      </c>
      <c r="BGL30" s="93" t="s">
        <v>340</v>
      </c>
      <c r="BGM30" s="93" t="s">
        <v>340</v>
      </c>
      <c r="BGN30" s="93" t="s">
        <v>340</v>
      </c>
      <c r="BGO30" s="93" t="s">
        <v>340</v>
      </c>
      <c r="BGP30" s="93" t="s">
        <v>340</v>
      </c>
      <c r="BGQ30" s="93" t="s">
        <v>340</v>
      </c>
      <c r="BGR30" s="93" t="s">
        <v>340</v>
      </c>
      <c r="BGS30" s="93" t="s">
        <v>340</v>
      </c>
      <c r="BGT30" s="93" t="s">
        <v>340</v>
      </c>
      <c r="BGU30" s="93" t="s">
        <v>340</v>
      </c>
      <c r="BGV30" s="93" t="s">
        <v>340</v>
      </c>
      <c r="BGW30" s="93" t="s">
        <v>340</v>
      </c>
      <c r="BGX30" s="93" t="s">
        <v>340</v>
      </c>
      <c r="BGY30" s="93" t="s">
        <v>340</v>
      </c>
      <c r="BGZ30" s="93" t="s">
        <v>340</v>
      </c>
      <c r="BHA30" s="93" t="s">
        <v>340</v>
      </c>
      <c r="BHB30" s="93" t="s">
        <v>340</v>
      </c>
      <c r="BHC30" s="93" t="s">
        <v>340</v>
      </c>
      <c r="BHD30" s="93" t="s">
        <v>340</v>
      </c>
      <c r="BHE30" s="93" t="s">
        <v>340</v>
      </c>
      <c r="BHF30" s="93" t="s">
        <v>340</v>
      </c>
      <c r="BHG30" s="93" t="s">
        <v>340</v>
      </c>
      <c r="BHH30" s="93" t="s">
        <v>340</v>
      </c>
      <c r="BHI30" s="93" t="s">
        <v>340</v>
      </c>
      <c r="BHJ30" s="93" t="s">
        <v>340</v>
      </c>
      <c r="BHK30" s="93" t="s">
        <v>340</v>
      </c>
      <c r="BHL30" s="93" t="s">
        <v>340</v>
      </c>
      <c r="BHM30" s="93" t="s">
        <v>340</v>
      </c>
      <c r="BHN30" s="93" t="s">
        <v>340</v>
      </c>
      <c r="BHO30" s="93" t="s">
        <v>340</v>
      </c>
      <c r="BHP30" s="93" t="s">
        <v>340</v>
      </c>
      <c r="BHQ30" s="93" t="s">
        <v>340</v>
      </c>
      <c r="BHR30" s="93" t="s">
        <v>340</v>
      </c>
      <c r="BHS30" s="93" t="s">
        <v>340</v>
      </c>
      <c r="BHT30" s="93" t="s">
        <v>340</v>
      </c>
      <c r="BHU30" s="93" t="s">
        <v>340</v>
      </c>
      <c r="BHV30" s="93" t="s">
        <v>340</v>
      </c>
      <c r="BHW30" s="93" t="s">
        <v>340</v>
      </c>
      <c r="BHX30" s="93" t="s">
        <v>340</v>
      </c>
      <c r="BHY30" s="93" t="s">
        <v>340</v>
      </c>
      <c r="BHZ30" s="93" t="s">
        <v>340</v>
      </c>
      <c r="BIA30" s="93" t="s">
        <v>340</v>
      </c>
      <c r="BIB30" s="93" t="s">
        <v>340</v>
      </c>
      <c r="BIC30" s="93" t="s">
        <v>340</v>
      </c>
      <c r="BID30" s="93" t="s">
        <v>340</v>
      </c>
      <c r="BIE30" s="93" t="s">
        <v>340</v>
      </c>
      <c r="BIF30" s="93" t="s">
        <v>340</v>
      </c>
      <c r="BIG30" s="93" t="s">
        <v>340</v>
      </c>
      <c r="BIH30" s="93" t="s">
        <v>340</v>
      </c>
      <c r="BII30" s="93" t="s">
        <v>340</v>
      </c>
      <c r="BIJ30" s="93" t="s">
        <v>340</v>
      </c>
      <c r="BIK30" s="93" t="s">
        <v>340</v>
      </c>
      <c r="BIL30" s="93" t="s">
        <v>340</v>
      </c>
      <c r="BIM30" s="93" t="s">
        <v>340</v>
      </c>
      <c r="BIN30" s="93" t="s">
        <v>340</v>
      </c>
      <c r="BIO30" s="93" t="s">
        <v>340</v>
      </c>
      <c r="BIP30" s="93" t="s">
        <v>340</v>
      </c>
      <c r="BIQ30" s="93" t="s">
        <v>340</v>
      </c>
      <c r="BIR30" s="93" t="s">
        <v>340</v>
      </c>
      <c r="BIS30" s="93" t="s">
        <v>340</v>
      </c>
      <c r="BIT30" s="93" t="s">
        <v>340</v>
      </c>
      <c r="BIU30" s="93" t="s">
        <v>340</v>
      </c>
      <c r="BIV30" s="93" t="s">
        <v>340</v>
      </c>
      <c r="BIW30" s="93" t="s">
        <v>340</v>
      </c>
      <c r="BIX30" s="93" t="s">
        <v>340</v>
      </c>
      <c r="BIY30" s="93" t="s">
        <v>340</v>
      </c>
      <c r="BIZ30" s="93" t="s">
        <v>340</v>
      </c>
      <c r="BJA30" s="93" t="s">
        <v>340</v>
      </c>
      <c r="BJB30" s="93" t="s">
        <v>340</v>
      </c>
      <c r="BJC30" s="93" t="s">
        <v>340</v>
      </c>
      <c r="BJD30" s="93" t="s">
        <v>340</v>
      </c>
      <c r="BJE30" s="93" t="s">
        <v>340</v>
      </c>
      <c r="BJF30" s="93" t="s">
        <v>340</v>
      </c>
      <c r="BJG30" s="93" t="s">
        <v>340</v>
      </c>
      <c r="BJH30" s="93" t="s">
        <v>340</v>
      </c>
      <c r="BJI30" s="93" t="s">
        <v>340</v>
      </c>
      <c r="BJJ30" s="93" t="s">
        <v>340</v>
      </c>
      <c r="BJK30" s="93" t="s">
        <v>340</v>
      </c>
      <c r="BJL30" s="93" t="s">
        <v>340</v>
      </c>
      <c r="BJM30" s="93" t="s">
        <v>340</v>
      </c>
      <c r="BJN30" s="93" t="s">
        <v>340</v>
      </c>
      <c r="BJO30" s="93" t="s">
        <v>340</v>
      </c>
      <c r="BJP30" s="93" t="s">
        <v>340</v>
      </c>
      <c r="BJQ30" s="93" t="s">
        <v>340</v>
      </c>
      <c r="BJR30" s="93" t="s">
        <v>340</v>
      </c>
      <c r="BJS30" s="93" t="s">
        <v>340</v>
      </c>
      <c r="BJT30" s="93" t="s">
        <v>340</v>
      </c>
      <c r="BJU30" s="93" t="s">
        <v>340</v>
      </c>
      <c r="BJV30" s="93" t="s">
        <v>340</v>
      </c>
      <c r="BJW30" s="93" t="s">
        <v>340</v>
      </c>
      <c r="BJX30" s="93" t="s">
        <v>340</v>
      </c>
      <c r="BJY30" s="93" t="s">
        <v>340</v>
      </c>
      <c r="BJZ30" s="93" t="s">
        <v>340</v>
      </c>
      <c r="BKA30" s="93" t="s">
        <v>340</v>
      </c>
      <c r="BKB30" s="93" t="s">
        <v>340</v>
      </c>
      <c r="BKC30" s="93" t="s">
        <v>340</v>
      </c>
      <c r="BKD30" s="93" t="s">
        <v>340</v>
      </c>
      <c r="BKE30" s="93" t="s">
        <v>340</v>
      </c>
      <c r="BKF30" s="93" t="s">
        <v>340</v>
      </c>
      <c r="BKG30" s="93" t="s">
        <v>340</v>
      </c>
      <c r="BKH30" s="93" t="s">
        <v>340</v>
      </c>
      <c r="BKI30" s="93" t="s">
        <v>340</v>
      </c>
      <c r="BKJ30" s="93" t="s">
        <v>340</v>
      </c>
      <c r="BKK30" s="93" t="s">
        <v>340</v>
      </c>
      <c r="BKL30" s="93" t="s">
        <v>340</v>
      </c>
      <c r="BKM30" s="93" t="s">
        <v>340</v>
      </c>
      <c r="BKN30" s="93" t="s">
        <v>340</v>
      </c>
      <c r="BKO30" s="93" t="s">
        <v>340</v>
      </c>
      <c r="BKP30" s="93" t="s">
        <v>340</v>
      </c>
      <c r="BKQ30" s="93" t="s">
        <v>340</v>
      </c>
      <c r="BKR30" s="93" t="s">
        <v>340</v>
      </c>
      <c r="BKS30" s="93" t="s">
        <v>340</v>
      </c>
      <c r="BKT30" s="93" t="s">
        <v>340</v>
      </c>
      <c r="BKU30" s="93" t="s">
        <v>340</v>
      </c>
      <c r="BKV30" s="93" t="s">
        <v>340</v>
      </c>
      <c r="BKW30" s="93" t="s">
        <v>340</v>
      </c>
      <c r="BKX30" s="93" t="s">
        <v>340</v>
      </c>
      <c r="BKY30" s="93" t="s">
        <v>340</v>
      </c>
      <c r="BKZ30" s="93" t="s">
        <v>340</v>
      </c>
      <c r="BLA30" s="93" t="s">
        <v>340</v>
      </c>
      <c r="BLB30" s="93" t="s">
        <v>340</v>
      </c>
      <c r="BLC30" s="93" t="s">
        <v>340</v>
      </c>
      <c r="BLD30" s="93" t="s">
        <v>340</v>
      </c>
      <c r="BLE30" s="93" t="s">
        <v>340</v>
      </c>
      <c r="BLF30" s="93" t="s">
        <v>340</v>
      </c>
      <c r="BLG30" s="93" t="s">
        <v>340</v>
      </c>
      <c r="BLH30" s="93" t="s">
        <v>340</v>
      </c>
      <c r="BLI30" s="93" t="s">
        <v>340</v>
      </c>
      <c r="BLJ30" s="93" t="s">
        <v>340</v>
      </c>
      <c r="BLK30" s="93" t="s">
        <v>340</v>
      </c>
      <c r="BLL30" s="93" t="s">
        <v>340</v>
      </c>
      <c r="BLM30" s="93" t="s">
        <v>340</v>
      </c>
      <c r="BLN30" s="93" t="s">
        <v>340</v>
      </c>
      <c r="BLO30" s="93" t="s">
        <v>340</v>
      </c>
      <c r="BLP30" s="93" t="s">
        <v>340</v>
      </c>
      <c r="BLQ30" s="93" t="s">
        <v>340</v>
      </c>
      <c r="BLR30" s="93" t="s">
        <v>340</v>
      </c>
      <c r="BLS30" s="93" t="s">
        <v>340</v>
      </c>
      <c r="BLT30" s="93" t="s">
        <v>340</v>
      </c>
      <c r="BLU30" s="93" t="s">
        <v>340</v>
      </c>
      <c r="BLV30" s="93" t="s">
        <v>340</v>
      </c>
      <c r="BLW30" s="93" t="s">
        <v>340</v>
      </c>
      <c r="BLX30" s="93" t="s">
        <v>340</v>
      </c>
      <c r="BLY30" s="93" t="s">
        <v>340</v>
      </c>
      <c r="BLZ30" s="93" t="s">
        <v>340</v>
      </c>
      <c r="BMA30" s="93" t="s">
        <v>340</v>
      </c>
      <c r="BMB30" s="93" t="s">
        <v>340</v>
      </c>
      <c r="BMC30" s="93" t="s">
        <v>340</v>
      </c>
      <c r="BMD30" s="93" t="s">
        <v>340</v>
      </c>
      <c r="BME30" s="93" t="s">
        <v>340</v>
      </c>
      <c r="BMF30" s="93" t="s">
        <v>340</v>
      </c>
      <c r="BMG30" s="93" t="s">
        <v>340</v>
      </c>
      <c r="BMH30" s="93" t="s">
        <v>340</v>
      </c>
      <c r="BMI30" s="93" t="s">
        <v>340</v>
      </c>
      <c r="BMJ30" s="93" t="s">
        <v>340</v>
      </c>
      <c r="BMK30" s="93" t="s">
        <v>340</v>
      </c>
      <c r="BML30" s="93" t="s">
        <v>340</v>
      </c>
      <c r="BMM30" s="93" t="s">
        <v>340</v>
      </c>
      <c r="BMN30" s="93" t="s">
        <v>340</v>
      </c>
      <c r="BMO30" s="93" t="s">
        <v>340</v>
      </c>
      <c r="BMP30" s="93" t="s">
        <v>340</v>
      </c>
      <c r="BMQ30" s="93" t="s">
        <v>340</v>
      </c>
      <c r="BMR30" s="93" t="s">
        <v>340</v>
      </c>
      <c r="BMS30" s="93" t="s">
        <v>340</v>
      </c>
      <c r="BMT30" s="93" t="s">
        <v>340</v>
      </c>
      <c r="BMU30" s="93" t="s">
        <v>340</v>
      </c>
      <c r="BMV30" s="93" t="s">
        <v>340</v>
      </c>
      <c r="BMW30" s="93" t="s">
        <v>340</v>
      </c>
      <c r="BMX30" s="93" t="s">
        <v>340</v>
      </c>
      <c r="BMY30" s="93" t="s">
        <v>340</v>
      </c>
      <c r="BMZ30" s="93" t="s">
        <v>340</v>
      </c>
      <c r="BNA30" s="93" t="s">
        <v>340</v>
      </c>
      <c r="BNB30" s="93" t="s">
        <v>340</v>
      </c>
      <c r="BNC30" s="93" t="s">
        <v>340</v>
      </c>
      <c r="BND30" s="93" t="s">
        <v>340</v>
      </c>
      <c r="BNE30" s="93" t="s">
        <v>340</v>
      </c>
      <c r="BNF30" s="93" t="s">
        <v>340</v>
      </c>
      <c r="BNG30" s="93" t="s">
        <v>340</v>
      </c>
      <c r="BNH30" s="93" t="s">
        <v>340</v>
      </c>
      <c r="BNI30" s="93" t="s">
        <v>340</v>
      </c>
      <c r="BNJ30" s="93" t="s">
        <v>340</v>
      </c>
      <c r="BNK30" s="93" t="s">
        <v>340</v>
      </c>
      <c r="BNL30" s="93" t="s">
        <v>340</v>
      </c>
      <c r="BNM30" s="93" t="s">
        <v>340</v>
      </c>
      <c r="BNN30" s="93" t="s">
        <v>340</v>
      </c>
      <c r="BNO30" s="93" t="s">
        <v>340</v>
      </c>
      <c r="BNP30" s="93" t="s">
        <v>340</v>
      </c>
      <c r="BNQ30" s="93" t="s">
        <v>340</v>
      </c>
      <c r="BNR30" s="93" t="s">
        <v>340</v>
      </c>
      <c r="BNS30" s="93" t="s">
        <v>340</v>
      </c>
      <c r="BNT30" s="93" t="s">
        <v>340</v>
      </c>
      <c r="BNU30" s="93" t="s">
        <v>340</v>
      </c>
      <c r="BNV30" s="93" t="s">
        <v>340</v>
      </c>
      <c r="BNW30" s="93" t="s">
        <v>340</v>
      </c>
      <c r="BNX30" s="93" t="s">
        <v>340</v>
      </c>
      <c r="BNY30" s="93" t="s">
        <v>340</v>
      </c>
      <c r="BNZ30" s="93" t="s">
        <v>340</v>
      </c>
      <c r="BOA30" s="93" t="s">
        <v>340</v>
      </c>
      <c r="BOB30" s="93" t="s">
        <v>340</v>
      </c>
      <c r="BOC30" s="93" t="s">
        <v>340</v>
      </c>
      <c r="BOD30" s="93" t="s">
        <v>340</v>
      </c>
      <c r="BOE30" s="93" t="s">
        <v>340</v>
      </c>
      <c r="BOF30" s="93" t="s">
        <v>340</v>
      </c>
      <c r="BOG30" s="93" t="s">
        <v>340</v>
      </c>
      <c r="BOH30" s="93" t="s">
        <v>340</v>
      </c>
      <c r="BOI30" s="93" t="s">
        <v>340</v>
      </c>
      <c r="BOJ30" s="93" t="s">
        <v>340</v>
      </c>
      <c r="BOK30" s="93" t="s">
        <v>340</v>
      </c>
      <c r="BOL30" s="93" t="s">
        <v>340</v>
      </c>
      <c r="BOM30" s="93" t="s">
        <v>340</v>
      </c>
      <c r="BON30" s="93" t="s">
        <v>340</v>
      </c>
      <c r="BOO30" s="93" t="s">
        <v>340</v>
      </c>
      <c r="BOP30" s="93" t="s">
        <v>340</v>
      </c>
      <c r="BOQ30" s="93" t="s">
        <v>340</v>
      </c>
      <c r="BOR30" s="93" t="s">
        <v>340</v>
      </c>
      <c r="BOS30" s="93" t="s">
        <v>340</v>
      </c>
      <c r="BOT30" s="93" t="s">
        <v>340</v>
      </c>
      <c r="BOU30" s="93" t="s">
        <v>340</v>
      </c>
      <c r="BOV30" s="93" t="s">
        <v>340</v>
      </c>
      <c r="BOW30" s="93" t="s">
        <v>340</v>
      </c>
      <c r="BOX30" s="93" t="s">
        <v>340</v>
      </c>
      <c r="BOY30" s="93" t="s">
        <v>340</v>
      </c>
      <c r="BOZ30" s="93" t="s">
        <v>340</v>
      </c>
      <c r="BPA30" s="93" t="s">
        <v>340</v>
      </c>
      <c r="BPB30" s="93" t="s">
        <v>340</v>
      </c>
      <c r="BPC30" s="93" t="s">
        <v>340</v>
      </c>
      <c r="BPD30" s="93" t="s">
        <v>340</v>
      </c>
      <c r="BPE30" s="93" t="s">
        <v>340</v>
      </c>
      <c r="BPF30" s="93" t="s">
        <v>340</v>
      </c>
      <c r="BPG30" s="93" t="s">
        <v>340</v>
      </c>
      <c r="BPH30" s="93" t="s">
        <v>340</v>
      </c>
      <c r="BPI30" s="93" t="s">
        <v>340</v>
      </c>
      <c r="BPJ30" s="93" t="s">
        <v>340</v>
      </c>
      <c r="BPK30" s="93" t="s">
        <v>340</v>
      </c>
      <c r="BPL30" s="93" t="s">
        <v>340</v>
      </c>
      <c r="BPM30" s="93" t="s">
        <v>340</v>
      </c>
      <c r="BPN30" s="93" t="s">
        <v>340</v>
      </c>
      <c r="BPO30" s="93" t="s">
        <v>340</v>
      </c>
      <c r="BPP30" s="93" t="s">
        <v>340</v>
      </c>
      <c r="BPQ30" s="93" t="s">
        <v>340</v>
      </c>
      <c r="BPR30" s="93" t="s">
        <v>340</v>
      </c>
      <c r="BPS30" s="93" t="s">
        <v>340</v>
      </c>
      <c r="BPT30" s="93" t="s">
        <v>340</v>
      </c>
      <c r="BPU30" s="93" t="s">
        <v>340</v>
      </c>
      <c r="BPV30" s="93" t="s">
        <v>340</v>
      </c>
      <c r="BPW30" s="93" t="s">
        <v>340</v>
      </c>
      <c r="BPX30" s="93" t="s">
        <v>340</v>
      </c>
      <c r="BPY30" s="93" t="s">
        <v>340</v>
      </c>
      <c r="BPZ30" s="93" t="s">
        <v>340</v>
      </c>
      <c r="BQA30" s="93" t="s">
        <v>340</v>
      </c>
      <c r="BQB30" s="93" t="s">
        <v>340</v>
      </c>
      <c r="BQC30" s="93" t="s">
        <v>340</v>
      </c>
      <c r="BQD30" s="93" t="s">
        <v>340</v>
      </c>
      <c r="BQE30" s="93" t="s">
        <v>340</v>
      </c>
      <c r="BQF30" s="93" t="s">
        <v>340</v>
      </c>
      <c r="BQG30" s="93" t="s">
        <v>340</v>
      </c>
      <c r="BQH30" s="93" t="s">
        <v>340</v>
      </c>
      <c r="BQI30" s="93" t="s">
        <v>340</v>
      </c>
      <c r="BQJ30" s="93" t="s">
        <v>340</v>
      </c>
      <c r="BQK30" s="93" t="s">
        <v>340</v>
      </c>
      <c r="BQL30" s="93" t="s">
        <v>340</v>
      </c>
      <c r="BQM30" s="93" t="s">
        <v>340</v>
      </c>
      <c r="BQN30" s="93" t="s">
        <v>340</v>
      </c>
      <c r="BQO30" s="93" t="s">
        <v>340</v>
      </c>
      <c r="BQP30" s="93" t="s">
        <v>340</v>
      </c>
      <c r="BQQ30" s="93" t="s">
        <v>340</v>
      </c>
      <c r="BQR30" s="93" t="s">
        <v>340</v>
      </c>
      <c r="BQS30" s="93" t="s">
        <v>340</v>
      </c>
      <c r="BQT30" s="93" t="s">
        <v>340</v>
      </c>
      <c r="BQU30" s="93" t="s">
        <v>340</v>
      </c>
      <c r="BQV30" s="93" t="s">
        <v>340</v>
      </c>
      <c r="BQW30" s="93" t="s">
        <v>340</v>
      </c>
      <c r="BQX30" s="93" t="s">
        <v>340</v>
      </c>
      <c r="BQY30" s="93" t="s">
        <v>340</v>
      </c>
      <c r="BQZ30" s="93" t="s">
        <v>340</v>
      </c>
      <c r="BRA30" s="93" t="s">
        <v>340</v>
      </c>
      <c r="BRB30" s="93" t="s">
        <v>340</v>
      </c>
      <c r="BRC30" s="93" t="s">
        <v>340</v>
      </c>
      <c r="BRD30" s="93" t="s">
        <v>340</v>
      </c>
      <c r="BRE30" s="93" t="s">
        <v>340</v>
      </c>
      <c r="BRF30" s="93" t="s">
        <v>340</v>
      </c>
      <c r="BRG30" s="93" t="s">
        <v>340</v>
      </c>
      <c r="BRH30" s="93" t="s">
        <v>340</v>
      </c>
      <c r="BRI30" s="93" t="s">
        <v>340</v>
      </c>
      <c r="BRJ30" s="93" t="s">
        <v>340</v>
      </c>
      <c r="BRK30" s="93" t="s">
        <v>340</v>
      </c>
      <c r="BRL30" s="93" t="s">
        <v>340</v>
      </c>
      <c r="BRM30" s="93" t="s">
        <v>340</v>
      </c>
      <c r="BRN30" s="93" t="s">
        <v>340</v>
      </c>
      <c r="BRO30" s="93" t="s">
        <v>340</v>
      </c>
      <c r="BRP30" s="93" t="s">
        <v>340</v>
      </c>
      <c r="BRQ30" s="93" t="s">
        <v>340</v>
      </c>
      <c r="BRR30" s="93" t="s">
        <v>340</v>
      </c>
      <c r="BRS30" s="93" t="s">
        <v>340</v>
      </c>
      <c r="BRT30" s="93" t="s">
        <v>340</v>
      </c>
      <c r="BRU30" s="93" t="s">
        <v>340</v>
      </c>
      <c r="BRV30" s="93" t="s">
        <v>340</v>
      </c>
      <c r="BRW30" s="93" t="s">
        <v>340</v>
      </c>
      <c r="BRX30" s="93" t="s">
        <v>340</v>
      </c>
      <c r="BRY30" s="93" t="s">
        <v>340</v>
      </c>
      <c r="BRZ30" s="93" t="s">
        <v>340</v>
      </c>
      <c r="BSA30" s="93" t="s">
        <v>340</v>
      </c>
      <c r="BSB30" s="93" t="s">
        <v>340</v>
      </c>
      <c r="BSC30" s="93" t="s">
        <v>340</v>
      </c>
      <c r="BSD30" s="93" t="s">
        <v>340</v>
      </c>
      <c r="BSE30" s="93" t="s">
        <v>340</v>
      </c>
      <c r="BSF30" s="93" t="s">
        <v>340</v>
      </c>
      <c r="BSG30" s="93" t="s">
        <v>340</v>
      </c>
      <c r="BSH30" s="93" t="s">
        <v>340</v>
      </c>
      <c r="BSI30" s="93" t="s">
        <v>340</v>
      </c>
      <c r="BSJ30" s="93" t="s">
        <v>340</v>
      </c>
      <c r="BSK30" s="93" t="s">
        <v>340</v>
      </c>
      <c r="BSL30" s="93" t="s">
        <v>340</v>
      </c>
      <c r="BSM30" s="93" t="s">
        <v>340</v>
      </c>
      <c r="BSN30" s="93" t="s">
        <v>340</v>
      </c>
      <c r="BSO30" s="93" t="s">
        <v>340</v>
      </c>
      <c r="BSP30" s="93" t="s">
        <v>340</v>
      </c>
      <c r="BSQ30" s="93" t="s">
        <v>340</v>
      </c>
      <c r="BSR30" s="93" t="s">
        <v>340</v>
      </c>
      <c r="BSS30" s="93" t="s">
        <v>340</v>
      </c>
      <c r="BST30" s="93" t="s">
        <v>340</v>
      </c>
      <c r="BSU30" s="93" t="s">
        <v>340</v>
      </c>
      <c r="BSV30" s="93" t="s">
        <v>340</v>
      </c>
      <c r="BSW30" s="93" t="s">
        <v>340</v>
      </c>
      <c r="BSX30" s="93" t="s">
        <v>340</v>
      </c>
      <c r="BSY30" s="93" t="s">
        <v>340</v>
      </c>
      <c r="BSZ30" s="93" t="s">
        <v>340</v>
      </c>
      <c r="BTA30" s="93" t="s">
        <v>340</v>
      </c>
      <c r="BTB30" s="93" t="s">
        <v>340</v>
      </c>
      <c r="BTC30" s="93" t="s">
        <v>340</v>
      </c>
      <c r="BTD30" s="93" t="s">
        <v>340</v>
      </c>
      <c r="BTE30" s="93" t="s">
        <v>340</v>
      </c>
      <c r="BTF30" s="93" t="s">
        <v>340</v>
      </c>
      <c r="BTG30" s="93" t="s">
        <v>340</v>
      </c>
      <c r="BTH30" s="93" t="s">
        <v>340</v>
      </c>
      <c r="BTI30" s="93" t="s">
        <v>340</v>
      </c>
      <c r="BTJ30" s="93" t="s">
        <v>340</v>
      </c>
      <c r="BTK30" s="93" t="s">
        <v>340</v>
      </c>
      <c r="BTL30" s="93" t="s">
        <v>340</v>
      </c>
      <c r="BTM30" s="93" t="s">
        <v>340</v>
      </c>
      <c r="BTN30" s="93" t="s">
        <v>340</v>
      </c>
      <c r="BTO30" s="93" t="s">
        <v>340</v>
      </c>
      <c r="BTP30" s="93" t="s">
        <v>340</v>
      </c>
      <c r="BTQ30" s="93" t="s">
        <v>340</v>
      </c>
      <c r="BTR30" s="93" t="s">
        <v>340</v>
      </c>
      <c r="BTS30" s="93" t="s">
        <v>340</v>
      </c>
      <c r="BTT30" s="93" t="s">
        <v>340</v>
      </c>
      <c r="BTU30" s="93" t="s">
        <v>340</v>
      </c>
      <c r="BTV30" s="93" t="s">
        <v>340</v>
      </c>
      <c r="BTW30" s="93" t="s">
        <v>340</v>
      </c>
      <c r="BTX30" s="93" t="s">
        <v>340</v>
      </c>
      <c r="BTY30" s="93" t="s">
        <v>340</v>
      </c>
      <c r="BTZ30" s="93" t="s">
        <v>340</v>
      </c>
      <c r="BUA30" s="93" t="s">
        <v>340</v>
      </c>
      <c r="BUB30" s="93" t="s">
        <v>340</v>
      </c>
      <c r="BUC30" s="93" t="s">
        <v>340</v>
      </c>
      <c r="BUD30" s="93" t="s">
        <v>340</v>
      </c>
      <c r="BUE30" s="93" t="s">
        <v>340</v>
      </c>
      <c r="BUF30" s="93" t="s">
        <v>340</v>
      </c>
      <c r="BUG30" s="93" t="s">
        <v>340</v>
      </c>
      <c r="BUH30" s="93" t="s">
        <v>340</v>
      </c>
      <c r="BUI30" s="93" t="s">
        <v>340</v>
      </c>
      <c r="BUJ30" s="93" t="s">
        <v>340</v>
      </c>
      <c r="BUK30" s="93" t="s">
        <v>340</v>
      </c>
      <c r="BUL30" s="93" t="s">
        <v>340</v>
      </c>
      <c r="BUM30" s="93" t="s">
        <v>340</v>
      </c>
      <c r="BUN30" s="93" t="s">
        <v>340</v>
      </c>
      <c r="BUO30" s="93" t="s">
        <v>340</v>
      </c>
      <c r="BUP30" s="93" t="s">
        <v>340</v>
      </c>
      <c r="BUQ30" s="93" t="s">
        <v>340</v>
      </c>
      <c r="BUR30" s="93" t="s">
        <v>340</v>
      </c>
      <c r="BUS30" s="93" t="s">
        <v>340</v>
      </c>
      <c r="BUT30" s="93" t="s">
        <v>340</v>
      </c>
      <c r="BUU30" s="93" t="s">
        <v>340</v>
      </c>
      <c r="BUV30" s="93" t="s">
        <v>340</v>
      </c>
      <c r="BUW30" s="93" t="s">
        <v>340</v>
      </c>
      <c r="BUX30" s="93" t="s">
        <v>340</v>
      </c>
      <c r="BUY30" s="93" t="s">
        <v>340</v>
      </c>
      <c r="BUZ30" s="93" t="s">
        <v>340</v>
      </c>
      <c r="BVA30" s="93" t="s">
        <v>340</v>
      </c>
      <c r="BVB30" s="93" t="s">
        <v>340</v>
      </c>
      <c r="BVC30" s="93" t="s">
        <v>340</v>
      </c>
      <c r="BVD30" s="93" t="s">
        <v>340</v>
      </c>
      <c r="BVE30" s="93" t="s">
        <v>340</v>
      </c>
      <c r="BVF30" s="93" t="s">
        <v>340</v>
      </c>
      <c r="BVG30" s="93" t="s">
        <v>340</v>
      </c>
      <c r="BVH30" s="93" t="s">
        <v>340</v>
      </c>
      <c r="BVI30" s="93" t="s">
        <v>340</v>
      </c>
      <c r="BVJ30" s="93" t="s">
        <v>340</v>
      </c>
      <c r="BVK30" s="93" t="s">
        <v>340</v>
      </c>
      <c r="BVL30" s="93" t="s">
        <v>340</v>
      </c>
      <c r="BVM30" s="93" t="s">
        <v>340</v>
      </c>
      <c r="BVN30" s="93" t="s">
        <v>340</v>
      </c>
      <c r="BVO30" s="93" t="s">
        <v>340</v>
      </c>
      <c r="BVP30" s="93" t="s">
        <v>340</v>
      </c>
      <c r="BVQ30" s="93" t="s">
        <v>340</v>
      </c>
      <c r="BVR30" s="93" t="s">
        <v>340</v>
      </c>
      <c r="BVS30" s="93" t="s">
        <v>340</v>
      </c>
      <c r="BVT30" s="93" t="s">
        <v>340</v>
      </c>
      <c r="BVU30" s="93" t="s">
        <v>340</v>
      </c>
      <c r="BVV30" s="93" t="s">
        <v>340</v>
      </c>
      <c r="BVW30" s="93" t="s">
        <v>340</v>
      </c>
      <c r="BVX30" s="93" t="s">
        <v>340</v>
      </c>
      <c r="BVY30" s="93" t="s">
        <v>340</v>
      </c>
      <c r="BVZ30" s="93" t="s">
        <v>340</v>
      </c>
      <c r="BWA30" s="93" t="s">
        <v>340</v>
      </c>
      <c r="BWB30" s="93" t="s">
        <v>340</v>
      </c>
      <c r="BWC30" s="93" t="s">
        <v>340</v>
      </c>
      <c r="BWD30" s="93" t="s">
        <v>340</v>
      </c>
      <c r="BWE30" s="93" t="s">
        <v>340</v>
      </c>
      <c r="BWF30" s="93" t="s">
        <v>340</v>
      </c>
      <c r="BWG30" s="93" t="s">
        <v>340</v>
      </c>
      <c r="BWH30" s="93" t="s">
        <v>340</v>
      </c>
      <c r="BWI30" s="93" t="s">
        <v>340</v>
      </c>
      <c r="BWJ30" s="93" t="s">
        <v>340</v>
      </c>
      <c r="BWK30" s="93" t="s">
        <v>340</v>
      </c>
      <c r="BWL30" s="93" t="s">
        <v>340</v>
      </c>
      <c r="BWM30" s="93" t="s">
        <v>340</v>
      </c>
      <c r="BWN30" s="93" t="s">
        <v>340</v>
      </c>
      <c r="BWO30" s="93" t="s">
        <v>340</v>
      </c>
      <c r="BWP30" s="93" t="s">
        <v>340</v>
      </c>
      <c r="BWQ30" s="93" t="s">
        <v>340</v>
      </c>
      <c r="BWR30" s="93" t="s">
        <v>340</v>
      </c>
      <c r="BWS30" s="93" t="s">
        <v>340</v>
      </c>
      <c r="BWT30" s="93" t="s">
        <v>340</v>
      </c>
      <c r="BWU30" s="93" t="s">
        <v>340</v>
      </c>
      <c r="BWV30" s="93" t="s">
        <v>340</v>
      </c>
      <c r="BWW30" s="93" t="s">
        <v>340</v>
      </c>
      <c r="BWX30" s="93" t="s">
        <v>340</v>
      </c>
      <c r="BWY30" s="93" t="s">
        <v>340</v>
      </c>
      <c r="BWZ30" s="93" t="s">
        <v>340</v>
      </c>
      <c r="BXA30" s="93" t="s">
        <v>340</v>
      </c>
      <c r="BXB30" s="93" t="s">
        <v>340</v>
      </c>
      <c r="BXC30" s="93" t="s">
        <v>340</v>
      </c>
      <c r="BXD30" s="93" t="s">
        <v>340</v>
      </c>
      <c r="BXE30" s="93" t="s">
        <v>340</v>
      </c>
      <c r="BXF30" s="93" t="s">
        <v>340</v>
      </c>
      <c r="BXG30" s="93" t="s">
        <v>340</v>
      </c>
      <c r="BXH30" s="93" t="s">
        <v>340</v>
      </c>
      <c r="BXI30" s="93" t="s">
        <v>340</v>
      </c>
      <c r="BXJ30" s="93" t="s">
        <v>340</v>
      </c>
      <c r="BXK30" s="93" t="s">
        <v>340</v>
      </c>
      <c r="BXL30" s="93" t="s">
        <v>340</v>
      </c>
      <c r="BXM30" s="93" t="s">
        <v>340</v>
      </c>
      <c r="BXN30" s="93" t="s">
        <v>340</v>
      </c>
      <c r="BXO30" s="93" t="s">
        <v>340</v>
      </c>
      <c r="BXP30" s="93" t="s">
        <v>340</v>
      </c>
      <c r="BXQ30" s="93" t="s">
        <v>340</v>
      </c>
      <c r="BXR30" s="93" t="s">
        <v>340</v>
      </c>
      <c r="BXS30" s="93" t="s">
        <v>340</v>
      </c>
      <c r="BXT30" s="93" t="s">
        <v>340</v>
      </c>
      <c r="BXU30" s="93" t="s">
        <v>340</v>
      </c>
      <c r="BXV30" s="93" t="s">
        <v>340</v>
      </c>
      <c r="BXW30" s="93" t="s">
        <v>340</v>
      </c>
      <c r="BXX30" s="93" t="s">
        <v>340</v>
      </c>
      <c r="BXY30" s="93" t="s">
        <v>340</v>
      </c>
      <c r="BXZ30" s="93" t="s">
        <v>340</v>
      </c>
      <c r="BYA30" s="93" t="s">
        <v>340</v>
      </c>
      <c r="BYB30" s="93" t="s">
        <v>340</v>
      </c>
      <c r="BYC30" s="93" t="s">
        <v>340</v>
      </c>
      <c r="BYD30" s="93" t="s">
        <v>340</v>
      </c>
      <c r="BYE30" s="93" t="s">
        <v>340</v>
      </c>
      <c r="BYF30" s="93" t="s">
        <v>340</v>
      </c>
      <c r="BYG30" s="93" t="s">
        <v>340</v>
      </c>
      <c r="BYH30" s="93" t="s">
        <v>340</v>
      </c>
      <c r="BYI30" s="93" t="s">
        <v>340</v>
      </c>
      <c r="BYJ30" s="93" t="s">
        <v>340</v>
      </c>
      <c r="BYK30" s="93" t="s">
        <v>340</v>
      </c>
      <c r="BYL30" s="93" t="s">
        <v>340</v>
      </c>
      <c r="BYM30" s="93" t="s">
        <v>340</v>
      </c>
      <c r="BYN30" s="93" t="s">
        <v>340</v>
      </c>
      <c r="BYO30" s="93" t="s">
        <v>340</v>
      </c>
      <c r="BYP30" s="93" t="s">
        <v>340</v>
      </c>
      <c r="BYQ30" s="93" t="s">
        <v>340</v>
      </c>
      <c r="BYR30" s="93" t="s">
        <v>340</v>
      </c>
      <c r="BYS30" s="93" t="s">
        <v>340</v>
      </c>
      <c r="BYT30" s="93" t="s">
        <v>340</v>
      </c>
      <c r="BYU30" s="93" t="s">
        <v>340</v>
      </c>
      <c r="BYV30" s="93" t="s">
        <v>340</v>
      </c>
      <c r="BYW30" s="93" t="s">
        <v>340</v>
      </c>
      <c r="BYX30" s="93" t="s">
        <v>340</v>
      </c>
      <c r="BYY30" s="93" t="s">
        <v>340</v>
      </c>
      <c r="BYZ30" s="93" t="s">
        <v>340</v>
      </c>
      <c r="BZA30" s="93" t="s">
        <v>340</v>
      </c>
      <c r="BZB30" s="93" t="s">
        <v>340</v>
      </c>
      <c r="BZC30" s="93" t="s">
        <v>340</v>
      </c>
      <c r="BZD30" s="93" t="s">
        <v>340</v>
      </c>
      <c r="BZE30" s="93" t="s">
        <v>340</v>
      </c>
      <c r="BZF30" s="93" t="s">
        <v>340</v>
      </c>
      <c r="BZG30" s="93" t="s">
        <v>340</v>
      </c>
      <c r="BZH30" s="93" t="s">
        <v>340</v>
      </c>
      <c r="BZI30" s="93" t="s">
        <v>340</v>
      </c>
      <c r="BZJ30" s="93" t="s">
        <v>340</v>
      </c>
      <c r="BZK30" s="93" t="s">
        <v>340</v>
      </c>
      <c r="BZL30" s="93" t="s">
        <v>340</v>
      </c>
      <c r="BZM30" s="93" t="s">
        <v>340</v>
      </c>
      <c r="BZN30" s="93" t="s">
        <v>340</v>
      </c>
      <c r="BZO30" s="93" t="s">
        <v>340</v>
      </c>
      <c r="BZP30" s="93" t="s">
        <v>340</v>
      </c>
      <c r="BZQ30" s="93" t="s">
        <v>340</v>
      </c>
      <c r="BZR30" s="93" t="s">
        <v>340</v>
      </c>
      <c r="BZS30" s="93" t="s">
        <v>340</v>
      </c>
      <c r="BZT30" s="93" t="s">
        <v>340</v>
      </c>
      <c r="BZU30" s="93" t="s">
        <v>340</v>
      </c>
      <c r="BZV30" s="93" t="s">
        <v>340</v>
      </c>
      <c r="BZW30" s="93" t="s">
        <v>340</v>
      </c>
      <c r="BZX30" s="93" t="s">
        <v>340</v>
      </c>
      <c r="BZY30" s="93" t="s">
        <v>340</v>
      </c>
      <c r="BZZ30" s="93" t="s">
        <v>340</v>
      </c>
      <c r="CAA30" s="93" t="s">
        <v>340</v>
      </c>
      <c r="CAB30" s="93" t="s">
        <v>340</v>
      </c>
      <c r="CAC30" s="93" t="s">
        <v>340</v>
      </c>
      <c r="CAD30" s="93" t="s">
        <v>340</v>
      </c>
      <c r="CAE30" s="93" t="s">
        <v>340</v>
      </c>
      <c r="CAF30" s="93" t="s">
        <v>340</v>
      </c>
      <c r="CAG30" s="93" t="s">
        <v>340</v>
      </c>
      <c r="CAH30" s="93" t="s">
        <v>340</v>
      </c>
      <c r="CAI30" s="93" t="s">
        <v>340</v>
      </c>
      <c r="CAJ30" s="93" t="s">
        <v>340</v>
      </c>
      <c r="CAK30" s="93" t="s">
        <v>340</v>
      </c>
      <c r="CAL30" s="93" t="s">
        <v>340</v>
      </c>
      <c r="CAM30" s="93" t="s">
        <v>340</v>
      </c>
      <c r="CAN30" s="93" t="s">
        <v>340</v>
      </c>
      <c r="CAO30" s="93" t="s">
        <v>340</v>
      </c>
      <c r="CAP30" s="93" t="s">
        <v>340</v>
      </c>
      <c r="CAQ30" s="93" t="s">
        <v>340</v>
      </c>
      <c r="CAR30" s="93" t="s">
        <v>340</v>
      </c>
      <c r="CAS30" s="93" t="s">
        <v>340</v>
      </c>
      <c r="CAT30" s="93" t="s">
        <v>340</v>
      </c>
      <c r="CAU30" s="93" t="s">
        <v>340</v>
      </c>
      <c r="CAV30" s="93" t="s">
        <v>340</v>
      </c>
      <c r="CAW30" s="93" t="s">
        <v>340</v>
      </c>
      <c r="CAX30" s="93" t="s">
        <v>340</v>
      </c>
      <c r="CAY30" s="93" t="s">
        <v>340</v>
      </c>
      <c r="CAZ30" s="93" t="s">
        <v>340</v>
      </c>
      <c r="CBA30" s="93" t="s">
        <v>340</v>
      </c>
      <c r="CBB30" s="93" t="s">
        <v>340</v>
      </c>
      <c r="CBC30" s="93" t="s">
        <v>340</v>
      </c>
      <c r="CBD30" s="93" t="s">
        <v>340</v>
      </c>
      <c r="CBE30" s="93" t="s">
        <v>340</v>
      </c>
      <c r="CBF30" s="93" t="s">
        <v>340</v>
      </c>
      <c r="CBG30" s="93" t="s">
        <v>340</v>
      </c>
      <c r="CBH30" s="93" t="s">
        <v>340</v>
      </c>
      <c r="CBI30" s="93" t="s">
        <v>340</v>
      </c>
      <c r="CBJ30" s="93" t="s">
        <v>340</v>
      </c>
      <c r="CBK30" s="93" t="s">
        <v>340</v>
      </c>
      <c r="CBL30" s="93" t="s">
        <v>340</v>
      </c>
      <c r="CBM30" s="93" t="s">
        <v>340</v>
      </c>
      <c r="CBN30" s="93" t="s">
        <v>340</v>
      </c>
      <c r="CBO30" s="93" t="s">
        <v>340</v>
      </c>
      <c r="CBP30" s="93" t="s">
        <v>340</v>
      </c>
      <c r="CBQ30" s="93" t="s">
        <v>340</v>
      </c>
      <c r="CBR30" s="93" t="s">
        <v>340</v>
      </c>
      <c r="CBS30" s="93" t="s">
        <v>340</v>
      </c>
      <c r="CBT30" s="93" t="s">
        <v>340</v>
      </c>
      <c r="CBU30" s="93" t="s">
        <v>340</v>
      </c>
      <c r="CBV30" s="93" t="s">
        <v>340</v>
      </c>
      <c r="CBW30" s="93" t="s">
        <v>340</v>
      </c>
      <c r="CBX30" s="93" t="s">
        <v>340</v>
      </c>
      <c r="CBY30" s="93" t="s">
        <v>340</v>
      </c>
      <c r="CBZ30" s="93" t="s">
        <v>340</v>
      </c>
      <c r="CCA30" s="93" t="s">
        <v>340</v>
      </c>
      <c r="CCB30" s="93" t="s">
        <v>340</v>
      </c>
      <c r="CCC30" s="93" t="s">
        <v>340</v>
      </c>
      <c r="CCD30" s="93" t="s">
        <v>340</v>
      </c>
      <c r="CCE30" s="93" t="s">
        <v>340</v>
      </c>
      <c r="CCF30" s="93" t="s">
        <v>340</v>
      </c>
      <c r="CCG30" s="93" t="s">
        <v>340</v>
      </c>
      <c r="CCH30" s="93" t="s">
        <v>340</v>
      </c>
      <c r="CCI30" s="93" t="s">
        <v>340</v>
      </c>
      <c r="CCJ30" s="93" t="s">
        <v>340</v>
      </c>
      <c r="CCK30" s="93" t="s">
        <v>340</v>
      </c>
      <c r="CCL30" s="93" t="s">
        <v>340</v>
      </c>
      <c r="CCM30" s="93" t="s">
        <v>340</v>
      </c>
      <c r="CCN30" s="93" t="s">
        <v>340</v>
      </c>
      <c r="CCO30" s="93" t="s">
        <v>340</v>
      </c>
      <c r="CCP30" s="93" t="s">
        <v>340</v>
      </c>
      <c r="CCQ30" s="93" t="s">
        <v>340</v>
      </c>
      <c r="CCR30" s="93" t="s">
        <v>340</v>
      </c>
      <c r="CCS30" s="93" t="s">
        <v>340</v>
      </c>
      <c r="CCT30" s="93" t="s">
        <v>340</v>
      </c>
      <c r="CCU30" s="93" t="s">
        <v>340</v>
      </c>
      <c r="CCV30" s="93" t="s">
        <v>340</v>
      </c>
      <c r="CCW30" s="93" t="s">
        <v>340</v>
      </c>
      <c r="CCX30" s="93" t="s">
        <v>340</v>
      </c>
      <c r="CCY30" s="93" t="s">
        <v>340</v>
      </c>
      <c r="CCZ30" s="93" t="s">
        <v>340</v>
      </c>
      <c r="CDA30" s="93" t="s">
        <v>340</v>
      </c>
      <c r="CDB30" s="93" t="s">
        <v>340</v>
      </c>
      <c r="CDC30" s="93" t="s">
        <v>340</v>
      </c>
      <c r="CDD30" s="93" t="s">
        <v>340</v>
      </c>
      <c r="CDE30" s="93" t="s">
        <v>340</v>
      </c>
      <c r="CDF30" s="93" t="s">
        <v>340</v>
      </c>
      <c r="CDG30" s="93" t="s">
        <v>340</v>
      </c>
      <c r="CDH30" s="93" t="s">
        <v>340</v>
      </c>
      <c r="CDI30" s="93" t="s">
        <v>340</v>
      </c>
      <c r="CDJ30" s="93" t="s">
        <v>340</v>
      </c>
      <c r="CDK30" s="93" t="s">
        <v>340</v>
      </c>
      <c r="CDL30" s="93" t="s">
        <v>340</v>
      </c>
      <c r="CDM30" s="93" t="s">
        <v>340</v>
      </c>
      <c r="CDN30" s="93" t="s">
        <v>340</v>
      </c>
      <c r="CDO30" s="93" t="s">
        <v>340</v>
      </c>
      <c r="CDP30" s="93" t="s">
        <v>340</v>
      </c>
      <c r="CDQ30" s="93" t="s">
        <v>340</v>
      </c>
      <c r="CDR30" s="93" t="s">
        <v>340</v>
      </c>
      <c r="CDS30" s="93" t="s">
        <v>340</v>
      </c>
      <c r="CDT30" s="93" t="s">
        <v>340</v>
      </c>
      <c r="CDU30" s="93" t="s">
        <v>340</v>
      </c>
      <c r="CDV30" s="93" t="s">
        <v>340</v>
      </c>
      <c r="CDW30" s="93" t="s">
        <v>340</v>
      </c>
      <c r="CDX30" s="93" t="s">
        <v>340</v>
      </c>
      <c r="CDY30" s="93" t="s">
        <v>340</v>
      </c>
      <c r="CDZ30" s="93" t="s">
        <v>340</v>
      </c>
      <c r="CEA30" s="93" t="s">
        <v>340</v>
      </c>
      <c r="CEB30" s="93" t="s">
        <v>340</v>
      </c>
      <c r="CEC30" s="93" t="s">
        <v>340</v>
      </c>
      <c r="CED30" s="93" t="s">
        <v>340</v>
      </c>
      <c r="CEE30" s="93" t="s">
        <v>340</v>
      </c>
      <c r="CEF30" s="93" t="s">
        <v>340</v>
      </c>
      <c r="CEG30" s="93" t="s">
        <v>340</v>
      </c>
      <c r="CEH30" s="93" t="s">
        <v>340</v>
      </c>
      <c r="CEI30" s="93" t="s">
        <v>340</v>
      </c>
      <c r="CEJ30" s="93" t="s">
        <v>340</v>
      </c>
      <c r="CEK30" s="93" t="s">
        <v>340</v>
      </c>
      <c r="CEL30" s="93" t="s">
        <v>340</v>
      </c>
      <c r="CEM30" s="93" t="s">
        <v>340</v>
      </c>
      <c r="CEN30" s="93" t="s">
        <v>340</v>
      </c>
      <c r="CEO30" s="93" t="s">
        <v>340</v>
      </c>
      <c r="CEP30" s="93" t="s">
        <v>340</v>
      </c>
      <c r="CEQ30" s="93" t="s">
        <v>340</v>
      </c>
      <c r="CER30" s="93" t="s">
        <v>340</v>
      </c>
      <c r="CES30" s="93" t="s">
        <v>340</v>
      </c>
      <c r="CET30" s="93" t="s">
        <v>340</v>
      </c>
      <c r="CEU30" s="93" t="s">
        <v>340</v>
      </c>
      <c r="CEV30" s="93" t="s">
        <v>340</v>
      </c>
      <c r="CEW30" s="93" t="s">
        <v>340</v>
      </c>
      <c r="CEX30" s="93" t="s">
        <v>340</v>
      </c>
      <c r="CEY30" s="93" t="s">
        <v>340</v>
      </c>
      <c r="CEZ30" s="93" t="s">
        <v>340</v>
      </c>
      <c r="CFA30" s="93" t="s">
        <v>340</v>
      </c>
      <c r="CFB30" s="93" t="s">
        <v>340</v>
      </c>
      <c r="CFC30" s="93" t="s">
        <v>340</v>
      </c>
      <c r="CFD30" s="93" t="s">
        <v>340</v>
      </c>
      <c r="CFE30" s="93" t="s">
        <v>340</v>
      </c>
      <c r="CFF30" s="93" t="s">
        <v>340</v>
      </c>
      <c r="CFG30" s="93" t="s">
        <v>340</v>
      </c>
      <c r="CFH30" s="93" t="s">
        <v>340</v>
      </c>
      <c r="CFI30" s="93" t="s">
        <v>340</v>
      </c>
      <c r="CFJ30" s="93" t="s">
        <v>340</v>
      </c>
      <c r="CFK30" s="93" t="s">
        <v>340</v>
      </c>
      <c r="CFL30" s="93" t="s">
        <v>340</v>
      </c>
      <c r="CFM30" s="93" t="s">
        <v>340</v>
      </c>
      <c r="CFN30" s="93" t="s">
        <v>340</v>
      </c>
      <c r="CFO30" s="93" t="s">
        <v>340</v>
      </c>
      <c r="CFP30" s="93" t="s">
        <v>340</v>
      </c>
      <c r="CFQ30" s="93" t="s">
        <v>340</v>
      </c>
      <c r="CFR30" s="93" t="s">
        <v>340</v>
      </c>
      <c r="CFS30" s="93" t="s">
        <v>340</v>
      </c>
      <c r="CFT30" s="93" t="s">
        <v>340</v>
      </c>
      <c r="CFU30" s="93" t="s">
        <v>340</v>
      </c>
      <c r="CFV30" s="93" t="s">
        <v>340</v>
      </c>
      <c r="CFW30" s="93" t="s">
        <v>340</v>
      </c>
      <c r="CFX30" s="93" t="s">
        <v>340</v>
      </c>
      <c r="CFY30" s="93" t="s">
        <v>340</v>
      </c>
      <c r="CFZ30" s="93" t="s">
        <v>340</v>
      </c>
      <c r="CGA30" s="93" t="s">
        <v>340</v>
      </c>
      <c r="CGB30" s="93" t="s">
        <v>340</v>
      </c>
      <c r="CGC30" s="93" t="s">
        <v>340</v>
      </c>
      <c r="CGD30" s="93" t="s">
        <v>340</v>
      </c>
      <c r="CGE30" s="93" t="s">
        <v>340</v>
      </c>
      <c r="CGF30" s="93" t="s">
        <v>340</v>
      </c>
      <c r="CGG30" s="93" t="s">
        <v>340</v>
      </c>
      <c r="CGH30" s="93" t="s">
        <v>340</v>
      </c>
      <c r="CGI30" s="93" t="s">
        <v>340</v>
      </c>
      <c r="CGJ30" s="93" t="s">
        <v>340</v>
      </c>
      <c r="CGK30" s="93" t="s">
        <v>340</v>
      </c>
      <c r="CGL30" s="93" t="s">
        <v>340</v>
      </c>
      <c r="CGM30" s="93" t="s">
        <v>340</v>
      </c>
      <c r="CGN30" s="93" t="s">
        <v>340</v>
      </c>
      <c r="CGO30" s="93" t="s">
        <v>340</v>
      </c>
      <c r="CGP30" s="93" t="s">
        <v>340</v>
      </c>
      <c r="CGQ30" s="93" t="s">
        <v>340</v>
      </c>
      <c r="CGR30" s="93" t="s">
        <v>340</v>
      </c>
      <c r="CGS30" s="93" t="s">
        <v>340</v>
      </c>
      <c r="CGT30" s="93" t="s">
        <v>340</v>
      </c>
      <c r="CGU30" s="93" t="s">
        <v>340</v>
      </c>
      <c r="CGV30" s="93" t="s">
        <v>340</v>
      </c>
      <c r="CGW30" s="93" t="s">
        <v>340</v>
      </c>
      <c r="CGX30" s="93" t="s">
        <v>340</v>
      </c>
      <c r="CGY30" s="93" t="s">
        <v>340</v>
      </c>
      <c r="CGZ30" s="93" t="s">
        <v>340</v>
      </c>
      <c r="CHA30" s="93" t="s">
        <v>340</v>
      </c>
      <c r="CHB30" s="93" t="s">
        <v>340</v>
      </c>
      <c r="CHC30" s="93" t="s">
        <v>340</v>
      </c>
      <c r="CHD30" s="93" t="s">
        <v>340</v>
      </c>
      <c r="CHE30" s="93" t="s">
        <v>340</v>
      </c>
      <c r="CHF30" s="93" t="s">
        <v>340</v>
      </c>
      <c r="CHG30" s="93" t="s">
        <v>340</v>
      </c>
      <c r="CHH30" s="93" t="s">
        <v>340</v>
      </c>
      <c r="CHI30" s="93" t="s">
        <v>340</v>
      </c>
      <c r="CHJ30" s="93" t="s">
        <v>340</v>
      </c>
      <c r="CHK30" s="93" t="s">
        <v>340</v>
      </c>
      <c r="CHL30" s="93" t="s">
        <v>340</v>
      </c>
      <c r="CHM30" s="93" t="s">
        <v>340</v>
      </c>
      <c r="CHN30" s="93" t="s">
        <v>340</v>
      </c>
      <c r="CHO30" s="93" t="s">
        <v>340</v>
      </c>
      <c r="CHP30" s="93" t="s">
        <v>340</v>
      </c>
      <c r="CHQ30" s="93" t="s">
        <v>340</v>
      </c>
      <c r="CHR30" s="93" t="s">
        <v>340</v>
      </c>
      <c r="CHS30" s="93" t="s">
        <v>340</v>
      </c>
      <c r="CHT30" s="93" t="s">
        <v>340</v>
      </c>
      <c r="CHU30" s="93" t="s">
        <v>340</v>
      </c>
      <c r="CHV30" s="93" t="s">
        <v>340</v>
      </c>
      <c r="CHW30" s="93" t="s">
        <v>340</v>
      </c>
      <c r="CHX30" s="93" t="s">
        <v>340</v>
      </c>
      <c r="CHY30" s="93" t="s">
        <v>340</v>
      </c>
      <c r="CHZ30" s="93" t="s">
        <v>340</v>
      </c>
      <c r="CIA30" s="93" t="s">
        <v>340</v>
      </c>
      <c r="CIB30" s="93" t="s">
        <v>340</v>
      </c>
      <c r="CIC30" s="93" t="s">
        <v>340</v>
      </c>
      <c r="CID30" s="93" t="s">
        <v>340</v>
      </c>
      <c r="CIE30" s="93" t="s">
        <v>340</v>
      </c>
      <c r="CIF30" s="93" t="s">
        <v>340</v>
      </c>
      <c r="CIG30" s="93" t="s">
        <v>340</v>
      </c>
      <c r="CIH30" s="93" t="s">
        <v>340</v>
      </c>
      <c r="CII30" s="93" t="s">
        <v>340</v>
      </c>
      <c r="CIJ30" s="93" t="s">
        <v>340</v>
      </c>
      <c r="CIK30" s="93" t="s">
        <v>340</v>
      </c>
      <c r="CIL30" s="93" t="s">
        <v>340</v>
      </c>
      <c r="CIM30" s="93" t="s">
        <v>340</v>
      </c>
      <c r="CIN30" s="93" t="s">
        <v>340</v>
      </c>
      <c r="CIO30" s="93" t="s">
        <v>340</v>
      </c>
      <c r="CIP30" s="93" t="s">
        <v>340</v>
      </c>
      <c r="CIQ30" s="93" t="s">
        <v>340</v>
      </c>
      <c r="CIR30" s="93" t="s">
        <v>340</v>
      </c>
      <c r="CIS30" s="93" t="s">
        <v>340</v>
      </c>
      <c r="CIT30" s="93" t="s">
        <v>340</v>
      </c>
      <c r="CIU30" s="93" t="s">
        <v>340</v>
      </c>
      <c r="CIV30" s="93" t="s">
        <v>340</v>
      </c>
      <c r="CIW30" s="93" t="s">
        <v>340</v>
      </c>
      <c r="CIX30" s="93" t="s">
        <v>340</v>
      </c>
      <c r="CIY30" s="93" t="s">
        <v>340</v>
      </c>
      <c r="CIZ30" s="93" t="s">
        <v>340</v>
      </c>
      <c r="CJA30" s="93" t="s">
        <v>340</v>
      </c>
      <c r="CJB30" s="93" t="s">
        <v>340</v>
      </c>
      <c r="CJC30" s="93" t="s">
        <v>340</v>
      </c>
      <c r="CJD30" s="93" t="s">
        <v>340</v>
      </c>
      <c r="CJE30" s="93" t="s">
        <v>340</v>
      </c>
      <c r="CJF30" s="93" t="s">
        <v>340</v>
      </c>
      <c r="CJG30" s="93" t="s">
        <v>340</v>
      </c>
      <c r="CJH30" s="93" t="s">
        <v>340</v>
      </c>
      <c r="CJI30" s="93" t="s">
        <v>340</v>
      </c>
      <c r="CJJ30" s="93" t="s">
        <v>340</v>
      </c>
      <c r="CJK30" s="93" t="s">
        <v>340</v>
      </c>
      <c r="CJL30" s="93" t="s">
        <v>340</v>
      </c>
      <c r="CJM30" s="93" t="s">
        <v>340</v>
      </c>
      <c r="CJN30" s="93" t="s">
        <v>340</v>
      </c>
      <c r="CJO30" s="93" t="s">
        <v>340</v>
      </c>
      <c r="CJP30" s="93" t="s">
        <v>340</v>
      </c>
      <c r="CJQ30" s="93" t="s">
        <v>340</v>
      </c>
      <c r="CJR30" s="93" t="s">
        <v>340</v>
      </c>
      <c r="CJS30" s="93" t="s">
        <v>340</v>
      </c>
      <c r="CJT30" s="93" t="s">
        <v>340</v>
      </c>
      <c r="CJU30" s="93" t="s">
        <v>340</v>
      </c>
      <c r="CJV30" s="93" t="s">
        <v>340</v>
      </c>
      <c r="CJW30" s="93" t="s">
        <v>340</v>
      </c>
      <c r="CJX30" s="93" t="s">
        <v>340</v>
      </c>
      <c r="CJY30" s="93" t="s">
        <v>340</v>
      </c>
      <c r="CJZ30" s="93" t="s">
        <v>340</v>
      </c>
      <c r="CKA30" s="93" t="s">
        <v>340</v>
      </c>
      <c r="CKB30" s="93" t="s">
        <v>340</v>
      </c>
      <c r="CKC30" s="93" t="s">
        <v>340</v>
      </c>
      <c r="CKD30" s="93" t="s">
        <v>340</v>
      </c>
      <c r="CKE30" s="93" t="s">
        <v>340</v>
      </c>
      <c r="CKF30" s="93" t="s">
        <v>340</v>
      </c>
      <c r="CKG30" s="93" t="s">
        <v>340</v>
      </c>
      <c r="CKH30" s="93" t="s">
        <v>340</v>
      </c>
      <c r="CKI30" s="93" t="s">
        <v>340</v>
      </c>
      <c r="CKJ30" s="93" t="s">
        <v>340</v>
      </c>
      <c r="CKK30" s="93" t="s">
        <v>340</v>
      </c>
      <c r="CKL30" s="93" t="s">
        <v>340</v>
      </c>
      <c r="CKM30" s="93" t="s">
        <v>340</v>
      </c>
      <c r="CKN30" s="93" t="s">
        <v>340</v>
      </c>
      <c r="CKO30" s="93" t="s">
        <v>340</v>
      </c>
      <c r="CKP30" s="93" t="s">
        <v>340</v>
      </c>
      <c r="CKQ30" s="93" t="s">
        <v>340</v>
      </c>
      <c r="CKR30" s="93" t="s">
        <v>340</v>
      </c>
      <c r="CKS30" s="93" t="s">
        <v>340</v>
      </c>
      <c r="CKT30" s="93" t="s">
        <v>340</v>
      </c>
      <c r="CKU30" s="93" t="s">
        <v>340</v>
      </c>
      <c r="CKV30" s="93" t="s">
        <v>340</v>
      </c>
      <c r="CKW30" s="93" t="s">
        <v>340</v>
      </c>
      <c r="CKX30" s="93" t="s">
        <v>340</v>
      </c>
      <c r="CKY30" s="93" t="s">
        <v>340</v>
      </c>
      <c r="CKZ30" s="93" t="s">
        <v>340</v>
      </c>
      <c r="CLA30" s="93" t="s">
        <v>340</v>
      </c>
      <c r="CLB30" s="93" t="s">
        <v>340</v>
      </c>
      <c r="CLC30" s="93" t="s">
        <v>340</v>
      </c>
      <c r="CLD30" s="93" t="s">
        <v>340</v>
      </c>
      <c r="CLE30" s="93" t="s">
        <v>340</v>
      </c>
      <c r="CLF30" s="93" t="s">
        <v>340</v>
      </c>
      <c r="CLG30" s="93" t="s">
        <v>340</v>
      </c>
      <c r="CLH30" s="93" t="s">
        <v>340</v>
      </c>
      <c r="CLI30" s="93" t="s">
        <v>340</v>
      </c>
      <c r="CLJ30" s="93" t="s">
        <v>340</v>
      </c>
      <c r="CLK30" s="93" t="s">
        <v>340</v>
      </c>
      <c r="CLL30" s="93" t="s">
        <v>340</v>
      </c>
      <c r="CLM30" s="93" t="s">
        <v>340</v>
      </c>
      <c r="CLN30" s="93" t="s">
        <v>340</v>
      </c>
      <c r="CLO30" s="93" t="s">
        <v>340</v>
      </c>
      <c r="CLP30" s="93" t="s">
        <v>340</v>
      </c>
      <c r="CLQ30" s="93" t="s">
        <v>340</v>
      </c>
      <c r="CLR30" s="93" t="s">
        <v>340</v>
      </c>
      <c r="CLS30" s="93" t="s">
        <v>340</v>
      </c>
      <c r="CLT30" s="93" t="s">
        <v>340</v>
      </c>
      <c r="CLU30" s="93" t="s">
        <v>340</v>
      </c>
      <c r="CLV30" s="93" t="s">
        <v>340</v>
      </c>
      <c r="CLW30" s="93" t="s">
        <v>340</v>
      </c>
      <c r="CLX30" s="93" t="s">
        <v>340</v>
      </c>
      <c r="CLY30" s="93" t="s">
        <v>340</v>
      </c>
      <c r="CLZ30" s="93" t="s">
        <v>340</v>
      </c>
      <c r="CMA30" s="93" t="s">
        <v>340</v>
      </c>
      <c r="CMB30" s="93" t="s">
        <v>340</v>
      </c>
      <c r="CMC30" s="93" t="s">
        <v>340</v>
      </c>
      <c r="CMD30" s="93" t="s">
        <v>340</v>
      </c>
      <c r="CME30" s="93" t="s">
        <v>340</v>
      </c>
      <c r="CMF30" s="93" t="s">
        <v>340</v>
      </c>
      <c r="CMG30" s="93" t="s">
        <v>340</v>
      </c>
      <c r="CMH30" s="93" t="s">
        <v>340</v>
      </c>
      <c r="CMI30" s="93" t="s">
        <v>340</v>
      </c>
      <c r="CMJ30" s="93" t="s">
        <v>340</v>
      </c>
      <c r="CMK30" s="93" t="s">
        <v>340</v>
      </c>
      <c r="CML30" s="93" t="s">
        <v>340</v>
      </c>
      <c r="CMM30" s="93" t="s">
        <v>340</v>
      </c>
      <c r="CMN30" s="93" t="s">
        <v>340</v>
      </c>
      <c r="CMO30" s="93" t="s">
        <v>340</v>
      </c>
      <c r="CMP30" s="93" t="s">
        <v>340</v>
      </c>
      <c r="CMQ30" s="93" t="s">
        <v>340</v>
      </c>
      <c r="CMR30" s="93" t="s">
        <v>340</v>
      </c>
      <c r="CMS30" s="93" t="s">
        <v>340</v>
      </c>
      <c r="CMT30" s="93" t="s">
        <v>340</v>
      </c>
      <c r="CMU30" s="93" t="s">
        <v>340</v>
      </c>
      <c r="CMV30" s="93" t="s">
        <v>340</v>
      </c>
      <c r="CMW30" s="93" t="s">
        <v>340</v>
      </c>
      <c r="CMX30" s="93" t="s">
        <v>340</v>
      </c>
      <c r="CMY30" s="93" t="s">
        <v>340</v>
      </c>
      <c r="CMZ30" s="93" t="s">
        <v>340</v>
      </c>
      <c r="CNA30" s="93" t="s">
        <v>340</v>
      </c>
      <c r="CNB30" s="93" t="s">
        <v>340</v>
      </c>
      <c r="CNC30" s="93" t="s">
        <v>340</v>
      </c>
      <c r="CND30" s="93" t="s">
        <v>340</v>
      </c>
      <c r="CNE30" s="93" t="s">
        <v>340</v>
      </c>
      <c r="CNF30" s="93" t="s">
        <v>340</v>
      </c>
      <c r="CNG30" s="93" t="s">
        <v>340</v>
      </c>
      <c r="CNH30" s="93" t="s">
        <v>340</v>
      </c>
      <c r="CNI30" s="93" t="s">
        <v>340</v>
      </c>
      <c r="CNJ30" s="93" t="s">
        <v>340</v>
      </c>
      <c r="CNK30" s="93" t="s">
        <v>340</v>
      </c>
      <c r="CNL30" s="93" t="s">
        <v>340</v>
      </c>
      <c r="CNM30" s="93" t="s">
        <v>340</v>
      </c>
      <c r="CNN30" s="93" t="s">
        <v>340</v>
      </c>
      <c r="CNO30" s="93" t="s">
        <v>340</v>
      </c>
      <c r="CNP30" s="93" t="s">
        <v>340</v>
      </c>
      <c r="CNQ30" s="93" t="s">
        <v>340</v>
      </c>
      <c r="CNR30" s="93" t="s">
        <v>340</v>
      </c>
      <c r="CNS30" s="93" t="s">
        <v>340</v>
      </c>
      <c r="CNT30" s="93" t="s">
        <v>340</v>
      </c>
      <c r="CNU30" s="93" t="s">
        <v>340</v>
      </c>
      <c r="CNV30" s="93" t="s">
        <v>340</v>
      </c>
      <c r="CNW30" s="93" t="s">
        <v>340</v>
      </c>
      <c r="CNX30" s="93" t="s">
        <v>340</v>
      </c>
      <c r="CNY30" s="93" t="s">
        <v>340</v>
      </c>
      <c r="CNZ30" s="93" t="s">
        <v>340</v>
      </c>
      <c r="COA30" s="93" t="s">
        <v>340</v>
      </c>
      <c r="COB30" s="93" t="s">
        <v>340</v>
      </c>
      <c r="COC30" s="93" t="s">
        <v>340</v>
      </c>
      <c r="COD30" s="93" t="s">
        <v>340</v>
      </c>
      <c r="COE30" s="93" t="s">
        <v>340</v>
      </c>
      <c r="COF30" s="93" t="s">
        <v>340</v>
      </c>
      <c r="COG30" s="93" t="s">
        <v>340</v>
      </c>
      <c r="COH30" s="93" t="s">
        <v>340</v>
      </c>
      <c r="COI30" s="93" t="s">
        <v>340</v>
      </c>
      <c r="COJ30" s="93" t="s">
        <v>340</v>
      </c>
      <c r="COK30" s="93" t="s">
        <v>340</v>
      </c>
      <c r="COL30" s="93" t="s">
        <v>340</v>
      </c>
      <c r="COM30" s="93" t="s">
        <v>340</v>
      </c>
      <c r="CON30" s="93" t="s">
        <v>340</v>
      </c>
      <c r="COO30" s="93" t="s">
        <v>340</v>
      </c>
      <c r="COP30" s="93" t="s">
        <v>340</v>
      </c>
      <c r="COQ30" s="93" t="s">
        <v>340</v>
      </c>
      <c r="COR30" s="93" t="s">
        <v>340</v>
      </c>
      <c r="COS30" s="93" t="s">
        <v>340</v>
      </c>
      <c r="COT30" s="93" t="s">
        <v>340</v>
      </c>
      <c r="COU30" s="93" t="s">
        <v>340</v>
      </c>
      <c r="COV30" s="93" t="s">
        <v>340</v>
      </c>
      <c r="COW30" s="93" t="s">
        <v>340</v>
      </c>
      <c r="COX30" s="93" t="s">
        <v>340</v>
      </c>
      <c r="COY30" s="93" t="s">
        <v>340</v>
      </c>
      <c r="COZ30" s="93" t="s">
        <v>340</v>
      </c>
      <c r="CPA30" s="93" t="s">
        <v>340</v>
      </c>
      <c r="CPB30" s="93" t="s">
        <v>340</v>
      </c>
      <c r="CPC30" s="93" t="s">
        <v>340</v>
      </c>
      <c r="CPD30" s="93" t="s">
        <v>340</v>
      </c>
      <c r="CPE30" s="93" t="s">
        <v>340</v>
      </c>
      <c r="CPF30" s="93" t="s">
        <v>340</v>
      </c>
      <c r="CPG30" s="93" t="s">
        <v>340</v>
      </c>
      <c r="CPH30" s="93" t="s">
        <v>340</v>
      </c>
      <c r="CPI30" s="93" t="s">
        <v>340</v>
      </c>
      <c r="CPJ30" s="93" t="s">
        <v>340</v>
      </c>
      <c r="CPK30" s="93" t="s">
        <v>340</v>
      </c>
      <c r="CPL30" s="93" t="s">
        <v>340</v>
      </c>
      <c r="CPM30" s="93" t="s">
        <v>340</v>
      </c>
      <c r="CPN30" s="93" t="s">
        <v>340</v>
      </c>
      <c r="CPO30" s="93" t="s">
        <v>340</v>
      </c>
      <c r="CPP30" s="93" t="s">
        <v>340</v>
      </c>
      <c r="CPQ30" s="93" t="s">
        <v>340</v>
      </c>
      <c r="CPR30" s="93" t="s">
        <v>340</v>
      </c>
      <c r="CPS30" s="93" t="s">
        <v>340</v>
      </c>
      <c r="CPT30" s="93" t="s">
        <v>340</v>
      </c>
      <c r="CPU30" s="93" t="s">
        <v>340</v>
      </c>
      <c r="CPV30" s="93" t="s">
        <v>340</v>
      </c>
      <c r="CPW30" s="93" t="s">
        <v>340</v>
      </c>
      <c r="CPX30" s="93" t="s">
        <v>340</v>
      </c>
      <c r="CPY30" s="93" t="s">
        <v>340</v>
      </c>
      <c r="CPZ30" s="93" t="s">
        <v>340</v>
      </c>
      <c r="CQA30" s="93" t="s">
        <v>340</v>
      </c>
      <c r="CQB30" s="93" t="s">
        <v>340</v>
      </c>
      <c r="CQC30" s="93" t="s">
        <v>340</v>
      </c>
      <c r="CQD30" s="93" t="s">
        <v>340</v>
      </c>
      <c r="CQE30" s="93" t="s">
        <v>340</v>
      </c>
      <c r="CQF30" s="93" t="s">
        <v>340</v>
      </c>
      <c r="CQG30" s="93" t="s">
        <v>340</v>
      </c>
      <c r="CQH30" s="93" t="s">
        <v>340</v>
      </c>
      <c r="CQI30" s="93" t="s">
        <v>340</v>
      </c>
      <c r="CQJ30" s="93" t="s">
        <v>340</v>
      </c>
      <c r="CQK30" s="93" t="s">
        <v>340</v>
      </c>
      <c r="CQL30" s="93" t="s">
        <v>340</v>
      </c>
      <c r="CQM30" s="93" t="s">
        <v>340</v>
      </c>
      <c r="CQN30" s="93" t="s">
        <v>340</v>
      </c>
      <c r="CQO30" s="93" t="s">
        <v>340</v>
      </c>
      <c r="CQP30" s="93" t="s">
        <v>340</v>
      </c>
      <c r="CQQ30" s="93" t="s">
        <v>340</v>
      </c>
      <c r="CQR30" s="93" t="s">
        <v>340</v>
      </c>
      <c r="CQS30" s="93" t="s">
        <v>340</v>
      </c>
      <c r="CQT30" s="93" t="s">
        <v>340</v>
      </c>
      <c r="CQU30" s="93" t="s">
        <v>340</v>
      </c>
      <c r="CQV30" s="93" t="s">
        <v>340</v>
      </c>
      <c r="CQW30" s="93" t="s">
        <v>340</v>
      </c>
      <c r="CQX30" s="93" t="s">
        <v>340</v>
      </c>
      <c r="CQY30" s="93" t="s">
        <v>340</v>
      </c>
      <c r="CQZ30" s="93" t="s">
        <v>340</v>
      </c>
      <c r="CRA30" s="93" t="s">
        <v>340</v>
      </c>
      <c r="CRB30" s="93" t="s">
        <v>340</v>
      </c>
      <c r="CRC30" s="93" t="s">
        <v>340</v>
      </c>
      <c r="CRD30" s="93" t="s">
        <v>340</v>
      </c>
      <c r="CRE30" s="93" t="s">
        <v>340</v>
      </c>
      <c r="CRF30" s="93" t="s">
        <v>340</v>
      </c>
      <c r="CRG30" s="93" t="s">
        <v>340</v>
      </c>
      <c r="CRH30" s="93" t="s">
        <v>340</v>
      </c>
      <c r="CRI30" s="93" t="s">
        <v>340</v>
      </c>
      <c r="CRJ30" s="93" t="s">
        <v>340</v>
      </c>
      <c r="CRK30" s="93" t="s">
        <v>340</v>
      </c>
      <c r="CRL30" s="93" t="s">
        <v>340</v>
      </c>
      <c r="CRM30" s="93" t="s">
        <v>340</v>
      </c>
      <c r="CRN30" s="93" t="s">
        <v>340</v>
      </c>
      <c r="CRO30" s="93" t="s">
        <v>340</v>
      </c>
      <c r="CRP30" s="93" t="s">
        <v>340</v>
      </c>
      <c r="CRQ30" s="93" t="s">
        <v>340</v>
      </c>
      <c r="CRR30" s="93" t="s">
        <v>340</v>
      </c>
      <c r="CRS30" s="93" t="s">
        <v>340</v>
      </c>
      <c r="CRT30" s="93" t="s">
        <v>340</v>
      </c>
      <c r="CRU30" s="93" t="s">
        <v>340</v>
      </c>
      <c r="CRV30" s="93" t="s">
        <v>340</v>
      </c>
      <c r="CRW30" s="93" t="s">
        <v>340</v>
      </c>
      <c r="CRX30" s="93" t="s">
        <v>340</v>
      </c>
      <c r="CRY30" s="93" t="s">
        <v>340</v>
      </c>
      <c r="CRZ30" s="93" t="s">
        <v>340</v>
      </c>
      <c r="CSA30" s="93" t="s">
        <v>340</v>
      </c>
      <c r="CSB30" s="93" t="s">
        <v>340</v>
      </c>
      <c r="CSC30" s="93" t="s">
        <v>340</v>
      </c>
      <c r="CSD30" s="93" t="s">
        <v>340</v>
      </c>
      <c r="CSE30" s="93" t="s">
        <v>340</v>
      </c>
      <c r="CSF30" s="93" t="s">
        <v>340</v>
      </c>
      <c r="CSG30" s="93" t="s">
        <v>340</v>
      </c>
      <c r="CSH30" s="93" t="s">
        <v>340</v>
      </c>
      <c r="CSI30" s="93" t="s">
        <v>340</v>
      </c>
      <c r="CSJ30" s="93" t="s">
        <v>340</v>
      </c>
      <c r="CSK30" s="93" t="s">
        <v>340</v>
      </c>
      <c r="CSL30" s="93" t="s">
        <v>340</v>
      </c>
      <c r="CSM30" s="93" t="s">
        <v>340</v>
      </c>
      <c r="CSN30" s="93" t="s">
        <v>340</v>
      </c>
      <c r="CSO30" s="93" t="s">
        <v>340</v>
      </c>
      <c r="CSP30" s="93" t="s">
        <v>340</v>
      </c>
      <c r="CSQ30" s="93" t="s">
        <v>340</v>
      </c>
      <c r="CSR30" s="93" t="s">
        <v>340</v>
      </c>
      <c r="CSS30" s="93" t="s">
        <v>340</v>
      </c>
      <c r="CST30" s="93" t="s">
        <v>340</v>
      </c>
      <c r="CSU30" s="93" t="s">
        <v>340</v>
      </c>
      <c r="CSV30" s="93" t="s">
        <v>340</v>
      </c>
      <c r="CSW30" s="93" t="s">
        <v>340</v>
      </c>
      <c r="CSX30" s="93" t="s">
        <v>340</v>
      </c>
      <c r="CSY30" s="93" t="s">
        <v>340</v>
      </c>
      <c r="CSZ30" s="93" t="s">
        <v>340</v>
      </c>
      <c r="CTA30" s="93" t="s">
        <v>340</v>
      </c>
      <c r="CTB30" s="93" t="s">
        <v>340</v>
      </c>
      <c r="CTC30" s="93" t="s">
        <v>340</v>
      </c>
      <c r="CTD30" s="93" t="s">
        <v>340</v>
      </c>
      <c r="CTE30" s="93" t="s">
        <v>340</v>
      </c>
      <c r="CTF30" s="93" t="s">
        <v>340</v>
      </c>
      <c r="CTG30" s="93" t="s">
        <v>340</v>
      </c>
      <c r="CTH30" s="93" t="s">
        <v>340</v>
      </c>
      <c r="CTI30" s="93" t="s">
        <v>340</v>
      </c>
      <c r="CTJ30" s="93" t="s">
        <v>340</v>
      </c>
      <c r="CTK30" s="93" t="s">
        <v>340</v>
      </c>
      <c r="CTL30" s="93" t="s">
        <v>340</v>
      </c>
      <c r="CTM30" s="93" t="s">
        <v>340</v>
      </c>
      <c r="CTN30" s="93" t="s">
        <v>340</v>
      </c>
      <c r="CTO30" s="93" t="s">
        <v>340</v>
      </c>
      <c r="CTP30" s="93" t="s">
        <v>340</v>
      </c>
      <c r="CTQ30" s="93" t="s">
        <v>340</v>
      </c>
      <c r="CTR30" s="93" t="s">
        <v>340</v>
      </c>
      <c r="CTS30" s="93" t="s">
        <v>340</v>
      </c>
      <c r="CTT30" s="93" t="s">
        <v>340</v>
      </c>
      <c r="CTU30" s="93" t="s">
        <v>340</v>
      </c>
      <c r="CTV30" s="93" t="s">
        <v>340</v>
      </c>
      <c r="CTW30" s="93" t="s">
        <v>340</v>
      </c>
      <c r="CTX30" s="93" t="s">
        <v>340</v>
      </c>
      <c r="CTY30" s="93" t="s">
        <v>340</v>
      </c>
      <c r="CTZ30" s="93" t="s">
        <v>340</v>
      </c>
      <c r="CUA30" s="93" t="s">
        <v>340</v>
      </c>
      <c r="CUB30" s="93" t="s">
        <v>340</v>
      </c>
      <c r="CUC30" s="93" t="s">
        <v>340</v>
      </c>
      <c r="CUD30" s="93" t="s">
        <v>340</v>
      </c>
      <c r="CUE30" s="93" t="s">
        <v>340</v>
      </c>
      <c r="CUF30" s="93" t="s">
        <v>340</v>
      </c>
      <c r="CUG30" s="93" t="s">
        <v>340</v>
      </c>
      <c r="CUH30" s="93" t="s">
        <v>340</v>
      </c>
      <c r="CUI30" s="93" t="s">
        <v>340</v>
      </c>
      <c r="CUJ30" s="93" t="s">
        <v>340</v>
      </c>
      <c r="CUK30" s="93" t="s">
        <v>340</v>
      </c>
      <c r="CUL30" s="93" t="s">
        <v>340</v>
      </c>
      <c r="CUM30" s="93" t="s">
        <v>340</v>
      </c>
      <c r="CUN30" s="93" t="s">
        <v>340</v>
      </c>
      <c r="CUO30" s="93" t="s">
        <v>340</v>
      </c>
      <c r="CUP30" s="93" t="s">
        <v>340</v>
      </c>
      <c r="CUQ30" s="93" t="s">
        <v>340</v>
      </c>
      <c r="CUR30" s="93" t="s">
        <v>340</v>
      </c>
      <c r="CUS30" s="93" t="s">
        <v>340</v>
      </c>
      <c r="CUT30" s="93" t="s">
        <v>340</v>
      </c>
      <c r="CUU30" s="93" t="s">
        <v>340</v>
      </c>
      <c r="CUV30" s="93" t="s">
        <v>340</v>
      </c>
      <c r="CUW30" s="93" t="s">
        <v>340</v>
      </c>
      <c r="CUX30" s="93" t="s">
        <v>340</v>
      </c>
      <c r="CUY30" s="93" t="s">
        <v>340</v>
      </c>
      <c r="CUZ30" s="93" t="s">
        <v>340</v>
      </c>
      <c r="CVA30" s="93" t="s">
        <v>340</v>
      </c>
      <c r="CVB30" s="93" t="s">
        <v>340</v>
      </c>
      <c r="CVC30" s="93" t="s">
        <v>340</v>
      </c>
      <c r="CVD30" s="93" t="s">
        <v>340</v>
      </c>
      <c r="CVE30" s="93" t="s">
        <v>340</v>
      </c>
      <c r="CVF30" s="93" t="s">
        <v>340</v>
      </c>
      <c r="CVG30" s="93" t="s">
        <v>340</v>
      </c>
      <c r="CVH30" s="93" t="s">
        <v>340</v>
      </c>
      <c r="CVI30" s="93" t="s">
        <v>340</v>
      </c>
      <c r="CVJ30" s="93" t="s">
        <v>340</v>
      </c>
      <c r="CVK30" s="93" t="s">
        <v>340</v>
      </c>
      <c r="CVL30" s="93" t="s">
        <v>340</v>
      </c>
      <c r="CVM30" s="93" t="s">
        <v>340</v>
      </c>
      <c r="CVN30" s="93" t="s">
        <v>340</v>
      </c>
      <c r="CVO30" s="93" t="s">
        <v>340</v>
      </c>
      <c r="CVP30" s="93" t="s">
        <v>340</v>
      </c>
      <c r="CVQ30" s="93" t="s">
        <v>340</v>
      </c>
      <c r="CVR30" s="93" t="s">
        <v>340</v>
      </c>
      <c r="CVS30" s="93" t="s">
        <v>340</v>
      </c>
      <c r="CVT30" s="93" t="s">
        <v>340</v>
      </c>
      <c r="CVU30" s="93" t="s">
        <v>340</v>
      </c>
      <c r="CVV30" s="93" t="s">
        <v>340</v>
      </c>
      <c r="CVW30" s="93" t="s">
        <v>340</v>
      </c>
      <c r="CVX30" s="93" t="s">
        <v>340</v>
      </c>
      <c r="CVY30" s="93" t="s">
        <v>340</v>
      </c>
      <c r="CVZ30" s="93" t="s">
        <v>340</v>
      </c>
      <c r="CWA30" s="93" t="s">
        <v>340</v>
      </c>
      <c r="CWB30" s="93" t="s">
        <v>340</v>
      </c>
      <c r="CWC30" s="93" t="s">
        <v>340</v>
      </c>
      <c r="CWD30" s="93" t="s">
        <v>340</v>
      </c>
      <c r="CWE30" s="93" t="s">
        <v>340</v>
      </c>
      <c r="CWF30" s="93" t="s">
        <v>340</v>
      </c>
      <c r="CWG30" s="93" t="s">
        <v>340</v>
      </c>
      <c r="CWH30" s="93" t="s">
        <v>340</v>
      </c>
      <c r="CWI30" s="93" t="s">
        <v>340</v>
      </c>
      <c r="CWJ30" s="93" t="s">
        <v>340</v>
      </c>
      <c r="CWK30" s="93" t="s">
        <v>340</v>
      </c>
      <c r="CWL30" s="93" t="s">
        <v>340</v>
      </c>
      <c r="CWM30" s="93" t="s">
        <v>340</v>
      </c>
      <c r="CWN30" s="93" t="s">
        <v>340</v>
      </c>
      <c r="CWO30" s="93" t="s">
        <v>340</v>
      </c>
      <c r="CWP30" s="93" t="s">
        <v>340</v>
      </c>
      <c r="CWQ30" s="93" t="s">
        <v>340</v>
      </c>
      <c r="CWR30" s="93" t="s">
        <v>340</v>
      </c>
      <c r="CWS30" s="93" t="s">
        <v>340</v>
      </c>
      <c r="CWT30" s="93" t="s">
        <v>340</v>
      </c>
      <c r="CWU30" s="93" t="s">
        <v>340</v>
      </c>
      <c r="CWV30" s="93" t="s">
        <v>340</v>
      </c>
      <c r="CWW30" s="93" t="s">
        <v>340</v>
      </c>
      <c r="CWX30" s="93" t="s">
        <v>340</v>
      </c>
      <c r="CWY30" s="93" t="s">
        <v>340</v>
      </c>
      <c r="CWZ30" s="93" t="s">
        <v>340</v>
      </c>
      <c r="CXA30" s="93" t="s">
        <v>340</v>
      </c>
      <c r="CXB30" s="93" t="s">
        <v>340</v>
      </c>
      <c r="CXC30" s="93" t="s">
        <v>340</v>
      </c>
      <c r="CXD30" s="93" t="s">
        <v>340</v>
      </c>
      <c r="CXE30" s="93" t="s">
        <v>340</v>
      </c>
      <c r="CXF30" s="93" t="s">
        <v>340</v>
      </c>
      <c r="CXG30" s="93" t="s">
        <v>340</v>
      </c>
      <c r="CXH30" s="93" t="s">
        <v>340</v>
      </c>
      <c r="CXI30" s="93" t="s">
        <v>340</v>
      </c>
      <c r="CXJ30" s="93" t="s">
        <v>340</v>
      </c>
      <c r="CXK30" s="93" t="s">
        <v>340</v>
      </c>
      <c r="CXL30" s="93" t="s">
        <v>340</v>
      </c>
      <c r="CXM30" s="93" t="s">
        <v>340</v>
      </c>
      <c r="CXN30" s="93" t="s">
        <v>340</v>
      </c>
      <c r="CXO30" s="93" t="s">
        <v>340</v>
      </c>
      <c r="CXP30" s="93" t="s">
        <v>340</v>
      </c>
      <c r="CXQ30" s="93" t="s">
        <v>340</v>
      </c>
      <c r="CXR30" s="93" t="s">
        <v>340</v>
      </c>
      <c r="CXS30" s="93" t="s">
        <v>340</v>
      </c>
      <c r="CXT30" s="93" t="s">
        <v>340</v>
      </c>
      <c r="CXU30" s="93" t="s">
        <v>340</v>
      </c>
      <c r="CXV30" s="93" t="s">
        <v>340</v>
      </c>
      <c r="CXW30" s="93" t="s">
        <v>340</v>
      </c>
      <c r="CXX30" s="93" t="s">
        <v>340</v>
      </c>
      <c r="CXY30" s="93" t="s">
        <v>340</v>
      </c>
      <c r="CXZ30" s="93" t="s">
        <v>340</v>
      </c>
      <c r="CYA30" s="93" t="s">
        <v>340</v>
      </c>
      <c r="CYB30" s="93" t="s">
        <v>340</v>
      </c>
      <c r="CYC30" s="93" t="s">
        <v>340</v>
      </c>
      <c r="CYD30" s="93" t="s">
        <v>340</v>
      </c>
      <c r="CYE30" s="93" t="s">
        <v>340</v>
      </c>
      <c r="CYF30" s="93" t="s">
        <v>340</v>
      </c>
      <c r="CYG30" s="93" t="s">
        <v>340</v>
      </c>
      <c r="CYH30" s="93" t="s">
        <v>340</v>
      </c>
      <c r="CYI30" s="93" t="s">
        <v>340</v>
      </c>
      <c r="CYJ30" s="93" t="s">
        <v>340</v>
      </c>
      <c r="CYK30" s="93" t="s">
        <v>340</v>
      </c>
      <c r="CYL30" s="93" t="s">
        <v>340</v>
      </c>
      <c r="CYM30" s="93" t="s">
        <v>340</v>
      </c>
      <c r="CYN30" s="93" t="s">
        <v>340</v>
      </c>
      <c r="CYO30" s="93" t="s">
        <v>340</v>
      </c>
      <c r="CYP30" s="93" t="s">
        <v>340</v>
      </c>
      <c r="CYQ30" s="93" t="s">
        <v>340</v>
      </c>
      <c r="CYR30" s="93" t="s">
        <v>340</v>
      </c>
      <c r="CYS30" s="93" t="s">
        <v>340</v>
      </c>
      <c r="CYT30" s="93" t="s">
        <v>340</v>
      </c>
      <c r="CYU30" s="93" t="s">
        <v>340</v>
      </c>
      <c r="CYV30" s="93" t="s">
        <v>340</v>
      </c>
      <c r="CYW30" s="93" t="s">
        <v>340</v>
      </c>
      <c r="CYX30" s="93" t="s">
        <v>340</v>
      </c>
      <c r="CYY30" s="93" t="s">
        <v>340</v>
      </c>
      <c r="CYZ30" s="93" t="s">
        <v>340</v>
      </c>
      <c r="CZA30" s="93" t="s">
        <v>340</v>
      </c>
      <c r="CZB30" s="93" t="s">
        <v>340</v>
      </c>
      <c r="CZC30" s="93" t="s">
        <v>340</v>
      </c>
      <c r="CZD30" s="93" t="s">
        <v>340</v>
      </c>
      <c r="CZE30" s="93" t="s">
        <v>340</v>
      </c>
      <c r="CZF30" s="93" t="s">
        <v>340</v>
      </c>
      <c r="CZG30" s="93" t="s">
        <v>340</v>
      </c>
      <c r="CZH30" s="93" t="s">
        <v>340</v>
      </c>
      <c r="CZI30" s="93" t="s">
        <v>340</v>
      </c>
      <c r="CZJ30" s="93" t="s">
        <v>340</v>
      </c>
      <c r="CZK30" s="93" t="s">
        <v>340</v>
      </c>
      <c r="CZL30" s="93" t="s">
        <v>340</v>
      </c>
      <c r="CZM30" s="93" t="s">
        <v>340</v>
      </c>
      <c r="CZN30" s="93" t="s">
        <v>340</v>
      </c>
      <c r="CZO30" s="93" t="s">
        <v>340</v>
      </c>
      <c r="CZP30" s="93" t="s">
        <v>340</v>
      </c>
      <c r="CZQ30" s="93" t="s">
        <v>340</v>
      </c>
      <c r="CZR30" s="93" t="s">
        <v>340</v>
      </c>
      <c r="CZS30" s="93" t="s">
        <v>340</v>
      </c>
      <c r="CZT30" s="93" t="s">
        <v>340</v>
      </c>
      <c r="CZU30" s="93" t="s">
        <v>340</v>
      </c>
      <c r="CZV30" s="93" t="s">
        <v>340</v>
      </c>
      <c r="CZW30" s="93" t="s">
        <v>340</v>
      </c>
      <c r="CZX30" s="93" t="s">
        <v>340</v>
      </c>
      <c r="CZY30" s="93" t="s">
        <v>340</v>
      </c>
      <c r="CZZ30" s="93" t="s">
        <v>340</v>
      </c>
      <c r="DAA30" s="93" t="s">
        <v>340</v>
      </c>
      <c r="DAB30" s="93" t="s">
        <v>340</v>
      </c>
      <c r="DAC30" s="93" t="s">
        <v>340</v>
      </c>
      <c r="DAD30" s="93" t="s">
        <v>340</v>
      </c>
      <c r="DAE30" s="93" t="s">
        <v>340</v>
      </c>
      <c r="DAF30" s="93" t="s">
        <v>340</v>
      </c>
      <c r="DAG30" s="93" t="s">
        <v>340</v>
      </c>
      <c r="DAH30" s="93" t="s">
        <v>340</v>
      </c>
      <c r="DAI30" s="93" t="s">
        <v>340</v>
      </c>
      <c r="DAJ30" s="93" t="s">
        <v>340</v>
      </c>
      <c r="DAK30" s="93" t="s">
        <v>340</v>
      </c>
      <c r="DAL30" s="93" t="s">
        <v>340</v>
      </c>
      <c r="DAM30" s="93" t="s">
        <v>340</v>
      </c>
      <c r="DAN30" s="93" t="s">
        <v>340</v>
      </c>
      <c r="DAO30" s="93" t="s">
        <v>340</v>
      </c>
      <c r="DAP30" s="93" t="s">
        <v>340</v>
      </c>
      <c r="DAQ30" s="93" t="s">
        <v>340</v>
      </c>
      <c r="DAR30" s="93" t="s">
        <v>340</v>
      </c>
      <c r="DAS30" s="93" t="s">
        <v>340</v>
      </c>
      <c r="DAT30" s="93" t="s">
        <v>340</v>
      </c>
      <c r="DAU30" s="93" t="s">
        <v>340</v>
      </c>
      <c r="DAV30" s="93" t="s">
        <v>340</v>
      </c>
      <c r="DAW30" s="93" t="s">
        <v>340</v>
      </c>
      <c r="DAX30" s="93" t="s">
        <v>340</v>
      </c>
      <c r="DAY30" s="93" t="s">
        <v>340</v>
      </c>
      <c r="DAZ30" s="93" t="s">
        <v>340</v>
      </c>
      <c r="DBA30" s="93" t="s">
        <v>340</v>
      </c>
      <c r="DBB30" s="93" t="s">
        <v>340</v>
      </c>
      <c r="DBC30" s="93" t="s">
        <v>340</v>
      </c>
      <c r="DBD30" s="93" t="s">
        <v>340</v>
      </c>
      <c r="DBE30" s="93" t="s">
        <v>340</v>
      </c>
      <c r="DBF30" s="93" t="s">
        <v>340</v>
      </c>
      <c r="DBG30" s="93" t="s">
        <v>340</v>
      </c>
      <c r="DBH30" s="93" t="s">
        <v>340</v>
      </c>
      <c r="DBI30" s="93" t="s">
        <v>340</v>
      </c>
      <c r="DBJ30" s="93" t="s">
        <v>340</v>
      </c>
      <c r="DBK30" s="93" t="s">
        <v>340</v>
      </c>
      <c r="DBL30" s="93" t="s">
        <v>340</v>
      </c>
      <c r="DBM30" s="93" t="s">
        <v>340</v>
      </c>
      <c r="DBN30" s="93" t="s">
        <v>340</v>
      </c>
      <c r="DBO30" s="93" t="s">
        <v>340</v>
      </c>
      <c r="DBP30" s="93" t="s">
        <v>340</v>
      </c>
      <c r="DBQ30" s="93" t="s">
        <v>340</v>
      </c>
      <c r="DBR30" s="93" t="s">
        <v>340</v>
      </c>
      <c r="DBS30" s="93" t="s">
        <v>340</v>
      </c>
      <c r="DBT30" s="93" t="s">
        <v>340</v>
      </c>
      <c r="DBU30" s="93" t="s">
        <v>340</v>
      </c>
      <c r="DBV30" s="93" t="s">
        <v>340</v>
      </c>
      <c r="DBW30" s="93" t="s">
        <v>340</v>
      </c>
      <c r="DBX30" s="93" t="s">
        <v>340</v>
      </c>
      <c r="DBY30" s="93" t="s">
        <v>340</v>
      </c>
      <c r="DBZ30" s="93" t="s">
        <v>340</v>
      </c>
      <c r="DCA30" s="93" t="s">
        <v>340</v>
      </c>
      <c r="DCB30" s="93" t="s">
        <v>340</v>
      </c>
      <c r="DCC30" s="93" t="s">
        <v>340</v>
      </c>
      <c r="DCD30" s="93" t="s">
        <v>340</v>
      </c>
      <c r="DCE30" s="93" t="s">
        <v>340</v>
      </c>
      <c r="DCF30" s="93" t="s">
        <v>340</v>
      </c>
      <c r="DCG30" s="93" t="s">
        <v>340</v>
      </c>
      <c r="DCH30" s="93" t="s">
        <v>340</v>
      </c>
      <c r="DCI30" s="93" t="s">
        <v>340</v>
      </c>
      <c r="DCJ30" s="93" t="s">
        <v>340</v>
      </c>
      <c r="DCK30" s="93" t="s">
        <v>340</v>
      </c>
      <c r="DCL30" s="93" t="s">
        <v>340</v>
      </c>
      <c r="DCM30" s="93" t="s">
        <v>340</v>
      </c>
      <c r="DCN30" s="93" t="s">
        <v>340</v>
      </c>
      <c r="DCO30" s="93" t="s">
        <v>340</v>
      </c>
      <c r="DCP30" s="93" t="s">
        <v>340</v>
      </c>
      <c r="DCQ30" s="93" t="s">
        <v>340</v>
      </c>
      <c r="DCR30" s="93" t="s">
        <v>340</v>
      </c>
      <c r="DCS30" s="93" t="s">
        <v>340</v>
      </c>
      <c r="DCT30" s="93" t="s">
        <v>340</v>
      </c>
      <c r="DCU30" s="93" t="s">
        <v>340</v>
      </c>
      <c r="DCV30" s="93" t="s">
        <v>340</v>
      </c>
      <c r="DCW30" s="93" t="s">
        <v>340</v>
      </c>
      <c r="DCX30" s="93" t="s">
        <v>340</v>
      </c>
      <c r="DCY30" s="93" t="s">
        <v>340</v>
      </c>
      <c r="DCZ30" s="93" t="s">
        <v>340</v>
      </c>
      <c r="DDA30" s="93" t="s">
        <v>340</v>
      </c>
      <c r="DDB30" s="93" t="s">
        <v>340</v>
      </c>
      <c r="DDC30" s="93" t="s">
        <v>340</v>
      </c>
      <c r="DDD30" s="93" t="s">
        <v>340</v>
      </c>
      <c r="DDE30" s="93" t="s">
        <v>340</v>
      </c>
      <c r="DDF30" s="93" t="s">
        <v>340</v>
      </c>
      <c r="DDG30" s="93" t="s">
        <v>340</v>
      </c>
      <c r="DDH30" s="93" t="s">
        <v>340</v>
      </c>
      <c r="DDI30" s="93" t="s">
        <v>340</v>
      </c>
      <c r="DDJ30" s="93" t="s">
        <v>340</v>
      </c>
      <c r="DDK30" s="93" t="s">
        <v>340</v>
      </c>
      <c r="DDL30" s="93" t="s">
        <v>340</v>
      </c>
      <c r="DDM30" s="93" t="s">
        <v>340</v>
      </c>
      <c r="DDN30" s="93" t="s">
        <v>340</v>
      </c>
      <c r="DDO30" s="93" t="s">
        <v>340</v>
      </c>
      <c r="DDP30" s="93" t="s">
        <v>340</v>
      </c>
      <c r="DDQ30" s="93" t="s">
        <v>340</v>
      </c>
      <c r="DDR30" s="93" t="s">
        <v>340</v>
      </c>
      <c r="DDS30" s="93" t="s">
        <v>340</v>
      </c>
      <c r="DDT30" s="93" t="s">
        <v>340</v>
      </c>
      <c r="DDU30" s="93" t="s">
        <v>340</v>
      </c>
      <c r="DDV30" s="93" t="s">
        <v>340</v>
      </c>
      <c r="DDW30" s="93" t="s">
        <v>340</v>
      </c>
      <c r="DDX30" s="93" t="s">
        <v>340</v>
      </c>
      <c r="DDY30" s="93" t="s">
        <v>340</v>
      </c>
      <c r="DDZ30" s="93" t="s">
        <v>340</v>
      </c>
      <c r="DEA30" s="93" t="s">
        <v>340</v>
      </c>
      <c r="DEB30" s="93" t="s">
        <v>340</v>
      </c>
      <c r="DEC30" s="93" t="s">
        <v>340</v>
      </c>
      <c r="DED30" s="93" t="s">
        <v>340</v>
      </c>
      <c r="DEE30" s="93" t="s">
        <v>340</v>
      </c>
      <c r="DEF30" s="93" t="s">
        <v>340</v>
      </c>
      <c r="DEG30" s="93" t="s">
        <v>340</v>
      </c>
      <c r="DEH30" s="93" t="s">
        <v>340</v>
      </c>
      <c r="DEI30" s="93" t="s">
        <v>340</v>
      </c>
      <c r="DEJ30" s="93" t="s">
        <v>340</v>
      </c>
      <c r="DEK30" s="93" t="s">
        <v>340</v>
      </c>
      <c r="DEL30" s="93" t="s">
        <v>340</v>
      </c>
      <c r="DEM30" s="93" t="s">
        <v>340</v>
      </c>
      <c r="DEN30" s="93" t="s">
        <v>340</v>
      </c>
      <c r="DEO30" s="93" t="s">
        <v>340</v>
      </c>
      <c r="DEP30" s="93" t="s">
        <v>340</v>
      </c>
      <c r="DEQ30" s="93" t="s">
        <v>340</v>
      </c>
      <c r="DER30" s="93" t="s">
        <v>340</v>
      </c>
      <c r="DES30" s="93" t="s">
        <v>340</v>
      </c>
      <c r="DET30" s="93" t="s">
        <v>340</v>
      </c>
      <c r="DEU30" s="93" t="s">
        <v>340</v>
      </c>
      <c r="DEV30" s="93" t="s">
        <v>340</v>
      </c>
      <c r="DEW30" s="93" t="s">
        <v>340</v>
      </c>
      <c r="DEX30" s="93" t="s">
        <v>340</v>
      </c>
      <c r="DEY30" s="93" t="s">
        <v>340</v>
      </c>
      <c r="DEZ30" s="93" t="s">
        <v>340</v>
      </c>
      <c r="DFA30" s="93" t="s">
        <v>340</v>
      </c>
      <c r="DFB30" s="93" t="s">
        <v>340</v>
      </c>
      <c r="DFC30" s="93" t="s">
        <v>340</v>
      </c>
      <c r="DFD30" s="93" t="s">
        <v>340</v>
      </c>
      <c r="DFE30" s="93" t="s">
        <v>340</v>
      </c>
      <c r="DFF30" s="93" t="s">
        <v>340</v>
      </c>
      <c r="DFG30" s="93" t="s">
        <v>340</v>
      </c>
      <c r="DFH30" s="93" t="s">
        <v>340</v>
      </c>
      <c r="DFI30" s="93" t="s">
        <v>340</v>
      </c>
      <c r="DFJ30" s="93" t="s">
        <v>340</v>
      </c>
      <c r="DFK30" s="93" t="s">
        <v>340</v>
      </c>
      <c r="DFL30" s="93" t="s">
        <v>340</v>
      </c>
      <c r="DFM30" s="93" t="s">
        <v>340</v>
      </c>
      <c r="DFN30" s="93" t="s">
        <v>340</v>
      </c>
      <c r="DFO30" s="93" t="s">
        <v>340</v>
      </c>
      <c r="DFP30" s="93" t="s">
        <v>340</v>
      </c>
      <c r="DFQ30" s="93" t="s">
        <v>340</v>
      </c>
      <c r="DFR30" s="93" t="s">
        <v>340</v>
      </c>
      <c r="DFS30" s="93" t="s">
        <v>340</v>
      </c>
      <c r="DFT30" s="93" t="s">
        <v>340</v>
      </c>
      <c r="DFU30" s="93" t="s">
        <v>340</v>
      </c>
      <c r="DFV30" s="93" t="s">
        <v>340</v>
      </c>
      <c r="DFW30" s="93" t="s">
        <v>340</v>
      </c>
      <c r="DFX30" s="93" t="s">
        <v>340</v>
      </c>
      <c r="DFY30" s="93" t="s">
        <v>340</v>
      </c>
      <c r="DFZ30" s="93" t="s">
        <v>340</v>
      </c>
      <c r="DGA30" s="93" t="s">
        <v>340</v>
      </c>
      <c r="DGB30" s="93" t="s">
        <v>340</v>
      </c>
      <c r="DGC30" s="93" t="s">
        <v>340</v>
      </c>
      <c r="DGD30" s="93" t="s">
        <v>340</v>
      </c>
      <c r="DGE30" s="93" t="s">
        <v>340</v>
      </c>
      <c r="DGF30" s="93" t="s">
        <v>340</v>
      </c>
      <c r="DGG30" s="93" t="s">
        <v>340</v>
      </c>
      <c r="DGH30" s="93" t="s">
        <v>340</v>
      </c>
      <c r="DGI30" s="93" t="s">
        <v>340</v>
      </c>
      <c r="DGJ30" s="93" t="s">
        <v>340</v>
      </c>
      <c r="DGK30" s="93" t="s">
        <v>340</v>
      </c>
      <c r="DGL30" s="93" t="s">
        <v>340</v>
      </c>
      <c r="DGM30" s="93" t="s">
        <v>340</v>
      </c>
      <c r="DGN30" s="93" t="s">
        <v>340</v>
      </c>
      <c r="DGO30" s="93" t="s">
        <v>340</v>
      </c>
      <c r="DGP30" s="93" t="s">
        <v>340</v>
      </c>
      <c r="DGQ30" s="93" t="s">
        <v>340</v>
      </c>
      <c r="DGR30" s="93" t="s">
        <v>340</v>
      </c>
      <c r="DGS30" s="93" t="s">
        <v>340</v>
      </c>
      <c r="DGT30" s="93" t="s">
        <v>340</v>
      </c>
      <c r="DGU30" s="93" t="s">
        <v>340</v>
      </c>
      <c r="DGV30" s="93" t="s">
        <v>340</v>
      </c>
      <c r="DGW30" s="93" t="s">
        <v>340</v>
      </c>
      <c r="DGX30" s="93" t="s">
        <v>340</v>
      </c>
      <c r="DGY30" s="93" t="s">
        <v>340</v>
      </c>
      <c r="DGZ30" s="93" t="s">
        <v>340</v>
      </c>
      <c r="DHA30" s="93" t="s">
        <v>340</v>
      </c>
      <c r="DHB30" s="93" t="s">
        <v>340</v>
      </c>
      <c r="DHC30" s="93" t="s">
        <v>340</v>
      </c>
      <c r="DHD30" s="93" t="s">
        <v>340</v>
      </c>
      <c r="DHE30" s="93" t="s">
        <v>340</v>
      </c>
      <c r="DHF30" s="93" t="s">
        <v>340</v>
      </c>
      <c r="DHG30" s="93" t="s">
        <v>340</v>
      </c>
      <c r="DHH30" s="93" t="s">
        <v>340</v>
      </c>
      <c r="DHI30" s="93" t="s">
        <v>340</v>
      </c>
      <c r="DHJ30" s="93" t="s">
        <v>340</v>
      </c>
      <c r="DHK30" s="93" t="s">
        <v>340</v>
      </c>
      <c r="DHL30" s="93" t="s">
        <v>340</v>
      </c>
      <c r="DHM30" s="93" t="s">
        <v>340</v>
      </c>
      <c r="DHN30" s="93" t="s">
        <v>340</v>
      </c>
      <c r="DHO30" s="93" t="s">
        <v>340</v>
      </c>
      <c r="DHP30" s="93" t="s">
        <v>340</v>
      </c>
      <c r="DHQ30" s="93" t="s">
        <v>340</v>
      </c>
      <c r="DHR30" s="93" t="s">
        <v>340</v>
      </c>
      <c r="DHS30" s="93" t="s">
        <v>340</v>
      </c>
      <c r="DHT30" s="93" t="s">
        <v>340</v>
      </c>
      <c r="DHU30" s="93" t="s">
        <v>340</v>
      </c>
      <c r="DHV30" s="93" t="s">
        <v>340</v>
      </c>
      <c r="DHW30" s="93" t="s">
        <v>340</v>
      </c>
      <c r="DHX30" s="93" t="s">
        <v>340</v>
      </c>
      <c r="DHY30" s="93" t="s">
        <v>340</v>
      </c>
      <c r="DHZ30" s="93" t="s">
        <v>340</v>
      </c>
      <c r="DIA30" s="93" t="s">
        <v>340</v>
      </c>
      <c r="DIB30" s="93" t="s">
        <v>340</v>
      </c>
      <c r="DIC30" s="93" t="s">
        <v>340</v>
      </c>
      <c r="DID30" s="93" t="s">
        <v>340</v>
      </c>
      <c r="DIE30" s="93" t="s">
        <v>340</v>
      </c>
      <c r="DIF30" s="93" t="s">
        <v>340</v>
      </c>
      <c r="DIG30" s="93" t="s">
        <v>340</v>
      </c>
      <c r="DIH30" s="93" t="s">
        <v>340</v>
      </c>
      <c r="DII30" s="93" t="s">
        <v>340</v>
      </c>
      <c r="DIJ30" s="93" t="s">
        <v>340</v>
      </c>
      <c r="DIK30" s="93" t="s">
        <v>340</v>
      </c>
      <c r="DIL30" s="93" t="s">
        <v>340</v>
      </c>
      <c r="DIM30" s="93" t="s">
        <v>340</v>
      </c>
      <c r="DIN30" s="93" t="s">
        <v>340</v>
      </c>
      <c r="DIO30" s="93" t="s">
        <v>340</v>
      </c>
      <c r="DIP30" s="93" t="s">
        <v>340</v>
      </c>
      <c r="DIQ30" s="93" t="s">
        <v>340</v>
      </c>
      <c r="DIR30" s="93" t="s">
        <v>340</v>
      </c>
      <c r="DIS30" s="93" t="s">
        <v>340</v>
      </c>
      <c r="DIT30" s="93" t="s">
        <v>340</v>
      </c>
      <c r="DIU30" s="93" t="s">
        <v>340</v>
      </c>
      <c r="DIV30" s="93" t="s">
        <v>340</v>
      </c>
      <c r="DIW30" s="93" t="s">
        <v>340</v>
      </c>
      <c r="DIX30" s="93" t="s">
        <v>340</v>
      </c>
      <c r="DIY30" s="93" t="s">
        <v>340</v>
      </c>
      <c r="DIZ30" s="93" t="s">
        <v>340</v>
      </c>
      <c r="DJA30" s="93" t="s">
        <v>340</v>
      </c>
      <c r="DJB30" s="93" t="s">
        <v>340</v>
      </c>
      <c r="DJC30" s="93" t="s">
        <v>340</v>
      </c>
      <c r="DJD30" s="93" t="s">
        <v>340</v>
      </c>
      <c r="DJE30" s="93" t="s">
        <v>340</v>
      </c>
      <c r="DJF30" s="93" t="s">
        <v>340</v>
      </c>
      <c r="DJG30" s="93" t="s">
        <v>340</v>
      </c>
      <c r="DJH30" s="93" t="s">
        <v>340</v>
      </c>
      <c r="DJI30" s="93" t="s">
        <v>340</v>
      </c>
      <c r="DJJ30" s="93" t="s">
        <v>340</v>
      </c>
      <c r="DJK30" s="93" t="s">
        <v>340</v>
      </c>
      <c r="DJL30" s="93" t="s">
        <v>340</v>
      </c>
      <c r="DJM30" s="93" t="s">
        <v>340</v>
      </c>
      <c r="DJN30" s="93" t="s">
        <v>340</v>
      </c>
      <c r="DJO30" s="93" t="s">
        <v>340</v>
      </c>
      <c r="DJP30" s="93" t="s">
        <v>340</v>
      </c>
      <c r="DJQ30" s="93" t="s">
        <v>340</v>
      </c>
      <c r="DJR30" s="93" t="s">
        <v>340</v>
      </c>
      <c r="DJS30" s="93" t="s">
        <v>340</v>
      </c>
      <c r="DJT30" s="93" t="s">
        <v>340</v>
      </c>
      <c r="DJU30" s="93" t="s">
        <v>340</v>
      </c>
      <c r="DJV30" s="93" t="s">
        <v>340</v>
      </c>
      <c r="DJW30" s="93" t="s">
        <v>340</v>
      </c>
      <c r="DJX30" s="93" t="s">
        <v>340</v>
      </c>
      <c r="DJY30" s="93" t="s">
        <v>340</v>
      </c>
      <c r="DJZ30" s="93" t="s">
        <v>340</v>
      </c>
      <c r="DKA30" s="93" t="s">
        <v>340</v>
      </c>
      <c r="DKB30" s="93" t="s">
        <v>340</v>
      </c>
      <c r="DKC30" s="93" t="s">
        <v>340</v>
      </c>
      <c r="DKD30" s="93" t="s">
        <v>340</v>
      </c>
      <c r="DKE30" s="93" t="s">
        <v>340</v>
      </c>
      <c r="DKF30" s="93" t="s">
        <v>340</v>
      </c>
      <c r="DKG30" s="93" t="s">
        <v>340</v>
      </c>
      <c r="DKH30" s="93" t="s">
        <v>340</v>
      </c>
      <c r="DKI30" s="93" t="s">
        <v>340</v>
      </c>
      <c r="DKJ30" s="93" t="s">
        <v>340</v>
      </c>
      <c r="DKK30" s="93" t="s">
        <v>340</v>
      </c>
      <c r="DKL30" s="93" t="s">
        <v>340</v>
      </c>
      <c r="DKM30" s="93" t="s">
        <v>340</v>
      </c>
      <c r="DKN30" s="93" t="s">
        <v>340</v>
      </c>
      <c r="DKO30" s="93" t="s">
        <v>340</v>
      </c>
      <c r="DKP30" s="93" t="s">
        <v>340</v>
      </c>
      <c r="DKQ30" s="93" t="s">
        <v>340</v>
      </c>
      <c r="DKR30" s="93" t="s">
        <v>340</v>
      </c>
      <c r="DKS30" s="93" t="s">
        <v>340</v>
      </c>
      <c r="DKT30" s="93" t="s">
        <v>340</v>
      </c>
      <c r="DKU30" s="93" t="s">
        <v>340</v>
      </c>
      <c r="DKV30" s="93" t="s">
        <v>340</v>
      </c>
      <c r="DKW30" s="93" t="s">
        <v>340</v>
      </c>
      <c r="DKX30" s="93" t="s">
        <v>340</v>
      </c>
      <c r="DKY30" s="93" t="s">
        <v>340</v>
      </c>
      <c r="DKZ30" s="93" t="s">
        <v>340</v>
      </c>
      <c r="DLA30" s="93" t="s">
        <v>340</v>
      </c>
      <c r="DLB30" s="93" t="s">
        <v>340</v>
      </c>
      <c r="DLC30" s="93" t="s">
        <v>340</v>
      </c>
      <c r="DLD30" s="93" t="s">
        <v>340</v>
      </c>
      <c r="DLE30" s="93" t="s">
        <v>340</v>
      </c>
      <c r="DLF30" s="93" t="s">
        <v>340</v>
      </c>
      <c r="DLG30" s="93" t="s">
        <v>340</v>
      </c>
      <c r="DLH30" s="93" t="s">
        <v>340</v>
      </c>
      <c r="DLI30" s="93" t="s">
        <v>340</v>
      </c>
      <c r="DLJ30" s="93" t="s">
        <v>340</v>
      </c>
      <c r="DLK30" s="93" t="s">
        <v>340</v>
      </c>
      <c r="DLL30" s="93" t="s">
        <v>340</v>
      </c>
      <c r="DLM30" s="93" t="s">
        <v>340</v>
      </c>
      <c r="DLN30" s="93" t="s">
        <v>340</v>
      </c>
      <c r="DLO30" s="93" t="s">
        <v>340</v>
      </c>
      <c r="DLP30" s="93" t="s">
        <v>340</v>
      </c>
      <c r="DLQ30" s="93" t="s">
        <v>340</v>
      </c>
      <c r="DLR30" s="93" t="s">
        <v>340</v>
      </c>
      <c r="DLS30" s="93" t="s">
        <v>340</v>
      </c>
      <c r="DLT30" s="93" t="s">
        <v>340</v>
      </c>
      <c r="DLU30" s="93" t="s">
        <v>340</v>
      </c>
      <c r="DLV30" s="93" t="s">
        <v>340</v>
      </c>
      <c r="DLW30" s="93" t="s">
        <v>340</v>
      </c>
      <c r="DLX30" s="93" t="s">
        <v>340</v>
      </c>
      <c r="DLY30" s="93" t="s">
        <v>340</v>
      </c>
      <c r="DLZ30" s="93" t="s">
        <v>340</v>
      </c>
      <c r="DMA30" s="93" t="s">
        <v>340</v>
      </c>
      <c r="DMB30" s="93" t="s">
        <v>340</v>
      </c>
      <c r="DMC30" s="93" t="s">
        <v>340</v>
      </c>
      <c r="DMD30" s="93" t="s">
        <v>340</v>
      </c>
      <c r="DME30" s="93" t="s">
        <v>340</v>
      </c>
      <c r="DMF30" s="93" t="s">
        <v>340</v>
      </c>
      <c r="DMG30" s="93" t="s">
        <v>340</v>
      </c>
      <c r="DMH30" s="93" t="s">
        <v>340</v>
      </c>
      <c r="DMI30" s="93" t="s">
        <v>340</v>
      </c>
      <c r="DMJ30" s="93" t="s">
        <v>340</v>
      </c>
      <c r="DMK30" s="93" t="s">
        <v>340</v>
      </c>
      <c r="DML30" s="93" t="s">
        <v>340</v>
      </c>
      <c r="DMM30" s="93" t="s">
        <v>340</v>
      </c>
      <c r="DMN30" s="93" t="s">
        <v>340</v>
      </c>
      <c r="DMO30" s="93" t="s">
        <v>340</v>
      </c>
      <c r="DMP30" s="93" t="s">
        <v>340</v>
      </c>
      <c r="DMQ30" s="93" t="s">
        <v>340</v>
      </c>
      <c r="DMR30" s="93" t="s">
        <v>340</v>
      </c>
      <c r="DMS30" s="93" t="s">
        <v>340</v>
      </c>
      <c r="DMT30" s="93" t="s">
        <v>340</v>
      </c>
      <c r="DMU30" s="93" t="s">
        <v>340</v>
      </c>
      <c r="DMV30" s="93" t="s">
        <v>340</v>
      </c>
      <c r="DMW30" s="93" t="s">
        <v>340</v>
      </c>
      <c r="DMX30" s="93" t="s">
        <v>340</v>
      </c>
      <c r="DMY30" s="93" t="s">
        <v>340</v>
      </c>
      <c r="DMZ30" s="93" t="s">
        <v>340</v>
      </c>
      <c r="DNA30" s="93" t="s">
        <v>340</v>
      </c>
      <c r="DNB30" s="93" t="s">
        <v>340</v>
      </c>
      <c r="DNC30" s="93" t="s">
        <v>340</v>
      </c>
      <c r="DND30" s="93" t="s">
        <v>340</v>
      </c>
      <c r="DNE30" s="93" t="s">
        <v>340</v>
      </c>
      <c r="DNF30" s="93" t="s">
        <v>340</v>
      </c>
      <c r="DNG30" s="93" t="s">
        <v>340</v>
      </c>
      <c r="DNH30" s="93" t="s">
        <v>340</v>
      </c>
      <c r="DNI30" s="93" t="s">
        <v>340</v>
      </c>
      <c r="DNJ30" s="93" t="s">
        <v>340</v>
      </c>
      <c r="DNK30" s="93" t="s">
        <v>340</v>
      </c>
      <c r="DNL30" s="93" t="s">
        <v>340</v>
      </c>
      <c r="DNM30" s="93" t="s">
        <v>340</v>
      </c>
      <c r="DNN30" s="93" t="s">
        <v>340</v>
      </c>
      <c r="DNO30" s="93" t="s">
        <v>340</v>
      </c>
      <c r="DNP30" s="93" t="s">
        <v>340</v>
      </c>
      <c r="DNQ30" s="93" t="s">
        <v>340</v>
      </c>
      <c r="DNR30" s="93" t="s">
        <v>340</v>
      </c>
      <c r="DNS30" s="93" t="s">
        <v>340</v>
      </c>
      <c r="DNT30" s="93" t="s">
        <v>340</v>
      </c>
      <c r="DNU30" s="93" t="s">
        <v>340</v>
      </c>
      <c r="DNV30" s="93" t="s">
        <v>340</v>
      </c>
      <c r="DNW30" s="93" t="s">
        <v>340</v>
      </c>
      <c r="DNX30" s="93" t="s">
        <v>340</v>
      </c>
      <c r="DNY30" s="93" t="s">
        <v>340</v>
      </c>
      <c r="DNZ30" s="93" t="s">
        <v>340</v>
      </c>
      <c r="DOA30" s="93" t="s">
        <v>340</v>
      </c>
      <c r="DOB30" s="93" t="s">
        <v>340</v>
      </c>
      <c r="DOC30" s="93" t="s">
        <v>340</v>
      </c>
      <c r="DOD30" s="93" t="s">
        <v>340</v>
      </c>
      <c r="DOE30" s="93" t="s">
        <v>340</v>
      </c>
      <c r="DOF30" s="93" t="s">
        <v>340</v>
      </c>
      <c r="DOG30" s="93" t="s">
        <v>340</v>
      </c>
      <c r="DOH30" s="93" t="s">
        <v>340</v>
      </c>
      <c r="DOI30" s="93" t="s">
        <v>340</v>
      </c>
      <c r="DOJ30" s="93" t="s">
        <v>340</v>
      </c>
      <c r="DOK30" s="93" t="s">
        <v>340</v>
      </c>
      <c r="DOL30" s="93" t="s">
        <v>340</v>
      </c>
      <c r="DOM30" s="93" t="s">
        <v>340</v>
      </c>
      <c r="DON30" s="93" t="s">
        <v>340</v>
      </c>
      <c r="DOO30" s="93" t="s">
        <v>340</v>
      </c>
      <c r="DOP30" s="93" t="s">
        <v>340</v>
      </c>
      <c r="DOQ30" s="93" t="s">
        <v>340</v>
      </c>
      <c r="DOR30" s="93" t="s">
        <v>340</v>
      </c>
      <c r="DOS30" s="93" t="s">
        <v>340</v>
      </c>
      <c r="DOT30" s="93" t="s">
        <v>340</v>
      </c>
      <c r="DOU30" s="93" t="s">
        <v>340</v>
      </c>
      <c r="DOV30" s="93" t="s">
        <v>340</v>
      </c>
      <c r="DOW30" s="93" t="s">
        <v>340</v>
      </c>
      <c r="DOX30" s="93" t="s">
        <v>340</v>
      </c>
      <c r="DOY30" s="93" t="s">
        <v>340</v>
      </c>
      <c r="DOZ30" s="93" t="s">
        <v>340</v>
      </c>
      <c r="DPA30" s="93" t="s">
        <v>340</v>
      </c>
      <c r="DPB30" s="93" t="s">
        <v>340</v>
      </c>
      <c r="DPC30" s="93" t="s">
        <v>340</v>
      </c>
      <c r="DPD30" s="93" t="s">
        <v>340</v>
      </c>
      <c r="DPE30" s="93" t="s">
        <v>340</v>
      </c>
      <c r="DPF30" s="93" t="s">
        <v>340</v>
      </c>
      <c r="DPG30" s="93" t="s">
        <v>340</v>
      </c>
      <c r="DPH30" s="93" t="s">
        <v>340</v>
      </c>
      <c r="DPI30" s="93" t="s">
        <v>340</v>
      </c>
      <c r="DPJ30" s="93" t="s">
        <v>340</v>
      </c>
      <c r="DPK30" s="93" t="s">
        <v>340</v>
      </c>
      <c r="DPL30" s="93" t="s">
        <v>340</v>
      </c>
      <c r="DPM30" s="93" t="s">
        <v>340</v>
      </c>
      <c r="DPN30" s="93" t="s">
        <v>340</v>
      </c>
      <c r="DPO30" s="93" t="s">
        <v>340</v>
      </c>
      <c r="DPP30" s="93" t="s">
        <v>340</v>
      </c>
      <c r="DPQ30" s="93" t="s">
        <v>340</v>
      </c>
      <c r="DPR30" s="93" t="s">
        <v>340</v>
      </c>
      <c r="DPS30" s="93" t="s">
        <v>340</v>
      </c>
      <c r="DPT30" s="93" t="s">
        <v>340</v>
      </c>
      <c r="DPU30" s="93" t="s">
        <v>340</v>
      </c>
      <c r="DPV30" s="93" t="s">
        <v>340</v>
      </c>
      <c r="DPW30" s="93" t="s">
        <v>340</v>
      </c>
      <c r="DPX30" s="93" t="s">
        <v>340</v>
      </c>
      <c r="DPY30" s="93" t="s">
        <v>340</v>
      </c>
      <c r="DPZ30" s="93" t="s">
        <v>340</v>
      </c>
      <c r="DQA30" s="93" t="s">
        <v>340</v>
      </c>
      <c r="DQB30" s="93" t="s">
        <v>340</v>
      </c>
      <c r="DQC30" s="93" t="s">
        <v>340</v>
      </c>
      <c r="DQD30" s="93" t="s">
        <v>340</v>
      </c>
      <c r="DQE30" s="93" t="s">
        <v>340</v>
      </c>
      <c r="DQF30" s="93" t="s">
        <v>340</v>
      </c>
      <c r="DQG30" s="93" t="s">
        <v>340</v>
      </c>
      <c r="DQH30" s="93" t="s">
        <v>340</v>
      </c>
      <c r="DQI30" s="93" t="s">
        <v>340</v>
      </c>
      <c r="DQJ30" s="93" t="s">
        <v>340</v>
      </c>
      <c r="DQK30" s="93" t="s">
        <v>340</v>
      </c>
      <c r="DQL30" s="93" t="s">
        <v>340</v>
      </c>
      <c r="DQM30" s="93" t="s">
        <v>340</v>
      </c>
      <c r="DQN30" s="93" t="s">
        <v>340</v>
      </c>
      <c r="DQO30" s="93" t="s">
        <v>340</v>
      </c>
      <c r="DQP30" s="93" t="s">
        <v>340</v>
      </c>
      <c r="DQQ30" s="93" t="s">
        <v>340</v>
      </c>
      <c r="DQR30" s="93" t="s">
        <v>340</v>
      </c>
      <c r="DQS30" s="93" t="s">
        <v>340</v>
      </c>
      <c r="DQT30" s="93" t="s">
        <v>340</v>
      </c>
      <c r="DQU30" s="93" t="s">
        <v>340</v>
      </c>
      <c r="DQV30" s="93" t="s">
        <v>340</v>
      </c>
      <c r="DQW30" s="93" t="s">
        <v>340</v>
      </c>
      <c r="DQX30" s="93" t="s">
        <v>340</v>
      </c>
      <c r="DQY30" s="93" t="s">
        <v>340</v>
      </c>
      <c r="DQZ30" s="93" t="s">
        <v>340</v>
      </c>
      <c r="DRA30" s="93" t="s">
        <v>340</v>
      </c>
      <c r="DRB30" s="93" t="s">
        <v>340</v>
      </c>
      <c r="DRC30" s="93" t="s">
        <v>340</v>
      </c>
      <c r="DRD30" s="93" t="s">
        <v>340</v>
      </c>
      <c r="DRE30" s="93" t="s">
        <v>340</v>
      </c>
      <c r="DRF30" s="93" t="s">
        <v>340</v>
      </c>
      <c r="DRG30" s="93" t="s">
        <v>340</v>
      </c>
      <c r="DRH30" s="93" t="s">
        <v>340</v>
      </c>
      <c r="DRI30" s="93" t="s">
        <v>340</v>
      </c>
      <c r="DRJ30" s="93" t="s">
        <v>340</v>
      </c>
      <c r="DRK30" s="93" t="s">
        <v>340</v>
      </c>
      <c r="DRL30" s="93" t="s">
        <v>340</v>
      </c>
      <c r="DRM30" s="93" t="s">
        <v>340</v>
      </c>
      <c r="DRN30" s="93" t="s">
        <v>340</v>
      </c>
      <c r="DRO30" s="93" t="s">
        <v>340</v>
      </c>
      <c r="DRP30" s="93" t="s">
        <v>340</v>
      </c>
      <c r="DRQ30" s="93" t="s">
        <v>340</v>
      </c>
      <c r="DRR30" s="93" t="s">
        <v>340</v>
      </c>
      <c r="DRS30" s="93" t="s">
        <v>340</v>
      </c>
      <c r="DRT30" s="93" t="s">
        <v>340</v>
      </c>
      <c r="DRU30" s="93" t="s">
        <v>340</v>
      </c>
      <c r="DRV30" s="93" t="s">
        <v>340</v>
      </c>
      <c r="DRW30" s="93" t="s">
        <v>340</v>
      </c>
      <c r="DRX30" s="93" t="s">
        <v>340</v>
      </c>
      <c r="DRY30" s="93" t="s">
        <v>340</v>
      </c>
      <c r="DRZ30" s="93" t="s">
        <v>340</v>
      </c>
      <c r="DSA30" s="93" t="s">
        <v>340</v>
      </c>
      <c r="DSB30" s="93" t="s">
        <v>340</v>
      </c>
      <c r="DSC30" s="93" t="s">
        <v>340</v>
      </c>
      <c r="DSD30" s="93" t="s">
        <v>340</v>
      </c>
      <c r="DSE30" s="93" t="s">
        <v>340</v>
      </c>
      <c r="DSF30" s="93" t="s">
        <v>340</v>
      </c>
      <c r="DSG30" s="93" t="s">
        <v>340</v>
      </c>
      <c r="DSH30" s="93" t="s">
        <v>340</v>
      </c>
      <c r="DSI30" s="93" t="s">
        <v>340</v>
      </c>
      <c r="DSJ30" s="93" t="s">
        <v>340</v>
      </c>
      <c r="DSK30" s="93" t="s">
        <v>340</v>
      </c>
      <c r="DSL30" s="93" t="s">
        <v>340</v>
      </c>
      <c r="DSM30" s="93" t="s">
        <v>340</v>
      </c>
      <c r="DSN30" s="93" t="s">
        <v>340</v>
      </c>
      <c r="DSO30" s="93" t="s">
        <v>340</v>
      </c>
      <c r="DSP30" s="93" t="s">
        <v>340</v>
      </c>
      <c r="DSQ30" s="93" t="s">
        <v>340</v>
      </c>
      <c r="DSR30" s="93" t="s">
        <v>340</v>
      </c>
      <c r="DSS30" s="93" t="s">
        <v>340</v>
      </c>
      <c r="DST30" s="93" t="s">
        <v>340</v>
      </c>
      <c r="DSU30" s="93" t="s">
        <v>340</v>
      </c>
      <c r="DSV30" s="93" t="s">
        <v>340</v>
      </c>
      <c r="DSW30" s="93" t="s">
        <v>340</v>
      </c>
      <c r="DSX30" s="93" t="s">
        <v>340</v>
      </c>
      <c r="DSY30" s="93" t="s">
        <v>340</v>
      </c>
      <c r="DSZ30" s="93" t="s">
        <v>340</v>
      </c>
      <c r="DTA30" s="93" t="s">
        <v>340</v>
      </c>
      <c r="DTB30" s="93" t="s">
        <v>340</v>
      </c>
      <c r="DTC30" s="93" t="s">
        <v>340</v>
      </c>
      <c r="DTD30" s="93" t="s">
        <v>340</v>
      </c>
      <c r="DTE30" s="93" t="s">
        <v>340</v>
      </c>
      <c r="DTF30" s="93" t="s">
        <v>340</v>
      </c>
      <c r="DTG30" s="93" t="s">
        <v>340</v>
      </c>
      <c r="DTH30" s="93" t="s">
        <v>340</v>
      </c>
      <c r="DTI30" s="93" t="s">
        <v>340</v>
      </c>
      <c r="DTJ30" s="93" t="s">
        <v>340</v>
      </c>
      <c r="DTK30" s="93" t="s">
        <v>340</v>
      </c>
      <c r="DTL30" s="93" t="s">
        <v>340</v>
      </c>
      <c r="DTM30" s="93" t="s">
        <v>340</v>
      </c>
      <c r="DTN30" s="93" t="s">
        <v>340</v>
      </c>
      <c r="DTO30" s="93" t="s">
        <v>340</v>
      </c>
      <c r="DTP30" s="93" t="s">
        <v>340</v>
      </c>
      <c r="DTQ30" s="93" t="s">
        <v>340</v>
      </c>
      <c r="DTR30" s="93" t="s">
        <v>340</v>
      </c>
      <c r="DTS30" s="93" t="s">
        <v>340</v>
      </c>
      <c r="DTT30" s="93" t="s">
        <v>340</v>
      </c>
      <c r="DTU30" s="93" t="s">
        <v>340</v>
      </c>
      <c r="DTV30" s="93" t="s">
        <v>340</v>
      </c>
      <c r="DTW30" s="93" t="s">
        <v>340</v>
      </c>
      <c r="DTX30" s="93" t="s">
        <v>340</v>
      </c>
      <c r="DTY30" s="93" t="s">
        <v>340</v>
      </c>
      <c r="DTZ30" s="93" t="s">
        <v>340</v>
      </c>
      <c r="DUA30" s="93" t="s">
        <v>340</v>
      </c>
      <c r="DUB30" s="93" t="s">
        <v>340</v>
      </c>
      <c r="DUC30" s="93" t="s">
        <v>340</v>
      </c>
      <c r="DUD30" s="93" t="s">
        <v>340</v>
      </c>
      <c r="DUE30" s="93" t="s">
        <v>340</v>
      </c>
      <c r="DUF30" s="93" t="s">
        <v>340</v>
      </c>
      <c r="DUG30" s="93" t="s">
        <v>340</v>
      </c>
      <c r="DUH30" s="93" t="s">
        <v>340</v>
      </c>
      <c r="DUI30" s="93" t="s">
        <v>340</v>
      </c>
      <c r="DUJ30" s="93" t="s">
        <v>340</v>
      </c>
      <c r="DUK30" s="93" t="s">
        <v>340</v>
      </c>
      <c r="DUL30" s="93" t="s">
        <v>340</v>
      </c>
      <c r="DUM30" s="93" t="s">
        <v>340</v>
      </c>
      <c r="DUN30" s="93" t="s">
        <v>340</v>
      </c>
      <c r="DUO30" s="93" t="s">
        <v>340</v>
      </c>
      <c r="DUP30" s="93" t="s">
        <v>340</v>
      </c>
      <c r="DUQ30" s="93" t="s">
        <v>340</v>
      </c>
      <c r="DUR30" s="93" t="s">
        <v>340</v>
      </c>
      <c r="DUS30" s="93" t="s">
        <v>340</v>
      </c>
      <c r="DUT30" s="93" t="s">
        <v>340</v>
      </c>
      <c r="DUU30" s="93" t="s">
        <v>340</v>
      </c>
      <c r="DUV30" s="93" t="s">
        <v>340</v>
      </c>
      <c r="DUW30" s="93" t="s">
        <v>340</v>
      </c>
      <c r="DUX30" s="93" t="s">
        <v>340</v>
      </c>
      <c r="DUY30" s="93" t="s">
        <v>340</v>
      </c>
      <c r="DUZ30" s="93" t="s">
        <v>340</v>
      </c>
      <c r="DVA30" s="93" t="s">
        <v>340</v>
      </c>
      <c r="DVB30" s="93" t="s">
        <v>340</v>
      </c>
      <c r="DVC30" s="93" t="s">
        <v>340</v>
      </c>
      <c r="DVD30" s="93" t="s">
        <v>340</v>
      </c>
      <c r="DVE30" s="93" t="s">
        <v>340</v>
      </c>
      <c r="DVF30" s="93" t="s">
        <v>340</v>
      </c>
      <c r="DVG30" s="93" t="s">
        <v>340</v>
      </c>
      <c r="DVH30" s="93" t="s">
        <v>340</v>
      </c>
      <c r="DVI30" s="93" t="s">
        <v>340</v>
      </c>
      <c r="DVJ30" s="93" t="s">
        <v>340</v>
      </c>
      <c r="DVK30" s="93" t="s">
        <v>340</v>
      </c>
      <c r="DVL30" s="93" t="s">
        <v>340</v>
      </c>
      <c r="DVM30" s="93" t="s">
        <v>340</v>
      </c>
      <c r="DVN30" s="93" t="s">
        <v>340</v>
      </c>
      <c r="DVO30" s="93" t="s">
        <v>340</v>
      </c>
      <c r="DVP30" s="93" t="s">
        <v>340</v>
      </c>
      <c r="DVQ30" s="93" t="s">
        <v>340</v>
      </c>
      <c r="DVR30" s="93" t="s">
        <v>340</v>
      </c>
      <c r="DVS30" s="93" t="s">
        <v>340</v>
      </c>
      <c r="DVT30" s="93" t="s">
        <v>340</v>
      </c>
      <c r="DVU30" s="93" t="s">
        <v>340</v>
      </c>
      <c r="DVV30" s="93" t="s">
        <v>340</v>
      </c>
      <c r="DVW30" s="93" t="s">
        <v>340</v>
      </c>
      <c r="DVX30" s="93" t="s">
        <v>340</v>
      </c>
      <c r="DVY30" s="93" t="s">
        <v>340</v>
      </c>
      <c r="DVZ30" s="93" t="s">
        <v>340</v>
      </c>
      <c r="DWA30" s="93" t="s">
        <v>340</v>
      </c>
      <c r="DWB30" s="93" t="s">
        <v>340</v>
      </c>
      <c r="DWC30" s="93" t="s">
        <v>340</v>
      </c>
      <c r="DWD30" s="93" t="s">
        <v>340</v>
      </c>
      <c r="DWE30" s="93" t="s">
        <v>340</v>
      </c>
      <c r="DWF30" s="93" t="s">
        <v>340</v>
      </c>
      <c r="DWG30" s="93" t="s">
        <v>340</v>
      </c>
      <c r="DWH30" s="93" t="s">
        <v>340</v>
      </c>
      <c r="DWI30" s="93" t="s">
        <v>340</v>
      </c>
      <c r="DWJ30" s="93" t="s">
        <v>340</v>
      </c>
      <c r="DWK30" s="93" t="s">
        <v>340</v>
      </c>
      <c r="DWL30" s="93" t="s">
        <v>340</v>
      </c>
      <c r="DWM30" s="93" t="s">
        <v>340</v>
      </c>
      <c r="DWN30" s="93" t="s">
        <v>340</v>
      </c>
      <c r="DWO30" s="93" t="s">
        <v>340</v>
      </c>
      <c r="DWP30" s="93" t="s">
        <v>340</v>
      </c>
      <c r="DWQ30" s="93" t="s">
        <v>340</v>
      </c>
      <c r="DWR30" s="93" t="s">
        <v>340</v>
      </c>
      <c r="DWS30" s="93" t="s">
        <v>340</v>
      </c>
      <c r="DWT30" s="93" t="s">
        <v>340</v>
      </c>
      <c r="DWU30" s="93" t="s">
        <v>340</v>
      </c>
      <c r="DWV30" s="93" t="s">
        <v>340</v>
      </c>
      <c r="DWW30" s="93" t="s">
        <v>340</v>
      </c>
      <c r="DWX30" s="93" t="s">
        <v>340</v>
      </c>
      <c r="DWY30" s="93" t="s">
        <v>340</v>
      </c>
      <c r="DWZ30" s="93" t="s">
        <v>340</v>
      </c>
      <c r="DXA30" s="93" t="s">
        <v>340</v>
      </c>
      <c r="DXB30" s="93" t="s">
        <v>340</v>
      </c>
      <c r="DXC30" s="93" t="s">
        <v>340</v>
      </c>
      <c r="DXD30" s="93" t="s">
        <v>340</v>
      </c>
      <c r="DXE30" s="93" t="s">
        <v>340</v>
      </c>
      <c r="DXF30" s="93" t="s">
        <v>340</v>
      </c>
      <c r="DXG30" s="93" t="s">
        <v>340</v>
      </c>
      <c r="DXH30" s="93" t="s">
        <v>340</v>
      </c>
      <c r="DXI30" s="93" t="s">
        <v>340</v>
      </c>
      <c r="DXJ30" s="93" t="s">
        <v>340</v>
      </c>
      <c r="DXK30" s="93" t="s">
        <v>340</v>
      </c>
      <c r="DXL30" s="93" t="s">
        <v>340</v>
      </c>
      <c r="DXM30" s="93" t="s">
        <v>340</v>
      </c>
      <c r="DXN30" s="93" t="s">
        <v>340</v>
      </c>
      <c r="DXO30" s="93" t="s">
        <v>340</v>
      </c>
      <c r="DXP30" s="93" t="s">
        <v>340</v>
      </c>
      <c r="DXQ30" s="93" t="s">
        <v>340</v>
      </c>
      <c r="DXR30" s="93" t="s">
        <v>340</v>
      </c>
      <c r="DXS30" s="93" t="s">
        <v>340</v>
      </c>
      <c r="DXT30" s="93" t="s">
        <v>340</v>
      </c>
      <c r="DXU30" s="93" t="s">
        <v>340</v>
      </c>
      <c r="DXV30" s="93" t="s">
        <v>340</v>
      </c>
      <c r="DXW30" s="93" t="s">
        <v>340</v>
      </c>
      <c r="DXX30" s="93" t="s">
        <v>340</v>
      </c>
      <c r="DXY30" s="93" t="s">
        <v>340</v>
      </c>
      <c r="DXZ30" s="93" t="s">
        <v>340</v>
      </c>
      <c r="DYA30" s="93" t="s">
        <v>340</v>
      </c>
      <c r="DYB30" s="93" t="s">
        <v>340</v>
      </c>
      <c r="DYC30" s="93" t="s">
        <v>340</v>
      </c>
      <c r="DYD30" s="93" t="s">
        <v>340</v>
      </c>
      <c r="DYE30" s="93" t="s">
        <v>340</v>
      </c>
      <c r="DYF30" s="93" t="s">
        <v>340</v>
      </c>
      <c r="DYG30" s="93" t="s">
        <v>340</v>
      </c>
      <c r="DYH30" s="93" t="s">
        <v>340</v>
      </c>
      <c r="DYI30" s="93" t="s">
        <v>340</v>
      </c>
      <c r="DYJ30" s="93" t="s">
        <v>340</v>
      </c>
      <c r="DYK30" s="93" t="s">
        <v>340</v>
      </c>
      <c r="DYL30" s="93" t="s">
        <v>340</v>
      </c>
      <c r="DYM30" s="93" t="s">
        <v>340</v>
      </c>
      <c r="DYN30" s="93" t="s">
        <v>340</v>
      </c>
      <c r="DYO30" s="93" t="s">
        <v>340</v>
      </c>
      <c r="DYP30" s="93" t="s">
        <v>340</v>
      </c>
      <c r="DYQ30" s="93" t="s">
        <v>340</v>
      </c>
      <c r="DYR30" s="93" t="s">
        <v>340</v>
      </c>
      <c r="DYS30" s="93" t="s">
        <v>340</v>
      </c>
      <c r="DYT30" s="93" t="s">
        <v>340</v>
      </c>
      <c r="DYU30" s="93" t="s">
        <v>340</v>
      </c>
      <c r="DYV30" s="93" t="s">
        <v>340</v>
      </c>
      <c r="DYW30" s="93" t="s">
        <v>340</v>
      </c>
      <c r="DYX30" s="93" t="s">
        <v>340</v>
      </c>
      <c r="DYY30" s="93" t="s">
        <v>340</v>
      </c>
      <c r="DYZ30" s="93" t="s">
        <v>340</v>
      </c>
      <c r="DZA30" s="93" t="s">
        <v>340</v>
      </c>
      <c r="DZB30" s="93" t="s">
        <v>340</v>
      </c>
      <c r="DZC30" s="93" t="s">
        <v>340</v>
      </c>
      <c r="DZD30" s="93" t="s">
        <v>340</v>
      </c>
      <c r="DZE30" s="93" t="s">
        <v>340</v>
      </c>
      <c r="DZF30" s="93" t="s">
        <v>340</v>
      </c>
      <c r="DZG30" s="93" t="s">
        <v>340</v>
      </c>
      <c r="DZH30" s="93" t="s">
        <v>340</v>
      </c>
      <c r="DZI30" s="93" t="s">
        <v>340</v>
      </c>
      <c r="DZJ30" s="93" t="s">
        <v>340</v>
      </c>
      <c r="DZK30" s="93" t="s">
        <v>340</v>
      </c>
      <c r="DZL30" s="93" t="s">
        <v>340</v>
      </c>
      <c r="DZM30" s="93" t="s">
        <v>340</v>
      </c>
      <c r="DZN30" s="93" t="s">
        <v>340</v>
      </c>
      <c r="DZO30" s="93" t="s">
        <v>340</v>
      </c>
      <c r="DZP30" s="93" t="s">
        <v>340</v>
      </c>
      <c r="DZQ30" s="93" t="s">
        <v>340</v>
      </c>
      <c r="DZR30" s="93" t="s">
        <v>340</v>
      </c>
      <c r="DZS30" s="93" t="s">
        <v>340</v>
      </c>
      <c r="DZT30" s="93" t="s">
        <v>340</v>
      </c>
      <c r="DZU30" s="93" t="s">
        <v>340</v>
      </c>
      <c r="DZV30" s="93" t="s">
        <v>340</v>
      </c>
      <c r="DZW30" s="93" t="s">
        <v>340</v>
      </c>
      <c r="DZX30" s="93" t="s">
        <v>340</v>
      </c>
      <c r="DZY30" s="93" t="s">
        <v>340</v>
      </c>
      <c r="DZZ30" s="93" t="s">
        <v>340</v>
      </c>
      <c r="EAA30" s="93" t="s">
        <v>340</v>
      </c>
      <c r="EAB30" s="93" t="s">
        <v>340</v>
      </c>
      <c r="EAC30" s="93" t="s">
        <v>340</v>
      </c>
      <c r="EAD30" s="93" t="s">
        <v>340</v>
      </c>
      <c r="EAE30" s="93" t="s">
        <v>340</v>
      </c>
      <c r="EAF30" s="93" t="s">
        <v>340</v>
      </c>
      <c r="EAG30" s="93" t="s">
        <v>340</v>
      </c>
      <c r="EAH30" s="93" t="s">
        <v>340</v>
      </c>
      <c r="EAI30" s="93" t="s">
        <v>340</v>
      </c>
      <c r="EAJ30" s="93" t="s">
        <v>340</v>
      </c>
      <c r="EAK30" s="93" t="s">
        <v>340</v>
      </c>
      <c r="EAL30" s="93" t="s">
        <v>340</v>
      </c>
      <c r="EAM30" s="93" t="s">
        <v>340</v>
      </c>
      <c r="EAN30" s="93" t="s">
        <v>340</v>
      </c>
      <c r="EAO30" s="93" t="s">
        <v>340</v>
      </c>
      <c r="EAP30" s="93" t="s">
        <v>340</v>
      </c>
      <c r="EAQ30" s="93" t="s">
        <v>340</v>
      </c>
      <c r="EAR30" s="93" t="s">
        <v>340</v>
      </c>
      <c r="EAS30" s="93" t="s">
        <v>340</v>
      </c>
      <c r="EAT30" s="93" t="s">
        <v>340</v>
      </c>
      <c r="EAU30" s="93" t="s">
        <v>340</v>
      </c>
      <c r="EAV30" s="93" t="s">
        <v>340</v>
      </c>
      <c r="EAW30" s="93" t="s">
        <v>340</v>
      </c>
      <c r="EAX30" s="93" t="s">
        <v>340</v>
      </c>
      <c r="EAY30" s="93" t="s">
        <v>340</v>
      </c>
      <c r="EAZ30" s="93" t="s">
        <v>340</v>
      </c>
      <c r="EBA30" s="93" t="s">
        <v>340</v>
      </c>
      <c r="EBB30" s="93" t="s">
        <v>340</v>
      </c>
      <c r="EBC30" s="93" t="s">
        <v>340</v>
      </c>
      <c r="EBD30" s="93" t="s">
        <v>340</v>
      </c>
      <c r="EBE30" s="93" t="s">
        <v>340</v>
      </c>
      <c r="EBF30" s="93" t="s">
        <v>340</v>
      </c>
      <c r="EBG30" s="93" t="s">
        <v>340</v>
      </c>
      <c r="EBH30" s="93" t="s">
        <v>340</v>
      </c>
      <c r="EBI30" s="93" t="s">
        <v>340</v>
      </c>
      <c r="EBJ30" s="93" t="s">
        <v>340</v>
      </c>
      <c r="EBK30" s="93" t="s">
        <v>340</v>
      </c>
      <c r="EBL30" s="93" t="s">
        <v>340</v>
      </c>
      <c r="EBM30" s="93" t="s">
        <v>340</v>
      </c>
      <c r="EBN30" s="93" t="s">
        <v>340</v>
      </c>
      <c r="EBO30" s="93" t="s">
        <v>340</v>
      </c>
      <c r="EBP30" s="93" t="s">
        <v>340</v>
      </c>
      <c r="EBQ30" s="93" t="s">
        <v>340</v>
      </c>
      <c r="EBR30" s="93" t="s">
        <v>340</v>
      </c>
      <c r="EBS30" s="93" t="s">
        <v>340</v>
      </c>
      <c r="EBT30" s="93" t="s">
        <v>340</v>
      </c>
      <c r="EBU30" s="93" t="s">
        <v>340</v>
      </c>
      <c r="EBV30" s="93" t="s">
        <v>340</v>
      </c>
      <c r="EBW30" s="93" t="s">
        <v>340</v>
      </c>
      <c r="EBX30" s="93" t="s">
        <v>340</v>
      </c>
      <c r="EBY30" s="93" t="s">
        <v>340</v>
      </c>
      <c r="EBZ30" s="93" t="s">
        <v>340</v>
      </c>
      <c r="ECA30" s="93" t="s">
        <v>340</v>
      </c>
      <c r="ECB30" s="93" t="s">
        <v>340</v>
      </c>
      <c r="ECC30" s="93" t="s">
        <v>340</v>
      </c>
      <c r="ECD30" s="93" t="s">
        <v>340</v>
      </c>
      <c r="ECE30" s="93" t="s">
        <v>340</v>
      </c>
      <c r="ECF30" s="93" t="s">
        <v>340</v>
      </c>
      <c r="ECG30" s="93" t="s">
        <v>340</v>
      </c>
      <c r="ECH30" s="93" t="s">
        <v>340</v>
      </c>
      <c r="ECI30" s="93" t="s">
        <v>340</v>
      </c>
      <c r="ECJ30" s="93" t="s">
        <v>340</v>
      </c>
      <c r="ECK30" s="93" t="s">
        <v>340</v>
      </c>
      <c r="ECL30" s="93" t="s">
        <v>340</v>
      </c>
      <c r="ECM30" s="93" t="s">
        <v>340</v>
      </c>
      <c r="ECN30" s="93" t="s">
        <v>340</v>
      </c>
      <c r="ECO30" s="93" t="s">
        <v>340</v>
      </c>
      <c r="ECP30" s="93" t="s">
        <v>340</v>
      </c>
      <c r="ECQ30" s="93" t="s">
        <v>340</v>
      </c>
      <c r="ECR30" s="93" t="s">
        <v>340</v>
      </c>
      <c r="ECS30" s="93" t="s">
        <v>340</v>
      </c>
      <c r="ECT30" s="93" t="s">
        <v>340</v>
      </c>
      <c r="ECU30" s="93" t="s">
        <v>340</v>
      </c>
      <c r="ECV30" s="93" t="s">
        <v>340</v>
      </c>
      <c r="ECW30" s="93" t="s">
        <v>340</v>
      </c>
      <c r="ECX30" s="93" t="s">
        <v>340</v>
      </c>
      <c r="ECY30" s="93" t="s">
        <v>340</v>
      </c>
      <c r="ECZ30" s="93" t="s">
        <v>340</v>
      </c>
      <c r="EDA30" s="93" t="s">
        <v>340</v>
      </c>
      <c r="EDB30" s="93" t="s">
        <v>340</v>
      </c>
      <c r="EDC30" s="93" t="s">
        <v>340</v>
      </c>
      <c r="EDD30" s="93" t="s">
        <v>340</v>
      </c>
      <c r="EDE30" s="93" t="s">
        <v>340</v>
      </c>
      <c r="EDF30" s="93" t="s">
        <v>340</v>
      </c>
      <c r="EDG30" s="93" t="s">
        <v>340</v>
      </c>
      <c r="EDH30" s="93" t="s">
        <v>340</v>
      </c>
      <c r="EDI30" s="93" t="s">
        <v>340</v>
      </c>
      <c r="EDJ30" s="93" t="s">
        <v>340</v>
      </c>
      <c r="EDK30" s="93" t="s">
        <v>340</v>
      </c>
      <c r="EDL30" s="93" t="s">
        <v>340</v>
      </c>
      <c r="EDM30" s="93" t="s">
        <v>340</v>
      </c>
      <c r="EDN30" s="93" t="s">
        <v>340</v>
      </c>
      <c r="EDO30" s="93" t="s">
        <v>340</v>
      </c>
      <c r="EDP30" s="93" t="s">
        <v>340</v>
      </c>
      <c r="EDQ30" s="93" t="s">
        <v>340</v>
      </c>
      <c r="EDR30" s="93" t="s">
        <v>340</v>
      </c>
      <c r="EDS30" s="93" t="s">
        <v>340</v>
      </c>
      <c r="EDT30" s="93" t="s">
        <v>340</v>
      </c>
      <c r="EDU30" s="93" t="s">
        <v>340</v>
      </c>
      <c r="EDV30" s="93" t="s">
        <v>340</v>
      </c>
      <c r="EDW30" s="93" t="s">
        <v>340</v>
      </c>
      <c r="EDX30" s="93" t="s">
        <v>340</v>
      </c>
      <c r="EDY30" s="93" t="s">
        <v>340</v>
      </c>
      <c r="EDZ30" s="93" t="s">
        <v>340</v>
      </c>
      <c r="EEA30" s="93" t="s">
        <v>340</v>
      </c>
      <c r="EEB30" s="93" t="s">
        <v>340</v>
      </c>
      <c r="EEC30" s="93" t="s">
        <v>340</v>
      </c>
      <c r="EED30" s="93" t="s">
        <v>340</v>
      </c>
      <c r="EEE30" s="93" t="s">
        <v>340</v>
      </c>
      <c r="EEF30" s="93" t="s">
        <v>340</v>
      </c>
      <c r="EEG30" s="93" t="s">
        <v>340</v>
      </c>
      <c r="EEH30" s="93" t="s">
        <v>340</v>
      </c>
      <c r="EEI30" s="93" t="s">
        <v>340</v>
      </c>
      <c r="EEJ30" s="93" t="s">
        <v>340</v>
      </c>
      <c r="EEK30" s="93" t="s">
        <v>340</v>
      </c>
      <c r="EEL30" s="93" t="s">
        <v>340</v>
      </c>
      <c r="EEM30" s="93" t="s">
        <v>340</v>
      </c>
      <c r="EEN30" s="93" t="s">
        <v>340</v>
      </c>
      <c r="EEO30" s="93" t="s">
        <v>340</v>
      </c>
      <c r="EEP30" s="93" t="s">
        <v>340</v>
      </c>
      <c r="EEQ30" s="93" t="s">
        <v>340</v>
      </c>
      <c r="EER30" s="93" t="s">
        <v>340</v>
      </c>
      <c r="EES30" s="93" t="s">
        <v>340</v>
      </c>
      <c r="EET30" s="93" t="s">
        <v>340</v>
      </c>
      <c r="EEU30" s="93" t="s">
        <v>340</v>
      </c>
      <c r="EEV30" s="93" t="s">
        <v>340</v>
      </c>
      <c r="EEW30" s="93" t="s">
        <v>340</v>
      </c>
      <c r="EEX30" s="93" t="s">
        <v>340</v>
      </c>
      <c r="EEY30" s="93" t="s">
        <v>340</v>
      </c>
      <c r="EEZ30" s="93" t="s">
        <v>340</v>
      </c>
      <c r="EFA30" s="93" t="s">
        <v>340</v>
      </c>
      <c r="EFB30" s="93" t="s">
        <v>340</v>
      </c>
      <c r="EFC30" s="93" t="s">
        <v>340</v>
      </c>
      <c r="EFD30" s="93" t="s">
        <v>340</v>
      </c>
      <c r="EFE30" s="93" t="s">
        <v>340</v>
      </c>
      <c r="EFF30" s="93" t="s">
        <v>340</v>
      </c>
      <c r="EFG30" s="93" t="s">
        <v>340</v>
      </c>
      <c r="EFH30" s="93" t="s">
        <v>340</v>
      </c>
      <c r="EFI30" s="93" t="s">
        <v>340</v>
      </c>
      <c r="EFJ30" s="93" t="s">
        <v>340</v>
      </c>
      <c r="EFK30" s="93" t="s">
        <v>340</v>
      </c>
      <c r="EFL30" s="93" t="s">
        <v>340</v>
      </c>
      <c r="EFM30" s="93" t="s">
        <v>340</v>
      </c>
      <c r="EFN30" s="93" t="s">
        <v>340</v>
      </c>
      <c r="EFO30" s="93" t="s">
        <v>340</v>
      </c>
      <c r="EFP30" s="93" t="s">
        <v>340</v>
      </c>
      <c r="EFQ30" s="93" t="s">
        <v>340</v>
      </c>
      <c r="EFR30" s="93" t="s">
        <v>340</v>
      </c>
      <c r="EFS30" s="93" t="s">
        <v>340</v>
      </c>
      <c r="EFT30" s="93" t="s">
        <v>340</v>
      </c>
      <c r="EFU30" s="93" t="s">
        <v>340</v>
      </c>
      <c r="EFV30" s="93" t="s">
        <v>340</v>
      </c>
      <c r="EFW30" s="93" t="s">
        <v>340</v>
      </c>
      <c r="EFX30" s="93" t="s">
        <v>340</v>
      </c>
      <c r="EFY30" s="93" t="s">
        <v>340</v>
      </c>
      <c r="EFZ30" s="93" t="s">
        <v>340</v>
      </c>
      <c r="EGA30" s="93" t="s">
        <v>340</v>
      </c>
      <c r="EGB30" s="93" t="s">
        <v>340</v>
      </c>
      <c r="EGC30" s="93" t="s">
        <v>340</v>
      </c>
      <c r="EGD30" s="93" t="s">
        <v>340</v>
      </c>
      <c r="EGE30" s="93" t="s">
        <v>340</v>
      </c>
      <c r="EGF30" s="93" t="s">
        <v>340</v>
      </c>
      <c r="EGG30" s="93" t="s">
        <v>340</v>
      </c>
      <c r="EGH30" s="93" t="s">
        <v>340</v>
      </c>
      <c r="EGI30" s="93" t="s">
        <v>340</v>
      </c>
      <c r="EGJ30" s="93" t="s">
        <v>340</v>
      </c>
      <c r="EGK30" s="93" t="s">
        <v>340</v>
      </c>
      <c r="EGL30" s="93" t="s">
        <v>340</v>
      </c>
      <c r="EGM30" s="93" t="s">
        <v>340</v>
      </c>
      <c r="EGN30" s="93" t="s">
        <v>340</v>
      </c>
      <c r="EGO30" s="93" t="s">
        <v>340</v>
      </c>
      <c r="EGP30" s="93" t="s">
        <v>340</v>
      </c>
      <c r="EGQ30" s="93" t="s">
        <v>340</v>
      </c>
      <c r="EGR30" s="93" t="s">
        <v>340</v>
      </c>
      <c r="EGS30" s="93" t="s">
        <v>340</v>
      </c>
      <c r="EGT30" s="93" t="s">
        <v>340</v>
      </c>
      <c r="EGU30" s="93" t="s">
        <v>340</v>
      </c>
      <c r="EGV30" s="93" t="s">
        <v>340</v>
      </c>
      <c r="EGW30" s="93" t="s">
        <v>340</v>
      </c>
      <c r="EGX30" s="93" t="s">
        <v>340</v>
      </c>
      <c r="EGY30" s="93" t="s">
        <v>340</v>
      </c>
      <c r="EGZ30" s="93" t="s">
        <v>340</v>
      </c>
      <c r="EHA30" s="93" t="s">
        <v>340</v>
      </c>
      <c r="EHB30" s="93" t="s">
        <v>340</v>
      </c>
      <c r="EHC30" s="93" t="s">
        <v>340</v>
      </c>
      <c r="EHD30" s="93" t="s">
        <v>340</v>
      </c>
      <c r="EHE30" s="93" t="s">
        <v>340</v>
      </c>
      <c r="EHF30" s="93" t="s">
        <v>340</v>
      </c>
      <c r="EHG30" s="93" t="s">
        <v>340</v>
      </c>
      <c r="EHH30" s="93" t="s">
        <v>340</v>
      </c>
      <c r="EHI30" s="93" t="s">
        <v>340</v>
      </c>
      <c r="EHJ30" s="93" t="s">
        <v>340</v>
      </c>
      <c r="EHK30" s="93" t="s">
        <v>340</v>
      </c>
      <c r="EHL30" s="93" t="s">
        <v>340</v>
      </c>
      <c r="EHM30" s="93" t="s">
        <v>340</v>
      </c>
      <c r="EHN30" s="93" t="s">
        <v>340</v>
      </c>
      <c r="EHO30" s="93" t="s">
        <v>340</v>
      </c>
      <c r="EHP30" s="93" t="s">
        <v>340</v>
      </c>
      <c r="EHQ30" s="93" t="s">
        <v>340</v>
      </c>
      <c r="EHR30" s="93" t="s">
        <v>340</v>
      </c>
      <c r="EHS30" s="93" t="s">
        <v>340</v>
      </c>
      <c r="EHT30" s="93" t="s">
        <v>340</v>
      </c>
      <c r="EHU30" s="93" t="s">
        <v>340</v>
      </c>
      <c r="EHV30" s="93" t="s">
        <v>340</v>
      </c>
      <c r="EHW30" s="93" t="s">
        <v>340</v>
      </c>
      <c r="EHX30" s="93" t="s">
        <v>340</v>
      </c>
      <c r="EHY30" s="93" t="s">
        <v>340</v>
      </c>
      <c r="EHZ30" s="93" t="s">
        <v>340</v>
      </c>
      <c r="EIA30" s="93" t="s">
        <v>340</v>
      </c>
      <c r="EIB30" s="93" t="s">
        <v>340</v>
      </c>
      <c r="EIC30" s="93" t="s">
        <v>340</v>
      </c>
      <c r="EID30" s="93" t="s">
        <v>340</v>
      </c>
      <c r="EIE30" s="93" t="s">
        <v>340</v>
      </c>
      <c r="EIF30" s="93" t="s">
        <v>340</v>
      </c>
      <c r="EIG30" s="93" t="s">
        <v>340</v>
      </c>
      <c r="EIH30" s="93" t="s">
        <v>340</v>
      </c>
      <c r="EII30" s="93" t="s">
        <v>340</v>
      </c>
      <c r="EIJ30" s="93" t="s">
        <v>340</v>
      </c>
      <c r="EIK30" s="93" t="s">
        <v>340</v>
      </c>
      <c r="EIL30" s="93" t="s">
        <v>340</v>
      </c>
      <c r="EIM30" s="93" t="s">
        <v>340</v>
      </c>
      <c r="EIN30" s="93" t="s">
        <v>340</v>
      </c>
      <c r="EIO30" s="93" t="s">
        <v>340</v>
      </c>
      <c r="EIP30" s="93" t="s">
        <v>340</v>
      </c>
      <c r="EIQ30" s="93" t="s">
        <v>340</v>
      </c>
      <c r="EIR30" s="93" t="s">
        <v>340</v>
      </c>
      <c r="EIS30" s="93" t="s">
        <v>340</v>
      </c>
      <c r="EIT30" s="93" t="s">
        <v>340</v>
      </c>
      <c r="EIU30" s="93" t="s">
        <v>340</v>
      </c>
      <c r="EIV30" s="93" t="s">
        <v>340</v>
      </c>
      <c r="EIW30" s="93" t="s">
        <v>340</v>
      </c>
      <c r="EIX30" s="93" t="s">
        <v>340</v>
      </c>
      <c r="EIY30" s="93" t="s">
        <v>340</v>
      </c>
      <c r="EIZ30" s="93" t="s">
        <v>340</v>
      </c>
      <c r="EJA30" s="93" t="s">
        <v>340</v>
      </c>
      <c r="EJB30" s="93" t="s">
        <v>340</v>
      </c>
      <c r="EJC30" s="93" t="s">
        <v>340</v>
      </c>
      <c r="EJD30" s="93" t="s">
        <v>340</v>
      </c>
      <c r="EJE30" s="93" t="s">
        <v>340</v>
      </c>
      <c r="EJF30" s="93" t="s">
        <v>340</v>
      </c>
      <c r="EJG30" s="93" t="s">
        <v>340</v>
      </c>
      <c r="EJH30" s="93" t="s">
        <v>340</v>
      </c>
      <c r="EJI30" s="93" t="s">
        <v>340</v>
      </c>
      <c r="EJJ30" s="93" t="s">
        <v>340</v>
      </c>
      <c r="EJK30" s="93" t="s">
        <v>340</v>
      </c>
      <c r="EJL30" s="93" t="s">
        <v>340</v>
      </c>
      <c r="EJM30" s="93" t="s">
        <v>340</v>
      </c>
      <c r="EJN30" s="93" t="s">
        <v>340</v>
      </c>
      <c r="EJO30" s="93" t="s">
        <v>340</v>
      </c>
      <c r="EJP30" s="93" t="s">
        <v>340</v>
      </c>
      <c r="EJQ30" s="93" t="s">
        <v>340</v>
      </c>
      <c r="EJR30" s="93" t="s">
        <v>340</v>
      </c>
      <c r="EJS30" s="93" t="s">
        <v>340</v>
      </c>
      <c r="EJT30" s="93" t="s">
        <v>340</v>
      </c>
      <c r="EJU30" s="93" t="s">
        <v>340</v>
      </c>
      <c r="EJV30" s="93" t="s">
        <v>340</v>
      </c>
      <c r="EJW30" s="93" t="s">
        <v>340</v>
      </c>
      <c r="EJX30" s="93" t="s">
        <v>340</v>
      </c>
      <c r="EJY30" s="93" t="s">
        <v>340</v>
      </c>
      <c r="EJZ30" s="93" t="s">
        <v>340</v>
      </c>
      <c r="EKA30" s="93" t="s">
        <v>340</v>
      </c>
      <c r="EKB30" s="93" t="s">
        <v>340</v>
      </c>
      <c r="EKC30" s="93" t="s">
        <v>340</v>
      </c>
      <c r="EKD30" s="93" t="s">
        <v>340</v>
      </c>
      <c r="EKE30" s="93" t="s">
        <v>340</v>
      </c>
      <c r="EKF30" s="93" t="s">
        <v>340</v>
      </c>
      <c r="EKG30" s="93" t="s">
        <v>340</v>
      </c>
      <c r="EKH30" s="93" t="s">
        <v>340</v>
      </c>
      <c r="EKI30" s="93" t="s">
        <v>340</v>
      </c>
      <c r="EKJ30" s="93" t="s">
        <v>340</v>
      </c>
      <c r="EKK30" s="93" t="s">
        <v>340</v>
      </c>
      <c r="EKL30" s="93" t="s">
        <v>340</v>
      </c>
      <c r="EKM30" s="93" t="s">
        <v>340</v>
      </c>
      <c r="EKN30" s="93" t="s">
        <v>340</v>
      </c>
      <c r="EKO30" s="93" t="s">
        <v>340</v>
      </c>
      <c r="EKP30" s="93" t="s">
        <v>340</v>
      </c>
      <c r="EKQ30" s="93" t="s">
        <v>340</v>
      </c>
      <c r="EKR30" s="93" t="s">
        <v>340</v>
      </c>
      <c r="EKS30" s="93" t="s">
        <v>340</v>
      </c>
      <c r="EKT30" s="93" t="s">
        <v>340</v>
      </c>
      <c r="EKU30" s="93" t="s">
        <v>340</v>
      </c>
      <c r="EKV30" s="93" t="s">
        <v>340</v>
      </c>
      <c r="EKW30" s="93" t="s">
        <v>340</v>
      </c>
      <c r="EKX30" s="93" t="s">
        <v>340</v>
      </c>
      <c r="EKY30" s="93" t="s">
        <v>340</v>
      </c>
      <c r="EKZ30" s="93" t="s">
        <v>340</v>
      </c>
      <c r="ELA30" s="93" t="s">
        <v>340</v>
      </c>
      <c r="ELB30" s="93" t="s">
        <v>340</v>
      </c>
      <c r="ELC30" s="93" t="s">
        <v>340</v>
      </c>
      <c r="ELD30" s="93" t="s">
        <v>340</v>
      </c>
      <c r="ELE30" s="93" t="s">
        <v>340</v>
      </c>
      <c r="ELF30" s="93" t="s">
        <v>340</v>
      </c>
      <c r="ELG30" s="93" t="s">
        <v>340</v>
      </c>
      <c r="ELH30" s="93" t="s">
        <v>340</v>
      </c>
      <c r="ELI30" s="93" t="s">
        <v>340</v>
      </c>
      <c r="ELJ30" s="93" t="s">
        <v>340</v>
      </c>
      <c r="ELK30" s="93" t="s">
        <v>340</v>
      </c>
      <c r="ELL30" s="93" t="s">
        <v>340</v>
      </c>
      <c r="ELM30" s="93" t="s">
        <v>340</v>
      </c>
      <c r="ELN30" s="93" t="s">
        <v>340</v>
      </c>
      <c r="ELO30" s="93" t="s">
        <v>340</v>
      </c>
      <c r="ELP30" s="93" t="s">
        <v>340</v>
      </c>
      <c r="ELQ30" s="93" t="s">
        <v>340</v>
      </c>
      <c r="ELR30" s="93" t="s">
        <v>340</v>
      </c>
      <c r="ELS30" s="93" t="s">
        <v>340</v>
      </c>
      <c r="ELT30" s="93" t="s">
        <v>340</v>
      </c>
      <c r="ELU30" s="93" t="s">
        <v>340</v>
      </c>
      <c r="ELV30" s="93" t="s">
        <v>340</v>
      </c>
      <c r="ELW30" s="93" t="s">
        <v>340</v>
      </c>
      <c r="ELX30" s="93" t="s">
        <v>340</v>
      </c>
      <c r="ELY30" s="93" t="s">
        <v>340</v>
      </c>
      <c r="ELZ30" s="93" t="s">
        <v>340</v>
      </c>
      <c r="EMA30" s="93" t="s">
        <v>340</v>
      </c>
      <c r="EMB30" s="93" t="s">
        <v>340</v>
      </c>
      <c r="EMC30" s="93" t="s">
        <v>340</v>
      </c>
      <c r="EMD30" s="93" t="s">
        <v>340</v>
      </c>
      <c r="EME30" s="93" t="s">
        <v>340</v>
      </c>
      <c r="EMF30" s="93" t="s">
        <v>340</v>
      </c>
      <c r="EMG30" s="93" t="s">
        <v>340</v>
      </c>
      <c r="EMH30" s="93" t="s">
        <v>340</v>
      </c>
      <c r="EMI30" s="93" t="s">
        <v>340</v>
      </c>
      <c r="EMJ30" s="93" t="s">
        <v>340</v>
      </c>
      <c r="EMK30" s="93" t="s">
        <v>340</v>
      </c>
      <c r="EML30" s="93" t="s">
        <v>340</v>
      </c>
      <c r="EMM30" s="93" t="s">
        <v>340</v>
      </c>
      <c r="EMN30" s="93" t="s">
        <v>340</v>
      </c>
      <c r="EMO30" s="93" t="s">
        <v>340</v>
      </c>
      <c r="EMP30" s="93" t="s">
        <v>340</v>
      </c>
      <c r="EMQ30" s="93" t="s">
        <v>340</v>
      </c>
      <c r="EMR30" s="93" t="s">
        <v>340</v>
      </c>
      <c r="EMS30" s="93" t="s">
        <v>340</v>
      </c>
      <c r="EMT30" s="93" t="s">
        <v>340</v>
      </c>
      <c r="EMU30" s="93" t="s">
        <v>340</v>
      </c>
      <c r="EMV30" s="93" t="s">
        <v>340</v>
      </c>
      <c r="EMW30" s="93" t="s">
        <v>340</v>
      </c>
      <c r="EMX30" s="93" t="s">
        <v>340</v>
      </c>
      <c r="EMY30" s="93" t="s">
        <v>340</v>
      </c>
      <c r="EMZ30" s="93" t="s">
        <v>340</v>
      </c>
      <c r="ENA30" s="93" t="s">
        <v>340</v>
      </c>
      <c r="ENB30" s="93" t="s">
        <v>340</v>
      </c>
      <c r="ENC30" s="93" t="s">
        <v>340</v>
      </c>
      <c r="END30" s="93" t="s">
        <v>340</v>
      </c>
      <c r="ENE30" s="93" t="s">
        <v>340</v>
      </c>
      <c r="ENF30" s="93" t="s">
        <v>340</v>
      </c>
      <c r="ENG30" s="93" t="s">
        <v>340</v>
      </c>
      <c r="ENH30" s="93" t="s">
        <v>340</v>
      </c>
      <c r="ENI30" s="93" t="s">
        <v>340</v>
      </c>
      <c r="ENJ30" s="93" t="s">
        <v>340</v>
      </c>
      <c r="ENK30" s="93" t="s">
        <v>340</v>
      </c>
      <c r="ENL30" s="93" t="s">
        <v>340</v>
      </c>
      <c r="ENM30" s="93" t="s">
        <v>340</v>
      </c>
      <c r="ENN30" s="93" t="s">
        <v>340</v>
      </c>
      <c r="ENO30" s="93" t="s">
        <v>340</v>
      </c>
      <c r="ENP30" s="93" t="s">
        <v>340</v>
      </c>
      <c r="ENQ30" s="93" t="s">
        <v>340</v>
      </c>
      <c r="ENR30" s="93" t="s">
        <v>340</v>
      </c>
      <c r="ENS30" s="93" t="s">
        <v>340</v>
      </c>
      <c r="ENT30" s="93" t="s">
        <v>340</v>
      </c>
      <c r="ENU30" s="93" t="s">
        <v>340</v>
      </c>
      <c r="ENV30" s="93" t="s">
        <v>340</v>
      </c>
      <c r="ENW30" s="93" t="s">
        <v>340</v>
      </c>
      <c r="ENX30" s="93" t="s">
        <v>340</v>
      </c>
      <c r="ENY30" s="93" t="s">
        <v>340</v>
      </c>
      <c r="ENZ30" s="93" t="s">
        <v>340</v>
      </c>
      <c r="EOA30" s="93" t="s">
        <v>340</v>
      </c>
      <c r="EOB30" s="93" t="s">
        <v>340</v>
      </c>
      <c r="EOC30" s="93" t="s">
        <v>340</v>
      </c>
      <c r="EOD30" s="93" t="s">
        <v>340</v>
      </c>
      <c r="EOE30" s="93" t="s">
        <v>340</v>
      </c>
      <c r="EOF30" s="93" t="s">
        <v>340</v>
      </c>
      <c r="EOG30" s="93" t="s">
        <v>340</v>
      </c>
      <c r="EOH30" s="93" t="s">
        <v>340</v>
      </c>
      <c r="EOI30" s="93" t="s">
        <v>340</v>
      </c>
      <c r="EOJ30" s="93" t="s">
        <v>340</v>
      </c>
      <c r="EOK30" s="93" t="s">
        <v>340</v>
      </c>
      <c r="EOL30" s="93" t="s">
        <v>340</v>
      </c>
      <c r="EOM30" s="93" t="s">
        <v>340</v>
      </c>
      <c r="EON30" s="93" t="s">
        <v>340</v>
      </c>
      <c r="EOO30" s="93" t="s">
        <v>340</v>
      </c>
      <c r="EOP30" s="93" t="s">
        <v>340</v>
      </c>
      <c r="EOQ30" s="93" t="s">
        <v>340</v>
      </c>
      <c r="EOR30" s="93" t="s">
        <v>340</v>
      </c>
      <c r="EOS30" s="93" t="s">
        <v>340</v>
      </c>
      <c r="EOT30" s="93" t="s">
        <v>340</v>
      </c>
      <c r="EOU30" s="93" t="s">
        <v>340</v>
      </c>
      <c r="EOV30" s="93" t="s">
        <v>340</v>
      </c>
      <c r="EOW30" s="93" t="s">
        <v>340</v>
      </c>
      <c r="EOX30" s="93" t="s">
        <v>340</v>
      </c>
      <c r="EOY30" s="93" t="s">
        <v>340</v>
      </c>
      <c r="EOZ30" s="93" t="s">
        <v>340</v>
      </c>
      <c r="EPA30" s="93" t="s">
        <v>340</v>
      </c>
      <c r="EPB30" s="93" t="s">
        <v>340</v>
      </c>
      <c r="EPC30" s="93" t="s">
        <v>340</v>
      </c>
      <c r="EPD30" s="93" t="s">
        <v>340</v>
      </c>
      <c r="EPE30" s="93" t="s">
        <v>340</v>
      </c>
      <c r="EPF30" s="93" t="s">
        <v>340</v>
      </c>
      <c r="EPG30" s="93" t="s">
        <v>340</v>
      </c>
      <c r="EPH30" s="93" t="s">
        <v>340</v>
      </c>
      <c r="EPI30" s="93" t="s">
        <v>340</v>
      </c>
      <c r="EPJ30" s="93" t="s">
        <v>340</v>
      </c>
      <c r="EPK30" s="93" t="s">
        <v>340</v>
      </c>
      <c r="EPL30" s="93" t="s">
        <v>340</v>
      </c>
      <c r="EPM30" s="93" t="s">
        <v>340</v>
      </c>
      <c r="EPN30" s="93" t="s">
        <v>340</v>
      </c>
      <c r="EPO30" s="93" t="s">
        <v>340</v>
      </c>
      <c r="EPP30" s="93" t="s">
        <v>340</v>
      </c>
      <c r="EPQ30" s="93" t="s">
        <v>340</v>
      </c>
      <c r="EPR30" s="93" t="s">
        <v>340</v>
      </c>
      <c r="EPS30" s="93" t="s">
        <v>340</v>
      </c>
      <c r="EPT30" s="93" t="s">
        <v>340</v>
      </c>
      <c r="EPU30" s="93" t="s">
        <v>340</v>
      </c>
      <c r="EPV30" s="93" t="s">
        <v>340</v>
      </c>
      <c r="EPW30" s="93" t="s">
        <v>340</v>
      </c>
      <c r="EPX30" s="93" t="s">
        <v>340</v>
      </c>
      <c r="EPY30" s="93" t="s">
        <v>340</v>
      </c>
      <c r="EPZ30" s="93" t="s">
        <v>340</v>
      </c>
      <c r="EQA30" s="93" t="s">
        <v>340</v>
      </c>
      <c r="EQB30" s="93" t="s">
        <v>340</v>
      </c>
      <c r="EQC30" s="93" t="s">
        <v>340</v>
      </c>
      <c r="EQD30" s="93" t="s">
        <v>340</v>
      </c>
      <c r="EQE30" s="93" t="s">
        <v>340</v>
      </c>
      <c r="EQF30" s="93" t="s">
        <v>340</v>
      </c>
      <c r="EQG30" s="93" t="s">
        <v>340</v>
      </c>
      <c r="EQH30" s="93" t="s">
        <v>340</v>
      </c>
      <c r="EQI30" s="93" t="s">
        <v>340</v>
      </c>
      <c r="EQJ30" s="93" t="s">
        <v>340</v>
      </c>
      <c r="EQK30" s="93" t="s">
        <v>340</v>
      </c>
      <c r="EQL30" s="93" t="s">
        <v>340</v>
      </c>
      <c r="EQM30" s="93" t="s">
        <v>340</v>
      </c>
      <c r="EQN30" s="93" t="s">
        <v>340</v>
      </c>
      <c r="EQO30" s="93" t="s">
        <v>340</v>
      </c>
      <c r="EQP30" s="93" t="s">
        <v>340</v>
      </c>
      <c r="EQQ30" s="93" t="s">
        <v>340</v>
      </c>
      <c r="EQR30" s="93" t="s">
        <v>340</v>
      </c>
      <c r="EQS30" s="93" t="s">
        <v>340</v>
      </c>
      <c r="EQT30" s="93" t="s">
        <v>340</v>
      </c>
      <c r="EQU30" s="93" t="s">
        <v>340</v>
      </c>
      <c r="EQV30" s="93" t="s">
        <v>340</v>
      </c>
      <c r="EQW30" s="93" t="s">
        <v>340</v>
      </c>
      <c r="EQX30" s="93" t="s">
        <v>340</v>
      </c>
      <c r="EQY30" s="93" t="s">
        <v>340</v>
      </c>
      <c r="EQZ30" s="93" t="s">
        <v>340</v>
      </c>
      <c r="ERA30" s="93" t="s">
        <v>340</v>
      </c>
      <c r="ERB30" s="93" t="s">
        <v>340</v>
      </c>
      <c r="ERC30" s="93" t="s">
        <v>340</v>
      </c>
      <c r="ERD30" s="93" t="s">
        <v>340</v>
      </c>
      <c r="ERE30" s="93" t="s">
        <v>340</v>
      </c>
      <c r="ERF30" s="93" t="s">
        <v>340</v>
      </c>
      <c r="ERG30" s="93" t="s">
        <v>340</v>
      </c>
      <c r="ERH30" s="93" t="s">
        <v>340</v>
      </c>
      <c r="ERI30" s="93" t="s">
        <v>340</v>
      </c>
      <c r="ERJ30" s="93" t="s">
        <v>340</v>
      </c>
      <c r="ERK30" s="93" t="s">
        <v>340</v>
      </c>
      <c r="ERL30" s="93" t="s">
        <v>340</v>
      </c>
      <c r="ERM30" s="93" t="s">
        <v>340</v>
      </c>
      <c r="ERN30" s="93" t="s">
        <v>340</v>
      </c>
      <c r="ERO30" s="93" t="s">
        <v>340</v>
      </c>
      <c r="ERP30" s="93" t="s">
        <v>340</v>
      </c>
      <c r="ERQ30" s="93" t="s">
        <v>340</v>
      </c>
      <c r="ERR30" s="93" t="s">
        <v>340</v>
      </c>
      <c r="ERS30" s="93" t="s">
        <v>340</v>
      </c>
      <c r="ERT30" s="93" t="s">
        <v>340</v>
      </c>
      <c r="ERU30" s="93" t="s">
        <v>340</v>
      </c>
      <c r="ERV30" s="93" t="s">
        <v>340</v>
      </c>
      <c r="ERW30" s="93" t="s">
        <v>340</v>
      </c>
      <c r="ERX30" s="93" t="s">
        <v>340</v>
      </c>
      <c r="ERY30" s="93" t="s">
        <v>340</v>
      </c>
      <c r="ERZ30" s="93" t="s">
        <v>340</v>
      </c>
      <c r="ESA30" s="93" t="s">
        <v>340</v>
      </c>
      <c r="ESB30" s="93" t="s">
        <v>340</v>
      </c>
      <c r="ESC30" s="93" t="s">
        <v>340</v>
      </c>
      <c r="ESD30" s="93" t="s">
        <v>340</v>
      </c>
      <c r="ESE30" s="93" t="s">
        <v>340</v>
      </c>
      <c r="ESF30" s="93" t="s">
        <v>340</v>
      </c>
      <c r="ESG30" s="93" t="s">
        <v>340</v>
      </c>
      <c r="ESH30" s="93" t="s">
        <v>340</v>
      </c>
      <c r="ESI30" s="93" t="s">
        <v>340</v>
      </c>
      <c r="ESJ30" s="93" t="s">
        <v>340</v>
      </c>
      <c r="ESK30" s="93" t="s">
        <v>340</v>
      </c>
      <c r="ESL30" s="93" t="s">
        <v>340</v>
      </c>
      <c r="ESM30" s="93" t="s">
        <v>340</v>
      </c>
      <c r="ESN30" s="93" t="s">
        <v>340</v>
      </c>
      <c r="ESO30" s="93" t="s">
        <v>340</v>
      </c>
      <c r="ESP30" s="93" t="s">
        <v>340</v>
      </c>
      <c r="ESQ30" s="93" t="s">
        <v>340</v>
      </c>
      <c r="ESR30" s="93" t="s">
        <v>340</v>
      </c>
      <c r="ESS30" s="93" t="s">
        <v>340</v>
      </c>
      <c r="EST30" s="93" t="s">
        <v>340</v>
      </c>
      <c r="ESU30" s="93" t="s">
        <v>340</v>
      </c>
      <c r="ESV30" s="93" t="s">
        <v>340</v>
      </c>
      <c r="ESW30" s="93" t="s">
        <v>340</v>
      </c>
      <c r="ESX30" s="93" t="s">
        <v>340</v>
      </c>
      <c r="ESY30" s="93" t="s">
        <v>340</v>
      </c>
      <c r="ESZ30" s="93" t="s">
        <v>340</v>
      </c>
      <c r="ETA30" s="93" t="s">
        <v>340</v>
      </c>
      <c r="ETB30" s="93" t="s">
        <v>340</v>
      </c>
      <c r="ETC30" s="93" t="s">
        <v>340</v>
      </c>
      <c r="ETD30" s="93" t="s">
        <v>340</v>
      </c>
      <c r="ETE30" s="93" t="s">
        <v>340</v>
      </c>
      <c r="ETF30" s="93" t="s">
        <v>340</v>
      </c>
      <c r="ETG30" s="93" t="s">
        <v>340</v>
      </c>
      <c r="ETH30" s="93" t="s">
        <v>340</v>
      </c>
      <c r="ETI30" s="93" t="s">
        <v>340</v>
      </c>
      <c r="ETJ30" s="93" t="s">
        <v>340</v>
      </c>
      <c r="ETK30" s="93" t="s">
        <v>340</v>
      </c>
      <c r="ETL30" s="93" t="s">
        <v>340</v>
      </c>
      <c r="ETM30" s="93" t="s">
        <v>340</v>
      </c>
      <c r="ETN30" s="93" t="s">
        <v>340</v>
      </c>
      <c r="ETO30" s="93" t="s">
        <v>340</v>
      </c>
      <c r="ETP30" s="93" t="s">
        <v>340</v>
      </c>
      <c r="ETQ30" s="93" t="s">
        <v>340</v>
      </c>
      <c r="ETR30" s="93" t="s">
        <v>340</v>
      </c>
      <c r="ETS30" s="93" t="s">
        <v>340</v>
      </c>
      <c r="ETT30" s="93" t="s">
        <v>340</v>
      </c>
      <c r="ETU30" s="93" t="s">
        <v>340</v>
      </c>
      <c r="ETV30" s="93" t="s">
        <v>340</v>
      </c>
      <c r="ETW30" s="93" t="s">
        <v>340</v>
      </c>
      <c r="ETX30" s="93" t="s">
        <v>340</v>
      </c>
      <c r="ETY30" s="93" t="s">
        <v>340</v>
      </c>
      <c r="ETZ30" s="93" t="s">
        <v>340</v>
      </c>
      <c r="EUA30" s="93" t="s">
        <v>340</v>
      </c>
      <c r="EUB30" s="93" t="s">
        <v>340</v>
      </c>
      <c r="EUC30" s="93" t="s">
        <v>340</v>
      </c>
      <c r="EUD30" s="93" t="s">
        <v>340</v>
      </c>
      <c r="EUE30" s="93" t="s">
        <v>340</v>
      </c>
      <c r="EUF30" s="93" t="s">
        <v>340</v>
      </c>
      <c r="EUG30" s="93" t="s">
        <v>340</v>
      </c>
      <c r="EUH30" s="93" t="s">
        <v>340</v>
      </c>
      <c r="EUI30" s="93" t="s">
        <v>340</v>
      </c>
      <c r="EUJ30" s="93" t="s">
        <v>340</v>
      </c>
      <c r="EUK30" s="93" t="s">
        <v>340</v>
      </c>
      <c r="EUL30" s="93" t="s">
        <v>340</v>
      </c>
      <c r="EUM30" s="93" t="s">
        <v>340</v>
      </c>
      <c r="EUN30" s="93" t="s">
        <v>340</v>
      </c>
      <c r="EUO30" s="93" t="s">
        <v>340</v>
      </c>
      <c r="EUP30" s="93" t="s">
        <v>340</v>
      </c>
      <c r="EUQ30" s="93" t="s">
        <v>340</v>
      </c>
      <c r="EUR30" s="93" t="s">
        <v>340</v>
      </c>
      <c r="EUS30" s="93" t="s">
        <v>340</v>
      </c>
      <c r="EUT30" s="93" t="s">
        <v>340</v>
      </c>
      <c r="EUU30" s="93" t="s">
        <v>340</v>
      </c>
      <c r="EUV30" s="93" t="s">
        <v>340</v>
      </c>
      <c r="EUW30" s="93" t="s">
        <v>340</v>
      </c>
      <c r="EUX30" s="93" t="s">
        <v>340</v>
      </c>
      <c r="EUY30" s="93" t="s">
        <v>340</v>
      </c>
      <c r="EUZ30" s="93" t="s">
        <v>340</v>
      </c>
      <c r="EVA30" s="93" t="s">
        <v>340</v>
      </c>
      <c r="EVB30" s="93" t="s">
        <v>340</v>
      </c>
      <c r="EVC30" s="93" t="s">
        <v>340</v>
      </c>
      <c r="EVD30" s="93" t="s">
        <v>340</v>
      </c>
      <c r="EVE30" s="93" t="s">
        <v>340</v>
      </c>
      <c r="EVF30" s="93" t="s">
        <v>340</v>
      </c>
      <c r="EVG30" s="93" t="s">
        <v>340</v>
      </c>
      <c r="EVH30" s="93" t="s">
        <v>340</v>
      </c>
      <c r="EVI30" s="93" t="s">
        <v>340</v>
      </c>
      <c r="EVJ30" s="93" t="s">
        <v>340</v>
      </c>
      <c r="EVK30" s="93" t="s">
        <v>340</v>
      </c>
      <c r="EVL30" s="93" t="s">
        <v>340</v>
      </c>
      <c r="EVM30" s="93" t="s">
        <v>340</v>
      </c>
      <c r="EVN30" s="93" t="s">
        <v>340</v>
      </c>
      <c r="EVO30" s="93" t="s">
        <v>340</v>
      </c>
      <c r="EVP30" s="93" t="s">
        <v>340</v>
      </c>
      <c r="EVQ30" s="93" t="s">
        <v>340</v>
      </c>
      <c r="EVR30" s="93" t="s">
        <v>340</v>
      </c>
      <c r="EVS30" s="93" t="s">
        <v>340</v>
      </c>
      <c r="EVT30" s="93" t="s">
        <v>340</v>
      </c>
      <c r="EVU30" s="93" t="s">
        <v>340</v>
      </c>
      <c r="EVV30" s="93" t="s">
        <v>340</v>
      </c>
      <c r="EVW30" s="93" t="s">
        <v>340</v>
      </c>
      <c r="EVX30" s="93" t="s">
        <v>340</v>
      </c>
      <c r="EVY30" s="93" t="s">
        <v>340</v>
      </c>
      <c r="EVZ30" s="93" t="s">
        <v>340</v>
      </c>
      <c r="EWA30" s="93" t="s">
        <v>340</v>
      </c>
      <c r="EWB30" s="93" t="s">
        <v>340</v>
      </c>
      <c r="EWC30" s="93" t="s">
        <v>340</v>
      </c>
      <c r="EWD30" s="93" t="s">
        <v>340</v>
      </c>
      <c r="EWE30" s="93" t="s">
        <v>340</v>
      </c>
      <c r="EWF30" s="93" t="s">
        <v>340</v>
      </c>
      <c r="EWG30" s="93" t="s">
        <v>340</v>
      </c>
      <c r="EWH30" s="93" t="s">
        <v>340</v>
      </c>
      <c r="EWI30" s="93" t="s">
        <v>340</v>
      </c>
      <c r="EWJ30" s="93" t="s">
        <v>340</v>
      </c>
      <c r="EWK30" s="93" t="s">
        <v>340</v>
      </c>
      <c r="EWL30" s="93" t="s">
        <v>340</v>
      </c>
      <c r="EWM30" s="93" t="s">
        <v>340</v>
      </c>
      <c r="EWN30" s="93" t="s">
        <v>340</v>
      </c>
      <c r="EWO30" s="93" t="s">
        <v>340</v>
      </c>
      <c r="EWP30" s="93" t="s">
        <v>340</v>
      </c>
      <c r="EWQ30" s="93" t="s">
        <v>340</v>
      </c>
      <c r="EWR30" s="93" t="s">
        <v>340</v>
      </c>
      <c r="EWS30" s="93" t="s">
        <v>340</v>
      </c>
      <c r="EWT30" s="93" t="s">
        <v>340</v>
      </c>
      <c r="EWU30" s="93" t="s">
        <v>340</v>
      </c>
      <c r="EWV30" s="93" t="s">
        <v>340</v>
      </c>
      <c r="EWW30" s="93" t="s">
        <v>340</v>
      </c>
      <c r="EWX30" s="93" t="s">
        <v>340</v>
      </c>
      <c r="EWY30" s="93" t="s">
        <v>340</v>
      </c>
      <c r="EWZ30" s="93" t="s">
        <v>340</v>
      </c>
      <c r="EXA30" s="93" t="s">
        <v>340</v>
      </c>
      <c r="EXB30" s="93" t="s">
        <v>340</v>
      </c>
      <c r="EXC30" s="93" t="s">
        <v>340</v>
      </c>
      <c r="EXD30" s="93" t="s">
        <v>340</v>
      </c>
      <c r="EXE30" s="93" t="s">
        <v>340</v>
      </c>
      <c r="EXF30" s="93" t="s">
        <v>340</v>
      </c>
      <c r="EXG30" s="93" t="s">
        <v>340</v>
      </c>
      <c r="EXH30" s="93" t="s">
        <v>340</v>
      </c>
      <c r="EXI30" s="93" t="s">
        <v>340</v>
      </c>
      <c r="EXJ30" s="93" t="s">
        <v>340</v>
      </c>
      <c r="EXK30" s="93" t="s">
        <v>340</v>
      </c>
      <c r="EXL30" s="93" t="s">
        <v>340</v>
      </c>
      <c r="EXM30" s="93" t="s">
        <v>340</v>
      </c>
      <c r="EXN30" s="93" t="s">
        <v>340</v>
      </c>
      <c r="EXO30" s="93" t="s">
        <v>340</v>
      </c>
      <c r="EXP30" s="93" t="s">
        <v>340</v>
      </c>
      <c r="EXQ30" s="93" t="s">
        <v>340</v>
      </c>
      <c r="EXR30" s="93" t="s">
        <v>340</v>
      </c>
      <c r="EXS30" s="93" t="s">
        <v>340</v>
      </c>
      <c r="EXT30" s="93" t="s">
        <v>340</v>
      </c>
      <c r="EXU30" s="93" t="s">
        <v>340</v>
      </c>
      <c r="EXV30" s="93" t="s">
        <v>340</v>
      </c>
      <c r="EXW30" s="93" t="s">
        <v>340</v>
      </c>
      <c r="EXX30" s="93" t="s">
        <v>340</v>
      </c>
      <c r="EXY30" s="93" t="s">
        <v>340</v>
      </c>
      <c r="EXZ30" s="93" t="s">
        <v>340</v>
      </c>
      <c r="EYA30" s="93" t="s">
        <v>340</v>
      </c>
      <c r="EYB30" s="93" t="s">
        <v>340</v>
      </c>
      <c r="EYC30" s="93" t="s">
        <v>340</v>
      </c>
      <c r="EYD30" s="93" t="s">
        <v>340</v>
      </c>
      <c r="EYE30" s="93" t="s">
        <v>340</v>
      </c>
      <c r="EYF30" s="93" t="s">
        <v>340</v>
      </c>
      <c r="EYG30" s="93" t="s">
        <v>340</v>
      </c>
      <c r="EYH30" s="93" t="s">
        <v>340</v>
      </c>
      <c r="EYI30" s="93" t="s">
        <v>340</v>
      </c>
      <c r="EYJ30" s="93" t="s">
        <v>340</v>
      </c>
      <c r="EYK30" s="93" t="s">
        <v>340</v>
      </c>
      <c r="EYL30" s="93" t="s">
        <v>340</v>
      </c>
      <c r="EYM30" s="93" t="s">
        <v>340</v>
      </c>
      <c r="EYN30" s="93" t="s">
        <v>340</v>
      </c>
      <c r="EYO30" s="93" t="s">
        <v>340</v>
      </c>
      <c r="EYP30" s="93" t="s">
        <v>340</v>
      </c>
      <c r="EYQ30" s="93" t="s">
        <v>340</v>
      </c>
      <c r="EYR30" s="93" t="s">
        <v>340</v>
      </c>
      <c r="EYS30" s="93" t="s">
        <v>340</v>
      </c>
      <c r="EYT30" s="93" t="s">
        <v>340</v>
      </c>
      <c r="EYU30" s="93" t="s">
        <v>340</v>
      </c>
      <c r="EYV30" s="93" t="s">
        <v>340</v>
      </c>
      <c r="EYW30" s="93" t="s">
        <v>340</v>
      </c>
      <c r="EYX30" s="93" t="s">
        <v>340</v>
      </c>
      <c r="EYY30" s="93" t="s">
        <v>340</v>
      </c>
      <c r="EYZ30" s="93" t="s">
        <v>340</v>
      </c>
      <c r="EZA30" s="93" t="s">
        <v>340</v>
      </c>
      <c r="EZB30" s="93" t="s">
        <v>340</v>
      </c>
      <c r="EZC30" s="93" t="s">
        <v>340</v>
      </c>
      <c r="EZD30" s="93" t="s">
        <v>340</v>
      </c>
      <c r="EZE30" s="93" t="s">
        <v>340</v>
      </c>
      <c r="EZF30" s="93" t="s">
        <v>340</v>
      </c>
      <c r="EZG30" s="93" t="s">
        <v>340</v>
      </c>
      <c r="EZH30" s="93" t="s">
        <v>340</v>
      </c>
      <c r="EZI30" s="93" t="s">
        <v>340</v>
      </c>
      <c r="EZJ30" s="93" t="s">
        <v>340</v>
      </c>
      <c r="EZK30" s="93" t="s">
        <v>340</v>
      </c>
      <c r="EZL30" s="93" t="s">
        <v>340</v>
      </c>
      <c r="EZM30" s="93" t="s">
        <v>340</v>
      </c>
      <c r="EZN30" s="93" t="s">
        <v>340</v>
      </c>
      <c r="EZO30" s="93" t="s">
        <v>340</v>
      </c>
      <c r="EZP30" s="93" t="s">
        <v>340</v>
      </c>
      <c r="EZQ30" s="93" t="s">
        <v>340</v>
      </c>
      <c r="EZR30" s="93" t="s">
        <v>340</v>
      </c>
      <c r="EZS30" s="93" t="s">
        <v>340</v>
      </c>
      <c r="EZT30" s="93" t="s">
        <v>340</v>
      </c>
      <c r="EZU30" s="93" t="s">
        <v>340</v>
      </c>
      <c r="EZV30" s="93" t="s">
        <v>340</v>
      </c>
      <c r="EZW30" s="93" t="s">
        <v>340</v>
      </c>
      <c r="EZX30" s="93" t="s">
        <v>340</v>
      </c>
      <c r="EZY30" s="93" t="s">
        <v>340</v>
      </c>
      <c r="EZZ30" s="93" t="s">
        <v>340</v>
      </c>
      <c r="FAA30" s="93" t="s">
        <v>340</v>
      </c>
      <c r="FAB30" s="93" t="s">
        <v>340</v>
      </c>
      <c r="FAC30" s="93" t="s">
        <v>340</v>
      </c>
      <c r="FAD30" s="93" t="s">
        <v>340</v>
      </c>
      <c r="FAE30" s="93" t="s">
        <v>340</v>
      </c>
      <c r="FAF30" s="93" t="s">
        <v>340</v>
      </c>
      <c r="FAG30" s="93" t="s">
        <v>340</v>
      </c>
      <c r="FAH30" s="93" t="s">
        <v>340</v>
      </c>
      <c r="FAI30" s="93" t="s">
        <v>340</v>
      </c>
      <c r="FAJ30" s="93" t="s">
        <v>340</v>
      </c>
      <c r="FAK30" s="93" t="s">
        <v>340</v>
      </c>
      <c r="FAL30" s="93" t="s">
        <v>340</v>
      </c>
      <c r="FAM30" s="93" t="s">
        <v>340</v>
      </c>
      <c r="FAN30" s="93" t="s">
        <v>340</v>
      </c>
      <c r="FAO30" s="93" t="s">
        <v>340</v>
      </c>
      <c r="FAP30" s="93" t="s">
        <v>340</v>
      </c>
      <c r="FAQ30" s="93" t="s">
        <v>340</v>
      </c>
      <c r="FAR30" s="93" t="s">
        <v>340</v>
      </c>
      <c r="FAS30" s="93" t="s">
        <v>340</v>
      </c>
      <c r="FAT30" s="93" t="s">
        <v>340</v>
      </c>
      <c r="FAU30" s="93" t="s">
        <v>340</v>
      </c>
      <c r="FAV30" s="93" t="s">
        <v>340</v>
      </c>
      <c r="FAW30" s="93" t="s">
        <v>340</v>
      </c>
      <c r="FAX30" s="93" t="s">
        <v>340</v>
      </c>
      <c r="FAY30" s="93" t="s">
        <v>340</v>
      </c>
      <c r="FAZ30" s="93" t="s">
        <v>340</v>
      </c>
      <c r="FBA30" s="93" t="s">
        <v>340</v>
      </c>
      <c r="FBB30" s="93" t="s">
        <v>340</v>
      </c>
      <c r="FBC30" s="93" t="s">
        <v>340</v>
      </c>
      <c r="FBD30" s="93" t="s">
        <v>340</v>
      </c>
      <c r="FBE30" s="93" t="s">
        <v>340</v>
      </c>
      <c r="FBF30" s="93" t="s">
        <v>340</v>
      </c>
      <c r="FBG30" s="93" t="s">
        <v>340</v>
      </c>
      <c r="FBH30" s="93" t="s">
        <v>340</v>
      </c>
      <c r="FBI30" s="93" t="s">
        <v>340</v>
      </c>
      <c r="FBJ30" s="93" t="s">
        <v>340</v>
      </c>
      <c r="FBK30" s="93" t="s">
        <v>340</v>
      </c>
      <c r="FBL30" s="93" t="s">
        <v>340</v>
      </c>
      <c r="FBM30" s="93" t="s">
        <v>340</v>
      </c>
      <c r="FBN30" s="93" t="s">
        <v>340</v>
      </c>
      <c r="FBO30" s="93" t="s">
        <v>340</v>
      </c>
      <c r="FBP30" s="93" t="s">
        <v>340</v>
      </c>
      <c r="FBQ30" s="93" t="s">
        <v>340</v>
      </c>
      <c r="FBR30" s="93" t="s">
        <v>340</v>
      </c>
      <c r="FBS30" s="93" t="s">
        <v>340</v>
      </c>
      <c r="FBT30" s="93" t="s">
        <v>340</v>
      </c>
      <c r="FBU30" s="93" t="s">
        <v>340</v>
      </c>
      <c r="FBV30" s="93" t="s">
        <v>340</v>
      </c>
      <c r="FBW30" s="93" t="s">
        <v>340</v>
      </c>
      <c r="FBX30" s="93" t="s">
        <v>340</v>
      </c>
      <c r="FBY30" s="93" t="s">
        <v>340</v>
      </c>
      <c r="FBZ30" s="93" t="s">
        <v>340</v>
      </c>
      <c r="FCA30" s="93" t="s">
        <v>340</v>
      </c>
      <c r="FCB30" s="93" t="s">
        <v>340</v>
      </c>
      <c r="FCC30" s="93" t="s">
        <v>340</v>
      </c>
      <c r="FCD30" s="93" t="s">
        <v>340</v>
      </c>
      <c r="FCE30" s="93" t="s">
        <v>340</v>
      </c>
      <c r="FCF30" s="93" t="s">
        <v>340</v>
      </c>
      <c r="FCG30" s="93" t="s">
        <v>340</v>
      </c>
      <c r="FCH30" s="93" t="s">
        <v>340</v>
      </c>
      <c r="FCI30" s="93" t="s">
        <v>340</v>
      </c>
      <c r="FCJ30" s="93" t="s">
        <v>340</v>
      </c>
      <c r="FCK30" s="93" t="s">
        <v>340</v>
      </c>
      <c r="FCL30" s="93" t="s">
        <v>340</v>
      </c>
      <c r="FCM30" s="93" t="s">
        <v>340</v>
      </c>
      <c r="FCN30" s="93" t="s">
        <v>340</v>
      </c>
      <c r="FCO30" s="93" t="s">
        <v>340</v>
      </c>
      <c r="FCP30" s="93" t="s">
        <v>340</v>
      </c>
      <c r="FCQ30" s="93" t="s">
        <v>340</v>
      </c>
      <c r="FCR30" s="93" t="s">
        <v>340</v>
      </c>
      <c r="FCS30" s="93" t="s">
        <v>340</v>
      </c>
      <c r="FCT30" s="93" t="s">
        <v>340</v>
      </c>
      <c r="FCU30" s="93" t="s">
        <v>340</v>
      </c>
      <c r="FCV30" s="93" t="s">
        <v>340</v>
      </c>
      <c r="FCW30" s="93" t="s">
        <v>340</v>
      </c>
      <c r="FCX30" s="93" t="s">
        <v>340</v>
      </c>
      <c r="FCY30" s="93" t="s">
        <v>340</v>
      </c>
      <c r="FCZ30" s="93" t="s">
        <v>340</v>
      </c>
      <c r="FDA30" s="93" t="s">
        <v>340</v>
      </c>
      <c r="FDB30" s="93" t="s">
        <v>340</v>
      </c>
      <c r="FDC30" s="93" t="s">
        <v>340</v>
      </c>
      <c r="FDD30" s="93" t="s">
        <v>340</v>
      </c>
      <c r="FDE30" s="93" t="s">
        <v>340</v>
      </c>
      <c r="FDF30" s="93" t="s">
        <v>340</v>
      </c>
      <c r="FDG30" s="93" t="s">
        <v>340</v>
      </c>
      <c r="FDH30" s="93" t="s">
        <v>340</v>
      </c>
      <c r="FDI30" s="93" t="s">
        <v>340</v>
      </c>
      <c r="FDJ30" s="93" t="s">
        <v>340</v>
      </c>
      <c r="FDK30" s="93" t="s">
        <v>340</v>
      </c>
      <c r="FDL30" s="93" t="s">
        <v>340</v>
      </c>
      <c r="FDM30" s="93" t="s">
        <v>340</v>
      </c>
      <c r="FDN30" s="93" t="s">
        <v>340</v>
      </c>
      <c r="FDO30" s="93" t="s">
        <v>340</v>
      </c>
      <c r="FDP30" s="93" t="s">
        <v>340</v>
      </c>
      <c r="FDQ30" s="93" t="s">
        <v>340</v>
      </c>
      <c r="FDR30" s="93" t="s">
        <v>340</v>
      </c>
      <c r="FDS30" s="93" t="s">
        <v>340</v>
      </c>
      <c r="FDT30" s="93" t="s">
        <v>340</v>
      </c>
      <c r="FDU30" s="93" t="s">
        <v>340</v>
      </c>
      <c r="FDV30" s="93" t="s">
        <v>340</v>
      </c>
      <c r="FDW30" s="93" t="s">
        <v>340</v>
      </c>
      <c r="FDX30" s="93" t="s">
        <v>340</v>
      </c>
      <c r="FDY30" s="93" t="s">
        <v>340</v>
      </c>
      <c r="FDZ30" s="93" t="s">
        <v>340</v>
      </c>
      <c r="FEA30" s="93" t="s">
        <v>340</v>
      </c>
      <c r="FEB30" s="93" t="s">
        <v>340</v>
      </c>
      <c r="FEC30" s="93" t="s">
        <v>340</v>
      </c>
      <c r="FED30" s="93" t="s">
        <v>340</v>
      </c>
      <c r="FEE30" s="93" t="s">
        <v>340</v>
      </c>
      <c r="FEF30" s="93" t="s">
        <v>340</v>
      </c>
      <c r="FEG30" s="93" t="s">
        <v>340</v>
      </c>
      <c r="FEH30" s="93" t="s">
        <v>340</v>
      </c>
      <c r="FEI30" s="93" t="s">
        <v>340</v>
      </c>
      <c r="FEJ30" s="93" t="s">
        <v>340</v>
      </c>
      <c r="FEK30" s="93" t="s">
        <v>340</v>
      </c>
      <c r="FEL30" s="93" t="s">
        <v>340</v>
      </c>
      <c r="FEM30" s="93" t="s">
        <v>340</v>
      </c>
      <c r="FEN30" s="93" t="s">
        <v>340</v>
      </c>
      <c r="FEO30" s="93" t="s">
        <v>340</v>
      </c>
      <c r="FEP30" s="93" t="s">
        <v>340</v>
      </c>
      <c r="FEQ30" s="93" t="s">
        <v>340</v>
      </c>
      <c r="FER30" s="93" t="s">
        <v>340</v>
      </c>
      <c r="FES30" s="93" t="s">
        <v>340</v>
      </c>
      <c r="FET30" s="93" t="s">
        <v>340</v>
      </c>
      <c r="FEU30" s="93" t="s">
        <v>340</v>
      </c>
      <c r="FEV30" s="93" t="s">
        <v>340</v>
      </c>
      <c r="FEW30" s="93" t="s">
        <v>340</v>
      </c>
      <c r="FEX30" s="93" t="s">
        <v>340</v>
      </c>
      <c r="FEY30" s="93" t="s">
        <v>340</v>
      </c>
      <c r="FEZ30" s="93" t="s">
        <v>340</v>
      </c>
      <c r="FFA30" s="93" t="s">
        <v>340</v>
      </c>
      <c r="FFB30" s="93" t="s">
        <v>340</v>
      </c>
      <c r="FFC30" s="93" t="s">
        <v>340</v>
      </c>
      <c r="FFD30" s="93" t="s">
        <v>340</v>
      </c>
      <c r="FFE30" s="93" t="s">
        <v>340</v>
      </c>
      <c r="FFF30" s="93" t="s">
        <v>340</v>
      </c>
      <c r="FFG30" s="93" t="s">
        <v>340</v>
      </c>
      <c r="FFH30" s="93" t="s">
        <v>340</v>
      </c>
      <c r="FFI30" s="93" t="s">
        <v>340</v>
      </c>
      <c r="FFJ30" s="93" t="s">
        <v>340</v>
      </c>
      <c r="FFK30" s="93" t="s">
        <v>340</v>
      </c>
      <c r="FFL30" s="93" t="s">
        <v>340</v>
      </c>
      <c r="FFM30" s="93" t="s">
        <v>340</v>
      </c>
      <c r="FFN30" s="93" t="s">
        <v>340</v>
      </c>
      <c r="FFO30" s="93" t="s">
        <v>340</v>
      </c>
      <c r="FFP30" s="93" t="s">
        <v>340</v>
      </c>
      <c r="FFQ30" s="93" t="s">
        <v>340</v>
      </c>
      <c r="FFR30" s="93" t="s">
        <v>340</v>
      </c>
      <c r="FFS30" s="93" t="s">
        <v>340</v>
      </c>
      <c r="FFT30" s="93" t="s">
        <v>340</v>
      </c>
      <c r="FFU30" s="93" t="s">
        <v>340</v>
      </c>
      <c r="FFV30" s="93" t="s">
        <v>340</v>
      </c>
      <c r="FFW30" s="93" t="s">
        <v>340</v>
      </c>
      <c r="FFX30" s="93" t="s">
        <v>340</v>
      </c>
      <c r="FFY30" s="93" t="s">
        <v>340</v>
      </c>
      <c r="FFZ30" s="93" t="s">
        <v>340</v>
      </c>
      <c r="FGA30" s="93" t="s">
        <v>340</v>
      </c>
      <c r="FGB30" s="93" t="s">
        <v>340</v>
      </c>
      <c r="FGC30" s="93" t="s">
        <v>340</v>
      </c>
      <c r="FGD30" s="93" t="s">
        <v>340</v>
      </c>
      <c r="FGE30" s="93" t="s">
        <v>340</v>
      </c>
      <c r="FGF30" s="93" t="s">
        <v>340</v>
      </c>
      <c r="FGG30" s="93" t="s">
        <v>340</v>
      </c>
      <c r="FGH30" s="93" t="s">
        <v>340</v>
      </c>
      <c r="FGI30" s="93" t="s">
        <v>340</v>
      </c>
      <c r="FGJ30" s="93" t="s">
        <v>340</v>
      </c>
      <c r="FGK30" s="93" t="s">
        <v>340</v>
      </c>
      <c r="FGL30" s="93" t="s">
        <v>340</v>
      </c>
      <c r="FGM30" s="93" t="s">
        <v>340</v>
      </c>
      <c r="FGN30" s="93" t="s">
        <v>340</v>
      </c>
      <c r="FGO30" s="93" t="s">
        <v>340</v>
      </c>
      <c r="FGP30" s="93" t="s">
        <v>340</v>
      </c>
      <c r="FGQ30" s="93" t="s">
        <v>340</v>
      </c>
      <c r="FGR30" s="93" t="s">
        <v>340</v>
      </c>
      <c r="FGS30" s="93" t="s">
        <v>340</v>
      </c>
      <c r="FGT30" s="93" t="s">
        <v>340</v>
      </c>
      <c r="FGU30" s="93" t="s">
        <v>340</v>
      </c>
      <c r="FGV30" s="93" t="s">
        <v>340</v>
      </c>
      <c r="FGW30" s="93" t="s">
        <v>340</v>
      </c>
      <c r="FGX30" s="93" t="s">
        <v>340</v>
      </c>
      <c r="FGY30" s="93" t="s">
        <v>340</v>
      </c>
      <c r="FGZ30" s="93" t="s">
        <v>340</v>
      </c>
      <c r="FHA30" s="93" t="s">
        <v>340</v>
      </c>
      <c r="FHB30" s="93" t="s">
        <v>340</v>
      </c>
      <c r="FHC30" s="93" t="s">
        <v>340</v>
      </c>
      <c r="FHD30" s="93" t="s">
        <v>340</v>
      </c>
      <c r="FHE30" s="93" t="s">
        <v>340</v>
      </c>
      <c r="FHF30" s="93" t="s">
        <v>340</v>
      </c>
      <c r="FHG30" s="93" t="s">
        <v>340</v>
      </c>
      <c r="FHH30" s="93" t="s">
        <v>340</v>
      </c>
      <c r="FHI30" s="93" t="s">
        <v>340</v>
      </c>
      <c r="FHJ30" s="93" t="s">
        <v>340</v>
      </c>
      <c r="FHK30" s="93" t="s">
        <v>340</v>
      </c>
      <c r="FHL30" s="93" t="s">
        <v>340</v>
      </c>
      <c r="FHM30" s="93" t="s">
        <v>340</v>
      </c>
      <c r="FHN30" s="93" t="s">
        <v>340</v>
      </c>
      <c r="FHO30" s="93" t="s">
        <v>340</v>
      </c>
      <c r="FHP30" s="93" t="s">
        <v>340</v>
      </c>
      <c r="FHQ30" s="93" t="s">
        <v>340</v>
      </c>
      <c r="FHR30" s="93" t="s">
        <v>340</v>
      </c>
      <c r="FHS30" s="93" t="s">
        <v>340</v>
      </c>
      <c r="FHT30" s="93" t="s">
        <v>340</v>
      </c>
      <c r="FHU30" s="93" t="s">
        <v>340</v>
      </c>
      <c r="FHV30" s="93" t="s">
        <v>340</v>
      </c>
      <c r="FHW30" s="93" t="s">
        <v>340</v>
      </c>
      <c r="FHX30" s="93" t="s">
        <v>340</v>
      </c>
      <c r="FHY30" s="93" t="s">
        <v>340</v>
      </c>
      <c r="FHZ30" s="93" t="s">
        <v>340</v>
      </c>
      <c r="FIA30" s="93" t="s">
        <v>340</v>
      </c>
      <c r="FIB30" s="93" t="s">
        <v>340</v>
      </c>
      <c r="FIC30" s="93" t="s">
        <v>340</v>
      </c>
      <c r="FID30" s="93" t="s">
        <v>340</v>
      </c>
      <c r="FIE30" s="93" t="s">
        <v>340</v>
      </c>
      <c r="FIF30" s="93" t="s">
        <v>340</v>
      </c>
      <c r="FIG30" s="93" t="s">
        <v>340</v>
      </c>
      <c r="FIH30" s="93" t="s">
        <v>340</v>
      </c>
      <c r="FII30" s="93" t="s">
        <v>340</v>
      </c>
      <c r="FIJ30" s="93" t="s">
        <v>340</v>
      </c>
      <c r="FIK30" s="93" t="s">
        <v>340</v>
      </c>
      <c r="FIL30" s="93" t="s">
        <v>340</v>
      </c>
      <c r="FIM30" s="93" t="s">
        <v>340</v>
      </c>
      <c r="FIN30" s="93" t="s">
        <v>340</v>
      </c>
      <c r="FIO30" s="93" t="s">
        <v>340</v>
      </c>
      <c r="FIP30" s="93" t="s">
        <v>340</v>
      </c>
      <c r="FIQ30" s="93" t="s">
        <v>340</v>
      </c>
      <c r="FIR30" s="93" t="s">
        <v>340</v>
      </c>
      <c r="FIS30" s="93" t="s">
        <v>340</v>
      </c>
      <c r="FIT30" s="93" t="s">
        <v>340</v>
      </c>
      <c r="FIU30" s="93" t="s">
        <v>340</v>
      </c>
      <c r="FIV30" s="93" t="s">
        <v>340</v>
      </c>
      <c r="FIW30" s="93" t="s">
        <v>340</v>
      </c>
      <c r="FIX30" s="93" t="s">
        <v>340</v>
      </c>
      <c r="FIY30" s="93" t="s">
        <v>340</v>
      </c>
      <c r="FIZ30" s="93" t="s">
        <v>340</v>
      </c>
      <c r="FJA30" s="93" t="s">
        <v>340</v>
      </c>
      <c r="FJB30" s="93" t="s">
        <v>340</v>
      </c>
      <c r="FJC30" s="93" t="s">
        <v>340</v>
      </c>
      <c r="FJD30" s="93" t="s">
        <v>340</v>
      </c>
      <c r="FJE30" s="93" t="s">
        <v>340</v>
      </c>
      <c r="FJF30" s="93" t="s">
        <v>340</v>
      </c>
      <c r="FJG30" s="93" t="s">
        <v>340</v>
      </c>
      <c r="FJH30" s="93" t="s">
        <v>340</v>
      </c>
      <c r="FJI30" s="93" t="s">
        <v>340</v>
      </c>
      <c r="FJJ30" s="93" t="s">
        <v>340</v>
      </c>
      <c r="FJK30" s="93" t="s">
        <v>340</v>
      </c>
      <c r="FJL30" s="93" t="s">
        <v>340</v>
      </c>
      <c r="FJM30" s="93" t="s">
        <v>340</v>
      </c>
      <c r="FJN30" s="93" t="s">
        <v>340</v>
      </c>
      <c r="FJO30" s="93" t="s">
        <v>340</v>
      </c>
      <c r="FJP30" s="93" t="s">
        <v>340</v>
      </c>
      <c r="FJQ30" s="93" t="s">
        <v>340</v>
      </c>
      <c r="FJR30" s="93" t="s">
        <v>340</v>
      </c>
      <c r="FJS30" s="93" t="s">
        <v>340</v>
      </c>
      <c r="FJT30" s="93" t="s">
        <v>340</v>
      </c>
      <c r="FJU30" s="93" t="s">
        <v>340</v>
      </c>
      <c r="FJV30" s="93" t="s">
        <v>340</v>
      </c>
      <c r="FJW30" s="93" t="s">
        <v>340</v>
      </c>
      <c r="FJX30" s="93" t="s">
        <v>340</v>
      </c>
      <c r="FJY30" s="93" t="s">
        <v>340</v>
      </c>
      <c r="FJZ30" s="93" t="s">
        <v>340</v>
      </c>
      <c r="FKA30" s="93" t="s">
        <v>340</v>
      </c>
      <c r="FKB30" s="93" t="s">
        <v>340</v>
      </c>
      <c r="FKC30" s="93" t="s">
        <v>340</v>
      </c>
      <c r="FKD30" s="93" t="s">
        <v>340</v>
      </c>
      <c r="FKE30" s="93" t="s">
        <v>340</v>
      </c>
      <c r="FKF30" s="93" t="s">
        <v>340</v>
      </c>
      <c r="FKG30" s="93" t="s">
        <v>340</v>
      </c>
      <c r="FKH30" s="93" t="s">
        <v>340</v>
      </c>
      <c r="FKI30" s="93" t="s">
        <v>340</v>
      </c>
      <c r="FKJ30" s="93" t="s">
        <v>340</v>
      </c>
      <c r="FKK30" s="93" t="s">
        <v>340</v>
      </c>
      <c r="FKL30" s="93" t="s">
        <v>340</v>
      </c>
      <c r="FKM30" s="93" t="s">
        <v>340</v>
      </c>
      <c r="FKN30" s="93" t="s">
        <v>340</v>
      </c>
      <c r="FKO30" s="93" t="s">
        <v>340</v>
      </c>
      <c r="FKP30" s="93" t="s">
        <v>340</v>
      </c>
      <c r="FKQ30" s="93" t="s">
        <v>340</v>
      </c>
      <c r="FKR30" s="93" t="s">
        <v>340</v>
      </c>
      <c r="FKS30" s="93" t="s">
        <v>340</v>
      </c>
      <c r="FKT30" s="93" t="s">
        <v>340</v>
      </c>
      <c r="FKU30" s="93" t="s">
        <v>340</v>
      </c>
      <c r="FKV30" s="93" t="s">
        <v>340</v>
      </c>
      <c r="FKW30" s="93" t="s">
        <v>340</v>
      </c>
      <c r="FKX30" s="93" t="s">
        <v>340</v>
      </c>
      <c r="FKY30" s="93" t="s">
        <v>340</v>
      </c>
      <c r="FKZ30" s="93" t="s">
        <v>340</v>
      </c>
      <c r="FLA30" s="93" t="s">
        <v>340</v>
      </c>
      <c r="FLB30" s="93" t="s">
        <v>340</v>
      </c>
      <c r="FLC30" s="93" t="s">
        <v>340</v>
      </c>
      <c r="FLD30" s="93" t="s">
        <v>340</v>
      </c>
      <c r="FLE30" s="93" t="s">
        <v>340</v>
      </c>
      <c r="FLF30" s="93" t="s">
        <v>340</v>
      </c>
      <c r="FLG30" s="93" t="s">
        <v>340</v>
      </c>
      <c r="FLH30" s="93" t="s">
        <v>340</v>
      </c>
      <c r="FLI30" s="93" t="s">
        <v>340</v>
      </c>
      <c r="FLJ30" s="93" t="s">
        <v>340</v>
      </c>
      <c r="FLK30" s="93" t="s">
        <v>340</v>
      </c>
      <c r="FLL30" s="93" t="s">
        <v>340</v>
      </c>
      <c r="FLM30" s="93" t="s">
        <v>340</v>
      </c>
      <c r="FLN30" s="93" t="s">
        <v>340</v>
      </c>
      <c r="FLO30" s="93" t="s">
        <v>340</v>
      </c>
      <c r="FLP30" s="93" t="s">
        <v>340</v>
      </c>
      <c r="FLQ30" s="93" t="s">
        <v>340</v>
      </c>
      <c r="FLR30" s="93" t="s">
        <v>340</v>
      </c>
      <c r="FLS30" s="93" t="s">
        <v>340</v>
      </c>
      <c r="FLT30" s="93" t="s">
        <v>340</v>
      </c>
      <c r="FLU30" s="93" t="s">
        <v>340</v>
      </c>
      <c r="FLV30" s="93" t="s">
        <v>340</v>
      </c>
      <c r="FLW30" s="93" t="s">
        <v>340</v>
      </c>
      <c r="FLX30" s="93" t="s">
        <v>340</v>
      </c>
      <c r="FLY30" s="93" t="s">
        <v>340</v>
      </c>
      <c r="FLZ30" s="93" t="s">
        <v>340</v>
      </c>
      <c r="FMA30" s="93" t="s">
        <v>340</v>
      </c>
      <c r="FMB30" s="93" t="s">
        <v>340</v>
      </c>
      <c r="FMC30" s="93" t="s">
        <v>340</v>
      </c>
      <c r="FMD30" s="93" t="s">
        <v>340</v>
      </c>
      <c r="FME30" s="93" t="s">
        <v>340</v>
      </c>
      <c r="FMF30" s="93" t="s">
        <v>340</v>
      </c>
      <c r="FMG30" s="93" t="s">
        <v>340</v>
      </c>
      <c r="FMH30" s="93" t="s">
        <v>340</v>
      </c>
      <c r="FMI30" s="93" t="s">
        <v>340</v>
      </c>
      <c r="FMJ30" s="93" t="s">
        <v>340</v>
      </c>
      <c r="FMK30" s="93" t="s">
        <v>340</v>
      </c>
      <c r="FML30" s="93" t="s">
        <v>340</v>
      </c>
      <c r="FMM30" s="93" t="s">
        <v>340</v>
      </c>
      <c r="FMN30" s="93" t="s">
        <v>340</v>
      </c>
      <c r="FMO30" s="93" t="s">
        <v>340</v>
      </c>
      <c r="FMP30" s="93" t="s">
        <v>340</v>
      </c>
      <c r="FMQ30" s="93" t="s">
        <v>340</v>
      </c>
      <c r="FMR30" s="93" t="s">
        <v>340</v>
      </c>
      <c r="FMS30" s="93" t="s">
        <v>340</v>
      </c>
      <c r="FMT30" s="93" t="s">
        <v>340</v>
      </c>
      <c r="FMU30" s="93" t="s">
        <v>340</v>
      </c>
      <c r="FMV30" s="93" t="s">
        <v>340</v>
      </c>
      <c r="FMW30" s="93" t="s">
        <v>340</v>
      </c>
      <c r="FMX30" s="93" t="s">
        <v>340</v>
      </c>
      <c r="FMY30" s="93" t="s">
        <v>340</v>
      </c>
      <c r="FMZ30" s="93" t="s">
        <v>340</v>
      </c>
      <c r="FNA30" s="93" t="s">
        <v>340</v>
      </c>
      <c r="FNB30" s="93" t="s">
        <v>340</v>
      </c>
      <c r="FNC30" s="93" t="s">
        <v>340</v>
      </c>
      <c r="FND30" s="93" t="s">
        <v>340</v>
      </c>
      <c r="FNE30" s="93" t="s">
        <v>340</v>
      </c>
      <c r="FNF30" s="93" t="s">
        <v>340</v>
      </c>
      <c r="FNG30" s="93" t="s">
        <v>340</v>
      </c>
      <c r="FNH30" s="93" t="s">
        <v>340</v>
      </c>
      <c r="FNI30" s="93" t="s">
        <v>340</v>
      </c>
      <c r="FNJ30" s="93" t="s">
        <v>340</v>
      </c>
      <c r="FNK30" s="93" t="s">
        <v>340</v>
      </c>
      <c r="FNL30" s="93" t="s">
        <v>340</v>
      </c>
      <c r="FNM30" s="93" t="s">
        <v>340</v>
      </c>
      <c r="FNN30" s="93" t="s">
        <v>340</v>
      </c>
      <c r="FNO30" s="93" t="s">
        <v>340</v>
      </c>
      <c r="FNP30" s="93" t="s">
        <v>340</v>
      </c>
      <c r="FNQ30" s="93" t="s">
        <v>340</v>
      </c>
      <c r="FNR30" s="93" t="s">
        <v>340</v>
      </c>
      <c r="FNS30" s="93" t="s">
        <v>340</v>
      </c>
      <c r="FNT30" s="93" t="s">
        <v>340</v>
      </c>
      <c r="FNU30" s="93" t="s">
        <v>340</v>
      </c>
      <c r="FNV30" s="93" t="s">
        <v>340</v>
      </c>
      <c r="FNW30" s="93" t="s">
        <v>340</v>
      </c>
      <c r="FNX30" s="93" t="s">
        <v>340</v>
      </c>
      <c r="FNY30" s="93" t="s">
        <v>340</v>
      </c>
      <c r="FNZ30" s="93" t="s">
        <v>340</v>
      </c>
      <c r="FOA30" s="93" t="s">
        <v>340</v>
      </c>
      <c r="FOB30" s="93" t="s">
        <v>340</v>
      </c>
      <c r="FOC30" s="93" t="s">
        <v>340</v>
      </c>
      <c r="FOD30" s="93" t="s">
        <v>340</v>
      </c>
      <c r="FOE30" s="93" t="s">
        <v>340</v>
      </c>
      <c r="FOF30" s="93" t="s">
        <v>340</v>
      </c>
      <c r="FOG30" s="93" t="s">
        <v>340</v>
      </c>
      <c r="FOH30" s="93" t="s">
        <v>340</v>
      </c>
      <c r="FOI30" s="93" t="s">
        <v>340</v>
      </c>
      <c r="FOJ30" s="93" t="s">
        <v>340</v>
      </c>
      <c r="FOK30" s="93" t="s">
        <v>340</v>
      </c>
      <c r="FOL30" s="93" t="s">
        <v>340</v>
      </c>
      <c r="FOM30" s="93" t="s">
        <v>340</v>
      </c>
      <c r="FON30" s="93" t="s">
        <v>340</v>
      </c>
      <c r="FOO30" s="93" t="s">
        <v>340</v>
      </c>
      <c r="FOP30" s="93" t="s">
        <v>340</v>
      </c>
      <c r="FOQ30" s="93" t="s">
        <v>340</v>
      </c>
      <c r="FOR30" s="93" t="s">
        <v>340</v>
      </c>
      <c r="FOS30" s="93" t="s">
        <v>340</v>
      </c>
      <c r="FOT30" s="93" t="s">
        <v>340</v>
      </c>
      <c r="FOU30" s="93" t="s">
        <v>340</v>
      </c>
      <c r="FOV30" s="93" t="s">
        <v>340</v>
      </c>
      <c r="FOW30" s="93" t="s">
        <v>340</v>
      </c>
      <c r="FOX30" s="93" t="s">
        <v>340</v>
      </c>
      <c r="FOY30" s="93" t="s">
        <v>340</v>
      </c>
      <c r="FOZ30" s="93" t="s">
        <v>340</v>
      </c>
      <c r="FPA30" s="93" t="s">
        <v>340</v>
      </c>
      <c r="FPB30" s="93" t="s">
        <v>340</v>
      </c>
      <c r="FPC30" s="93" t="s">
        <v>340</v>
      </c>
      <c r="FPD30" s="93" t="s">
        <v>340</v>
      </c>
      <c r="FPE30" s="93" t="s">
        <v>340</v>
      </c>
      <c r="FPF30" s="93" t="s">
        <v>340</v>
      </c>
      <c r="FPG30" s="93" t="s">
        <v>340</v>
      </c>
      <c r="FPH30" s="93" t="s">
        <v>340</v>
      </c>
      <c r="FPI30" s="93" t="s">
        <v>340</v>
      </c>
      <c r="FPJ30" s="93" t="s">
        <v>340</v>
      </c>
      <c r="FPK30" s="93" t="s">
        <v>340</v>
      </c>
      <c r="FPL30" s="93" t="s">
        <v>340</v>
      </c>
      <c r="FPM30" s="93" t="s">
        <v>340</v>
      </c>
      <c r="FPN30" s="93" t="s">
        <v>340</v>
      </c>
      <c r="FPO30" s="93" t="s">
        <v>340</v>
      </c>
      <c r="FPP30" s="93" t="s">
        <v>340</v>
      </c>
      <c r="FPQ30" s="93" t="s">
        <v>340</v>
      </c>
      <c r="FPR30" s="93" t="s">
        <v>340</v>
      </c>
      <c r="FPS30" s="93" t="s">
        <v>340</v>
      </c>
      <c r="FPT30" s="93" t="s">
        <v>340</v>
      </c>
      <c r="FPU30" s="93" t="s">
        <v>340</v>
      </c>
      <c r="FPV30" s="93" t="s">
        <v>340</v>
      </c>
      <c r="FPW30" s="93" t="s">
        <v>340</v>
      </c>
      <c r="FPX30" s="93" t="s">
        <v>340</v>
      </c>
      <c r="FPY30" s="93" t="s">
        <v>340</v>
      </c>
      <c r="FPZ30" s="93" t="s">
        <v>340</v>
      </c>
      <c r="FQA30" s="93" t="s">
        <v>340</v>
      </c>
      <c r="FQB30" s="93" t="s">
        <v>340</v>
      </c>
      <c r="FQC30" s="93" t="s">
        <v>340</v>
      </c>
      <c r="FQD30" s="93" t="s">
        <v>340</v>
      </c>
      <c r="FQE30" s="93" t="s">
        <v>340</v>
      </c>
      <c r="FQF30" s="93" t="s">
        <v>340</v>
      </c>
      <c r="FQG30" s="93" t="s">
        <v>340</v>
      </c>
      <c r="FQH30" s="93" t="s">
        <v>340</v>
      </c>
      <c r="FQI30" s="93" t="s">
        <v>340</v>
      </c>
      <c r="FQJ30" s="93" t="s">
        <v>340</v>
      </c>
      <c r="FQK30" s="93" t="s">
        <v>340</v>
      </c>
      <c r="FQL30" s="93" t="s">
        <v>340</v>
      </c>
      <c r="FQM30" s="93" t="s">
        <v>340</v>
      </c>
      <c r="FQN30" s="93" t="s">
        <v>340</v>
      </c>
      <c r="FQO30" s="93" t="s">
        <v>340</v>
      </c>
      <c r="FQP30" s="93" t="s">
        <v>340</v>
      </c>
      <c r="FQQ30" s="93" t="s">
        <v>340</v>
      </c>
      <c r="FQR30" s="93" t="s">
        <v>340</v>
      </c>
      <c r="FQS30" s="93" t="s">
        <v>340</v>
      </c>
      <c r="FQT30" s="93" t="s">
        <v>340</v>
      </c>
      <c r="FQU30" s="93" t="s">
        <v>340</v>
      </c>
      <c r="FQV30" s="93" t="s">
        <v>340</v>
      </c>
      <c r="FQW30" s="93" t="s">
        <v>340</v>
      </c>
      <c r="FQX30" s="93" t="s">
        <v>340</v>
      </c>
      <c r="FQY30" s="93" t="s">
        <v>340</v>
      </c>
      <c r="FQZ30" s="93" t="s">
        <v>340</v>
      </c>
      <c r="FRA30" s="93" t="s">
        <v>340</v>
      </c>
      <c r="FRB30" s="93" t="s">
        <v>340</v>
      </c>
      <c r="FRC30" s="93" t="s">
        <v>340</v>
      </c>
      <c r="FRD30" s="93" t="s">
        <v>340</v>
      </c>
      <c r="FRE30" s="93" t="s">
        <v>340</v>
      </c>
      <c r="FRF30" s="93" t="s">
        <v>340</v>
      </c>
      <c r="FRG30" s="93" t="s">
        <v>340</v>
      </c>
      <c r="FRH30" s="93" t="s">
        <v>340</v>
      </c>
      <c r="FRI30" s="93" t="s">
        <v>340</v>
      </c>
      <c r="FRJ30" s="93" t="s">
        <v>340</v>
      </c>
      <c r="FRK30" s="93" t="s">
        <v>340</v>
      </c>
      <c r="FRL30" s="93" t="s">
        <v>340</v>
      </c>
      <c r="FRM30" s="93" t="s">
        <v>340</v>
      </c>
      <c r="FRN30" s="93" t="s">
        <v>340</v>
      </c>
      <c r="FRO30" s="93" t="s">
        <v>340</v>
      </c>
      <c r="FRP30" s="93" t="s">
        <v>340</v>
      </c>
      <c r="FRQ30" s="93" t="s">
        <v>340</v>
      </c>
      <c r="FRR30" s="93" t="s">
        <v>340</v>
      </c>
      <c r="FRS30" s="93" t="s">
        <v>340</v>
      </c>
      <c r="FRT30" s="93" t="s">
        <v>340</v>
      </c>
      <c r="FRU30" s="93" t="s">
        <v>340</v>
      </c>
      <c r="FRV30" s="93" t="s">
        <v>340</v>
      </c>
      <c r="FRW30" s="93" t="s">
        <v>340</v>
      </c>
      <c r="FRX30" s="93" t="s">
        <v>340</v>
      </c>
      <c r="FRY30" s="93" t="s">
        <v>340</v>
      </c>
      <c r="FRZ30" s="93" t="s">
        <v>340</v>
      </c>
      <c r="FSA30" s="93" t="s">
        <v>340</v>
      </c>
      <c r="FSB30" s="93" t="s">
        <v>340</v>
      </c>
      <c r="FSC30" s="93" t="s">
        <v>340</v>
      </c>
      <c r="FSD30" s="93" t="s">
        <v>340</v>
      </c>
      <c r="FSE30" s="93" t="s">
        <v>340</v>
      </c>
      <c r="FSF30" s="93" t="s">
        <v>340</v>
      </c>
      <c r="FSG30" s="93" t="s">
        <v>340</v>
      </c>
      <c r="FSH30" s="93" t="s">
        <v>340</v>
      </c>
      <c r="FSI30" s="93" t="s">
        <v>340</v>
      </c>
      <c r="FSJ30" s="93" t="s">
        <v>340</v>
      </c>
      <c r="FSK30" s="93" t="s">
        <v>340</v>
      </c>
      <c r="FSL30" s="93" t="s">
        <v>340</v>
      </c>
      <c r="FSM30" s="93" t="s">
        <v>340</v>
      </c>
      <c r="FSN30" s="93" t="s">
        <v>340</v>
      </c>
      <c r="FSO30" s="93" t="s">
        <v>340</v>
      </c>
      <c r="FSP30" s="93" t="s">
        <v>340</v>
      </c>
      <c r="FSQ30" s="93" t="s">
        <v>340</v>
      </c>
      <c r="FSR30" s="93" t="s">
        <v>340</v>
      </c>
      <c r="FSS30" s="93" t="s">
        <v>340</v>
      </c>
      <c r="FST30" s="93" t="s">
        <v>340</v>
      </c>
      <c r="FSU30" s="93" t="s">
        <v>340</v>
      </c>
      <c r="FSV30" s="93" t="s">
        <v>340</v>
      </c>
      <c r="FSW30" s="93" t="s">
        <v>340</v>
      </c>
      <c r="FSX30" s="93" t="s">
        <v>340</v>
      </c>
      <c r="FSY30" s="93" t="s">
        <v>340</v>
      </c>
      <c r="FSZ30" s="93" t="s">
        <v>340</v>
      </c>
      <c r="FTA30" s="93" t="s">
        <v>340</v>
      </c>
      <c r="FTB30" s="93" t="s">
        <v>340</v>
      </c>
      <c r="FTC30" s="93" t="s">
        <v>340</v>
      </c>
      <c r="FTD30" s="93" t="s">
        <v>340</v>
      </c>
      <c r="FTE30" s="93" t="s">
        <v>340</v>
      </c>
      <c r="FTF30" s="93" t="s">
        <v>340</v>
      </c>
      <c r="FTG30" s="93" t="s">
        <v>340</v>
      </c>
      <c r="FTH30" s="93" t="s">
        <v>340</v>
      </c>
      <c r="FTI30" s="93" t="s">
        <v>340</v>
      </c>
      <c r="FTJ30" s="93" t="s">
        <v>340</v>
      </c>
      <c r="FTK30" s="93" t="s">
        <v>340</v>
      </c>
      <c r="FTL30" s="93" t="s">
        <v>340</v>
      </c>
      <c r="FTM30" s="93" t="s">
        <v>340</v>
      </c>
      <c r="FTN30" s="93" t="s">
        <v>340</v>
      </c>
      <c r="FTO30" s="93" t="s">
        <v>340</v>
      </c>
      <c r="FTP30" s="93" t="s">
        <v>340</v>
      </c>
      <c r="FTQ30" s="93" t="s">
        <v>340</v>
      </c>
      <c r="FTR30" s="93" t="s">
        <v>340</v>
      </c>
      <c r="FTS30" s="93" t="s">
        <v>340</v>
      </c>
      <c r="FTT30" s="93" t="s">
        <v>340</v>
      </c>
      <c r="FTU30" s="93" t="s">
        <v>340</v>
      </c>
      <c r="FTV30" s="93" t="s">
        <v>340</v>
      </c>
      <c r="FTW30" s="93" t="s">
        <v>340</v>
      </c>
      <c r="FTX30" s="93" t="s">
        <v>340</v>
      </c>
      <c r="FTY30" s="93" t="s">
        <v>340</v>
      </c>
      <c r="FTZ30" s="93" t="s">
        <v>340</v>
      </c>
      <c r="FUA30" s="93" t="s">
        <v>340</v>
      </c>
      <c r="FUB30" s="93" t="s">
        <v>340</v>
      </c>
      <c r="FUC30" s="93" t="s">
        <v>340</v>
      </c>
      <c r="FUD30" s="93" t="s">
        <v>340</v>
      </c>
      <c r="FUE30" s="93" t="s">
        <v>340</v>
      </c>
      <c r="FUF30" s="93" t="s">
        <v>340</v>
      </c>
      <c r="FUG30" s="93" t="s">
        <v>340</v>
      </c>
      <c r="FUH30" s="93" t="s">
        <v>340</v>
      </c>
      <c r="FUI30" s="93" t="s">
        <v>340</v>
      </c>
      <c r="FUJ30" s="93" t="s">
        <v>340</v>
      </c>
      <c r="FUK30" s="93" t="s">
        <v>340</v>
      </c>
      <c r="FUL30" s="93" t="s">
        <v>340</v>
      </c>
      <c r="FUM30" s="93" t="s">
        <v>340</v>
      </c>
      <c r="FUN30" s="93" t="s">
        <v>340</v>
      </c>
      <c r="FUO30" s="93" t="s">
        <v>340</v>
      </c>
      <c r="FUP30" s="93" t="s">
        <v>340</v>
      </c>
      <c r="FUQ30" s="93" t="s">
        <v>340</v>
      </c>
      <c r="FUR30" s="93" t="s">
        <v>340</v>
      </c>
      <c r="FUS30" s="93" t="s">
        <v>340</v>
      </c>
      <c r="FUT30" s="93" t="s">
        <v>340</v>
      </c>
      <c r="FUU30" s="93" t="s">
        <v>340</v>
      </c>
      <c r="FUV30" s="93" t="s">
        <v>340</v>
      </c>
      <c r="FUW30" s="93" t="s">
        <v>340</v>
      </c>
      <c r="FUX30" s="93" t="s">
        <v>340</v>
      </c>
      <c r="FUY30" s="93" t="s">
        <v>340</v>
      </c>
      <c r="FUZ30" s="93" t="s">
        <v>340</v>
      </c>
      <c r="FVA30" s="93" t="s">
        <v>340</v>
      </c>
      <c r="FVB30" s="93" t="s">
        <v>340</v>
      </c>
      <c r="FVC30" s="93" t="s">
        <v>340</v>
      </c>
      <c r="FVD30" s="93" t="s">
        <v>340</v>
      </c>
      <c r="FVE30" s="93" t="s">
        <v>340</v>
      </c>
      <c r="FVF30" s="93" t="s">
        <v>340</v>
      </c>
      <c r="FVG30" s="93" t="s">
        <v>340</v>
      </c>
      <c r="FVH30" s="93" t="s">
        <v>340</v>
      </c>
      <c r="FVI30" s="93" t="s">
        <v>340</v>
      </c>
      <c r="FVJ30" s="93" t="s">
        <v>340</v>
      </c>
      <c r="FVK30" s="93" t="s">
        <v>340</v>
      </c>
      <c r="FVL30" s="93" t="s">
        <v>340</v>
      </c>
      <c r="FVM30" s="93" t="s">
        <v>340</v>
      </c>
      <c r="FVN30" s="93" t="s">
        <v>340</v>
      </c>
      <c r="FVO30" s="93" t="s">
        <v>340</v>
      </c>
      <c r="FVP30" s="93" t="s">
        <v>340</v>
      </c>
      <c r="FVQ30" s="93" t="s">
        <v>340</v>
      </c>
      <c r="FVR30" s="93" t="s">
        <v>340</v>
      </c>
      <c r="FVS30" s="93" t="s">
        <v>340</v>
      </c>
      <c r="FVT30" s="93" t="s">
        <v>340</v>
      </c>
      <c r="FVU30" s="93" t="s">
        <v>340</v>
      </c>
      <c r="FVV30" s="93" t="s">
        <v>340</v>
      </c>
      <c r="FVW30" s="93" t="s">
        <v>340</v>
      </c>
      <c r="FVX30" s="93" t="s">
        <v>340</v>
      </c>
      <c r="FVY30" s="93" t="s">
        <v>340</v>
      </c>
      <c r="FVZ30" s="93" t="s">
        <v>340</v>
      </c>
      <c r="FWA30" s="93" t="s">
        <v>340</v>
      </c>
      <c r="FWB30" s="93" t="s">
        <v>340</v>
      </c>
      <c r="FWC30" s="93" t="s">
        <v>340</v>
      </c>
      <c r="FWD30" s="93" t="s">
        <v>340</v>
      </c>
      <c r="FWE30" s="93" t="s">
        <v>340</v>
      </c>
      <c r="FWF30" s="93" t="s">
        <v>340</v>
      </c>
      <c r="FWG30" s="93" t="s">
        <v>340</v>
      </c>
      <c r="FWH30" s="93" t="s">
        <v>340</v>
      </c>
      <c r="FWI30" s="93" t="s">
        <v>340</v>
      </c>
      <c r="FWJ30" s="93" t="s">
        <v>340</v>
      </c>
      <c r="FWK30" s="93" t="s">
        <v>340</v>
      </c>
      <c r="FWL30" s="93" t="s">
        <v>340</v>
      </c>
      <c r="FWM30" s="93" t="s">
        <v>340</v>
      </c>
      <c r="FWN30" s="93" t="s">
        <v>340</v>
      </c>
      <c r="FWO30" s="93" t="s">
        <v>340</v>
      </c>
      <c r="FWP30" s="93" t="s">
        <v>340</v>
      </c>
      <c r="FWQ30" s="93" t="s">
        <v>340</v>
      </c>
      <c r="FWR30" s="93" t="s">
        <v>340</v>
      </c>
      <c r="FWS30" s="93" t="s">
        <v>340</v>
      </c>
      <c r="FWT30" s="93" t="s">
        <v>340</v>
      </c>
      <c r="FWU30" s="93" t="s">
        <v>340</v>
      </c>
      <c r="FWV30" s="93" t="s">
        <v>340</v>
      </c>
      <c r="FWW30" s="93" t="s">
        <v>340</v>
      </c>
      <c r="FWX30" s="93" t="s">
        <v>340</v>
      </c>
      <c r="FWY30" s="93" t="s">
        <v>340</v>
      </c>
      <c r="FWZ30" s="93" t="s">
        <v>340</v>
      </c>
      <c r="FXA30" s="93" t="s">
        <v>340</v>
      </c>
      <c r="FXB30" s="93" t="s">
        <v>340</v>
      </c>
      <c r="FXC30" s="93" t="s">
        <v>340</v>
      </c>
      <c r="FXD30" s="93" t="s">
        <v>340</v>
      </c>
      <c r="FXE30" s="93" t="s">
        <v>340</v>
      </c>
      <c r="FXF30" s="93" t="s">
        <v>340</v>
      </c>
      <c r="FXG30" s="93" t="s">
        <v>340</v>
      </c>
      <c r="FXH30" s="93" t="s">
        <v>340</v>
      </c>
      <c r="FXI30" s="93" t="s">
        <v>340</v>
      </c>
      <c r="FXJ30" s="93" t="s">
        <v>340</v>
      </c>
      <c r="FXK30" s="93" t="s">
        <v>340</v>
      </c>
      <c r="FXL30" s="93" t="s">
        <v>340</v>
      </c>
      <c r="FXM30" s="93" t="s">
        <v>340</v>
      </c>
      <c r="FXN30" s="93" t="s">
        <v>340</v>
      </c>
      <c r="FXO30" s="93" t="s">
        <v>340</v>
      </c>
      <c r="FXP30" s="93" t="s">
        <v>340</v>
      </c>
      <c r="FXQ30" s="93" t="s">
        <v>340</v>
      </c>
      <c r="FXR30" s="93" t="s">
        <v>340</v>
      </c>
      <c r="FXS30" s="93" t="s">
        <v>340</v>
      </c>
      <c r="FXT30" s="93" t="s">
        <v>340</v>
      </c>
      <c r="FXU30" s="93" t="s">
        <v>340</v>
      </c>
      <c r="FXV30" s="93" t="s">
        <v>340</v>
      </c>
      <c r="FXW30" s="93" t="s">
        <v>340</v>
      </c>
      <c r="FXX30" s="93" t="s">
        <v>340</v>
      </c>
      <c r="FXY30" s="93" t="s">
        <v>340</v>
      </c>
      <c r="FXZ30" s="93" t="s">
        <v>340</v>
      </c>
      <c r="FYA30" s="93" t="s">
        <v>340</v>
      </c>
      <c r="FYB30" s="93" t="s">
        <v>340</v>
      </c>
      <c r="FYC30" s="93" t="s">
        <v>340</v>
      </c>
      <c r="FYD30" s="93" t="s">
        <v>340</v>
      </c>
      <c r="FYE30" s="93" t="s">
        <v>340</v>
      </c>
      <c r="FYF30" s="93" t="s">
        <v>340</v>
      </c>
      <c r="FYG30" s="93" t="s">
        <v>340</v>
      </c>
      <c r="FYH30" s="93" t="s">
        <v>340</v>
      </c>
      <c r="FYI30" s="93" t="s">
        <v>340</v>
      </c>
      <c r="FYJ30" s="93" t="s">
        <v>340</v>
      </c>
      <c r="FYK30" s="93" t="s">
        <v>340</v>
      </c>
      <c r="FYL30" s="93" t="s">
        <v>340</v>
      </c>
      <c r="FYM30" s="93" t="s">
        <v>340</v>
      </c>
      <c r="FYN30" s="93" t="s">
        <v>340</v>
      </c>
      <c r="FYO30" s="93" t="s">
        <v>340</v>
      </c>
      <c r="FYP30" s="93" t="s">
        <v>340</v>
      </c>
      <c r="FYQ30" s="93" t="s">
        <v>340</v>
      </c>
      <c r="FYR30" s="93" t="s">
        <v>340</v>
      </c>
      <c r="FYS30" s="93" t="s">
        <v>340</v>
      </c>
      <c r="FYT30" s="93" t="s">
        <v>340</v>
      </c>
      <c r="FYU30" s="93" t="s">
        <v>340</v>
      </c>
      <c r="FYV30" s="93" t="s">
        <v>340</v>
      </c>
      <c r="FYW30" s="93" t="s">
        <v>340</v>
      </c>
      <c r="FYX30" s="93" t="s">
        <v>340</v>
      </c>
      <c r="FYY30" s="93" t="s">
        <v>340</v>
      </c>
      <c r="FYZ30" s="93" t="s">
        <v>340</v>
      </c>
      <c r="FZA30" s="93" t="s">
        <v>340</v>
      </c>
      <c r="FZB30" s="93" t="s">
        <v>340</v>
      </c>
      <c r="FZC30" s="93" t="s">
        <v>340</v>
      </c>
      <c r="FZD30" s="93" t="s">
        <v>340</v>
      </c>
      <c r="FZE30" s="93" t="s">
        <v>340</v>
      </c>
      <c r="FZF30" s="93" t="s">
        <v>340</v>
      </c>
      <c r="FZG30" s="93" t="s">
        <v>340</v>
      </c>
      <c r="FZH30" s="93" t="s">
        <v>340</v>
      </c>
      <c r="FZI30" s="93" t="s">
        <v>340</v>
      </c>
      <c r="FZJ30" s="93" t="s">
        <v>340</v>
      </c>
      <c r="FZK30" s="93" t="s">
        <v>340</v>
      </c>
      <c r="FZL30" s="93" t="s">
        <v>340</v>
      </c>
      <c r="FZM30" s="93" t="s">
        <v>340</v>
      </c>
      <c r="FZN30" s="93" t="s">
        <v>340</v>
      </c>
      <c r="FZO30" s="93" t="s">
        <v>340</v>
      </c>
      <c r="FZP30" s="93" t="s">
        <v>340</v>
      </c>
      <c r="FZQ30" s="93" t="s">
        <v>340</v>
      </c>
      <c r="FZR30" s="93" t="s">
        <v>340</v>
      </c>
      <c r="FZS30" s="93" t="s">
        <v>340</v>
      </c>
      <c r="FZT30" s="93" t="s">
        <v>340</v>
      </c>
      <c r="FZU30" s="93" t="s">
        <v>340</v>
      </c>
      <c r="FZV30" s="93" t="s">
        <v>340</v>
      </c>
      <c r="FZW30" s="93" t="s">
        <v>340</v>
      </c>
      <c r="FZX30" s="93" t="s">
        <v>340</v>
      </c>
      <c r="FZY30" s="93" t="s">
        <v>340</v>
      </c>
      <c r="FZZ30" s="93" t="s">
        <v>340</v>
      </c>
      <c r="GAA30" s="93" t="s">
        <v>340</v>
      </c>
      <c r="GAB30" s="93" t="s">
        <v>340</v>
      </c>
      <c r="GAC30" s="93" t="s">
        <v>340</v>
      </c>
      <c r="GAD30" s="93" t="s">
        <v>340</v>
      </c>
      <c r="GAE30" s="93" t="s">
        <v>340</v>
      </c>
      <c r="GAF30" s="93" t="s">
        <v>340</v>
      </c>
      <c r="GAG30" s="93" t="s">
        <v>340</v>
      </c>
      <c r="GAH30" s="93" t="s">
        <v>340</v>
      </c>
      <c r="GAI30" s="93" t="s">
        <v>340</v>
      </c>
      <c r="GAJ30" s="93" t="s">
        <v>340</v>
      </c>
      <c r="GAK30" s="93" t="s">
        <v>340</v>
      </c>
      <c r="GAL30" s="93" t="s">
        <v>340</v>
      </c>
      <c r="GAM30" s="93" t="s">
        <v>340</v>
      </c>
      <c r="GAN30" s="93" t="s">
        <v>340</v>
      </c>
      <c r="GAO30" s="93" t="s">
        <v>340</v>
      </c>
      <c r="GAP30" s="93" t="s">
        <v>340</v>
      </c>
      <c r="GAQ30" s="93" t="s">
        <v>340</v>
      </c>
      <c r="GAR30" s="93" t="s">
        <v>340</v>
      </c>
      <c r="GAS30" s="93" t="s">
        <v>340</v>
      </c>
      <c r="GAT30" s="93" t="s">
        <v>340</v>
      </c>
      <c r="GAU30" s="93" t="s">
        <v>340</v>
      </c>
      <c r="GAV30" s="93" t="s">
        <v>340</v>
      </c>
      <c r="GAW30" s="93" t="s">
        <v>340</v>
      </c>
      <c r="GAX30" s="93" t="s">
        <v>340</v>
      </c>
      <c r="GAY30" s="93" t="s">
        <v>340</v>
      </c>
      <c r="GAZ30" s="93" t="s">
        <v>340</v>
      </c>
      <c r="GBA30" s="93" t="s">
        <v>340</v>
      </c>
      <c r="GBB30" s="93" t="s">
        <v>340</v>
      </c>
      <c r="GBC30" s="93" t="s">
        <v>340</v>
      </c>
      <c r="GBD30" s="93" t="s">
        <v>340</v>
      </c>
      <c r="GBE30" s="93" t="s">
        <v>340</v>
      </c>
      <c r="GBF30" s="93" t="s">
        <v>340</v>
      </c>
      <c r="GBG30" s="93" t="s">
        <v>340</v>
      </c>
      <c r="GBH30" s="93" t="s">
        <v>340</v>
      </c>
      <c r="GBI30" s="93" t="s">
        <v>340</v>
      </c>
      <c r="GBJ30" s="93" t="s">
        <v>340</v>
      </c>
      <c r="GBK30" s="93" t="s">
        <v>340</v>
      </c>
      <c r="GBL30" s="93" t="s">
        <v>340</v>
      </c>
      <c r="GBM30" s="93" t="s">
        <v>340</v>
      </c>
      <c r="GBN30" s="93" t="s">
        <v>340</v>
      </c>
      <c r="GBO30" s="93" t="s">
        <v>340</v>
      </c>
      <c r="GBP30" s="93" t="s">
        <v>340</v>
      </c>
      <c r="GBQ30" s="93" t="s">
        <v>340</v>
      </c>
      <c r="GBR30" s="93" t="s">
        <v>340</v>
      </c>
      <c r="GBS30" s="93" t="s">
        <v>340</v>
      </c>
      <c r="GBT30" s="93" t="s">
        <v>340</v>
      </c>
      <c r="GBU30" s="93" t="s">
        <v>340</v>
      </c>
      <c r="GBV30" s="93" t="s">
        <v>340</v>
      </c>
      <c r="GBW30" s="93" t="s">
        <v>340</v>
      </c>
      <c r="GBX30" s="93" t="s">
        <v>340</v>
      </c>
      <c r="GBY30" s="93" t="s">
        <v>340</v>
      </c>
      <c r="GBZ30" s="93" t="s">
        <v>340</v>
      </c>
      <c r="GCA30" s="93" t="s">
        <v>340</v>
      </c>
      <c r="GCB30" s="93" t="s">
        <v>340</v>
      </c>
      <c r="GCC30" s="93" t="s">
        <v>340</v>
      </c>
      <c r="GCD30" s="93" t="s">
        <v>340</v>
      </c>
      <c r="GCE30" s="93" t="s">
        <v>340</v>
      </c>
      <c r="GCF30" s="93" t="s">
        <v>340</v>
      </c>
      <c r="GCG30" s="93" t="s">
        <v>340</v>
      </c>
      <c r="GCH30" s="93" t="s">
        <v>340</v>
      </c>
      <c r="GCI30" s="93" t="s">
        <v>340</v>
      </c>
      <c r="GCJ30" s="93" t="s">
        <v>340</v>
      </c>
      <c r="GCK30" s="93" t="s">
        <v>340</v>
      </c>
      <c r="GCL30" s="93" t="s">
        <v>340</v>
      </c>
      <c r="GCM30" s="93" t="s">
        <v>340</v>
      </c>
      <c r="GCN30" s="93" t="s">
        <v>340</v>
      </c>
      <c r="GCO30" s="93" t="s">
        <v>340</v>
      </c>
      <c r="GCP30" s="93" t="s">
        <v>340</v>
      </c>
      <c r="GCQ30" s="93" t="s">
        <v>340</v>
      </c>
      <c r="GCR30" s="93" t="s">
        <v>340</v>
      </c>
      <c r="GCS30" s="93" t="s">
        <v>340</v>
      </c>
      <c r="GCT30" s="93" t="s">
        <v>340</v>
      </c>
      <c r="GCU30" s="93" t="s">
        <v>340</v>
      </c>
      <c r="GCV30" s="93" t="s">
        <v>340</v>
      </c>
      <c r="GCW30" s="93" t="s">
        <v>340</v>
      </c>
      <c r="GCX30" s="93" t="s">
        <v>340</v>
      </c>
      <c r="GCY30" s="93" t="s">
        <v>340</v>
      </c>
      <c r="GCZ30" s="93" t="s">
        <v>340</v>
      </c>
      <c r="GDA30" s="93" t="s">
        <v>340</v>
      </c>
      <c r="GDB30" s="93" t="s">
        <v>340</v>
      </c>
      <c r="GDC30" s="93" t="s">
        <v>340</v>
      </c>
      <c r="GDD30" s="93" t="s">
        <v>340</v>
      </c>
      <c r="GDE30" s="93" t="s">
        <v>340</v>
      </c>
      <c r="GDF30" s="93" t="s">
        <v>340</v>
      </c>
      <c r="GDG30" s="93" t="s">
        <v>340</v>
      </c>
      <c r="GDH30" s="93" t="s">
        <v>340</v>
      </c>
      <c r="GDI30" s="93" t="s">
        <v>340</v>
      </c>
      <c r="GDJ30" s="93" t="s">
        <v>340</v>
      </c>
      <c r="GDK30" s="93" t="s">
        <v>340</v>
      </c>
      <c r="GDL30" s="93" t="s">
        <v>340</v>
      </c>
      <c r="GDM30" s="93" t="s">
        <v>340</v>
      </c>
      <c r="GDN30" s="93" t="s">
        <v>340</v>
      </c>
      <c r="GDO30" s="93" t="s">
        <v>340</v>
      </c>
      <c r="GDP30" s="93" t="s">
        <v>340</v>
      </c>
      <c r="GDQ30" s="93" t="s">
        <v>340</v>
      </c>
      <c r="GDR30" s="93" t="s">
        <v>340</v>
      </c>
      <c r="GDS30" s="93" t="s">
        <v>340</v>
      </c>
      <c r="GDT30" s="93" t="s">
        <v>340</v>
      </c>
      <c r="GDU30" s="93" t="s">
        <v>340</v>
      </c>
      <c r="GDV30" s="93" t="s">
        <v>340</v>
      </c>
      <c r="GDW30" s="93" t="s">
        <v>340</v>
      </c>
      <c r="GDX30" s="93" t="s">
        <v>340</v>
      </c>
      <c r="GDY30" s="93" t="s">
        <v>340</v>
      </c>
      <c r="GDZ30" s="93" t="s">
        <v>340</v>
      </c>
      <c r="GEA30" s="93" t="s">
        <v>340</v>
      </c>
      <c r="GEB30" s="93" t="s">
        <v>340</v>
      </c>
      <c r="GEC30" s="93" t="s">
        <v>340</v>
      </c>
      <c r="GED30" s="93" t="s">
        <v>340</v>
      </c>
      <c r="GEE30" s="93" t="s">
        <v>340</v>
      </c>
      <c r="GEF30" s="93" t="s">
        <v>340</v>
      </c>
      <c r="GEG30" s="93" t="s">
        <v>340</v>
      </c>
      <c r="GEH30" s="93" t="s">
        <v>340</v>
      </c>
      <c r="GEI30" s="93" t="s">
        <v>340</v>
      </c>
      <c r="GEJ30" s="93" t="s">
        <v>340</v>
      </c>
      <c r="GEK30" s="93" t="s">
        <v>340</v>
      </c>
      <c r="GEL30" s="93" t="s">
        <v>340</v>
      </c>
      <c r="GEM30" s="93" t="s">
        <v>340</v>
      </c>
      <c r="GEN30" s="93" t="s">
        <v>340</v>
      </c>
      <c r="GEO30" s="93" t="s">
        <v>340</v>
      </c>
      <c r="GEP30" s="93" t="s">
        <v>340</v>
      </c>
      <c r="GEQ30" s="93" t="s">
        <v>340</v>
      </c>
      <c r="GER30" s="93" t="s">
        <v>340</v>
      </c>
      <c r="GES30" s="93" t="s">
        <v>340</v>
      </c>
      <c r="GET30" s="93" t="s">
        <v>340</v>
      </c>
      <c r="GEU30" s="93" t="s">
        <v>340</v>
      </c>
      <c r="GEV30" s="93" t="s">
        <v>340</v>
      </c>
      <c r="GEW30" s="93" t="s">
        <v>340</v>
      </c>
      <c r="GEX30" s="93" t="s">
        <v>340</v>
      </c>
      <c r="GEY30" s="93" t="s">
        <v>340</v>
      </c>
      <c r="GEZ30" s="93" t="s">
        <v>340</v>
      </c>
      <c r="GFA30" s="93" t="s">
        <v>340</v>
      </c>
      <c r="GFB30" s="93" t="s">
        <v>340</v>
      </c>
      <c r="GFC30" s="93" t="s">
        <v>340</v>
      </c>
      <c r="GFD30" s="93" t="s">
        <v>340</v>
      </c>
      <c r="GFE30" s="93" t="s">
        <v>340</v>
      </c>
      <c r="GFF30" s="93" t="s">
        <v>340</v>
      </c>
      <c r="GFG30" s="93" t="s">
        <v>340</v>
      </c>
      <c r="GFH30" s="93" t="s">
        <v>340</v>
      </c>
      <c r="GFI30" s="93" t="s">
        <v>340</v>
      </c>
      <c r="GFJ30" s="93" t="s">
        <v>340</v>
      </c>
      <c r="GFK30" s="93" t="s">
        <v>340</v>
      </c>
      <c r="GFL30" s="93" t="s">
        <v>340</v>
      </c>
      <c r="GFM30" s="93" t="s">
        <v>340</v>
      </c>
      <c r="GFN30" s="93" t="s">
        <v>340</v>
      </c>
      <c r="GFO30" s="93" t="s">
        <v>340</v>
      </c>
      <c r="GFP30" s="93" t="s">
        <v>340</v>
      </c>
      <c r="GFQ30" s="93" t="s">
        <v>340</v>
      </c>
      <c r="GFR30" s="93" t="s">
        <v>340</v>
      </c>
      <c r="GFS30" s="93" t="s">
        <v>340</v>
      </c>
      <c r="GFT30" s="93" t="s">
        <v>340</v>
      </c>
      <c r="GFU30" s="93" t="s">
        <v>340</v>
      </c>
      <c r="GFV30" s="93" t="s">
        <v>340</v>
      </c>
      <c r="GFW30" s="93" t="s">
        <v>340</v>
      </c>
      <c r="GFX30" s="93" t="s">
        <v>340</v>
      </c>
      <c r="GFY30" s="93" t="s">
        <v>340</v>
      </c>
      <c r="GFZ30" s="93" t="s">
        <v>340</v>
      </c>
      <c r="GGA30" s="93" t="s">
        <v>340</v>
      </c>
      <c r="GGB30" s="93" t="s">
        <v>340</v>
      </c>
      <c r="GGC30" s="93" t="s">
        <v>340</v>
      </c>
      <c r="GGD30" s="93" t="s">
        <v>340</v>
      </c>
      <c r="GGE30" s="93" t="s">
        <v>340</v>
      </c>
      <c r="GGF30" s="93" t="s">
        <v>340</v>
      </c>
      <c r="GGG30" s="93" t="s">
        <v>340</v>
      </c>
      <c r="GGH30" s="93" t="s">
        <v>340</v>
      </c>
      <c r="GGI30" s="93" t="s">
        <v>340</v>
      </c>
      <c r="GGJ30" s="93" t="s">
        <v>340</v>
      </c>
      <c r="GGK30" s="93" t="s">
        <v>340</v>
      </c>
      <c r="GGL30" s="93" t="s">
        <v>340</v>
      </c>
      <c r="GGM30" s="93" t="s">
        <v>340</v>
      </c>
      <c r="GGN30" s="93" t="s">
        <v>340</v>
      </c>
      <c r="GGO30" s="93" t="s">
        <v>340</v>
      </c>
      <c r="GGP30" s="93" t="s">
        <v>340</v>
      </c>
      <c r="GGQ30" s="93" t="s">
        <v>340</v>
      </c>
      <c r="GGR30" s="93" t="s">
        <v>340</v>
      </c>
      <c r="GGS30" s="93" t="s">
        <v>340</v>
      </c>
      <c r="GGT30" s="93" t="s">
        <v>340</v>
      </c>
      <c r="GGU30" s="93" t="s">
        <v>340</v>
      </c>
      <c r="GGV30" s="93" t="s">
        <v>340</v>
      </c>
      <c r="GGW30" s="93" t="s">
        <v>340</v>
      </c>
      <c r="GGX30" s="93" t="s">
        <v>340</v>
      </c>
      <c r="GGY30" s="93" t="s">
        <v>340</v>
      </c>
      <c r="GGZ30" s="93" t="s">
        <v>340</v>
      </c>
      <c r="GHA30" s="93" t="s">
        <v>340</v>
      </c>
      <c r="GHB30" s="93" t="s">
        <v>340</v>
      </c>
      <c r="GHC30" s="93" t="s">
        <v>340</v>
      </c>
      <c r="GHD30" s="93" t="s">
        <v>340</v>
      </c>
      <c r="GHE30" s="93" t="s">
        <v>340</v>
      </c>
      <c r="GHF30" s="93" t="s">
        <v>340</v>
      </c>
      <c r="GHG30" s="93" t="s">
        <v>340</v>
      </c>
      <c r="GHH30" s="93" t="s">
        <v>340</v>
      </c>
      <c r="GHI30" s="93" t="s">
        <v>340</v>
      </c>
      <c r="GHJ30" s="93" t="s">
        <v>340</v>
      </c>
      <c r="GHK30" s="93" t="s">
        <v>340</v>
      </c>
      <c r="GHL30" s="93" t="s">
        <v>340</v>
      </c>
      <c r="GHM30" s="93" t="s">
        <v>340</v>
      </c>
      <c r="GHN30" s="93" t="s">
        <v>340</v>
      </c>
      <c r="GHO30" s="93" t="s">
        <v>340</v>
      </c>
      <c r="GHP30" s="93" t="s">
        <v>340</v>
      </c>
      <c r="GHQ30" s="93" t="s">
        <v>340</v>
      </c>
      <c r="GHR30" s="93" t="s">
        <v>340</v>
      </c>
      <c r="GHS30" s="93" t="s">
        <v>340</v>
      </c>
      <c r="GHT30" s="93" t="s">
        <v>340</v>
      </c>
      <c r="GHU30" s="93" t="s">
        <v>340</v>
      </c>
      <c r="GHV30" s="93" t="s">
        <v>340</v>
      </c>
      <c r="GHW30" s="93" t="s">
        <v>340</v>
      </c>
      <c r="GHX30" s="93" t="s">
        <v>340</v>
      </c>
      <c r="GHY30" s="93" t="s">
        <v>340</v>
      </c>
      <c r="GHZ30" s="93" t="s">
        <v>340</v>
      </c>
      <c r="GIA30" s="93" t="s">
        <v>340</v>
      </c>
      <c r="GIB30" s="93" t="s">
        <v>340</v>
      </c>
      <c r="GIC30" s="93" t="s">
        <v>340</v>
      </c>
      <c r="GID30" s="93" t="s">
        <v>340</v>
      </c>
      <c r="GIE30" s="93" t="s">
        <v>340</v>
      </c>
      <c r="GIF30" s="93" t="s">
        <v>340</v>
      </c>
      <c r="GIG30" s="93" t="s">
        <v>340</v>
      </c>
      <c r="GIH30" s="93" t="s">
        <v>340</v>
      </c>
      <c r="GII30" s="93" t="s">
        <v>340</v>
      </c>
      <c r="GIJ30" s="93" t="s">
        <v>340</v>
      </c>
      <c r="GIK30" s="93" t="s">
        <v>340</v>
      </c>
      <c r="GIL30" s="93" t="s">
        <v>340</v>
      </c>
      <c r="GIM30" s="93" t="s">
        <v>340</v>
      </c>
      <c r="GIN30" s="93" t="s">
        <v>340</v>
      </c>
      <c r="GIO30" s="93" t="s">
        <v>340</v>
      </c>
      <c r="GIP30" s="93" t="s">
        <v>340</v>
      </c>
      <c r="GIQ30" s="93" t="s">
        <v>340</v>
      </c>
      <c r="GIR30" s="93" t="s">
        <v>340</v>
      </c>
      <c r="GIS30" s="93" t="s">
        <v>340</v>
      </c>
      <c r="GIT30" s="93" t="s">
        <v>340</v>
      </c>
      <c r="GIU30" s="93" t="s">
        <v>340</v>
      </c>
      <c r="GIV30" s="93" t="s">
        <v>340</v>
      </c>
      <c r="GIW30" s="93" t="s">
        <v>340</v>
      </c>
      <c r="GIX30" s="93" t="s">
        <v>340</v>
      </c>
      <c r="GIY30" s="93" t="s">
        <v>340</v>
      </c>
      <c r="GIZ30" s="93" t="s">
        <v>340</v>
      </c>
      <c r="GJA30" s="93" t="s">
        <v>340</v>
      </c>
      <c r="GJB30" s="93" t="s">
        <v>340</v>
      </c>
      <c r="GJC30" s="93" t="s">
        <v>340</v>
      </c>
      <c r="GJD30" s="93" t="s">
        <v>340</v>
      </c>
      <c r="GJE30" s="93" t="s">
        <v>340</v>
      </c>
      <c r="GJF30" s="93" t="s">
        <v>340</v>
      </c>
      <c r="GJG30" s="93" t="s">
        <v>340</v>
      </c>
      <c r="GJH30" s="93" t="s">
        <v>340</v>
      </c>
      <c r="GJI30" s="93" t="s">
        <v>340</v>
      </c>
      <c r="GJJ30" s="93" t="s">
        <v>340</v>
      </c>
      <c r="GJK30" s="93" t="s">
        <v>340</v>
      </c>
      <c r="GJL30" s="93" t="s">
        <v>340</v>
      </c>
      <c r="GJM30" s="93" t="s">
        <v>340</v>
      </c>
      <c r="GJN30" s="93" t="s">
        <v>340</v>
      </c>
      <c r="GJO30" s="93" t="s">
        <v>340</v>
      </c>
      <c r="GJP30" s="93" t="s">
        <v>340</v>
      </c>
      <c r="GJQ30" s="93" t="s">
        <v>340</v>
      </c>
      <c r="GJR30" s="93" t="s">
        <v>340</v>
      </c>
      <c r="GJS30" s="93" t="s">
        <v>340</v>
      </c>
      <c r="GJT30" s="93" t="s">
        <v>340</v>
      </c>
      <c r="GJU30" s="93" t="s">
        <v>340</v>
      </c>
      <c r="GJV30" s="93" t="s">
        <v>340</v>
      </c>
      <c r="GJW30" s="93" t="s">
        <v>340</v>
      </c>
      <c r="GJX30" s="93" t="s">
        <v>340</v>
      </c>
      <c r="GJY30" s="93" t="s">
        <v>340</v>
      </c>
      <c r="GJZ30" s="93" t="s">
        <v>340</v>
      </c>
      <c r="GKA30" s="93" t="s">
        <v>340</v>
      </c>
      <c r="GKB30" s="93" t="s">
        <v>340</v>
      </c>
      <c r="GKC30" s="93" t="s">
        <v>340</v>
      </c>
      <c r="GKD30" s="93" t="s">
        <v>340</v>
      </c>
      <c r="GKE30" s="93" t="s">
        <v>340</v>
      </c>
      <c r="GKF30" s="93" t="s">
        <v>340</v>
      </c>
      <c r="GKG30" s="93" t="s">
        <v>340</v>
      </c>
      <c r="GKH30" s="93" t="s">
        <v>340</v>
      </c>
      <c r="GKI30" s="93" t="s">
        <v>340</v>
      </c>
      <c r="GKJ30" s="93" t="s">
        <v>340</v>
      </c>
      <c r="GKK30" s="93" t="s">
        <v>340</v>
      </c>
      <c r="GKL30" s="93" t="s">
        <v>340</v>
      </c>
      <c r="GKM30" s="93" t="s">
        <v>340</v>
      </c>
      <c r="GKN30" s="93" t="s">
        <v>340</v>
      </c>
      <c r="GKO30" s="93" t="s">
        <v>340</v>
      </c>
      <c r="GKP30" s="93" t="s">
        <v>340</v>
      </c>
      <c r="GKQ30" s="93" t="s">
        <v>340</v>
      </c>
      <c r="GKR30" s="93" t="s">
        <v>340</v>
      </c>
      <c r="GKS30" s="93" t="s">
        <v>340</v>
      </c>
      <c r="GKT30" s="93" t="s">
        <v>340</v>
      </c>
      <c r="GKU30" s="93" t="s">
        <v>340</v>
      </c>
      <c r="GKV30" s="93" t="s">
        <v>340</v>
      </c>
      <c r="GKW30" s="93" t="s">
        <v>340</v>
      </c>
      <c r="GKX30" s="93" t="s">
        <v>340</v>
      </c>
      <c r="GKY30" s="93" t="s">
        <v>340</v>
      </c>
      <c r="GKZ30" s="93" t="s">
        <v>340</v>
      </c>
      <c r="GLA30" s="93" t="s">
        <v>340</v>
      </c>
      <c r="GLB30" s="93" t="s">
        <v>340</v>
      </c>
      <c r="GLC30" s="93" t="s">
        <v>340</v>
      </c>
      <c r="GLD30" s="93" t="s">
        <v>340</v>
      </c>
      <c r="GLE30" s="93" t="s">
        <v>340</v>
      </c>
      <c r="GLF30" s="93" t="s">
        <v>340</v>
      </c>
      <c r="GLG30" s="93" t="s">
        <v>340</v>
      </c>
      <c r="GLH30" s="93" t="s">
        <v>340</v>
      </c>
      <c r="GLI30" s="93" t="s">
        <v>340</v>
      </c>
      <c r="GLJ30" s="93" t="s">
        <v>340</v>
      </c>
      <c r="GLK30" s="93" t="s">
        <v>340</v>
      </c>
      <c r="GLL30" s="93" t="s">
        <v>340</v>
      </c>
      <c r="GLM30" s="93" t="s">
        <v>340</v>
      </c>
      <c r="GLN30" s="93" t="s">
        <v>340</v>
      </c>
      <c r="GLO30" s="93" t="s">
        <v>340</v>
      </c>
      <c r="GLP30" s="93" t="s">
        <v>340</v>
      </c>
      <c r="GLQ30" s="93" t="s">
        <v>340</v>
      </c>
      <c r="GLR30" s="93" t="s">
        <v>340</v>
      </c>
      <c r="GLS30" s="93" t="s">
        <v>340</v>
      </c>
      <c r="GLT30" s="93" t="s">
        <v>340</v>
      </c>
      <c r="GLU30" s="93" t="s">
        <v>340</v>
      </c>
      <c r="GLV30" s="93" t="s">
        <v>340</v>
      </c>
      <c r="GLW30" s="93" t="s">
        <v>340</v>
      </c>
      <c r="GLX30" s="93" t="s">
        <v>340</v>
      </c>
      <c r="GLY30" s="93" t="s">
        <v>340</v>
      </c>
      <c r="GLZ30" s="93" t="s">
        <v>340</v>
      </c>
      <c r="GMA30" s="93" t="s">
        <v>340</v>
      </c>
      <c r="GMB30" s="93" t="s">
        <v>340</v>
      </c>
      <c r="GMC30" s="93" t="s">
        <v>340</v>
      </c>
      <c r="GMD30" s="93" t="s">
        <v>340</v>
      </c>
      <c r="GME30" s="93" t="s">
        <v>340</v>
      </c>
      <c r="GMF30" s="93" t="s">
        <v>340</v>
      </c>
      <c r="GMG30" s="93" t="s">
        <v>340</v>
      </c>
      <c r="GMH30" s="93" t="s">
        <v>340</v>
      </c>
      <c r="GMI30" s="93" t="s">
        <v>340</v>
      </c>
      <c r="GMJ30" s="93" t="s">
        <v>340</v>
      </c>
      <c r="GMK30" s="93" t="s">
        <v>340</v>
      </c>
      <c r="GML30" s="93" t="s">
        <v>340</v>
      </c>
      <c r="GMM30" s="93" t="s">
        <v>340</v>
      </c>
      <c r="GMN30" s="93" t="s">
        <v>340</v>
      </c>
      <c r="GMO30" s="93" t="s">
        <v>340</v>
      </c>
      <c r="GMP30" s="93" t="s">
        <v>340</v>
      </c>
      <c r="GMQ30" s="93" t="s">
        <v>340</v>
      </c>
      <c r="GMR30" s="93" t="s">
        <v>340</v>
      </c>
      <c r="GMS30" s="93" t="s">
        <v>340</v>
      </c>
      <c r="GMT30" s="93" t="s">
        <v>340</v>
      </c>
      <c r="GMU30" s="93" t="s">
        <v>340</v>
      </c>
      <c r="GMV30" s="93" t="s">
        <v>340</v>
      </c>
      <c r="GMW30" s="93" t="s">
        <v>340</v>
      </c>
      <c r="GMX30" s="93" t="s">
        <v>340</v>
      </c>
      <c r="GMY30" s="93" t="s">
        <v>340</v>
      </c>
      <c r="GMZ30" s="93" t="s">
        <v>340</v>
      </c>
      <c r="GNA30" s="93" t="s">
        <v>340</v>
      </c>
      <c r="GNB30" s="93" t="s">
        <v>340</v>
      </c>
      <c r="GNC30" s="93" t="s">
        <v>340</v>
      </c>
      <c r="GND30" s="93" t="s">
        <v>340</v>
      </c>
      <c r="GNE30" s="93" t="s">
        <v>340</v>
      </c>
      <c r="GNF30" s="93" t="s">
        <v>340</v>
      </c>
      <c r="GNG30" s="93" t="s">
        <v>340</v>
      </c>
      <c r="GNH30" s="93" t="s">
        <v>340</v>
      </c>
      <c r="GNI30" s="93" t="s">
        <v>340</v>
      </c>
      <c r="GNJ30" s="93" t="s">
        <v>340</v>
      </c>
      <c r="GNK30" s="93" t="s">
        <v>340</v>
      </c>
      <c r="GNL30" s="93" t="s">
        <v>340</v>
      </c>
      <c r="GNM30" s="93" t="s">
        <v>340</v>
      </c>
      <c r="GNN30" s="93" t="s">
        <v>340</v>
      </c>
      <c r="GNO30" s="93" t="s">
        <v>340</v>
      </c>
      <c r="GNP30" s="93" t="s">
        <v>340</v>
      </c>
      <c r="GNQ30" s="93" t="s">
        <v>340</v>
      </c>
      <c r="GNR30" s="93" t="s">
        <v>340</v>
      </c>
      <c r="GNS30" s="93" t="s">
        <v>340</v>
      </c>
      <c r="GNT30" s="93" t="s">
        <v>340</v>
      </c>
      <c r="GNU30" s="93" t="s">
        <v>340</v>
      </c>
      <c r="GNV30" s="93" t="s">
        <v>340</v>
      </c>
      <c r="GNW30" s="93" t="s">
        <v>340</v>
      </c>
      <c r="GNX30" s="93" t="s">
        <v>340</v>
      </c>
      <c r="GNY30" s="93" t="s">
        <v>340</v>
      </c>
      <c r="GNZ30" s="93" t="s">
        <v>340</v>
      </c>
      <c r="GOA30" s="93" t="s">
        <v>340</v>
      </c>
      <c r="GOB30" s="93" t="s">
        <v>340</v>
      </c>
      <c r="GOC30" s="93" t="s">
        <v>340</v>
      </c>
      <c r="GOD30" s="93" t="s">
        <v>340</v>
      </c>
      <c r="GOE30" s="93" t="s">
        <v>340</v>
      </c>
      <c r="GOF30" s="93" t="s">
        <v>340</v>
      </c>
      <c r="GOG30" s="93" t="s">
        <v>340</v>
      </c>
      <c r="GOH30" s="93" t="s">
        <v>340</v>
      </c>
      <c r="GOI30" s="93" t="s">
        <v>340</v>
      </c>
      <c r="GOJ30" s="93" t="s">
        <v>340</v>
      </c>
      <c r="GOK30" s="93" t="s">
        <v>340</v>
      </c>
      <c r="GOL30" s="93" t="s">
        <v>340</v>
      </c>
      <c r="GOM30" s="93" t="s">
        <v>340</v>
      </c>
      <c r="GON30" s="93" t="s">
        <v>340</v>
      </c>
      <c r="GOO30" s="93" t="s">
        <v>340</v>
      </c>
      <c r="GOP30" s="93" t="s">
        <v>340</v>
      </c>
      <c r="GOQ30" s="93" t="s">
        <v>340</v>
      </c>
      <c r="GOR30" s="93" t="s">
        <v>340</v>
      </c>
      <c r="GOS30" s="93" t="s">
        <v>340</v>
      </c>
      <c r="GOT30" s="93" t="s">
        <v>340</v>
      </c>
      <c r="GOU30" s="93" t="s">
        <v>340</v>
      </c>
      <c r="GOV30" s="93" t="s">
        <v>340</v>
      </c>
      <c r="GOW30" s="93" t="s">
        <v>340</v>
      </c>
      <c r="GOX30" s="93" t="s">
        <v>340</v>
      </c>
      <c r="GOY30" s="93" t="s">
        <v>340</v>
      </c>
      <c r="GOZ30" s="93" t="s">
        <v>340</v>
      </c>
      <c r="GPA30" s="93" t="s">
        <v>340</v>
      </c>
      <c r="GPB30" s="93" t="s">
        <v>340</v>
      </c>
      <c r="GPC30" s="93" t="s">
        <v>340</v>
      </c>
      <c r="GPD30" s="93" t="s">
        <v>340</v>
      </c>
      <c r="GPE30" s="93" t="s">
        <v>340</v>
      </c>
      <c r="GPF30" s="93" t="s">
        <v>340</v>
      </c>
      <c r="GPG30" s="93" t="s">
        <v>340</v>
      </c>
      <c r="GPH30" s="93" t="s">
        <v>340</v>
      </c>
      <c r="GPI30" s="93" t="s">
        <v>340</v>
      </c>
      <c r="GPJ30" s="93" t="s">
        <v>340</v>
      </c>
      <c r="GPK30" s="93" t="s">
        <v>340</v>
      </c>
      <c r="GPL30" s="93" t="s">
        <v>340</v>
      </c>
      <c r="GPM30" s="93" t="s">
        <v>340</v>
      </c>
      <c r="GPN30" s="93" t="s">
        <v>340</v>
      </c>
      <c r="GPO30" s="93" t="s">
        <v>340</v>
      </c>
      <c r="GPP30" s="93" t="s">
        <v>340</v>
      </c>
      <c r="GPQ30" s="93" t="s">
        <v>340</v>
      </c>
      <c r="GPR30" s="93" t="s">
        <v>340</v>
      </c>
      <c r="GPS30" s="93" t="s">
        <v>340</v>
      </c>
      <c r="GPT30" s="93" t="s">
        <v>340</v>
      </c>
      <c r="GPU30" s="93" t="s">
        <v>340</v>
      </c>
      <c r="GPV30" s="93" t="s">
        <v>340</v>
      </c>
      <c r="GPW30" s="93" t="s">
        <v>340</v>
      </c>
      <c r="GPX30" s="93" t="s">
        <v>340</v>
      </c>
      <c r="GPY30" s="93" t="s">
        <v>340</v>
      </c>
      <c r="GPZ30" s="93" t="s">
        <v>340</v>
      </c>
      <c r="GQA30" s="93" t="s">
        <v>340</v>
      </c>
      <c r="GQB30" s="93" t="s">
        <v>340</v>
      </c>
      <c r="GQC30" s="93" t="s">
        <v>340</v>
      </c>
      <c r="GQD30" s="93" t="s">
        <v>340</v>
      </c>
      <c r="GQE30" s="93" t="s">
        <v>340</v>
      </c>
      <c r="GQF30" s="93" t="s">
        <v>340</v>
      </c>
      <c r="GQG30" s="93" t="s">
        <v>340</v>
      </c>
      <c r="GQH30" s="93" t="s">
        <v>340</v>
      </c>
      <c r="GQI30" s="93" t="s">
        <v>340</v>
      </c>
      <c r="GQJ30" s="93" t="s">
        <v>340</v>
      </c>
      <c r="GQK30" s="93" t="s">
        <v>340</v>
      </c>
      <c r="GQL30" s="93" t="s">
        <v>340</v>
      </c>
      <c r="GQM30" s="93" t="s">
        <v>340</v>
      </c>
      <c r="GQN30" s="93" t="s">
        <v>340</v>
      </c>
      <c r="GQO30" s="93" t="s">
        <v>340</v>
      </c>
      <c r="GQP30" s="93" t="s">
        <v>340</v>
      </c>
      <c r="GQQ30" s="93" t="s">
        <v>340</v>
      </c>
      <c r="GQR30" s="93" t="s">
        <v>340</v>
      </c>
      <c r="GQS30" s="93" t="s">
        <v>340</v>
      </c>
      <c r="GQT30" s="93" t="s">
        <v>340</v>
      </c>
      <c r="GQU30" s="93" t="s">
        <v>340</v>
      </c>
      <c r="GQV30" s="93" t="s">
        <v>340</v>
      </c>
      <c r="GQW30" s="93" t="s">
        <v>340</v>
      </c>
      <c r="GQX30" s="93" t="s">
        <v>340</v>
      </c>
      <c r="GQY30" s="93" t="s">
        <v>340</v>
      </c>
      <c r="GQZ30" s="93" t="s">
        <v>340</v>
      </c>
      <c r="GRA30" s="93" t="s">
        <v>340</v>
      </c>
      <c r="GRB30" s="93" t="s">
        <v>340</v>
      </c>
      <c r="GRC30" s="93" t="s">
        <v>340</v>
      </c>
      <c r="GRD30" s="93" t="s">
        <v>340</v>
      </c>
      <c r="GRE30" s="93" t="s">
        <v>340</v>
      </c>
      <c r="GRF30" s="93" t="s">
        <v>340</v>
      </c>
      <c r="GRG30" s="93" t="s">
        <v>340</v>
      </c>
      <c r="GRH30" s="93" t="s">
        <v>340</v>
      </c>
      <c r="GRI30" s="93" t="s">
        <v>340</v>
      </c>
      <c r="GRJ30" s="93" t="s">
        <v>340</v>
      </c>
      <c r="GRK30" s="93" t="s">
        <v>340</v>
      </c>
      <c r="GRL30" s="93" t="s">
        <v>340</v>
      </c>
      <c r="GRM30" s="93" t="s">
        <v>340</v>
      </c>
      <c r="GRN30" s="93" t="s">
        <v>340</v>
      </c>
      <c r="GRO30" s="93" t="s">
        <v>340</v>
      </c>
      <c r="GRP30" s="93" t="s">
        <v>340</v>
      </c>
      <c r="GRQ30" s="93" t="s">
        <v>340</v>
      </c>
      <c r="GRR30" s="93" t="s">
        <v>340</v>
      </c>
      <c r="GRS30" s="93" t="s">
        <v>340</v>
      </c>
      <c r="GRT30" s="93" t="s">
        <v>340</v>
      </c>
      <c r="GRU30" s="93" t="s">
        <v>340</v>
      </c>
      <c r="GRV30" s="93" t="s">
        <v>340</v>
      </c>
      <c r="GRW30" s="93" t="s">
        <v>340</v>
      </c>
      <c r="GRX30" s="93" t="s">
        <v>340</v>
      </c>
      <c r="GRY30" s="93" t="s">
        <v>340</v>
      </c>
      <c r="GRZ30" s="93" t="s">
        <v>340</v>
      </c>
      <c r="GSA30" s="93" t="s">
        <v>340</v>
      </c>
      <c r="GSB30" s="93" t="s">
        <v>340</v>
      </c>
      <c r="GSC30" s="93" t="s">
        <v>340</v>
      </c>
      <c r="GSD30" s="93" t="s">
        <v>340</v>
      </c>
      <c r="GSE30" s="93" t="s">
        <v>340</v>
      </c>
      <c r="GSF30" s="93" t="s">
        <v>340</v>
      </c>
      <c r="GSG30" s="93" t="s">
        <v>340</v>
      </c>
      <c r="GSH30" s="93" t="s">
        <v>340</v>
      </c>
      <c r="GSI30" s="93" t="s">
        <v>340</v>
      </c>
      <c r="GSJ30" s="93" t="s">
        <v>340</v>
      </c>
      <c r="GSK30" s="93" t="s">
        <v>340</v>
      </c>
      <c r="GSL30" s="93" t="s">
        <v>340</v>
      </c>
      <c r="GSM30" s="93" t="s">
        <v>340</v>
      </c>
      <c r="GSN30" s="93" t="s">
        <v>340</v>
      </c>
      <c r="GSO30" s="93" t="s">
        <v>340</v>
      </c>
      <c r="GSP30" s="93" t="s">
        <v>340</v>
      </c>
      <c r="GSQ30" s="93" t="s">
        <v>340</v>
      </c>
      <c r="GSR30" s="93" t="s">
        <v>340</v>
      </c>
      <c r="GSS30" s="93" t="s">
        <v>340</v>
      </c>
      <c r="GST30" s="93" t="s">
        <v>340</v>
      </c>
      <c r="GSU30" s="93" t="s">
        <v>340</v>
      </c>
      <c r="GSV30" s="93" t="s">
        <v>340</v>
      </c>
      <c r="GSW30" s="93" t="s">
        <v>340</v>
      </c>
      <c r="GSX30" s="93" t="s">
        <v>340</v>
      </c>
      <c r="GSY30" s="93" t="s">
        <v>340</v>
      </c>
      <c r="GSZ30" s="93" t="s">
        <v>340</v>
      </c>
      <c r="GTA30" s="93" t="s">
        <v>340</v>
      </c>
      <c r="GTB30" s="93" t="s">
        <v>340</v>
      </c>
      <c r="GTC30" s="93" t="s">
        <v>340</v>
      </c>
      <c r="GTD30" s="93" t="s">
        <v>340</v>
      </c>
      <c r="GTE30" s="93" t="s">
        <v>340</v>
      </c>
      <c r="GTF30" s="93" t="s">
        <v>340</v>
      </c>
      <c r="GTG30" s="93" t="s">
        <v>340</v>
      </c>
      <c r="GTH30" s="93" t="s">
        <v>340</v>
      </c>
      <c r="GTI30" s="93" t="s">
        <v>340</v>
      </c>
      <c r="GTJ30" s="93" t="s">
        <v>340</v>
      </c>
      <c r="GTK30" s="93" t="s">
        <v>340</v>
      </c>
      <c r="GTL30" s="93" t="s">
        <v>340</v>
      </c>
      <c r="GTM30" s="93" t="s">
        <v>340</v>
      </c>
      <c r="GTN30" s="93" t="s">
        <v>340</v>
      </c>
      <c r="GTO30" s="93" t="s">
        <v>340</v>
      </c>
      <c r="GTP30" s="93" t="s">
        <v>340</v>
      </c>
      <c r="GTQ30" s="93" t="s">
        <v>340</v>
      </c>
      <c r="GTR30" s="93" t="s">
        <v>340</v>
      </c>
      <c r="GTS30" s="93" t="s">
        <v>340</v>
      </c>
      <c r="GTT30" s="93" t="s">
        <v>340</v>
      </c>
      <c r="GTU30" s="93" t="s">
        <v>340</v>
      </c>
      <c r="GTV30" s="93" t="s">
        <v>340</v>
      </c>
      <c r="GTW30" s="93" t="s">
        <v>340</v>
      </c>
      <c r="GTX30" s="93" t="s">
        <v>340</v>
      </c>
      <c r="GTY30" s="93" t="s">
        <v>340</v>
      </c>
      <c r="GTZ30" s="93" t="s">
        <v>340</v>
      </c>
      <c r="GUA30" s="93" t="s">
        <v>340</v>
      </c>
      <c r="GUB30" s="93" t="s">
        <v>340</v>
      </c>
      <c r="GUC30" s="93" t="s">
        <v>340</v>
      </c>
      <c r="GUD30" s="93" t="s">
        <v>340</v>
      </c>
      <c r="GUE30" s="93" t="s">
        <v>340</v>
      </c>
      <c r="GUF30" s="93" t="s">
        <v>340</v>
      </c>
      <c r="GUG30" s="93" t="s">
        <v>340</v>
      </c>
      <c r="GUH30" s="93" t="s">
        <v>340</v>
      </c>
      <c r="GUI30" s="93" t="s">
        <v>340</v>
      </c>
      <c r="GUJ30" s="93" t="s">
        <v>340</v>
      </c>
      <c r="GUK30" s="93" t="s">
        <v>340</v>
      </c>
      <c r="GUL30" s="93" t="s">
        <v>340</v>
      </c>
      <c r="GUM30" s="93" t="s">
        <v>340</v>
      </c>
      <c r="GUN30" s="93" t="s">
        <v>340</v>
      </c>
      <c r="GUO30" s="93" t="s">
        <v>340</v>
      </c>
      <c r="GUP30" s="93" t="s">
        <v>340</v>
      </c>
      <c r="GUQ30" s="93" t="s">
        <v>340</v>
      </c>
      <c r="GUR30" s="93" t="s">
        <v>340</v>
      </c>
      <c r="GUS30" s="93" t="s">
        <v>340</v>
      </c>
      <c r="GUT30" s="93" t="s">
        <v>340</v>
      </c>
      <c r="GUU30" s="93" t="s">
        <v>340</v>
      </c>
      <c r="GUV30" s="93" t="s">
        <v>340</v>
      </c>
      <c r="GUW30" s="93" t="s">
        <v>340</v>
      </c>
      <c r="GUX30" s="93" t="s">
        <v>340</v>
      </c>
      <c r="GUY30" s="93" t="s">
        <v>340</v>
      </c>
      <c r="GUZ30" s="93" t="s">
        <v>340</v>
      </c>
      <c r="GVA30" s="93" t="s">
        <v>340</v>
      </c>
      <c r="GVB30" s="93" t="s">
        <v>340</v>
      </c>
      <c r="GVC30" s="93" t="s">
        <v>340</v>
      </c>
      <c r="GVD30" s="93" t="s">
        <v>340</v>
      </c>
      <c r="GVE30" s="93" t="s">
        <v>340</v>
      </c>
      <c r="GVF30" s="93" t="s">
        <v>340</v>
      </c>
      <c r="GVG30" s="93" t="s">
        <v>340</v>
      </c>
      <c r="GVH30" s="93" t="s">
        <v>340</v>
      </c>
      <c r="GVI30" s="93" t="s">
        <v>340</v>
      </c>
      <c r="GVJ30" s="93" t="s">
        <v>340</v>
      </c>
      <c r="GVK30" s="93" t="s">
        <v>340</v>
      </c>
      <c r="GVL30" s="93" t="s">
        <v>340</v>
      </c>
      <c r="GVM30" s="93" t="s">
        <v>340</v>
      </c>
      <c r="GVN30" s="93" t="s">
        <v>340</v>
      </c>
      <c r="GVO30" s="93" t="s">
        <v>340</v>
      </c>
      <c r="GVP30" s="93" t="s">
        <v>340</v>
      </c>
      <c r="GVQ30" s="93" t="s">
        <v>340</v>
      </c>
      <c r="GVR30" s="93" t="s">
        <v>340</v>
      </c>
      <c r="GVS30" s="93" t="s">
        <v>340</v>
      </c>
      <c r="GVT30" s="93" t="s">
        <v>340</v>
      </c>
      <c r="GVU30" s="93" t="s">
        <v>340</v>
      </c>
      <c r="GVV30" s="93" t="s">
        <v>340</v>
      </c>
      <c r="GVW30" s="93" t="s">
        <v>340</v>
      </c>
      <c r="GVX30" s="93" t="s">
        <v>340</v>
      </c>
      <c r="GVY30" s="93" t="s">
        <v>340</v>
      </c>
      <c r="GVZ30" s="93" t="s">
        <v>340</v>
      </c>
      <c r="GWA30" s="93" t="s">
        <v>340</v>
      </c>
      <c r="GWB30" s="93" t="s">
        <v>340</v>
      </c>
      <c r="GWC30" s="93" t="s">
        <v>340</v>
      </c>
      <c r="GWD30" s="93" t="s">
        <v>340</v>
      </c>
      <c r="GWE30" s="93" t="s">
        <v>340</v>
      </c>
      <c r="GWF30" s="93" t="s">
        <v>340</v>
      </c>
      <c r="GWG30" s="93" t="s">
        <v>340</v>
      </c>
      <c r="GWH30" s="93" t="s">
        <v>340</v>
      </c>
      <c r="GWI30" s="93" t="s">
        <v>340</v>
      </c>
      <c r="GWJ30" s="93" t="s">
        <v>340</v>
      </c>
      <c r="GWK30" s="93" t="s">
        <v>340</v>
      </c>
      <c r="GWL30" s="93" t="s">
        <v>340</v>
      </c>
      <c r="GWM30" s="93" t="s">
        <v>340</v>
      </c>
      <c r="GWN30" s="93" t="s">
        <v>340</v>
      </c>
      <c r="GWO30" s="93" t="s">
        <v>340</v>
      </c>
      <c r="GWP30" s="93" t="s">
        <v>340</v>
      </c>
      <c r="GWQ30" s="93" t="s">
        <v>340</v>
      </c>
      <c r="GWR30" s="93" t="s">
        <v>340</v>
      </c>
      <c r="GWS30" s="93" t="s">
        <v>340</v>
      </c>
      <c r="GWT30" s="93" t="s">
        <v>340</v>
      </c>
      <c r="GWU30" s="93" t="s">
        <v>340</v>
      </c>
      <c r="GWV30" s="93" t="s">
        <v>340</v>
      </c>
      <c r="GWW30" s="93" t="s">
        <v>340</v>
      </c>
      <c r="GWX30" s="93" t="s">
        <v>340</v>
      </c>
      <c r="GWY30" s="93" t="s">
        <v>340</v>
      </c>
      <c r="GWZ30" s="93" t="s">
        <v>340</v>
      </c>
      <c r="GXA30" s="93" t="s">
        <v>340</v>
      </c>
      <c r="GXB30" s="93" t="s">
        <v>340</v>
      </c>
      <c r="GXC30" s="93" t="s">
        <v>340</v>
      </c>
      <c r="GXD30" s="93" t="s">
        <v>340</v>
      </c>
      <c r="GXE30" s="93" t="s">
        <v>340</v>
      </c>
      <c r="GXF30" s="93" t="s">
        <v>340</v>
      </c>
      <c r="GXG30" s="93" t="s">
        <v>340</v>
      </c>
      <c r="GXH30" s="93" t="s">
        <v>340</v>
      </c>
      <c r="GXI30" s="93" t="s">
        <v>340</v>
      </c>
      <c r="GXJ30" s="93" t="s">
        <v>340</v>
      </c>
      <c r="GXK30" s="93" t="s">
        <v>340</v>
      </c>
      <c r="GXL30" s="93" t="s">
        <v>340</v>
      </c>
      <c r="GXM30" s="93" t="s">
        <v>340</v>
      </c>
      <c r="GXN30" s="93" t="s">
        <v>340</v>
      </c>
      <c r="GXO30" s="93" t="s">
        <v>340</v>
      </c>
      <c r="GXP30" s="93" t="s">
        <v>340</v>
      </c>
      <c r="GXQ30" s="93" t="s">
        <v>340</v>
      </c>
      <c r="GXR30" s="93" t="s">
        <v>340</v>
      </c>
      <c r="GXS30" s="93" t="s">
        <v>340</v>
      </c>
      <c r="GXT30" s="93" t="s">
        <v>340</v>
      </c>
      <c r="GXU30" s="93" t="s">
        <v>340</v>
      </c>
      <c r="GXV30" s="93" t="s">
        <v>340</v>
      </c>
      <c r="GXW30" s="93" t="s">
        <v>340</v>
      </c>
      <c r="GXX30" s="93" t="s">
        <v>340</v>
      </c>
      <c r="GXY30" s="93" t="s">
        <v>340</v>
      </c>
      <c r="GXZ30" s="93" t="s">
        <v>340</v>
      </c>
      <c r="GYA30" s="93" t="s">
        <v>340</v>
      </c>
      <c r="GYB30" s="93" t="s">
        <v>340</v>
      </c>
      <c r="GYC30" s="93" t="s">
        <v>340</v>
      </c>
      <c r="GYD30" s="93" t="s">
        <v>340</v>
      </c>
      <c r="GYE30" s="93" t="s">
        <v>340</v>
      </c>
      <c r="GYF30" s="93" t="s">
        <v>340</v>
      </c>
      <c r="GYG30" s="93" t="s">
        <v>340</v>
      </c>
      <c r="GYH30" s="93" t="s">
        <v>340</v>
      </c>
      <c r="GYI30" s="93" t="s">
        <v>340</v>
      </c>
      <c r="GYJ30" s="93" t="s">
        <v>340</v>
      </c>
      <c r="GYK30" s="93" t="s">
        <v>340</v>
      </c>
      <c r="GYL30" s="93" t="s">
        <v>340</v>
      </c>
      <c r="GYM30" s="93" t="s">
        <v>340</v>
      </c>
      <c r="GYN30" s="93" t="s">
        <v>340</v>
      </c>
      <c r="GYO30" s="93" t="s">
        <v>340</v>
      </c>
      <c r="GYP30" s="93" t="s">
        <v>340</v>
      </c>
      <c r="GYQ30" s="93" t="s">
        <v>340</v>
      </c>
      <c r="GYR30" s="93" t="s">
        <v>340</v>
      </c>
      <c r="GYS30" s="93" t="s">
        <v>340</v>
      </c>
      <c r="GYT30" s="93" t="s">
        <v>340</v>
      </c>
      <c r="GYU30" s="93" t="s">
        <v>340</v>
      </c>
      <c r="GYV30" s="93" t="s">
        <v>340</v>
      </c>
      <c r="GYW30" s="93" t="s">
        <v>340</v>
      </c>
      <c r="GYX30" s="93" t="s">
        <v>340</v>
      </c>
      <c r="GYY30" s="93" t="s">
        <v>340</v>
      </c>
      <c r="GYZ30" s="93" t="s">
        <v>340</v>
      </c>
      <c r="GZA30" s="93" t="s">
        <v>340</v>
      </c>
      <c r="GZB30" s="93" t="s">
        <v>340</v>
      </c>
      <c r="GZC30" s="93" t="s">
        <v>340</v>
      </c>
      <c r="GZD30" s="93" t="s">
        <v>340</v>
      </c>
      <c r="GZE30" s="93" t="s">
        <v>340</v>
      </c>
      <c r="GZF30" s="93" t="s">
        <v>340</v>
      </c>
      <c r="GZG30" s="93" t="s">
        <v>340</v>
      </c>
      <c r="GZH30" s="93" t="s">
        <v>340</v>
      </c>
      <c r="GZI30" s="93" t="s">
        <v>340</v>
      </c>
      <c r="GZJ30" s="93" t="s">
        <v>340</v>
      </c>
      <c r="GZK30" s="93" t="s">
        <v>340</v>
      </c>
      <c r="GZL30" s="93" t="s">
        <v>340</v>
      </c>
      <c r="GZM30" s="93" t="s">
        <v>340</v>
      </c>
      <c r="GZN30" s="93" t="s">
        <v>340</v>
      </c>
      <c r="GZO30" s="93" t="s">
        <v>340</v>
      </c>
      <c r="GZP30" s="93" t="s">
        <v>340</v>
      </c>
      <c r="GZQ30" s="93" t="s">
        <v>340</v>
      </c>
      <c r="GZR30" s="93" t="s">
        <v>340</v>
      </c>
      <c r="GZS30" s="93" t="s">
        <v>340</v>
      </c>
      <c r="GZT30" s="93" t="s">
        <v>340</v>
      </c>
      <c r="GZU30" s="93" t="s">
        <v>340</v>
      </c>
      <c r="GZV30" s="93" t="s">
        <v>340</v>
      </c>
      <c r="GZW30" s="93" t="s">
        <v>340</v>
      </c>
      <c r="GZX30" s="93" t="s">
        <v>340</v>
      </c>
      <c r="GZY30" s="93" t="s">
        <v>340</v>
      </c>
      <c r="GZZ30" s="93" t="s">
        <v>340</v>
      </c>
      <c r="HAA30" s="93" t="s">
        <v>340</v>
      </c>
      <c r="HAB30" s="93" t="s">
        <v>340</v>
      </c>
      <c r="HAC30" s="93" t="s">
        <v>340</v>
      </c>
      <c r="HAD30" s="93" t="s">
        <v>340</v>
      </c>
      <c r="HAE30" s="93" t="s">
        <v>340</v>
      </c>
      <c r="HAF30" s="93" t="s">
        <v>340</v>
      </c>
      <c r="HAG30" s="93" t="s">
        <v>340</v>
      </c>
      <c r="HAH30" s="93" t="s">
        <v>340</v>
      </c>
      <c r="HAI30" s="93" t="s">
        <v>340</v>
      </c>
      <c r="HAJ30" s="93" t="s">
        <v>340</v>
      </c>
      <c r="HAK30" s="93" t="s">
        <v>340</v>
      </c>
      <c r="HAL30" s="93" t="s">
        <v>340</v>
      </c>
      <c r="HAM30" s="93" t="s">
        <v>340</v>
      </c>
      <c r="HAN30" s="93" t="s">
        <v>340</v>
      </c>
      <c r="HAO30" s="93" t="s">
        <v>340</v>
      </c>
      <c r="HAP30" s="93" t="s">
        <v>340</v>
      </c>
      <c r="HAQ30" s="93" t="s">
        <v>340</v>
      </c>
      <c r="HAR30" s="93" t="s">
        <v>340</v>
      </c>
      <c r="HAS30" s="93" t="s">
        <v>340</v>
      </c>
      <c r="HAT30" s="93" t="s">
        <v>340</v>
      </c>
      <c r="HAU30" s="93" t="s">
        <v>340</v>
      </c>
      <c r="HAV30" s="93" t="s">
        <v>340</v>
      </c>
      <c r="HAW30" s="93" t="s">
        <v>340</v>
      </c>
      <c r="HAX30" s="93" t="s">
        <v>340</v>
      </c>
      <c r="HAY30" s="93" t="s">
        <v>340</v>
      </c>
      <c r="HAZ30" s="93" t="s">
        <v>340</v>
      </c>
      <c r="HBA30" s="93" t="s">
        <v>340</v>
      </c>
      <c r="HBB30" s="93" t="s">
        <v>340</v>
      </c>
      <c r="HBC30" s="93" t="s">
        <v>340</v>
      </c>
      <c r="HBD30" s="93" t="s">
        <v>340</v>
      </c>
      <c r="HBE30" s="93" t="s">
        <v>340</v>
      </c>
      <c r="HBF30" s="93" t="s">
        <v>340</v>
      </c>
      <c r="HBG30" s="93" t="s">
        <v>340</v>
      </c>
      <c r="HBH30" s="93" t="s">
        <v>340</v>
      </c>
      <c r="HBI30" s="93" t="s">
        <v>340</v>
      </c>
      <c r="HBJ30" s="93" t="s">
        <v>340</v>
      </c>
      <c r="HBK30" s="93" t="s">
        <v>340</v>
      </c>
      <c r="HBL30" s="93" t="s">
        <v>340</v>
      </c>
      <c r="HBM30" s="93" t="s">
        <v>340</v>
      </c>
      <c r="HBN30" s="93" t="s">
        <v>340</v>
      </c>
      <c r="HBO30" s="93" t="s">
        <v>340</v>
      </c>
      <c r="HBP30" s="93" t="s">
        <v>340</v>
      </c>
      <c r="HBQ30" s="93" t="s">
        <v>340</v>
      </c>
      <c r="HBR30" s="93" t="s">
        <v>340</v>
      </c>
      <c r="HBS30" s="93" t="s">
        <v>340</v>
      </c>
      <c r="HBT30" s="93" t="s">
        <v>340</v>
      </c>
      <c r="HBU30" s="93" t="s">
        <v>340</v>
      </c>
      <c r="HBV30" s="93" t="s">
        <v>340</v>
      </c>
      <c r="HBW30" s="93" t="s">
        <v>340</v>
      </c>
      <c r="HBX30" s="93" t="s">
        <v>340</v>
      </c>
      <c r="HBY30" s="93" t="s">
        <v>340</v>
      </c>
      <c r="HBZ30" s="93" t="s">
        <v>340</v>
      </c>
      <c r="HCA30" s="93" t="s">
        <v>340</v>
      </c>
      <c r="HCB30" s="93" t="s">
        <v>340</v>
      </c>
      <c r="HCC30" s="93" t="s">
        <v>340</v>
      </c>
      <c r="HCD30" s="93" t="s">
        <v>340</v>
      </c>
      <c r="HCE30" s="93" t="s">
        <v>340</v>
      </c>
      <c r="HCF30" s="93" t="s">
        <v>340</v>
      </c>
      <c r="HCG30" s="93" t="s">
        <v>340</v>
      </c>
      <c r="HCH30" s="93" t="s">
        <v>340</v>
      </c>
      <c r="HCI30" s="93" t="s">
        <v>340</v>
      </c>
      <c r="HCJ30" s="93" t="s">
        <v>340</v>
      </c>
      <c r="HCK30" s="93" t="s">
        <v>340</v>
      </c>
      <c r="HCL30" s="93" t="s">
        <v>340</v>
      </c>
      <c r="HCM30" s="93" t="s">
        <v>340</v>
      </c>
      <c r="HCN30" s="93" t="s">
        <v>340</v>
      </c>
      <c r="HCO30" s="93" t="s">
        <v>340</v>
      </c>
      <c r="HCP30" s="93" t="s">
        <v>340</v>
      </c>
      <c r="HCQ30" s="93" t="s">
        <v>340</v>
      </c>
      <c r="HCR30" s="93" t="s">
        <v>340</v>
      </c>
      <c r="HCS30" s="93" t="s">
        <v>340</v>
      </c>
      <c r="HCT30" s="93" t="s">
        <v>340</v>
      </c>
      <c r="HCU30" s="93" t="s">
        <v>340</v>
      </c>
      <c r="HCV30" s="93" t="s">
        <v>340</v>
      </c>
      <c r="HCW30" s="93" t="s">
        <v>340</v>
      </c>
      <c r="HCX30" s="93" t="s">
        <v>340</v>
      </c>
      <c r="HCY30" s="93" t="s">
        <v>340</v>
      </c>
      <c r="HCZ30" s="93" t="s">
        <v>340</v>
      </c>
      <c r="HDA30" s="93" t="s">
        <v>340</v>
      </c>
      <c r="HDB30" s="93" t="s">
        <v>340</v>
      </c>
      <c r="HDC30" s="93" t="s">
        <v>340</v>
      </c>
      <c r="HDD30" s="93" t="s">
        <v>340</v>
      </c>
      <c r="HDE30" s="93" t="s">
        <v>340</v>
      </c>
      <c r="HDF30" s="93" t="s">
        <v>340</v>
      </c>
      <c r="HDG30" s="93" t="s">
        <v>340</v>
      </c>
      <c r="HDH30" s="93" t="s">
        <v>340</v>
      </c>
      <c r="HDI30" s="93" t="s">
        <v>340</v>
      </c>
      <c r="HDJ30" s="93" t="s">
        <v>340</v>
      </c>
      <c r="HDK30" s="93" t="s">
        <v>340</v>
      </c>
      <c r="HDL30" s="93" t="s">
        <v>340</v>
      </c>
      <c r="HDM30" s="93" t="s">
        <v>340</v>
      </c>
      <c r="HDN30" s="93" t="s">
        <v>340</v>
      </c>
      <c r="HDO30" s="93" t="s">
        <v>340</v>
      </c>
      <c r="HDP30" s="93" t="s">
        <v>340</v>
      </c>
      <c r="HDQ30" s="93" t="s">
        <v>340</v>
      </c>
      <c r="HDR30" s="93" t="s">
        <v>340</v>
      </c>
      <c r="HDS30" s="93" t="s">
        <v>340</v>
      </c>
      <c r="HDT30" s="93" t="s">
        <v>340</v>
      </c>
      <c r="HDU30" s="93" t="s">
        <v>340</v>
      </c>
      <c r="HDV30" s="93" t="s">
        <v>340</v>
      </c>
      <c r="HDW30" s="93" t="s">
        <v>340</v>
      </c>
      <c r="HDX30" s="93" t="s">
        <v>340</v>
      </c>
      <c r="HDY30" s="93" t="s">
        <v>340</v>
      </c>
      <c r="HDZ30" s="93" t="s">
        <v>340</v>
      </c>
      <c r="HEA30" s="93" t="s">
        <v>340</v>
      </c>
      <c r="HEB30" s="93" t="s">
        <v>340</v>
      </c>
      <c r="HEC30" s="93" t="s">
        <v>340</v>
      </c>
      <c r="HED30" s="93" t="s">
        <v>340</v>
      </c>
      <c r="HEE30" s="93" t="s">
        <v>340</v>
      </c>
      <c r="HEF30" s="93" t="s">
        <v>340</v>
      </c>
      <c r="HEG30" s="93" t="s">
        <v>340</v>
      </c>
      <c r="HEH30" s="93" t="s">
        <v>340</v>
      </c>
      <c r="HEI30" s="93" t="s">
        <v>340</v>
      </c>
      <c r="HEJ30" s="93" t="s">
        <v>340</v>
      </c>
      <c r="HEK30" s="93" t="s">
        <v>340</v>
      </c>
      <c r="HEL30" s="93" t="s">
        <v>340</v>
      </c>
      <c r="HEM30" s="93" t="s">
        <v>340</v>
      </c>
      <c r="HEN30" s="93" t="s">
        <v>340</v>
      </c>
      <c r="HEO30" s="93" t="s">
        <v>340</v>
      </c>
      <c r="HEP30" s="93" t="s">
        <v>340</v>
      </c>
      <c r="HEQ30" s="93" t="s">
        <v>340</v>
      </c>
      <c r="HER30" s="93" t="s">
        <v>340</v>
      </c>
      <c r="HES30" s="93" t="s">
        <v>340</v>
      </c>
      <c r="HET30" s="93" t="s">
        <v>340</v>
      </c>
      <c r="HEU30" s="93" t="s">
        <v>340</v>
      </c>
      <c r="HEV30" s="93" t="s">
        <v>340</v>
      </c>
      <c r="HEW30" s="93" t="s">
        <v>340</v>
      </c>
      <c r="HEX30" s="93" t="s">
        <v>340</v>
      </c>
      <c r="HEY30" s="93" t="s">
        <v>340</v>
      </c>
      <c r="HEZ30" s="93" t="s">
        <v>340</v>
      </c>
      <c r="HFA30" s="93" t="s">
        <v>340</v>
      </c>
      <c r="HFB30" s="93" t="s">
        <v>340</v>
      </c>
      <c r="HFC30" s="93" t="s">
        <v>340</v>
      </c>
      <c r="HFD30" s="93" t="s">
        <v>340</v>
      </c>
      <c r="HFE30" s="93" t="s">
        <v>340</v>
      </c>
      <c r="HFF30" s="93" t="s">
        <v>340</v>
      </c>
      <c r="HFG30" s="93" t="s">
        <v>340</v>
      </c>
      <c r="HFH30" s="93" t="s">
        <v>340</v>
      </c>
      <c r="HFI30" s="93" t="s">
        <v>340</v>
      </c>
      <c r="HFJ30" s="93" t="s">
        <v>340</v>
      </c>
      <c r="HFK30" s="93" t="s">
        <v>340</v>
      </c>
      <c r="HFL30" s="93" t="s">
        <v>340</v>
      </c>
      <c r="HFM30" s="93" t="s">
        <v>340</v>
      </c>
      <c r="HFN30" s="93" t="s">
        <v>340</v>
      </c>
      <c r="HFO30" s="93" t="s">
        <v>340</v>
      </c>
      <c r="HFP30" s="93" t="s">
        <v>340</v>
      </c>
      <c r="HFQ30" s="93" t="s">
        <v>340</v>
      </c>
      <c r="HFR30" s="93" t="s">
        <v>340</v>
      </c>
      <c r="HFS30" s="93" t="s">
        <v>340</v>
      </c>
      <c r="HFT30" s="93" t="s">
        <v>340</v>
      </c>
      <c r="HFU30" s="93" t="s">
        <v>340</v>
      </c>
      <c r="HFV30" s="93" t="s">
        <v>340</v>
      </c>
      <c r="HFW30" s="93" t="s">
        <v>340</v>
      </c>
      <c r="HFX30" s="93" t="s">
        <v>340</v>
      </c>
      <c r="HFY30" s="93" t="s">
        <v>340</v>
      </c>
      <c r="HFZ30" s="93" t="s">
        <v>340</v>
      </c>
      <c r="HGA30" s="93" t="s">
        <v>340</v>
      </c>
      <c r="HGB30" s="93" t="s">
        <v>340</v>
      </c>
      <c r="HGC30" s="93" t="s">
        <v>340</v>
      </c>
      <c r="HGD30" s="93" t="s">
        <v>340</v>
      </c>
      <c r="HGE30" s="93" t="s">
        <v>340</v>
      </c>
      <c r="HGF30" s="93" t="s">
        <v>340</v>
      </c>
      <c r="HGG30" s="93" t="s">
        <v>340</v>
      </c>
      <c r="HGH30" s="93" t="s">
        <v>340</v>
      </c>
      <c r="HGI30" s="93" t="s">
        <v>340</v>
      </c>
      <c r="HGJ30" s="93" t="s">
        <v>340</v>
      </c>
      <c r="HGK30" s="93" t="s">
        <v>340</v>
      </c>
      <c r="HGL30" s="93" t="s">
        <v>340</v>
      </c>
      <c r="HGM30" s="93" t="s">
        <v>340</v>
      </c>
      <c r="HGN30" s="93" t="s">
        <v>340</v>
      </c>
      <c r="HGO30" s="93" t="s">
        <v>340</v>
      </c>
      <c r="HGP30" s="93" t="s">
        <v>340</v>
      </c>
      <c r="HGQ30" s="93" t="s">
        <v>340</v>
      </c>
      <c r="HGR30" s="93" t="s">
        <v>340</v>
      </c>
      <c r="HGS30" s="93" t="s">
        <v>340</v>
      </c>
      <c r="HGT30" s="93" t="s">
        <v>340</v>
      </c>
      <c r="HGU30" s="93" t="s">
        <v>340</v>
      </c>
      <c r="HGV30" s="93" t="s">
        <v>340</v>
      </c>
      <c r="HGW30" s="93" t="s">
        <v>340</v>
      </c>
      <c r="HGX30" s="93" t="s">
        <v>340</v>
      </c>
      <c r="HGY30" s="93" t="s">
        <v>340</v>
      </c>
      <c r="HGZ30" s="93" t="s">
        <v>340</v>
      </c>
      <c r="HHA30" s="93" t="s">
        <v>340</v>
      </c>
      <c r="HHB30" s="93" t="s">
        <v>340</v>
      </c>
      <c r="HHC30" s="93" t="s">
        <v>340</v>
      </c>
      <c r="HHD30" s="93" t="s">
        <v>340</v>
      </c>
      <c r="HHE30" s="93" t="s">
        <v>340</v>
      </c>
      <c r="HHF30" s="93" t="s">
        <v>340</v>
      </c>
      <c r="HHG30" s="93" t="s">
        <v>340</v>
      </c>
      <c r="HHH30" s="93" t="s">
        <v>340</v>
      </c>
      <c r="HHI30" s="93" t="s">
        <v>340</v>
      </c>
      <c r="HHJ30" s="93" t="s">
        <v>340</v>
      </c>
      <c r="HHK30" s="93" t="s">
        <v>340</v>
      </c>
      <c r="HHL30" s="93" t="s">
        <v>340</v>
      </c>
      <c r="HHM30" s="93" t="s">
        <v>340</v>
      </c>
      <c r="HHN30" s="93" t="s">
        <v>340</v>
      </c>
      <c r="HHO30" s="93" t="s">
        <v>340</v>
      </c>
      <c r="HHP30" s="93" t="s">
        <v>340</v>
      </c>
      <c r="HHQ30" s="93" t="s">
        <v>340</v>
      </c>
      <c r="HHR30" s="93" t="s">
        <v>340</v>
      </c>
      <c r="HHS30" s="93" t="s">
        <v>340</v>
      </c>
      <c r="HHT30" s="93" t="s">
        <v>340</v>
      </c>
      <c r="HHU30" s="93" t="s">
        <v>340</v>
      </c>
      <c r="HHV30" s="93" t="s">
        <v>340</v>
      </c>
      <c r="HHW30" s="93" t="s">
        <v>340</v>
      </c>
      <c r="HHX30" s="93" t="s">
        <v>340</v>
      </c>
      <c r="HHY30" s="93" t="s">
        <v>340</v>
      </c>
      <c r="HHZ30" s="93" t="s">
        <v>340</v>
      </c>
      <c r="HIA30" s="93" t="s">
        <v>340</v>
      </c>
      <c r="HIB30" s="93" t="s">
        <v>340</v>
      </c>
      <c r="HIC30" s="93" t="s">
        <v>340</v>
      </c>
      <c r="HID30" s="93" t="s">
        <v>340</v>
      </c>
      <c r="HIE30" s="93" t="s">
        <v>340</v>
      </c>
      <c r="HIF30" s="93" t="s">
        <v>340</v>
      </c>
      <c r="HIG30" s="93" t="s">
        <v>340</v>
      </c>
      <c r="HIH30" s="93" t="s">
        <v>340</v>
      </c>
      <c r="HII30" s="93" t="s">
        <v>340</v>
      </c>
      <c r="HIJ30" s="93" t="s">
        <v>340</v>
      </c>
      <c r="HIK30" s="93" t="s">
        <v>340</v>
      </c>
      <c r="HIL30" s="93" t="s">
        <v>340</v>
      </c>
      <c r="HIM30" s="93" t="s">
        <v>340</v>
      </c>
      <c r="HIN30" s="93" t="s">
        <v>340</v>
      </c>
      <c r="HIO30" s="93" t="s">
        <v>340</v>
      </c>
      <c r="HIP30" s="93" t="s">
        <v>340</v>
      </c>
      <c r="HIQ30" s="93" t="s">
        <v>340</v>
      </c>
      <c r="HIR30" s="93" t="s">
        <v>340</v>
      </c>
      <c r="HIS30" s="93" t="s">
        <v>340</v>
      </c>
      <c r="HIT30" s="93" t="s">
        <v>340</v>
      </c>
      <c r="HIU30" s="93" t="s">
        <v>340</v>
      </c>
      <c r="HIV30" s="93" t="s">
        <v>340</v>
      </c>
      <c r="HIW30" s="93" t="s">
        <v>340</v>
      </c>
      <c r="HIX30" s="93" t="s">
        <v>340</v>
      </c>
      <c r="HIY30" s="93" t="s">
        <v>340</v>
      </c>
      <c r="HIZ30" s="93" t="s">
        <v>340</v>
      </c>
      <c r="HJA30" s="93" t="s">
        <v>340</v>
      </c>
      <c r="HJB30" s="93" t="s">
        <v>340</v>
      </c>
      <c r="HJC30" s="93" t="s">
        <v>340</v>
      </c>
      <c r="HJD30" s="93" t="s">
        <v>340</v>
      </c>
      <c r="HJE30" s="93" t="s">
        <v>340</v>
      </c>
      <c r="HJF30" s="93" t="s">
        <v>340</v>
      </c>
      <c r="HJG30" s="93" t="s">
        <v>340</v>
      </c>
      <c r="HJH30" s="93" t="s">
        <v>340</v>
      </c>
      <c r="HJI30" s="93" t="s">
        <v>340</v>
      </c>
      <c r="HJJ30" s="93" t="s">
        <v>340</v>
      </c>
      <c r="HJK30" s="93" t="s">
        <v>340</v>
      </c>
      <c r="HJL30" s="93" t="s">
        <v>340</v>
      </c>
      <c r="HJM30" s="93" t="s">
        <v>340</v>
      </c>
      <c r="HJN30" s="93" t="s">
        <v>340</v>
      </c>
      <c r="HJO30" s="93" t="s">
        <v>340</v>
      </c>
      <c r="HJP30" s="93" t="s">
        <v>340</v>
      </c>
      <c r="HJQ30" s="93" t="s">
        <v>340</v>
      </c>
      <c r="HJR30" s="93" t="s">
        <v>340</v>
      </c>
      <c r="HJS30" s="93" t="s">
        <v>340</v>
      </c>
      <c r="HJT30" s="93" t="s">
        <v>340</v>
      </c>
      <c r="HJU30" s="93" t="s">
        <v>340</v>
      </c>
      <c r="HJV30" s="93" t="s">
        <v>340</v>
      </c>
      <c r="HJW30" s="93" t="s">
        <v>340</v>
      </c>
      <c r="HJX30" s="93" t="s">
        <v>340</v>
      </c>
      <c r="HJY30" s="93" t="s">
        <v>340</v>
      </c>
      <c r="HJZ30" s="93" t="s">
        <v>340</v>
      </c>
      <c r="HKA30" s="93" t="s">
        <v>340</v>
      </c>
      <c r="HKB30" s="93" t="s">
        <v>340</v>
      </c>
      <c r="HKC30" s="93" t="s">
        <v>340</v>
      </c>
      <c r="HKD30" s="93" t="s">
        <v>340</v>
      </c>
      <c r="HKE30" s="93" t="s">
        <v>340</v>
      </c>
      <c r="HKF30" s="93" t="s">
        <v>340</v>
      </c>
      <c r="HKG30" s="93" t="s">
        <v>340</v>
      </c>
      <c r="HKH30" s="93" t="s">
        <v>340</v>
      </c>
      <c r="HKI30" s="93" t="s">
        <v>340</v>
      </c>
      <c r="HKJ30" s="93" t="s">
        <v>340</v>
      </c>
      <c r="HKK30" s="93" t="s">
        <v>340</v>
      </c>
      <c r="HKL30" s="93" t="s">
        <v>340</v>
      </c>
      <c r="HKM30" s="93" t="s">
        <v>340</v>
      </c>
      <c r="HKN30" s="93" t="s">
        <v>340</v>
      </c>
      <c r="HKO30" s="93" t="s">
        <v>340</v>
      </c>
      <c r="HKP30" s="93" t="s">
        <v>340</v>
      </c>
      <c r="HKQ30" s="93" t="s">
        <v>340</v>
      </c>
      <c r="HKR30" s="93" t="s">
        <v>340</v>
      </c>
      <c r="HKS30" s="93" t="s">
        <v>340</v>
      </c>
      <c r="HKT30" s="93" t="s">
        <v>340</v>
      </c>
      <c r="HKU30" s="93" t="s">
        <v>340</v>
      </c>
      <c r="HKV30" s="93" t="s">
        <v>340</v>
      </c>
      <c r="HKW30" s="93" t="s">
        <v>340</v>
      </c>
      <c r="HKX30" s="93" t="s">
        <v>340</v>
      </c>
      <c r="HKY30" s="93" t="s">
        <v>340</v>
      </c>
      <c r="HKZ30" s="93" t="s">
        <v>340</v>
      </c>
      <c r="HLA30" s="93" t="s">
        <v>340</v>
      </c>
      <c r="HLB30" s="93" t="s">
        <v>340</v>
      </c>
      <c r="HLC30" s="93" t="s">
        <v>340</v>
      </c>
      <c r="HLD30" s="93" t="s">
        <v>340</v>
      </c>
      <c r="HLE30" s="93" t="s">
        <v>340</v>
      </c>
      <c r="HLF30" s="93" t="s">
        <v>340</v>
      </c>
      <c r="HLG30" s="93" t="s">
        <v>340</v>
      </c>
      <c r="HLH30" s="93" t="s">
        <v>340</v>
      </c>
      <c r="HLI30" s="93" t="s">
        <v>340</v>
      </c>
      <c r="HLJ30" s="93" t="s">
        <v>340</v>
      </c>
      <c r="HLK30" s="93" t="s">
        <v>340</v>
      </c>
      <c r="HLL30" s="93" t="s">
        <v>340</v>
      </c>
      <c r="HLM30" s="93" t="s">
        <v>340</v>
      </c>
      <c r="HLN30" s="93" t="s">
        <v>340</v>
      </c>
      <c r="HLO30" s="93" t="s">
        <v>340</v>
      </c>
      <c r="HLP30" s="93" t="s">
        <v>340</v>
      </c>
      <c r="HLQ30" s="93" t="s">
        <v>340</v>
      </c>
      <c r="HLR30" s="93" t="s">
        <v>340</v>
      </c>
      <c r="HLS30" s="93" t="s">
        <v>340</v>
      </c>
      <c r="HLT30" s="93" t="s">
        <v>340</v>
      </c>
      <c r="HLU30" s="93" t="s">
        <v>340</v>
      </c>
      <c r="HLV30" s="93" t="s">
        <v>340</v>
      </c>
      <c r="HLW30" s="93" t="s">
        <v>340</v>
      </c>
      <c r="HLX30" s="93" t="s">
        <v>340</v>
      </c>
      <c r="HLY30" s="93" t="s">
        <v>340</v>
      </c>
      <c r="HLZ30" s="93" t="s">
        <v>340</v>
      </c>
      <c r="HMA30" s="93" t="s">
        <v>340</v>
      </c>
      <c r="HMB30" s="93" t="s">
        <v>340</v>
      </c>
      <c r="HMC30" s="93" t="s">
        <v>340</v>
      </c>
      <c r="HMD30" s="93" t="s">
        <v>340</v>
      </c>
      <c r="HME30" s="93" t="s">
        <v>340</v>
      </c>
      <c r="HMF30" s="93" t="s">
        <v>340</v>
      </c>
      <c r="HMG30" s="93" t="s">
        <v>340</v>
      </c>
      <c r="HMH30" s="93" t="s">
        <v>340</v>
      </c>
      <c r="HMI30" s="93" t="s">
        <v>340</v>
      </c>
      <c r="HMJ30" s="93" t="s">
        <v>340</v>
      </c>
      <c r="HMK30" s="93" t="s">
        <v>340</v>
      </c>
      <c r="HML30" s="93" t="s">
        <v>340</v>
      </c>
      <c r="HMM30" s="93" t="s">
        <v>340</v>
      </c>
      <c r="HMN30" s="93" t="s">
        <v>340</v>
      </c>
      <c r="HMO30" s="93" t="s">
        <v>340</v>
      </c>
      <c r="HMP30" s="93" t="s">
        <v>340</v>
      </c>
      <c r="HMQ30" s="93" t="s">
        <v>340</v>
      </c>
      <c r="HMR30" s="93" t="s">
        <v>340</v>
      </c>
      <c r="HMS30" s="93" t="s">
        <v>340</v>
      </c>
      <c r="HMT30" s="93" t="s">
        <v>340</v>
      </c>
      <c r="HMU30" s="93" t="s">
        <v>340</v>
      </c>
      <c r="HMV30" s="93" t="s">
        <v>340</v>
      </c>
      <c r="HMW30" s="93" t="s">
        <v>340</v>
      </c>
      <c r="HMX30" s="93" t="s">
        <v>340</v>
      </c>
      <c r="HMY30" s="93" t="s">
        <v>340</v>
      </c>
      <c r="HMZ30" s="93" t="s">
        <v>340</v>
      </c>
      <c r="HNA30" s="93" t="s">
        <v>340</v>
      </c>
      <c r="HNB30" s="93" t="s">
        <v>340</v>
      </c>
      <c r="HNC30" s="93" t="s">
        <v>340</v>
      </c>
      <c r="HND30" s="93" t="s">
        <v>340</v>
      </c>
      <c r="HNE30" s="93" t="s">
        <v>340</v>
      </c>
      <c r="HNF30" s="93" t="s">
        <v>340</v>
      </c>
      <c r="HNG30" s="93" t="s">
        <v>340</v>
      </c>
      <c r="HNH30" s="93" t="s">
        <v>340</v>
      </c>
      <c r="HNI30" s="93" t="s">
        <v>340</v>
      </c>
      <c r="HNJ30" s="93" t="s">
        <v>340</v>
      </c>
      <c r="HNK30" s="93" t="s">
        <v>340</v>
      </c>
      <c r="HNL30" s="93" t="s">
        <v>340</v>
      </c>
      <c r="HNM30" s="93" t="s">
        <v>340</v>
      </c>
      <c r="HNN30" s="93" t="s">
        <v>340</v>
      </c>
      <c r="HNO30" s="93" t="s">
        <v>340</v>
      </c>
      <c r="HNP30" s="93" t="s">
        <v>340</v>
      </c>
      <c r="HNQ30" s="93" t="s">
        <v>340</v>
      </c>
      <c r="HNR30" s="93" t="s">
        <v>340</v>
      </c>
      <c r="HNS30" s="93" t="s">
        <v>340</v>
      </c>
      <c r="HNT30" s="93" t="s">
        <v>340</v>
      </c>
      <c r="HNU30" s="93" t="s">
        <v>340</v>
      </c>
      <c r="HNV30" s="93" t="s">
        <v>340</v>
      </c>
      <c r="HNW30" s="93" t="s">
        <v>340</v>
      </c>
      <c r="HNX30" s="93" t="s">
        <v>340</v>
      </c>
      <c r="HNY30" s="93" t="s">
        <v>340</v>
      </c>
      <c r="HNZ30" s="93" t="s">
        <v>340</v>
      </c>
      <c r="HOA30" s="93" t="s">
        <v>340</v>
      </c>
      <c r="HOB30" s="93" t="s">
        <v>340</v>
      </c>
      <c r="HOC30" s="93" t="s">
        <v>340</v>
      </c>
      <c r="HOD30" s="93" t="s">
        <v>340</v>
      </c>
      <c r="HOE30" s="93" t="s">
        <v>340</v>
      </c>
      <c r="HOF30" s="93" t="s">
        <v>340</v>
      </c>
      <c r="HOG30" s="93" t="s">
        <v>340</v>
      </c>
      <c r="HOH30" s="93" t="s">
        <v>340</v>
      </c>
      <c r="HOI30" s="93" t="s">
        <v>340</v>
      </c>
      <c r="HOJ30" s="93" t="s">
        <v>340</v>
      </c>
      <c r="HOK30" s="93" t="s">
        <v>340</v>
      </c>
      <c r="HOL30" s="93" t="s">
        <v>340</v>
      </c>
      <c r="HOM30" s="93" t="s">
        <v>340</v>
      </c>
      <c r="HON30" s="93" t="s">
        <v>340</v>
      </c>
      <c r="HOO30" s="93" t="s">
        <v>340</v>
      </c>
      <c r="HOP30" s="93" t="s">
        <v>340</v>
      </c>
      <c r="HOQ30" s="93" t="s">
        <v>340</v>
      </c>
      <c r="HOR30" s="93" t="s">
        <v>340</v>
      </c>
      <c r="HOS30" s="93" t="s">
        <v>340</v>
      </c>
      <c r="HOT30" s="93" t="s">
        <v>340</v>
      </c>
      <c r="HOU30" s="93" t="s">
        <v>340</v>
      </c>
      <c r="HOV30" s="93" t="s">
        <v>340</v>
      </c>
      <c r="HOW30" s="93" t="s">
        <v>340</v>
      </c>
      <c r="HOX30" s="93" t="s">
        <v>340</v>
      </c>
      <c r="HOY30" s="93" t="s">
        <v>340</v>
      </c>
      <c r="HOZ30" s="93" t="s">
        <v>340</v>
      </c>
      <c r="HPA30" s="93" t="s">
        <v>340</v>
      </c>
      <c r="HPB30" s="93" t="s">
        <v>340</v>
      </c>
      <c r="HPC30" s="93" t="s">
        <v>340</v>
      </c>
      <c r="HPD30" s="93" t="s">
        <v>340</v>
      </c>
      <c r="HPE30" s="93" t="s">
        <v>340</v>
      </c>
      <c r="HPF30" s="93" t="s">
        <v>340</v>
      </c>
      <c r="HPG30" s="93" t="s">
        <v>340</v>
      </c>
      <c r="HPH30" s="93" t="s">
        <v>340</v>
      </c>
      <c r="HPI30" s="93" t="s">
        <v>340</v>
      </c>
      <c r="HPJ30" s="93" t="s">
        <v>340</v>
      </c>
      <c r="HPK30" s="93" t="s">
        <v>340</v>
      </c>
      <c r="HPL30" s="93" t="s">
        <v>340</v>
      </c>
      <c r="HPM30" s="93" t="s">
        <v>340</v>
      </c>
      <c r="HPN30" s="93" t="s">
        <v>340</v>
      </c>
      <c r="HPO30" s="93" t="s">
        <v>340</v>
      </c>
      <c r="HPP30" s="93" t="s">
        <v>340</v>
      </c>
      <c r="HPQ30" s="93" t="s">
        <v>340</v>
      </c>
      <c r="HPR30" s="93" t="s">
        <v>340</v>
      </c>
      <c r="HPS30" s="93" t="s">
        <v>340</v>
      </c>
      <c r="HPT30" s="93" t="s">
        <v>340</v>
      </c>
      <c r="HPU30" s="93" t="s">
        <v>340</v>
      </c>
      <c r="HPV30" s="93" t="s">
        <v>340</v>
      </c>
      <c r="HPW30" s="93" t="s">
        <v>340</v>
      </c>
      <c r="HPX30" s="93" t="s">
        <v>340</v>
      </c>
      <c r="HPY30" s="93" t="s">
        <v>340</v>
      </c>
      <c r="HPZ30" s="93" t="s">
        <v>340</v>
      </c>
      <c r="HQA30" s="93" t="s">
        <v>340</v>
      </c>
      <c r="HQB30" s="93" t="s">
        <v>340</v>
      </c>
      <c r="HQC30" s="93" t="s">
        <v>340</v>
      </c>
      <c r="HQD30" s="93" t="s">
        <v>340</v>
      </c>
      <c r="HQE30" s="93" t="s">
        <v>340</v>
      </c>
      <c r="HQF30" s="93" t="s">
        <v>340</v>
      </c>
      <c r="HQG30" s="93" t="s">
        <v>340</v>
      </c>
      <c r="HQH30" s="93" t="s">
        <v>340</v>
      </c>
      <c r="HQI30" s="93" t="s">
        <v>340</v>
      </c>
      <c r="HQJ30" s="93" t="s">
        <v>340</v>
      </c>
      <c r="HQK30" s="93" t="s">
        <v>340</v>
      </c>
      <c r="HQL30" s="93" t="s">
        <v>340</v>
      </c>
      <c r="HQM30" s="93" t="s">
        <v>340</v>
      </c>
      <c r="HQN30" s="93" t="s">
        <v>340</v>
      </c>
      <c r="HQO30" s="93" t="s">
        <v>340</v>
      </c>
      <c r="HQP30" s="93" t="s">
        <v>340</v>
      </c>
      <c r="HQQ30" s="93" t="s">
        <v>340</v>
      </c>
      <c r="HQR30" s="93" t="s">
        <v>340</v>
      </c>
      <c r="HQS30" s="93" t="s">
        <v>340</v>
      </c>
      <c r="HQT30" s="93" t="s">
        <v>340</v>
      </c>
      <c r="HQU30" s="93" t="s">
        <v>340</v>
      </c>
      <c r="HQV30" s="93" t="s">
        <v>340</v>
      </c>
      <c r="HQW30" s="93" t="s">
        <v>340</v>
      </c>
      <c r="HQX30" s="93" t="s">
        <v>340</v>
      </c>
      <c r="HQY30" s="93" t="s">
        <v>340</v>
      </c>
      <c r="HQZ30" s="93" t="s">
        <v>340</v>
      </c>
      <c r="HRA30" s="93" t="s">
        <v>340</v>
      </c>
      <c r="HRB30" s="93" t="s">
        <v>340</v>
      </c>
      <c r="HRC30" s="93" t="s">
        <v>340</v>
      </c>
      <c r="HRD30" s="93" t="s">
        <v>340</v>
      </c>
      <c r="HRE30" s="93" t="s">
        <v>340</v>
      </c>
      <c r="HRF30" s="93" t="s">
        <v>340</v>
      </c>
      <c r="HRG30" s="93" t="s">
        <v>340</v>
      </c>
      <c r="HRH30" s="93" t="s">
        <v>340</v>
      </c>
      <c r="HRI30" s="93" t="s">
        <v>340</v>
      </c>
      <c r="HRJ30" s="93" t="s">
        <v>340</v>
      </c>
      <c r="HRK30" s="93" t="s">
        <v>340</v>
      </c>
      <c r="HRL30" s="93" t="s">
        <v>340</v>
      </c>
      <c r="HRM30" s="93" t="s">
        <v>340</v>
      </c>
      <c r="HRN30" s="93" t="s">
        <v>340</v>
      </c>
      <c r="HRO30" s="93" t="s">
        <v>340</v>
      </c>
      <c r="HRP30" s="93" t="s">
        <v>340</v>
      </c>
      <c r="HRQ30" s="93" t="s">
        <v>340</v>
      </c>
      <c r="HRR30" s="93" t="s">
        <v>340</v>
      </c>
      <c r="HRS30" s="93" t="s">
        <v>340</v>
      </c>
      <c r="HRT30" s="93" t="s">
        <v>340</v>
      </c>
      <c r="HRU30" s="93" t="s">
        <v>340</v>
      </c>
      <c r="HRV30" s="93" t="s">
        <v>340</v>
      </c>
      <c r="HRW30" s="93" t="s">
        <v>340</v>
      </c>
      <c r="HRX30" s="93" t="s">
        <v>340</v>
      </c>
      <c r="HRY30" s="93" t="s">
        <v>340</v>
      </c>
      <c r="HRZ30" s="93" t="s">
        <v>340</v>
      </c>
      <c r="HSA30" s="93" t="s">
        <v>340</v>
      </c>
      <c r="HSB30" s="93" t="s">
        <v>340</v>
      </c>
      <c r="HSC30" s="93" t="s">
        <v>340</v>
      </c>
      <c r="HSD30" s="93" t="s">
        <v>340</v>
      </c>
      <c r="HSE30" s="93" t="s">
        <v>340</v>
      </c>
      <c r="HSF30" s="93" t="s">
        <v>340</v>
      </c>
      <c r="HSG30" s="93" t="s">
        <v>340</v>
      </c>
      <c r="HSH30" s="93" t="s">
        <v>340</v>
      </c>
      <c r="HSI30" s="93" t="s">
        <v>340</v>
      </c>
      <c r="HSJ30" s="93" t="s">
        <v>340</v>
      </c>
      <c r="HSK30" s="93" t="s">
        <v>340</v>
      </c>
      <c r="HSL30" s="93" t="s">
        <v>340</v>
      </c>
      <c r="HSM30" s="93" t="s">
        <v>340</v>
      </c>
      <c r="HSN30" s="93" t="s">
        <v>340</v>
      </c>
      <c r="HSO30" s="93" t="s">
        <v>340</v>
      </c>
      <c r="HSP30" s="93" t="s">
        <v>340</v>
      </c>
      <c r="HSQ30" s="93" t="s">
        <v>340</v>
      </c>
      <c r="HSR30" s="93" t="s">
        <v>340</v>
      </c>
      <c r="HSS30" s="93" t="s">
        <v>340</v>
      </c>
      <c r="HST30" s="93" t="s">
        <v>340</v>
      </c>
      <c r="HSU30" s="93" t="s">
        <v>340</v>
      </c>
      <c r="HSV30" s="93" t="s">
        <v>340</v>
      </c>
      <c r="HSW30" s="93" t="s">
        <v>340</v>
      </c>
      <c r="HSX30" s="93" t="s">
        <v>340</v>
      </c>
      <c r="HSY30" s="93" t="s">
        <v>340</v>
      </c>
      <c r="HSZ30" s="93" t="s">
        <v>340</v>
      </c>
      <c r="HTA30" s="93" t="s">
        <v>340</v>
      </c>
      <c r="HTB30" s="93" t="s">
        <v>340</v>
      </c>
      <c r="HTC30" s="93" t="s">
        <v>340</v>
      </c>
      <c r="HTD30" s="93" t="s">
        <v>340</v>
      </c>
      <c r="HTE30" s="93" t="s">
        <v>340</v>
      </c>
      <c r="HTF30" s="93" t="s">
        <v>340</v>
      </c>
      <c r="HTG30" s="93" t="s">
        <v>340</v>
      </c>
      <c r="HTH30" s="93" t="s">
        <v>340</v>
      </c>
      <c r="HTI30" s="93" t="s">
        <v>340</v>
      </c>
      <c r="HTJ30" s="93" t="s">
        <v>340</v>
      </c>
      <c r="HTK30" s="93" t="s">
        <v>340</v>
      </c>
      <c r="HTL30" s="93" t="s">
        <v>340</v>
      </c>
      <c r="HTM30" s="93" t="s">
        <v>340</v>
      </c>
      <c r="HTN30" s="93" t="s">
        <v>340</v>
      </c>
      <c r="HTO30" s="93" t="s">
        <v>340</v>
      </c>
      <c r="HTP30" s="93" t="s">
        <v>340</v>
      </c>
      <c r="HTQ30" s="93" t="s">
        <v>340</v>
      </c>
      <c r="HTR30" s="93" t="s">
        <v>340</v>
      </c>
      <c r="HTS30" s="93" t="s">
        <v>340</v>
      </c>
      <c r="HTT30" s="93" t="s">
        <v>340</v>
      </c>
      <c r="HTU30" s="93" t="s">
        <v>340</v>
      </c>
      <c r="HTV30" s="93" t="s">
        <v>340</v>
      </c>
      <c r="HTW30" s="93" t="s">
        <v>340</v>
      </c>
      <c r="HTX30" s="93" t="s">
        <v>340</v>
      </c>
      <c r="HTY30" s="93" t="s">
        <v>340</v>
      </c>
      <c r="HTZ30" s="93" t="s">
        <v>340</v>
      </c>
      <c r="HUA30" s="93" t="s">
        <v>340</v>
      </c>
      <c r="HUB30" s="93" t="s">
        <v>340</v>
      </c>
      <c r="HUC30" s="93" t="s">
        <v>340</v>
      </c>
      <c r="HUD30" s="93" t="s">
        <v>340</v>
      </c>
      <c r="HUE30" s="93" t="s">
        <v>340</v>
      </c>
      <c r="HUF30" s="93" t="s">
        <v>340</v>
      </c>
      <c r="HUG30" s="93" t="s">
        <v>340</v>
      </c>
      <c r="HUH30" s="93" t="s">
        <v>340</v>
      </c>
      <c r="HUI30" s="93" t="s">
        <v>340</v>
      </c>
      <c r="HUJ30" s="93" t="s">
        <v>340</v>
      </c>
      <c r="HUK30" s="93" t="s">
        <v>340</v>
      </c>
      <c r="HUL30" s="93" t="s">
        <v>340</v>
      </c>
      <c r="HUM30" s="93" t="s">
        <v>340</v>
      </c>
      <c r="HUN30" s="93" t="s">
        <v>340</v>
      </c>
      <c r="HUO30" s="93" t="s">
        <v>340</v>
      </c>
      <c r="HUP30" s="93" t="s">
        <v>340</v>
      </c>
      <c r="HUQ30" s="93" t="s">
        <v>340</v>
      </c>
      <c r="HUR30" s="93" t="s">
        <v>340</v>
      </c>
      <c r="HUS30" s="93" t="s">
        <v>340</v>
      </c>
      <c r="HUT30" s="93" t="s">
        <v>340</v>
      </c>
      <c r="HUU30" s="93" t="s">
        <v>340</v>
      </c>
      <c r="HUV30" s="93" t="s">
        <v>340</v>
      </c>
      <c r="HUW30" s="93" t="s">
        <v>340</v>
      </c>
      <c r="HUX30" s="93" t="s">
        <v>340</v>
      </c>
      <c r="HUY30" s="93" t="s">
        <v>340</v>
      </c>
      <c r="HUZ30" s="93" t="s">
        <v>340</v>
      </c>
      <c r="HVA30" s="93" t="s">
        <v>340</v>
      </c>
      <c r="HVB30" s="93" t="s">
        <v>340</v>
      </c>
      <c r="HVC30" s="93" t="s">
        <v>340</v>
      </c>
      <c r="HVD30" s="93" t="s">
        <v>340</v>
      </c>
      <c r="HVE30" s="93" t="s">
        <v>340</v>
      </c>
      <c r="HVF30" s="93" t="s">
        <v>340</v>
      </c>
      <c r="HVG30" s="93" t="s">
        <v>340</v>
      </c>
      <c r="HVH30" s="93" t="s">
        <v>340</v>
      </c>
      <c r="HVI30" s="93" t="s">
        <v>340</v>
      </c>
      <c r="HVJ30" s="93" t="s">
        <v>340</v>
      </c>
      <c r="HVK30" s="93" t="s">
        <v>340</v>
      </c>
      <c r="HVL30" s="93" t="s">
        <v>340</v>
      </c>
      <c r="HVM30" s="93" t="s">
        <v>340</v>
      </c>
      <c r="HVN30" s="93" t="s">
        <v>340</v>
      </c>
      <c r="HVO30" s="93" t="s">
        <v>340</v>
      </c>
      <c r="HVP30" s="93" t="s">
        <v>340</v>
      </c>
      <c r="HVQ30" s="93" t="s">
        <v>340</v>
      </c>
      <c r="HVR30" s="93" t="s">
        <v>340</v>
      </c>
      <c r="HVS30" s="93" t="s">
        <v>340</v>
      </c>
      <c r="HVT30" s="93" t="s">
        <v>340</v>
      </c>
      <c r="HVU30" s="93" t="s">
        <v>340</v>
      </c>
      <c r="HVV30" s="93" t="s">
        <v>340</v>
      </c>
      <c r="HVW30" s="93" t="s">
        <v>340</v>
      </c>
      <c r="HVX30" s="93" t="s">
        <v>340</v>
      </c>
      <c r="HVY30" s="93" t="s">
        <v>340</v>
      </c>
      <c r="HVZ30" s="93" t="s">
        <v>340</v>
      </c>
      <c r="HWA30" s="93" t="s">
        <v>340</v>
      </c>
      <c r="HWB30" s="93" t="s">
        <v>340</v>
      </c>
      <c r="HWC30" s="93" t="s">
        <v>340</v>
      </c>
      <c r="HWD30" s="93" t="s">
        <v>340</v>
      </c>
      <c r="HWE30" s="93" t="s">
        <v>340</v>
      </c>
      <c r="HWF30" s="93" t="s">
        <v>340</v>
      </c>
      <c r="HWG30" s="93" t="s">
        <v>340</v>
      </c>
      <c r="HWH30" s="93" t="s">
        <v>340</v>
      </c>
      <c r="HWI30" s="93" t="s">
        <v>340</v>
      </c>
      <c r="HWJ30" s="93" t="s">
        <v>340</v>
      </c>
      <c r="HWK30" s="93" t="s">
        <v>340</v>
      </c>
      <c r="HWL30" s="93" t="s">
        <v>340</v>
      </c>
      <c r="HWM30" s="93" t="s">
        <v>340</v>
      </c>
      <c r="HWN30" s="93" t="s">
        <v>340</v>
      </c>
      <c r="HWO30" s="93" t="s">
        <v>340</v>
      </c>
      <c r="HWP30" s="93" t="s">
        <v>340</v>
      </c>
      <c r="HWQ30" s="93" t="s">
        <v>340</v>
      </c>
      <c r="HWR30" s="93" t="s">
        <v>340</v>
      </c>
      <c r="HWS30" s="93" t="s">
        <v>340</v>
      </c>
      <c r="HWT30" s="93" t="s">
        <v>340</v>
      </c>
      <c r="HWU30" s="93" t="s">
        <v>340</v>
      </c>
      <c r="HWV30" s="93" t="s">
        <v>340</v>
      </c>
      <c r="HWW30" s="93" t="s">
        <v>340</v>
      </c>
      <c r="HWX30" s="93" t="s">
        <v>340</v>
      </c>
      <c r="HWY30" s="93" t="s">
        <v>340</v>
      </c>
      <c r="HWZ30" s="93" t="s">
        <v>340</v>
      </c>
      <c r="HXA30" s="93" t="s">
        <v>340</v>
      </c>
      <c r="HXB30" s="93" t="s">
        <v>340</v>
      </c>
      <c r="HXC30" s="93" t="s">
        <v>340</v>
      </c>
      <c r="HXD30" s="93" t="s">
        <v>340</v>
      </c>
      <c r="HXE30" s="93" t="s">
        <v>340</v>
      </c>
      <c r="HXF30" s="93" t="s">
        <v>340</v>
      </c>
      <c r="HXG30" s="93" t="s">
        <v>340</v>
      </c>
      <c r="HXH30" s="93" t="s">
        <v>340</v>
      </c>
      <c r="HXI30" s="93" t="s">
        <v>340</v>
      </c>
      <c r="HXJ30" s="93" t="s">
        <v>340</v>
      </c>
      <c r="HXK30" s="93" t="s">
        <v>340</v>
      </c>
      <c r="HXL30" s="93" t="s">
        <v>340</v>
      </c>
      <c r="HXM30" s="93" t="s">
        <v>340</v>
      </c>
      <c r="HXN30" s="93" t="s">
        <v>340</v>
      </c>
      <c r="HXO30" s="93" t="s">
        <v>340</v>
      </c>
      <c r="HXP30" s="93" t="s">
        <v>340</v>
      </c>
      <c r="HXQ30" s="93" t="s">
        <v>340</v>
      </c>
      <c r="HXR30" s="93" t="s">
        <v>340</v>
      </c>
      <c r="HXS30" s="93" t="s">
        <v>340</v>
      </c>
      <c r="HXT30" s="93" t="s">
        <v>340</v>
      </c>
      <c r="HXU30" s="93" t="s">
        <v>340</v>
      </c>
      <c r="HXV30" s="93" t="s">
        <v>340</v>
      </c>
      <c r="HXW30" s="93" t="s">
        <v>340</v>
      </c>
      <c r="HXX30" s="93" t="s">
        <v>340</v>
      </c>
      <c r="HXY30" s="93" t="s">
        <v>340</v>
      </c>
      <c r="HXZ30" s="93" t="s">
        <v>340</v>
      </c>
      <c r="HYA30" s="93" t="s">
        <v>340</v>
      </c>
      <c r="HYB30" s="93" t="s">
        <v>340</v>
      </c>
      <c r="HYC30" s="93" t="s">
        <v>340</v>
      </c>
      <c r="HYD30" s="93" t="s">
        <v>340</v>
      </c>
      <c r="HYE30" s="93" t="s">
        <v>340</v>
      </c>
      <c r="HYF30" s="93" t="s">
        <v>340</v>
      </c>
      <c r="HYG30" s="93" t="s">
        <v>340</v>
      </c>
      <c r="HYH30" s="93" t="s">
        <v>340</v>
      </c>
      <c r="HYI30" s="93" t="s">
        <v>340</v>
      </c>
      <c r="HYJ30" s="93" t="s">
        <v>340</v>
      </c>
      <c r="HYK30" s="93" t="s">
        <v>340</v>
      </c>
      <c r="HYL30" s="93" t="s">
        <v>340</v>
      </c>
      <c r="HYM30" s="93" t="s">
        <v>340</v>
      </c>
      <c r="HYN30" s="93" t="s">
        <v>340</v>
      </c>
      <c r="HYO30" s="93" t="s">
        <v>340</v>
      </c>
      <c r="HYP30" s="93" t="s">
        <v>340</v>
      </c>
      <c r="HYQ30" s="93" t="s">
        <v>340</v>
      </c>
      <c r="HYR30" s="93" t="s">
        <v>340</v>
      </c>
      <c r="HYS30" s="93" t="s">
        <v>340</v>
      </c>
      <c r="HYT30" s="93" t="s">
        <v>340</v>
      </c>
      <c r="HYU30" s="93" t="s">
        <v>340</v>
      </c>
      <c r="HYV30" s="93" t="s">
        <v>340</v>
      </c>
      <c r="HYW30" s="93" t="s">
        <v>340</v>
      </c>
      <c r="HYX30" s="93" t="s">
        <v>340</v>
      </c>
      <c r="HYY30" s="93" t="s">
        <v>340</v>
      </c>
      <c r="HYZ30" s="93" t="s">
        <v>340</v>
      </c>
      <c r="HZA30" s="93" t="s">
        <v>340</v>
      </c>
      <c r="HZB30" s="93" t="s">
        <v>340</v>
      </c>
      <c r="HZC30" s="93" t="s">
        <v>340</v>
      </c>
      <c r="HZD30" s="93" t="s">
        <v>340</v>
      </c>
      <c r="HZE30" s="93" t="s">
        <v>340</v>
      </c>
      <c r="HZF30" s="93" t="s">
        <v>340</v>
      </c>
      <c r="HZG30" s="93" t="s">
        <v>340</v>
      </c>
      <c r="HZH30" s="93" t="s">
        <v>340</v>
      </c>
      <c r="HZI30" s="93" t="s">
        <v>340</v>
      </c>
      <c r="HZJ30" s="93" t="s">
        <v>340</v>
      </c>
      <c r="HZK30" s="93" t="s">
        <v>340</v>
      </c>
      <c r="HZL30" s="93" t="s">
        <v>340</v>
      </c>
      <c r="HZM30" s="93" t="s">
        <v>340</v>
      </c>
      <c r="HZN30" s="93" t="s">
        <v>340</v>
      </c>
      <c r="HZO30" s="93" t="s">
        <v>340</v>
      </c>
      <c r="HZP30" s="93" t="s">
        <v>340</v>
      </c>
      <c r="HZQ30" s="93" t="s">
        <v>340</v>
      </c>
      <c r="HZR30" s="93" t="s">
        <v>340</v>
      </c>
      <c r="HZS30" s="93" t="s">
        <v>340</v>
      </c>
      <c r="HZT30" s="93" t="s">
        <v>340</v>
      </c>
      <c r="HZU30" s="93" t="s">
        <v>340</v>
      </c>
      <c r="HZV30" s="93" t="s">
        <v>340</v>
      </c>
      <c r="HZW30" s="93" t="s">
        <v>340</v>
      </c>
      <c r="HZX30" s="93" t="s">
        <v>340</v>
      </c>
      <c r="HZY30" s="93" t="s">
        <v>340</v>
      </c>
      <c r="HZZ30" s="93" t="s">
        <v>340</v>
      </c>
      <c r="IAA30" s="93" t="s">
        <v>340</v>
      </c>
      <c r="IAB30" s="93" t="s">
        <v>340</v>
      </c>
      <c r="IAC30" s="93" t="s">
        <v>340</v>
      </c>
      <c r="IAD30" s="93" t="s">
        <v>340</v>
      </c>
      <c r="IAE30" s="93" t="s">
        <v>340</v>
      </c>
      <c r="IAF30" s="93" t="s">
        <v>340</v>
      </c>
      <c r="IAG30" s="93" t="s">
        <v>340</v>
      </c>
      <c r="IAH30" s="93" t="s">
        <v>340</v>
      </c>
      <c r="IAI30" s="93" t="s">
        <v>340</v>
      </c>
      <c r="IAJ30" s="93" t="s">
        <v>340</v>
      </c>
      <c r="IAK30" s="93" t="s">
        <v>340</v>
      </c>
      <c r="IAL30" s="93" t="s">
        <v>340</v>
      </c>
      <c r="IAM30" s="93" t="s">
        <v>340</v>
      </c>
      <c r="IAN30" s="93" t="s">
        <v>340</v>
      </c>
      <c r="IAO30" s="93" t="s">
        <v>340</v>
      </c>
      <c r="IAP30" s="93" t="s">
        <v>340</v>
      </c>
      <c r="IAQ30" s="93" t="s">
        <v>340</v>
      </c>
      <c r="IAR30" s="93" t="s">
        <v>340</v>
      </c>
      <c r="IAS30" s="93" t="s">
        <v>340</v>
      </c>
      <c r="IAT30" s="93" t="s">
        <v>340</v>
      </c>
      <c r="IAU30" s="93" t="s">
        <v>340</v>
      </c>
      <c r="IAV30" s="93" t="s">
        <v>340</v>
      </c>
      <c r="IAW30" s="93" t="s">
        <v>340</v>
      </c>
      <c r="IAX30" s="93" t="s">
        <v>340</v>
      </c>
      <c r="IAY30" s="93" t="s">
        <v>340</v>
      </c>
      <c r="IAZ30" s="93" t="s">
        <v>340</v>
      </c>
      <c r="IBA30" s="93" t="s">
        <v>340</v>
      </c>
      <c r="IBB30" s="93" t="s">
        <v>340</v>
      </c>
      <c r="IBC30" s="93" t="s">
        <v>340</v>
      </c>
      <c r="IBD30" s="93" t="s">
        <v>340</v>
      </c>
      <c r="IBE30" s="93" t="s">
        <v>340</v>
      </c>
      <c r="IBF30" s="93" t="s">
        <v>340</v>
      </c>
      <c r="IBG30" s="93" t="s">
        <v>340</v>
      </c>
      <c r="IBH30" s="93" t="s">
        <v>340</v>
      </c>
      <c r="IBI30" s="93" t="s">
        <v>340</v>
      </c>
      <c r="IBJ30" s="93" t="s">
        <v>340</v>
      </c>
      <c r="IBK30" s="93" t="s">
        <v>340</v>
      </c>
      <c r="IBL30" s="93" t="s">
        <v>340</v>
      </c>
      <c r="IBM30" s="93" t="s">
        <v>340</v>
      </c>
      <c r="IBN30" s="93" t="s">
        <v>340</v>
      </c>
      <c r="IBO30" s="93" t="s">
        <v>340</v>
      </c>
      <c r="IBP30" s="93" t="s">
        <v>340</v>
      </c>
      <c r="IBQ30" s="93" t="s">
        <v>340</v>
      </c>
      <c r="IBR30" s="93" t="s">
        <v>340</v>
      </c>
      <c r="IBS30" s="93" t="s">
        <v>340</v>
      </c>
      <c r="IBT30" s="93" t="s">
        <v>340</v>
      </c>
      <c r="IBU30" s="93" t="s">
        <v>340</v>
      </c>
      <c r="IBV30" s="93" t="s">
        <v>340</v>
      </c>
      <c r="IBW30" s="93" t="s">
        <v>340</v>
      </c>
      <c r="IBX30" s="93" t="s">
        <v>340</v>
      </c>
      <c r="IBY30" s="93" t="s">
        <v>340</v>
      </c>
      <c r="IBZ30" s="93" t="s">
        <v>340</v>
      </c>
      <c r="ICA30" s="93" t="s">
        <v>340</v>
      </c>
      <c r="ICB30" s="93" t="s">
        <v>340</v>
      </c>
      <c r="ICC30" s="93" t="s">
        <v>340</v>
      </c>
      <c r="ICD30" s="93" t="s">
        <v>340</v>
      </c>
      <c r="ICE30" s="93" t="s">
        <v>340</v>
      </c>
      <c r="ICF30" s="93" t="s">
        <v>340</v>
      </c>
      <c r="ICG30" s="93" t="s">
        <v>340</v>
      </c>
      <c r="ICH30" s="93" t="s">
        <v>340</v>
      </c>
      <c r="ICI30" s="93" t="s">
        <v>340</v>
      </c>
      <c r="ICJ30" s="93" t="s">
        <v>340</v>
      </c>
      <c r="ICK30" s="93" t="s">
        <v>340</v>
      </c>
      <c r="ICL30" s="93" t="s">
        <v>340</v>
      </c>
      <c r="ICM30" s="93" t="s">
        <v>340</v>
      </c>
      <c r="ICN30" s="93" t="s">
        <v>340</v>
      </c>
      <c r="ICO30" s="93" t="s">
        <v>340</v>
      </c>
      <c r="ICP30" s="93" t="s">
        <v>340</v>
      </c>
      <c r="ICQ30" s="93" t="s">
        <v>340</v>
      </c>
      <c r="ICR30" s="93" t="s">
        <v>340</v>
      </c>
      <c r="ICS30" s="93" t="s">
        <v>340</v>
      </c>
      <c r="ICT30" s="93" t="s">
        <v>340</v>
      </c>
      <c r="ICU30" s="93" t="s">
        <v>340</v>
      </c>
      <c r="ICV30" s="93" t="s">
        <v>340</v>
      </c>
      <c r="ICW30" s="93" t="s">
        <v>340</v>
      </c>
      <c r="ICX30" s="93" t="s">
        <v>340</v>
      </c>
      <c r="ICY30" s="93" t="s">
        <v>340</v>
      </c>
      <c r="ICZ30" s="93" t="s">
        <v>340</v>
      </c>
      <c r="IDA30" s="93" t="s">
        <v>340</v>
      </c>
      <c r="IDB30" s="93" t="s">
        <v>340</v>
      </c>
      <c r="IDC30" s="93" t="s">
        <v>340</v>
      </c>
      <c r="IDD30" s="93" t="s">
        <v>340</v>
      </c>
      <c r="IDE30" s="93" t="s">
        <v>340</v>
      </c>
      <c r="IDF30" s="93" t="s">
        <v>340</v>
      </c>
      <c r="IDG30" s="93" t="s">
        <v>340</v>
      </c>
      <c r="IDH30" s="93" t="s">
        <v>340</v>
      </c>
      <c r="IDI30" s="93" t="s">
        <v>340</v>
      </c>
      <c r="IDJ30" s="93" t="s">
        <v>340</v>
      </c>
      <c r="IDK30" s="93" t="s">
        <v>340</v>
      </c>
      <c r="IDL30" s="93" t="s">
        <v>340</v>
      </c>
      <c r="IDM30" s="93" t="s">
        <v>340</v>
      </c>
      <c r="IDN30" s="93" t="s">
        <v>340</v>
      </c>
      <c r="IDO30" s="93" t="s">
        <v>340</v>
      </c>
      <c r="IDP30" s="93" t="s">
        <v>340</v>
      </c>
      <c r="IDQ30" s="93" t="s">
        <v>340</v>
      </c>
      <c r="IDR30" s="93" t="s">
        <v>340</v>
      </c>
      <c r="IDS30" s="93" t="s">
        <v>340</v>
      </c>
      <c r="IDT30" s="93" t="s">
        <v>340</v>
      </c>
      <c r="IDU30" s="93" t="s">
        <v>340</v>
      </c>
      <c r="IDV30" s="93" t="s">
        <v>340</v>
      </c>
      <c r="IDW30" s="93" t="s">
        <v>340</v>
      </c>
      <c r="IDX30" s="93" t="s">
        <v>340</v>
      </c>
      <c r="IDY30" s="93" t="s">
        <v>340</v>
      </c>
      <c r="IDZ30" s="93" t="s">
        <v>340</v>
      </c>
      <c r="IEA30" s="93" t="s">
        <v>340</v>
      </c>
      <c r="IEB30" s="93" t="s">
        <v>340</v>
      </c>
      <c r="IEC30" s="93" t="s">
        <v>340</v>
      </c>
      <c r="IED30" s="93" t="s">
        <v>340</v>
      </c>
      <c r="IEE30" s="93" t="s">
        <v>340</v>
      </c>
      <c r="IEF30" s="93" t="s">
        <v>340</v>
      </c>
      <c r="IEG30" s="93" t="s">
        <v>340</v>
      </c>
      <c r="IEH30" s="93" t="s">
        <v>340</v>
      </c>
      <c r="IEI30" s="93" t="s">
        <v>340</v>
      </c>
      <c r="IEJ30" s="93" t="s">
        <v>340</v>
      </c>
      <c r="IEK30" s="93" t="s">
        <v>340</v>
      </c>
      <c r="IEL30" s="93" t="s">
        <v>340</v>
      </c>
      <c r="IEM30" s="93" t="s">
        <v>340</v>
      </c>
      <c r="IEN30" s="93" t="s">
        <v>340</v>
      </c>
      <c r="IEO30" s="93" t="s">
        <v>340</v>
      </c>
      <c r="IEP30" s="93" t="s">
        <v>340</v>
      </c>
      <c r="IEQ30" s="93" t="s">
        <v>340</v>
      </c>
      <c r="IER30" s="93" t="s">
        <v>340</v>
      </c>
      <c r="IES30" s="93" t="s">
        <v>340</v>
      </c>
      <c r="IET30" s="93" t="s">
        <v>340</v>
      </c>
      <c r="IEU30" s="93" t="s">
        <v>340</v>
      </c>
      <c r="IEV30" s="93" t="s">
        <v>340</v>
      </c>
      <c r="IEW30" s="93" t="s">
        <v>340</v>
      </c>
      <c r="IEX30" s="93" t="s">
        <v>340</v>
      </c>
      <c r="IEY30" s="93" t="s">
        <v>340</v>
      </c>
      <c r="IEZ30" s="93" t="s">
        <v>340</v>
      </c>
      <c r="IFA30" s="93" t="s">
        <v>340</v>
      </c>
      <c r="IFB30" s="93" t="s">
        <v>340</v>
      </c>
      <c r="IFC30" s="93" t="s">
        <v>340</v>
      </c>
      <c r="IFD30" s="93" t="s">
        <v>340</v>
      </c>
      <c r="IFE30" s="93" t="s">
        <v>340</v>
      </c>
      <c r="IFF30" s="93" t="s">
        <v>340</v>
      </c>
      <c r="IFG30" s="93" t="s">
        <v>340</v>
      </c>
      <c r="IFH30" s="93" t="s">
        <v>340</v>
      </c>
      <c r="IFI30" s="93" t="s">
        <v>340</v>
      </c>
      <c r="IFJ30" s="93" t="s">
        <v>340</v>
      </c>
      <c r="IFK30" s="93" t="s">
        <v>340</v>
      </c>
      <c r="IFL30" s="93" t="s">
        <v>340</v>
      </c>
      <c r="IFM30" s="93" t="s">
        <v>340</v>
      </c>
      <c r="IFN30" s="93" t="s">
        <v>340</v>
      </c>
      <c r="IFO30" s="93" t="s">
        <v>340</v>
      </c>
      <c r="IFP30" s="93" t="s">
        <v>340</v>
      </c>
      <c r="IFQ30" s="93" t="s">
        <v>340</v>
      </c>
      <c r="IFR30" s="93" t="s">
        <v>340</v>
      </c>
      <c r="IFS30" s="93" t="s">
        <v>340</v>
      </c>
      <c r="IFT30" s="93" t="s">
        <v>340</v>
      </c>
      <c r="IFU30" s="93" t="s">
        <v>340</v>
      </c>
      <c r="IFV30" s="93" t="s">
        <v>340</v>
      </c>
      <c r="IFW30" s="93" t="s">
        <v>340</v>
      </c>
      <c r="IFX30" s="93" t="s">
        <v>340</v>
      </c>
      <c r="IFY30" s="93" t="s">
        <v>340</v>
      </c>
      <c r="IFZ30" s="93" t="s">
        <v>340</v>
      </c>
      <c r="IGA30" s="93" t="s">
        <v>340</v>
      </c>
      <c r="IGB30" s="93" t="s">
        <v>340</v>
      </c>
      <c r="IGC30" s="93" t="s">
        <v>340</v>
      </c>
      <c r="IGD30" s="93" t="s">
        <v>340</v>
      </c>
      <c r="IGE30" s="93" t="s">
        <v>340</v>
      </c>
      <c r="IGF30" s="93" t="s">
        <v>340</v>
      </c>
      <c r="IGG30" s="93" t="s">
        <v>340</v>
      </c>
      <c r="IGH30" s="93" t="s">
        <v>340</v>
      </c>
      <c r="IGI30" s="93" t="s">
        <v>340</v>
      </c>
      <c r="IGJ30" s="93" t="s">
        <v>340</v>
      </c>
      <c r="IGK30" s="93" t="s">
        <v>340</v>
      </c>
      <c r="IGL30" s="93" t="s">
        <v>340</v>
      </c>
      <c r="IGM30" s="93" t="s">
        <v>340</v>
      </c>
      <c r="IGN30" s="93" t="s">
        <v>340</v>
      </c>
      <c r="IGO30" s="93" t="s">
        <v>340</v>
      </c>
      <c r="IGP30" s="93" t="s">
        <v>340</v>
      </c>
      <c r="IGQ30" s="93" t="s">
        <v>340</v>
      </c>
      <c r="IGR30" s="93" t="s">
        <v>340</v>
      </c>
      <c r="IGS30" s="93" t="s">
        <v>340</v>
      </c>
      <c r="IGT30" s="93" t="s">
        <v>340</v>
      </c>
      <c r="IGU30" s="93" t="s">
        <v>340</v>
      </c>
      <c r="IGV30" s="93" t="s">
        <v>340</v>
      </c>
      <c r="IGW30" s="93" t="s">
        <v>340</v>
      </c>
      <c r="IGX30" s="93" t="s">
        <v>340</v>
      </c>
      <c r="IGY30" s="93" t="s">
        <v>340</v>
      </c>
      <c r="IGZ30" s="93" t="s">
        <v>340</v>
      </c>
      <c r="IHA30" s="93" t="s">
        <v>340</v>
      </c>
      <c r="IHB30" s="93" t="s">
        <v>340</v>
      </c>
      <c r="IHC30" s="93" t="s">
        <v>340</v>
      </c>
      <c r="IHD30" s="93" t="s">
        <v>340</v>
      </c>
      <c r="IHE30" s="93" t="s">
        <v>340</v>
      </c>
      <c r="IHF30" s="93" t="s">
        <v>340</v>
      </c>
      <c r="IHG30" s="93" t="s">
        <v>340</v>
      </c>
      <c r="IHH30" s="93" t="s">
        <v>340</v>
      </c>
      <c r="IHI30" s="93" t="s">
        <v>340</v>
      </c>
      <c r="IHJ30" s="93" t="s">
        <v>340</v>
      </c>
      <c r="IHK30" s="93" t="s">
        <v>340</v>
      </c>
      <c r="IHL30" s="93" t="s">
        <v>340</v>
      </c>
      <c r="IHM30" s="93" t="s">
        <v>340</v>
      </c>
      <c r="IHN30" s="93" t="s">
        <v>340</v>
      </c>
      <c r="IHO30" s="93" t="s">
        <v>340</v>
      </c>
      <c r="IHP30" s="93" t="s">
        <v>340</v>
      </c>
      <c r="IHQ30" s="93" t="s">
        <v>340</v>
      </c>
      <c r="IHR30" s="93" t="s">
        <v>340</v>
      </c>
      <c r="IHS30" s="93" t="s">
        <v>340</v>
      </c>
      <c r="IHT30" s="93" t="s">
        <v>340</v>
      </c>
      <c r="IHU30" s="93" t="s">
        <v>340</v>
      </c>
      <c r="IHV30" s="93" t="s">
        <v>340</v>
      </c>
      <c r="IHW30" s="93" t="s">
        <v>340</v>
      </c>
      <c r="IHX30" s="93" t="s">
        <v>340</v>
      </c>
      <c r="IHY30" s="93" t="s">
        <v>340</v>
      </c>
      <c r="IHZ30" s="93" t="s">
        <v>340</v>
      </c>
      <c r="IIA30" s="93" t="s">
        <v>340</v>
      </c>
      <c r="IIB30" s="93" t="s">
        <v>340</v>
      </c>
      <c r="IIC30" s="93" t="s">
        <v>340</v>
      </c>
      <c r="IID30" s="93" t="s">
        <v>340</v>
      </c>
      <c r="IIE30" s="93" t="s">
        <v>340</v>
      </c>
      <c r="IIF30" s="93" t="s">
        <v>340</v>
      </c>
      <c r="IIG30" s="93" t="s">
        <v>340</v>
      </c>
      <c r="IIH30" s="93" t="s">
        <v>340</v>
      </c>
      <c r="III30" s="93" t="s">
        <v>340</v>
      </c>
      <c r="IIJ30" s="93" t="s">
        <v>340</v>
      </c>
      <c r="IIK30" s="93" t="s">
        <v>340</v>
      </c>
      <c r="IIL30" s="93" t="s">
        <v>340</v>
      </c>
      <c r="IIM30" s="93" t="s">
        <v>340</v>
      </c>
      <c r="IIN30" s="93" t="s">
        <v>340</v>
      </c>
      <c r="IIO30" s="93" t="s">
        <v>340</v>
      </c>
      <c r="IIP30" s="93" t="s">
        <v>340</v>
      </c>
      <c r="IIQ30" s="93" t="s">
        <v>340</v>
      </c>
      <c r="IIR30" s="93" t="s">
        <v>340</v>
      </c>
      <c r="IIS30" s="93" t="s">
        <v>340</v>
      </c>
      <c r="IIT30" s="93" t="s">
        <v>340</v>
      </c>
      <c r="IIU30" s="93" t="s">
        <v>340</v>
      </c>
      <c r="IIV30" s="93" t="s">
        <v>340</v>
      </c>
      <c r="IIW30" s="93" t="s">
        <v>340</v>
      </c>
      <c r="IIX30" s="93" t="s">
        <v>340</v>
      </c>
      <c r="IIY30" s="93" t="s">
        <v>340</v>
      </c>
      <c r="IIZ30" s="93" t="s">
        <v>340</v>
      </c>
      <c r="IJA30" s="93" t="s">
        <v>340</v>
      </c>
      <c r="IJB30" s="93" t="s">
        <v>340</v>
      </c>
      <c r="IJC30" s="93" t="s">
        <v>340</v>
      </c>
      <c r="IJD30" s="93" t="s">
        <v>340</v>
      </c>
      <c r="IJE30" s="93" t="s">
        <v>340</v>
      </c>
      <c r="IJF30" s="93" t="s">
        <v>340</v>
      </c>
      <c r="IJG30" s="93" t="s">
        <v>340</v>
      </c>
      <c r="IJH30" s="93" t="s">
        <v>340</v>
      </c>
      <c r="IJI30" s="93" t="s">
        <v>340</v>
      </c>
      <c r="IJJ30" s="93" t="s">
        <v>340</v>
      </c>
      <c r="IJK30" s="93" t="s">
        <v>340</v>
      </c>
      <c r="IJL30" s="93" t="s">
        <v>340</v>
      </c>
      <c r="IJM30" s="93" t="s">
        <v>340</v>
      </c>
      <c r="IJN30" s="93" t="s">
        <v>340</v>
      </c>
      <c r="IJO30" s="93" t="s">
        <v>340</v>
      </c>
      <c r="IJP30" s="93" t="s">
        <v>340</v>
      </c>
      <c r="IJQ30" s="93" t="s">
        <v>340</v>
      </c>
      <c r="IJR30" s="93" t="s">
        <v>340</v>
      </c>
      <c r="IJS30" s="93" t="s">
        <v>340</v>
      </c>
      <c r="IJT30" s="93" t="s">
        <v>340</v>
      </c>
      <c r="IJU30" s="93" t="s">
        <v>340</v>
      </c>
      <c r="IJV30" s="93" t="s">
        <v>340</v>
      </c>
      <c r="IJW30" s="93" t="s">
        <v>340</v>
      </c>
      <c r="IJX30" s="93" t="s">
        <v>340</v>
      </c>
      <c r="IJY30" s="93" t="s">
        <v>340</v>
      </c>
      <c r="IJZ30" s="93" t="s">
        <v>340</v>
      </c>
      <c r="IKA30" s="93" t="s">
        <v>340</v>
      </c>
      <c r="IKB30" s="93" t="s">
        <v>340</v>
      </c>
      <c r="IKC30" s="93" t="s">
        <v>340</v>
      </c>
      <c r="IKD30" s="93" t="s">
        <v>340</v>
      </c>
      <c r="IKE30" s="93" t="s">
        <v>340</v>
      </c>
      <c r="IKF30" s="93" t="s">
        <v>340</v>
      </c>
      <c r="IKG30" s="93" t="s">
        <v>340</v>
      </c>
      <c r="IKH30" s="93" t="s">
        <v>340</v>
      </c>
      <c r="IKI30" s="93" t="s">
        <v>340</v>
      </c>
      <c r="IKJ30" s="93" t="s">
        <v>340</v>
      </c>
      <c r="IKK30" s="93" t="s">
        <v>340</v>
      </c>
      <c r="IKL30" s="93" t="s">
        <v>340</v>
      </c>
      <c r="IKM30" s="93" t="s">
        <v>340</v>
      </c>
      <c r="IKN30" s="93" t="s">
        <v>340</v>
      </c>
      <c r="IKO30" s="93" t="s">
        <v>340</v>
      </c>
      <c r="IKP30" s="93" t="s">
        <v>340</v>
      </c>
      <c r="IKQ30" s="93" t="s">
        <v>340</v>
      </c>
      <c r="IKR30" s="93" t="s">
        <v>340</v>
      </c>
      <c r="IKS30" s="93" t="s">
        <v>340</v>
      </c>
      <c r="IKT30" s="93" t="s">
        <v>340</v>
      </c>
      <c r="IKU30" s="93" t="s">
        <v>340</v>
      </c>
      <c r="IKV30" s="93" t="s">
        <v>340</v>
      </c>
      <c r="IKW30" s="93" t="s">
        <v>340</v>
      </c>
      <c r="IKX30" s="93" t="s">
        <v>340</v>
      </c>
      <c r="IKY30" s="93" t="s">
        <v>340</v>
      </c>
      <c r="IKZ30" s="93" t="s">
        <v>340</v>
      </c>
      <c r="ILA30" s="93" t="s">
        <v>340</v>
      </c>
      <c r="ILB30" s="93" t="s">
        <v>340</v>
      </c>
      <c r="ILC30" s="93" t="s">
        <v>340</v>
      </c>
      <c r="ILD30" s="93" t="s">
        <v>340</v>
      </c>
      <c r="ILE30" s="93" t="s">
        <v>340</v>
      </c>
      <c r="ILF30" s="93" t="s">
        <v>340</v>
      </c>
      <c r="ILG30" s="93" t="s">
        <v>340</v>
      </c>
      <c r="ILH30" s="93" t="s">
        <v>340</v>
      </c>
      <c r="ILI30" s="93" t="s">
        <v>340</v>
      </c>
      <c r="ILJ30" s="93" t="s">
        <v>340</v>
      </c>
      <c r="ILK30" s="93" t="s">
        <v>340</v>
      </c>
      <c r="ILL30" s="93" t="s">
        <v>340</v>
      </c>
      <c r="ILM30" s="93" t="s">
        <v>340</v>
      </c>
      <c r="ILN30" s="93" t="s">
        <v>340</v>
      </c>
      <c r="ILO30" s="93" t="s">
        <v>340</v>
      </c>
      <c r="ILP30" s="93" t="s">
        <v>340</v>
      </c>
      <c r="ILQ30" s="93" t="s">
        <v>340</v>
      </c>
      <c r="ILR30" s="93" t="s">
        <v>340</v>
      </c>
      <c r="ILS30" s="93" t="s">
        <v>340</v>
      </c>
      <c r="ILT30" s="93" t="s">
        <v>340</v>
      </c>
      <c r="ILU30" s="93" t="s">
        <v>340</v>
      </c>
      <c r="ILV30" s="93" t="s">
        <v>340</v>
      </c>
      <c r="ILW30" s="93" t="s">
        <v>340</v>
      </c>
      <c r="ILX30" s="93" t="s">
        <v>340</v>
      </c>
      <c r="ILY30" s="93" t="s">
        <v>340</v>
      </c>
      <c r="ILZ30" s="93" t="s">
        <v>340</v>
      </c>
      <c r="IMA30" s="93" t="s">
        <v>340</v>
      </c>
      <c r="IMB30" s="93" t="s">
        <v>340</v>
      </c>
      <c r="IMC30" s="93" t="s">
        <v>340</v>
      </c>
      <c r="IMD30" s="93" t="s">
        <v>340</v>
      </c>
      <c r="IME30" s="93" t="s">
        <v>340</v>
      </c>
      <c r="IMF30" s="93" t="s">
        <v>340</v>
      </c>
      <c r="IMG30" s="93" t="s">
        <v>340</v>
      </c>
      <c r="IMH30" s="93" t="s">
        <v>340</v>
      </c>
      <c r="IMI30" s="93" t="s">
        <v>340</v>
      </c>
      <c r="IMJ30" s="93" t="s">
        <v>340</v>
      </c>
      <c r="IMK30" s="93" t="s">
        <v>340</v>
      </c>
      <c r="IML30" s="93" t="s">
        <v>340</v>
      </c>
      <c r="IMM30" s="93" t="s">
        <v>340</v>
      </c>
      <c r="IMN30" s="93" t="s">
        <v>340</v>
      </c>
      <c r="IMO30" s="93" t="s">
        <v>340</v>
      </c>
      <c r="IMP30" s="93" t="s">
        <v>340</v>
      </c>
      <c r="IMQ30" s="93" t="s">
        <v>340</v>
      </c>
      <c r="IMR30" s="93" t="s">
        <v>340</v>
      </c>
      <c r="IMS30" s="93" t="s">
        <v>340</v>
      </c>
      <c r="IMT30" s="93" t="s">
        <v>340</v>
      </c>
      <c r="IMU30" s="93" t="s">
        <v>340</v>
      </c>
      <c r="IMV30" s="93" t="s">
        <v>340</v>
      </c>
      <c r="IMW30" s="93" t="s">
        <v>340</v>
      </c>
      <c r="IMX30" s="93" t="s">
        <v>340</v>
      </c>
      <c r="IMY30" s="93" t="s">
        <v>340</v>
      </c>
      <c r="IMZ30" s="93" t="s">
        <v>340</v>
      </c>
      <c r="INA30" s="93" t="s">
        <v>340</v>
      </c>
      <c r="INB30" s="93" t="s">
        <v>340</v>
      </c>
      <c r="INC30" s="93" t="s">
        <v>340</v>
      </c>
      <c r="IND30" s="93" t="s">
        <v>340</v>
      </c>
      <c r="INE30" s="93" t="s">
        <v>340</v>
      </c>
      <c r="INF30" s="93" t="s">
        <v>340</v>
      </c>
      <c r="ING30" s="93" t="s">
        <v>340</v>
      </c>
      <c r="INH30" s="93" t="s">
        <v>340</v>
      </c>
      <c r="INI30" s="93" t="s">
        <v>340</v>
      </c>
      <c r="INJ30" s="93" t="s">
        <v>340</v>
      </c>
      <c r="INK30" s="93" t="s">
        <v>340</v>
      </c>
      <c r="INL30" s="93" t="s">
        <v>340</v>
      </c>
      <c r="INM30" s="93" t="s">
        <v>340</v>
      </c>
      <c r="INN30" s="93" t="s">
        <v>340</v>
      </c>
      <c r="INO30" s="93" t="s">
        <v>340</v>
      </c>
      <c r="INP30" s="93" t="s">
        <v>340</v>
      </c>
      <c r="INQ30" s="93" t="s">
        <v>340</v>
      </c>
      <c r="INR30" s="93" t="s">
        <v>340</v>
      </c>
      <c r="INS30" s="93" t="s">
        <v>340</v>
      </c>
      <c r="INT30" s="93" t="s">
        <v>340</v>
      </c>
      <c r="INU30" s="93" t="s">
        <v>340</v>
      </c>
      <c r="INV30" s="93" t="s">
        <v>340</v>
      </c>
      <c r="INW30" s="93" t="s">
        <v>340</v>
      </c>
      <c r="INX30" s="93" t="s">
        <v>340</v>
      </c>
      <c r="INY30" s="93" t="s">
        <v>340</v>
      </c>
      <c r="INZ30" s="93" t="s">
        <v>340</v>
      </c>
      <c r="IOA30" s="93" t="s">
        <v>340</v>
      </c>
      <c r="IOB30" s="93" t="s">
        <v>340</v>
      </c>
      <c r="IOC30" s="93" t="s">
        <v>340</v>
      </c>
      <c r="IOD30" s="93" t="s">
        <v>340</v>
      </c>
      <c r="IOE30" s="93" t="s">
        <v>340</v>
      </c>
      <c r="IOF30" s="93" t="s">
        <v>340</v>
      </c>
      <c r="IOG30" s="93" t="s">
        <v>340</v>
      </c>
      <c r="IOH30" s="93" t="s">
        <v>340</v>
      </c>
      <c r="IOI30" s="93" t="s">
        <v>340</v>
      </c>
      <c r="IOJ30" s="93" t="s">
        <v>340</v>
      </c>
      <c r="IOK30" s="93" t="s">
        <v>340</v>
      </c>
      <c r="IOL30" s="93" t="s">
        <v>340</v>
      </c>
      <c r="IOM30" s="93" t="s">
        <v>340</v>
      </c>
      <c r="ION30" s="93" t="s">
        <v>340</v>
      </c>
      <c r="IOO30" s="93" t="s">
        <v>340</v>
      </c>
      <c r="IOP30" s="93" t="s">
        <v>340</v>
      </c>
      <c r="IOQ30" s="93" t="s">
        <v>340</v>
      </c>
      <c r="IOR30" s="93" t="s">
        <v>340</v>
      </c>
      <c r="IOS30" s="93" t="s">
        <v>340</v>
      </c>
      <c r="IOT30" s="93" t="s">
        <v>340</v>
      </c>
      <c r="IOU30" s="93" t="s">
        <v>340</v>
      </c>
      <c r="IOV30" s="93" t="s">
        <v>340</v>
      </c>
      <c r="IOW30" s="93" t="s">
        <v>340</v>
      </c>
      <c r="IOX30" s="93" t="s">
        <v>340</v>
      </c>
      <c r="IOY30" s="93" t="s">
        <v>340</v>
      </c>
      <c r="IOZ30" s="93" t="s">
        <v>340</v>
      </c>
      <c r="IPA30" s="93" t="s">
        <v>340</v>
      </c>
      <c r="IPB30" s="93" t="s">
        <v>340</v>
      </c>
      <c r="IPC30" s="93" t="s">
        <v>340</v>
      </c>
      <c r="IPD30" s="93" t="s">
        <v>340</v>
      </c>
      <c r="IPE30" s="93" t="s">
        <v>340</v>
      </c>
      <c r="IPF30" s="93" t="s">
        <v>340</v>
      </c>
      <c r="IPG30" s="93" t="s">
        <v>340</v>
      </c>
      <c r="IPH30" s="93" t="s">
        <v>340</v>
      </c>
      <c r="IPI30" s="93" t="s">
        <v>340</v>
      </c>
      <c r="IPJ30" s="93" t="s">
        <v>340</v>
      </c>
      <c r="IPK30" s="93" t="s">
        <v>340</v>
      </c>
      <c r="IPL30" s="93" t="s">
        <v>340</v>
      </c>
      <c r="IPM30" s="93" t="s">
        <v>340</v>
      </c>
      <c r="IPN30" s="93" t="s">
        <v>340</v>
      </c>
      <c r="IPO30" s="93" t="s">
        <v>340</v>
      </c>
      <c r="IPP30" s="93" t="s">
        <v>340</v>
      </c>
      <c r="IPQ30" s="93" t="s">
        <v>340</v>
      </c>
      <c r="IPR30" s="93" t="s">
        <v>340</v>
      </c>
      <c r="IPS30" s="93" t="s">
        <v>340</v>
      </c>
      <c r="IPT30" s="93" t="s">
        <v>340</v>
      </c>
      <c r="IPU30" s="93" t="s">
        <v>340</v>
      </c>
      <c r="IPV30" s="93" t="s">
        <v>340</v>
      </c>
      <c r="IPW30" s="93" t="s">
        <v>340</v>
      </c>
      <c r="IPX30" s="93" t="s">
        <v>340</v>
      </c>
      <c r="IPY30" s="93" t="s">
        <v>340</v>
      </c>
      <c r="IPZ30" s="93" t="s">
        <v>340</v>
      </c>
      <c r="IQA30" s="93" t="s">
        <v>340</v>
      </c>
      <c r="IQB30" s="93" t="s">
        <v>340</v>
      </c>
      <c r="IQC30" s="93" t="s">
        <v>340</v>
      </c>
      <c r="IQD30" s="93" t="s">
        <v>340</v>
      </c>
      <c r="IQE30" s="93" t="s">
        <v>340</v>
      </c>
      <c r="IQF30" s="93" t="s">
        <v>340</v>
      </c>
      <c r="IQG30" s="93" t="s">
        <v>340</v>
      </c>
      <c r="IQH30" s="93" t="s">
        <v>340</v>
      </c>
      <c r="IQI30" s="93" t="s">
        <v>340</v>
      </c>
      <c r="IQJ30" s="93" t="s">
        <v>340</v>
      </c>
      <c r="IQK30" s="93" t="s">
        <v>340</v>
      </c>
      <c r="IQL30" s="93" t="s">
        <v>340</v>
      </c>
      <c r="IQM30" s="93" t="s">
        <v>340</v>
      </c>
      <c r="IQN30" s="93" t="s">
        <v>340</v>
      </c>
      <c r="IQO30" s="93" t="s">
        <v>340</v>
      </c>
      <c r="IQP30" s="93" t="s">
        <v>340</v>
      </c>
      <c r="IQQ30" s="93" t="s">
        <v>340</v>
      </c>
      <c r="IQR30" s="93" t="s">
        <v>340</v>
      </c>
      <c r="IQS30" s="93" t="s">
        <v>340</v>
      </c>
      <c r="IQT30" s="93" t="s">
        <v>340</v>
      </c>
      <c r="IQU30" s="93" t="s">
        <v>340</v>
      </c>
      <c r="IQV30" s="93" t="s">
        <v>340</v>
      </c>
      <c r="IQW30" s="93" t="s">
        <v>340</v>
      </c>
      <c r="IQX30" s="93" t="s">
        <v>340</v>
      </c>
      <c r="IQY30" s="93" t="s">
        <v>340</v>
      </c>
      <c r="IQZ30" s="93" t="s">
        <v>340</v>
      </c>
      <c r="IRA30" s="93" t="s">
        <v>340</v>
      </c>
      <c r="IRB30" s="93" t="s">
        <v>340</v>
      </c>
      <c r="IRC30" s="93" t="s">
        <v>340</v>
      </c>
      <c r="IRD30" s="93" t="s">
        <v>340</v>
      </c>
      <c r="IRE30" s="93" t="s">
        <v>340</v>
      </c>
      <c r="IRF30" s="93" t="s">
        <v>340</v>
      </c>
      <c r="IRG30" s="93" t="s">
        <v>340</v>
      </c>
      <c r="IRH30" s="93" t="s">
        <v>340</v>
      </c>
      <c r="IRI30" s="93" t="s">
        <v>340</v>
      </c>
      <c r="IRJ30" s="93" t="s">
        <v>340</v>
      </c>
      <c r="IRK30" s="93" t="s">
        <v>340</v>
      </c>
      <c r="IRL30" s="93" t="s">
        <v>340</v>
      </c>
      <c r="IRM30" s="93" t="s">
        <v>340</v>
      </c>
      <c r="IRN30" s="93" t="s">
        <v>340</v>
      </c>
      <c r="IRO30" s="93" t="s">
        <v>340</v>
      </c>
      <c r="IRP30" s="93" t="s">
        <v>340</v>
      </c>
      <c r="IRQ30" s="93" t="s">
        <v>340</v>
      </c>
      <c r="IRR30" s="93" t="s">
        <v>340</v>
      </c>
      <c r="IRS30" s="93" t="s">
        <v>340</v>
      </c>
      <c r="IRT30" s="93" t="s">
        <v>340</v>
      </c>
      <c r="IRU30" s="93" t="s">
        <v>340</v>
      </c>
      <c r="IRV30" s="93" t="s">
        <v>340</v>
      </c>
      <c r="IRW30" s="93" t="s">
        <v>340</v>
      </c>
      <c r="IRX30" s="93" t="s">
        <v>340</v>
      </c>
      <c r="IRY30" s="93" t="s">
        <v>340</v>
      </c>
      <c r="IRZ30" s="93" t="s">
        <v>340</v>
      </c>
      <c r="ISA30" s="93" t="s">
        <v>340</v>
      </c>
      <c r="ISB30" s="93" t="s">
        <v>340</v>
      </c>
      <c r="ISC30" s="93" t="s">
        <v>340</v>
      </c>
      <c r="ISD30" s="93" t="s">
        <v>340</v>
      </c>
      <c r="ISE30" s="93" t="s">
        <v>340</v>
      </c>
      <c r="ISF30" s="93" t="s">
        <v>340</v>
      </c>
      <c r="ISG30" s="93" t="s">
        <v>340</v>
      </c>
      <c r="ISH30" s="93" t="s">
        <v>340</v>
      </c>
      <c r="ISI30" s="93" t="s">
        <v>340</v>
      </c>
      <c r="ISJ30" s="93" t="s">
        <v>340</v>
      </c>
      <c r="ISK30" s="93" t="s">
        <v>340</v>
      </c>
      <c r="ISL30" s="93" t="s">
        <v>340</v>
      </c>
      <c r="ISM30" s="93" t="s">
        <v>340</v>
      </c>
      <c r="ISN30" s="93" t="s">
        <v>340</v>
      </c>
      <c r="ISO30" s="93" t="s">
        <v>340</v>
      </c>
      <c r="ISP30" s="93" t="s">
        <v>340</v>
      </c>
      <c r="ISQ30" s="93" t="s">
        <v>340</v>
      </c>
      <c r="ISR30" s="93" t="s">
        <v>340</v>
      </c>
      <c r="ISS30" s="93" t="s">
        <v>340</v>
      </c>
      <c r="IST30" s="93" t="s">
        <v>340</v>
      </c>
      <c r="ISU30" s="93" t="s">
        <v>340</v>
      </c>
      <c r="ISV30" s="93" t="s">
        <v>340</v>
      </c>
      <c r="ISW30" s="93" t="s">
        <v>340</v>
      </c>
      <c r="ISX30" s="93" t="s">
        <v>340</v>
      </c>
      <c r="ISY30" s="93" t="s">
        <v>340</v>
      </c>
      <c r="ISZ30" s="93" t="s">
        <v>340</v>
      </c>
      <c r="ITA30" s="93" t="s">
        <v>340</v>
      </c>
      <c r="ITB30" s="93" t="s">
        <v>340</v>
      </c>
      <c r="ITC30" s="93" t="s">
        <v>340</v>
      </c>
      <c r="ITD30" s="93" t="s">
        <v>340</v>
      </c>
      <c r="ITE30" s="93" t="s">
        <v>340</v>
      </c>
      <c r="ITF30" s="93" t="s">
        <v>340</v>
      </c>
      <c r="ITG30" s="93" t="s">
        <v>340</v>
      </c>
      <c r="ITH30" s="93" t="s">
        <v>340</v>
      </c>
      <c r="ITI30" s="93" t="s">
        <v>340</v>
      </c>
      <c r="ITJ30" s="93" t="s">
        <v>340</v>
      </c>
      <c r="ITK30" s="93" t="s">
        <v>340</v>
      </c>
      <c r="ITL30" s="93" t="s">
        <v>340</v>
      </c>
      <c r="ITM30" s="93" t="s">
        <v>340</v>
      </c>
      <c r="ITN30" s="93" t="s">
        <v>340</v>
      </c>
      <c r="ITO30" s="93" t="s">
        <v>340</v>
      </c>
      <c r="ITP30" s="93" t="s">
        <v>340</v>
      </c>
      <c r="ITQ30" s="93" t="s">
        <v>340</v>
      </c>
      <c r="ITR30" s="93" t="s">
        <v>340</v>
      </c>
      <c r="ITS30" s="93" t="s">
        <v>340</v>
      </c>
      <c r="ITT30" s="93" t="s">
        <v>340</v>
      </c>
      <c r="ITU30" s="93" t="s">
        <v>340</v>
      </c>
      <c r="ITV30" s="93" t="s">
        <v>340</v>
      </c>
      <c r="ITW30" s="93" t="s">
        <v>340</v>
      </c>
      <c r="ITX30" s="93" t="s">
        <v>340</v>
      </c>
      <c r="ITY30" s="93" t="s">
        <v>340</v>
      </c>
      <c r="ITZ30" s="93" t="s">
        <v>340</v>
      </c>
      <c r="IUA30" s="93" t="s">
        <v>340</v>
      </c>
      <c r="IUB30" s="93" t="s">
        <v>340</v>
      </c>
      <c r="IUC30" s="93" t="s">
        <v>340</v>
      </c>
      <c r="IUD30" s="93" t="s">
        <v>340</v>
      </c>
      <c r="IUE30" s="93" t="s">
        <v>340</v>
      </c>
      <c r="IUF30" s="93" t="s">
        <v>340</v>
      </c>
      <c r="IUG30" s="93" t="s">
        <v>340</v>
      </c>
      <c r="IUH30" s="93" t="s">
        <v>340</v>
      </c>
      <c r="IUI30" s="93" t="s">
        <v>340</v>
      </c>
      <c r="IUJ30" s="93" t="s">
        <v>340</v>
      </c>
      <c r="IUK30" s="93" t="s">
        <v>340</v>
      </c>
      <c r="IUL30" s="93" t="s">
        <v>340</v>
      </c>
      <c r="IUM30" s="93" t="s">
        <v>340</v>
      </c>
      <c r="IUN30" s="93" t="s">
        <v>340</v>
      </c>
      <c r="IUO30" s="93" t="s">
        <v>340</v>
      </c>
      <c r="IUP30" s="93" t="s">
        <v>340</v>
      </c>
      <c r="IUQ30" s="93" t="s">
        <v>340</v>
      </c>
      <c r="IUR30" s="93" t="s">
        <v>340</v>
      </c>
      <c r="IUS30" s="93" t="s">
        <v>340</v>
      </c>
      <c r="IUT30" s="93" t="s">
        <v>340</v>
      </c>
      <c r="IUU30" s="93" t="s">
        <v>340</v>
      </c>
      <c r="IUV30" s="93" t="s">
        <v>340</v>
      </c>
      <c r="IUW30" s="93" t="s">
        <v>340</v>
      </c>
      <c r="IUX30" s="93" t="s">
        <v>340</v>
      </c>
      <c r="IUY30" s="93" t="s">
        <v>340</v>
      </c>
      <c r="IUZ30" s="93" t="s">
        <v>340</v>
      </c>
      <c r="IVA30" s="93" t="s">
        <v>340</v>
      </c>
      <c r="IVB30" s="93" t="s">
        <v>340</v>
      </c>
      <c r="IVC30" s="93" t="s">
        <v>340</v>
      </c>
      <c r="IVD30" s="93" t="s">
        <v>340</v>
      </c>
      <c r="IVE30" s="93" t="s">
        <v>340</v>
      </c>
      <c r="IVF30" s="93" t="s">
        <v>340</v>
      </c>
      <c r="IVG30" s="93" t="s">
        <v>340</v>
      </c>
      <c r="IVH30" s="93" t="s">
        <v>340</v>
      </c>
      <c r="IVI30" s="93" t="s">
        <v>340</v>
      </c>
      <c r="IVJ30" s="93" t="s">
        <v>340</v>
      </c>
      <c r="IVK30" s="93" t="s">
        <v>340</v>
      </c>
      <c r="IVL30" s="93" t="s">
        <v>340</v>
      </c>
      <c r="IVM30" s="93" t="s">
        <v>340</v>
      </c>
      <c r="IVN30" s="93" t="s">
        <v>340</v>
      </c>
      <c r="IVO30" s="93" t="s">
        <v>340</v>
      </c>
      <c r="IVP30" s="93" t="s">
        <v>340</v>
      </c>
      <c r="IVQ30" s="93" t="s">
        <v>340</v>
      </c>
      <c r="IVR30" s="93" t="s">
        <v>340</v>
      </c>
      <c r="IVS30" s="93" t="s">
        <v>340</v>
      </c>
      <c r="IVT30" s="93" t="s">
        <v>340</v>
      </c>
      <c r="IVU30" s="93" t="s">
        <v>340</v>
      </c>
      <c r="IVV30" s="93" t="s">
        <v>340</v>
      </c>
      <c r="IVW30" s="93" t="s">
        <v>340</v>
      </c>
      <c r="IVX30" s="93" t="s">
        <v>340</v>
      </c>
      <c r="IVY30" s="93" t="s">
        <v>340</v>
      </c>
      <c r="IVZ30" s="93" t="s">
        <v>340</v>
      </c>
      <c r="IWA30" s="93" t="s">
        <v>340</v>
      </c>
      <c r="IWB30" s="93" t="s">
        <v>340</v>
      </c>
      <c r="IWC30" s="93" t="s">
        <v>340</v>
      </c>
      <c r="IWD30" s="93" t="s">
        <v>340</v>
      </c>
      <c r="IWE30" s="93" t="s">
        <v>340</v>
      </c>
      <c r="IWF30" s="93" t="s">
        <v>340</v>
      </c>
      <c r="IWG30" s="93" t="s">
        <v>340</v>
      </c>
      <c r="IWH30" s="93" t="s">
        <v>340</v>
      </c>
      <c r="IWI30" s="93" t="s">
        <v>340</v>
      </c>
      <c r="IWJ30" s="93" t="s">
        <v>340</v>
      </c>
      <c r="IWK30" s="93" t="s">
        <v>340</v>
      </c>
      <c r="IWL30" s="93" t="s">
        <v>340</v>
      </c>
      <c r="IWM30" s="93" t="s">
        <v>340</v>
      </c>
      <c r="IWN30" s="93" t="s">
        <v>340</v>
      </c>
      <c r="IWO30" s="93" t="s">
        <v>340</v>
      </c>
      <c r="IWP30" s="93" t="s">
        <v>340</v>
      </c>
      <c r="IWQ30" s="93" t="s">
        <v>340</v>
      </c>
      <c r="IWR30" s="93" t="s">
        <v>340</v>
      </c>
      <c r="IWS30" s="93" t="s">
        <v>340</v>
      </c>
      <c r="IWT30" s="93" t="s">
        <v>340</v>
      </c>
      <c r="IWU30" s="93" t="s">
        <v>340</v>
      </c>
      <c r="IWV30" s="93" t="s">
        <v>340</v>
      </c>
      <c r="IWW30" s="93" t="s">
        <v>340</v>
      </c>
      <c r="IWX30" s="93" t="s">
        <v>340</v>
      </c>
      <c r="IWY30" s="93" t="s">
        <v>340</v>
      </c>
      <c r="IWZ30" s="93" t="s">
        <v>340</v>
      </c>
      <c r="IXA30" s="93" t="s">
        <v>340</v>
      </c>
      <c r="IXB30" s="93" t="s">
        <v>340</v>
      </c>
      <c r="IXC30" s="93" t="s">
        <v>340</v>
      </c>
      <c r="IXD30" s="93" t="s">
        <v>340</v>
      </c>
      <c r="IXE30" s="93" t="s">
        <v>340</v>
      </c>
      <c r="IXF30" s="93" t="s">
        <v>340</v>
      </c>
      <c r="IXG30" s="93" t="s">
        <v>340</v>
      </c>
      <c r="IXH30" s="93" t="s">
        <v>340</v>
      </c>
      <c r="IXI30" s="93" t="s">
        <v>340</v>
      </c>
      <c r="IXJ30" s="93" t="s">
        <v>340</v>
      </c>
      <c r="IXK30" s="93" t="s">
        <v>340</v>
      </c>
      <c r="IXL30" s="93" t="s">
        <v>340</v>
      </c>
      <c r="IXM30" s="93" t="s">
        <v>340</v>
      </c>
      <c r="IXN30" s="93" t="s">
        <v>340</v>
      </c>
      <c r="IXO30" s="93" t="s">
        <v>340</v>
      </c>
      <c r="IXP30" s="93" t="s">
        <v>340</v>
      </c>
      <c r="IXQ30" s="93" t="s">
        <v>340</v>
      </c>
      <c r="IXR30" s="93" t="s">
        <v>340</v>
      </c>
      <c r="IXS30" s="93" t="s">
        <v>340</v>
      </c>
      <c r="IXT30" s="93" t="s">
        <v>340</v>
      </c>
      <c r="IXU30" s="93" t="s">
        <v>340</v>
      </c>
      <c r="IXV30" s="93" t="s">
        <v>340</v>
      </c>
      <c r="IXW30" s="93" t="s">
        <v>340</v>
      </c>
      <c r="IXX30" s="93" t="s">
        <v>340</v>
      </c>
      <c r="IXY30" s="93" t="s">
        <v>340</v>
      </c>
      <c r="IXZ30" s="93" t="s">
        <v>340</v>
      </c>
      <c r="IYA30" s="93" t="s">
        <v>340</v>
      </c>
      <c r="IYB30" s="93" t="s">
        <v>340</v>
      </c>
      <c r="IYC30" s="93" t="s">
        <v>340</v>
      </c>
      <c r="IYD30" s="93" t="s">
        <v>340</v>
      </c>
      <c r="IYE30" s="93" t="s">
        <v>340</v>
      </c>
      <c r="IYF30" s="93" t="s">
        <v>340</v>
      </c>
      <c r="IYG30" s="93" t="s">
        <v>340</v>
      </c>
      <c r="IYH30" s="93" t="s">
        <v>340</v>
      </c>
      <c r="IYI30" s="93" t="s">
        <v>340</v>
      </c>
      <c r="IYJ30" s="93" t="s">
        <v>340</v>
      </c>
      <c r="IYK30" s="93" t="s">
        <v>340</v>
      </c>
      <c r="IYL30" s="93" t="s">
        <v>340</v>
      </c>
      <c r="IYM30" s="93" t="s">
        <v>340</v>
      </c>
      <c r="IYN30" s="93" t="s">
        <v>340</v>
      </c>
      <c r="IYO30" s="93" t="s">
        <v>340</v>
      </c>
      <c r="IYP30" s="93" t="s">
        <v>340</v>
      </c>
      <c r="IYQ30" s="93" t="s">
        <v>340</v>
      </c>
      <c r="IYR30" s="93" t="s">
        <v>340</v>
      </c>
      <c r="IYS30" s="93" t="s">
        <v>340</v>
      </c>
      <c r="IYT30" s="93" t="s">
        <v>340</v>
      </c>
      <c r="IYU30" s="93" t="s">
        <v>340</v>
      </c>
      <c r="IYV30" s="93" t="s">
        <v>340</v>
      </c>
      <c r="IYW30" s="93" t="s">
        <v>340</v>
      </c>
      <c r="IYX30" s="93" t="s">
        <v>340</v>
      </c>
      <c r="IYY30" s="93" t="s">
        <v>340</v>
      </c>
      <c r="IYZ30" s="93" t="s">
        <v>340</v>
      </c>
      <c r="IZA30" s="93" t="s">
        <v>340</v>
      </c>
      <c r="IZB30" s="93" t="s">
        <v>340</v>
      </c>
      <c r="IZC30" s="93" t="s">
        <v>340</v>
      </c>
      <c r="IZD30" s="93" t="s">
        <v>340</v>
      </c>
      <c r="IZE30" s="93" t="s">
        <v>340</v>
      </c>
      <c r="IZF30" s="93" t="s">
        <v>340</v>
      </c>
      <c r="IZG30" s="93" t="s">
        <v>340</v>
      </c>
      <c r="IZH30" s="93" t="s">
        <v>340</v>
      </c>
      <c r="IZI30" s="93" t="s">
        <v>340</v>
      </c>
      <c r="IZJ30" s="93" t="s">
        <v>340</v>
      </c>
      <c r="IZK30" s="93" t="s">
        <v>340</v>
      </c>
      <c r="IZL30" s="93" t="s">
        <v>340</v>
      </c>
      <c r="IZM30" s="93" t="s">
        <v>340</v>
      </c>
      <c r="IZN30" s="93" t="s">
        <v>340</v>
      </c>
      <c r="IZO30" s="93" t="s">
        <v>340</v>
      </c>
      <c r="IZP30" s="93" t="s">
        <v>340</v>
      </c>
      <c r="IZQ30" s="93" t="s">
        <v>340</v>
      </c>
      <c r="IZR30" s="93" t="s">
        <v>340</v>
      </c>
      <c r="IZS30" s="93" t="s">
        <v>340</v>
      </c>
      <c r="IZT30" s="93" t="s">
        <v>340</v>
      </c>
      <c r="IZU30" s="93" t="s">
        <v>340</v>
      </c>
      <c r="IZV30" s="93" t="s">
        <v>340</v>
      </c>
      <c r="IZW30" s="93" t="s">
        <v>340</v>
      </c>
      <c r="IZX30" s="93" t="s">
        <v>340</v>
      </c>
      <c r="IZY30" s="93" t="s">
        <v>340</v>
      </c>
      <c r="IZZ30" s="93" t="s">
        <v>340</v>
      </c>
      <c r="JAA30" s="93" t="s">
        <v>340</v>
      </c>
      <c r="JAB30" s="93" t="s">
        <v>340</v>
      </c>
      <c r="JAC30" s="93" t="s">
        <v>340</v>
      </c>
      <c r="JAD30" s="93" t="s">
        <v>340</v>
      </c>
      <c r="JAE30" s="93" t="s">
        <v>340</v>
      </c>
      <c r="JAF30" s="93" t="s">
        <v>340</v>
      </c>
      <c r="JAG30" s="93" t="s">
        <v>340</v>
      </c>
      <c r="JAH30" s="93" t="s">
        <v>340</v>
      </c>
      <c r="JAI30" s="93" t="s">
        <v>340</v>
      </c>
      <c r="JAJ30" s="93" t="s">
        <v>340</v>
      </c>
      <c r="JAK30" s="93" t="s">
        <v>340</v>
      </c>
      <c r="JAL30" s="93" t="s">
        <v>340</v>
      </c>
      <c r="JAM30" s="93" t="s">
        <v>340</v>
      </c>
      <c r="JAN30" s="93" t="s">
        <v>340</v>
      </c>
      <c r="JAO30" s="93" t="s">
        <v>340</v>
      </c>
      <c r="JAP30" s="93" t="s">
        <v>340</v>
      </c>
      <c r="JAQ30" s="93" t="s">
        <v>340</v>
      </c>
      <c r="JAR30" s="93" t="s">
        <v>340</v>
      </c>
      <c r="JAS30" s="93" t="s">
        <v>340</v>
      </c>
      <c r="JAT30" s="93" t="s">
        <v>340</v>
      </c>
      <c r="JAU30" s="93" t="s">
        <v>340</v>
      </c>
      <c r="JAV30" s="93" t="s">
        <v>340</v>
      </c>
      <c r="JAW30" s="93" t="s">
        <v>340</v>
      </c>
      <c r="JAX30" s="93" t="s">
        <v>340</v>
      </c>
      <c r="JAY30" s="93" t="s">
        <v>340</v>
      </c>
      <c r="JAZ30" s="93" t="s">
        <v>340</v>
      </c>
      <c r="JBA30" s="93" t="s">
        <v>340</v>
      </c>
      <c r="JBB30" s="93" t="s">
        <v>340</v>
      </c>
      <c r="JBC30" s="93" t="s">
        <v>340</v>
      </c>
      <c r="JBD30" s="93" t="s">
        <v>340</v>
      </c>
      <c r="JBE30" s="93" t="s">
        <v>340</v>
      </c>
      <c r="JBF30" s="93" t="s">
        <v>340</v>
      </c>
      <c r="JBG30" s="93" t="s">
        <v>340</v>
      </c>
      <c r="JBH30" s="93" t="s">
        <v>340</v>
      </c>
      <c r="JBI30" s="93" t="s">
        <v>340</v>
      </c>
      <c r="JBJ30" s="93" t="s">
        <v>340</v>
      </c>
      <c r="JBK30" s="93" t="s">
        <v>340</v>
      </c>
      <c r="JBL30" s="93" t="s">
        <v>340</v>
      </c>
      <c r="JBM30" s="93" t="s">
        <v>340</v>
      </c>
      <c r="JBN30" s="93" t="s">
        <v>340</v>
      </c>
      <c r="JBO30" s="93" t="s">
        <v>340</v>
      </c>
      <c r="JBP30" s="93" t="s">
        <v>340</v>
      </c>
      <c r="JBQ30" s="93" t="s">
        <v>340</v>
      </c>
      <c r="JBR30" s="93" t="s">
        <v>340</v>
      </c>
      <c r="JBS30" s="93" t="s">
        <v>340</v>
      </c>
      <c r="JBT30" s="93" t="s">
        <v>340</v>
      </c>
      <c r="JBU30" s="93" t="s">
        <v>340</v>
      </c>
      <c r="JBV30" s="93" t="s">
        <v>340</v>
      </c>
      <c r="JBW30" s="93" t="s">
        <v>340</v>
      </c>
      <c r="JBX30" s="93" t="s">
        <v>340</v>
      </c>
      <c r="JBY30" s="93" t="s">
        <v>340</v>
      </c>
      <c r="JBZ30" s="93" t="s">
        <v>340</v>
      </c>
      <c r="JCA30" s="93" t="s">
        <v>340</v>
      </c>
      <c r="JCB30" s="93" t="s">
        <v>340</v>
      </c>
      <c r="JCC30" s="93" t="s">
        <v>340</v>
      </c>
      <c r="JCD30" s="93" t="s">
        <v>340</v>
      </c>
      <c r="JCE30" s="93" t="s">
        <v>340</v>
      </c>
      <c r="JCF30" s="93" t="s">
        <v>340</v>
      </c>
      <c r="JCG30" s="93" t="s">
        <v>340</v>
      </c>
      <c r="JCH30" s="93" t="s">
        <v>340</v>
      </c>
      <c r="JCI30" s="93" t="s">
        <v>340</v>
      </c>
      <c r="JCJ30" s="93" t="s">
        <v>340</v>
      </c>
      <c r="JCK30" s="93" t="s">
        <v>340</v>
      </c>
      <c r="JCL30" s="93" t="s">
        <v>340</v>
      </c>
      <c r="JCM30" s="93" t="s">
        <v>340</v>
      </c>
      <c r="JCN30" s="93" t="s">
        <v>340</v>
      </c>
      <c r="JCO30" s="93" t="s">
        <v>340</v>
      </c>
      <c r="JCP30" s="93" t="s">
        <v>340</v>
      </c>
      <c r="JCQ30" s="93" t="s">
        <v>340</v>
      </c>
      <c r="JCR30" s="93" t="s">
        <v>340</v>
      </c>
      <c r="JCS30" s="93" t="s">
        <v>340</v>
      </c>
      <c r="JCT30" s="93" t="s">
        <v>340</v>
      </c>
      <c r="JCU30" s="93" t="s">
        <v>340</v>
      </c>
      <c r="JCV30" s="93" t="s">
        <v>340</v>
      </c>
      <c r="JCW30" s="93" t="s">
        <v>340</v>
      </c>
      <c r="JCX30" s="93" t="s">
        <v>340</v>
      </c>
      <c r="JCY30" s="93" t="s">
        <v>340</v>
      </c>
      <c r="JCZ30" s="93" t="s">
        <v>340</v>
      </c>
      <c r="JDA30" s="93" t="s">
        <v>340</v>
      </c>
      <c r="JDB30" s="93" t="s">
        <v>340</v>
      </c>
      <c r="JDC30" s="93" t="s">
        <v>340</v>
      </c>
      <c r="JDD30" s="93" t="s">
        <v>340</v>
      </c>
      <c r="JDE30" s="93" t="s">
        <v>340</v>
      </c>
      <c r="JDF30" s="93" t="s">
        <v>340</v>
      </c>
      <c r="JDG30" s="93" t="s">
        <v>340</v>
      </c>
      <c r="JDH30" s="93" t="s">
        <v>340</v>
      </c>
      <c r="JDI30" s="93" t="s">
        <v>340</v>
      </c>
      <c r="JDJ30" s="93" t="s">
        <v>340</v>
      </c>
      <c r="JDK30" s="93" t="s">
        <v>340</v>
      </c>
      <c r="JDL30" s="93" t="s">
        <v>340</v>
      </c>
      <c r="JDM30" s="93" t="s">
        <v>340</v>
      </c>
      <c r="JDN30" s="93" t="s">
        <v>340</v>
      </c>
      <c r="JDO30" s="93" t="s">
        <v>340</v>
      </c>
      <c r="JDP30" s="93" t="s">
        <v>340</v>
      </c>
      <c r="JDQ30" s="93" t="s">
        <v>340</v>
      </c>
      <c r="JDR30" s="93" t="s">
        <v>340</v>
      </c>
      <c r="JDS30" s="93" t="s">
        <v>340</v>
      </c>
      <c r="JDT30" s="93" t="s">
        <v>340</v>
      </c>
      <c r="JDU30" s="93" t="s">
        <v>340</v>
      </c>
      <c r="JDV30" s="93" t="s">
        <v>340</v>
      </c>
      <c r="JDW30" s="93" t="s">
        <v>340</v>
      </c>
      <c r="JDX30" s="93" t="s">
        <v>340</v>
      </c>
      <c r="JDY30" s="93" t="s">
        <v>340</v>
      </c>
      <c r="JDZ30" s="93" t="s">
        <v>340</v>
      </c>
      <c r="JEA30" s="93" t="s">
        <v>340</v>
      </c>
      <c r="JEB30" s="93" t="s">
        <v>340</v>
      </c>
      <c r="JEC30" s="93" t="s">
        <v>340</v>
      </c>
      <c r="JED30" s="93" t="s">
        <v>340</v>
      </c>
      <c r="JEE30" s="93" t="s">
        <v>340</v>
      </c>
      <c r="JEF30" s="93" t="s">
        <v>340</v>
      </c>
      <c r="JEG30" s="93" t="s">
        <v>340</v>
      </c>
      <c r="JEH30" s="93" t="s">
        <v>340</v>
      </c>
      <c r="JEI30" s="93" t="s">
        <v>340</v>
      </c>
      <c r="JEJ30" s="93" t="s">
        <v>340</v>
      </c>
      <c r="JEK30" s="93" t="s">
        <v>340</v>
      </c>
      <c r="JEL30" s="93" t="s">
        <v>340</v>
      </c>
      <c r="JEM30" s="93" t="s">
        <v>340</v>
      </c>
      <c r="JEN30" s="93" t="s">
        <v>340</v>
      </c>
      <c r="JEO30" s="93" t="s">
        <v>340</v>
      </c>
      <c r="JEP30" s="93" t="s">
        <v>340</v>
      </c>
      <c r="JEQ30" s="93" t="s">
        <v>340</v>
      </c>
      <c r="JER30" s="93" t="s">
        <v>340</v>
      </c>
      <c r="JES30" s="93" t="s">
        <v>340</v>
      </c>
      <c r="JET30" s="93" t="s">
        <v>340</v>
      </c>
      <c r="JEU30" s="93" t="s">
        <v>340</v>
      </c>
      <c r="JEV30" s="93" t="s">
        <v>340</v>
      </c>
      <c r="JEW30" s="93" t="s">
        <v>340</v>
      </c>
      <c r="JEX30" s="93" t="s">
        <v>340</v>
      </c>
      <c r="JEY30" s="93" t="s">
        <v>340</v>
      </c>
      <c r="JEZ30" s="93" t="s">
        <v>340</v>
      </c>
      <c r="JFA30" s="93" t="s">
        <v>340</v>
      </c>
      <c r="JFB30" s="93" t="s">
        <v>340</v>
      </c>
      <c r="JFC30" s="93" t="s">
        <v>340</v>
      </c>
      <c r="JFD30" s="93" t="s">
        <v>340</v>
      </c>
      <c r="JFE30" s="93" t="s">
        <v>340</v>
      </c>
      <c r="JFF30" s="93" t="s">
        <v>340</v>
      </c>
      <c r="JFG30" s="93" t="s">
        <v>340</v>
      </c>
      <c r="JFH30" s="93" t="s">
        <v>340</v>
      </c>
      <c r="JFI30" s="93" t="s">
        <v>340</v>
      </c>
      <c r="JFJ30" s="93" t="s">
        <v>340</v>
      </c>
      <c r="JFK30" s="93" t="s">
        <v>340</v>
      </c>
      <c r="JFL30" s="93" t="s">
        <v>340</v>
      </c>
      <c r="JFM30" s="93" t="s">
        <v>340</v>
      </c>
      <c r="JFN30" s="93" t="s">
        <v>340</v>
      </c>
      <c r="JFO30" s="93" t="s">
        <v>340</v>
      </c>
      <c r="JFP30" s="93" t="s">
        <v>340</v>
      </c>
      <c r="JFQ30" s="93" t="s">
        <v>340</v>
      </c>
      <c r="JFR30" s="93" t="s">
        <v>340</v>
      </c>
      <c r="JFS30" s="93" t="s">
        <v>340</v>
      </c>
      <c r="JFT30" s="93" t="s">
        <v>340</v>
      </c>
      <c r="JFU30" s="93" t="s">
        <v>340</v>
      </c>
      <c r="JFV30" s="93" t="s">
        <v>340</v>
      </c>
      <c r="JFW30" s="93" t="s">
        <v>340</v>
      </c>
      <c r="JFX30" s="93" t="s">
        <v>340</v>
      </c>
      <c r="JFY30" s="93" t="s">
        <v>340</v>
      </c>
      <c r="JFZ30" s="93" t="s">
        <v>340</v>
      </c>
      <c r="JGA30" s="93" t="s">
        <v>340</v>
      </c>
      <c r="JGB30" s="93" t="s">
        <v>340</v>
      </c>
      <c r="JGC30" s="93" t="s">
        <v>340</v>
      </c>
      <c r="JGD30" s="93" t="s">
        <v>340</v>
      </c>
      <c r="JGE30" s="93" t="s">
        <v>340</v>
      </c>
      <c r="JGF30" s="93" t="s">
        <v>340</v>
      </c>
      <c r="JGG30" s="93" t="s">
        <v>340</v>
      </c>
      <c r="JGH30" s="93" t="s">
        <v>340</v>
      </c>
      <c r="JGI30" s="93" t="s">
        <v>340</v>
      </c>
      <c r="JGJ30" s="93" t="s">
        <v>340</v>
      </c>
      <c r="JGK30" s="93" t="s">
        <v>340</v>
      </c>
      <c r="JGL30" s="93" t="s">
        <v>340</v>
      </c>
      <c r="JGM30" s="93" t="s">
        <v>340</v>
      </c>
      <c r="JGN30" s="93" t="s">
        <v>340</v>
      </c>
      <c r="JGO30" s="93" t="s">
        <v>340</v>
      </c>
      <c r="JGP30" s="93" t="s">
        <v>340</v>
      </c>
      <c r="JGQ30" s="93" t="s">
        <v>340</v>
      </c>
      <c r="JGR30" s="93" t="s">
        <v>340</v>
      </c>
      <c r="JGS30" s="93" t="s">
        <v>340</v>
      </c>
      <c r="JGT30" s="93" t="s">
        <v>340</v>
      </c>
      <c r="JGU30" s="93" t="s">
        <v>340</v>
      </c>
      <c r="JGV30" s="93" t="s">
        <v>340</v>
      </c>
      <c r="JGW30" s="93" t="s">
        <v>340</v>
      </c>
      <c r="JGX30" s="93" t="s">
        <v>340</v>
      </c>
      <c r="JGY30" s="93" t="s">
        <v>340</v>
      </c>
      <c r="JGZ30" s="93" t="s">
        <v>340</v>
      </c>
      <c r="JHA30" s="93" t="s">
        <v>340</v>
      </c>
      <c r="JHB30" s="93" t="s">
        <v>340</v>
      </c>
      <c r="JHC30" s="93" t="s">
        <v>340</v>
      </c>
      <c r="JHD30" s="93" t="s">
        <v>340</v>
      </c>
      <c r="JHE30" s="93" t="s">
        <v>340</v>
      </c>
      <c r="JHF30" s="93" t="s">
        <v>340</v>
      </c>
      <c r="JHG30" s="93" t="s">
        <v>340</v>
      </c>
      <c r="JHH30" s="93" t="s">
        <v>340</v>
      </c>
      <c r="JHI30" s="93" t="s">
        <v>340</v>
      </c>
      <c r="JHJ30" s="93" t="s">
        <v>340</v>
      </c>
      <c r="JHK30" s="93" t="s">
        <v>340</v>
      </c>
      <c r="JHL30" s="93" t="s">
        <v>340</v>
      </c>
      <c r="JHM30" s="93" t="s">
        <v>340</v>
      </c>
      <c r="JHN30" s="93" t="s">
        <v>340</v>
      </c>
      <c r="JHO30" s="93" t="s">
        <v>340</v>
      </c>
      <c r="JHP30" s="93" t="s">
        <v>340</v>
      </c>
      <c r="JHQ30" s="93" t="s">
        <v>340</v>
      </c>
      <c r="JHR30" s="93" t="s">
        <v>340</v>
      </c>
      <c r="JHS30" s="93" t="s">
        <v>340</v>
      </c>
      <c r="JHT30" s="93" t="s">
        <v>340</v>
      </c>
      <c r="JHU30" s="93" t="s">
        <v>340</v>
      </c>
      <c r="JHV30" s="93" t="s">
        <v>340</v>
      </c>
      <c r="JHW30" s="93" t="s">
        <v>340</v>
      </c>
      <c r="JHX30" s="93" t="s">
        <v>340</v>
      </c>
      <c r="JHY30" s="93" t="s">
        <v>340</v>
      </c>
      <c r="JHZ30" s="93" t="s">
        <v>340</v>
      </c>
      <c r="JIA30" s="93" t="s">
        <v>340</v>
      </c>
      <c r="JIB30" s="93" t="s">
        <v>340</v>
      </c>
      <c r="JIC30" s="93" t="s">
        <v>340</v>
      </c>
      <c r="JID30" s="93" t="s">
        <v>340</v>
      </c>
      <c r="JIE30" s="93" t="s">
        <v>340</v>
      </c>
      <c r="JIF30" s="93" t="s">
        <v>340</v>
      </c>
      <c r="JIG30" s="93" t="s">
        <v>340</v>
      </c>
      <c r="JIH30" s="93" t="s">
        <v>340</v>
      </c>
      <c r="JII30" s="93" t="s">
        <v>340</v>
      </c>
      <c r="JIJ30" s="93" t="s">
        <v>340</v>
      </c>
      <c r="JIK30" s="93" t="s">
        <v>340</v>
      </c>
      <c r="JIL30" s="93" t="s">
        <v>340</v>
      </c>
      <c r="JIM30" s="93" t="s">
        <v>340</v>
      </c>
      <c r="JIN30" s="93" t="s">
        <v>340</v>
      </c>
      <c r="JIO30" s="93" t="s">
        <v>340</v>
      </c>
      <c r="JIP30" s="93" t="s">
        <v>340</v>
      </c>
      <c r="JIQ30" s="93" t="s">
        <v>340</v>
      </c>
      <c r="JIR30" s="93" t="s">
        <v>340</v>
      </c>
      <c r="JIS30" s="93" t="s">
        <v>340</v>
      </c>
      <c r="JIT30" s="93" t="s">
        <v>340</v>
      </c>
      <c r="JIU30" s="93" t="s">
        <v>340</v>
      </c>
      <c r="JIV30" s="93" t="s">
        <v>340</v>
      </c>
      <c r="JIW30" s="93" t="s">
        <v>340</v>
      </c>
      <c r="JIX30" s="93" t="s">
        <v>340</v>
      </c>
      <c r="JIY30" s="93" t="s">
        <v>340</v>
      </c>
      <c r="JIZ30" s="93" t="s">
        <v>340</v>
      </c>
      <c r="JJA30" s="93" t="s">
        <v>340</v>
      </c>
      <c r="JJB30" s="93" t="s">
        <v>340</v>
      </c>
      <c r="JJC30" s="93" t="s">
        <v>340</v>
      </c>
      <c r="JJD30" s="93" t="s">
        <v>340</v>
      </c>
      <c r="JJE30" s="93" t="s">
        <v>340</v>
      </c>
      <c r="JJF30" s="93" t="s">
        <v>340</v>
      </c>
      <c r="JJG30" s="93" t="s">
        <v>340</v>
      </c>
      <c r="JJH30" s="93" t="s">
        <v>340</v>
      </c>
      <c r="JJI30" s="93" t="s">
        <v>340</v>
      </c>
      <c r="JJJ30" s="93" t="s">
        <v>340</v>
      </c>
      <c r="JJK30" s="93" t="s">
        <v>340</v>
      </c>
      <c r="JJL30" s="93" t="s">
        <v>340</v>
      </c>
      <c r="JJM30" s="93" t="s">
        <v>340</v>
      </c>
      <c r="JJN30" s="93" t="s">
        <v>340</v>
      </c>
      <c r="JJO30" s="93" t="s">
        <v>340</v>
      </c>
      <c r="JJP30" s="93" t="s">
        <v>340</v>
      </c>
      <c r="JJQ30" s="93" t="s">
        <v>340</v>
      </c>
      <c r="JJR30" s="93" t="s">
        <v>340</v>
      </c>
      <c r="JJS30" s="93" t="s">
        <v>340</v>
      </c>
      <c r="JJT30" s="93" t="s">
        <v>340</v>
      </c>
      <c r="JJU30" s="93" t="s">
        <v>340</v>
      </c>
      <c r="JJV30" s="93" t="s">
        <v>340</v>
      </c>
      <c r="JJW30" s="93" t="s">
        <v>340</v>
      </c>
      <c r="JJX30" s="93" t="s">
        <v>340</v>
      </c>
      <c r="JJY30" s="93" t="s">
        <v>340</v>
      </c>
      <c r="JJZ30" s="93" t="s">
        <v>340</v>
      </c>
      <c r="JKA30" s="93" t="s">
        <v>340</v>
      </c>
      <c r="JKB30" s="93" t="s">
        <v>340</v>
      </c>
      <c r="JKC30" s="93" t="s">
        <v>340</v>
      </c>
      <c r="JKD30" s="93" t="s">
        <v>340</v>
      </c>
      <c r="JKE30" s="93" t="s">
        <v>340</v>
      </c>
      <c r="JKF30" s="93" t="s">
        <v>340</v>
      </c>
      <c r="JKG30" s="93" t="s">
        <v>340</v>
      </c>
      <c r="JKH30" s="93" t="s">
        <v>340</v>
      </c>
      <c r="JKI30" s="93" t="s">
        <v>340</v>
      </c>
      <c r="JKJ30" s="93" t="s">
        <v>340</v>
      </c>
      <c r="JKK30" s="93" t="s">
        <v>340</v>
      </c>
      <c r="JKL30" s="93" t="s">
        <v>340</v>
      </c>
      <c r="JKM30" s="93" t="s">
        <v>340</v>
      </c>
      <c r="JKN30" s="93" t="s">
        <v>340</v>
      </c>
      <c r="JKO30" s="93" t="s">
        <v>340</v>
      </c>
      <c r="JKP30" s="93" t="s">
        <v>340</v>
      </c>
      <c r="JKQ30" s="93" t="s">
        <v>340</v>
      </c>
      <c r="JKR30" s="93" t="s">
        <v>340</v>
      </c>
      <c r="JKS30" s="93" t="s">
        <v>340</v>
      </c>
      <c r="JKT30" s="93" t="s">
        <v>340</v>
      </c>
      <c r="JKU30" s="93" t="s">
        <v>340</v>
      </c>
      <c r="JKV30" s="93" t="s">
        <v>340</v>
      </c>
      <c r="JKW30" s="93" t="s">
        <v>340</v>
      </c>
      <c r="JKX30" s="93" t="s">
        <v>340</v>
      </c>
      <c r="JKY30" s="93" t="s">
        <v>340</v>
      </c>
      <c r="JKZ30" s="93" t="s">
        <v>340</v>
      </c>
      <c r="JLA30" s="93" t="s">
        <v>340</v>
      </c>
      <c r="JLB30" s="93" t="s">
        <v>340</v>
      </c>
      <c r="JLC30" s="93" t="s">
        <v>340</v>
      </c>
      <c r="JLD30" s="93" t="s">
        <v>340</v>
      </c>
      <c r="JLE30" s="93" t="s">
        <v>340</v>
      </c>
      <c r="JLF30" s="93" t="s">
        <v>340</v>
      </c>
      <c r="JLG30" s="93" t="s">
        <v>340</v>
      </c>
      <c r="JLH30" s="93" t="s">
        <v>340</v>
      </c>
      <c r="JLI30" s="93" t="s">
        <v>340</v>
      </c>
      <c r="JLJ30" s="93" t="s">
        <v>340</v>
      </c>
      <c r="JLK30" s="93" t="s">
        <v>340</v>
      </c>
      <c r="JLL30" s="93" t="s">
        <v>340</v>
      </c>
      <c r="JLM30" s="93" t="s">
        <v>340</v>
      </c>
      <c r="JLN30" s="93" t="s">
        <v>340</v>
      </c>
      <c r="JLO30" s="93" t="s">
        <v>340</v>
      </c>
      <c r="JLP30" s="93" t="s">
        <v>340</v>
      </c>
      <c r="JLQ30" s="93" t="s">
        <v>340</v>
      </c>
      <c r="JLR30" s="93" t="s">
        <v>340</v>
      </c>
      <c r="JLS30" s="93" t="s">
        <v>340</v>
      </c>
      <c r="JLT30" s="93" t="s">
        <v>340</v>
      </c>
      <c r="JLU30" s="93" t="s">
        <v>340</v>
      </c>
      <c r="JLV30" s="93" t="s">
        <v>340</v>
      </c>
      <c r="JLW30" s="93" t="s">
        <v>340</v>
      </c>
      <c r="JLX30" s="93" t="s">
        <v>340</v>
      </c>
      <c r="JLY30" s="93" t="s">
        <v>340</v>
      </c>
      <c r="JLZ30" s="93" t="s">
        <v>340</v>
      </c>
      <c r="JMA30" s="93" t="s">
        <v>340</v>
      </c>
      <c r="JMB30" s="93" t="s">
        <v>340</v>
      </c>
      <c r="JMC30" s="93" t="s">
        <v>340</v>
      </c>
      <c r="JMD30" s="93" t="s">
        <v>340</v>
      </c>
      <c r="JME30" s="93" t="s">
        <v>340</v>
      </c>
      <c r="JMF30" s="93" t="s">
        <v>340</v>
      </c>
      <c r="JMG30" s="93" t="s">
        <v>340</v>
      </c>
      <c r="JMH30" s="93" t="s">
        <v>340</v>
      </c>
      <c r="JMI30" s="93" t="s">
        <v>340</v>
      </c>
      <c r="JMJ30" s="93" t="s">
        <v>340</v>
      </c>
      <c r="JMK30" s="93" t="s">
        <v>340</v>
      </c>
      <c r="JML30" s="93" t="s">
        <v>340</v>
      </c>
      <c r="JMM30" s="93" t="s">
        <v>340</v>
      </c>
      <c r="JMN30" s="93" t="s">
        <v>340</v>
      </c>
      <c r="JMO30" s="93" t="s">
        <v>340</v>
      </c>
      <c r="JMP30" s="93" t="s">
        <v>340</v>
      </c>
      <c r="JMQ30" s="93" t="s">
        <v>340</v>
      </c>
      <c r="JMR30" s="93" t="s">
        <v>340</v>
      </c>
      <c r="JMS30" s="93" t="s">
        <v>340</v>
      </c>
      <c r="JMT30" s="93" t="s">
        <v>340</v>
      </c>
      <c r="JMU30" s="93" t="s">
        <v>340</v>
      </c>
      <c r="JMV30" s="93" t="s">
        <v>340</v>
      </c>
      <c r="JMW30" s="93" t="s">
        <v>340</v>
      </c>
      <c r="JMX30" s="93" t="s">
        <v>340</v>
      </c>
      <c r="JMY30" s="93" t="s">
        <v>340</v>
      </c>
      <c r="JMZ30" s="93" t="s">
        <v>340</v>
      </c>
      <c r="JNA30" s="93" t="s">
        <v>340</v>
      </c>
      <c r="JNB30" s="93" t="s">
        <v>340</v>
      </c>
      <c r="JNC30" s="93" t="s">
        <v>340</v>
      </c>
      <c r="JND30" s="93" t="s">
        <v>340</v>
      </c>
      <c r="JNE30" s="93" t="s">
        <v>340</v>
      </c>
      <c r="JNF30" s="93" t="s">
        <v>340</v>
      </c>
      <c r="JNG30" s="93" t="s">
        <v>340</v>
      </c>
      <c r="JNH30" s="93" t="s">
        <v>340</v>
      </c>
      <c r="JNI30" s="93" t="s">
        <v>340</v>
      </c>
      <c r="JNJ30" s="93" t="s">
        <v>340</v>
      </c>
      <c r="JNK30" s="93" t="s">
        <v>340</v>
      </c>
      <c r="JNL30" s="93" t="s">
        <v>340</v>
      </c>
      <c r="JNM30" s="93" t="s">
        <v>340</v>
      </c>
      <c r="JNN30" s="93" t="s">
        <v>340</v>
      </c>
      <c r="JNO30" s="93" t="s">
        <v>340</v>
      </c>
      <c r="JNP30" s="93" t="s">
        <v>340</v>
      </c>
      <c r="JNQ30" s="93" t="s">
        <v>340</v>
      </c>
      <c r="JNR30" s="93" t="s">
        <v>340</v>
      </c>
      <c r="JNS30" s="93" t="s">
        <v>340</v>
      </c>
      <c r="JNT30" s="93" t="s">
        <v>340</v>
      </c>
      <c r="JNU30" s="93" t="s">
        <v>340</v>
      </c>
      <c r="JNV30" s="93" t="s">
        <v>340</v>
      </c>
      <c r="JNW30" s="93" t="s">
        <v>340</v>
      </c>
      <c r="JNX30" s="93" t="s">
        <v>340</v>
      </c>
      <c r="JNY30" s="93" t="s">
        <v>340</v>
      </c>
      <c r="JNZ30" s="93" t="s">
        <v>340</v>
      </c>
      <c r="JOA30" s="93" t="s">
        <v>340</v>
      </c>
      <c r="JOB30" s="93" t="s">
        <v>340</v>
      </c>
      <c r="JOC30" s="93" t="s">
        <v>340</v>
      </c>
      <c r="JOD30" s="93" t="s">
        <v>340</v>
      </c>
      <c r="JOE30" s="93" t="s">
        <v>340</v>
      </c>
      <c r="JOF30" s="93" t="s">
        <v>340</v>
      </c>
      <c r="JOG30" s="93" t="s">
        <v>340</v>
      </c>
      <c r="JOH30" s="93" t="s">
        <v>340</v>
      </c>
      <c r="JOI30" s="93" t="s">
        <v>340</v>
      </c>
      <c r="JOJ30" s="93" t="s">
        <v>340</v>
      </c>
      <c r="JOK30" s="93" t="s">
        <v>340</v>
      </c>
      <c r="JOL30" s="93" t="s">
        <v>340</v>
      </c>
      <c r="JOM30" s="93" t="s">
        <v>340</v>
      </c>
      <c r="JON30" s="93" t="s">
        <v>340</v>
      </c>
      <c r="JOO30" s="93" t="s">
        <v>340</v>
      </c>
      <c r="JOP30" s="93" t="s">
        <v>340</v>
      </c>
      <c r="JOQ30" s="93" t="s">
        <v>340</v>
      </c>
      <c r="JOR30" s="93" t="s">
        <v>340</v>
      </c>
      <c r="JOS30" s="93" t="s">
        <v>340</v>
      </c>
      <c r="JOT30" s="93" t="s">
        <v>340</v>
      </c>
      <c r="JOU30" s="93" t="s">
        <v>340</v>
      </c>
      <c r="JOV30" s="93" t="s">
        <v>340</v>
      </c>
      <c r="JOW30" s="93" t="s">
        <v>340</v>
      </c>
      <c r="JOX30" s="93" t="s">
        <v>340</v>
      </c>
      <c r="JOY30" s="93" t="s">
        <v>340</v>
      </c>
      <c r="JOZ30" s="93" t="s">
        <v>340</v>
      </c>
      <c r="JPA30" s="93" t="s">
        <v>340</v>
      </c>
      <c r="JPB30" s="93" t="s">
        <v>340</v>
      </c>
      <c r="JPC30" s="93" t="s">
        <v>340</v>
      </c>
      <c r="JPD30" s="93" t="s">
        <v>340</v>
      </c>
      <c r="JPE30" s="93" t="s">
        <v>340</v>
      </c>
      <c r="JPF30" s="93" t="s">
        <v>340</v>
      </c>
      <c r="JPG30" s="93" t="s">
        <v>340</v>
      </c>
      <c r="JPH30" s="93" t="s">
        <v>340</v>
      </c>
      <c r="JPI30" s="93" t="s">
        <v>340</v>
      </c>
      <c r="JPJ30" s="93" t="s">
        <v>340</v>
      </c>
      <c r="JPK30" s="93" t="s">
        <v>340</v>
      </c>
      <c r="JPL30" s="93" t="s">
        <v>340</v>
      </c>
      <c r="JPM30" s="93" t="s">
        <v>340</v>
      </c>
      <c r="JPN30" s="93" t="s">
        <v>340</v>
      </c>
      <c r="JPO30" s="93" t="s">
        <v>340</v>
      </c>
      <c r="JPP30" s="93" t="s">
        <v>340</v>
      </c>
      <c r="JPQ30" s="93" t="s">
        <v>340</v>
      </c>
      <c r="JPR30" s="93" t="s">
        <v>340</v>
      </c>
      <c r="JPS30" s="93" t="s">
        <v>340</v>
      </c>
      <c r="JPT30" s="93" t="s">
        <v>340</v>
      </c>
      <c r="JPU30" s="93" t="s">
        <v>340</v>
      </c>
      <c r="JPV30" s="93" t="s">
        <v>340</v>
      </c>
      <c r="JPW30" s="93" t="s">
        <v>340</v>
      </c>
      <c r="JPX30" s="93" t="s">
        <v>340</v>
      </c>
      <c r="JPY30" s="93" t="s">
        <v>340</v>
      </c>
      <c r="JPZ30" s="93" t="s">
        <v>340</v>
      </c>
      <c r="JQA30" s="93" t="s">
        <v>340</v>
      </c>
      <c r="JQB30" s="93" t="s">
        <v>340</v>
      </c>
      <c r="JQC30" s="93" t="s">
        <v>340</v>
      </c>
      <c r="JQD30" s="93" t="s">
        <v>340</v>
      </c>
      <c r="JQE30" s="93" t="s">
        <v>340</v>
      </c>
      <c r="JQF30" s="93" t="s">
        <v>340</v>
      </c>
      <c r="JQG30" s="93" t="s">
        <v>340</v>
      </c>
      <c r="JQH30" s="93" t="s">
        <v>340</v>
      </c>
      <c r="JQI30" s="93" t="s">
        <v>340</v>
      </c>
      <c r="JQJ30" s="93" t="s">
        <v>340</v>
      </c>
      <c r="JQK30" s="93" t="s">
        <v>340</v>
      </c>
      <c r="JQL30" s="93" t="s">
        <v>340</v>
      </c>
      <c r="JQM30" s="93" t="s">
        <v>340</v>
      </c>
      <c r="JQN30" s="93" t="s">
        <v>340</v>
      </c>
      <c r="JQO30" s="93" t="s">
        <v>340</v>
      </c>
      <c r="JQP30" s="93" t="s">
        <v>340</v>
      </c>
      <c r="JQQ30" s="93" t="s">
        <v>340</v>
      </c>
      <c r="JQR30" s="93" t="s">
        <v>340</v>
      </c>
      <c r="JQS30" s="93" t="s">
        <v>340</v>
      </c>
      <c r="JQT30" s="93" t="s">
        <v>340</v>
      </c>
      <c r="JQU30" s="93" t="s">
        <v>340</v>
      </c>
      <c r="JQV30" s="93" t="s">
        <v>340</v>
      </c>
      <c r="JQW30" s="93" t="s">
        <v>340</v>
      </c>
      <c r="JQX30" s="93" t="s">
        <v>340</v>
      </c>
      <c r="JQY30" s="93" t="s">
        <v>340</v>
      </c>
      <c r="JQZ30" s="93" t="s">
        <v>340</v>
      </c>
      <c r="JRA30" s="93" t="s">
        <v>340</v>
      </c>
      <c r="JRB30" s="93" t="s">
        <v>340</v>
      </c>
      <c r="JRC30" s="93" t="s">
        <v>340</v>
      </c>
      <c r="JRD30" s="93" t="s">
        <v>340</v>
      </c>
      <c r="JRE30" s="93" t="s">
        <v>340</v>
      </c>
      <c r="JRF30" s="93" t="s">
        <v>340</v>
      </c>
      <c r="JRG30" s="93" t="s">
        <v>340</v>
      </c>
      <c r="JRH30" s="93" t="s">
        <v>340</v>
      </c>
      <c r="JRI30" s="93" t="s">
        <v>340</v>
      </c>
      <c r="JRJ30" s="93" t="s">
        <v>340</v>
      </c>
      <c r="JRK30" s="93" t="s">
        <v>340</v>
      </c>
      <c r="JRL30" s="93" t="s">
        <v>340</v>
      </c>
      <c r="JRM30" s="93" t="s">
        <v>340</v>
      </c>
      <c r="JRN30" s="93" t="s">
        <v>340</v>
      </c>
      <c r="JRO30" s="93" t="s">
        <v>340</v>
      </c>
      <c r="JRP30" s="93" t="s">
        <v>340</v>
      </c>
      <c r="JRQ30" s="93" t="s">
        <v>340</v>
      </c>
      <c r="JRR30" s="93" t="s">
        <v>340</v>
      </c>
      <c r="JRS30" s="93" t="s">
        <v>340</v>
      </c>
      <c r="JRT30" s="93" t="s">
        <v>340</v>
      </c>
      <c r="JRU30" s="93" t="s">
        <v>340</v>
      </c>
      <c r="JRV30" s="93" t="s">
        <v>340</v>
      </c>
      <c r="JRW30" s="93" t="s">
        <v>340</v>
      </c>
      <c r="JRX30" s="93" t="s">
        <v>340</v>
      </c>
      <c r="JRY30" s="93" t="s">
        <v>340</v>
      </c>
      <c r="JRZ30" s="93" t="s">
        <v>340</v>
      </c>
      <c r="JSA30" s="93" t="s">
        <v>340</v>
      </c>
      <c r="JSB30" s="93" t="s">
        <v>340</v>
      </c>
      <c r="JSC30" s="93" t="s">
        <v>340</v>
      </c>
      <c r="JSD30" s="93" t="s">
        <v>340</v>
      </c>
      <c r="JSE30" s="93" t="s">
        <v>340</v>
      </c>
      <c r="JSF30" s="93" t="s">
        <v>340</v>
      </c>
      <c r="JSG30" s="93" t="s">
        <v>340</v>
      </c>
      <c r="JSH30" s="93" t="s">
        <v>340</v>
      </c>
      <c r="JSI30" s="93" t="s">
        <v>340</v>
      </c>
      <c r="JSJ30" s="93" t="s">
        <v>340</v>
      </c>
      <c r="JSK30" s="93" t="s">
        <v>340</v>
      </c>
      <c r="JSL30" s="93" t="s">
        <v>340</v>
      </c>
      <c r="JSM30" s="93" t="s">
        <v>340</v>
      </c>
      <c r="JSN30" s="93" t="s">
        <v>340</v>
      </c>
      <c r="JSO30" s="93" t="s">
        <v>340</v>
      </c>
      <c r="JSP30" s="93" t="s">
        <v>340</v>
      </c>
      <c r="JSQ30" s="93" t="s">
        <v>340</v>
      </c>
      <c r="JSR30" s="93" t="s">
        <v>340</v>
      </c>
      <c r="JSS30" s="93" t="s">
        <v>340</v>
      </c>
      <c r="JST30" s="93" t="s">
        <v>340</v>
      </c>
      <c r="JSU30" s="93" t="s">
        <v>340</v>
      </c>
      <c r="JSV30" s="93" t="s">
        <v>340</v>
      </c>
      <c r="JSW30" s="93" t="s">
        <v>340</v>
      </c>
      <c r="JSX30" s="93" t="s">
        <v>340</v>
      </c>
      <c r="JSY30" s="93" t="s">
        <v>340</v>
      </c>
      <c r="JSZ30" s="93" t="s">
        <v>340</v>
      </c>
      <c r="JTA30" s="93" t="s">
        <v>340</v>
      </c>
      <c r="JTB30" s="93" t="s">
        <v>340</v>
      </c>
      <c r="JTC30" s="93" t="s">
        <v>340</v>
      </c>
      <c r="JTD30" s="93" t="s">
        <v>340</v>
      </c>
      <c r="JTE30" s="93" t="s">
        <v>340</v>
      </c>
      <c r="JTF30" s="93" t="s">
        <v>340</v>
      </c>
      <c r="JTG30" s="93" t="s">
        <v>340</v>
      </c>
      <c r="JTH30" s="93" t="s">
        <v>340</v>
      </c>
      <c r="JTI30" s="93" t="s">
        <v>340</v>
      </c>
      <c r="JTJ30" s="93" t="s">
        <v>340</v>
      </c>
      <c r="JTK30" s="93" t="s">
        <v>340</v>
      </c>
      <c r="JTL30" s="93" t="s">
        <v>340</v>
      </c>
      <c r="JTM30" s="93" t="s">
        <v>340</v>
      </c>
      <c r="JTN30" s="93" t="s">
        <v>340</v>
      </c>
      <c r="JTO30" s="93" t="s">
        <v>340</v>
      </c>
      <c r="JTP30" s="93" t="s">
        <v>340</v>
      </c>
      <c r="JTQ30" s="93" t="s">
        <v>340</v>
      </c>
      <c r="JTR30" s="93" t="s">
        <v>340</v>
      </c>
      <c r="JTS30" s="93" t="s">
        <v>340</v>
      </c>
      <c r="JTT30" s="93" t="s">
        <v>340</v>
      </c>
      <c r="JTU30" s="93" t="s">
        <v>340</v>
      </c>
      <c r="JTV30" s="93" t="s">
        <v>340</v>
      </c>
      <c r="JTW30" s="93" t="s">
        <v>340</v>
      </c>
      <c r="JTX30" s="93" t="s">
        <v>340</v>
      </c>
      <c r="JTY30" s="93" t="s">
        <v>340</v>
      </c>
      <c r="JTZ30" s="93" t="s">
        <v>340</v>
      </c>
      <c r="JUA30" s="93" t="s">
        <v>340</v>
      </c>
      <c r="JUB30" s="93" t="s">
        <v>340</v>
      </c>
      <c r="JUC30" s="93" t="s">
        <v>340</v>
      </c>
      <c r="JUD30" s="93" t="s">
        <v>340</v>
      </c>
      <c r="JUE30" s="93" t="s">
        <v>340</v>
      </c>
      <c r="JUF30" s="93" t="s">
        <v>340</v>
      </c>
      <c r="JUG30" s="93" t="s">
        <v>340</v>
      </c>
      <c r="JUH30" s="93" t="s">
        <v>340</v>
      </c>
      <c r="JUI30" s="93" t="s">
        <v>340</v>
      </c>
      <c r="JUJ30" s="93" t="s">
        <v>340</v>
      </c>
      <c r="JUK30" s="93" t="s">
        <v>340</v>
      </c>
      <c r="JUL30" s="93" t="s">
        <v>340</v>
      </c>
      <c r="JUM30" s="93" t="s">
        <v>340</v>
      </c>
      <c r="JUN30" s="93" t="s">
        <v>340</v>
      </c>
      <c r="JUO30" s="93" t="s">
        <v>340</v>
      </c>
      <c r="JUP30" s="93" t="s">
        <v>340</v>
      </c>
      <c r="JUQ30" s="93" t="s">
        <v>340</v>
      </c>
      <c r="JUR30" s="93" t="s">
        <v>340</v>
      </c>
      <c r="JUS30" s="93" t="s">
        <v>340</v>
      </c>
      <c r="JUT30" s="93" t="s">
        <v>340</v>
      </c>
      <c r="JUU30" s="93" t="s">
        <v>340</v>
      </c>
      <c r="JUV30" s="93" t="s">
        <v>340</v>
      </c>
      <c r="JUW30" s="93" t="s">
        <v>340</v>
      </c>
      <c r="JUX30" s="93" t="s">
        <v>340</v>
      </c>
      <c r="JUY30" s="93" t="s">
        <v>340</v>
      </c>
      <c r="JUZ30" s="93" t="s">
        <v>340</v>
      </c>
      <c r="JVA30" s="93" t="s">
        <v>340</v>
      </c>
      <c r="JVB30" s="93" t="s">
        <v>340</v>
      </c>
      <c r="JVC30" s="93" t="s">
        <v>340</v>
      </c>
      <c r="JVD30" s="93" t="s">
        <v>340</v>
      </c>
      <c r="JVE30" s="93" t="s">
        <v>340</v>
      </c>
      <c r="JVF30" s="93" t="s">
        <v>340</v>
      </c>
      <c r="JVG30" s="93" t="s">
        <v>340</v>
      </c>
      <c r="JVH30" s="93" t="s">
        <v>340</v>
      </c>
      <c r="JVI30" s="93" t="s">
        <v>340</v>
      </c>
      <c r="JVJ30" s="93" t="s">
        <v>340</v>
      </c>
      <c r="JVK30" s="93" t="s">
        <v>340</v>
      </c>
      <c r="JVL30" s="93" t="s">
        <v>340</v>
      </c>
      <c r="JVM30" s="93" t="s">
        <v>340</v>
      </c>
      <c r="JVN30" s="93" t="s">
        <v>340</v>
      </c>
      <c r="JVO30" s="93" t="s">
        <v>340</v>
      </c>
      <c r="JVP30" s="93" t="s">
        <v>340</v>
      </c>
      <c r="JVQ30" s="93" t="s">
        <v>340</v>
      </c>
      <c r="JVR30" s="93" t="s">
        <v>340</v>
      </c>
      <c r="JVS30" s="93" t="s">
        <v>340</v>
      </c>
      <c r="JVT30" s="93" t="s">
        <v>340</v>
      </c>
      <c r="JVU30" s="93" t="s">
        <v>340</v>
      </c>
      <c r="JVV30" s="93" t="s">
        <v>340</v>
      </c>
      <c r="JVW30" s="93" t="s">
        <v>340</v>
      </c>
      <c r="JVX30" s="93" t="s">
        <v>340</v>
      </c>
      <c r="JVY30" s="93" t="s">
        <v>340</v>
      </c>
      <c r="JVZ30" s="93" t="s">
        <v>340</v>
      </c>
      <c r="JWA30" s="93" t="s">
        <v>340</v>
      </c>
      <c r="JWB30" s="93" t="s">
        <v>340</v>
      </c>
      <c r="JWC30" s="93" t="s">
        <v>340</v>
      </c>
      <c r="JWD30" s="93" t="s">
        <v>340</v>
      </c>
      <c r="JWE30" s="93" t="s">
        <v>340</v>
      </c>
      <c r="JWF30" s="93" t="s">
        <v>340</v>
      </c>
      <c r="JWG30" s="93" t="s">
        <v>340</v>
      </c>
      <c r="JWH30" s="93" t="s">
        <v>340</v>
      </c>
      <c r="JWI30" s="93" t="s">
        <v>340</v>
      </c>
      <c r="JWJ30" s="93" t="s">
        <v>340</v>
      </c>
      <c r="JWK30" s="93" t="s">
        <v>340</v>
      </c>
      <c r="JWL30" s="93" t="s">
        <v>340</v>
      </c>
      <c r="JWM30" s="93" t="s">
        <v>340</v>
      </c>
      <c r="JWN30" s="93" t="s">
        <v>340</v>
      </c>
      <c r="JWO30" s="93" t="s">
        <v>340</v>
      </c>
      <c r="JWP30" s="93" t="s">
        <v>340</v>
      </c>
      <c r="JWQ30" s="93" t="s">
        <v>340</v>
      </c>
      <c r="JWR30" s="93" t="s">
        <v>340</v>
      </c>
      <c r="JWS30" s="93" t="s">
        <v>340</v>
      </c>
      <c r="JWT30" s="93" t="s">
        <v>340</v>
      </c>
      <c r="JWU30" s="93" t="s">
        <v>340</v>
      </c>
      <c r="JWV30" s="93" t="s">
        <v>340</v>
      </c>
      <c r="JWW30" s="93" t="s">
        <v>340</v>
      </c>
      <c r="JWX30" s="93" t="s">
        <v>340</v>
      </c>
      <c r="JWY30" s="93" t="s">
        <v>340</v>
      </c>
      <c r="JWZ30" s="93" t="s">
        <v>340</v>
      </c>
      <c r="JXA30" s="93" t="s">
        <v>340</v>
      </c>
      <c r="JXB30" s="93" t="s">
        <v>340</v>
      </c>
      <c r="JXC30" s="93" t="s">
        <v>340</v>
      </c>
      <c r="JXD30" s="93" t="s">
        <v>340</v>
      </c>
      <c r="JXE30" s="93" t="s">
        <v>340</v>
      </c>
      <c r="JXF30" s="93" t="s">
        <v>340</v>
      </c>
      <c r="JXG30" s="93" t="s">
        <v>340</v>
      </c>
      <c r="JXH30" s="93" t="s">
        <v>340</v>
      </c>
      <c r="JXI30" s="93" t="s">
        <v>340</v>
      </c>
      <c r="JXJ30" s="93" t="s">
        <v>340</v>
      </c>
      <c r="JXK30" s="93" t="s">
        <v>340</v>
      </c>
      <c r="JXL30" s="93" t="s">
        <v>340</v>
      </c>
      <c r="JXM30" s="93" t="s">
        <v>340</v>
      </c>
      <c r="JXN30" s="93" t="s">
        <v>340</v>
      </c>
      <c r="JXO30" s="93" t="s">
        <v>340</v>
      </c>
      <c r="JXP30" s="93" t="s">
        <v>340</v>
      </c>
      <c r="JXQ30" s="93" t="s">
        <v>340</v>
      </c>
      <c r="JXR30" s="93" t="s">
        <v>340</v>
      </c>
      <c r="JXS30" s="93" t="s">
        <v>340</v>
      </c>
      <c r="JXT30" s="93" t="s">
        <v>340</v>
      </c>
      <c r="JXU30" s="93" t="s">
        <v>340</v>
      </c>
      <c r="JXV30" s="93" t="s">
        <v>340</v>
      </c>
      <c r="JXW30" s="93" t="s">
        <v>340</v>
      </c>
      <c r="JXX30" s="93" t="s">
        <v>340</v>
      </c>
      <c r="JXY30" s="93" t="s">
        <v>340</v>
      </c>
      <c r="JXZ30" s="93" t="s">
        <v>340</v>
      </c>
      <c r="JYA30" s="93" t="s">
        <v>340</v>
      </c>
      <c r="JYB30" s="93" t="s">
        <v>340</v>
      </c>
      <c r="JYC30" s="93" t="s">
        <v>340</v>
      </c>
      <c r="JYD30" s="93" t="s">
        <v>340</v>
      </c>
      <c r="JYE30" s="93" t="s">
        <v>340</v>
      </c>
      <c r="JYF30" s="93" t="s">
        <v>340</v>
      </c>
      <c r="JYG30" s="93" t="s">
        <v>340</v>
      </c>
      <c r="JYH30" s="93" t="s">
        <v>340</v>
      </c>
      <c r="JYI30" s="93" t="s">
        <v>340</v>
      </c>
      <c r="JYJ30" s="93" t="s">
        <v>340</v>
      </c>
      <c r="JYK30" s="93" t="s">
        <v>340</v>
      </c>
      <c r="JYL30" s="93" t="s">
        <v>340</v>
      </c>
      <c r="JYM30" s="93" t="s">
        <v>340</v>
      </c>
      <c r="JYN30" s="93" t="s">
        <v>340</v>
      </c>
      <c r="JYO30" s="93" t="s">
        <v>340</v>
      </c>
      <c r="JYP30" s="93" t="s">
        <v>340</v>
      </c>
      <c r="JYQ30" s="93" t="s">
        <v>340</v>
      </c>
      <c r="JYR30" s="93" t="s">
        <v>340</v>
      </c>
      <c r="JYS30" s="93" t="s">
        <v>340</v>
      </c>
      <c r="JYT30" s="93" t="s">
        <v>340</v>
      </c>
      <c r="JYU30" s="93" t="s">
        <v>340</v>
      </c>
      <c r="JYV30" s="93" t="s">
        <v>340</v>
      </c>
      <c r="JYW30" s="93" t="s">
        <v>340</v>
      </c>
      <c r="JYX30" s="93" t="s">
        <v>340</v>
      </c>
      <c r="JYY30" s="93" t="s">
        <v>340</v>
      </c>
      <c r="JYZ30" s="93" t="s">
        <v>340</v>
      </c>
      <c r="JZA30" s="93" t="s">
        <v>340</v>
      </c>
      <c r="JZB30" s="93" t="s">
        <v>340</v>
      </c>
      <c r="JZC30" s="93" t="s">
        <v>340</v>
      </c>
      <c r="JZD30" s="93" t="s">
        <v>340</v>
      </c>
      <c r="JZE30" s="93" t="s">
        <v>340</v>
      </c>
      <c r="JZF30" s="93" t="s">
        <v>340</v>
      </c>
      <c r="JZG30" s="93" t="s">
        <v>340</v>
      </c>
      <c r="JZH30" s="93" t="s">
        <v>340</v>
      </c>
      <c r="JZI30" s="93" t="s">
        <v>340</v>
      </c>
      <c r="JZJ30" s="93" t="s">
        <v>340</v>
      </c>
      <c r="JZK30" s="93" t="s">
        <v>340</v>
      </c>
      <c r="JZL30" s="93" t="s">
        <v>340</v>
      </c>
      <c r="JZM30" s="93" t="s">
        <v>340</v>
      </c>
      <c r="JZN30" s="93" t="s">
        <v>340</v>
      </c>
      <c r="JZO30" s="93" t="s">
        <v>340</v>
      </c>
      <c r="JZP30" s="93" t="s">
        <v>340</v>
      </c>
      <c r="JZQ30" s="93" t="s">
        <v>340</v>
      </c>
      <c r="JZR30" s="93" t="s">
        <v>340</v>
      </c>
      <c r="JZS30" s="93" t="s">
        <v>340</v>
      </c>
      <c r="JZT30" s="93" t="s">
        <v>340</v>
      </c>
      <c r="JZU30" s="93" t="s">
        <v>340</v>
      </c>
      <c r="JZV30" s="93" t="s">
        <v>340</v>
      </c>
      <c r="JZW30" s="93" t="s">
        <v>340</v>
      </c>
      <c r="JZX30" s="93" t="s">
        <v>340</v>
      </c>
      <c r="JZY30" s="93" t="s">
        <v>340</v>
      </c>
      <c r="JZZ30" s="93" t="s">
        <v>340</v>
      </c>
      <c r="KAA30" s="93" t="s">
        <v>340</v>
      </c>
      <c r="KAB30" s="93" t="s">
        <v>340</v>
      </c>
      <c r="KAC30" s="93" t="s">
        <v>340</v>
      </c>
      <c r="KAD30" s="93" t="s">
        <v>340</v>
      </c>
      <c r="KAE30" s="93" t="s">
        <v>340</v>
      </c>
      <c r="KAF30" s="93" t="s">
        <v>340</v>
      </c>
      <c r="KAG30" s="93" t="s">
        <v>340</v>
      </c>
      <c r="KAH30" s="93" t="s">
        <v>340</v>
      </c>
      <c r="KAI30" s="93" t="s">
        <v>340</v>
      </c>
      <c r="KAJ30" s="93" t="s">
        <v>340</v>
      </c>
      <c r="KAK30" s="93" t="s">
        <v>340</v>
      </c>
      <c r="KAL30" s="93" t="s">
        <v>340</v>
      </c>
      <c r="KAM30" s="93" t="s">
        <v>340</v>
      </c>
      <c r="KAN30" s="93" t="s">
        <v>340</v>
      </c>
      <c r="KAO30" s="93" t="s">
        <v>340</v>
      </c>
      <c r="KAP30" s="93" t="s">
        <v>340</v>
      </c>
      <c r="KAQ30" s="93" t="s">
        <v>340</v>
      </c>
      <c r="KAR30" s="93" t="s">
        <v>340</v>
      </c>
      <c r="KAS30" s="93" t="s">
        <v>340</v>
      </c>
      <c r="KAT30" s="93" t="s">
        <v>340</v>
      </c>
      <c r="KAU30" s="93" t="s">
        <v>340</v>
      </c>
      <c r="KAV30" s="93" t="s">
        <v>340</v>
      </c>
      <c r="KAW30" s="93" t="s">
        <v>340</v>
      </c>
      <c r="KAX30" s="93" t="s">
        <v>340</v>
      </c>
      <c r="KAY30" s="93" t="s">
        <v>340</v>
      </c>
      <c r="KAZ30" s="93" t="s">
        <v>340</v>
      </c>
      <c r="KBA30" s="93" t="s">
        <v>340</v>
      </c>
      <c r="KBB30" s="93" t="s">
        <v>340</v>
      </c>
      <c r="KBC30" s="93" t="s">
        <v>340</v>
      </c>
      <c r="KBD30" s="93" t="s">
        <v>340</v>
      </c>
      <c r="KBE30" s="93" t="s">
        <v>340</v>
      </c>
      <c r="KBF30" s="93" t="s">
        <v>340</v>
      </c>
      <c r="KBG30" s="93" t="s">
        <v>340</v>
      </c>
      <c r="KBH30" s="93" t="s">
        <v>340</v>
      </c>
      <c r="KBI30" s="93" t="s">
        <v>340</v>
      </c>
      <c r="KBJ30" s="93" t="s">
        <v>340</v>
      </c>
      <c r="KBK30" s="93" t="s">
        <v>340</v>
      </c>
      <c r="KBL30" s="93" t="s">
        <v>340</v>
      </c>
      <c r="KBM30" s="93" t="s">
        <v>340</v>
      </c>
      <c r="KBN30" s="93" t="s">
        <v>340</v>
      </c>
      <c r="KBO30" s="93" t="s">
        <v>340</v>
      </c>
      <c r="KBP30" s="93" t="s">
        <v>340</v>
      </c>
      <c r="KBQ30" s="93" t="s">
        <v>340</v>
      </c>
      <c r="KBR30" s="93" t="s">
        <v>340</v>
      </c>
      <c r="KBS30" s="93" t="s">
        <v>340</v>
      </c>
      <c r="KBT30" s="93" t="s">
        <v>340</v>
      </c>
      <c r="KBU30" s="93" t="s">
        <v>340</v>
      </c>
      <c r="KBV30" s="93" t="s">
        <v>340</v>
      </c>
      <c r="KBW30" s="93" t="s">
        <v>340</v>
      </c>
      <c r="KBX30" s="93" t="s">
        <v>340</v>
      </c>
      <c r="KBY30" s="93" t="s">
        <v>340</v>
      </c>
      <c r="KBZ30" s="93" t="s">
        <v>340</v>
      </c>
      <c r="KCA30" s="93" t="s">
        <v>340</v>
      </c>
      <c r="KCB30" s="93" t="s">
        <v>340</v>
      </c>
      <c r="KCC30" s="93" t="s">
        <v>340</v>
      </c>
      <c r="KCD30" s="93" t="s">
        <v>340</v>
      </c>
      <c r="KCE30" s="93" t="s">
        <v>340</v>
      </c>
      <c r="KCF30" s="93" t="s">
        <v>340</v>
      </c>
      <c r="KCG30" s="93" t="s">
        <v>340</v>
      </c>
      <c r="KCH30" s="93" t="s">
        <v>340</v>
      </c>
      <c r="KCI30" s="93" t="s">
        <v>340</v>
      </c>
      <c r="KCJ30" s="93" t="s">
        <v>340</v>
      </c>
      <c r="KCK30" s="93" t="s">
        <v>340</v>
      </c>
      <c r="KCL30" s="93" t="s">
        <v>340</v>
      </c>
      <c r="KCM30" s="93" t="s">
        <v>340</v>
      </c>
      <c r="KCN30" s="93" t="s">
        <v>340</v>
      </c>
      <c r="KCO30" s="93" t="s">
        <v>340</v>
      </c>
      <c r="KCP30" s="93" t="s">
        <v>340</v>
      </c>
      <c r="KCQ30" s="93" t="s">
        <v>340</v>
      </c>
      <c r="KCR30" s="93" t="s">
        <v>340</v>
      </c>
      <c r="KCS30" s="93" t="s">
        <v>340</v>
      </c>
      <c r="KCT30" s="93" t="s">
        <v>340</v>
      </c>
      <c r="KCU30" s="93" t="s">
        <v>340</v>
      </c>
      <c r="KCV30" s="93" t="s">
        <v>340</v>
      </c>
      <c r="KCW30" s="93" t="s">
        <v>340</v>
      </c>
      <c r="KCX30" s="93" t="s">
        <v>340</v>
      </c>
      <c r="KCY30" s="93" t="s">
        <v>340</v>
      </c>
      <c r="KCZ30" s="93" t="s">
        <v>340</v>
      </c>
      <c r="KDA30" s="93" t="s">
        <v>340</v>
      </c>
      <c r="KDB30" s="93" t="s">
        <v>340</v>
      </c>
      <c r="KDC30" s="93" t="s">
        <v>340</v>
      </c>
      <c r="KDD30" s="93" t="s">
        <v>340</v>
      </c>
      <c r="KDE30" s="93" t="s">
        <v>340</v>
      </c>
      <c r="KDF30" s="93" t="s">
        <v>340</v>
      </c>
      <c r="KDG30" s="93" t="s">
        <v>340</v>
      </c>
      <c r="KDH30" s="93" t="s">
        <v>340</v>
      </c>
      <c r="KDI30" s="93" t="s">
        <v>340</v>
      </c>
      <c r="KDJ30" s="93" t="s">
        <v>340</v>
      </c>
      <c r="KDK30" s="93" t="s">
        <v>340</v>
      </c>
      <c r="KDL30" s="93" t="s">
        <v>340</v>
      </c>
      <c r="KDM30" s="93" t="s">
        <v>340</v>
      </c>
      <c r="KDN30" s="93" t="s">
        <v>340</v>
      </c>
      <c r="KDO30" s="93" t="s">
        <v>340</v>
      </c>
      <c r="KDP30" s="93" t="s">
        <v>340</v>
      </c>
      <c r="KDQ30" s="93" t="s">
        <v>340</v>
      </c>
      <c r="KDR30" s="93" t="s">
        <v>340</v>
      </c>
      <c r="KDS30" s="93" t="s">
        <v>340</v>
      </c>
      <c r="KDT30" s="93" t="s">
        <v>340</v>
      </c>
      <c r="KDU30" s="93" t="s">
        <v>340</v>
      </c>
      <c r="KDV30" s="93" t="s">
        <v>340</v>
      </c>
      <c r="KDW30" s="93" t="s">
        <v>340</v>
      </c>
      <c r="KDX30" s="93" t="s">
        <v>340</v>
      </c>
      <c r="KDY30" s="93" t="s">
        <v>340</v>
      </c>
      <c r="KDZ30" s="93" t="s">
        <v>340</v>
      </c>
      <c r="KEA30" s="93" t="s">
        <v>340</v>
      </c>
      <c r="KEB30" s="93" t="s">
        <v>340</v>
      </c>
      <c r="KEC30" s="93" t="s">
        <v>340</v>
      </c>
      <c r="KED30" s="93" t="s">
        <v>340</v>
      </c>
      <c r="KEE30" s="93" t="s">
        <v>340</v>
      </c>
      <c r="KEF30" s="93" t="s">
        <v>340</v>
      </c>
      <c r="KEG30" s="93" t="s">
        <v>340</v>
      </c>
      <c r="KEH30" s="93" t="s">
        <v>340</v>
      </c>
      <c r="KEI30" s="93" t="s">
        <v>340</v>
      </c>
      <c r="KEJ30" s="93" t="s">
        <v>340</v>
      </c>
      <c r="KEK30" s="93" t="s">
        <v>340</v>
      </c>
      <c r="KEL30" s="93" t="s">
        <v>340</v>
      </c>
      <c r="KEM30" s="93" t="s">
        <v>340</v>
      </c>
      <c r="KEN30" s="93" t="s">
        <v>340</v>
      </c>
      <c r="KEO30" s="93" t="s">
        <v>340</v>
      </c>
      <c r="KEP30" s="93" t="s">
        <v>340</v>
      </c>
      <c r="KEQ30" s="93" t="s">
        <v>340</v>
      </c>
      <c r="KER30" s="93" t="s">
        <v>340</v>
      </c>
      <c r="KES30" s="93" t="s">
        <v>340</v>
      </c>
      <c r="KET30" s="93" t="s">
        <v>340</v>
      </c>
      <c r="KEU30" s="93" t="s">
        <v>340</v>
      </c>
      <c r="KEV30" s="93" t="s">
        <v>340</v>
      </c>
      <c r="KEW30" s="93" t="s">
        <v>340</v>
      </c>
      <c r="KEX30" s="93" t="s">
        <v>340</v>
      </c>
      <c r="KEY30" s="93" t="s">
        <v>340</v>
      </c>
      <c r="KEZ30" s="93" t="s">
        <v>340</v>
      </c>
      <c r="KFA30" s="93" t="s">
        <v>340</v>
      </c>
      <c r="KFB30" s="93" t="s">
        <v>340</v>
      </c>
      <c r="KFC30" s="93" t="s">
        <v>340</v>
      </c>
      <c r="KFD30" s="93" t="s">
        <v>340</v>
      </c>
      <c r="KFE30" s="93" t="s">
        <v>340</v>
      </c>
      <c r="KFF30" s="93" t="s">
        <v>340</v>
      </c>
      <c r="KFG30" s="93" t="s">
        <v>340</v>
      </c>
      <c r="KFH30" s="93" t="s">
        <v>340</v>
      </c>
      <c r="KFI30" s="93" t="s">
        <v>340</v>
      </c>
      <c r="KFJ30" s="93" t="s">
        <v>340</v>
      </c>
      <c r="KFK30" s="93" t="s">
        <v>340</v>
      </c>
      <c r="KFL30" s="93" t="s">
        <v>340</v>
      </c>
      <c r="KFM30" s="93" t="s">
        <v>340</v>
      </c>
      <c r="KFN30" s="93" t="s">
        <v>340</v>
      </c>
      <c r="KFO30" s="93" t="s">
        <v>340</v>
      </c>
      <c r="KFP30" s="93" t="s">
        <v>340</v>
      </c>
      <c r="KFQ30" s="93" t="s">
        <v>340</v>
      </c>
      <c r="KFR30" s="93" t="s">
        <v>340</v>
      </c>
      <c r="KFS30" s="93" t="s">
        <v>340</v>
      </c>
      <c r="KFT30" s="93" t="s">
        <v>340</v>
      </c>
      <c r="KFU30" s="93" t="s">
        <v>340</v>
      </c>
      <c r="KFV30" s="93" t="s">
        <v>340</v>
      </c>
      <c r="KFW30" s="93" t="s">
        <v>340</v>
      </c>
      <c r="KFX30" s="93" t="s">
        <v>340</v>
      </c>
      <c r="KFY30" s="93" t="s">
        <v>340</v>
      </c>
      <c r="KFZ30" s="93" t="s">
        <v>340</v>
      </c>
      <c r="KGA30" s="93" t="s">
        <v>340</v>
      </c>
      <c r="KGB30" s="93" t="s">
        <v>340</v>
      </c>
      <c r="KGC30" s="93" t="s">
        <v>340</v>
      </c>
      <c r="KGD30" s="93" t="s">
        <v>340</v>
      </c>
      <c r="KGE30" s="93" t="s">
        <v>340</v>
      </c>
      <c r="KGF30" s="93" t="s">
        <v>340</v>
      </c>
      <c r="KGG30" s="93" t="s">
        <v>340</v>
      </c>
      <c r="KGH30" s="93" t="s">
        <v>340</v>
      </c>
      <c r="KGI30" s="93" t="s">
        <v>340</v>
      </c>
      <c r="KGJ30" s="93" t="s">
        <v>340</v>
      </c>
      <c r="KGK30" s="93" t="s">
        <v>340</v>
      </c>
      <c r="KGL30" s="93" t="s">
        <v>340</v>
      </c>
      <c r="KGM30" s="93" t="s">
        <v>340</v>
      </c>
      <c r="KGN30" s="93" t="s">
        <v>340</v>
      </c>
      <c r="KGO30" s="93" t="s">
        <v>340</v>
      </c>
      <c r="KGP30" s="93" t="s">
        <v>340</v>
      </c>
      <c r="KGQ30" s="93" t="s">
        <v>340</v>
      </c>
      <c r="KGR30" s="93" t="s">
        <v>340</v>
      </c>
      <c r="KGS30" s="93" t="s">
        <v>340</v>
      </c>
      <c r="KGT30" s="93" t="s">
        <v>340</v>
      </c>
      <c r="KGU30" s="93" t="s">
        <v>340</v>
      </c>
      <c r="KGV30" s="93" t="s">
        <v>340</v>
      </c>
      <c r="KGW30" s="93" t="s">
        <v>340</v>
      </c>
      <c r="KGX30" s="93" t="s">
        <v>340</v>
      </c>
      <c r="KGY30" s="93" t="s">
        <v>340</v>
      </c>
      <c r="KGZ30" s="93" t="s">
        <v>340</v>
      </c>
      <c r="KHA30" s="93" t="s">
        <v>340</v>
      </c>
      <c r="KHB30" s="93" t="s">
        <v>340</v>
      </c>
      <c r="KHC30" s="93" t="s">
        <v>340</v>
      </c>
      <c r="KHD30" s="93" t="s">
        <v>340</v>
      </c>
      <c r="KHE30" s="93" t="s">
        <v>340</v>
      </c>
      <c r="KHF30" s="93" t="s">
        <v>340</v>
      </c>
      <c r="KHG30" s="93" t="s">
        <v>340</v>
      </c>
      <c r="KHH30" s="93" t="s">
        <v>340</v>
      </c>
      <c r="KHI30" s="93" t="s">
        <v>340</v>
      </c>
      <c r="KHJ30" s="93" t="s">
        <v>340</v>
      </c>
      <c r="KHK30" s="93" t="s">
        <v>340</v>
      </c>
      <c r="KHL30" s="93" t="s">
        <v>340</v>
      </c>
      <c r="KHM30" s="93" t="s">
        <v>340</v>
      </c>
      <c r="KHN30" s="93" t="s">
        <v>340</v>
      </c>
      <c r="KHO30" s="93" t="s">
        <v>340</v>
      </c>
      <c r="KHP30" s="93" t="s">
        <v>340</v>
      </c>
      <c r="KHQ30" s="93" t="s">
        <v>340</v>
      </c>
      <c r="KHR30" s="93" t="s">
        <v>340</v>
      </c>
      <c r="KHS30" s="93" t="s">
        <v>340</v>
      </c>
      <c r="KHT30" s="93" t="s">
        <v>340</v>
      </c>
      <c r="KHU30" s="93" t="s">
        <v>340</v>
      </c>
      <c r="KHV30" s="93" t="s">
        <v>340</v>
      </c>
      <c r="KHW30" s="93" t="s">
        <v>340</v>
      </c>
      <c r="KHX30" s="93" t="s">
        <v>340</v>
      </c>
      <c r="KHY30" s="93" t="s">
        <v>340</v>
      </c>
      <c r="KHZ30" s="93" t="s">
        <v>340</v>
      </c>
      <c r="KIA30" s="93" t="s">
        <v>340</v>
      </c>
      <c r="KIB30" s="93" t="s">
        <v>340</v>
      </c>
      <c r="KIC30" s="93" t="s">
        <v>340</v>
      </c>
      <c r="KID30" s="93" t="s">
        <v>340</v>
      </c>
      <c r="KIE30" s="93" t="s">
        <v>340</v>
      </c>
      <c r="KIF30" s="93" t="s">
        <v>340</v>
      </c>
      <c r="KIG30" s="93" t="s">
        <v>340</v>
      </c>
      <c r="KIH30" s="93" t="s">
        <v>340</v>
      </c>
      <c r="KII30" s="93" t="s">
        <v>340</v>
      </c>
      <c r="KIJ30" s="93" t="s">
        <v>340</v>
      </c>
      <c r="KIK30" s="93" t="s">
        <v>340</v>
      </c>
      <c r="KIL30" s="93" t="s">
        <v>340</v>
      </c>
      <c r="KIM30" s="93" t="s">
        <v>340</v>
      </c>
      <c r="KIN30" s="93" t="s">
        <v>340</v>
      </c>
      <c r="KIO30" s="93" t="s">
        <v>340</v>
      </c>
      <c r="KIP30" s="93" t="s">
        <v>340</v>
      </c>
      <c r="KIQ30" s="93" t="s">
        <v>340</v>
      </c>
      <c r="KIR30" s="93" t="s">
        <v>340</v>
      </c>
      <c r="KIS30" s="93" t="s">
        <v>340</v>
      </c>
      <c r="KIT30" s="93" t="s">
        <v>340</v>
      </c>
      <c r="KIU30" s="93" t="s">
        <v>340</v>
      </c>
      <c r="KIV30" s="93" t="s">
        <v>340</v>
      </c>
      <c r="KIW30" s="93" t="s">
        <v>340</v>
      </c>
      <c r="KIX30" s="93" t="s">
        <v>340</v>
      </c>
      <c r="KIY30" s="93" t="s">
        <v>340</v>
      </c>
      <c r="KIZ30" s="93" t="s">
        <v>340</v>
      </c>
      <c r="KJA30" s="93" t="s">
        <v>340</v>
      </c>
      <c r="KJB30" s="93" t="s">
        <v>340</v>
      </c>
      <c r="KJC30" s="93" t="s">
        <v>340</v>
      </c>
      <c r="KJD30" s="93" t="s">
        <v>340</v>
      </c>
      <c r="KJE30" s="93" t="s">
        <v>340</v>
      </c>
      <c r="KJF30" s="93" t="s">
        <v>340</v>
      </c>
      <c r="KJG30" s="93" t="s">
        <v>340</v>
      </c>
      <c r="KJH30" s="93" t="s">
        <v>340</v>
      </c>
      <c r="KJI30" s="93" t="s">
        <v>340</v>
      </c>
      <c r="KJJ30" s="93" t="s">
        <v>340</v>
      </c>
      <c r="KJK30" s="93" t="s">
        <v>340</v>
      </c>
      <c r="KJL30" s="93" t="s">
        <v>340</v>
      </c>
      <c r="KJM30" s="93" t="s">
        <v>340</v>
      </c>
      <c r="KJN30" s="93" t="s">
        <v>340</v>
      </c>
      <c r="KJO30" s="93" t="s">
        <v>340</v>
      </c>
      <c r="KJP30" s="93" t="s">
        <v>340</v>
      </c>
      <c r="KJQ30" s="93" t="s">
        <v>340</v>
      </c>
      <c r="KJR30" s="93" t="s">
        <v>340</v>
      </c>
      <c r="KJS30" s="93" t="s">
        <v>340</v>
      </c>
      <c r="KJT30" s="93" t="s">
        <v>340</v>
      </c>
      <c r="KJU30" s="93" t="s">
        <v>340</v>
      </c>
      <c r="KJV30" s="93" t="s">
        <v>340</v>
      </c>
      <c r="KJW30" s="93" t="s">
        <v>340</v>
      </c>
      <c r="KJX30" s="93" t="s">
        <v>340</v>
      </c>
      <c r="KJY30" s="93" t="s">
        <v>340</v>
      </c>
      <c r="KJZ30" s="93" t="s">
        <v>340</v>
      </c>
      <c r="KKA30" s="93" t="s">
        <v>340</v>
      </c>
      <c r="KKB30" s="93" t="s">
        <v>340</v>
      </c>
      <c r="KKC30" s="93" t="s">
        <v>340</v>
      </c>
      <c r="KKD30" s="93" t="s">
        <v>340</v>
      </c>
      <c r="KKE30" s="93" t="s">
        <v>340</v>
      </c>
      <c r="KKF30" s="93" t="s">
        <v>340</v>
      </c>
      <c r="KKG30" s="93" t="s">
        <v>340</v>
      </c>
      <c r="KKH30" s="93" t="s">
        <v>340</v>
      </c>
      <c r="KKI30" s="93" t="s">
        <v>340</v>
      </c>
      <c r="KKJ30" s="93" t="s">
        <v>340</v>
      </c>
      <c r="KKK30" s="93" t="s">
        <v>340</v>
      </c>
      <c r="KKL30" s="93" t="s">
        <v>340</v>
      </c>
      <c r="KKM30" s="93" t="s">
        <v>340</v>
      </c>
      <c r="KKN30" s="93" t="s">
        <v>340</v>
      </c>
      <c r="KKO30" s="93" t="s">
        <v>340</v>
      </c>
      <c r="KKP30" s="93" t="s">
        <v>340</v>
      </c>
      <c r="KKQ30" s="93" t="s">
        <v>340</v>
      </c>
      <c r="KKR30" s="93" t="s">
        <v>340</v>
      </c>
      <c r="KKS30" s="93" t="s">
        <v>340</v>
      </c>
      <c r="KKT30" s="93" t="s">
        <v>340</v>
      </c>
      <c r="KKU30" s="93" t="s">
        <v>340</v>
      </c>
      <c r="KKV30" s="93" t="s">
        <v>340</v>
      </c>
      <c r="KKW30" s="93" t="s">
        <v>340</v>
      </c>
      <c r="KKX30" s="93" t="s">
        <v>340</v>
      </c>
      <c r="KKY30" s="93" t="s">
        <v>340</v>
      </c>
      <c r="KKZ30" s="93" t="s">
        <v>340</v>
      </c>
      <c r="KLA30" s="93" t="s">
        <v>340</v>
      </c>
      <c r="KLB30" s="93" t="s">
        <v>340</v>
      </c>
      <c r="KLC30" s="93" t="s">
        <v>340</v>
      </c>
      <c r="KLD30" s="93" t="s">
        <v>340</v>
      </c>
      <c r="KLE30" s="93" t="s">
        <v>340</v>
      </c>
      <c r="KLF30" s="93" t="s">
        <v>340</v>
      </c>
      <c r="KLG30" s="93" t="s">
        <v>340</v>
      </c>
      <c r="KLH30" s="93" t="s">
        <v>340</v>
      </c>
      <c r="KLI30" s="93" t="s">
        <v>340</v>
      </c>
      <c r="KLJ30" s="93" t="s">
        <v>340</v>
      </c>
      <c r="KLK30" s="93" t="s">
        <v>340</v>
      </c>
      <c r="KLL30" s="93" t="s">
        <v>340</v>
      </c>
      <c r="KLM30" s="93" t="s">
        <v>340</v>
      </c>
      <c r="KLN30" s="93" t="s">
        <v>340</v>
      </c>
      <c r="KLO30" s="93" t="s">
        <v>340</v>
      </c>
      <c r="KLP30" s="93" t="s">
        <v>340</v>
      </c>
      <c r="KLQ30" s="93" t="s">
        <v>340</v>
      </c>
      <c r="KLR30" s="93" t="s">
        <v>340</v>
      </c>
      <c r="KLS30" s="93" t="s">
        <v>340</v>
      </c>
      <c r="KLT30" s="93" t="s">
        <v>340</v>
      </c>
      <c r="KLU30" s="93" t="s">
        <v>340</v>
      </c>
      <c r="KLV30" s="93" t="s">
        <v>340</v>
      </c>
      <c r="KLW30" s="93" t="s">
        <v>340</v>
      </c>
      <c r="KLX30" s="93" t="s">
        <v>340</v>
      </c>
      <c r="KLY30" s="93" t="s">
        <v>340</v>
      </c>
      <c r="KLZ30" s="93" t="s">
        <v>340</v>
      </c>
      <c r="KMA30" s="93" t="s">
        <v>340</v>
      </c>
      <c r="KMB30" s="93" t="s">
        <v>340</v>
      </c>
      <c r="KMC30" s="93" t="s">
        <v>340</v>
      </c>
      <c r="KMD30" s="93" t="s">
        <v>340</v>
      </c>
      <c r="KME30" s="93" t="s">
        <v>340</v>
      </c>
      <c r="KMF30" s="93" t="s">
        <v>340</v>
      </c>
      <c r="KMG30" s="93" t="s">
        <v>340</v>
      </c>
      <c r="KMH30" s="93" t="s">
        <v>340</v>
      </c>
      <c r="KMI30" s="93" t="s">
        <v>340</v>
      </c>
      <c r="KMJ30" s="93" t="s">
        <v>340</v>
      </c>
      <c r="KMK30" s="93" t="s">
        <v>340</v>
      </c>
      <c r="KML30" s="93" t="s">
        <v>340</v>
      </c>
      <c r="KMM30" s="93" t="s">
        <v>340</v>
      </c>
      <c r="KMN30" s="93" t="s">
        <v>340</v>
      </c>
      <c r="KMO30" s="93" t="s">
        <v>340</v>
      </c>
      <c r="KMP30" s="93" t="s">
        <v>340</v>
      </c>
      <c r="KMQ30" s="93" t="s">
        <v>340</v>
      </c>
      <c r="KMR30" s="93" t="s">
        <v>340</v>
      </c>
      <c r="KMS30" s="93" t="s">
        <v>340</v>
      </c>
      <c r="KMT30" s="93" t="s">
        <v>340</v>
      </c>
      <c r="KMU30" s="93" t="s">
        <v>340</v>
      </c>
      <c r="KMV30" s="93" t="s">
        <v>340</v>
      </c>
      <c r="KMW30" s="93" t="s">
        <v>340</v>
      </c>
      <c r="KMX30" s="93" t="s">
        <v>340</v>
      </c>
      <c r="KMY30" s="93" t="s">
        <v>340</v>
      </c>
      <c r="KMZ30" s="93" t="s">
        <v>340</v>
      </c>
      <c r="KNA30" s="93" t="s">
        <v>340</v>
      </c>
      <c r="KNB30" s="93" t="s">
        <v>340</v>
      </c>
      <c r="KNC30" s="93" t="s">
        <v>340</v>
      </c>
      <c r="KND30" s="93" t="s">
        <v>340</v>
      </c>
      <c r="KNE30" s="93" t="s">
        <v>340</v>
      </c>
      <c r="KNF30" s="93" t="s">
        <v>340</v>
      </c>
      <c r="KNG30" s="93" t="s">
        <v>340</v>
      </c>
      <c r="KNH30" s="93" t="s">
        <v>340</v>
      </c>
      <c r="KNI30" s="93" t="s">
        <v>340</v>
      </c>
      <c r="KNJ30" s="93" t="s">
        <v>340</v>
      </c>
      <c r="KNK30" s="93" t="s">
        <v>340</v>
      </c>
      <c r="KNL30" s="93" t="s">
        <v>340</v>
      </c>
      <c r="KNM30" s="93" t="s">
        <v>340</v>
      </c>
      <c r="KNN30" s="93" t="s">
        <v>340</v>
      </c>
      <c r="KNO30" s="93" t="s">
        <v>340</v>
      </c>
      <c r="KNP30" s="93" t="s">
        <v>340</v>
      </c>
      <c r="KNQ30" s="93" t="s">
        <v>340</v>
      </c>
      <c r="KNR30" s="93" t="s">
        <v>340</v>
      </c>
      <c r="KNS30" s="93" t="s">
        <v>340</v>
      </c>
      <c r="KNT30" s="93" t="s">
        <v>340</v>
      </c>
      <c r="KNU30" s="93" t="s">
        <v>340</v>
      </c>
      <c r="KNV30" s="93" t="s">
        <v>340</v>
      </c>
      <c r="KNW30" s="93" t="s">
        <v>340</v>
      </c>
      <c r="KNX30" s="93" t="s">
        <v>340</v>
      </c>
      <c r="KNY30" s="93" t="s">
        <v>340</v>
      </c>
      <c r="KNZ30" s="93" t="s">
        <v>340</v>
      </c>
      <c r="KOA30" s="93" t="s">
        <v>340</v>
      </c>
      <c r="KOB30" s="93" t="s">
        <v>340</v>
      </c>
      <c r="KOC30" s="93" t="s">
        <v>340</v>
      </c>
      <c r="KOD30" s="93" t="s">
        <v>340</v>
      </c>
      <c r="KOE30" s="93" t="s">
        <v>340</v>
      </c>
      <c r="KOF30" s="93" t="s">
        <v>340</v>
      </c>
      <c r="KOG30" s="93" t="s">
        <v>340</v>
      </c>
      <c r="KOH30" s="93" t="s">
        <v>340</v>
      </c>
      <c r="KOI30" s="93" t="s">
        <v>340</v>
      </c>
      <c r="KOJ30" s="93" t="s">
        <v>340</v>
      </c>
      <c r="KOK30" s="93" t="s">
        <v>340</v>
      </c>
      <c r="KOL30" s="93" t="s">
        <v>340</v>
      </c>
      <c r="KOM30" s="93" t="s">
        <v>340</v>
      </c>
      <c r="KON30" s="93" t="s">
        <v>340</v>
      </c>
      <c r="KOO30" s="93" t="s">
        <v>340</v>
      </c>
      <c r="KOP30" s="93" t="s">
        <v>340</v>
      </c>
      <c r="KOQ30" s="93" t="s">
        <v>340</v>
      </c>
      <c r="KOR30" s="93" t="s">
        <v>340</v>
      </c>
      <c r="KOS30" s="93" t="s">
        <v>340</v>
      </c>
      <c r="KOT30" s="93" t="s">
        <v>340</v>
      </c>
      <c r="KOU30" s="93" t="s">
        <v>340</v>
      </c>
      <c r="KOV30" s="93" t="s">
        <v>340</v>
      </c>
      <c r="KOW30" s="93" t="s">
        <v>340</v>
      </c>
      <c r="KOX30" s="93" t="s">
        <v>340</v>
      </c>
      <c r="KOY30" s="93" t="s">
        <v>340</v>
      </c>
      <c r="KOZ30" s="93" t="s">
        <v>340</v>
      </c>
      <c r="KPA30" s="93" t="s">
        <v>340</v>
      </c>
      <c r="KPB30" s="93" t="s">
        <v>340</v>
      </c>
      <c r="KPC30" s="93" t="s">
        <v>340</v>
      </c>
      <c r="KPD30" s="93" t="s">
        <v>340</v>
      </c>
      <c r="KPE30" s="93" t="s">
        <v>340</v>
      </c>
      <c r="KPF30" s="93" t="s">
        <v>340</v>
      </c>
      <c r="KPG30" s="93" t="s">
        <v>340</v>
      </c>
      <c r="KPH30" s="93" t="s">
        <v>340</v>
      </c>
      <c r="KPI30" s="93" t="s">
        <v>340</v>
      </c>
      <c r="KPJ30" s="93" t="s">
        <v>340</v>
      </c>
      <c r="KPK30" s="93" t="s">
        <v>340</v>
      </c>
      <c r="KPL30" s="93" t="s">
        <v>340</v>
      </c>
      <c r="KPM30" s="93" t="s">
        <v>340</v>
      </c>
      <c r="KPN30" s="93" t="s">
        <v>340</v>
      </c>
      <c r="KPO30" s="93" t="s">
        <v>340</v>
      </c>
      <c r="KPP30" s="93" t="s">
        <v>340</v>
      </c>
      <c r="KPQ30" s="93" t="s">
        <v>340</v>
      </c>
      <c r="KPR30" s="93" t="s">
        <v>340</v>
      </c>
      <c r="KPS30" s="93" t="s">
        <v>340</v>
      </c>
      <c r="KPT30" s="93" t="s">
        <v>340</v>
      </c>
      <c r="KPU30" s="93" t="s">
        <v>340</v>
      </c>
      <c r="KPV30" s="93" t="s">
        <v>340</v>
      </c>
      <c r="KPW30" s="93" t="s">
        <v>340</v>
      </c>
      <c r="KPX30" s="93" t="s">
        <v>340</v>
      </c>
      <c r="KPY30" s="93" t="s">
        <v>340</v>
      </c>
      <c r="KPZ30" s="93" t="s">
        <v>340</v>
      </c>
      <c r="KQA30" s="93" t="s">
        <v>340</v>
      </c>
      <c r="KQB30" s="93" t="s">
        <v>340</v>
      </c>
      <c r="KQC30" s="93" t="s">
        <v>340</v>
      </c>
      <c r="KQD30" s="93" t="s">
        <v>340</v>
      </c>
      <c r="KQE30" s="93" t="s">
        <v>340</v>
      </c>
      <c r="KQF30" s="93" t="s">
        <v>340</v>
      </c>
      <c r="KQG30" s="93" t="s">
        <v>340</v>
      </c>
      <c r="KQH30" s="93" t="s">
        <v>340</v>
      </c>
      <c r="KQI30" s="93" t="s">
        <v>340</v>
      </c>
      <c r="KQJ30" s="93" t="s">
        <v>340</v>
      </c>
      <c r="KQK30" s="93" t="s">
        <v>340</v>
      </c>
      <c r="KQL30" s="93" t="s">
        <v>340</v>
      </c>
      <c r="KQM30" s="93" t="s">
        <v>340</v>
      </c>
      <c r="KQN30" s="93" t="s">
        <v>340</v>
      </c>
      <c r="KQO30" s="93" t="s">
        <v>340</v>
      </c>
      <c r="KQP30" s="93" t="s">
        <v>340</v>
      </c>
      <c r="KQQ30" s="93" t="s">
        <v>340</v>
      </c>
      <c r="KQR30" s="93" t="s">
        <v>340</v>
      </c>
      <c r="KQS30" s="93" t="s">
        <v>340</v>
      </c>
      <c r="KQT30" s="93" t="s">
        <v>340</v>
      </c>
      <c r="KQU30" s="93" t="s">
        <v>340</v>
      </c>
      <c r="KQV30" s="93" t="s">
        <v>340</v>
      </c>
      <c r="KQW30" s="93" t="s">
        <v>340</v>
      </c>
      <c r="KQX30" s="93" t="s">
        <v>340</v>
      </c>
      <c r="KQY30" s="93" t="s">
        <v>340</v>
      </c>
      <c r="KQZ30" s="93" t="s">
        <v>340</v>
      </c>
      <c r="KRA30" s="93" t="s">
        <v>340</v>
      </c>
      <c r="KRB30" s="93" t="s">
        <v>340</v>
      </c>
      <c r="KRC30" s="93" t="s">
        <v>340</v>
      </c>
      <c r="KRD30" s="93" t="s">
        <v>340</v>
      </c>
      <c r="KRE30" s="93" t="s">
        <v>340</v>
      </c>
      <c r="KRF30" s="93" t="s">
        <v>340</v>
      </c>
      <c r="KRG30" s="93" t="s">
        <v>340</v>
      </c>
      <c r="KRH30" s="93" t="s">
        <v>340</v>
      </c>
      <c r="KRI30" s="93" t="s">
        <v>340</v>
      </c>
      <c r="KRJ30" s="93" t="s">
        <v>340</v>
      </c>
      <c r="KRK30" s="93" t="s">
        <v>340</v>
      </c>
      <c r="KRL30" s="93" t="s">
        <v>340</v>
      </c>
      <c r="KRM30" s="93" t="s">
        <v>340</v>
      </c>
      <c r="KRN30" s="93" t="s">
        <v>340</v>
      </c>
      <c r="KRO30" s="93" t="s">
        <v>340</v>
      </c>
      <c r="KRP30" s="93" t="s">
        <v>340</v>
      </c>
      <c r="KRQ30" s="93" t="s">
        <v>340</v>
      </c>
      <c r="KRR30" s="93" t="s">
        <v>340</v>
      </c>
      <c r="KRS30" s="93" t="s">
        <v>340</v>
      </c>
      <c r="KRT30" s="93" t="s">
        <v>340</v>
      </c>
      <c r="KRU30" s="93" t="s">
        <v>340</v>
      </c>
      <c r="KRV30" s="93" t="s">
        <v>340</v>
      </c>
      <c r="KRW30" s="93" t="s">
        <v>340</v>
      </c>
      <c r="KRX30" s="93" t="s">
        <v>340</v>
      </c>
      <c r="KRY30" s="93" t="s">
        <v>340</v>
      </c>
      <c r="KRZ30" s="93" t="s">
        <v>340</v>
      </c>
      <c r="KSA30" s="93" t="s">
        <v>340</v>
      </c>
      <c r="KSB30" s="93" t="s">
        <v>340</v>
      </c>
      <c r="KSC30" s="93" t="s">
        <v>340</v>
      </c>
      <c r="KSD30" s="93" t="s">
        <v>340</v>
      </c>
      <c r="KSE30" s="93" t="s">
        <v>340</v>
      </c>
      <c r="KSF30" s="93" t="s">
        <v>340</v>
      </c>
      <c r="KSG30" s="93" t="s">
        <v>340</v>
      </c>
      <c r="KSH30" s="93" t="s">
        <v>340</v>
      </c>
      <c r="KSI30" s="93" t="s">
        <v>340</v>
      </c>
      <c r="KSJ30" s="93" t="s">
        <v>340</v>
      </c>
      <c r="KSK30" s="93" t="s">
        <v>340</v>
      </c>
      <c r="KSL30" s="93" t="s">
        <v>340</v>
      </c>
      <c r="KSM30" s="93" t="s">
        <v>340</v>
      </c>
      <c r="KSN30" s="93" t="s">
        <v>340</v>
      </c>
      <c r="KSO30" s="93" t="s">
        <v>340</v>
      </c>
      <c r="KSP30" s="93" t="s">
        <v>340</v>
      </c>
      <c r="KSQ30" s="93" t="s">
        <v>340</v>
      </c>
      <c r="KSR30" s="93" t="s">
        <v>340</v>
      </c>
      <c r="KSS30" s="93" t="s">
        <v>340</v>
      </c>
      <c r="KST30" s="93" t="s">
        <v>340</v>
      </c>
      <c r="KSU30" s="93" t="s">
        <v>340</v>
      </c>
      <c r="KSV30" s="93" t="s">
        <v>340</v>
      </c>
      <c r="KSW30" s="93" t="s">
        <v>340</v>
      </c>
      <c r="KSX30" s="93" t="s">
        <v>340</v>
      </c>
      <c r="KSY30" s="93" t="s">
        <v>340</v>
      </c>
      <c r="KSZ30" s="93" t="s">
        <v>340</v>
      </c>
      <c r="KTA30" s="93" t="s">
        <v>340</v>
      </c>
      <c r="KTB30" s="93" t="s">
        <v>340</v>
      </c>
      <c r="KTC30" s="93" t="s">
        <v>340</v>
      </c>
      <c r="KTD30" s="93" t="s">
        <v>340</v>
      </c>
      <c r="KTE30" s="93" t="s">
        <v>340</v>
      </c>
      <c r="KTF30" s="93" t="s">
        <v>340</v>
      </c>
      <c r="KTG30" s="93" t="s">
        <v>340</v>
      </c>
      <c r="KTH30" s="93" t="s">
        <v>340</v>
      </c>
      <c r="KTI30" s="93" t="s">
        <v>340</v>
      </c>
      <c r="KTJ30" s="93" t="s">
        <v>340</v>
      </c>
      <c r="KTK30" s="93" t="s">
        <v>340</v>
      </c>
      <c r="KTL30" s="93" t="s">
        <v>340</v>
      </c>
      <c r="KTM30" s="93" t="s">
        <v>340</v>
      </c>
      <c r="KTN30" s="93" t="s">
        <v>340</v>
      </c>
      <c r="KTO30" s="93" t="s">
        <v>340</v>
      </c>
      <c r="KTP30" s="93" t="s">
        <v>340</v>
      </c>
      <c r="KTQ30" s="93" t="s">
        <v>340</v>
      </c>
      <c r="KTR30" s="93" t="s">
        <v>340</v>
      </c>
      <c r="KTS30" s="93" t="s">
        <v>340</v>
      </c>
      <c r="KTT30" s="93" t="s">
        <v>340</v>
      </c>
      <c r="KTU30" s="93" t="s">
        <v>340</v>
      </c>
      <c r="KTV30" s="93" t="s">
        <v>340</v>
      </c>
      <c r="KTW30" s="93" t="s">
        <v>340</v>
      </c>
      <c r="KTX30" s="93" t="s">
        <v>340</v>
      </c>
      <c r="KTY30" s="93" t="s">
        <v>340</v>
      </c>
      <c r="KTZ30" s="93" t="s">
        <v>340</v>
      </c>
      <c r="KUA30" s="93" t="s">
        <v>340</v>
      </c>
      <c r="KUB30" s="93" t="s">
        <v>340</v>
      </c>
      <c r="KUC30" s="93" t="s">
        <v>340</v>
      </c>
      <c r="KUD30" s="93" t="s">
        <v>340</v>
      </c>
      <c r="KUE30" s="93" t="s">
        <v>340</v>
      </c>
      <c r="KUF30" s="93" t="s">
        <v>340</v>
      </c>
      <c r="KUG30" s="93" t="s">
        <v>340</v>
      </c>
      <c r="KUH30" s="93" t="s">
        <v>340</v>
      </c>
      <c r="KUI30" s="93" t="s">
        <v>340</v>
      </c>
      <c r="KUJ30" s="93" t="s">
        <v>340</v>
      </c>
      <c r="KUK30" s="93" t="s">
        <v>340</v>
      </c>
      <c r="KUL30" s="93" t="s">
        <v>340</v>
      </c>
      <c r="KUM30" s="93" t="s">
        <v>340</v>
      </c>
      <c r="KUN30" s="93" t="s">
        <v>340</v>
      </c>
      <c r="KUO30" s="93" t="s">
        <v>340</v>
      </c>
      <c r="KUP30" s="93" t="s">
        <v>340</v>
      </c>
      <c r="KUQ30" s="93" t="s">
        <v>340</v>
      </c>
      <c r="KUR30" s="93" t="s">
        <v>340</v>
      </c>
      <c r="KUS30" s="93" t="s">
        <v>340</v>
      </c>
      <c r="KUT30" s="93" t="s">
        <v>340</v>
      </c>
      <c r="KUU30" s="93" t="s">
        <v>340</v>
      </c>
      <c r="KUV30" s="93" t="s">
        <v>340</v>
      </c>
      <c r="KUW30" s="93" t="s">
        <v>340</v>
      </c>
      <c r="KUX30" s="93" t="s">
        <v>340</v>
      </c>
      <c r="KUY30" s="93" t="s">
        <v>340</v>
      </c>
      <c r="KUZ30" s="93" t="s">
        <v>340</v>
      </c>
      <c r="KVA30" s="93" t="s">
        <v>340</v>
      </c>
      <c r="KVB30" s="93" t="s">
        <v>340</v>
      </c>
      <c r="KVC30" s="93" t="s">
        <v>340</v>
      </c>
      <c r="KVD30" s="93" t="s">
        <v>340</v>
      </c>
      <c r="KVE30" s="93" t="s">
        <v>340</v>
      </c>
      <c r="KVF30" s="93" t="s">
        <v>340</v>
      </c>
      <c r="KVG30" s="93" t="s">
        <v>340</v>
      </c>
      <c r="KVH30" s="93" t="s">
        <v>340</v>
      </c>
      <c r="KVI30" s="93" t="s">
        <v>340</v>
      </c>
      <c r="KVJ30" s="93" t="s">
        <v>340</v>
      </c>
      <c r="KVK30" s="93" t="s">
        <v>340</v>
      </c>
      <c r="KVL30" s="93" t="s">
        <v>340</v>
      </c>
      <c r="KVM30" s="93" t="s">
        <v>340</v>
      </c>
      <c r="KVN30" s="93" t="s">
        <v>340</v>
      </c>
      <c r="KVO30" s="93" t="s">
        <v>340</v>
      </c>
      <c r="KVP30" s="93" t="s">
        <v>340</v>
      </c>
      <c r="KVQ30" s="93" t="s">
        <v>340</v>
      </c>
      <c r="KVR30" s="93" t="s">
        <v>340</v>
      </c>
      <c r="KVS30" s="93" t="s">
        <v>340</v>
      </c>
      <c r="KVT30" s="93" t="s">
        <v>340</v>
      </c>
      <c r="KVU30" s="93" t="s">
        <v>340</v>
      </c>
      <c r="KVV30" s="93" t="s">
        <v>340</v>
      </c>
      <c r="KVW30" s="93" t="s">
        <v>340</v>
      </c>
      <c r="KVX30" s="93" t="s">
        <v>340</v>
      </c>
      <c r="KVY30" s="93" t="s">
        <v>340</v>
      </c>
      <c r="KVZ30" s="93" t="s">
        <v>340</v>
      </c>
      <c r="KWA30" s="93" t="s">
        <v>340</v>
      </c>
      <c r="KWB30" s="93" t="s">
        <v>340</v>
      </c>
      <c r="KWC30" s="93" t="s">
        <v>340</v>
      </c>
      <c r="KWD30" s="93" t="s">
        <v>340</v>
      </c>
      <c r="KWE30" s="93" t="s">
        <v>340</v>
      </c>
      <c r="KWF30" s="93" t="s">
        <v>340</v>
      </c>
      <c r="KWG30" s="93" t="s">
        <v>340</v>
      </c>
      <c r="KWH30" s="93" t="s">
        <v>340</v>
      </c>
      <c r="KWI30" s="93" t="s">
        <v>340</v>
      </c>
      <c r="KWJ30" s="93" t="s">
        <v>340</v>
      </c>
      <c r="KWK30" s="93" t="s">
        <v>340</v>
      </c>
      <c r="KWL30" s="93" t="s">
        <v>340</v>
      </c>
      <c r="KWM30" s="93" t="s">
        <v>340</v>
      </c>
      <c r="KWN30" s="93" t="s">
        <v>340</v>
      </c>
      <c r="KWO30" s="93" t="s">
        <v>340</v>
      </c>
      <c r="KWP30" s="93" t="s">
        <v>340</v>
      </c>
      <c r="KWQ30" s="93" t="s">
        <v>340</v>
      </c>
      <c r="KWR30" s="93" t="s">
        <v>340</v>
      </c>
      <c r="KWS30" s="93" t="s">
        <v>340</v>
      </c>
      <c r="KWT30" s="93" t="s">
        <v>340</v>
      </c>
      <c r="KWU30" s="93" t="s">
        <v>340</v>
      </c>
      <c r="KWV30" s="93" t="s">
        <v>340</v>
      </c>
      <c r="KWW30" s="93" t="s">
        <v>340</v>
      </c>
      <c r="KWX30" s="93" t="s">
        <v>340</v>
      </c>
      <c r="KWY30" s="93" t="s">
        <v>340</v>
      </c>
      <c r="KWZ30" s="93" t="s">
        <v>340</v>
      </c>
      <c r="KXA30" s="93" t="s">
        <v>340</v>
      </c>
      <c r="KXB30" s="93" t="s">
        <v>340</v>
      </c>
      <c r="KXC30" s="93" t="s">
        <v>340</v>
      </c>
      <c r="KXD30" s="93" t="s">
        <v>340</v>
      </c>
      <c r="KXE30" s="93" t="s">
        <v>340</v>
      </c>
      <c r="KXF30" s="93" t="s">
        <v>340</v>
      </c>
      <c r="KXG30" s="93" t="s">
        <v>340</v>
      </c>
      <c r="KXH30" s="93" t="s">
        <v>340</v>
      </c>
      <c r="KXI30" s="93" t="s">
        <v>340</v>
      </c>
      <c r="KXJ30" s="93" t="s">
        <v>340</v>
      </c>
      <c r="KXK30" s="93" t="s">
        <v>340</v>
      </c>
      <c r="KXL30" s="93" t="s">
        <v>340</v>
      </c>
      <c r="KXM30" s="93" t="s">
        <v>340</v>
      </c>
      <c r="KXN30" s="93" t="s">
        <v>340</v>
      </c>
      <c r="KXO30" s="93" t="s">
        <v>340</v>
      </c>
      <c r="KXP30" s="93" t="s">
        <v>340</v>
      </c>
      <c r="KXQ30" s="93" t="s">
        <v>340</v>
      </c>
      <c r="KXR30" s="93" t="s">
        <v>340</v>
      </c>
      <c r="KXS30" s="93" t="s">
        <v>340</v>
      </c>
      <c r="KXT30" s="93" t="s">
        <v>340</v>
      </c>
      <c r="KXU30" s="93" t="s">
        <v>340</v>
      </c>
      <c r="KXV30" s="93" t="s">
        <v>340</v>
      </c>
      <c r="KXW30" s="93" t="s">
        <v>340</v>
      </c>
      <c r="KXX30" s="93" t="s">
        <v>340</v>
      </c>
      <c r="KXY30" s="93" t="s">
        <v>340</v>
      </c>
      <c r="KXZ30" s="93" t="s">
        <v>340</v>
      </c>
      <c r="KYA30" s="93" t="s">
        <v>340</v>
      </c>
      <c r="KYB30" s="93" t="s">
        <v>340</v>
      </c>
      <c r="KYC30" s="93" t="s">
        <v>340</v>
      </c>
      <c r="KYD30" s="93" t="s">
        <v>340</v>
      </c>
      <c r="KYE30" s="93" t="s">
        <v>340</v>
      </c>
      <c r="KYF30" s="93" t="s">
        <v>340</v>
      </c>
      <c r="KYG30" s="93" t="s">
        <v>340</v>
      </c>
      <c r="KYH30" s="93" t="s">
        <v>340</v>
      </c>
      <c r="KYI30" s="93" t="s">
        <v>340</v>
      </c>
      <c r="KYJ30" s="93" t="s">
        <v>340</v>
      </c>
      <c r="KYK30" s="93" t="s">
        <v>340</v>
      </c>
      <c r="KYL30" s="93" t="s">
        <v>340</v>
      </c>
      <c r="KYM30" s="93" t="s">
        <v>340</v>
      </c>
      <c r="KYN30" s="93" t="s">
        <v>340</v>
      </c>
      <c r="KYO30" s="93" t="s">
        <v>340</v>
      </c>
      <c r="KYP30" s="93" t="s">
        <v>340</v>
      </c>
      <c r="KYQ30" s="93" t="s">
        <v>340</v>
      </c>
      <c r="KYR30" s="93" t="s">
        <v>340</v>
      </c>
      <c r="KYS30" s="93" t="s">
        <v>340</v>
      </c>
      <c r="KYT30" s="93" t="s">
        <v>340</v>
      </c>
      <c r="KYU30" s="93" t="s">
        <v>340</v>
      </c>
      <c r="KYV30" s="93" t="s">
        <v>340</v>
      </c>
      <c r="KYW30" s="93" t="s">
        <v>340</v>
      </c>
      <c r="KYX30" s="93" t="s">
        <v>340</v>
      </c>
      <c r="KYY30" s="93" t="s">
        <v>340</v>
      </c>
      <c r="KYZ30" s="93" t="s">
        <v>340</v>
      </c>
      <c r="KZA30" s="93" t="s">
        <v>340</v>
      </c>
      <c r="KZB30" s="93" t="s">
        <v>340</v>
      </c>
      <c r="KZC30" s="93" t="s">
        <v>340</v>
      </c>
      <c r="KZD30" s="93" t="s">
        <v>340</v>
      </c>
      <c r="KZE30" s="93" t="s">
        <v>340</v>
      </c>
      <c r="KZF30" s="93" t="s">
        <v>340</v>
      </c>
      <c r="KZG30" s="93" t="s">
        <v>340</v>
      </c>
      <c r="KZH30" s="93" t="s">
        <v>340</v>
      </c>
      <c r="KZI30" s="93" t="s">
        <v>340</v>
      </c>
      <c r="KZJ30" s="93" t="s">
        <v>340</v>
      </c>
      <c r="KZK30" s="93" t="s">
        <v>340</v>
      </c>
      <c r="KZL30" s="93" t="s">
        <v>340</v>
      </c>
      <c r="KZM30" s="93" t="s">
        <v>340</v>
      </c>
      <c r="KZN30" s="93" t="s">
        <v>340</v>
      </c>
      <c r="KZO30" s="93" t="s">
        <v>340</v>
      </c>
      <c r="KZP30" s="93" t="s">
        <v>340</v>
      </c>
      <c r="KZQ30" s="93" t="s">
        <v>340</v>
      </c>
      <c r="KZR30" s="93" t="s">
        <v>340</v>
      </c>
      <c r="KZS30" s="93" t="s">
        <v>340</v>
      </c>
      <c r="KZT30" s="93" t="s">
        <v>340</v>
      </c>
      <c r="KZU30" s="93" t="s">
        <v>340</v>
      </c>
      <c r="KZV30" s="93" t="s">
        <v>340</v>
      </c>
      <c r="KZW30" s="93" t="s">
        <v>340</v>
      </c>
      <c r="KZX30" s="93" t="s">
        <v>340</v>
      </c>
      <c r="KZY30" s="93" t="s">
        <v>340</v>
      </c>
      <c r="KZZ30" s="93" t="s">
        <v>340</v>
      </c>
      <c r="LAA30" s="93" t="s">
        <v>340</v>
      </c>
      <c r="LAB30" s="93" t="s">
        <v>340</v>
      </c>
      <c r="LAC30" s="93" t="s">
        <v>340</v>
      </c>
      <c r="LAD30" s="93" t="s">
        <v>340</v>
      </c>
      <c r="LAE30" s="93" t="s">
        <v>340</v>
      </c>
      <c r="LAF30" s="93" t="s">
        <v>340</v>
      </c>
      <c r="LAG30" s="93" t="s">
        <v>340</v>
      </c>
      <c r="LAH30" s="93" t="s">
        <v>340</v>
      </c>
      <c r="LAI30" s="93" t="s">
        <v>340</v>
      </c>
      <c r="LAJ30" s="93" t="s">
        <v>340</v>
      </c>
      <c r="LAK30" s="93" t="s">
        <v>340</v>
      </c>
      <c r="LAL30" s="93" t="s">
        <v>340</v>
      </c>
      <c r="LAM30" s="93" t="s">
        <v>340</v>
      </c>
      <c r="LAN30" s="93" t="s">
        <v>340</v>
      </c>
      <c r="LAO30" s="93" t="s">
        <v>340</v>
      </c>
      <c r="LAP30" s="93" t="s">
        <v>340</v>
      </c>
      <c r="LAQ30" s="93" t="s">
        <v>340</v>
      </c>
      <c r="LAR30" s="93" t="s">
        <v>340</v>
      </c>
      <c r="LAS30" s="93" t="s">
        <v>340</v>
      </c>
      <c r="LAT30" s="93" t="s">
        <v>340</v>
      </c>
      <c r="LAU30" s="93" t="s">
        <v>340</v>
      </c>
      <c r="LAV30" s="93" t="s">
        <v>340</v>
      </c>
      <c r="LAW30" s="93" t="s">
        <v>340</v>
      </c>
      <c r="LAX30" s="93" t="s">
        <v>340</v>
      </c>
      <c r="LAY30" s="93" t="s">
        <v>340</v>
      </c>
      <c r="LAZ30" s="93" t="s">
        <v>340</v>
      </c>
      <c r="LBA30" s="93" t="s">
        <v>340</v>
      </c>
      <c r="LBB30" s="93" t="s">
        <v>340</v>
      </c>
      <c r="LBC30" s="93" t="s">
        <v>340</v>
      </c>
      <c r="LBD30" s="93" t="s">
        <v>340</v>
      </c>
      <c r="LBE30" s="93" t="s">
        <v>340</v>
      </c>
      <c r="LBF30" s="93" t="s">
        <v>340</v>
      </c>
      <c r="LBG30" s="93" t="s">
        <v>340</v>
      </c>
      <c r="LBH30" s="93" t="s">
        <v>340</v>
      </c>
      <c r="LBI30" s="93" t="s">
        <v>340</v>
      </c>
      <c r="LBJ30" s="93" t="s">
        <v>340</v>
      </c>
      <c r="LBK30" s="93" t="s">
        <v>340</v>
      </c>
      <c r="LBL30" s="93" t="s">
        <v>340</v>
      </c>
      <c r="LBM30" s="93" t="s">
        <v>340</v>
      </c>
      <c r="LBN30" s="93" t="s">
        <v>340</v>
      </c>
      <c r="LBO30" s="93" t="s">
        <v>340</v>
      </c>
      <c r="LBP30" s="93" t="s">
        <v>340</v>
      </c>
      <c r="LBQ30" s="93" t="s">
        <v>340</v>
      </c>
      <c r="LBR30" s="93" t="s">
        <v>340</v>
      </c>
      <c r="LBS30" s="93" t="s">
        <v>340</v>
      </c>
      <c r="LBT30" s="93" t="s">
        <v>340</v>
      </c>
      <c r="LBU30" s="93" t="s">
        <v>340</v>
      </c>
      <c r="LBV30" s="93" t="s">
        <v>340</v>
      </c>
      <c r="LBW30" s="93" t="s">
        <v>340</v>
      </c>
      <c r="LBX30" s="93" t="s">
        <v>340</v>
      </c>
      <c r="LBY30" s="93" t="s">
        <v>340</v>
      </c>
      <c r="LBZ30" s="93" t="s">
        <v>340</v>
      </c>
      <c r="LCA30" s="93" t="s">
        <v>340</v>
      </c>
      <c r="LCB30" s="93" t="s">
        <v>340</v>
      </c>
      <c r="LCC30" s="93" t="s">
        <v>340</v>
      </c>
      <c r="LCD30" s="93" t="s">
        <v>340</v>
      </c>
      <c r="LCE30" s="93" t="s">
        <v>340</v>
      </c>
      <c r="LCF30" s="93" t="s">
        <v>340</v>
      </c>
      <c r="LCG30" s="93" t="s">
        <v>340</v>
      </c>
      <c r="LCH30" s="93" t="s">
        <v>340</v>
      </c>
      <c r="LCI30" s="93" t="s">
        <v>340</v>
      </c>
      <c r="LCJ30" s="93" t="s">
        <v>340</v>
      </c>
      <c r="LCK30" s="93" t="s">
        <v>340</v>
      </c>
      <c r="LCL30" s="93" t="s">
        <v>340</v>
      </c>
      <c r="LCM30" s="93" t="s">
        <v>340</v>
      </c>
      <c r="LCN30" s="93" t="s">
        <v>340</v>
      </c>
      <c r="LCO30" s="93" t="s">
        <v>340</v>
      </c>
      <c r="LCP30" s="93" t="s">
        <v>340</v>
      </c>
      <c r="LCQ30" s="93" t="s">
        <v>340</v>
      </c>
      <c r="LCR30" s="93" t="s">
        <v>340</v>
      </c>
      <c r="LCS30" s="93" t="s">
        <v>340</v>
      </c>
      <c r="LCT30" s="93" t="s">
        <v>340</v>
      </c>
      <c r="LCU30" s="93" t="s">
        <v>340</v>
      </c>
      <c r="LCV30" s="93" t="s">
        <v>340</v>
      </c>
      <c r="LCW30" s="93" t="s">
        <v>340</v>
      </c>
      <c r="LCX30" s="93" t="s">
        <v>340</v>
      </c>
      <c r="LCY30" s="93" t="s">
        <v>340</v>
      </c>
      <c r="LCZ30" s="93" t="s">
        <v>340</v>
      </c>
      <c r="LDA30" s="93" t="s">
        <v>340</v>
      </c>
      <c r="LDB30" s="93" t="s">
        <v>340</v>
      </c>
      <c r="LDC30" s="93" t="s">
        <v>340</v>
      </c>
      <c r="LDD30" s="93" t="s">
        <v>340</v>
      </c>
      <c r="LDE30" s="93" t="s">
        <v>340</v>
      </c>
      <c r="LDF30" s="93" t="s">
        <v>340</v>
      </c>
      <c r="LDG30" s="93" t="s">
        <v>340</v>
      </c>
      <c r="LDH30" s="93" t="s">
        <v>340</v>
      </c>
      <c r="LDI30" s="93" t="s">
        <v>340</v>
      </c>
      <c r="LDJ30" s="93" t="s">
        <v>340</v>
      </c>
      <c r="LDK30" s="93" t="s">
        <v>340</v>
      </c>
      <c r="LDL30" s="93" t="s">
        <v>340</v>
      </c>
      <c r="LDM30" s="93" t="s">
        <v>340</v>
      </c>
      <c r="LDN30" s="93" t="s">
        <v>340</v>
      </c>
      <c r="LDO30" s="93" t="s">
        <v>340</v>
      </c>
      <c r="LDP30" s="93" t="s">
        <v>340</v>
      </c>
      <c r="LDQ30" s="93" t="s">
        <v>340</v>
      </c>
      <c r="LDR30" s="93" t="s">
        <v>340</v>
      </c>
      <c r="LDS30" s="93" t="s">
        <v>340</v>
      </c>
      <c r="LDT30" s="93" t="s">
        <v>340</v>
      </c>
      <c r="LDU30" s="93" t="s">
        <v>340</v>
      </c>
      <c r="LDV30" s="93" t="s">
        <v>340</v>
      </c>
      <c r="LDW30" s="93" t="s">
        <v>340</v>
      </c>
      <c r="LDX30" s="93" t="s">
        <v>340</v>
      </c>
      <c r="LDY30" s="93" t="s">
        <v>340</v>
      </c>
      <c r="LDZ30" s="93" t="s">
        <v>340</v>
      </c>
      <c r="LEA30" s="93" t="s">
        <v>340</v>
      </c>
      <c r="LEB30" s="93" t="s">
        <v>340</v>
      </c>
      <c r="LEC30" s="93" t="s">
        <v>340</v>
      </c>
      <c r="LED30" s="93" t="s">
        <v>340</v>
      </c>
      <c r="LEE30" s="93" t="s">
        <v>340</v>
      </c>
      <c r="LEF30" s="93" t="s">
        <v>340</v>
      </c>
      <c r="LEG30" s="93" t="s">
        <v>340</v>
      </c>
      <c r="LEH30" s="93" t="s">
        <v>340</v>
      </c>
      <c r="LEI30" s="93" t="s">
        <v>340</v>
      </c>
      <c r="LEJ30" s="93" t="s">
        <v>340</v>
      </c>
      <c r="LEK30" s="93" t="s">
        <v>340</v>
      </c>
      <c r="LEL30" s="93" t="s">
        <v>340</v>
      </c>
      <c r="LEM30" s="93" t="s">
        <v>340</v>
      </c>
      <c r="LEN30" s="93" t="s">
        <v>340</v>
      </c>
      <c r="LEO30" s="93" t="s">
        <v>340</v>
      </c>
      <c r="LEP30" s="93" t="s">
        <v>340</v>
      </c>
      <c r="LEQ30" s="93" t="s">
        <v>340</v>
      </c>
      <c r="LER30" s="93" t="s">
        <v>340</v>
      </c>
      <c r="LES30" s="93" t="s">
        <v>340</v>
      </c>
      <c r="LET30" s="93" t="s">
        <v>340</v>
      </c>
      <c r="LEU30" s="93" t="s">
        <v>340</v>
      </c>
      <c r="LEV30" s="93" t="s">
        <v>340</v>
      </c>
      <c r="LEW30" s="93" t="s">
        <v>340</v>
      </c>
      <c r="LEX30" s="93" t="s">
        <v>340</v>
      </c>
      <c r="LEY30" s="93" t="s">
        <v>340</v>
      </c>
      <c r="LEZ30" s="93" t="s">
        <v>340</v>
      </c>
      <c r="LFA30" s="93" t="s">
        <v>340</v>
      </c>
      <c r="LFB30" s="93" t="s">
        <v>340</v>
      </c>
      <c r="LFC30" s="93" t="s">
        <v>340</v>
      </c>
      <c r="LFD30" s="93" t="s">
        <v>340</v>
      </c>
      <c r="LFE30" s="93" t="s">
        <v>340</v>
      </c>
      <c r="LFF30" s="93" t="s">
        <v>340</v>
      </c>
      <c r="LFG30" s="93" t="s">
        <v>340</v>
      </c>
      <c r="LFH30" s="93" t="s">
        <v>340</v>
      </c>
      <c r="LFI30" s="93" t="s">
        <v>340</v>
      </c>
      <c r="LFJ30" s="93" t="s">
        <v>340</v>
      </c>
      <c r="LFK30" s="93" t="s">
        <v>340</v>
      </c>
      <c r="LFL30" s="93" t="s">
        <v>340</v>
      </c>
      <c r="LFM30" s="93" t="s">
        <v>340</v>
      </c>
      <c r="LFN30" s="93" t="s">
        <v>340</v>
      </c>
      <c r="LFO30" s="93" t="s">
        <v>340</v>
      </c>
      <c r="LFP30" s="93" t="s">
        <v>340</v>
      </c>
      <c r="LFQ30" s="93" t="s">
        <v>340</v>
      </c>
      <c r="LFR30" s="93" t="s">
        <v>340</v>
      </c>
      <c r="LFS30" s="93" t="s">
        <v>340</v>
      </c>
      <c r="LFT30" s="93" t="s">
        <v>340</v>
      </c>
      <c r="LFU30" s="93" t="s">
        <v>340</v>
      </c>
      <c r="LFV30" s="93" t="s">
        <v>340</v>
      </c>
      <c r="LFW30" s="93" t="s">
        <v>340</v>
      </c>
      <c r="LFX30" s="93" t="s">
        <v>340</v>
      </c>
      <c r="LFY30" s="93" t="s">
        <v>340</v>
      </c>
      <c r="LFZ30" s="93" t="s">
        <v>340</v>
      </c>
      <c r="LGA30" s="93" t="s">
        <v>340</v>
      </c>
      <c r="LGB30" s="93" t="s">
        <v>340</v>
      </c>
      <c r="LGC30" s="93" t="s">
        <v>340</v>
      </c>
      <c r="LGD30" s="93" t="s">
        <v>340</v>
      </c>
      <c r="LGE30" s="93" t="s">
        <v>340</v>
      </c>
      <c r="LGF30" s="93" t="s">
        <v>340</v>
      </c>
      <c r="LGG30" s="93" t="s">
        <v>340</v>
      </c>
      <c r="LGH30" s="93" t="s">
        <v>340</v>
      </c>
      <c r="LGI30" s="93" t="s">
        <v>340</v>
      </c>
      <c r="LGJ30" s="93" t="s">
        <v>340</v>
      </c>
      <c r="LGK30" s="93" t="s">
        <v>340</v>
      </c>
      <c r="LGL30" s="93" t="s">
        <v>340</v>
      </c>
      <c r="LGM30" s="93" t="s">
        <v>340</v>
      </c>
      <c r="LGN30" s="93" t="s">
        <v>340</v>
      </c>
      <c r="LGO30" s="93" t="s">
        <v>340</v>
      </c>
      <c r="LGP30" s="93" t="s">
        <v>340</v>
      </c>
      <c r="LGQ30" s="93" t="s">
        <v>340</v>
      </c>
      <c r="LGR30" s="93" t="s">
        <v>340</v>
      </c>
      <c r="LGS30" s="93" t="s">
        <v>340</v>
      </c>
      <c r="LGT30" s="93" t="s">
        <v>340</v>
      </c>
      <c r="LGU30" s="93" t="s">
        <v>340</v>
      </c>
      <c r="LGV30" s="93" t="s">
        <v>340</v>
      </c>
      <c r="LGW30" s="93" t="s">
        <v>340</v>
      </c>
      <c r="LGX30" s="93" t="s">
        <v>340</v>
      </c>
      <c r="LGY30" s="93" t="s">
        <v>340</v>
      </c>
      <c r="LGZ30" s="93" t="s">
        <v>340</v>
      </c>
      <c r="LHA30" s="93" t="s">
        <v>340</v>
      </c>
      <c r="LHB30" s="93" t="s">
        <v>340</v>
      </c>
      <c r="LHC30" s="93" t="s">
        <v>340</v>
      </c>
      <c r="LHD30" s="93" t="s">
        <v>340</v>
      </c>
      <c r="LHE30" s="93" t="s">
        <v>340</v>
      </c>
      <c r="LHF30" s="93" t="s">
        <v>340</v>
      </c>
      <c r="LHG30" s="93" t="s">
        <v>340</v>
      </c>
      <c r="LHH30" s="93" t="s">
        <v>340</v>
      </c>
      <c r="LHI30" s="93" t="s">
        <v>340</v>
      </c>
      <c r="LHJ30" s="93" t="s">
        <v>340</v>
      </c>
      <c r="LHK30" s="93" t="s">
        <v>340</v>
      </c>
      <c r="LHL30" s="93" t="s">
        <v>340</v>
      </c>
      <c r="LHM30" s="93" t="s">
        <v>340</v>
      </c>
      <c r="LHN30" s="93" t="s">
        <v>340</v>
      </c>
      <c r="LHO30" s="93" t="s">
        <v>340</v>
      </c>
      <c r="LHP30" s="93" t="s">
        <v>340</v>
      </c>
      <c r="LHQ30" s="93" t="s">
        <v>340</v>
      </c>
      <c r="LHR30" s="93" t="s">
        <v>340</v>
      </c>
      <c r="LHS30" s="93" t="s">
        <v>340</v>
      </c>
      <c r="LHT30" s="93" t="s">
        <v>340</v>
      </c>
      <c r="LHU30" s="93" t="s">
        <v>340</v>
      </c>
      <c r="LHV30" s="93" t="s">
        <v>340</v>
      </c>
      <c r="LHW30" s="93" t="s">
        <v>340</v>
      </c>
      <c r="LHX30" s="93" t="s">
        <v>340</v>
      </c>
      <c r="LHY30" s="93" t="s">
        <v>340</v>
      </c>
      <c r="LHZ30" s="93" t="s">
        <v>340</v>
      </c>
      <c r="LIA30" s="93" t="s">
        <v>340</v>
      </c>
      <c r="LIB30" s="93" t="s">
        <v>340</v>
      </c>
      <c r="LIC30" s="93" t="s">
        <v>340</v>
      </c>
      <c r="LID30" s="93" t="s">
        <v>340</v>
      </c>
      <c r="LIE30" s="93" t="s">
        <v>340</v>
      </c>
      <c r="LIF30" s="93" t="s">
        <v>340</v>
      </c>
      <c r="LIG30" s="93" t="s">
        <v>340</v>
      </c>
      <c r="LIH30" s="93" t="s">
        <v>340</v>
      </c>
      <c r="LII30" s="93" t="s">
        <v>340</v>
      </c>
      <c r="LIJ30" s="93" t="s">
        <v>340</v>
      </c>
      <c r="LIK30" s="93" t="s">
        <v>340</v>
      </c>
      <c r="LIL30" s="93" t="s">
        <v>340</v>
      </c>
      <c r="LIM30" s="93" t="s">
        <v>340</v>
      </c>
      <c r="LIN30" s="93" t="s">
        <v>340</v>
      </c>
      <c r="LIO30" s="93" t="s">
        <v>340</v>
      </c>
      <c r="LIP30" s="93" t="s">
        <v>340</v>
      </c>
      <c r="LIQ30" s="93" t="s">
        <v>340</v>
      </c>
      <c r="LIR30" s="93" t="s">
        <v>340</v>
      </c>
      <c r="LIS30" s="93" t="s">
        <v>340</v>
      </c>
      <c r="LIT30" s="93" t="s">
        <v>340</v>
      </c>
      <c r="LIU30" s="93" t="s">
        <v>340</v>
      </c>
      <c r="LIV30" s="93" t="s">
        <v>340</v>
      </c>
      <c r="LIW30" s="93" t="s">
        <v>340</v>
      </c>
      <c r="LIX30" s="93" t="s">
        <v>340</v>
      </c>
      <c r="LIY30" s="93" t="s">
        <v>340</v>
      </c>
      <c r="LIZ30" s="93" t="s">
        <v>340</v>
      </c>
      <c r="LJA30" s="93" t="s">
        <v>340</v>
      </c>
      <c r="LJB30" s="93" t="s">
        <v>340</v>
      </c>
      <c r="LJC30" s="93" t="s">
        <v>340</v>
      </c>
      <c r="LJD30" s="93" t="s">
        <v>340</v>
      </c>
      <c r="LJE30" s="93" t="s">
        <v>340</v>
      </c>
      <c r="LJF30" s="93" t="s">
        <v>340</v>
      </c>
      <c r="LJG30" s="93" t="s">
        <v>340</v>
      </c>
      <c r="LJH30" s="93" t="s">
        <v>340</v>
      </c>
      <c r="LJI30" s="93" t="s">
        <v>340</v>
      </c>
      <c r="LJJ30" s="93" t="s">
        <v>340</v>
      </c>
      <c r="LJK30" s="93" t="s">
        <v>340</v>
      </c>
      <c r="LJL30" s="93" t="s">
        <v>340</v>
      </c>
      <c r="LJM30" s="93" t="s">
        <v>340</v>
      </c>
      <c r="LJN30" s="93" t="s">
        <v>340</v>
      </c>
      <c r="LJO30" s="93" t="s">
        <v>340</v>
      </c>
      <c r="LJP30" s="93" t="s">
        <v>340</v>
      </c>
      <c r="LJQ30" s="93" t="s">
        <v>340</v>
      </c>
      <c r="LJR30" s="93" t="s">
        <v>340</v>
      </c>
      <c r="LJS30" s="93" t="s">
        <v>340</v>
      </c>
      <c r="LJT30" s="93" t="s">
        <v>340</v>
      </c>
      <c r="LJU30" s="93" t="s">
        <v>340</v>
      </c>
      <c r="LJV30" s="93" t="s">
        <v>340</v>
      </c>
      <c r="LJW30" s="93" t="s">
        <v>340</v>
      </c>
      <c r="LJX30" s="93" t="s">
        <v>340</v>
      </c>
      <c r="LJY30" s="93" t="s">
        <v>340</v>
      </c>
      <c r="LJZ30" s="93" t="s">
        <v>340</v>
      </c>
      <c r="LKA30" s="93" t="s">
        <v>340</v>
      </c>
      <c r="LKB30" s="93" t="s">
        <v>340</v>
      </c>
      <c r="LKC30" s="93" t="s">
        <v>340</v>
      </c>
      <c r="LKD30" s="93" t="s">
        <v>340</v>
      </c>
      <c r="LKE30" s="93" t="s">
        <v>340</v>
      </c>
      <c r="LKF30" s="93" t="s">
        <v>340</v>
      </c>
      <c r="LKG30" s="93" t="s">
        <v>340</v>
      </c>
      <c r="LKH30" s="93" t="s">
        <v>340</v>
      </c>
      <c r="LKI30" s="93" t="s">
        <v>340</v>
      </c>
      <c r="LKJ30" s="93" t="s">
        <v>340</v>
      </c>
      <c r="LKK30" s="93" t="s">
        <v>340</v>
      </c>
      <c r="LKL30" s="93" t="s">
        <v>340</v>
      </c>
      <c r="LKM30" s="93" t="s">
        <v>340</v>
      </c>
      <c r="LKN30" s="93" t="s">
        <v>340</v>
      </c>
      <c r="LKO30" s="93" t="s">
        <v>340</v>
      </c>
      <c r="LKP30" s="93" t="s">
        <v>340</v>
      </c>
      <c r="LKQ30" s="93" t="s">
        <v>340</v>
      </c>
      <c r="LKR30" s="93" t="s">
        <v>340</v>
      </c>
      <c r="LKS30" s="93" t="s">
        <v>340</v>
      </c>
      <c r="LKT30" s="93" t="s">
        <v>340</v>
      </c>
      <c r="LKU30" s="93" t="s">
        <v>340</v>
      </c>
      <c r="LKV30" s="93" t="s">
        <v>340</v>
      </c>
      <c r="LKW30" s="93" t="s">
        <v>340</v>
      </c>
      <c r="LKX30" s="93" t="s">
        <v>340</v>
      </c>
      <c r="LKY30" s="93" t="s">
        <v>340</v>
      </c>
      <c r="LKZ30" s="93" t="s">
        <v>340</v>
      </c>
      <c r="LLA30" s="93" t="s">
        <v>340</v>
      </c>
      <c r="LLB30" s="93" t="s">
        <v>340</v>
      </c>
      <c r="LLC30" s="93" t="s">
        <v>340</v>
      </c>
      <c r="LLD30" s="93" t="s">
        <v>340</v>
      </c>
      <c r="LLE30" s="93" t="s">
        <v>340</v>
      </c>
      <c r="LLF30" s="93" t="s">
        <v>340</v>
      </c>
      <c r="LLG30" s="93" t="s">
        <v>340</v>
      </c>
      <c r="LLH30" s="93" t="s">
        <v>340</v>
      </c>
      <c r="LLI30" s="93" t="s">
        <v>340</v>
      </c>
      <c r="LLJ30" s="93" t="s">
        <v>340</v>
      </c>
      <c r="LLK30" s="93" t="s">
        <v>340</v>
      </c>
      <c r="LLL30" s="93" t="s">
        <v>340</v>
      </c>
      <c r="LLM30" s="93" t="s">
        <v>340</v>
      </c>
      <c r="LLN30" s="93" t="s">
        <v>340</v>
      </c>
      <c r="LLO30" s="93" t="s">
        <v>340</v>
      </c>
      <c r="LLP30" s="93" t="s">
        <v>340</v>
      </c>
      <c r="LLQ30" s="93" t="s">
        <v>340</v>
      </c>
      <c r="LLR30" s="93" t="s">
        <v>340</v>
      </c>
      <c r="LLS30" s="93" t="s">
        <v>340</v>
      </c>
      <c r="LLT30" s="93" t="s">
        <v>340</v>
      </c>
      <c r="LLU30" s="93" t="s">
        <v>340</v>
      </c>
      <c r="LLV30" s="93" t="s">
        <v>340</v>
      </c>
      <c r="LLW30" s="93" t="s">
        <v>340</v>
      </c>
      <c r="LLX30" s="93" t="s">
        <v>340</v>
      </c>
      <c r="LLY30" s="93" t="s">
        <v>340</v>
      </c>
      <c r="LLZ30" s="93" t="s">
        <v>340</v>
      </c>
      <c r="LMA30" s="93" t="s">
        <v>340</v>
      </c>
      <c r="LMB30" s="93" t="s">
        <v>340</v>
      </c>
      <c r="LMC30" s="93" t="s">
        <v>340</v>
      </c>
      <c r="LMD30" s="93" t="s">
        <v>340</v>
      </c>
      <c r="LME30" s="93" t="s">
        <v>340</v>
      </c>
      <c r="LMF30" s="93" t="s">
        <v>340</v>
      </c>
      <c r="LMG30" s="93" t="s">
        <v>340</v>
      </c>
      <c r="LMH30" s="93" t="s">
        <v>340</v>
      </c>
      <c r="LMI30" s="93" t="s">
        <v>340</v>
      </c>
      <c r="LMJ30" s="93" t="s">
        <v>340</v>
      </c>
      <c r="LMK30" s="93" t="s">
        <v>340</v>
      </c>
      <c r="LML30" s="93" t="s">
        <v>340</v>
      </c>
      <c r="LMM30" s="93" t="s">
        <v>340</v>
      </c>
      <c r="LMN30" s="93" t="s">
        <v>340</v>
      </c>
      <c r="LMO30" s="93" t="s">
        <v>340</v>
      </c>
      <c r="LMP30" s="93" t="s">
        <v>340</v>
      </c>
      <c r="LMQ30" s="93" t="s">
        <v>340</v>
      </c>
      <c r="LMR30" s="93" t="s">
        <v>340</v>
      </c>
      <c r="LMS30" s="93" t="s">
        <v>340</v>
      </c>
      <c r="LMT30" s="93" t="s">
        <v>340</v>
      </c>
      <c r="LMU30" s="93" t="s">
        <v>340</v>
      </c>
      <c r="LMV30" s="93" t="s">
        <v>340</v>
      </c>
      <c r="LMW30" s="93" t="s">
        <v>340</v>
      </c>
      <c r="LMX30" s="93" t="s">
        <v>340</v>
      </c>
      <c r="LMY30" s="93" t="s">
        <v>340</v>
      </c>
      <c r="LMZ30" s="93" t="s">
        <v>340</v>
      </c>
      <c r="LNA30" s="93" t="s">
        <v>340</v>
      </c>
      <c r="LNB30" s="93" t="s">
        <v>340</v>
      </c>
      <c r="LNC30" s="93" t="s">
        <v>340</v>
      </c>
      <c r="LND30" s="93" t="s">
        <v>340</v>
      </c>
      <c r="LNE30" s="93" t="s">
        <v>340</v>
      </c>
      <c r="LNF30" s="93" t="s">
        <v>340</v>
      </c>
      <c r="LNG30" s="93" t="s">
        <v>340</v>
      </c>
      <c r="LNH30" s="93" t="s">
        <v>340</v>
      </c>
      <c r="LNI30" s="93" t="s">
        <v>340</v>
      </c>
      <c r="LNJ30" s="93" t="s">
        <v>340</v>
      </c>
      <c r="LNK30" s="93" t="s">
        <v>340</v>
      </c>
      <c r="LNL30" s="93" t="s">
        <v>340</v>
      </c>
      <c r="LNM30" s="93" t="s">
        <v>340</v>
      </c>
      <c r="LNN30" s="93" t="s">
        <v>340</v>
      </c>
      <c r="LNO30" s="93" t="s">
        <v>340</v>
      </c>
      <c r="LNP30" s="93" t="s">
        <v>340</v>
      </c>
      <c r="LNQ30" s="93" t="s">
        <v>340</v>
      </c>
      <c r="LNR30" s="93" t="s">
        <v>340</v>
      </c>
      <c r="LNS30" s="93" t="s">
        <v>340</v>
      </c>
      <c r="LNT30" s="93" t="s">
        <v>340</v>
      </c>
      <c r="LNU30" s="93" t="s">
        <v>340</v>
      </c>
      <c r="LNV30" s="93" t="s">
        <v>340</v>
      </c>
      <c r="LNW30" s="93" t="s">
        <v>340</v>
      </c>
      <c r="LNX30" s="93" t="s">
        <v>340</v>
      </c>
      <c r="LNY30" s="93" t="s">
        <v>340</v>
      </c>
      <c r="LNZ30" s="93" t="s">
        <v>340</v>
      </c>
      <c r="LOA30" s="93" t="s">
        <v>340</v>
      </c>
      <c r="LOB30" s="93" t="s">
        <v>340</v>
      </c>
      <c r="LOC30" s="93" t="s">
        <v>340</v>
      </c>
      <c r="LOD30" s="93" t="s">
        <v>340</v>
      </c>
      <c r="LOE30" s="93" t="s">
        <v>340</v>
      </c>
      <c r="LOF30" s="93" t="s">
        <v>340</v>
      </c>
      <c r="LOG30" s="93" t="s">
        <v>340</v>
      </c>
      <c r="LOH30" s="93" t="s">
        <v>340</v>
      </c>
      <c r="LOI30" s="93" t="s">
        <v>340</v>
      </c>
      <c r="LOJ30" s="93" t="s">
        <v>340</v>
      </c>
      <c r="LOK30" s="93" t="s">
        <v>340</v>
      </c>
      <c r="LOL30" s="93" t="s">
        <v>340</v>
      </c>
      <c r="LOM30" s="93" t="s">
        <v>340</v>
      </c>
      <c r="LON30" s="93" t="s">
        <v>340</v>
      </c>
      <c r="LOO30" s="93" t="s">
        <v>340</v>
      </c>
      <c r="LOP30" s="93" t="s">
        <v>340</v>
      </c>
      <c r="LOQ30" s="93" t="s">
        <v>340</v>
      </c>
      <c r="LOR30" s="93" t="s">
        <v>340</v>
      </c>
      <c r="LOS30" s="93" t="s">
        <v>340</v>
      </c>
      <c r="LOT30" s="93" t="s">
        <v>340</v>
      </c>
      <c r="LOU30" s="93" t="s">
        <v>340</v>
      </c>
      <c r="LOV30" s="93" t="s">
        <v>340</v>
      </c>
      <c r="LOW30" s="93" t="s">
        <v>340</v>
      </c>
      <c r="LOX30" s="93" t="s">
        <v>340</v>
      </c>
      <c r="LOY30" s="93" t="s">
        <v>340</v>
      </c>
      <c r="LOZ30" s="93" t="s">
        <v>340</v>
      </c>
      <c r="LPA30" s="93" t="s">
        <v>340</v>
      </c>
      <c r="LPB30" s="93" t="s">
        <v>340</v>
      </c>
      <c r="LPC30" s="93" t="s">
        <v>340</v>
      </c>
      <c r="LPD30" s="93" t="s">
        <v>340</v>
      </c>
      <c r="LPE30" s="93" t="s">
        <v>340</v>
      </c>
      <c r="LPF30" s="93" t="s">
        <v>340</v>
      </c>
      <c r="LPG30" s="93" t="s">
        <v>340</v>
      </c>
      <c r="LPH30" s="93" t="s">
        <v>340</v>
      </c>
      <c r="LPI30" s="93" t="s">
        <v>340</v>
      </c>
      <c r="LPJ30" s="93" t="s">
        <v>340</v>
      </c>
      <c r="LPK30" s="93" t="s">
        <v>340</v>
      </c>
      <c r="LPL30" s="93" t="s">
        <v>340</v>
      </c>
      <c r="LPM30" s="93" t="s">
        <v>340</v>
      </c>
      <c r="LPN30" s="93" t="s">
        <v>340</v>
      </c>
      <c r="LPO30" s="93" t="s">
        <v>340</v>
      </c>
      <c r="LPP30" s="93" t="s">
        <v>340</v>
      </c>
      <c r="LPQ30" s="93" t="s">
        <v>340</v>
      </c>
      <c r="LPR30" s="93" t="s">
        <v>340</v>
      </c>
      <c r="LPS30" s="93" t="s">
        <v>340</v>
      </c>
      <c r="LPT30" s="93" t="s">
        <v>340</v>
      </c>
      <c r="LPU30" s="93" t="s">
        <v>340</v>
      </c>
      <c r="LPV30" s="93" t="s">
        <v>340</v>
      </c>
      <c r="LPW30" s="93" t="s">
        <v>340</v>
      </c>
      <c r="LPX30" s="93" t="s">
        <v>340</v>
      </c>
      <c r="LPY30" s="93" t="s">
        <v>340</v>
      </c>
      <c r="LPZ30" s="93" t="s">
        <v>340</v>
      </c>
      <c r="LQA30" s="93" t="s">
        <v>340</v>
      </c>
      <c r="LQB30" s="93" t="s">
        <v>340</v>
      </c>
      <c r="LQC30" s="93" t="s">
        <v>340</v>
      </c>
      <c r="LQD30" s="93" t="s">
        <v>340</v>
      </c>
      <c r="LQE30" s="93" t="s">
        <v>340</v>
      </c>
      <c r="LQF30" s="93" t="s">
        <v>340</v>
      </c>
      <c r="LQG30" s="93" t="s">
        <v>340</v>
      </c>
      <c r="LQH30" s="93" t="s">
        <v>340</v>
      </c>
      <c r="LQI30" s="93" t="s">
        <v>340</v>
      </c>
      <c r="LQJ30" s="93" t="s">
        <v>340</v>
      </c>
      <c r="LQK30" s="93" t="s">
        <v>340</v>
      </c>
      <c r="LQL30" s="93" t="s">
        <v>340</v>
      </c>
      <c r="LQM30" s="93" t="s">
        <v>340</v>
      </c>
      <c r="LQN30" s="93" t="s">
        <v>340</v>
      </c>
      <c r="LQO30" s="93" t="s">
        <v>340</v>
      </c>
      <c r="LQP30" s="93" t="s">
        <v>340</v>
      </c>
      <c r="LQQ30" s="93" t="s">
        <v>340</v>
      </c>
      <c r="LQR30" s="93" t="s">
        <v>340</v>
      </c>
      <c r="LQS30" s="93" t="s">
        <v>340</v>
      </c>
      <c r="LQT30" s="93" t="s">
        <v>340</v>
      </c>
      <c r="LQU30" s="93" t="s">
        <v>340</v>
      </c>
      <c r="LQV30" s="93" t="s">
        <v>340</v>
      </c>
      <c r="LQW30" s="93" t="s">
        <v>340</v>
      </c>
      <c r="LQX30" s="93" t="s">
        <v>340</v>
      </c>
      <c r="LQY30" s="93" t="s">
        <v>340</v>
      </c>
      <c r="LQZ30" s="93" t="s">
        <v>340</v>
      </c>
      <c r="LRA30" s="93" t="s">
        <v>340</v>
      </c>
      <c r="LRB30" s="93" t="s">
        <v>340</v>
      </c>
      <c r="LRC30" s="93" t="s">
        <v>340</v>
      </c>
      <c r="LRD30" s="93" t="s">
        <v>340</v>
      </c>
      <c r="LRE30" s="93" t="s">
        <v>340</v>
      </c>
      <c r="LRF30" s="93" t="s">
        <v>340</v>
      </c>
      <c r="LRG30" s="93" t="s">
        <v>340</v>
      </c>
      <c r="LRH30" s="93" t="s">
        <v>340</v>
      </c>
      <c r="LRI30" s="93" t="s">
        <v>340</v>
      </c>
      <c r="LRJ30" s="93" t="s">
        <v>340</v>
      </c>
      <c r="LRK30" s="93" t="s">
        <v>340</v>
      </c>
      <c r="LRL30" s="93" t="s">
        <v>340</v>
      </c>
      <c r="LRM30" s="93" t="s">
        <v>340</v>
      </c>
      <c r="LRN30" s="93" t="s">
        <v>340</v>
      </c>
      <c r="LRO30" s="93" t="s">
        <v>340</v>
      </c>
      <c r="LRP30" s="93" t="s">
        <v>340</v>
      </c>
      <c r="LRQ30" s="93" t="s">
        <v>340</v>
      </c>
      <c r="LRR30" s="93" t="s">
        <v>340</v>
      </c>
      <c r="LRS30" s="93" t="s">
        <v>340</v>
      </c>
      <c r="LRT30" s="93" t="s">
        <v>340</v>
      </c>
      <c r="LRU30" s="93" t="s">
        <v>340</v>
      </c>
      <c r="LRV30" s="93" t="s">
        <v>340</v>
      </c>
      <c r="LRW30" s="93" t="s">
        <v>340</v>
      </c>
      <c r="LRX30" s="93" t="s">
        <v>340</v>
      </c>
      <c r="LRY30" s="93" t="s">
        <v>340</v>
      </c>
      <c r="LRZ30" s="93" t="s">
        <v>340</v>
      </c>
      <c r="LSA30" s="93" t="s">
        <v>340</v>
      </c>
      <c r="LSB30" s="93" t="s">
        <v>340</v>
      </c>
      <c r="LSC30" s="93" t="s">
        <v>340</v>
      </c>
      <c r="LSD30" s="93" t="s">
        <v>340</v>
      </c>
      <c r="LSE30" s="93" t="s">
        <v>340</v>
      </c>
      <c r="LSF30" s="93" t="s">
        <v>340</v>
      </c>
      <c r="LSG30" s="93" t="s">
        <v>340</v>
      </c>
      <c r="LSH30" s="93" t="s">
        <v>340</v>
      </c>
      <c r="LSI30" s="93" t="s">
        <v>340</v>
      </c>
      <c r="LSJ30" s="93" t="s">
        <v>340</v>
      </c>
      <c r="LSK30" s="93" t="s">
        <v>340</v>
      </c>
      <c r="LSL30" s="93" t="s">
        <v>340</v>
      </c>
      <c r="LSM30" s="93" t="s">
        <v>340</v>
      </c>
      <c r="LSN30" s="93" t="s">
        <v>340</v>
      </c>
      <c r="LSO30" s="93" t="s">
        <v>340</v>
      </c>
      <c r="LSP30" s="93" t="s">
        <v>340</v>
      </c>
      <c r="LSQ30" s="93" t="s">
        <v>340</v>
      </c>
      <c r="LSR30" s="93" t="s">
        <v>340</v>
      </c>
      <c r="LSS30" s="93" t="s">
        <v>340</v>
      </c>
      <c r="LST30" s="93" t="s">
        <v>340</v>
      </c>
      <c r="LSU30" s="93" t="s">
        <v>340</v>
      </c>
      <c r="LSV30" s="93" t="s">
        <v>340</v>
      </c>
      <c r="LSW30" s="93" t="s">
        <v>340</v>
      </c>
      <c r="LSX30" s="93" t="s">
        <v>340</v>
      </c>
      <c r="LSY30" s="93" t="s">
        <v>340</v>
      </c>
      <c r="LSZ30" s="93" t="s">
        <v>340</v>
      </c>
      <c r="LTA30" s="93" t="s">
        <v>340</v>
      </c>
      <c r="LTB30" s="93" t="s">
        <v>340</v>
      </c>
      <c r="LTC30" s="93" t="s">
        <v>340</v>
      </c>
      <c r="LTD30" s="93" t="s">
        <v>340</v>
      </c>
      <c r="LTE30" s="93" t="s">
        <v>340</v>
      </c>
      <c r="LTF30" s="93" t="s">
        <v>340</v>
      </c>
      <c r="LTG30" s="93" t="s">
        <v>340</v>
      </c>
      <c r="LTH30" s="93" t="s">
        <v>340</v>
      </c>
      <c r="LTI30" s="93" t="s">
        <v>340</v>
      </c>
      <c r="LTJ30" s="93" t="s">
        <v>340</v>
      </c>
      <c r="LTK30" s="93" t="s">
        <v>340</v>
      </c>
      <c r="LTL30" s="93" t="s">
        <v>340</v>
      </c>
      <c r="LTM30" s="93" t="s">
        <v>340</v>
      </c>
      <c r="LTN30" s="93" t="s">
        <v>340</v>
      </c>
      <c r="LTO30" s="93" t="s">
        <v>340</v>
      </c>
      <c r="LTP30" s="93" t="s">
        <v>340</v>
      </c>
      <c r="LTQ30" s="93" t="s">
        <v>340</v>
      </c>
      <c r="LTR30" s="93" t="s">
        <v>340</v>
      </c>
      <c r="LTS30" s="93" t="s">
        <v>340</v>
      </c>
      <c r="LTT30" s="93" t="s">
        <v>340</v>
      </c>
      <c r="LTU30" s="93" t="s">
        <v>340</v>
      </c>
      <c r="LTV30" s="93" t="s">
        <v>340</v>
      </c>
      <c r="LTW30" s="93" t="s">
        <v>340</v>
      </c>
      <c r="LTX30" s="93" t="s">
        <v>340</v>
      </c>
      <c r="LTY30" s="93" t="s">
        <v>340</v>
      </c>
      <c r="LTZ30" s="93" t="s">
        <v>340</v>
      </c>
      <c r="LUA30" s="93" t="s">
        <v>340</v>
      </c>
      <c r="LUB30" s="93" t="s">
        <v>340</v>
      </c>
      <c r="LUC30" s="93" t="s">
        <v>340</v>
      </c>
      <c r="LUD30" s="93" t="s">
        <v>340</v>
      </c>
      <c r="LUE30" s="93" t="s">
        <v>340</v>
      </c>
      <c r="LUF30" s="93" t="s">
        <v>340</v>
      </c>
      <c r="LUG30" s="93" t="s">
        <v>340</v>
      </c>
      <c r="LUH30" s="93" t="s">
        <v>340</v>
      </c>
      <c r="LUI30" s="93" t="s">
        <v>340</v>
      </c>
      <c r="LUJ30" s="93" t="s">
        <v>340</v>
      </c>
      <c r="LUK30" s="93" t="s">
        <v>340</v>
      </c>
      <c r="LUL30" s="93" t="s">
        <v>340</v>
      </c>
      <c r="LUM30" s="93" t="s">
        <v>340</v>
      </c>
      <c r="LUN30" s="93" t="s">
        <v>340</v>
      </c>
      <c r="LUO30" s="93" t="s">
        <v>340</v>
      </c>
      <c r="LUP30" s="93" t="s">
        <v>340</v>
      </c>
      <c r="LUQ30" s="93" t="s">
        <v>340</v>
      </c>
      <c r="LUR30" s="93" t="s">
        <v>340</v>
      </c>
      <c r="LUS30" s="93" t="s">
        <v>340</v>
      </c>
      <c r="LUT30" s="93" t="s">
        <v>340</v>
      </c>
      <c r="LUU30" s="93" t="s">
        <v>340</v>
      </c>
      <c r="LUV30" s="93" t="s">
        <v>340</v>
      </c>
      <c r="LUW30" s="93" t="s">
        <v>340</v>
      </c>
      <c r="LUX30" s="93" t="s">
        <v>340</v>
      </c>
      <c r="LUY30" s="93" t="s">
        <v>340</v>
      </c>
      <c r="LUZ30" s="93" t="s">
        <v>340</v>
      </c>
      <c r="LVA30" s="93" t="s">
        <v>340</v>
      </c>
      <c r="LVB30" s="93" t="s">
        <v>340</v>
      </c>
      <c r="LVC30" s="93" t="s">
        <v>340</v>
      </c>
      <c r="LVD30" s="93" t="s">
        <v>340</v>
      </c>
      <c r="LVE30" s="93" t="s">
        <v>340</v>
      </c>
      <c r="LVF30" s="93" t="s">
        <v>340</v>
      </c>
      <c r="LVG30" s="93" t="s">
        <v>340</v>
      </c>
      <c r="LVH30" s="93" t="s">
        <v>340</v>
      </c>
      <c r="LVI30" s="93" t="s">
        <v>340</v>
      </c>
      <c r="LVJ30" s="93" t="s">
        <v>340</v>
      </c>
      <c r="LVK30" s="93" t="s">
        <v>340</v>
      </c>
      <c r="LVL30" s="93" t="s">
        <v>340</v>
      </c>
      <c r="LVM30" s="93" t="s">
        <v>340</v>
      </c>
      <c r="LVN30" s="93" t="s">
        <v>340</v>
      </c>
      <c r="LVO30" s="93" t="s">
        <v>340</v>
      </c>
      <c r="LVP30" s="93" t="s">
        <v>340</v>
      </c>
      <c r="LVQ30" s="93" t="s">
        <v>340</v>
      </c>
      <c r="LVR30" s="93" t="s">
        <v>340</v>
      </c>
      <c r="LVS30" s="93" t="s">
        <v>340</v>
      </c>
      <c r="LVT30" s="93" t="s">
        <v>340</v>
      </c>
      <c r="LVU30" s="93" t="s">
        <v>340</v>
      </c>
      <c r="LVV30" s="93" t="s">
        <v>340</v>
      </c>
      <c r="LVW30" s="93" t="s">
        <v>340</v>
      </c>
      <c r="LVX30" s="93" t="s">
        <v>340</v>
      </c>
      <c r="LVY30" s="93" t="s">
        <v>340</v>
      </c>
      <c r="LVZ30" s="93" t="s">
        <v>340</v>
      </c>
      <c r="LWA30" s="93" t="s">
        <v>340</v>
      </c>
      <c r="LWB30" s="93" t="s">
        <v>340</v>
      </c>
      <c r="LWC30" s="93" t="s">
        <v>340</v>
      </c>
      <c r="LWD30" s="93" t="s">
        <v>340</v>
      </c>
      <c r="LWE30" s="93" t="s">
        <v>340</v>
      </c>
      <c r="LWF30" s="93" t="s">
        <v>340</v>
      </c>
      <c r="LWG30" s="93" t="s">
        <v>340</v>
      </c>
      <c r="LWH30" s="93" t="s">
        <v>340</v>
      </c>
      <c r="LWI30" s="93" t="s">
        <v>340</v>
      </c>
      <c r="LWJ30" s="93" t="s">
        <v>340</v>
      </c>
      <c r="LWK30" s="93" t="s">
        <v>340</v>
      </c>
      <c r="LWL30" s="93" t="s">
        <v>340</v>
      </c>
      <c r="LWM30" s="93" t="s">
        <v>340</v>
      </c>
      <c r="LWN30" s="93" t="s">
        <v>340</v>
      </c>
      <c r="LWO30" s="93" t="s">
        <v>340</v>
      </c>
      <c r="LWP30" s="93" t="s">
        <v>340</v>
      </c>
      <c r="LWQ30" s="93" t="s">
        <v>340</v>
      </c>
      <c r="LWR30" s="93" t="s">
        <v>340</v>
      </c>
      <c r="LWS30" s="93" t="s">
        <v>340</v>
      </c>
      <c r="LWT30" s="93" t="s">
        <v>340</v>
      </c>
      <c r="LWU30" s="93" t="s">
        <v>340</v>
      </c>
      <c r="LWV30" s="93" t="s">
        <v>340</v>
      </c>
      <c r="LWW30" s="93" t="s">
        <v>340</v>
      </c>
      <c r="LWX30" s="93" t="s">
        <v>340</v>
      </c>
      <c r="LWY30" s="93" t="s">
        <v>340</v>
      </c>
      <c r="LWZ30" s="93" t="s">
        <v>340</v>
      </c>
      <c r="LXA30" s="93" t="s">
        <v>340</v>
      </c>
      <c r="LXB30" s="93" t="s">
        <v>340</v>
      </c>
      <c r="LXC30" s="93" t="s">
        <v>340</v>
      </c>
      <c r="LXD30" s="93" t="s">
        <v>340</v>
      </c>
      <c r="LXE30" s="93" t="s">
        <v>340</v>
      </c>
      <c r="LXF30" s="93" t="s">
        <v>340</v>
      </c>
      <c r="LXG30" s="93" t="s">
        <v>340</v>
      </c>
      <c r="LXH30" s="93" t="s">
        <v>340</v>
      </c>
      <c r="LXI30" s="93" t="s">
        <v>340</v>
      </c>
      <c r="LXJ30" s="93" t="s">
        <v>340</v>
      </c>
      <c r="LXK30" s="93" t="s">
        <v>340</v>
      </c>
      <c r="LXL30" s="93" t="s">
        <v>340</v>
      </c>
      <c r="LXM30" s="93" t="s">
        <v>340</v>
      </c>
      <c r="LXN30" s="93" t="s">
        <v>340</v>
      </c>
      <c r="LXO30" s="93" t="s">
        <v>340</v>
      </c>
      <c r="LXP30" s="93" t="s">
        <v>340</v>
      </c>
      <c r="LXQ30" s="93" t="s">
        <v>340</v>
      </c>
      <c r="LXR30" s="93" t="s">
        <v>340</v>
      </c>
      <c r="LXS30" s="93" t="s">
        <v>340</v>
      </c>
      <c r="LXT30" s="93" t="s">
        <v>340</v>
      </c>
      <c r="LXU30" s="93" t="s">
        <v>340</v>
      </c>
      <c r="LXV30" s="93" t="s">
        <v>340</v>
      </c>
      <c r="LXW30" s="93" t="s">
        <v>340</v>
      </c>
      <c r="LXX30" s="93" t="s">
        <v>340</v>
      </c>
      <c r="LXY30" s="93" t="s">
        <v>340</v>
      </c>
      <c r="LXZ30" s="93" t="s">
        <v>340</v>
      </c>
      <c r="LYA30" s="93" t="s">
        <v>340</v>
      </c>
      <c r="LYB30" s="93" t="s">
        <v>340</v>
      </c>
      <c r="LYC30" s="93" t="s">
        <v>340</v>
      </c>
      <c r="LYD30" s="93" t="s">
        <v>340</v>
      </c>
      <c r="LYE30" s="93" t="s">
        <v>340</v>
      </c>
      <c r="LYF30" s="93" t="s">
        <v>340</v>
      </c>
      <c r="LYG30" s="93" t="s">
        <v>340</v>
      </c>
      <c r="LYH30" s="93" t="s">
        <v>340</v>
      </c>
      <c r="LYI30" s="93" t="s">
        <v>340</v>
      </c>
      <c r="LYJ30" s="93" t="s">
        <v>340</v>
      </c>
      <c r="LYK30" s="93" t="s">
        <v>340</v>
      </c>
      <c r="LYL30" s="93" t="s">
        <v>340</v>
      </c>
      <c r="LYM30" s="93" t="s">
        <v>340</v>
      </c>
      <c r="LYN30" s="93" t="s">
        <v>340</v>
      </c>
      <c r="LYO30" s="93" t="s">
        <v>340</v>
      </c>
      <c r="LYP30" s="93" t="s">
        <v>340</v>
      </c>
      <c r="LYQ30" s="93" t="s">
        <v>340</v>
      </c>
      <c r="LYR30" s="93" t="s">
        <v>340</v>
      </c>
      <c r="LYS30" s="93" t="s">
        <v>340</v>
      </c>
      <c r="LYT30" s="93" t="s">
        <v>340</v>
      </c>
      <c r="LYU30" s="93" t="s">
        <v>340</v>
      </c>
      <c r="LYV30" s="93" t="s">
        <v>340</v>
      </c>
      <c r="LYW30" s="93" t="s">
        <v>340</v>
      </c>
      <c r="LYX30" s="93" t="s">
        <v>340</v>
      </c>
      <c r="LYY30" s="93" t="s">
        <v>340</v>
      </c>
      <c r="LYZ30" s="93" t="s">
        <v>340</v>
      </c>
      <c r="LZA30" s="93" t="s">
        <v>340</v>
      </c>
      <c r="LZB30" s="93" t="s">
        <v>340</v>
      </c>
      <c r="LZC30" s="93" t="s">
        <v>340</v>
      </c>
      <c r="LZD30" s="93" t="s">
        <v>340</v>
      </c>
      <c r="LZE30" s="93" t="s">
        <v>340</v>
      </c>
      <c r="LZF30" s="93" t="s">
        <v>340</v>
      </c>
      <c r="LZG30" s="93" t="s">
        <v>340</v>
      </c>
      <c r="LZH30" s="93" t="s">
        <v>340</v>
      </c>
      <c r="LZI30" s="93" t="s">
        <v>340</v>
      </c>
      <c r="LZJ30" s="93" t="s">
        <v>340</v>
      </c>
      <c r="LZK30" s="93" t="s">
        <v>340</v>
      </c>
      <c r="LZL30" s="93" t="s">
        <v>340</v>
      </c>
      <c r="LZM30" s="93" t="s">
        <v>340</v>
      </c>
      <c r="LZN30" s="93" t="s">
        <v>340</v>
      </c>
      <c r="LZO30" s="93" t="s">
        <v>340</v>
      </c>
      <c r="LZP30" s="93" t="s">
        <v>340</v>
      </c>
      <c r="LZQ30" s="93" t="s">
        <v>340</v>
      </c>
      <c r="LZR30" s="93" t="s">
        <v>340</v>
      </c>
      <c r="LZS30" s="93" t="s">
        <v>340</v>
      </c>
      <c r="LZT30" s="93" t="s">
        <v>340</v>
      </c>
      <c r="LZU30" s="93" t="s">
        <v>340</v>
      </c>
      <c r="LZV30" s="93" t="s">
        <v>340</v>
      </c>
      <c r="LZW30" s="93" t="s">
        <v>340</v>
      </c>
      <c r="LZX30" s="93" t="s">
        <v>340</v>
      </c>
      <c r="LZY30" s="93" t="s">
        <v>340</v>
      </c>
      <c r="LZZ30" s="93" t="s">
        <v>340</v>
      </c>
      <c r="MAA30" s="93" t="s">
        <v>340</v>
      </c>
      <c r="MAB30" s="93" t="s">
        <v>340</v>
      </c>
      <c r="MAC30" s="93" t="s">
        <v>340</v>
      </c>
      <c r="MAD30" s="93" t="s">
        <v>340</v>
      </c>
      <c r="MAE30" s="93" t="s">
        <v>340</v>
      </c>
      <c r="MAF30" s="93" t="s">
        <v>340</v>
      </c>
      <c r="MAG30" s="93" t="s">
        <v>340</v>
      </c>
      <c r="MAH30" s="93" t="s">
        <v>340</v>
      </c>
      <c r="MAI30" s="93" t="s">
        <v>340</v>
      </c>
      <c r="MAJ30" s="93" t="s">
        <v>340</v>
      </c>
      <c r="MAK30" s="93" t="s">
        <v>340</v>
      </c>
      <c r="MAL30" s="93" t="s">
        <v>340</v>
      </c>
      <c r="MAM30" s="93" t="s">
        <v>340</v>
      </c>
      <c r="MAN30" s="93" t="s">
        <v>340</v>
      </c>
      <c r="MAO30" s="93" t="s">
        <v>340</v>
      </c>
      <c r="MAP30" s="93" t="s">
        <v>340</v>
      </c>
      <c r="MAQ30" s="93" t="s">
        <v>340</v>
      </c>
      <c r="MAR30" s="93" t="s">
        <v>340</v>
      </c>
      <c r="MAS30" s="93" t="s">
        <v>340</v>
      </c>
      <c r="MAT30" s="93" t="s">
        <v>340</v>
      </c>
      <c r="MAU30" s="93" t="s">
        <v>340</v>
      </c>
      <c r="MAV30" s="93" t="s">
        <v>340</v>
      </c>
      <c r="MAW30" s="93" t="s">
        <v>340</v>
      </c>
      <c r="MAX30" s="93" t="s">
        <v>340</v>
      </c>
      <c r="MAY30" s="93" t="s">
        <v>340</v>
      </c>
      <c r="MAZ30" s="93" t="s">
        <v>340</v>
      </c>
      <c r="MBA30" s="93" t="s">
        <v>340</v>
      </c>
      <c r="MBB30" s="93" t="s">
        <v>340</v>
      </c>
      <c r="MBC30" s="93" t="s">
        <v>340</v>
      </c>
      <c r="MBD30" s="93" t="s">
        <v>340</v>
      </c>
      <c r="MBE30" s="93" t="s">
        <v>340</v>
      </c>
      <c r="MBF30" s="93" t="s">
        <v>340</v>
      </c>
      <c r="MBG30" s="93" t="s">
        <v>340</v>
      </c>
      <c r="MBH30" s="93" t="s">
        <v>340</v>
      </c>
      <c r="MBI30" s="93" t="s">
        <v>340</v>
      </c>
      <c r="MBJ30" s="93" t="s">
        <v>340</v>
      </c>
      <c r="MBK30" s="93" t="s">
        <v>340</v>
      </c>
      <c r="MBL30" s="93" t="s">
        <v>340</v>
      </c>
      <c r="MBM30" s="93" t="s">
        <v>340</v>
      </c>
      <c r="MBN30" s="93" t="s">
        <v>340</v>
      </c>
      <c r="MBO30" s="93" t="s">
        <v>340</v>
      </c>
      <c r="MBP30" s="93" t="s">
        <v>340</v>
      </c>
      <c r="MBQ30" s="93" t="s">
        <v>340</v>
      </c>
      <c r="MBR30" s="93" t="s">
        <v>340</v>
      </c>
      <c r="MBS30" s="93" t="s">
        <v>340</v>
      </c>
      <c r="MBT30" s="93" t="s">
        <v>340</v>
      </c>
      <c r="MBU30" s="93" t="s">
        <v>340</v>
      </c>
      <c r="MBV30" s="93" t="s">
        <v>340</v>
      </c>
      <c r="MBW30" s="93" t="s">
        <v>340</v>
      </c>
      <c r="MBX30" s="93" t="s">
        <v>340</v>
      </c>
      <c r="MBY30" s="93" t="s">
        <v>340</v>
      </c>
      <c r="MBZ30" s="93" t="s">
        <v>340</v>
      </c>
      <c r="MCA30" s="93" t="s">
        <v>340</v>
      </c>
      <c r="MCB30" s="93" t="s">
        <v>340</v>
      </c>
      <c r="MCC30" s="93" t="s">
        <v>340</v>
      </c>
      <c r="MCD30" s="93" t="s">
        <v>340</v>
      </c>
      <c r="MCE30" s="93" t="s">
        <v>340</v>
      </c>
      <c r="MCF30" s="93" t="s">
        <v>340</v>
      </c>
      <c r="MCG30" s="93" t="s">
        <v>340</v>
      </c>
      <c r="MCH30" s="93" t="s">
        <v>340</v>
      </c>
      <c r="MCI30" s="93" t="s">
        <v>340</v>
      </c>
      <c r="MCJ30" s="93" t="s">
        <v>340</v>
      </c>
      <c r="MCK30" s="93" t="s">
        <v>340</v>
      </c>
      <c r="MCL30" s="93" t="s">
        <v>340</v>
      </c>
      <c r="MCM30" s="93" t="s">
        <v>340</v>
      </c>
      <c r="MCN30" s="93" t="s">
        <v>340</v>
      </c>
      <c r="MCO30" s="93" t="s">
        <v>340</v>
      </c>
      <c r="MCP30" s="93" t="s">
        <v>340</v>
      </c>
      <c r="MCQ30" s="93" t="s">
        <v>340</v>
      </c>
      <c r="MCR30" s="93" t="s">
        <v>340</v>
      </c>
      <c r="MCS30" s="93" t="s">
        <v>340</v>
      </c>
      <c r="MCT30" s="93" t="s">
        <v>340</v>
      </c>
      <c r="MCU30" s="93" t="s">
        <v>340</v>
      </c>
      <c r="MCV30" s="93" t="s">
        <v>340</v>
      </c>
      <c r="MCW30" s="93" t="s">
        <v>340</v>
      </c>
      <c r="MCX30" s="93" t="s">
        <v>340</v>
      </c>
      <c r="MCY30" s="93" t="s">
        <v>340</v>
      </c>
      <c r="MCZ30" s="93" t="s">
        <v>340</v>
      </c>
      <c r="MDA30" s="93" t="s">
        <v>340</v>
      </c>
      <c r="MDB30" s="93" t="s">
        <v>340</v>
      </c>
      <c r="MDC30" s="93" t="s">
        <v>340</v>
      </c>
      <c r="MDD30" s="93" t="s">
        <v>340</v>
      </c>
      <c r="MDE30" s="93" t="s">
        <v>340</v>
      </c>
      <c r="MDF30" s="93" t="s">
        <v>340</v>
      </c>
      <c r="MDG30" s="93" t="s">
        <v>340</v>
      </c>
      <c r="MDH30" s="93" t="s">
        <v>340</v>
      </c>
      <c r="MDI30" s="93" t="s">
        <v>340</v>
      </c>
      <c r="MDJ30" s="93" t="s">
        <v>340</v>
      </c>
      <c r="MDK30" s="93" t="s">
        <v>340</v>
      </c>
      <c r="MDL30" s="93" t="s">
        <v>340</v>
      </c>
      <c r="MDM30" s="93" t="s">
        <v>340</v>
      </c>
      <c r="MDN30" s="93" t="s">
        <v>340</v>
      </c>
      <c r="MDO30" s="93" t="s">
        <v>340</v>
      </c>
      <c r="MDP30" s="93" t="s">
        <v>340</v>
      </c>
      <c r="MDQ30" s="93" t="s">
        <v>340</v>
      </c>
      <c r="MDR30" s="93" t="s">
        <v>340</v>
      </c>
      <c r="MDS30" s="93" t="s">
        <v>340</v>
      </c>
      <c r="MDT30" s="93" t="s">
        <v>340</v>
      </c>
      <c r="MDU30" s="93" t="s">
        <v>340</v>
      </c>
      <c r="MDV30" s="93" t="s">
        <v>340</v>
      </c>
      <c r="MDW30" s="93" t="s">
        <v>340</v>
      </c>
      <c r="MDX30" s="93" t="s">
        <v>340</v>
      </c>
      <c r="MDY30" s="93" t="s">
        <v>340</v>
      </c>
      <c r="MDZ30" s="93" t="s">
        <v>340</v>
      </c>
      <c r="MEA30" s="93" t="s">
        <v>340</v>
      </c>
      <c r="MEB30" s="93" t="s">
        <v>340</v>
      </c>
      <c r="MEC30" s="93" t="s">
        <v>340</v>
      </c>
      <c r="MED30" s="93" t="s">
        <v>340</v>
      </c>
      <c r="MEE30" s="93" t="s">
        <v>340</v>
      </c>
      <c r="MEF30" s="93" t="s">
        <v>340</v>
      </c>
      <c r="MEG30" s="93" t="s">
        <v>340</v>
      </c>
      <c r="MEH30" s="93" t="s">
        <v>340</v>
      </c>
      <c r="MEI30" s="93" t="s">
        <v>340</v>
      </c>
      <c r="MEJ30" s="93" t="s">
        <v>340</v>
      </c>
      <c r="MEK30" s="93" t="s">
        <v>340</v>
      </c>
      <c r="MEL30" s="93" t="s">
        <v>340</v>
      </c>
      <c r="MEM30" s="93" t="s">
        <v>340</v>
      </c>
      <c r="MEN30" s="93" t="s">
        <v>340</v>
      </c>
      <c r="MEO30" s="93" t="s">
        <v>340</v>
      </c>
      <c r="MEP30" s="93" t="s">
        <v>340</v>
      </c>
      <c r="MEQ30" s="93" t="s">
        <v>340</v>
      </c>
      <c r="MER30" s="93" t="s">
        <v>340</v>
      </c>
      <c r="MES30" s="93" t="s">
        <v>340</v>
      </c>
      <c r="MET30" s="93" t="s">
        <v>340</v>
      </c>
      <c r="MEU30" s="93" t="s">
        <v>340</v>
      </c>
      <c r="MEV30" s="93" t="s">
        <v>340</v>
      </c>
      <c r="MEW30" s="93" t="s">
        <v>340</v>
      </c>
      <c r="MEX30" s="93" t="s">
        <v>340</v>
      </c>
      <c r="MEY30" s="93" t="s">
        <v>340</v>
      </c>
      <c r="MEZ30" s="93" t="s">
        <v>340</v>
      </c>
      <c r="MFA30" s="93" t="s">
        <v>340</v>
      </c>
      <c r="MFB30" s="93" t="s">
        <v>340</v>
      </c>
      <c r="MFC30" s="93" t="s">
        <v>340</v>
      </c>
      <c r="MFD30" s="93" t="s">
        <v>340</v>
      </c>
      <c r="MFE30" s="93" t="s">
        <v>340</v>
      </c>
      <c r="MFF30" s="93" t="s">
        <v>340</v>
      </c>
      <c r="MFG30" s="93" t="s">
        <v>340</v>
      </c>
      <c r="MFH30" s="93" t="s">
        <v>340</v>
      </c>
      <c r="MFI30" s="93" t="s">
        <v>340</v>
      </c>
      <c r="MFJ30" s="93" t="s">
        <v>340</v>
      </c>
      <c r="MFK30" s="93" t="s">
        <v>340</v>
      </c>
      <c r="MFL30" s="93" t="s">
        <v>340</v>
      </c>
      <c r="MFM30" s="93" t="s">
        <v>340</v>
      </c>
      <c r="MFN30" s="93" t="s">
        <v>340</v>
      </c>
      <c r="MFO30" s="93" t="s">
        <v>340</v>
      </c>
      <c r="MFP30" s="93" t="s">
        <v>340</v>
      </c>
      <c r="MFQ30" s="93" t="s">
        <v>340</v>
      </c>
      <c r="MFR30" s="93" t="s">
        <v>340</v>
      </c>
      <c r="MFS30" s="93" t="s">
        <v>340</v>
      </c>
      <c r="MFT30" s="93" t="s">
        <v>340</v>
      </c>
      <c r="MFU30" s="93" t="s">
        <v>340</v>
      </c>
      <c r="MFV30" s="93" t="s">
        <v>340</v>
      </c>
      <c r="MFW30" s="93" t="s">
        <v>340</v>
      </c>
      <c r="MFX30" s="93" t="s">
        <v>340</v>
      </c>
      <c r="MFY30" s="93" t="s">
        <v>340</v>
      </c>
      <c r="MFZ30" s="93" t="s">
        <v>340</v>
      </c>
      <c r="MGA30" s="93" t="s">
        <v>340</v>
      </c>
      <c r="MGB30" s="93" t="s">
        <v>340</v>
      </c>
      <c r="MGC30" s="93" t="s">
        <v>340</v>
      </c>
      <c r="MGD30" s="93" t="s">
        <v>340</v>
      </c>
      <c r="MGE30" s="93" t="s">
        <v>340</v>
      </c>
      <c r="MGF30" s="93" t="s">
        <v>340</v>
      </c>
      <c r="MGG30" s="93" t="s">
        <v>340</v>
      </c>
      <c r="MGH30" s="93" t="s">
        <v>340</v>
      </c>
      <c r="MGI30" s="93" t="s">
        <v>340</v>
      </c>
      <c r="MGJ30" s="93" t="s">
        <v>340</v>
      </c>
      <c r="MGK30" s="93" t="s">
        <v>340</v>
      </c>
      <c r="MGL30" s="93" t="s">
        <v>340</v>
      </c>
      <c r="MGM30" s="93" t="s">
        <v>340</v>
      </c>
      <c r="MGN30" s="93" t="s">
        <v>340</v>
      </c>
      <c r="MGO30" s="93" t="s">
        <v>340</v>
      </c>
      <c r="MGP30" s="93" t="s">
        <v>340</v>
      </c>
      <c r="MGQ30" s="93" t="s">
        <v>340</v>
      </c>
      <c r="MGR30" s="93" t="s">
        <v>340</v>
      </c>
      <c r="MGS30" s="93" t="s">
        <v>340</v>
      </c>
      <c r="MGT30" s="93" t="s">
        <v>340</v>
      </c>
      <c r="MGU30" s="93" t="s">
        <v>340</v>
      </c>
      <c r="MGV30" s="93" t="s">
        <v>340</v>
      </c>
      <c r="MGW30" s="93" t="s">
        <v>340</v>
      </c>
      <c r="MGX30" s="93" t="s">
        <v>340</v>
      </c>
      <c r="MGY30" s="93" t="s">
        <v>340</v>
      </c>
      <c r="MGZ30" s="93" t="s">
        <v>340</v>
      </c>
      <c r="MHA30" s="93" t="s">
        <v>340</v>
      </c>
      <c r="MHB30" s="93" t="s">
        <v>340</v>
      </c>
      <c r="MHC30" s="93" t="s">
        <v>340</v>
      </c>
      <c r="MHD30" s="93" t="s">
        <v>340</v>
      </c>
      <c r="MHE30" s="93" t="s">
        <v>340</v>
      </c>
      <c r="MHF30" s="93" t="s">
        <v>340</v>
      </c>
      <c r="MHG30" s="93" t="s">
        <v>340</v>
      </c>
      <c r="MHH30" s="93" t="s">
        <v>340</v>
      </c>
      <c r="MHI30" s="93" t="s">
        <v>340</v>
      </c>
      <c r="MHJ30" s="93" t="s">
        <v>340</v>
      </c>
      <c r="MHK30" s="93" t="s">
        <v>340</v>
      </c>
      <c r="MHL30" s="93" t="s">
        <v>340</v>
      </c>
      <c r="MHM30" s="93" t="s">
        <v>340</v>
      </c>
      <c r="MHN30" s="93" t="s">
        <v>340</v>
      </c>
      <c r="MHO30" s="93" t="s">
        <v>340</v>
      </c>
      <c r="MHP30" s="93" t="s">
        <v>340</v>
      </c>
      <c r="MHQ30" s="93" t="s">
        <v>340</v>
      </c>
      <c r="MHR30" s="93" t="s">
        <v>340</v>
      </c>
      <c r="MHS30" s="93" t="s">
        <v>340</v>
      </c>
      <c r="MHT30" s="93" t="s">
        <v>340</v>
      </c>
      <c r="MHU30" s="93" t="s">
        <v>340</v>
      </c>
      <c r="MHV30" s="93" t="s">
        <v>340</v>
      </c>
      <c r="MHW30" s="93" t="s">
        <v>340</v>
      </c>
      <c r="MHX30" s="93" t="s">
        <v>340</v>
      </c>
      <c r="MHY30" s="93" t="s">
        <v>340</v>
      </c>
      <c r="MHZ30" s="93" t="s">
        <v>340</v>
      </c>
      <c r="MIA30" s="93" t="s">
        <v>340</v>
      </c>
      <c r="MIB30" s="93" t="s">
        <v>340</v>
      </c>
      <c r="MIC30" s="93" t="s">
        <v>340</v>
      </c>
      <c r="MID30" s="93" t="s">
        <v>340</v>
      </c>
      <c r="MIE30" s="93" t="s">
        <v>340</v>
      </c>
      <c r="MIF30" s="93" t="s">
        <v>340</v>
      </c>
      <c r="MIG30" s="93" t="s">
        <v>340</v>
      </c>
      <c r="MIH30" s="93" t="s">
        <v>340</v>
      </c>
      <c r="MII30" s="93" t="s">
        <v>340</v>
      </c>
      <c r="MIJ30" s="93" t="s">
        <v>340</v>
      </c>
      <c r="MIK30" s="93" t="s">
        <v>340</v>
      </c>
      <c r="MIL30" s="93" t="s">
        <v>340</v>
      </c>
      <c r="MIM30" s="93" t="s">
        <v>340</v>
      </c>
      <c r="MIN30" s="93" t="s">
        <v>340</v>
      </c>
      <c r="MIO30" s="93" t="s">
        <v>340</v>
      </c>
      <c r="MIP30" s="93" t="s">
        <v>340</v>
      </c>
      <c r="MIQ30" s="93" t="s">
        <v>340</v>
      </c>
      <c r="MIR30" s="93" t="s">
        <v>340</v>
      </c>
      <c r="MIS30" s="93" t="s">
        <v>340</v>
      </c>
      <c r="MIT30" s="93" t="s">
        <v>340</v>
      </c>
      <c r="MIU30" s="93" t="s">
        <v>340</v>
      </c>
      <c r="MIV30" s="93" t="s">
        <v>340</v>
      </c>
      <c r="MIW30" s="93" t="s">
        <v>340</v>
      </c>
      <c r="MIX30" s="93" t="s">
        <v>340</v>
      </c>
      <c r="MIY30" s="93" t="s">
        <v>340</v>
      </c>
      <c r="MIZ30" s="93" t="s">
        <v>340</v>
      </c>
      <c r="MJA30" s="93" t="s">
        <v>340</v>
      </c>
      <c r="MJB30" s="93" t="s">
        <v>340</v>
      </c>
      <c r="MJC30" s="93" t="s">
        <v>340</v>
      </c>
      <c r="MJD30" s="93" t="s">
        <v>340</v>
      </c>
      <c r="MJE30" s="93" t="s">
        <v>340</v>
      </c>
      <c r="MJF30" s="93" t="s">
        <v>340</v>
      </c>
      <c r="MJG30" s="93" t="s">
        <v>340</v>
      </c>
      <c r="MJH30" s="93" t="s">
        <v>340</v>
      </c>
      <c r="MJI30" s="93" t="s">
        <v>340</v>
      </c>
      <c r="MJJ30" s="93" t="s">
        <v>340</v>
      </c>
      <c r="MJK30" s="93" t="s">
        <v>340</v>
      </c>
      <c r="MJL30" s="93" t="s">
        <v>340</v>
      </c>
      <c r="MJM30" s="93" t="s">
        <v>340</v>
      </c>
      <c r="MJN30" s="93" t="s">
        <v>340</v>
      </c>
      <c r="MJO30" s="93" t="s">
        <v>340</v>
      </c>
      <c r="MJP30" s="93" t="s">
        <v>340</v>
      </c>
      <c r="MJQ30" s="93" t="s">
        <v>340</v>
      </c>
      <c r="MJR30" s="93" t="s">
        <v>340</v>
      </c>
      <c r="MJS30" s="93" t="s">
        <v>340</v>
      </c>
      <c r="MJT30" s="93" t="s">
        <v>340</v>
      </c>
      <c r="MJU30" s="93" t="s">
        <v>340</v>
      </c>
      <c r="MJV30" s="93" t="s">
        <v>340</v>
      </c>
      <c r="MJW30" s="93" t="s">
        <v>340</v>
      </c>
      <c r="MJX30" s="93" t="s">
        <v>340</v>
      </c>
      <c r="MJY30" s="93" t="s">
        <v>340</v>
      </c>
      <c r="MJZ30" s="93" t="s">
        <v>340</v>
      </c>
      <c r="MKA30" s="93" t="s">
        <v>340</v>
      </c>
      <c r="MKB30" s="93" t="s">
        <v>340</v>
      </c>
      <c r="MKC30" s="93" t="s">
        <v>340</v>
      </c>
      <c r="MKD30" s="93" t="s">
        <v>340</v>
      </c>
      <c r="MKE30" s="93" t="s">
        <v>340</v>
      </c>
      <c r="MKF30" s="93" t="s">
        <v>340</v>
      </c>
      <c r="MKG30" s="93" t="s">
        <v>340</v>
      </c>
      <c r="MKH30" s="93" t="s">
        <v>340</v>
      </c>
      <c r="MKI30" s="93" t="s">
        <v>340</v>
      </c>
      <c r="MKJ30" s="93" t="s">
        <v>340</v>
      </c>
      <c r="MKK30" s="93" t="s">
        <v>340</v>
      </c>
      <c r="MKL30" s="93" t="s">
        <v>340</v>
      </c>
      <c r="MKM30" s="93" t="s">
        <v>340</v>
      </c>
      <c r="MKN30" s="93" t="s">
        <v>340</v>
      </c>
      <c r="MKO30" s="93" t="s">
        <v>340</v>
      </c>
      <c r="MKP30" s="93" t="s">
        <v>340</v>
      </c>
      <c r="MKQ30" s="93" t="s">
        <v>340</v>
      </c>
      <c r="MKR30" s="93" t="s">
        <v>340</v>
      </c>
      <c r="MKS30" s="93" t="s">
        <v>340</v>
      </c>
      <c r="MKT30" s="93" t="s">
        <v>340</v>
      </c>
      <c r="MKU30" s="93" t="s">
        <v>340</v>
      </c>
      <c r="MKV30" s="93" t="s">
        <v>340</v>
      </c>
      <c r="MKW30" s="93" t="s">
        <v>340</v>
      </c>
      <c r="MKX30" s="93" t="s">
        <v>340</v>
      </c>
      <c r="MKY30" s="93" t="s">
        <v>340</v>
      </c>
      <c r="MKZ30" s="93" t="s">
        <v>340</v>
      </c>
      <c r="MLA30" s="93" t="s">
        <v>340</v>
      </c>
      <c r="MLB30" s="93" t="s">
        <v>340</v>
      </c>
      <c r="MLC30" s="93" t="s">
        <v>340</v>
      </c>
      <c r="MLD30" s="93" t="s">
        <v>340</v>
      </c>
      <c r="MLE30" s="93" t="s">
        <v>340</v>
      </c>
      <c r="MLF30" s="93" t="s">
        <v>340</v>
      </c>
      <c r="MLG30" s="93" t="s">
        <v>340</v>
      </c>
      <c r="MLH30" s="93" t="s">
        <v>340</v>
      </c>
      <c r="MLI30" s="93" t="s">
        <v>340</v>
      </c>
      <c r="MLJ30" s="93" t="s">
        <v>340</v>
      </c>
      <c r="MLK30" s="93" t="s">
        <v>340</v>
      </c>
      <c r="MLL30" s="93" t="s">
        <v>340</v>
      </c>
      <c r="MLM30" s="93" t="s">
        <v>340</v>
      </c>
      <c r="MLN30" s="93" t="s">
        <v>340</v>
      </c>
      <c r="MLO30" s="93" t="s">
        <v>340</v>
      </c>
      <c r="MLP30" s="93" t="s">
        <v>340</v>
      </c>
      <c r="MLQ30" s="93" t="s">
        <v>340</v>
      </c>
      <c r="MLR30" s="93" t="s">
        <v>340</v>
      </c>
      <c r="MLS30" s="93" t="s">
        <v>340</v>
      </c>
      <c r="MLT30" s="93" t="s">
        <v>340</v>
      </c>
      <c r="MLU30" s="93" t="s">
        <v>340</v>
      </c>
      <c r="MLV30" s="93" t="s">
        <v>340</v>
      </c>
      <c r="MLW30" s="93" t="s">
        <v>340</v>
      </c>
      <c r="MLX30" s="93" t="s">
        <v>340</v>
      </c>
      <c r="MLY30" s="93" t="s">
        <v>340</v>
      </c>
      <c r="MLZ30" s="93" t="s">
        <v>340</v>
      </c>
      <c r="MMA30" s="93" t="s">
        <v>340</v>
      </c>
      <c r="MMB30" s="93" t="s">
        <v>340</v>
      </c>
      <c r="MMC30" s="93" t="s">
        <v>340</v>
      </c>
      <c r="MMD30" s="93" t="s">
        <v>340</v>
      </c>
      <c r="MME30" s="93" t="s">
        <v>340</v>
      </c>
      <c r="MMF30" s="93" t="s">
        <v>340</v>
      </c>
      <c r="MMG30" s="93" t="s">
        <v>340</v>
      </c>
      <c r="MMH30" s="93" t="s">
        <v>340</v>
      </c>
      <c r="MMI30" s="93" t="s">
        <v>340</v>
      </c>
      <c r="MMJ30" s="93" t="s">
        <v>340</v>
      </c>
      <c r="MMK30" s="93" t="s">
        <v>340</v>
      </c>
      <c r="MML30" s="93" t="s">
        <v>340</v>
      </c>
      <c r="MMM30" s="93" t="s">
        <v>340</v>
      </c>
      <c r="MMN30" s="93" t="s">
        <v>340</v>
      </c>
      <c r="MMO30" s="93" t="s">
        <v>340</v>
      </c>
      <c r="MMP30" s="93" t="s">
        <v>340</v>
      </c>
      <c r="MMQ30" s="93" t="s">
        <v>340</v>
      </c>
      <c r="MMR30" s="93" t="s">
        <v>340</v>
      </c>
      <c r="MMS30" s="93" t="s">
        <v>340</v>
      </c>
      <c r="MMT30" s="93" t="s">
        <v>340</v>
      </c>
      <c r="MMU30" s="93" t="s">
        <v>340</v>
      </c>
      <c r="MMV30" s="93" t="s">
        <v>340</v>
      </c>
      <c r="MMW30" s="93" t="s">
        <v>340</v>
      </c>
      <c r="MMX30" s="93" t="s">
        <v>340</v>
      </c>
      <c r="MMY30" s="93" t="s">
        <v>340</v>
      </c>
      <c r="MMZ30" s="93" t="s">
        <v>340</v>
      </c>
      <c r="MNA30" s="93" t="s">
        <v>340</v>
      </c>
      <c r="MNB30" s="93" t="s">
        <v>340</v>
      </c>
      <c r="MNC30" s="93" t="s">
        <v>340</v>
      </c>
      <c r="MND30" s="93" t="s">
        <v>340</v>
      </c>
      <c r="MNE30" s="93" t="s">
        <v>340</v>
      </c>
      <c r="MNF30" s="93" t="s">
        <v>340</v>
      </c>
      <c r="MNG30" s="93" t="s">
        <v>340</v>
      </c>
      <c r="MNH30" s="93" t="s">
        <v>340</v>
      </c>
      <c r="MNI30" s="93" t="s">
        <v>340</v>
      </c>
      <c r="MNJ30" s="93" t="s">
        <v>340</v>
      </c>
      <c r="MNK30" s="93" t="s">
        <v>340</v>
      </c>
      <c r="MNL30" s="93" t="s">
        <v>340</v>
      </c>
      <c r="MNM30" s="93" t="s">
        <v>340</v>
      </c>
      <c r="MNN30" s="93" t="s">
        <v>340</v>
      </c>
      <c r="MNO30" s="93" t="s">
        <v>340</v>
      </c>
      <c r="MNP30" s="93" t="s">
        <v>340</v>
      </c>
      <c r="MNQ30" s="93" t="s">
        <v>340</v>
      </c>
      <c r="MNR30" s="93" t="s">
        <v>340</v>
      </c>
      <c r="MNS30" s="93" t="s">
        <v>340</v>
      </c>
      <c r="MNT30" s="93" t="s">
        <v>340</v>
      </c>
      <c r="MNU30" s="93" t="s">
        <v>340</v>
      </c>
      <c r="MNV30" s="93" t="s">
        <v>340</v>
      </c>
      <c r="MNW30" s="93" t="s">
        <v>340</v>
      </c>
      <c r="MNX30" s="93" t="s">
        <v>340</v>
      </c>
      <c r="MNY30" s="93" t="s">
        <v>340</v>
      </c>
      <c r="MNZ30" s="93" t="s">
        <v>340</v>
      </c>
      <c r="MOA30" s="93" t="s">
        <v>340</v>
      </c>
      <c r="MOB30" s="93" t="s">
        <v>340</v>
      </c>
      <c r="MOC30" s="93" t="s">
        <v>340</v>
      </c>
      <c r="MOD30" s="93" t="s">
        <v>340</v>
      </c>
      <c r="MOE30" s="93" t="s">
        <v>340</v>
      </c>
      <c r="MOF30" s="93" t="s">
        <v>340</v>
      </c>
      <c r="MOG30" s="93" t="s">
        <v>340</v>
      </c>
      <c r="MOH30" s="93" t="s">
        <v>340</v>
      </c>
      <c r="MOI30" s="93" t="s">
        <v>340</v>
      </c>
      <c r="MOJ30" s="93" t="s">
        <v>340</v>
      </c>
      <c r="MOK30" s="93" t="s">
        <v>340</v>
      </c>
      <c r="MOL30" s="93" t="s">
        <v>340</v>
      </c>
      <c r="MOM30" s="93" t="s">
        <v>340</v>
      </c>
      <c r="MON30" s="93" t="s">
        <v>340</v>
      </c>
      <c r="MOO30" s="93" t="s">
        <v>340</v>
      </c>
      <c r="MOP30" s="93" t="s">
        <v>340</v>
      </c>
      <c r="MOQ30" s="93" t="s">
        <v>340</v>
      </c>
      <c r="MOR30" s="93" t="s">
        <v>340</v>
      </c>
      <c r="MOS30" s="93" t="s">
        <v>340</v>
      </c>
      <c r="MOT30" s="93" t="s">
        <v>340</v>
      </c>
      <c r="MOU30" s="93" t="s">
        <v>340</v>
      </c>
      <c r="MOV30" s="93" t="s">
        <v>340</v>
      </c>
      <c r="MOW30" s="93" t="s">
        <v>340</v>
      </c>
      <c r="MOX30" s="93" t="s">
        <v>340</v>
      </c>
      <c r="MOY30" s="93" t="s">
        <v>340</v>
      </c>
      <c r="MOZ30" s="93" t="s">
        <v>340</v>
      </c>
      <c r="MPA30" s="93" t="s">
        <v>340</v>
      </c>
      <c r="MPB30" s="93" t="s">
        <v>340</v>
      </c>
      <c r="MPC30" s="93" t="s">
        <v>340</v>
      </c>
      <c r="MPD30" s="93" t="s">
        <v>340</v>
      </c>
      <c r="MPE30" s="93" t="s">
        <v>340</v>
      </c>
      <c r="MPF30" s="93" t="s">
        <v>340</v>
      </c>
      <c r="MPG30" s="93" t="s">
        <v>340</v>
      </c>
      <c r="MPH30" s="93" t="s">
        <v>340</v>
      </c>
      <c r="MPI30" s="93" t="s">
        <v>340</v>
      </c>
      <c r="MPJ30" s="93" t="s">
        <v>340</v>
      </c>
      <c r="MPK30" s="93" t="s">
        <v>340</v>
      </c>
      <c r="MPL30" s="93" t="s">
        <v>340</v>
      </c>
      <c r="MPM30" s="93" t="s">
        <v>340</v>
      </c>
      <c r="MPN30" s="93" t="s">
        <v>340</v>
      </c>
      <c r="MPO30" s="93" t="s">
        <v>340</v>
      </c>
      <c r="MPP30" s="93" t="s">
        <v>340</v>
      </c>
      <c r="MPQ30" s="93" t="s">
        <v>340</v>
      </c>
      <c r="MPR30" s="93" t="s">
        <v>340</v>
      </c>
      <c r="MPS30" s="93" t="s">
        <v>340</v>
      </c>
      <c r="MPT30" s="93" t="s">
        <v>340</v>
      </c>
      <c r="MPU30" s="93" t="s">
        <v>340</v>
      </c>
      <c r="MPV30" s="93" t="s">
        <v>340</v>
      </c>
      <c r="MPW30" s="93" t="s">
        <v>340</v>
      </c>
      <c r="MPX30" s="93" t="s">
        <v>340</v>
      </c>
      <c r="MPY30" s="93" t="s">
        <v>340</v>
      </c>
      <c r="MPZ30" s="93" t="s">
        <v>340</v>
      </c>
      <c r="MQA30" s="93" t="s">
        <v>340</v>
      </c>
      <c r="MQB30" s="93" t="s">
        <v>340</v>
      </c>
      <c r="MQC30" s="93" t="s">
        <v>340</v>
      </c>
      <c r="MQD30" s="93" t="s">
        <v>340</v>
      </c>
      <c r="MQE30" s="93" t="s">
        <v>340</v>
      </c>
      <c r="MQF30" s="93" t="s">
        <v>340</v>
      </c>
      <c r="MQG30" s="93" t="s">
        <v>340</v>
      </c>
      <c r="MQH30" s="93" t="s">
        <v>340</v>
      </c>
      <c r="MQI30" s="93" t="s">
        <v>340</v>
      </c>
      <c r="MQJ30" s="93" t="s">
        <v>340</v>
      </c>
      <c r="MQK30" s="93" t="s">
        <v>340</v>
      </c>
      <c r="MQL30" s="93" t="s">
        <v>340</v>
      </c>
      <c r="MQM30" s="93" t="s">
        <v>340</v>
      </c>
      <c r="MQN30" s="93" t="s">
        <v>340</v>
      </c>
      <c r="MQO30" s="93" t="s">
        <v>340</v>
      </c>
      <c r="MQP30" s="93" t="s">
        <v>340</v>
      </c>
      <c r="MQQ30" s="93" t="s">
        <v>340</v>
      </c>
      <c r="MQR30" s="93" t="s">
        <v>340</v>
      </c>
      <c r="MQS30" s="93" t="s">
        <v>340</v>
      </c>
      <c r="MQT30" s="93" t="s">
        <v>340</v>
      </c>
      <c r="MQU30" s="93" t="s">
        <v>340</v>
      </c>
      <c r="MQV30" s="93" t="s">
        <v>340</v>
      </c>
      <c r="MQW30" s="93" t="s">
        <v>340</v>
      </c>
      <c r="MQX30" s="93" t="s">
        <v>340</v>
      </c>
      <c r="MQY30" s="93" t="s">
        <v>340</v>
      </c>
      <c r="MQZ30" s="93" t="s">
        <v>340</v>
      </c>
      <c r="MRA30" s="93" t="s">
        <v>340</v>
      </c>
      <c r="MRB30" s="93" t="s">
        <v>340</v>
      </c>
      <c r="MRC30" s="93" t="s">
        <v>340</v>
      </c>
      <c r="MRD30" s="93" t="s">
        <v>340</v>
      </c>
      <c r="MRE30" s="93" t="s">
        <v>340</v>
      </c>
      <c r="MRF30" s="93" t="s">
        <v>340</v>
      </c>
      <c r="MRG30" s="93" t="s">
        <v>340</v>
      </c>
      <c r="MRH30" s="93" t="s">
        <v>340</v>
      </c>
      <c r="MRI30" s="93" t="s">
        <v>340</v>
      </c>
      <c r="MRJ30" s="93" t="s">
        <v>340</v>
      </c>
      <c r="MRK30" s="93" t="s">
        <v>340</v>
      </c>
      <c r="MRL30" s="93" t="s">
        <v>340</v>
      </c>
      <c r="MRM30" s="93" t="s">
        <v>340</v>
      </c>
      <c r="MRN30" s="93" t="s">
        <v>340</v>
      </c>
      <c r="MRO30" s="93" t="s">
        <v>340</v>
      </c>
      <c r="MRP30" s="93" t="s">
        <v>340</v>
      </c>
      <c r="MRQ30" s="93" t="s">
        <v>340</v>
      </c>
      <c r="MRR30" s="93" t="s">
        <v>340</v>
      </c>
      <c r="MRS30" s="93" t="s">
        <v>340</v>
      </c>
      <c r="MRT30" s="93" t="s">
        <v>340</v>
      </c>
      <c r="MRU30" s="93" t="s">
        <v>340</v>
      </c>
      <c r="MRV30" s="93" t="s">
        <v>340</v>
      </c>
      <c r="MRW30" s="93" t="s">
        <v>340</v>
      </c>
      <c r="MRX30" s="93" t="s">
        <v>340</v>
      </c>
      <c r="MRY30" s="93" t="s">
        <v>340</v>
      </c>
      <c r="MRZ30" s="93" t="s">
        <v>340</v>
      </c>
      <c r="MSA30" s="93" t="s">
        <v>340</v>
      </c>
      <c r="MSB30" s="93" t="s">
        <v>340</v>
      </c>
      <c r="MSC30" s="93" t="s">
        <v>340</v>
      </c>
      <c r="MSD30" s="93" t="s">
        <v>340</v>
      </c>
      <c r="MSE30" s="93" t="s">
        <v>340</v>
      </c>
      <c r="MSF30" s="93" t="s">
        <v>340</v>
      </c>
      <c r="MSG30" s="93" t="s">
        <v>340</v>
      </c>
      <c r="MSH30" s="93" t="s">
        <v>340</v>
      </c>
      <c r="MSI30" s="93" t="s">
        <v>340</v>
      </c>
      <c r="MSJ30" s="93" t="s">
        <v>340</v>
      </c>
      <c r="MSK30" s="93" t="s">
        <v>340</v>
      </c>
      <c r="MSL30" s="93" t="s">
        <v>340</v>
      </c>
      <c r="MSM30" s="93" t="s">
        <v>340</v>
      </c>
      <c r="MSN30" s="93" t="s">
        <v>340</v>
      </c>
      <c r="MSO30" s="93" t="s">
        <v>340</v>
      </c>
      <c r="MSP30" s="93" t="s">
        <v>340</v>
      </c>
      <c r="MSQ30" s="93" t="s">
        <v>340</v>
      </c>
      <c r="MSR30" s="93" t="s">
        <v>340</v>
      </c>
      <c r="MSS30" s="93" t="s">
        <v>340</v>
      </c>
      <c r="MST30" s="93" t="s">
        <v>340</v>
      </c>
      <c r="MSU30" s="93" t="s">
        <v>340</v>
      </c>
      <c r="MSV30" s="93" t="s">
        <v>340</v>
      </c>
      <c r="MSW30" s="93" t="s">
        <v>340</v>
      </c>
      <c r="MSX30" s="93" t="s">
        <v>340</v>
      </c>
      <c r="MSY30" s="93" t="s">
        <v>340</v>
      </c>
      <c r="MSZ30" s="93" t="s">
        <v>340</v>
      </c>
      <c r="MTA30" s="93" t="s">
        <v>340</v>
      </c>
      <c r="MTB30" s="93" t="s">
        <v>340</v>
      </c>
      <c r="MTC30" s="93" t="s">
        <v>340</v>
      </c>
      <c r="MTD30" s="93" t="s">
        <v>340</v>
      </c>
      <c r="MTE30" s="93" t="s">
        <v>340</v>
      </c>
      <c r="MTF30" s="93" t="s">
        <v>340</v>
      </c>
      <c r="MTG30" s="93" t="s">
        <v>340</v>
      </c>
      <c r="MTH30" s="93" t="s">
        <v>340</v>
      </c>
      <c r="MTI30" s="93" t="s">
        <v>340</v>
      </c>
      <c r="MTJ30" s="93" t="s">
        <v>340</v>
      </c>
      <c r="MTK30" s="93" t="s">
        <v>340</v>
      </c>
      <c r="MTL30" s="93" t="s">
        <v>340</v>
      </c>
      <c r="MTM30" s="93" t="s">
        <v>340</v>
      </c>
      <c r="MTN30" s="93" t="s">
        <v>340</v>
      </c>
      <c r="MTO30" s="93" t="s">
        <v>340</v>
      </c>
      <c r="MTP30" s="93" t="s">
        <v>340</v>
      </c>
      <c r="MTQ30" s="93" t="s">
        <v>340</v>
      </c>
      <c r="MTR30" s="93" t="s">
        <v>340</v>
      </c>
      <c r="MTS30" s="93" t="s">
        <v>340</v>
      </c>
      <c r="MTT30" s="93" t="s">
        <v>340</v>
      </c>
      <c r="MTU30" s="93" t="s">
        <v>340</v>
      </c>
      <c r="MTV30" s="93" t="s">
        <v>340</v>
      </c>
      <c r="MTW30" s="93" t="s">
        <v>340</v>
      </c>
      <c r="MTX30" s="93" t="s">
        <v>340</v>
      </c>
      <c r="MTY30" s="93" t="s">
        <v>340</v>
      </c>
      <c r="MTZ30" s="93" t="s">
        <v>340</v>
      </c>
      <c r="MUA30" s="93" t="s">
        <v>340</v>
      </c>
      <c r="MUB30" s="93" t="s">
        <v>340</v>
      </c>
      <c r="MUC30" s="93" t="s">
        <v>340</v>
      </c>
      <c r="MUD30" s="93" t="s">
        <v>340</v>
      </c>
      <c r="MUE30" s="93" t="s">
        <v>340</v>
      </c>
      <c r="MUF30" s="93" t="s">
        <v>340</v>
      </c>
      <c r="MUG30" s="93" t="s">
        <v>340</v>
      </c>
      <c r="MUH30" s="93" t="s">
        <v>340</v>
      </c>
      <c r="MUI30" s="93" t="s">
        <v>340</v>
      </c>
      <c r="MUJ30" s="93" t="s">
        <v>340</v>
      </c>
      <c r="MUK30" s="93" t="s">
        <v>340</v>
      </c>
      <c r="MUL30" s="93" t="s">
        <v>340</v>
      </c>
      <c r="MUM30" s="93" t="s">
        <v>340</v>
      </c>
      <c r="MUN30" s="93" t="s">
        <v>340</v>
      </c>
      <c r="MUO30" s="93" t="s">
        <v>340</v>
      </c>
      <c r="MUP30" s="93" t="s">
        <v>340</v>
      </c>
      <c r="MUQ30" s="93" t="s">
        <v>340</v>
      </c>
      <c r="MUR30" s="93" t="s">
        <v>340</v>
      </c>
      <c r="MUS30" s="93" t="s">
        <v>340</v>
      </c>
      <c r="MUT30" s="93" t="s">
        <v>340</v>
      </c>
      <c r="MUU30" s="93" t="s">
        <v>340</v>
      </c>
      <c r="MUV30" s="93" t="s">
        <v>340</v>
      </c>
      <c r="MUW30" s="93" t="s">
        <v>340</v>
      </c>
      <c r="MUX30" s="93" t="s">
        <v>340</v>
      </c>
      <c r="MUY30" s="93" t="s">
        <v>340</v>
      </c>
      <c r="MUZ30" s="93" t="s">
        <v>340</v>
      </c>
      <c r="MVA30" s="93" t="s">
        <v>340</v>
      </c>
      <c r="MVB30" s="93" t="s">
        <v>340</v>
      </c>
      <c r="MVC30" s="93" t="s">
        <v>340</v>
      </c>
      <c r="MVD30" s="93" t="s">
        <v>340</v>
      </c>
      <c r="MVE30" s="93" t="s">
        <v>340</v>
      </c>
      <c r="MVF30" s="93" t="s">
        <v>340</v>
      </c>
      <c r="MVG30" s="93" t="s">
        <v>340</v>
      </c>
      <c r="MVH30" s="93" t="s">
        <v>340</v>
      </c>
      <c r="MVI30" s="93" t="s">
        <v>340</v>
      </c>
      <c r="MVJ30" s="93" t="s">
        <v>340</v>
      </c>
      <c r="MVK30" s="93" t="s">
        <v>340</v>
      </c>
      <c r="MVL30" s="93" t="s">
        <v>340</v>
      </c>
      <c r="MVM30" s="93" t="s">
        <v>340</v>
      </c>
      <c r="MVN30" s="93" t="s">
        <v>340</v>
      </c>
      <c r="MVO30" s="93" t="s">
        <v>340</v>
      </c>
      <c r="MVP30" s="93" t="s">
        <v>340</v>
      </c>
      <c r="MVQ30" s="93" t="s">
        <v>340</v>
      </c>
      <c r="MVR30" s="93" t="s">
        <v>340</v>
      </c>
      <c r="MVS30" s="93" t="s">
        <v>340</v>
      </c>
      <c r="MVT30" s="93" t="s">
        <v>340</v>
      </c>
      <c r="MVU30" s="93" t="s">
        <v>340</v>
      </c>
      <c r="MVV30" s="93" t="s">
        <v>340</v>
      </c>
      <c r="MVW30" s="93" t="s">
        <v>340</v>
      </c>
      <c r="MVX30" s="93" t="s">
        <v>340</v>
      </c>
      <c r="MVY30" s="93" t="s">
        <v>340</v>
      </c>
      <c r="MVZ30" s="93" t="s">
        <v>340</v>
      </c>
      <c r="MWA30" s="93" t="s">
        <v>340</v>
      </c>
      <c r="MWB30" s="93" t="s">
        <v>340</v>
      </c>
      <c r="MWC30" s="93" t="s">
        <v>340</v>
      </c>
      <c r="MWD30" s="93" t="s">
        <v>340</v>
      </c>
      <c r="MWE30" s="93" t="s">
        <v>340</v>
      </c>
      <c r="MWF30" s="93" t="s">
        <v>340</v>
      </c>
      <c r="MWG30" s="93" t="s">
        <v>340</v>
      </c>
      <c r="MWH30" s="93" t="s">
        <v>340</v>
      </c>
      <c r="MWI30" s="93" t="s">
        <v>340</v>
      </c>
      <c r="MWJ30" s="93" t="s">
        <v>340</v>
      </c>
      <c r="MWK30" s="93" t="s">
        <v>340</v>
      </c>
      <c r="MWL30" s="93" t="s">
        <v>340</v>
      </c>
      <c r="MWM30" s="93" t="s">
        <v>340</v>
      </c>
      <c r="MWN30" s="93" t="s">
        <v>340</v>
      </c>
      <c r="MWO30" s="93" t="s">
        <v>340</v>
      </c>
      <c r="MWP30" s="93" t="s">
        <v>340</v>
      </c>
      <c r="MWQ30" s="93" t="s">
        <v>340</v>
      </c>
      <c r="MWR30" s="93" t="s">
        <v>340</v>
      </c>
      <c r="MWS30" s="93" t="s">
        <v>340</v>
      </c>
      <c r="MWT30" s="93" t="s">
        <v>340</v>
      </c>
      <c r="MWU30" s="93" t="s">
        <v>340</v>
      </c>
      <c r="MWV30" s="93" t="s">
        <v>340</v>
      </c>
      <c r="MWW30" s="93" t="s">
        <v>340</v>
      </c>
      <c r="MWX30" s="93" t="s">
        <v>340</v>
      </c>
      <c r="MWY30" s="93" t="s">
        <v>340</v>
      </c>
      <c r="MWZ30" s="93" t="s">
        <v>340</v>
      </c>
      <c r="MXA30" s="93" t="s">
        <v>340</v>
      </c>
      <c r="MXB30" s="93" t="s">
        <v>340</v>
      </c>
      <c r="MXC30" s="93" t="s">
        <v>340</v>
      </c>
      <c r="MXD30" s="93" t="s">
        <v>340</v>
      </c>
      <c r="MXE30" s="93" t="s">
        <v>340</v>
      </c>
      <c r="MXF30" s="93" t="s">
        <v>340</v>
      </c>
      <c r="MXG30" s="93" t="s">
        <v>340</v>
      </c>
      <c r="MXH30" s="93" t="s">
        <v>340</v>
      </c>
      <c r="MXI30" s="93" t="s">
        <v>340</v>
      </c>
      <c r="MXJ30" s="93" t="s">
        <v>340</v>
      </c>
      <c r="MXK30" s="93" t="s">
        <v>340</v>
      </c>
      <c r="MXL30" s="93" t="s">
        <v>340</v>
      </c>
      <c r="MXM30" s="93" t="s">
        <v>340</v>
      </c>
      <c r="MXN30" s="93" t="s">
        <v>340</v>
      </c>
      <c r="MXO30" s="93" t="s">
        <v>340</v>
      </c>
      <c r="MXP30" s="93" t="s">
        <v>340</v>
      </c>
      <c r="MXQ30" s="93" t="s">
        <v>340</v>
      </c>
      <c r="MXR30" s="93" t="s">
        <v>340</v>
      </c>
      <c r="MXS30" s="93" t="s">
        <v>340</v>
      </c>
      <c r="MXT30" s="93" t="s">
        <v>340</v>
      </c>
      <c r="MXU30" s="93" t="s">
        <v>340</v>
      </c>
      <c r="MXV30" s="93" t="s">
        <v>340</v>
      </c>
      <c r="MXW30" s="93" t="s">
        <v>340</v>
      </c>
      <c r="MXX30" s="93" t="s">
        <v>340</v>
      </c>
      <c r="MXY30" s="93" t="s">
        <v>340</v>
      </c>
      <c r="MXZ30" s="93" t="s">
        <v>340</v>
      </c>
      <c r="MYA30" s="93" t="s">
        <v>340</v>
      </c>
      <c r="MYB30" s="93" t="s">
        <v>340</v>
      </c>
      <c r="MYC30" s="93" t="s">
        <v>340</v>
      </c>
      <c r="MYD30" s="93" t="s">
        <v>340</v>
      </c>
      <c r="MYE30" s="93" t="s">
        <v>340</v>
      </c>
      <c r="MYF30" s="93" t="s">
        <v>340</v>
      </c>
      <c r="MYG30" s="93" t="s">
        <v>340</v>
      </c>
      <c r="MYH30" s="93" t="s">
        <v>340</v>
      </c>
      <c r="MYI30" s="93" t="s">
        <v>340</v>
      </c>
      <c r="MYJ30" s="93" t="s">
        <v>340</v>
      </c>
      <c r="MYK30" s="93" t="s">
        <v>340</v>
      </c>
      <c r="MYL30" s="93" t="s">
        <v>340</v>
      </c>
      <c r="MYM30" s="93" t="s">
        <v>340</v>
      </c>
      <c r="MYN30" s="93" t="s">
        <v>340</v>
      </c>
      <c r="MYO30" s="93" t="s">
        <v>340</v>
      </c>
      <c r="MYP30" s="93" t="s">
        <v>340</v>
      </c>
      <c r="MYQ30" s="93" t="s">
        <v>340</v>
      </c>
      <c r="MYR30" s="93" t="s">
        <v>340</v>
      </c>
      <c r="MYS30" s="93" t="s">
        <v>340</v>
      </c>
      <c r="MYT30" s="93" t="s">
        <v>340</v>
      </c>
      <c r="MYU30" s="93" t="s">
        <v>340</v>
      </c>
      <c r="MYV30" s="93" t="s">
        <v>340</v>
      </c>
      <c r="MYW30" s="93" t="s">
        <v>340</v>
      </c>
      <c r="MYX30" s="93" t="s">
        <v>340</v>
      </c>
      <c r="MYY30" s="93" t="s">
        <v>340</v>
      </c>
      <c r="MYZ30" s="93" t="s">
        <v>340</v>
      </c>
      <c r="MZA30" s="93" t="s">
        <v>340</v>
      </c>
      <c r="MZB30" s="93" t="s">
        <v>340</v>
      </c>
      <c r="MZC30" s="93" t="s">
        <v>340</v>
      </c>
      <c r="MZD30" s="93" t="s">
        <v>340</v>
      </c>
      <c r="MZE30" s="93" t="s">
        <v>340</v>
      </c>
      <c r="MZF30" s="93" t="s">
        <v>340</v>
      </c>
      <c r="MZG30" s="93" t="s">
        <v>340</v>
      </c>
      <c r="MZH30" s="93" t="s">
        <v>340</v>
      </c>
      <c r="MZI30" s="93" t="s">
        <v>340</v>
      </c>
      <c r="MZJ30" s="93" t="s">
        <v>340</v>
      </c>
      <c r="MZK30" s="93" t="s">
        <v>340</v>
      </c>
      <c r="MZL30" s="93" t="s">
        <v>340</v>
      </c>
      <c r="MZM30" s="93" t="s">
        <v>340</v>
      </c>
      <c r="MZN30" s="93" t="s">
        <v>340</v>
      </c>
      <c r="MZO30" s="93" t="s">
        <v>340</v>
      </c>
      <c r="MZP30" s="93" t="s">
        <v>340</v>
      </c>
      <c r="MZQ30" s="93" t="s">
        <v>340</v>
      </c>
      <c r="MZR30" s="93" t="s">
        <v>340</v>
      </c>
      <c r="MZS30" s="93" t="s">
        <v>340</v>
      </c>
      <c r="MZT30" s="93" t="s">
        <v>340</v>
      </c>
      <c r="MZU30" s="93" t="s">
        <v>340</v>
      </c>
      <c r="MZV30" s="93" t="s">
        <v>340</v>
      </c>
      <c r="MZW30" s="93" t="s">
        <v>340</v>
      </c>
      <c r="MZX30" s="93" t="s">
        <v>340</v>
      </c>
      <c r="MZY30" s="93" t="s">
        <v>340</v>
      </c>
      <c r="MZZ30" s="93" t="s">
        <v>340</v>
      </c>
      <c r="NAA30" s="93" t="s">
        <v>340</v>
      </c>
      <c r="NAB30" s="93" t="s">
        <v>340</v>
      </c>
      <c r="NAC30" s="93" t="s">
        <v>340</v>
      </c>
      <c r="NAD30" s="93" t="s">
        <v>340</v>
      </c>
      <c r="NAE30" s="93" t="s">
        <v>340</v>
      </c>
      <c r="NAF30" s="93" t="s">
        <v>340</v>
      </c>
      <c r="NAG30" s="93" t="s">
        <v>340</v>
      </c>
      <c r="NAH30" s="93" t="s">
        <v>340</v>
      </c>
      <c r="NAI30" s="93" t="s">
        <v>340</v>
      </c>
      <c r="NAJ30" s="93" t="s">
        <v>340</v>
      </c>
      <c r="NAK30" s="93" t="s">
        <v>340</v>
      </c>
      <c r="NAL30" s="93" t="s">
        <v>340</v>
      </c>
      <c r="NAM30" s="93" t="s">
        <v>340</v>
      </c>
      <c r="NAN30" s="93" t="s">
        <v>340</v>
      </c>
      <c r="NAO30" s="93" t="s">
        <v>340</v>
      </c>
      <c r="NAP30" s="93" t="s">
        <v>340</v>
      </c>
      <c r="NAQ30" s="93" t="s">
        <v>340</v>
      </c>
      <c r="NAR30" s="93" t="s">
        <v>340</v>
      </c>
      <c r="NAS30" s="93" t="s">
        <v>340</v>
      </c>
      <c r="NAT30" s="93" t="s">
        <v>340</v>
      </c>
      <c r="NAU30" s="93" t="s">
        <v>340</v>
      </c>
      <c r="NAV30" s="93" t="s">
        <v>340</v>
      </c>
      <c r="NAW30" s="93" t="s">
        <v>340</v>
      </c>
      <c r="NAX30" s="93" t="s">
        <v>340</v>
      </c>
      <c r="NAY30" s="93" t="s">
        <v>340</v>
      </c>
      <c r="NAZ30" s="93" t="s">
        <v>340</v>
      </c>
      <c r="NBA30" s="93" t="s">
        <v>340</v>
      </c>
      <c r="NBB30" s="93" t="s">
        <v>340</v>
      </c>
      <c r="NBC30" s="93" t="s">
        <v>340</v>
      </c>
      <c r="NBD30" s="93" t="s">
        <v>340</v>
      </c>
      <c r="NBE30" s="93" t="s">
        <v>340</v>
      </c>
      <c r="NBF30" s="93" t="s">
        <v>340</v>
      </c>
      <c r="NBG30" s="93" t="s">
        <v>340</v>
      </c>
      <c r="NBH30" s="93" t="s">
        <v>340</v>
      </c>
      <c r="NBI30" s="93" t="s">
        <v>340</v>
      </c>
      <c r="NBJ30" s="93" t="s">
        <v>340</v>
      </c>
      <c r="NBK30" s="93" t="s">
        <v>340</v>
      </c>
      <c r="NBL30" s="93" t="s">
        <v>340</v>
      </c>
      <c r="NBM30" s="93" t="s">
        <v>340</v>
      </c>
      <c r="NBN30" s="93" t="s">
        <v>340</v>
      </c>
      <c r="NBO30" s="93" t="s">
        <v>340</v>
      </c>
      <c r="NBP30" s="93" t="s">
        <v>340</v>
      </c>
      <c r="NBQ30" s="93" t="s">
        <v>340</v>
      </c>
      <c r="NBR30" s="93" t="s">
        <v>340</v>
      </c>
      <c r="NBS30" s="93" t="s">
        <v>340</v>
      </c>
      <c r="NBT30" s="93" t="s">
        <v>340</v>
      </c>
      <c r="NBU30" s="93" t="s">
        <v>340</v>
      </c>
      <c r="NBV30" s="93" t="s">
        <v>340</v>
      </c>
      <c r="NBW30" s="93" t="s">
        <v>340</v>
      </c>
      <c r="NBX30" s="93" t="s">
        <v>340</v>
      </c>
      <c r="NBY30" s="93" t="s">
        <v>340</v>
      </c>
      <c r="NBZ30" s="93" t="s">
        <v>340</v>
      </c>
      <c r="NCA30" s="93" t="s">
        <v>340</v>
      </c>
      <c r="NCB30" s="93" t="s">
        <v>340</v>
      </c>
      <c r="NCC30" s="93" t="s">
        <v>340</v>
      </c>
      <c r="NCD30" s="93" t="s">
        <v>340</v>
      </c>
      <c r="NCE30" s="93" t="s">
        <v>340</v>
      </c>
      <c r="NCF30" s="93" t="s">
        <v>340</v>
      </c>
      <c r="NCG30" s="93" t="s">
        <v>340</v>
      </c>
      <c r="NCH30" s="93" t="s">
        <v>340</v>
      </c>
      <c r="NCI30" s="93" t="s">
        <v>340</v>
      </c>
      <c r="NCJ30" s="93" t="s">
        <v>340</v>
      </c>
      <c r="NCK30" s="93" t="s">
        <v>340</v>
      </c>
      <c r="NCL30" s="93" t="s">
        <v>340</v>
      </c>
      <c r="NCM30" s="93" t="s">
        <v>340</v>
      </c>
      <c r="NCN30" s="93" t="s">
        <v>340</v>
      </c>
      <c r="NCO30" s="93" t="s">
        <v>340</v>
      </c>
      <c r="NCP30" s="93" t="s">
        <v>340</v>
      </c>
      <c r="NCQ30" s="93" t="s">
        <v>340</v>
      </c>
      <c r="NCR30" s="93" t="s">
        <v>340</v>
      </c>
      <c r="NCS30" s="93" t="s">
        <v>340</v>
      </c>
      <c r="NCT30" s="93" t="s">
        <v>340</v>
      </c>
      <c r="NCU30" s="93" t="s">
        <v>340</v>
      </c>
      <c r="NCV30" s="93" t="s">
        <v>340</v>
      </c>
      <c r="NCW30" s="93" t="s">
        <v>340</v>
      </c>
      <c r="NCX30" s="93" t="s">
        <v>340</v>
      </c>
      <c r="NCY30" s="93" t="s">
        <v>340</v>
      </c>
      <c r="NCZ30" s="93" t="s">
        <v>340</v>
      </c>
      <c r="NDA30" s="93" t="s">
        <v>340</v>
      </c>
      <c r="NDB30" s="93" t="s">
        <v>340</v>
      </c>
      <c r="NDC30" s="93" t="s">
        <v>340</v>
      </c>
      <c r="NDD30" s="93" t="s">
        <v>340</v>
      </c>
      <c r="NDE30" s="93" t="s">
        <v>340</v>
      </c>
      <c r="NDF30" s="93" t="s">
        <v>340</v>
      </c>
      <c r="NDG30" s="93" t="s">
        <v>340</v>
      </c>
      <c r="NDH30" s="93" t="s">
        <v>340</v>
      </c>
      <c r="NDI30" s="93" t="s">
        <v>340</v>
      </c>
      <c r="NDJ30" s="93" t="s">
        <v>340</v>
      </c>
      <c r="NDK30" s="93" t="s">
        <v>340</v>
      </c>
      <c r="NDL30" s="93" t="s">
        <v>340</v>
      </c>
      <c r="NDM30" s="93" t="s">
        <v>340</v>
      </c>
      <c r="NDN30" s="93" t="s">
        <v>340</v>
      </c>
      <c r="NDO30" s="93" t="s">
        <v>340</v>
      </c>
      <c r="NDP30" s="93" t="s">
        <v>340</v>
      </c>
      <c r="NDQ30" s="93" t="s">
        <v>340</v>
      </c>
      <c r="NDR30" s="93" t="s">
        <v>340</v>
      </c>
      <c r="NDS30" s="93" t="s">
        <v>340</v>
      </c>
      <c r="NDT30" s="93" t="s">
        <v>340</v>
      </c>
      <c r="NDU30" s="93" t="s">
        <v>340</v>
      </c>
      <c r="NDV30" s="93" t="s">
        <v>340</v>
      </c>
      <c r="NDW30" s="93" t="s">
        <v>340</v>
      </c>
      <c r="NDX30" s="93" t="s">
        <v>340</v>
      </c>
      <c r="NDY30" s="93" t="s">
        <v>340</v>
      </c>
      <c r="NDZ30" s="93" t="s">
        <v>340</v>
      </c>
      <c r="NEA30" s="93" t="s">
        <v>340</v>
      </c>
      <c r="NEB30" s="93" t="s">
        <v>340</v>
      </c>
      <c r="NEC30" s="93" t="s">
        <v>340</v>
      </c>
      <c r="NED30" s="93" t="s">
        <v>340</v>
      </c>
      <c r="NEE30" s="93" t="s">
        <v>340</v>
      </c>
      <c r="NEF30" s="93" t="s">
        <v>340</v>
      </c>
      <c r="NEG30" s="93" t="s">
        <v>340</v>
      </c>
      <c r="NEH30" s="93" t="s">
        <v>340</v>
      </c>
      <c r="NEI30" s="93" t="s">
        <v>340</v>
      </c>
      <c r="NEJ30" s="93" t="s">
        <v>340</v>
      </c>
      <c r="NEK30" s="93" t="s">
        <v>340</v>
      </c>
      <c r="NEL30" s="93" t="s">
        <v>340</v>
      </c>
      <c r="NEM30" s="93" t="s">
        <v>340</v>
      </c>
      <c r="NEN30" s="93" t="s">
        <v>340</v>
      </c>
      <c r="NEO30" s="93" t="s">
        <v>340</v>
      </c>
      <c r="NEP30" s="93" t="s">
        <v>340</v>
      </c>
      <c r="NEQ30" s="93" t="s">
        <v>340</v>
      </c>
      <c r="NER30" s="93" t="s">
        <v>340</v>
      </c>
      <c r="NES30" s="93" t="s">
        <v>340</v>
      </c>
      <c r="NET30" s="93" t="s">
        <v>340</v>
      </c>
      <c r="NEU30" s="93" t="s">
        <v>340</v>
      </c>
      <c r="NEV30" s="93" t="s">
        <v>340</v>
      </c>
      <c r="NEW30" s="93" t="s">
        <v>340</v>
      </c>
      <c r="NEX30" s="93" t="s">
        <v>340</v>
      </c>
      <c r="NEY30" s="93" t="s">
        <v>340</v>
      </c>
      <c r="NEZ30" s="93" t="s">
        <v>340</v>
      </c>
      <c r="NFA30" s="93" t="s">
        <v>340</v>
      </c>
      <c r="NFB30" s="93" t="s">
        <v>340</v>
      </c>
      <c r="NFC30" s="93" t="s">
        <v>340</v>
      </c>
      <c r="NFD30" s="93" t="s">
        <v>340</v>
      </c>
      <c r="NFE30" s="93" t="s">
        <v>340</v>
      </c>
      <c r="NFF30" s="93" t="s">
        <v>340</v>
      </c>
      <c r="NFG30" s="93" t="s">
        <v>340</v>
      </c>
      <c r="NFH30" s="93" t="s">
        <v>340</v>
      </c>
      <c r="NFI30" s="93" t="s">
        <v>340</v>
      </c>
      <c r="NFJ30" s="93" t="s">
        <v>340</v>
      </c>
      <c r="NFK30" s="93" t="s">
        <v>340</v>
      </c>
      <c r="NFL30" s="93" t="s">
        <v>340</v>
      </c>
      <c r="NFM30" s="93" t="s">
        <v>340</v>
      </c>
      <c r="NFN30" s="93" t="s">
        <v>340</v>
      </c>
      <c r="NFO30" s="93" t="s">
        <v>340</v>
      </c>
      <c r="NFP30" s="93" t="s">
        <v>340</v>
      </c>
      <c r="NFQ30" s="93" t="s">
        <v>340</v>
      </c>
      <c r="NFR30" s="93" t="s">
        <v>340</v>
      </c>
      <c r="NFS30" s="93" t="s">
        <v>340</v>
      </c>
      <c r="NFT30" s="93" t="s">
        <v>340</v>
      </c>
      <c r="NFU30" s="93" t="s">
        <v>340</v>
      </c>
      <c r="NFV30" s="93" t="s">
        <v>340</v>
      </c>
      <c r="NFW30" s="93" t="s">
        <v>340</v>
      </c>
      <c r="NFX30" s="93" t="s">
        <v>340</v>
      </c>
      <c r="NFY30" s="93" t="s">
        <v>340</v>
      </c>
      <c r="NFZ30" s="93" t="s">
        <v>340</v>
      </c>
      <c r="NGA30" s="93" t="s">
        <v>340</v>
      </c>
      <c r="NGB30" s="93" t="s">
        <v>340</v>
      </c>
      <c r="NGC30" s="93" t="s">
        <v>340</v>
      </c>
      <c r="NGD30" s="93" t="s">
        <v>340</v>
      </c>
      <c r="NGE30" s="93" t="s">
        <v>340</v>
      </c>
      <c r="NGF30" s="93" t="s">
        <v>340</v>
      </c>
      <c r="NGG30" s="93" t="s">
        <v>340</v>
      </c>
      <c r="NGH30" s="93" t="s">
        <v>340</v>
      </c>
      <c r="NGI30" s="93" t="s">
        <v>340</v>
      </c>
      <c r="NGJ30" s="93" t="s">
        <v>340</v>
      </c>
      <c r="NGK30" s="93" t="s">
        <v>340</v>
      </c>
      <c r="NGL30" s="93" t="s">
        <v>340</v>
      </c>
      <c r="NGM30" s="93" t="s">
        <v>340</v>
      </c>
      <c r="NGN30" s="93" t="s">
        <v>340</v>
      </c>
      <c r="NGO30" s="93" t="s">
        <v>340</v>
      </c>
      <c r="NGP30" s="93" t="s">
        <v>340</v>
      </c>
      <c r="NGQ30" s="93" t="s">
        <v>340</v>
      </c>
      <c r="NGR30" s="93" t="s">
        <v>340</v>
      </c>
      <c r="NGS30" s="93" t="s">
        <v>340</v>
      </c>
      <c r="NGT30" s="93" t="s">
        <v>340</v>
      </c>
      <c r="NGU30" s="93" t="s">
        <v>340</v>
      </c>
      <c r="NGV30" s="93" t="s">
        <v>340</v>
      </c>
      <c r="NGW30" s="93" t="s">
        <v>340</v>
      </c>
      <c r="NGX30" s="93" t="s">
        <v>340</v>
      </c>
      <c r="NGY30" s="93" t="s">
        <v>340</v>
      </c>
      <c r="NGZ30" s="93" t="s">
        <v>340</v>
      </c>
      <c r="NHA30" s="93" t="s">
        <v>340</v>
      </c>
      <c r="NHB30" s="93" t="s">
        <v>340</v>
      </c>
      <c r="NHC30" s="93" t="s">
        <v>340</v>
      </c>
      <c r="NHD30" s="93" t="s">
        <v>340</v>
      </c>
      <c r="NHE30" s="93" t="s">
        <v>340</v>
      </c>
      <c r="NHF30" s="93" t="s">
        <v>340</v>
      </c>
      <c r="NHG30" s="93" t="s">
        <v>340</v>
      </c>
      <c r="NHH30" s="93" t="s">
        <v>340</v>
      </c>
      <c r="NHI30" s="93" t="s">
        <v>340</v>
      </c>
      <c r="NHJ30" s="93" t="s">
        <v>340</v>
      </c>
      <c r="NHK30" s="93" t="s">
        <v>340</v>
      </c>
      <c r="NHL30" s="93" t="s">
        <v>340</v>
      </c>
      <c r="NHM30" s="93" t="s">
        <v>340</v>
      </c>
      <c r="NHN30" s="93" t="s">
        <v>340</v>
      </c>
      <c r="NHO30" s="93" t="s">
        <v>340</v>
      </c>
      <c r="NHP30" s="93" t="s">
        <v>340</v>
      </c>
      <c r="NHQ30" s="93" t="s">
        <v>340</v>
      </c>
      <c r="NHR30" s="93" t="s">
        <v>340</v>
      </c>
      <c r="NHS30" s="93" t="s">
        <v>340</v>
      </c>
      <c r="NHT30" s="93" t="s">
        <v>340</v>
      </c>
      <c r="NHU30" s="93" t="s">
        <v>340</v>
      </c>
      <c r="NHV30" s="93" t="s">
        <v>340</v>
      </c>
      <c r="NHW30" s="93" t="s">
        <v>340</v>
      </c>
      <c r="NHX30" s="93" t="s">
        <v>340</v>
      </c>
      <c r="NHY30" s="93" t="s">
        <v>340</v>
      </c>
      <c r="NHZ30" s="93" t="s">
        <v>340</v>
      </c>
      <c r="NIA30" s="93" t="s">
        <v>340</v>
      </c>
      <c r="NIB30" s="93" t="s">
        <v>340</v>
      </c>
      <c r="NIC30" s="93" t="s">
        <v>340</v>
      </c>
      <c r="NID30" s="93" t="s">
        <v>340</v>
      </c>
      <c r="NIE30" s="93" t="s">
        <v>340</v>
      </c>
      <c r="NIF30" s="93" t="s">
        <v>340</v>
      </c>
      <c r="NIG30" s="93" t="s">
        <v>340</v>
      </c>
      <c r="NIH30" s="93" t="s">
        <v>340</v>
      </c>
      <c r="NII30" s="93" t="s">
        <v>340</v>
      </c>
      <c r="NIJ30" s="93" t="s">
        <v>340</v>
      </c>
      <c r="NIK30" s="93" t="s">
        <v>340</v>
      </c>
      <c r="NIL30" s="93" t="s">
        <v>340</v>
      </c>
      <c r="NIM30" s="93" t="s">
        <v>340</v>
      </c>
      <c r="NIN30" s="93" t="s">
        <v>340</v>
      </c>
      <c r="NIO30" s="93" t="s">
        <v>340</v>
      </c>
      <c r="NIP30" s="93" t="s">
        <v>340</v>
      </c>
      <c r="NIQ30" s="93" t="s">
        <v>340</v>
      </c>
      <c r="NIR30" s="93" t="s">
        <v>340</v>
      </c>
      <c r="NIS30" s="93" t="s">
        <v>340</v>
      </c>
      <c r="NIT30" s="93" t="s">
        <v>340</v>
      </c>
      <c r="NIU30" s="93" t="s">
        <v>340</v>
      </c>
      <c r="NIV30" s="93" t="s">
        <v>340</v>
      </c>
      <c r="NIW30" s="93" t="s">
        <v>340</v>
      </c>
      <c r="NIX30" s="93" t="s">
        <v>340</v>
      </c>
      <c r="NIY30" s="93" t="s">
        <v>340</v>
      </c>
      <c r="NIZ30" s="93" t="s">
        <v>340</v>
      </c>
      <c r="NJA30" s="93" t="s">
        <v>340</v>
      </c>
      <c r="NJB30" s="93" t="s">
        <v>340</v>
      </c>
      <c r="NJC30" s="93" t="s">
        <v>340</v>
      </c>
      <c r="NJD30" s="93" t="s">
        <v>340</v>
      </c>
      <c r="NJE30" s="93" t="s">
        <v>340</v>
      </c>
      <c r="NJF30" s="93" t="s">
        <v>340</v>
      </c>
      <c r="NJG30" s="93" t="s">
        <v>340</v>
      </c>
      <c r="NJH30" s="93" t="s">
        <v>340</v>
      </c>
      <c r="NJI30" s="93" t="s">
        <v>340</v>
      </c>
      <c r="NJJ30" s="93" t="s">
        <v>340</v>
      </c>
      <c r="NJK30" s="93" t="s">
        <v>340</v>
      </c>
      <c r="NJL30" s="93" t="s">
        <v>340</v>
      </c>
      <c r="NJM30" s="93" t="s">
        <v>340</v>
      </c>
      <c r="NJN30" s="93" t="s">
        <v>340</v>
      </c>
      <c r="NJO30" s="93" t="s">
        <v>340</v>
      </c>
      <c r="NJP30" s="93" t="s">
        <v>340</v>
      </c>
      <c r="NJQ30" s="93" t="s">
        <v>340</v>
      </c>
      <c r="NJR30" s="93" t="s">
        <v>340</v>
      </c>
      <c r="NJS30" s="93" t="s">
        <v>340</v>
      </c>
      <c r="NJT30" s="93" t="s">
        <v>340</v>
      </c>
      <c r="NJU30" s="93" t="s">
        <v>340</v>
      </c>
      <c r="NJV30" s="93" t="s">
        <v>340</v>
      </c>
      <c r="NJW30" s="93" t="s">
        <v>340</v>
      </c>
      <c r="NJX30" s="93" t="s">
        <v>340</v>
      </c>
      <c r="NJY30" s="93" t="s">
        <v>340</v>
      </c>
      <c r="NJZ30" s="93" t="s">
        <v>340</v>
      </c>
      <c r="NKA30" s="93" t="s">
        <v>340</v>
      </c>
      <c r="NKB30" s="93" t="s">
        <v>340</v>
      </c>
      <c r="NKC30" s="93" t="s">
        <v>340</v>
      </c>
      <c r="NKD30" s="93" t="s">
        <v>340</v>
      </c>
      <c r="NKE30" s="93" t="s">
        <v>340</v>
      </c>
      <c r="NKF30" s="93" t="s">
        <v>340</v>
      </c>
      <c r="NKG30" s="93" t="s">
        <v>340</v>
      </c>
      <c r="NKH30" s="93" t="s">
        <v>340</v>
      </c>
      <c r="NKI30" s="93" t="s">
        <v>340</v>
      </c>
      <c r="NKJ30" s="93" t="s">
        <v>340</v>
      </c>
      <c r="NKK30" s="93" t="s">
        <v>340</v>
      </c>
      <c r="NKL30" s="93" t="s">
        <v>340</v>
      </c>
      <c r="NKM30" s="93" t="s">
        <v>340</v>
      </c>
      <c r="NKN30" s="93" t="s">
        <v>340</v>
      </c>
      <c r="NKO30" s="93" t="s">
        <v>340</v>
      </c>
      <c r="NKP30" s="93" t="s">
        <v>340</v>
      </c>
      <c r="NKQ30" s="93" t="s">
        <v>340</v>
      </c>
      <c r="NKR30" s="93" t="s">
        <v>340</v>
      </c>
      <c r="NKS30" s="93" t="s">
        <v>340</v>
      </c>
      <c r="NKT30" s="93" t="s">
        <v>340</v>
      </c>
      <c r="NKU30" s="93" t="s">
        <v>340</v>
      </c>
      <c r="NKV30" s="93" t="s">
        <v>340</v>
      </c>
      <c r="NKW30" s="93" t="s">
        <v>340</v>
      </c>
      <c r="NKX30" s="93" t="s">
        <v>340</v>
      </c>
      <c r="NKY30" s="93" t="s">
        <v>340</v>
      </c>
      <c r="NKZ30" s="93" t="s">
        <v>340</v>
      </c>
      <c r="NLA30" s="93" t="s">
        <v>340</v>
      </c>
      <c r="NLB30" s="93" t="s">
        <v>340</v>
      </c>
      <c r="NLC30" s="93" t="s">
        <v>340</v>
      </c>
      <c r="NLD30" s="93" t="s">
        <v>340</v>
      </c>
      <c r="NLE30" s="93" t="s">
        <v>340</v>
      </c>
      <c r="NLF30" s="93" t="s">
        <v>340</v>
      </c>
      <c r="NLG30" s="93" t="s">
        <v>340</v>
      </c>
      <c r="NLH30" s="93" t="s">
        <v>340</v>
      </c>
      <c r="NLI30" s="93" t="s">
        <v>340</v>
      </c>
      <c r="NLJ30" s="93" t="s">
        <v>340</v>
      </c>
      <c r="NLK30" s="93" t="s">
        <v>340</v>
      </c>
      <c r="NLL30" s="93" t="s">
        <v>340</v>
      </c>
      <c r="NLM30" s="93" t="s">
        <v>340</v>
      </c>
      <c r="NLN30" s="93" t="s">
        <v>340</v>
      </c>
      <c r="NLO30" s="93" t="s">
        <v>340</v>
      </c>
      <c r="NLP30" s="93" t="s">
        <v>340</v>
      </c>
      <c r="NLQ30" s="93" t="s">
        <v>340</v>
      </c>
      <c r="NLR30" s="93" t="s">
        <v>340</v>
      </c>
      <c r="NLS30" s="93" t="s">
        <v>340</v>
      </c>
      <c r="NLT30" s="93" t="s">
        <v>340</v>
      </c>
      <c r="NLU30" s="93" t="s">
        <v>340</v>
      </c>
      <c r="NLV30" s="93" t="s">
        <v>340</v>
      </c>
      <c r="NLW30" s="93" t="s">
        <v>340</v>
      </c>
      <c r="NLX30" s="93" t="s">
        <v>340</v>
      </c>
      <c r="NLY30" s="93" t="s">
        <v>340</v>
      </c>
      <c r="NLZ30" s="93" t="s">
        <v>340</v>
      </c>
      <c r="NMA30" s="93" t="s">
        <v>340</v>
      </c>
      <c r="NMB30" s="93" t="s">
        <v>340</v>
      </c>
      <c r="NMC30" s="93" t="s">
        <v>340</v>
      </c>
      <c r="NMD30" s="93" t="s">
        <v>340</v>
      </c>
      <c r="NME30" s="93" t="s">
        <v>340</v>
      </c>
      <c r="NMF30" s="93" t="s">
        <v>340</v>
      </c>
      <c r="NMG30" s="93" t="s">
        <v>340</v>
      </c>
      <c r="NMH30" s="93" t="s">
        <v>340</v>
      </c>
      <c r="NMI30" s="93" t="s">
        <v>340</v>
      </c>
      <c r="NMJ30" s="93" t="s">
        <v>340</v>
      </c>
      <c r="NMK30" s="93" t="s">
        <v>340</v>
      </c>
      <c r="NML30" s="93" t="s">
        <v>340</v>
      </c>
      <c r="NMM30" s="93" t="s">
        <v>340</v>
      </c>
      <c r="NMN30" s="93" t="s">
        <v>340</v>
      </c>
      <c r="NMO30" s="93" t="s">
        <v>340</v>
      </c>
      <c r="NMP30" s="93" t="s">
        <v>340</v>
      </c>
      <c r="NMQ30" s="93" t="s">
        <v>340</v>
      </c>
      <c r="NMR30" s="93" t="s">
        <v>340</v>
      </c>
      <c r="NMS30" s="93" t="s">
        <v>340</v>
      </c>
      <c r="NMT30" s="93" t="s">
        <v>340</v>
      </c>
      <c r="NMU30" s="93" t="s">
        <v>340</v>
      </c>
      <c r="NMV30" s="93" t="s">
        <v>340</v>
      </c>
      <c r="NMW30" s="93" t="s">
        <v>340</v>
      </c>
      <c r="NMX30" s="93" t="s">
        <v>340</v>
      </c>
      <c r="NMY30" s="93" t="s">
        <v>340</v>
      </c>
      <c r="NMZ30" s="93" t="s">
        <v>340</v>
      </c>
      <c r="NNA30" s="93" t="s">
        <v>340</v>
      </c>
      <c r="NNB30" s="93" t="s">
        <v>340</v>
      </c>
      <c r="NNC30" s="93" t="s">
        <v>340</v>
      </c>
      <c r="NND30" s="93" t="s">
        <v>340</v>
      </c>
      <c r="NNE30" s="93" t="s">
        <v>340</v>
      </c>
      <c r="NNF30" s="93" t="s">
        <v>340</v>
      </c>
      <c r="NNG30" s="93" t="s">
        <v>340</v>
      </c>
      <c r="NNH30" s="93" t="s">
        <v>340</v>
      </c>
      <c r="NNI30" s="93" t="s">
        <v>340</v>
      </c>
      <c r="NNJ30" s="93" t="s">
        <v>340</v>
      </c>
      <c r="NNK30" s="93" t="s">
        <v>340</v>
      </c>
      <c r="NNL30" s="93" t="s">
        <v>340</v>
      </c>
      <c r="NNM30" s="93" t="s">
        <v>340</v>
      </c>
      <c r="NNN30" s="93" t="s">
        <v>340</v>
      </c>
      <c r="NNO30" s="93" t="s">
        <v>340</v>
      </c>
      <c r="NNP30" s="93" t="s">
        <v>340</v>
      </c>
      <c r="NNQ30" s="93" t="s">
        <v>340</v>
      </c>
      <c r="NNR30" s="93" t="s">
        <v>340</v>
      </c>
      <c r="NNS30" s="93" t="s">
        <v>340</v>
      </c>
      <c r="NNT30" s="93" t="s">
        <v>340</v>
      </c>
      <c r="NNU30" s="93" t="s">
        <v>340</v>
      </c>
      <c r="NNV30" s="93" t="s">
        <v>340</v>
      </c>
      <c r="NNW30" s="93" t="s">
        <v>340</v>
      </c>
      <c r="NNX30" s="93" t="s">
        <v>340</v>
      </c>
      <c r="NNY30" s="93" t="s">
        <v>340</v>
      </c>
      <c r="NNZ30" s="93" t="s">
        <v>340</v>
      </c>
      <c r="NOA30" s="93" t="s">
        <v>340</v>
      </c>
      <c r="NOB30" s="93" t="s">
        <v>340</v>
      </c>
      <c r="NOC30" s="93" t="s">
        <v>340</v>
      </c>
      <c r="NOD30" s="93" t="s">
        <v>340</v>
      </c>
      <c r="NOE30" s="93" t="s">
        <v>340</v>
      </c>
      <c r="NOF30" s="93" t="s">
        <v>340</v>
      </c>
      <c r="NOG30" s="93" t="s">
        <v>340</v>
      </c>
      <c r="NOH30" s="93" t="s">
        <v>340</v>
      </c>
      <c r="NOI30" s="93" t="s">
        <v>340</v>
      </c>
      <c r="NOJ30" s="93" t="s">
        <v>340</v>
      </c>
      <c r="NOK30" s="93" t="s">
        <v>340</v>
      </c>
      <c r="NOL30" s="93" t="s">
        <v>340</v>
      </c>
      <c r="NOM30" s="93" t="s">
        <v>340</v>
      </c>
      <c r="NON30" s="93" t="s">
        <v>340</v>
      </c>
      <c r="NOO30" s="93" t="s">
        <v>340</v>
      </c>
      <c r="NOP30" s="93" t="s">
        <v>340</v>
      </c>
      <c r="NOQ30" s="93" t="s">
        <v>340</v>
      </c>
      <c r="NOR30" s="93" t="s">
        <v>340</v>
      </c>
      <c r="NOS30" s="93" t="s">
        <v>340</v>
      </c>
      <c r="NOT30" s="93" t="s">
        <v>340</v>
      </c>
      <c r="NOU30" s="93" t="s">
        <v>340</v>
      </c>
      <c r="NOV30" s="93" t="s">
        <v>340</v>
      </c>
      <c r="NOW30" s="93" t="s">
        <v>340</v>
      </c>
      <c r="NOX30" s="93" t="s">
        <v>340</v>
      </c>
      <c r="NOY30" s="93" t="s">
        <v>340</v>
      </c>
      <c r="NOZ30" s="93" t="s">
        <v>340</v>
      </c>
      <c r="NPA30" s="93" t="s">
        <v>340</v>
      </c>
      <c r="NPB30" s="93" t="s">
        <v>340</v>
      </c>
      <c r="NPC30" s="93" t="s">
        <v>340</v>
      </c>
      <c r="NPD30" s="93" t="s">
        <v>340</v>
      </c>
      <c r="NPE30" s="93" t="s">
        <v>340</v>
      </c>
      <c r="NPF30" s="93" t="s">
        <v>340</v>
      </c>
      <c r="NPG30" s="93" t="s">
        <v>340</v>
      </c>
      <c r="NPH30" s="93" t="s">
        <v>340</v>
      </c>
      <c r="NPI30" s="93" t="s">
        <v>340</v>
      </c>
      <c r="NPJ30" s="93" t="s">
        <v>340</v>
      </c>
      <c r="NPK30" s="93" t="s">
        <v>340</v>
      </c>
      <c r="NPL30" s="93" t="s">
        <v>340</v>
      </c>
      <c r="NPM30" s="93" t="s">
        <v>340</v>
      </c>
      <c r="NPN30" s="93" t="s">
        <v>340</v>
      </c>
      <c r="NPO30" s="93" t="s">
        <v>340</v>
      </c>
      <c r="NPP30" s="93" t="s">
        <v>340</v>
      </c>
      <c r="NPQ30" s="93" t="s">
        <v>340</v>
      </c>
      <c r="NPR30" s="93" t="s">
        <v>340</v>
      </c>
      <c r="NPS30" s="93" t="s">
        <v>340</v>
      </c>
      <c r="NPT30" s="93" t="s">
        <v>340</v>
      </c>
      <c r="NPU30" s="93" t="s">
        <v>340</v>
      </c>
      <c r="NPV30" s="93" t="s">
        <v>340</v>
      </c>
      <c r="NPW30" s="93" t="s">
        <v>340</v>
      </c>
      <c r="NPX30" s="93" t="s">
        <v>340</v>
      </c>
      <c r="NPY30" s="93" t="s">
        <v>340</v>
      </c>
      <c r="NPZ30" s="93" t="s">
        <v>340</v>
      </c>
      <c r="NQA30" s="93" t="s">
        <v>340</v>
      </c>
      <c r="NQB30" s="93" t="s">
        <v>340</v>
      </c>
      <c r="NQC30" s="93" t="s">
        <v>340</v>
      </c>
      <c r="NQD30" s="93" t="s">
        <v>340</v>
      </c>
      <c r="NQE30" s="93" t="s">
        <v>340</v>
      </c>
      <c r="NQF30" s="93" t="s">
        <v>340</v>
      </c>
      <c r="NQG30" s="93" t="s">
        <v>340</v>
      </c>
      <c r="NQH30" s="93" t="s">
        <v>340</v>
      </c>
      <c r="NQI30" s="93" t="s">
        <v>340</v>
      </c>
      <c r="NQJ30" s="93" t="s">
        <v>340</v>
      </c>
      <c r="NQK30" s="93" t="s">
        <v>340</v>
      </c>
      <c r="NQL30" s="93" t="s">
        <v>340</v>
      </c>
      <c r="NQM30" s="93" t="s">
        <v>340</v>
      </c>
      <c r="NQN30" s="93" t="s">
        <v>340</v>
      </c>
      <c r="NQO30" s="93" t="s">
        <v>340</v>
      </c>
      <c r="NQP30" s="93" t="s">
        <v>340</v>
      </c>
      <c r="NQQ30" s="93" t="s">
        <v>340</v>
      </c>
      <c r="NQR30" s="93" t="s">
        <v>340</v>
      </c>
      <c r="NQS30" s="93" t="s">
        <v>340</v>
      </c>
      <c r="NQT30" s="93" t="s">
        <v>340</v>
      </c>
      <c r="NQU30" s="93" t="s">
        <v>340</v>
      </c>
      <c r="NQV30" s="93" t="s">
        <v>340</v>
      </c>
      <c r="NQW30" s="93" t="s">
        <v>340</v>
      </c>
      <c r="NQX30" s="93" t="s">
        <v>340</v>
      </c>
      <c r="NQY30" s="93" t="s">
        <v>340</v>
      </c>
      <c r="NQZ30" s="93" t="s">
        <v>340</v>
      </c>
      <c r="NRA30" s="93" t="s">
        <v>340</v>
      </c>
      <c r="NRB30" s="93" t="s">
        <v>340</v>
      </c>
      <c r="NRC30" s="93" t="s">
        <v>340</v>
      </c>
      <c r="NRD30" s="93" t="s">
        <v>340</v>
      </c>
      <c r="NRE30" s="93" t="s">
        <v>340</v>
      </c>
      <c r="NRF30" s="93" t="s">
        <v>340</v>
      </c>
      <c r="NRG30" s="93" t="s">
        <v>340</v>
      </c>
      <c r="NRH30" s="93" t="s">
        <v>340</v>
      </c>
      <c r="NRI30" s="93" t="s">
        <v>340</v>
      </c>
      <c r="NRJ30" s="93" t="s">
        <v>340</v>
      </c>
      <c r="NRK30" s="93" t="s">
        <v>340</v>
      </c>
      <c r="NRL30" s="93" t="s">
        <v>340</v>
      </c>
      <c r="NRM30" s="93" t="s">
        <v>340</v>
      </c>
      <c r="NRN30" s="93" t="s">
        <v>340</v>
      </c>
      <c r="NRO30" s="93" t="s">
        <v>340</v>
      </c>
      <c r="NRP30" s="93" t="s">
        <v>340</v>
      </c>
      <c r="NRQ30" s="93" t="s">
        <v>340</v>
      </c>
      <c r="NRR30" s="93" t="s">
        <v>340</v>
      </c>
      <c r="NRS30" s="93" t="s">
        <v>340</v>
      </c>
      <c r="NRT30" s="93" t="s">
        <v>340</v>
      </c>
      <c r="NRU30" s="93" t="s">
        <v>340</v>
      </c>
      <c r="NRV30" s="93" t="s">
        <v>340</v>
      </c>
      <c r="NRW30" s="93" t="s">
        <v>340</v>
      </c>
      <c r="NRX30" s="93" t="s">
        <v>340</v>
      </c>
      <c r="NRY30" s="93" t="s">
        <v>340</v>
      </c>
      <c r="NRZ30" s="93" t="s">
        <v>340</v>
      </c>
      <c r="NSA30" s="93" t="s">
        <v>340</v>
      </c>
      <c r="NSB30" s="93" t="s">
        <v>340</v>
      </c>
      <c r="NSC30" s="93" t="s">
        <v>340</v>
      </c>
      <c r="NSD30" s="93" t="s">
        <v>340</v>
      </c>
      <c r="NSE30" s="93" t="s">
        <v>340</v>
      </c>
      <c r="NSF30" s="93" t="s">
        <v>340</v>
      </c>
      <c r="NSG30" s="93" t="s">
        <v>340</v>
      </c>
      <c r="NSH30" s="93" t="s">
        <v>340</v>
      </c>
      <c r="NSI30" s="93" t="s">
        <v>340</v>
      </c>
      <c r="NSJ30" s="93" t="s">
        <v>340</v>
      </c>
      <c r="NSK30" s="93" t="s">
        <v>340</v>
      </c>
      <c r="NSL30" s="93" t="s">
        <v>340</v>
      </c>
      <c r="NSM30" s="93" t="s">
        <v>340</v>
      </c>
      <c r="NSN30" s="93" t="s">
        <v>340</v>
      </c>
      <c r="NSO30" s="93" t="s">
        <v>340</v>
      </c>
      <c r="NSP30" s="93" t="s">
        <v>340</v>
      </c>
      <c r="NSQ30" s="93" t="s">
        <v>340</v>
      </c>
      <c r="NSR30" s="93" t="s">
        <v>340</v>
      </c>
      <c r="NSS30" s="93" t="s">
        <v>340</v>
      </c>
      <c r="NST30" s="93" t="s">
        <v>340</v>
      </c>
      <c r="NSU30" s="93" t="s">
        <v>340</v>
      </c>
      <c r="NSV30" s="93" t="s">
        <v>340</v>
      </c>
      <c r="NSW30" s="93" t="s">
        <v>340</v>
      </c>
      <c r="NSX30" s="93" t="s">
        <v>340</v>
      </c>
      <c r="NSY30" s="93" t="s">
        <v>340</v>
      </c>
      <c r="NSZ30" s="93" t="s">
        <v>340</v>
      </c>
      <c r="NTA30" s="93" t="s">
        <v>340</v>
      </c>
      <c r="NTB30" s="93" t="s">
        <v>340</v>
      </c>
      <c r="NTC30" s="93" t="s">
        <v>340</v>
      </c>
      <c r="NTD30" s="93" t="s">
        <v>340</v>
      </c>
      <c r="NTE30" s="93" t="s">
        <v>340</v>
      </c>
      <c r="NTF30" s="93" t="s">
        <v>340</v>
      </c>
      <c r="NTG30" s="93" t="s">
        <v>340</v>
      </c>
      <c r="NTH30" s="93" t="s">
        <v>340</v>
      </c>
      <c r="NTI30" s="93" t="s">
        <v>340</v>
      </c>
      <c r="NTJ30" s="93" t="s">
        <v>340</v>
      </c>
      <c r="NTK30" s="93" t="s">
        <v>340</v>
      </c>
      <c r="NTL30" s="93" t="s">
        <v>340</v>
      </c>
      <c r="NTM30" s="93" t="s">
        <v>340</v>
      </c>
      <c r="NTN30" s="93" t="s">
        <v>340</v>
      </c>
      <c r="NTO30" s="93" t="s">
        <v>340</v>
      </c>
      <c r="NTP30" s="93" t="s">
        <v>340</v>
      </c>
      <c r="NTQ30" s="93" t="s">
        <v>340</v>
      </c>
      <c r="NTR30" s="93" t="s">
        <v>340</v>
      </c>
      <c r="NTS30" s="93" t="s">
        <v>340</v>
      </c>
      <c r="NTT30" s="93" t="s">
        <v>340</v>
      </c>
      <c r="NTU30" s="93" t="s">
        <v>340</v>
      </c>
      <c r="NTV30" s="93" t="s">
        <v>340</v>
      </c>
      <c r="NTW30" s="93" t="s">
        <v>340</v>
      </c>
      <c r="NTX30" s="93" t="s">
        <v>340</v>
      </c>
      <c r="NTY30" s="93" t="s">
        <v>340</v>
      </c>
      <c r="NTZ30" s="93" t="s">
        <v>340</v>
      </c>
      <c r="NUA30" s="93" t="s">
        <v>340</v>
      </c>
      <c r="NUB30" s="93" t="s">
        <v>340</v>
      </c>
      <c r="NUC30" s="93" t="s">
        <v>340</v>
      </c>
      <c r="NUD30" s="93" t="s">
        <v>340</v>
      </c>
      <c r="NUE30" s="93" t="s">
        <v>340</v>
      </c>
      <c r="NUF30" s="93" t="s">
        <v>340</v>
      </c>
      <c r="NUG30" s="93" t="s">
        <v>340</v>
      </c>
      <c r="NUH30" s="93" t="s">
        <v>340</v>
      </c>
      <c r="NUI30" s="93" t="s">
        <v>340</v>
      </c>
      <c r="NUJ30" s="93" t="s">
        <v>340</v>
      </c>
      <c r="NUK30" s="93" t="s">
        <v>340</v>
      </c>
      <c r="NUL30" s="93" t="s">
        <v>340</v>
      </c>
      <c r="NUM30" s="93" t="s">
        <v>340</v>
      </c>
      <c r="NUN30" s="93" t="s">
        <v>340</v>
      </c>
      <c r="NUO30" s="93" t="s">
        <v>340</v>
      </c>
      <c r="NUP30" s="93" t="s">
        <v>340</v>
      </c>
      <c r="NUQ30" s="93" t="s">
        <v>340</v>
      </c>
      <c r="NUR30" s="93" t="s">
        <v>340</v>
      </c>
      <c r="NUS30" s="93" t="s">
        <v>340</v>
      </c>
      <c r="NUT30" s="93" t="s">
        <v>340</v>
      </c>
      <c r="NUU30" s="93" t="s">
        <v>340</v>
      </c>
      <c r="NUV30" s="93" t="s">
        <v>340</v>
      </c>
      <c r="NUW30" s="93" t="s">
        <v>340</v>
      </c>
      <c r="NUX30" s="93" t="s">
        <v>340</v>
      </c>
      <c r="NUY30" s="93" t="s">
        <v>340</v>
      </c>
      <c r="NUZ30" s="93" t="s">
        <v>340</v>
      </c>
      <c r="NVA30" s="93" t="s">
        <v>340</v>
      </c>
      <c r="NVB30" s="93" t="s">
        <v>340</v>
      </c>
      <c r="NVC30" s="93" t="s">
        <v>340</v>
      </c>
      <c r="NVD30" s="93" t="s">
        <v>340</v>
      </c>
      <c r="NVE30" s="93" t="s">
        <v>340</v>
      </c>
      <c r="NVF30" s="93" t="s">
        <v>340</v>
      </c>
      <c r="NVG30" s="93" t="s">
        <v>340</v>
      </c>
      <c r="NVH30" s="93" t="s">
        <v>340</v>
      </c>
      <c r="NVI30" s="93" t="s">
        <v>340</v>
      </c>
      <c r="NVJ30" s="93" t="s">
        <v>340</v>
      </c>
      <c r="NVK30" s="93" t="s">
        <v>340</v>
      </c>
      <c r="NVL30" s="93" t="s">
        <v>340</v>
      </c>
      <c r="NVM30" s="93" t="s">
        <v>340</v>
      </c>
      <c r="NVN30" s="93" t="s">
        <v>340</v>
      </c>
      <c r="NVO30" s="93" t="s">
        <v>340</v>
      </c>
      <c r="NVP30" s="93" t="s">
        <v>340</v>
      </c>
      <c r="NVQ30" s="93" t="s">
        <v>340</v>
      </c>
      <c r="NVR30" s="93" t="s">
        <v>340</v>
      </c>
      <c r="NVS30" s="93" t="s">
        <v>340</v>
      </c>
      <c r="NVT30" s="93" t="s">
        <v>340</v>
      </c>
      <c r="NVU30" s="93" t="s">
        <v>340</v>
      </c>
      <c r="NVV30" s="93" t="s">
        <v>340</v>
      </c>
      <c r="NVW30" s="93" t="s">
        <v>340</v>
      </c>
      <c r="NVX30" s="93" t="s">
        <v>340</v>
      </c>
      <c r="NVY30" s="93" t="s">
        <v>340</v>
      </c>
      <c r="NVZ30" s="93" t="s">
        <v>340</v>
      </c>
      <c r="NWA30" s="93" t="s">
        <v>340</v>
      </c>
      <c r="NWB30" s="93" t="s">
        <v>340</v>
      </c>
      <c r="NWC30" s="93" t="s">
        <v>340</v>
      </c>
      <c r="NWD30" s="93" t="s">
        <v>340</v>
      </c>
      <c r="NWE30" s="93" t="s">
        <v>340</v>
      </c>
      <c r="NWF30" s="93" t="s">
        <v>340</v>
      </c>
      <c r="NWG30" s="93" t="s">
        <v>340</v>
      </c>
      <c r="NWH30" s="93" t="s">
        <v>340</v>
      </c>
      <c r="NWI30" s="93" t="s">
        <v>340</v>
      </c>
      <c r="NWJ30" s="93" t="s">
        <v>340</v>
      </c>
      <c r="NWK30" s="93" t="s">
        <v>340</v>
      </c>
      <c r="NWL30" s="93" t="s">
        <v>340</v>
      </c>
      <c r="NWM30" s="93" t="s">
        <v>340</v>
      </c>
      <c r="NWN30" s="93" t="s">
        <v>340</v>
      </c>
      <c r="NWO30" s="93" t="s">
        <v>340</v>
      </c>
      <c r="NWP30" s="93" t="s">
        <v>340</v>
      </c>
      <c r="NWQ30" s="93" t="s">
        <v>340</v>
      </c>
      <c r="NWR30" s="93" t="s">
        <v>340</v>
      </c>
      <c r="NWS30" s="93" t="s">
        <v>340</v>
      </c>
      <c r="NWT30" s="93" t="s">
        <v>340</v>
      </c>
      <c r="NWU30" s="93" t="s">
        <v>340</v>
      </c>
      <c r="NWV30" s="93" t="s">
        <v>340</v>
      </c>
      <c r="NWW30" s="93" t="s">
        <v>340</v>
      </c>
      <c r="NWX30" s="93" t="s">
        <v>340</v>
      </c>
      <c r="NWY30" s="93" t="s">
        <v>340</v>
      </c>
      <c r="NWZ30" s="93" t="s">
        <v>340</v>
      </c>
      <c r="NXA30" s="93" t="s">
        <v>340</v>
      </c>
      <c r="NXB30" s="93" t="s">
        <v>340</v>
      </c>
      <c r="NXC30" s="93" t="s">
        <v>340</v>
      </c>
      <c r="NXD30" s="93" t="s">
        <v>340</v>
      </c>
      <c r="NXE30" s="93" t="s">
        <v>340</v>
      </c>
      <c r="NXF30" s="93" t="s">
        <v>340</v>
      </c>
      <c r="NXG30" s="93" t="s">
        <v>340</v>
      </c>
      <c r="NXH30" s="93" t="s">
        <v>340</v>
      </c>
      <c r="NXI30" s="93" t="s">
        <v>340</v>
      </c>
      <c r="NXJ30" s="93" t="s">
        <v>340</v>
      </c>
      <c r="NXK30" s="93" t="s">
        <v>340</v>
      </c>
      <c r="NXL30" s="93" t="s">
        <v>340</v>
      </c>
      <c r="NXM30" s="93" t="s">
        <v>340</v>
      </c>
      <c r="NXN30" s="93" t="s">
        <v>340</v>
      </c>
      <c r="NXO30" s="93" t="s">
        <v>340</v>
      </c>
      <c r="NXP30" s="93" t="s">
        <v>340</v>
      </c>
      <c r="NXQ30" s="93" t="s">
        <v>340</v>
      </c>
      <c r="NXR30" s="93" t="s">
        <v>340</v>
      </c>
      <c r="NXS30" s="93" t="s">
        <v>340</v>
      </c>
      <c r="NXT30" s="93" t="s">
        <v>340</v>
      </c>
      <c r="NXU30" s="93" t="s">
        <v>340</v>
      </c>
      <c r="NXV30" s="93" t="s">
        <v>340</v>
      </c>
      <c r="NXW30" s="93" t="s">
        <v>340</v>
      </c>
      <c r="NXX30" s="93" t="s">
        <v>340</v>
      </c>
      <c r="NXY30" s="93" t="s">
        <v>340</v>
      </c>
      <c r="NXZ30" s="93" t="s">
        <v>340</v>
      </c>
      <c r="NYA30" s="93" t="s">
        <v>340</v>
      </c>
      <c r="NYB30" s="93" t="s">
        <v>340</v>
      </c>
      <c r="NYC30" s="93" t="s">
        <v>340</v>
      </c>
      <c r="NYD30" s="93" t="s">
        <v>340</v>
      </c>
      <c r="NYE30" s="93" t="s">
        <v>340</v>
      </c>
      <c r="NYF30" s="93" t="s">
        <v>340</v>
      </c>
      <c r="NYG30" s="93" t="s">
        <v>340</v>
      </c>
      <c r="NYH30" s="93" t="s">
        <v>340</v>
      </c>
      <c r="NYI30" s="93" t="s">
        <v>340</v>
      </c>
      <c r="NYJ30" s="93" t="s">
        <v>340</v>
      </c>
      <c r="NYK30" s="93" t="s">
        <v>340</v>
      </c>
      <c r="NYL30" s="93" t="s">
        <v>340</v>
      </c>
      <c r="NYM30" s="93" t="s">
        <v>340</v>
      </c>
      <c r="NYN30" s="93" t="s">
        <v>340</v>
      </c>
      <c r="NYO30" s="93" t="s">
        <v>340</v>
      </c>
      <c r="NYP30" s="93" t="s">
        <v>340</v>
      </c>
      <c r="NYQ30" s="93" t="s">
        <v>340</v>
      </c>
      <c r="NYR30" s="93" t="s">
        <v>340</v>
      </c>
      <c r="NYS30" s="93" t="s">
        <v>340</v>
      </c>
      <c r="NYT30" s="93" t="s">
        <v>340</v>
      </c>
      <c r="NYU30" s="93" t="s">
        <v>340</v>
      </c>
      <c r="NYV30" s="93" t="s">
        <v>340</v>
      </c>
      <c r="NYW30" s="93" t="s">
        <v>340</v>
      </c>
      <c r="NYX30" s="93" t="s">
        <v>340</v>
      </c>
      <c r="NYY30" s="93" t="s">
        <v>340</v>
      </c>
      <c r="NYZ30" s="93" t="s">
        <v>340</v>
      </c>
      <c r="NZA30" s="93" t="s">
        <v>340</v>
      </c>
      <c r="NZB30" s="93" t="s">
        <v>340</v>
      </c>
      <c r="NZC30" s="93" t="s">
        <v>340</v>
      </c>
      <c r="NZD30" s="93" t="s">
        <v>340</v>
      </c>
      <c r="NZE30" s="93" t="s">
        <v>340</v>
      </c>
      <c r="NZF30" s="93" t="s">
        <v>340</v>
      </c>
      <c r="NZG30" s="93" t="s">
        <v>340</v>
      </c>
      <c r="NZH30" s="93" t="s">
        <v>340</v>
      </c>
      <c r="NZI30" s="93" t="s">
        <v>340</v>
      </c>
      <c r="NZJ30" s="93" t="s">
        <v>340</v>
      </c>
      <c r="NZK30" s="93" t="s">
        <v>340</v>
      </c>
      <c r="NZL30" s="93" t="s">
        <v>340</v>
      </c>
      <c r="NZM30" s="93" t="s">
        <v>340</v>
      </c>
      <c r="NZN30" s="93" t="s">
        <v>340</v>
      </c>
      <c r="NZO30" s="93" t="s">
        <v>340</v>
      </c>
      <c r="NZP30" s="93" t="s">
        <v>340</v>
      </c>
      <c r="NZQ30" s="93" t="s">
        <v>340</v>
      </c>
      <c r="NZR30" s="93" t="s">
        <v>340</v>
      </c>
      <c r="NZS30" s="93" t="s">
        <v>340</v>
      </c>
      <c r="NZT30" s="93" t="s">
        <v>340</v>
      </c>
      <c r="NZU30" s="93" t="s">
        <v>340</v>
      </c>
      <c r="NZV30" s="93" t="s">
        <v>340</v>
      </c>
      <c r="NZW30" s="93" t="s">
        <v>340</v>
      </c>
      <c r="NZX30" s="93" t="s">
        <v>340</v>
      </c>
      <c r="NZY30" s="93" t="s">
        <v>340</v>
      </c>
      <c r="NZZ30" s="93" t="s">
        <v>340</v>
      </c>
      <c r="OAA30" s="93" t="s">
        <v>340</v>
      </c>
      <c r="OAB30" s="93" t="s">
        <v>340</v>
      </c>
      <c r="OAC30" s="93" t="s">
        <v>340</v>
      </c>
      <c r="OAD30" s="93" t="s">
        <v>340</v>
      </c>
      <c r="OAE30" s="93" t="s">
        <v>340</v>
      </c>
      <c r="OAF30" s="93" t="s">
        <v>340</v>
      </c>
      <c r="OAG30" s="93" t="s">
        <v>340</v>
      </c>
      <c r="OAH30" s="93" t="s">
        <v>340</v>
      </c>
      <c r="OAI30" s="93" t="s">
        <v>340</v>
      </c>
      <c r="OAJ30" s="93" t="s">
        <v>340</v>
      </c>
      <c r="OAK30" s="93" t="s">
        <v>340</v>
      </c>
      <c r="OAL30" s="93" t="s">
        <v>340</v>
      </c>
      <c r="OAM30" s="93" t="s">
        <v>340</v>
      </c>
      <c r="OAN30" s="93" t="s">
        <v>340</v>
      </c>
      <c r="OAO30" s="93" t="s">
        <v>340</v>
      </c>
      <c r="OAP30" s="93" t="s">
        <v>340</v>
      </c>
      <c r="OAQ30" s="93" t="s">
        <v>340</v>
      </c>
      <c r="OAR30" s="93" t="s">
        <v>340</v>
      </c>
      <c r="OAS30" s="93" t="s">
        <v>340</v>
      </c>
      <c r="OAT30" s="93" t="s">
        <v>340</v>
      </c>
      <c r="OAU30" s="93" t="s">
        <v>340</v>
      </c>
      <c r="OAV30" s="93" t="s">
        <v>340</v>
      </c>
      <c r="OAW30" s="93" t="s">
        <v>340</v>
      </c>
      <c r="OAX30" s="93" t="s">
        <v>340</v>
      </c>
      <c r="OAY30" s="93" t="s">
        <v>340</v>
      </c>
      <c r="OAZ30" s="93" t="s">
        <v>340</v>
      </c>
      <c r="OBA30" s="93" t="s">
        <v>340</v>
      </c>
      <c r="OBB30" s="93" t="s">
        <v>340</v>
      </c>
      <c r="OBC30" s="93" t="s">
        <v>340</v>
      </c>
      <c r="OBD30" s="93" t="s">
        <v>340</v>
      </c>
      <c r="OBE30" s="93" t="s">
        <v>340</v>
      </c>
      <c r="OBF30" s="93" t="s">
        <v>340</v>
      </c>
      <c r="OBG30" s="93" t="s">
        <v>340</v>
      </c>
      <c r="OBH30" s="93" t="s">
        <v>340</v>
      </c>
      <c r="OBI30" s="93" t="s">
        <v>340</v>
      </c>
      <c r="OBJ30" s="93" t="s">
        <v>340</v>
      </c>
      <c r="OBK30" s="93" t="s">
        <v>340</v>
      </c>
      <c r="OBL30" s="93" t="s">
        <v>340</v>
      </c>
      <c r="OBM30" s="93" t="s">
        <v>340</v>
      </c>
      <c r="OBN30" s="93" t="s">
        <v>340</v>
      </c>
      <c r="OBO30" s="93" t="s">
        <v>340</v>
      </c>
      <c r="OBP30" s="93" t="s">
        <v>340</v>
      </c>
      <c r="OBQ30" s="93" t="s">
        <v>340</v>
      </c>
      <c r="OBR30" s="93" t="s">
        <v>340</v>
      </c>
      <c r="OBS30" s="93" t="s">
        <v>340</v>
      </c>
      <c r="OBT30" s="93" t="s">
        <v>340</v>
      </c>
      <c r="OBU30" s="93" t="s">
        <v>340</v>
      </c>
      <c r="OBV30" s="93" t="s">
        <v>340</v>
      </c>
      <c r="OBW30" s="93" t="s">
        <v>340</v>
      </c>
      <c r="OBX30" s="93" t="s">
        <v>340</v>
      </c>
      <c r="OBY30" s="93" t="s">
        <v>340</v>
      </c>
      <c r="OBZ30" s="93" t="s">
        <v>340</v>
      </c>
      <c r="OCA30" s="93" t="s">
        <v>340</v>
      </c>
      <c r="OCB30" s="93" t="s">
        <v>340</v>
      </c>
      <c r="OCC30" s="93" t="s">
        <v>340</v>
      </c>
      <c r="OCD30" s="93" t="s">
        <v>340</v>
      </c>
      <c r="OCE30" s="93" t="s">
        <v>340</v>
      </c>
      <c r="OCF30" s="93" t="s">
        <v>340</v>
      </c>
      <c r="OCG30" s="93" t="s">
        <v>340</v>
      </c>
      <c r="OCH30" s="93" t="s">
        <v>340</v>
      </c>
      <c r="OCI30" s="93" t="s">
        <v>340</v>
      </c>
      <c r="OCJ30" s="93" t="s">
        <v>340</v>
      </c>
      <c r="OCK30" s="93" t="s">
        <v>340</v>
      </c>
      <c r="OCL30" s="93" t="s">
        <v>340</v>
      </c>
      <c r="OCM30" s="93" t="s">
        <v>340</v>
      </c>
      <c r="OCN30" s="93" t="s">
        <v>340</v>
      </c>
      <c r="OCO30" s="93" t="s">
        <v>340</v>
      </c>
      <c r="OCP30" s="93" t="s">
        <v>340</v>
      </c>
      <c r="OCQ30" s="93" t="s">
        <v>340</v>
      </c>
      <c r="OCR30" s="93" t="s">
        <v>340</v>
      </c>
      <c r="OCS30" s="93" t="s">
        <v>340</v>
      </c>
      <c r="OCT30" s="93" t="s">
        <v>340</v>
      </c>
      <c r="OCU30" s="93" t="s">
        <v>340</v>
      </c>
      <c r="OCV30" s="93" t="s">
        <v>340</v>
      </c>
      <c r="OCW30" s="93" t="s">
        <v>340</v>
      </c>
      <c r="OCX30" s="93" t="s">
        <v>340</v>
      </c>
      <c r="OCY30" s="93" t="s">
        <v>340</v>
      </c>
      <c r="OCZ30" s="93" t="s">
        <v>340</v>
      </c>
      <c r="ODA30" s="93" t="s">
        <v>340</v>
      </c>
      <c r="ODB30" s="93" t="s">
        <v>340</v>
      </c>
      <c r="ODC30" s="93" t="s">
        <v>340</v>
      </c>
      <c r="ODD30" s="93" t="s">
        <v>340</v>
      </c>
      <c r="ODE30" s="93" t="s">
        <v>340</v>
      </c>
      <c r="ODF30" s="93" t="s">
        <v>340</v>
      </c>
      <c r="ODG30" s="93" t="s">
        <v>340</v>
      </c>
      <c r="ODH30" s="93" t="s">
        <v>340</v>
      </c>
      <c r="ODI30" s="93" t="s">
        <v>340</v>
      </c>
      <c r="ODJ30" s="93" t="s">
        <v>340</v>
      </c>
      <c r="ODK30" s="93" t="s">
        <v>340</v>
      </c>
      <c r="ODL30" s="93" t="s">
        <v>340</v>
      </c>
      <c r="ODM30" s="93" t="s">
        <v>340</v>
      </c>
      <c r="ODN30" s="93" t="s">
        <v>340</v>
      </c>
      <c r="ODO30" s="93" t="s">
        <v>340</v>
      </c>
      <c r="ODP30" s="93" t="s">
        <v>340</v>
      </c>
      <c r="ODQ30" s="93" t="s">
        <v>340</v>
      </c>
      <c r="ODR30" s="93" t="s">
        <v>340</v>
      </c>
      <c r="ODS30" s="93" t="s">
        <v>340</v>
      </c>
      <c r="ODT30" s="93" t="s">
        <v>340</v>
      </c>
      <c r="ODU30" s="93" t="s">
        <v>340</v>
      </c>
      <c r="ODV30" s="93" t="s">
        <v>340</v>
      </c>
      <c r="ODW30" s="93" t="s">
        <v>340</v>
      </c>
      <c r="ODX30" s="93" t="s">
        <v>340</v>
      </c>
      <c r="ODY30" s="93" t="s">
        <v>340</v>
      </c>
      <c r="ODZ30" s="93" t="s">
        <v>340</v>
      </c>
      <c r="OEA30" s="93" t="s">
        <v>340</v>
      </c>
      <c r="OEB30" s="93" t="s">
        <v>340</v>
      </c>
      <c r="OEC30" s="93" t="s">
        <v>340</v>
      </c>
      <c r="OED30" s="93" t="s">
        <v>340</v>
      </c>
      <c r="OEE30" s="93" t="s">
        <v>340</v>
      </c>
      <c r="OEF30" s="93" t="s">
        <v>340</v>
      </c>
      <c r="OEG30" s="93" t="s">
        <v>340</v>
      </c>
      <c r="OEH30" s="93" t="s">
        <v>340</v>
      </c>
      <c r="OEI30" s="93" t="s">
        <v>340</v>
      </c>
      <c r="OEJ30" s="93" t="s">
        <v>340</v>
      </c>
      <c r="OEK30" s="93" t="s">
        <v>340</v>
      </c>
      <c r="OEL30" s="93" t="s">
        <v>340</v>
      </c>
      <c r="OEM30" s="93" t="s">
        <v>340</v>
      </c>
      <c r="OEN30" s="93" t="s">
        <v>340</v>
      </c>
      <c r="OEO30" s="93" t="s">
        <v>340</v>
      </c>
      <c r="OEP30" s="93" t="s">
        <v>340</v>
      </c>
      <c r="OEQ30" s="93" t="s">
        <v>340</v>
      </c>
      <c r="OER30" s="93" t="s">
        <v>340</v>
      </c>
      <c r="OES30" s="93" t="s">
        <v>340</v>
      </c>
      <c r="OET30" s="93" t="s">
        <v>340</v>
      </c>
      <c r="OEU30" s="93" t="s">
        <v>340</v>
      </c>
      <c r="OEV30" s="93" t="s">
        <v>340</v>
      </c>
      <c r="OEW30" s="93" t="s">
        <v>340</v>
      </c>
      <c r="OEX30" s="93" t="s">
        <v>340</v>
      </c>
      <c r="OEY30" s="93" t="s">
        <v>340</v>
      </c>
      <c r="OEZ30" s="93" t="s">
        <v>340</v>
      </c>
      <c r="OFA30" s="93" t="s">
        <v>340</v>
      </c>
      <c r="OFB30" s="93" t="s">
        <v>340</v>
      </c>
      <c r="OFC30" s="93" t="s">
        <v>340</v>
      </c>
      <c r="OFD30" s="93" t="s">
        <v>340</v>
      </c>
      <c r="OFE30" s="93" t="s">
        <v>340</v>
      </c>
      <c r="OFF30" s="93" t="s">
        <v>340</v>
      </c>
      <c r="OFG30" s="93" t="s">
        <v>340</v>
      </c>
      <c r="OFH30" s="93" t="s">
        <v>340</v>
      </c>
      <c r="OFI30" s="93" t="s">
        <v>340</v>
      </c>
      <c r="OFJ30" s="93" t="s">
        <v>340</v>
      </c>
      <c r="OFK30" s="93" t="s">
        <v>340</v>
      </c>
      <c r="OFL30" s="93" t="s">
        <v>340</v>
      </c>
      <c r="OFM30" s="93" t="s">
        <v>340</v>
      </c>
      <c r="OFN30" s="93" t="s">
        <v>340</v>
      </c>
      <c r="OFO30" s="93" t="s">
        <v>340</v>
      </c>
      <c r="OFP30" s="93" t="s">
        <v>340</v>
      </c>
      <c r="OFQ30" s="93" t="s">
        <v>340</v>
      </c>
      <c r="OFR30" s="93" t="s">
        <v>340</v>
      </c>
      <c r="OFS30" s="93" t="s">
        <v>340</v>
      </c>
      <c r="OFT30" s="93" t="s">
        <v>340</v>
      </c>
      <c r="OFU30" s="93" t="s">
        <v>340</v>
      </c>
      <c r="OFV30" s="93" t="s">
        <v>340</v>
      </c>
      <c r="OFW30" s="93" t="s">
        <v>340</v>
      </c>
      <c r="OFX30" s="93" t="s">
        <v>340</v>
      </c>
      <c r="OFY30" s="93" t="s">
        <v>340</v>
      </c>
      <c r="OFZ30" s="93" t="s">
        <v>340</v>
      </c>
      <c r="OGA30" s="93" t="s">
        <v>340</v>
      </c>
      <c r="OGB30" s="93" t="s">
        <v>340</v>
      </c>
      <c r="OGC30" s="93" t="s">
        <v>340</v>
      </c>
      <c r="OGD30" s="93" t="s">
        <v>340</v>
      </c>
      <c r="OGE30" s="93" t="s">
        <v>340</v>
      </c>
      <c r="OGF30" s="93" t="s">
        <v>340</v>
      </c>
      <c r="OGG30" s="93" t="s">
        <v>340</v>
      </c>
      <c r="OGH30" s="93" t="s">
        <v>340</v>
      </c>
      <c r="OGI30" s="93" t="s">
        <v>340</v>
      </c>
      <c r="OGJ30" s="93" t="s">
        <v>340</v>
      </c>
      <c r="OGK30" s="93" t="s">
        <v>340</v>
      </c>
      <c r="OGL30" s="93" t="s">
        <v>340</v>
      </c>
      <c r="OGM30" s="93" t="s">
        <v>340</v>
      </c>
      <c r="OGN30" s="93" t="s">
        <v>340</v>
      </c>
      <c r="OGO30" s="93" t="s">
        <v>340</v>
      </c>
      <c r="OGP30" s="93" t="s">
        <v>340</v>
      </c>
      <c r="OGQ30" s="93" t="s">
        <v>340</v>
      </c>
      <c r="OGR30" s="93" t="s">
        <v>340</v>
      </c>
      <c r="OGS30" s="93" t="s">
        <v>340</v>
      </c>
      <c r="OGT30" s="93" t="s">
        <v>340</v>
      </c>
      <c r="OGU30" s="93" t="s">
        <v>340</v>
      </c>
      <c r="OGV30" s="93" t="s">
        <v>340</v>
      </c>
      <c r="OGW30" s="93" t="s">
        <v>340</v>
      </c>
      <c r="OGX30" s="93" t="s">
        <v>340</v>
      </c>
      <c r="OGY30" s="93" t="s">
        <v>340</v>
      </c>
      <c r="OGZ30" s="93" t="s">
        <v>340</v>
      </c>
      <c r="OHA30" s="93" t="s">
        <v>340</v>
      </c>
      <c r="OHB30" s="93" t="s">
        <v>340</v>
      </c>
      <c r="OHC30" s="93" t="s">
        <v>340</v>
      </c>
      <c r="OHD30" s="93" t="s">
        <v>340</v>
      </c>
      <c r="OHE30" s="93" t="s">
        <v>340</v>
      </c>
      <c r="OHF30" s="93" t="s">
        <v>340</v>
      </c>
      <c r="OHG30" s="93" t="s">
        <v>340</v>
      </c>
      <c r="OHH30" s="93" t="s">
        <v>340</v>
      </c>
      <c r="OHI30" s="93" t="s">
        <v>340</v>
      </c>
      <c r="OHJ30" s="93" t="s">
        <v>340</v>
      </c>
      <c r="OHK30" s="93" t="s">
        <v>340</v>
      </c>
      <c r="OHL30" s="93" t="s">
        <v>340</v>
      </c>
      <c r="OHM30" s="93" t="s">
        <v>340</v>
      </c>
      <c r="OHN30" s="93" t="s">
        <v>340</v>
      </c>
      <c r="OHO30" s="93" t="s">
        <v>340</v>
      </c>
      <c r="OHP30" s="93" t="s">
        <v>340</v>
      </c>
      <c r="OHQ30" s="93" t="s">
        <v>340</v>
      </c>
      <c r="OHR30" s="93" t="s">
        <v>340</v>
      </c>
      <c r="OHS30" s="93" t="s">
        <v>340</v>
      </c>
      <c r="OHT30" s="93" t="s">
        <v>340</v>
      </c>
      <c r="OHU30" s="93" t="s">
        <v>340</v>
      </c>
      <c r="OHV30" s="93" t="s">
        <v>340</v>
      </c>
      <c r="OHW30" s="93" t="s">
        <v>340</v>
      </c>
      <c r="OHX30" s="93" t="s">
        <v>340</v>
      </c>
      <c r="OHY30" s="93" t="s">
        <v>340</v>
      </c>
      <c r="OHZ30" s="93" t="s">
        <v>340</v>
      </c>
      <c r="OIA30" s="93" t="s">
        <v>340</v>
      </c>
      <c r="OIB30" s="93" t="s">
        <v>340</v>
      </c>
      <c r="OIC30" s="93" t="s">
        <v>340</v>
      </c>
      <c r="OID30" s="93" t="s">
        <v>340</v>
      </c>
      <c r="OIE30" s="93" t="s">
        <v>340</v>
      </c>
      <c r="OIF30" s="93" t="s">
        <v>340</v>
      </c>
      <c r="OIG30" s="93" t="s">
        <v>340</v>
      </c>
      <c r="OIH30" s="93" t="s">
        <v>340</v>
      </c>
      <c r="OII30" s="93" t="s">
        <v>340</v>
      </c>
      <c r="OIJ30" s="93" t="s">
        <v>340</v>
      </c>
      <c r="OIK30" s="93" t="s">
        <v>340</v>
      </c>
      <c r="OIL30" s="93" t="s">
        <v>340</v>
      </c>
      <c r="OIM30" s="93" t="s">
        <v>340</v>
      </c>
      <c r="OIN30" s="93" t="s">
        <v>340</v>
      </c>
      <c r="OIO30" s="93" t="s">
        <v>340</v>
      </c>
      <c r="OIP30" s="93" t="s">
        <v>340</v>
      </c>
      <c r="OIQ30" s="93" t="s">
        <v>340</v>
      </c>
      <c r="OIR30" s="93" t="s">
        <v>340</v>
      </c>
      <c r="OIS30" s="93" t="s">
        <v>340</v>
      </c>
      <c r="OIT30" s="93" t="s">
        <v>340</v>
      </c>
      <c r="OIU30" s="93" t="s">
        <v>340</v>
      </c>
      <c r="OIV30" s="93" t="s">
        <v>340</v>
      </c>
      <c r="OIW30" s="93" t="s">
        <v>340</v>
      </c>
      <c r="OIX30" s="93" t="s">
        <v>340</v>
      </c>
      <c r="OIY30" s="93" t="s">
        <v>340</v>
      </c>
      <c r="OIZ30" s="93" t="s">
        <v>340</v>
      </c>
      <c r="OJA30" s="93" t="s">
        <v>340</v>
      </c>
      <c r="OJB30" s="93" t="s">
        <v>340</v>
      </c>
      <c r="OJC30" s="93" t="s">
        <v>340</v>
      </c>
      <c r="OJD30" s="93" t="s">
        <v>340</v>
      </c>
      <c r="OJE30" s="93" t="s">
        <v>340</v>
      </c>
      <c r="OJF30" s="93" t="s">
        <v>340</v>
      </c>
      <c r="OJG30" s="93" t="s">
        <v>340</v>
      </c>
      <c r="OJH30" s="93" t="s">
        <v>340</v>
      </c>
      <c r="OJI30" s="93" t="s">
        <v>340</v>
      </c>
      <c r="OJJ30" s="93" t="s">
        <v>340</v>
      </c>
      <c r="OJK30" s="93" t="s">
        <v>340</v>
      </c>
      <c r="OJL30" s="93" t="s">
        <v>340</v>
      </c>
      <c r="OJM30" s="93" t="s">
        <v>340</v>
      </c>
      <c r="OJN30" s="93" t="s">
        <v>340</v>
      </c>
      <c r="OJO30" s="93" t="s">
        <v>340</v>
      </c>
      <c r="OJP30" s="93" t="s">
        <v>340</v>
      </c>
      <c r="OJQ30" s="93" t="s">
        <v>340</v>
      </c>
      <c r="OJR30" s="93" t="s">
        <v>340</v>
      </c>
      <c r="OJS30" s="93" t="s">
        <v>340</v>
      </c>
      <c r="OJT30" s="93" t="s">
        <v>340</v>
      </c>
      <c r="OJU30" s="93" t="s">
        <v>340</v>
      </c>
      <c r="OJV30" s="93" t="s">
        <v>340</v>
      </c>
      <c r="OJW30" s="93" t="s">
        <v>340</v>
      </c>
      <c r="OJX30" s="93" t="s">
        <v>340</v>
      </c>
      <c r="OJY30" s="93" t="s">
        <v>340</v>
      </c>
      <c r="OJZ30" s="93" t="s">
        <v>340</v>
      </c>
      <c r="OKA30" s="93" t="s">
        <v>340</v>
      </c>
      <c r="OKB30" s="93" t="s">
        <v>340</v>
      </c>
      <c r="OKC30" s="93" t="s">
        <v>340</v>
      </c>
      <c r="OKD30" s="93" t="s">
        <v>340</v>
      </c>
      <c r="OKE30" s="93" t="s">
        <v>340</v>
      </c>
      <c r="OKF30" s="93" t="s">
        <v>340</v>
      </c>
      <c r="OKG30" s="93" t="s">
        <v>340</v>
      </c>
      <c r="OKH30" s="93" t="s">
        <v>340</v>
      </c>
      <c r="OKI30" s="93" t="s">
        <v>340</v>
      </c>
      <c r="OKJ30" s="93" t="s">
        <v>340</v>
      </c>
      <c r="OKK30" s="93" t="s">
        <v>340</v>
      </c>
      <c r="OKL30" s="93" t="s">
        <v>340</v>
      </c>
      <c r="OKM30" s="93" t="s">
        <v>340</v>
      </c>
      <c r="OKN30" s="93" t="s">
        <v>340</v>
      </c>
      <c r="OKO30" s="93" t="s">
        <v>340</v>
      </c>
      <c r="OKP30" s="93" t="s">
        <v>340</v>
      </c>
      <c r="OKQ30" s="93" t="s">
        <v>340</v>
      </c>
      <c r="OKR30" s="93" t="s">
        <v>340</v>
      </c>
      <c r="OKS30" s="93" t="s">
        <v>340</v>
      </c>
      <c r="OKT30" s="93" t="s">
        <v>340</v>
      </c>
      <c r="OKU30" s="93" t="s">
        <v>340</v>
      </c>
      <c r="OKV30" s="93" t="s">
        <v>340</v>
      </c>
      <c r="OKW30" s="93" t="s">
        <v>340</v>
      </c>
      <c r="OKX30" s="93" t="s">
        <v>340</v>
      </c>
      <c r="OKY30" s="93" t="s">
        <v>340</v>
      </c>
      <c r="OKZ30" s="93" t="s">
        <v>340</v>
      </c>
      <c r="OLA30" s="93" t="s">
        <v>340</v>
      </c>
      <c r="OLB30" s="93" t="s">
        <v>340</v>
      </c>
      <c r="OLC30" s="93" t="s">
        <v>340</v>
      </c>
      <c r="OLD30" s="93" t="s">
        <v>340</v>
      </c>
      <c r="OLE30" s="93" t="s">
        <v>340</v>
      </c>
      <c r="OLF30" s="93" t="s">
        <v>340</v>
      </c>
      <c r="OLG30" s="93" t="s">
        <v>340</v>
      </c>
      <c r="OLH30" s="93" t="s">
        <v>340</v>
      </c>
      <c r="OLI30" s="93" t="s">
        <v>340</v>
      </c>
      <c r="OLJ30" s="93" t="s">
        <v>340</v>
      </c>
      <c r="OLK30" s="93" t="s">
        <v>340</v>
      </c>
      <c r="OLL30" s="93" t="s">
        <v>340</v>
      </c>
      <c r="OLM30" s="93" t="s">
        <v>340</v>
      </c>
      <c r="OLN30" s="93" t="s">
        <v>340</v>
      </c>
      <c r="OLO30" s="93" t="s">
        <v>340</v>
      </c>
      <c r="OLP30" s="93" t="s">
        <v>340</v>
      </c>
      <c r="OLQ30" s="93" t="s">
        <v>340</v>
      </c>
      <c r="OLR30" s="93" t="s">
        <v>340</v>
      </c>
      <c r="OLS30" s="93" t="s">
        <v>340</v>
      </c>
      <c r="OLT30" s="93" t="s">
        <v>340</v>
      </c>
      <c r="OLU30" s="93" t="s">
        <v>340</v>
      </c>
      <c r="OLV30" s="93" t="s">
        <v>340</v>
      </c>
      <c r="OLW30" s="93" t="s">
        <v>340</v>
      </c>
      <c r="OLX30" s="93" t="s">
        <v>340</v>
      </c>
      <c r="OLY30" s="93" t="s">
        <v>340</v>
      </c>
      <c r="OLZ30" s="93" t="s">
        <v>340</v>
      </c>
      <c r="OMA30" s="93" t="s">
        <v>340</v>
      </c>
      <c r="OMB30" s="93" t="s">
        <v>340</v>
      </c>
      <c r="OMC30" s="93" t="s">
        <v>340</v>
      </c>
      <c r="OMD30" s="93" t="s">
        <v>340</v>
      </c>
      <c r="OME30" s="93" t="s">
        <v>340</v>
      </c>
      <c r="OMF30" s="93" t="s">
        <v>340</v>
      </c>
      <c r="OMG30" s="93" t="s">
        <v>340</v>
      </c>
      <c r="OMH30" s="93" t="s">
        <v>340</v>
      </c>
      <c r="OMI30" s="93" t="s">
        <v>340</v>
      </c>
      <c r="OMJ30" s="93" t="s">
        <v>340</v>
      </c>
      <c r="OMK30" s="93" t="s">
        <v>340</v>
      </c>
      <c r="OML30" s="93" t="s">
        <v>340</v>
      </c>
      <c r="OMM30" s="93" t="s">
        <v>340</v>
      </c>
      <c r="OMN30" s="93" t="s">
        <v>340</v>
      </c>
      <c r="OMO30" s="93" t="s">
        <v>340</v>
      </c>
      <c r="OMP30" s="93" t="s">
        <v>340</v>
      </c>
      <c r="OMQ30" s="93" t="s">
        <v>340</v>
      </c>
      <c r="OMR30" s="93" t="s">
        <v>340</v>
      </c>
      <c r="OMS30" s="93" t="s">
        <v>340</v>
      </c>
      <c r="OMT30" s="93" t="s">
        <v>340</v>
      </c>
      <c r="OMU30" s="93" t="s">
        <v>340</v>
      </c>
      <c r="OMV30" s="93" t="s">
        <v>340</v>
      </c>
      <c r="OMW30" s="93" t="s">
        <v>340</v>
      </c>
      <c r="OMX30" s="93" t="s">
        <v>340</v>
      </c>
      <c r="OMY30" s="93" t="s">
        <v>340</v>
      </c>
      <c r="OMZ30" s="93" t="s">
        <v>340</v>
      </c>
      <c r="ONA30" s="93" t="s">
        <v>340</v>
      </c>
      <c r="ONB30" s="93" t="s">
        <v>340</v>
      </c>
      <c r="ONC30" s="93" t="s">
        <v>340</v>
      </c>
      <c r="OND30" s="93" t="s">
        <v>340</v>
      </c>
      <c r="ONE30" s="93" t="s">
        <v>340</v>
      </c>
      <c r="ONF30" s="93" t="s">
        <v>340</v>
      </c>
      <c r="ONG30" s="93" t="s">
        <v>340</v>
      </c>
      <c r="ONH30" s="93" t="s">
        <v>340</v>
      </c>
      <c r="ONI30" s="93" t="s">
        <v>340</v>
      </c>
      <c r="ONJ30" s="93" t="s">
        <v>340</v>
      </c>
      <c r="ONK30" s="93" t="s">
        <v>340</v>
      </c>
      <c r="ONL30" s="93" t="s">
        <v>340</v>
      </c>
      <c r="ONM30" s="93" t="s">
        <v>340</v>
      </c>
      <c r="ONN30" s="93" t="s">
        <v>340</v>
      </c>
      <c r="ONO30" s="93" t="s">
        <v>340</v>
      </c>
      <c r="ONP30" s="93" t="s">
        <v>340</v>
      </c>
      <c r="ONQ30" s="93" t="s">
        <v>340</v>
      </c>
      <c r="ONR30" s="93" t="s">
        <v>340</v>
      </c>
      <c r="ONS30" s="93" t="s">
        <v>340</v>
      </c>
      <c r="ONT30" s="93" t="s">
        <v>340</v>
      </c>
      <c r="ONU30" s="93" t="s">
        <v>340</v>
      </c>
      <c r="ONV30" s="93" t="s">
        <v>340</v>
      </c>
      <c r="ONW30" s="93" t="s">
        <v>340</v>
      </c>
      <c r="ONX30" s="93" t="s">
        <v>340</v>
      </c>
      <c r="ONY30" s="93" t="s">
        <v>340</v>
      </c>
      <c r="ONZ30" s="93" t="s">
        <v>340</v>
      </c>
      <c r="OOA30" s="93" t="s">
        <v>340</v>
      </c>
      <c r="OOB30" s="93" t="s">
        <v>340</v>
      </c>
      <c r="OOC30" s="93" t="s">
        <v>340</v>
      </c>
      <c r="OOD30" s="93" t="s">
        <v>340</v>
      </c>
      <c r="OOE30" s="93" t="s">
        <v>340</v>
      </c>
      <c r="OOF30" s="93" t="s">
        <v>340</v>
      </c>
      <c r="OOG30" s="93" t="s">
        <v>340</v>
      </c>
      <c r="OOH30" s="93" t="s">
        <v>340</v>
      </c>
      <c r="OOI30" s="93" t="s">
        <v>340</v>
      </c>
      <c r="OOJ30" s="93" t="s">
        <v>340</v>
      </c>
      <c r="OOK30" s="93" t="s">
        <v>340</v>
      </c>
      <c r="OOL30" s="93" t="s">
        <v>340</v>
      </c>
      <c r="OOM30" s="93" t="s">
        <v>340</v>
      </c>
      <c r="OON30" s="93" t="s">
        <v>340</v>
      </c>
      <c r="OOO30" s="93" t="s">
        <v>340</v>
      </c>
      <c r="OOP30" s="93" t="s">
        <v>340</v>
      </c>
      <c r="OOQ30" s="93" t="s">
        <v>340</v>
      </c>
      <c r="OOR30" s="93" t="s">
        <v>340</v>
      </c>
      <c r="OOS30" s="93" t="s">
        <v>340</v>
      </c>
      <c r="OOT30" s="93" t="s">
        <v>340</v>
      </c>
      <c r="OOU30" s="93" t="s">
        <v>340</v>
      </c>
      <c r="OOV30" s="93" t="s">
        <v>340</v>
      </c>
      <c r="OOW30" s="93" t="s">
        <v>340</v>
      </c>
      <c r="OOX30" s="93" t="s">
        <v>340</v>
      </c>
      <c r="OOY30" s="93" t="s">
        <v>340</v>
      </c>
      <c r="OOZ30" s="93" t="s">
        <v>340</v>
      </c>
      <c r="OPA30" s="93" t="s">
        <v>340</v>
      </c>
      <c r="OPB30" s="93" t="s">
        <v>340</v>
      </c>
      <c r="OPC30" s="93" t="s">
        <v>340</v>
      </c>
      <c r="OPD30" s="93" t="s">
        <v>340</v>
      </c>
      <c r="OPE30" s="93" t="s">
        <v>340</v>
      </c>
      <c r="OPF30" s="93" t="s">
        <v>340</v>
      </c>
      <c r="OPG30" s="93" t="s">
        <v>340</v>
      </c>
      <c r="OPH30" s="93" t="s">
        <v>340</v>
      </c>
      <c r="OPI30" s="93" t="s">
        <v>340</v>
      </c>
      <c r="OPJ30" s="93" t="s">
        <v>340</v>
      </c>
      <c r="OPK30" s="93" t="s">
        <v>340</v>
      </c>
      <c r="OPL30" s="93" t="s">
        <v>340</v>
      </c>
      <c r="OPM30" s="93" t="s">
        <v>340</v>
      </c>
      <c r="OPN30" s="93" t="s">
        <v>340</v>
      </c>
      <c r="OPO30" s="93" t="s">
        <v>340</v>
      </c>
      <c r="OPP30" s="93" t="s">
        <v>340</v>
      </c>
      <c r="OPQ30" s="93" t="s">
        <v>340</v>
      </c>
      <c r="OPR30" s="93" t="s">
        <v>340</v>
      </c>
      <c r="OPS30" s="93" t="s">
        <v>340</v>
      </c>
      <c r="OPT30" s="93" t="s">
        <v>340</v>
      </c>
      <c r="OPU30" s="93" t="s">
        <v>340</v>
      </c>
      <c r="OPV30" s="93" t="s">
        <v>340</v>
      </c>
      <c r="OPW30" s="93" t="s">
        <v>340</v>
      </c>
      <c r="OPX30" s="93" t="s">
        <v>340</v>
      </c>
      <c r="OPY30" s="93" t="s">
        <v>340</v>
      </c>
      <c r="OPZ30" s="93" t="s">
        <v>340</v>
      </c>
      <c r="OQA30" s="93" t="s">
        <v>340</v>
      </c>
      <c r="OQB30" s="93" t="s">
        <v>340</v>
      </c>
      <c r="OQC30" s="93" t="s">
        <v>340</v>
      </c>
      <c r="OQD30" s="93" t="s">
        <v>340</v>
      </c>
      <c r="OQE30" s="93" t="s">
        <v>340</v>
      </c>
      <c r="OQF30" s="93" t="s">
        <v>340</v>
      </c>
      <c r="OQG30" s="93" t="s">
        <v>340</v>
      </c>
      <c r="OQH30" s="93" t="s">
        <v>340</v>
      </c>
      <c r="OQI30" s="93" t="s">
        <v>340</v>
      </c>
      <c r="OQJ30" s="93" t="s">
        <v>340</v>
      </c>
      <c r="OQK30" s="93" t="s">
        <v>340</v>
      </c>
      <c r="OQL30" s="93" t="s">
        <v>340</v>
      </c>
      <c r="OQM30" s="93" t="s">
        <v>340</v>
      </c>
      <c r="OQN30" s="93" t="s">
        <v>340</v>
      </c>
      <c r="OQO30" s="93" t="s">
        <v>340</v>
      </c>
      <c r="OQP30" s="93" t="s">
        <v>340</v>
      </c>
      <c r="OQQ30" s="93" t="s">
        <v>340</v>
      </c>
      <c r="OQR30" s="93" t="s">
        <v>340</v>
      </c>
      <c r="OQS30" s="93" t="s">
        <v>340</v>
      </c>
      <c r="OQT30" s="93" t="s">
        <v>340</v>
      </c>
      <c r="OQU30" s="93" t="s">
        <v>340</v>
      </c>
      <c r="OQV30" s="93" t="s">
        <v>340</v>
      </c>
      <c r="OQW30" s="93" t="s">
        <v>340</v>
      </c>
      <c r="OQX30" s="93" t="s">
        <v>340</v>
      </c>
      <c r="OQY30" s="93" t="s">
        <v>340</v>
      </c>
      <c r="OQZ30" s="93" t="s">
        <v>340</v>
      </c>
      <c r="ORA30" s="93" t="s">
        <v>340</v>
      </c>
      <c r="ORB30" s="93" t="s">
        <v>340</v>
      </c>
      <c r="ORC30" s="93" t="s">
        <v>340</v>
      </c>
      <c r="ORD30" s="93" t="s">
        <v>340</v>
      </c>
      <c r="ORE30" s="93" t="s">
        <v>340</v>
      </c>
      <c r="ORF30" s="93" t="s">
        <v>340</v>
      </c>
      <c r="ORG30" s="93" t="s">
        <v>340</v>
      </c>
      <c r="ORH30" s="93" t="s">
        <v>340</v>
      </c>
      <c r="ORI30" s="93" t="s">
        <v>340</v>
      </c>
      <c r="ORJ30" s="93" t="s">
        <v>340</v>
      </c>
      <c r="ORK30" s="93" t="s">
        <v>340</v>
      </c>
      <c r="ORL30" s="93" t="s">
        <v>340</v>
      </c>
      <c r="ORM30" s="93" t="s">
        <v>340</v>
      </c>
      <c r="ORN30" s="93" t="s">
        <v>340</v>
      </c>
      <c r="ORO30" s="93" t="s">
        <v>340</v>
      </c>
      <c r="ORP30" s="93" t="s">
        <v>340</v>
      </c>
      <c r="ORQ30" s="93" t="s">
        <v>340</v>
      </c>
      <c r="ORR30" s="93" t="s">
        <v>340</v>
      </c>
      <c r="ORS30" s="93" t="s">
        <v>340</v>
      </c>
      <c r="ORT30" s="93" t="s">
        <v>340</v>
      </c>
      <c r="ORU30" s="93" t="s">
        <v>340</v>
      </c>
      <c r="ORV30" s="93" t="s">
        <v>340</v>
      </c>
      <c r="ORW30" s="93" t="s">
        <v>340</v>
      </c>
      <c r="ORX30" s="93" t="s">
        <v>340</v>
      </c>
      <c r="ORY30" s="93" t="s">
        <v>340</v>
      </c>
      <c r="ORZ30" s="93" t="s">
        <v>340</v>
      </c>
      <c r="OSA30" s="93" t="s">
        <v>340</v>
      </c>
      <c r="OSB30" s="93" t="s">
        <v>340</v>
      </c>
      <c r="OSC30" s="93" t="s">
        <v>340</v>
      </c>
      <c r="OSD30" s="93" t="s">
        <v>340</v>
      </c>
      <c r="OSE30" s="93" t="s">
        <v>340</v>
      </c>
      <c r="OSF30" s="93" t="s">
        <v>340</v>
      </c>
      <c r="OSG30" s="93" t="s">
        <v>340</v>
      </c>
      <c r="OSH30" s="93" t="s">
        <v>340</v>
      </c>
      <c r="OSI30" s="93" t="s">
        <v>340</v>
      </c>
      <c r="OSJ30" s="93" t="s">
        <v>340</v>
      </c>
      <c r="OSK30" s="93" t="s">
        <v>340</v>
      </c>
      <c r="OSL30" s="93" t="s">
        <v>340</v>
      </c>
      <c r="OSM30" s="93" t="s">
        <v>340</v>
      </c>
      <c r="OSN30" s="93" t="s">
        <v>340</v>
      </c>
      <c r="OSO30" s="93" t="s">
        <v>340</v>
      </c>
      <c r="OSP30" s="93" t="s">
        <v>340</v>
      </c>
      <c r="OSQ30" s="93" t="s">
        <v>340</v>
      </c>
      <c r="OSR30" s="93" t="s">
        <v>340</v>
      </c>
      <c r="OSS30" s="93" t="s">
        <v>340</v>
      </c>
      <c r="OST30" s="93" t="s">
        <v>340</v>
      </c>
      <c r="OSU30" s="93" t="s">
        <v>340</v>
      </c>
      <c r="OSV30" s="93" t="s">
        <v>340</v>
      </c>
      <c r="OSW30" s="93" t="s">
        <v>340</v>
      </c>
      <c r="OSX30" s="93" t="s">
        <v>340</v>
      </c>
      <c r="OSY30" s="93" t="s">
        <v>340</v>
      </c>
      <c r="OSZ30" s="93" t="s">
        <v>340</v>
      </c>
      <c r="OTA30" s="93" t="s">
        <v>340</v>
      </c>
      <c r="OTB30" s="93" t="s">
        <v>340</v>
      </c>
      <c r="OTC30" s="93" t="s">
        <v>340</v>
      </c>
      <c r="OTD30" s="93" t="s">
        <v>340</v>
      </c>
      <c r="OTE30" s="93" t="s">
        <v>340</v>
      </c>
      <c r="OTF30" s="93" t="s">
        <v>340</v>
      </c>
      <c r="OTG30" s="93" t="s">
        <v>340</v>
      </c>
      <c r="OTH30" s="93" t="s">
        <v>340</v>
      </c>
      <c r="OTI30" s="93" t="s">
        <v>340</v>
      </c>
      <c r="OTJ30" s="93" t="s">
        <v>340</v>
      </c>
      <c r="OTK30" s="93" t="s">
        <v>340</v>
      </c>
      <c r="OTL30" s="93" t="s">
        <v>340</v>
      </c>
      <c r="OTM30" s="93" t="s">
        <v>340</v>
      </c>
      <c r="OTN30" s="93" t="s">
        <v>340</v>
      </c>
      <c r="OTO30" s="93" t="s">
        <v>340</v>
      </c>
      <c r="OTP30" s="93" t="s">
        <v>340</v>
      </c>
      <c r="OTQ30" s="93" t="s">
        <v>340</v>
      </c>
      <c r="OTR30" s="93" t="s">
        <v>340</v>
      </c>
      <c r="OTS30" s="93" t="s">
        <v>340</v>
      </c>
      <c r="OTT30" s="93" t="s">
        <v>340</v>
      </c>
      <c r="OTU30" s="93" t="s">
        <v>340</v>
      </c>
      <c r="OTV30" s="93" t="s">
        <v>340</v>
      </c>
      <c r="OTW30" s="93" t="s">
        <v>340</v>
      </c>
      <c r="OTX30" s="93" t="s">
        <v>340</v>
      </c>
      <c r="OTY30" s="93" t="s">
        <v>340</v>
      </c>
      <c r="OTZ30" s="93" t="s">
        <v>340</v>
      </c>
      <c r="OUA30" s="93" t="s">
        <v>340</v>
      </c>
      <c r="OUB30" s="93" t="s">
        <v>340</v>
      </c>
      <c r="OUC30" s="93" t="s">
        <v>340</v>
      </c>
      <c r="OUD30" s="93" t="s">
        <v>340</v>
      </c>
      <c r="OUE30" s="93" t="s">
        <v>340</v>
      </c>
      <c r="OUF30" s="93" t="s">
        <v>340</v>
      </c>
      <c r="OUG30" s="93" t="s">
        <v>340</v>
      </c>
      <c r="OUH30" s="93" t="s">
        <v>340</v>
      </c>
      <c r="OUI30" s="93" t="s">
        <v>340</v>
      </c>
      <c r="OUJ30" s="93" t="s">
        <v>340</v>
      </c>
      <c r="OUK30" s="93" t="s">
        <v>340</v>
      </c>
      <c r="OUL30" s="93" t="s">
        <v>340</v>
      </c>
      <c r="OUM30" s="93" t="s">
        <v>340</v>
      </c>
      <c r="OUN30" s="93" t="s">
        <v>340</v>
      </c>
      <c r="OUO30" s="93" t="s">
        <v>340</v>
      </c>
      <c r="OUP30" s="93" t="s">
        <v>340</v>
      </c>
      <c r="OUQ30" s="93" t="s">
        <v>340</v>
      </c>
      <c r="OUR30" s="93" t="s">
        <v>340</v>
      </c>
      <c r="OUS30" s="93" t="s">
        <v>340</v>
      </c>
      <c r="OUT30" s="93" t="s">
        <v>340</v>
      </c>
      <c r="OUU30" s="93" t="s">
        <v>340</v>
      </c>
      <c r="OUV30" s="93" t="s">
        <v>340</v>
      </c>
      <c r="OUW30" s="93" t="s">
        <v>340</v>
      </c>
      <c r="OUX30" s="93" t="s">
        <v>340</v>
      </c>
      <c r="OUY30" s="93" t="s">
        <v>340</v>
      </c>
      <c r="OUZ30" s="93" t="s">
        <v>340</v>
      </c>
      <c r="OVA30" s="93" t="s">
        <v>340</v>
      </c>
      <c r="OVB30" s="93" t="s">
        <v>340</v>
      </c>
      <c r="OVC30" s="93" t="s">
        <v>340</v>
      </c>
      <c r="OVD30" s="93" t="s">
        <v>340</v>
      </c>
      <c r="OVE30" s="93" t="s">
        <v>340</v>
      </c>
      <c r="OVF30" s="93" t="s">
        <v>340</v>
      </c>
      <c r="OVG30" s="93" t="s">
        <v>340</v>
      </c>
      <c r="OVH30" s="93" t="s">
        <v>340</v>
      </c>
      <c r="OVI30" s="93" t="s">
        <v>340</v>
      </c>
      <c r="OVJ30" s="93" t="s">
        <v>340</v>
      </c>
      <c r="OVK30" s="93" t="s">
        <v>340</v>
      </c>
      <c r="OVL30" s="93" t="s">
        <v>340</v>
      </c>
      <c r="OVM30" s="93" t="s">
        <v>340</v>
      </c>
      <c r="OVN30" s="93" t="s">
        <v>340</v>
      </c>
      <c r="OVO30" s="93" t="s">
        <v>340</v>
      </c>
      <c r="OVP30" s="93" t="s">
        <v>340</v>
      </c>
      <c r="OVQ30" s="93" t="s">
        <v>340</v>
      </c>
      <c r="OVR30" s="93" t="s">
        <v>340</v>
      </c>
      <c r="OVS30" s="93" t="s">
        <v>340</v>
      </c>
      <c r="OVT30" s="93" t="s">
        <v>340</v>
      </c>
      <c r="OVU30" s="93" t="s">
        <v>340</v>
      </c>
      <c r="OVV30" s="93" t="s">
        <v>340</v>
      </c>
      <c r="OVW30" s="93" t="s">
        <v>340</v>
      </c>
      <c r="OVX30" s="93" t="s">
        <v>340</v>
      </c>
      <c r="OVY30" s="93" t="s">
        <v>340</v>
      </c>
      <c r="OVZ30" s="93" t="s">
        <v>340</v>
      </c>
      <c r="OWA30" s="93" t="s">
        <v>340</v>
      </c>
      <c r="OWB30" s="93" t="s">
        <v>340</v>
      </c>
      <c r="OWC30" s="93" t="s">
        <v>340</v>
      </c>
      <c r="OWD30" s="93" t="s">
        <v>340</v>
      </c>
      <c r="OWE30" s="93" t="s">
        <v>340</v>
      </c>
      <c r="OWF30" s="93" t="s">
        <v>340</v>
      </c>
      <c r="OWG30" s="93" t="s">
        <v>340</v>
      </c>
      <c r="OWH30" s="93" t="s">
        <v>340</v>
      </c>
      <c r="OWI30" s="93" t="s">
        <v>340</v>
      </c>
      <c r="OWJ30" s="93" t="s">
        <v>340</v>
      </c>
      <c r="OWK30" s="93" t="s">
        <v>340</v>
      </c>
      <c r="OWL30" s="93" t="s">
        <v>340</v>
      </c>
      <c r="OWM30" s="93" t="s">
        <v>340</v>
      </c>
      <c r="OWN30" s="93" t="s">
        <v>340</v>
      </c>
      <c r="OWO30" s="93" t="s">
        <v>340</v>
      </c>
      <c r="OWP30" s="93" t="s">
        <v>340</v>
      </c>
      <c r="OWQ30" s="93" t="s">
        <v>340</v>
      </c>
      <c r="OWR30" s="93" t="s">
        <v>340</v>
      </c>
      <c r="OWS30" s="93" t="s">
        <v>340</v>
      </c>
      <c r="OWT30" s="93" t="s">
        <v>340</v>
      </c>
      <c r="OWU30" s="93" t="s">
        <v>340</v>
      </c>
      <c r="OWV30" s="93" t="s">
        <v>340</v>
      </c>
      <c r="OWW30" s="93" t="s">
        <v>340</v>
      </c>
      <c r="OWX30" s="93" t="s">
        <v>340</v>
      </c>
      <c r="OWY30" s="93" t="s">
        <v>340</v>
      </c>
      <c r="OWZ30" s="93" t="s">
        <v>340</v>
      </c>
      <c r="OXA30" s="93" t="s">
        <v>340</v>
      </c>
      <c r="OXB30" s="93" t="s">
        <v>340</v>
      </c>
      <c r="OXC30" s="93" t="s">
        <v>340</v>
      </c>
      <c r="OXD30" s="93" t="s">
        <v>340</v>
      </c>
      <c r="OXE30" s="93" t="s">
        <v>340</v>
      </c>
      <c r="OXF30" s="93" t="s">
        <v>340</v>
      </c>
      <c r="OXG30" s="93" t="s">
        <v>340</v>
      </c>
      <c r="OXH30" s="93" t="s">
        <v>340</v>
      </c>
      <c r="OXI30" s="93" t="s">
        <v>340</v>
      </c>
      <c r="OXJ30" s="93" t="s">
        <v>340</v>
      </c>
      <c r="OXK30" s="93" t="s">
        <v>340</v>
      </c>
      <c r="OXL30" s="93" t="s">
        <v>340</v>
      </c>
      <c r="OXM30" s="93" t="s">
        <v>340</v>
      </c>
      <c r="OXN30" s="93" t="s">
        <v>340</v>
      </c>
      <c r="OXO30" s="93" t="s">
        <v>340</v>
      </c>
      <c r="OXP30" s="93" t="s">
        <v>340</v>
      </c>
      <c r="OXQ30" s="93" t="s">
        <v>340</v>
      </c>
      <c r="OXR30" s="93" t="s">
        <v>340</v>
      </c>
      <c r="OXS30" s="93" t="s">
        <v>340</v>
      </c>
      <c r="OXT30" s="93" t="s">
        <v>340</v>
      </c>
      <c r="OXU30" s="93" t="s">
        <v>340</v>
      </c>
      <c r="OXV30" s="93" t="s">
        <v>340</v>
      </c>
      <c r="OXW30" s="93" t="s">
        <v>340</v>
      </c>
      <c r="OXX30" s="93" t="s">
        <v>340</v>
      </c>
      <c r="OXY30" s="93" t="s">
        <v>340</v>
      </c>
      <c r="OXZ30" s="93" t="s">
        <v>340</v>
      </c>
      <c r="OYA30" s="93" t="s">
        <v>340</v>
      </c>
      <c r="OYB30" s="93" t="s">
        <v>340</v>
      </c>
      <c r="OYC30" s="93" t="s">
        <v>340</v>
      </c>
      <c r="OYD30" s="93" t="s">
        <v>340</v>
      </c>
      <c r="OYE30" s="93" t="s">
        <v>340</v>
      </c>
      <c r="OYF30" s="93" t="s">
        <v>340</v>
      </c>
      <c r="OYG30" s="93" t="s">
        <v>340</v>
      </c>
      <c r="OYH30" s="93" t="s">
        <v>340</v>
      </c>
      <c r="OYI30" s="93" t="s">
        <v>340</v>
      </c>
      <c r="OYJ30" s="93" t="s">
        <v>340</v>
      </c>
      <c r="OYK30" s="93" t="s">
        <v>340</v>
      </c>
      <c r="OYL30" s="93" t="s">
        <v>340</v>
      </c>
      <c r="OYM30" s="93" t="s">
        <v>340</v>
      </c>
      <c r="OYN30" s="93" t="s">
        <v>340</v>
      </c>
      <c r="OYO30" s="93" t="s">
        <v>340</v>
      </c>
      <c r="OYP30" s="93" t="s">
        <v>340</v>
      </c>
      <c r="OYQ30" s="93" t="s">
        <v>340</v>
      </c>
      <c r="OYR30" s="93" t="s">
        <v>340</v>
      </c>
      <c r="OYS30" s="93" t="s">
        <v>340</v>
      </c>
      <c r="OYT30" s="93" t="s">
        <v>340</v>
      </c>
      <c r="OYU30" s="93" t="s">
        <v>340</v>
      </c>
      <c r="OYV30" s="93" t="s">
        <v>340</v>
      </c>
      <c r="OYW30" s="93" t="s">
        <v>340</v>
      </c>
      <c r="OYX30" s="93" t="s">
        <v>340</v>
      </c>
      <c r="OYY30" s="93" t="s">
        <v>340</v>
      </c>
      <c r="OYZ30" s="93" t="s">
        <v>340</v>
      </c>
      <c r="OZA30" s="93" t="s">
        <v>340</v>
      </c>
      <c r="OZB30" s="93" t="s">
        <v>340</v>
      </c>
      <c r="OZC30" s="93" t="s">
        <v>340</v>
      </c>
      <c r="OZD30" s="93" t="s">
        <v>340</v>
      </c>
      <c r="OZE30" s="93" t="s">
        <v>340</v>
      </c>
      <c r="OZF30" s="93" t="s">
        <v>340</v>
      </c>
      <c r="OZG30" s="93" t="s">
        <v>340</v>
      </c>
      <c r="OZH30" s="93" t="s">
        <v>340</v>
      </c>
      <c r="OZI30" s="93" t="s">
        <v>340</v>
      </c>
      <c r="OZJ30" s="93" t="s">
        <v>340</v>
      </c>
      <c r="OZK30" s="93" t="s">
        <v>340</v>
      </c>
      <c r="OZL30" s="93" t="s">
        <v>340</v>
      </c>
      <c r="OZM30" s="93" t="s">
        <v>340</v>
      </c>
      <c r="OZN30" s="93" t="s">
        <v>340</v>
      </c>
      <c r="OZO30" s="93" t="s">
        <v>340</v>
      </c>
      <c r="OZP30" s="93" t="s">
        <v>340</v>
      </c>
      <c r="OZQ30" s="93" t="s">
        <v>340</v>
      </c>
      <c r="OZR30" s="93" t="s">
        <v>340</v>
      </c>
      <c r="OZS30" s="93" t="s">
        <v>340</v>
      </c>
      <c r="OZT30" s="93" t="s">
        <v>340</v>
      </c>
      <c r="OZU30" s="93" t="s">
        <v>340</v>
      </c>
      <c r="OZV30" s="93" t="s">
        <v>340</v>
      </c>
      <c r="OZW30" s="93" t="s">
        <v>340</v>
      </c>
      <c r="OZX30" s="93" t="s">
        <v>340</v>
      </c>
      <c r="OZY30" s="93" t="s">
        <v>340</v>
      </c>
      <c r="OZZ30" s="93" t="s">
        <v>340</v>
      </c>
      <c r="PAA30" s="93" t="s">
        <v>340</v>
      </c>
      <c r="PAB30" s="93" t="s">
        <v>340</v>
      </c>
      <c r="PAC30" s="93" t="s">
        <v>340</v>
      </c>
      <c r="PAD30" s="93" t="s">
        <v>340</v>
      </c>
      <c r="PAE30" s="93" t="s">
        <v>340</v>
      </c>
      <c r="PAF30" s="93" t="s">
        <v>340</v>
      </c>
      <c r="PAG30" s="93" t="s">
        <v>340</v>
      </c>
      <c r="PAH30" s="93" t="s">
        <v>340</v>
      </c>
      <c r="PAI30" s="93" t="s">
        <v>340</v>
      </c>
      <c r="PAJ30" s="93" t="s">
        <v>340</v>
      </c>
      <c r="PAK30" s="93" t="s">
        <v>340</v>
      </c>
      <c r="PAL30" s="93" t="s">
        <v>340</v>
      </c>
      <c r="PAM30" s="93" t="s">
        <v>340</v>
      </c>
      <c r="PAN30" s="93" t="s">
        <v>340</v>
      </c>
      <c r="PAO30" s="93" t="s">
        <v>340</v>
      </c>
      <c r="PAP30" s="93" t="s">
        <v>340</v>
      </c>
      <c r="PAQ30" s="93" t="s">
        <v>340</v>
      </c>
      <c r="PAR30" s="93" t="s">
        <v>340</v>
      </c>
      <c r="PAS30" s="93" t="s">
        <v>340</v>
      </c>
      <c r="PAT30" s="93" t="s">
        <v>340</v>
      </c>
      <c r="PAU30" s="93" t="s">
        <v>340</v>
      </c>
      <c r="PAV30" s="93" t="s">
        <v>340</v>
      </c>
      <c r="PAW30" s="93" t="s">
        <v>340</v>
      </c>
      <c r="PAX30" s="93" t="s">
        <v>340</v>
      </c>
      <c r="PAY30" s="93" t="s">
        <v>340</v>
      </c>
      <c r="PAZ30" s="93" t="s">
        <v>340</v>
      </c>
      <c r="PBA30" s="93" t="s">
        <v>340</v>
      </c>
      <c r="PBB30" s="93" t="s">
        <v>340</v>
      </c>
      <c r="PBC30" s="93" t="s">
        <v>340</v>
      </c>
      <c r="PBD30" s="93" t="s">
        <v>340</v>
      </c>
      <c r="PBE30" s="93" t="s">
        <v>340</v>
      </c>
      <c r="PBF30" s="93" t="s">
        <v>340</v>
      </c>
      <c r="PBG30" s="93" t="s">
        <v>340</v>
      </c>
      <c r="PBH30" s="93" t="s">
        <v>340</v>
      </c>
      <c r="PBI30" s="93" t="s">
        <v>340</v>
      </c>
      <c r="PBJ30" s="93" t="s">
        <v>340</v>
      </c>
      <c r="PBK30" s="93" t="s">
        <v>340</v>
      </c>
      <c r="PBL30" s="93" t="s">
        <v>340</v>
      </c>
      <c r="PBM30" s="93" t="s">
        <v>340</v>
      </c>
      <c r="PBN30" s="93" t="s">
        <v>340</v>
      </c>
      <c r="PBO30" s="93" t="s">
        <v>340</v>
      </c>
      <c r="PBP30" s="93" t="s">
        <v>340</v>
      </c>
      <c r="PBQ30" s="93" t="s">
        <v>340</v>
      </c>
      <c r="PBR30" s="93" t="s">
        <v>340</v>
      </c>
      <c r="PBS30" s="93" t="s">
        <v>340</v>
      </c>
      <c r="PBT30" s="93" t="s">
        <v>340</v>
      </c>
      <c r="PBU30" s="93" t="s">
        <v>340</v>
      </c>
      <c r="PBV30" s="93" t="s">
        <v>340</v>
      </c>
      <c r="PBW30" s="93" t="s">
        <v>340</v>
      </c>
      <c r="PBX30" s="93" t="s">
        <v>340</v>
      </c>
      <c r="PBY30" s="93" t="s">
        <v>340</v>
      </c>
      <c r="PBZ30" s="93" t="s">
        <v>340</v>
      </c>
      <c r="PCA30" s="93" t="s">
        <v>340</v>
      </c>
      <c r="PCB30" s="93" t="s">
        <v>340</v>
      </c>
      <c r="PCC30" s="93" t="s">
        <v>340</v>
      </c>
      <c r="PCD30" s="93" t="s">
        <v>340</v>
      </c>
      <c r="PCE30" s="93" t="s">
        <v>340</v>
      </c>
      <c r="PCF30" s="93" t="s">
        <v>340</v>
      </c>
      <c r="PCG30" s="93" t="s">
        <v>340</v>
      </c>
      <c r="PCH30" s="93" t="s">
        <v>340</v>
      </c>
      <c r="PCI30" s="93" t="s">
        <v>340</v>
      </c>
      <c r="PCJ30" s="93" t="s">
        <v>340</v>
      </c>
      <c r="PCK30" s="93" t="s">
        <v>340</v>
      </c>
      <c r="PCL30" s="93" t="s">
        <v>340</v>
      </c>
      <c r="PCM30" s="93" t="s">
        <v>340</v>
      </c>
      <c r="PCN30" s="93" t="s">
        <v>340</v>
      </c>
      <c r="PCO30" s="93" t="s">
        <v>340</v>
      </c>
      <c r="PCP30" s="93" t="s">
        <v>340</v>
      </c>
      <c r="PCQ30" s="93" t="s">
        <v>340</v>
      </c>
      <c r="PCR30" s="93" t="s">
        <v>340</v>
      </c>
      <c r="PCS30" s="93" t="s">
        <v>340</v>
      </c>
      <c r="PCT30" s="93" t="s">
        <v>340</v>
      </c>
      <c r="PCU30" s="93" t="s">
        <v>340</v>
      </c>
      <c r="PCV30" s="93" t="s">
        <v>340</v>
      </c>
      <c r="PCW30" s="93" t="s">
        <v>340</v>
      </c>
      <c r="PCX30" s="93" t="s">
        <v>340</v>
      </c>
      <c r="PCY30" s="93" t="s">
        <v>340</v>
      </c>
      <c r="PCZ30" s="93" t="s">
        <v>340</v>
      </c>
      <c r="PDA30" s="93" t="s">
        <v>340</v>
      </c>
      <c r="PDB30" s="93" t="s">
        <v>340</v>
      </c>
      <c r="PDC30" s="93" t="s">
        <v>340</v>
      </c>
      <c r="PDD30" s="93" t="s">
        <v>340</v>
      </c>
      <c r="PDE30" s="93" t="s">
        <v>340</v>
      </c>
      <c r="PDF30" s="93" t="s">
        <v>340</v>
      </c>
      <c r="PDG30" s="93" t="s">
        <v>340</v>
      </c>
      <c r="PDH30" s="93" t="s">
        <v>340</v>
      </c>
      <c r="PDI30" s="93" t="s">
        <v>340</v>
      </c>
      <c r="PDJ30" s="93" t="s">
        <v>340</v>
      </c>
      <c r="PDK30" s="93" t="s">
        <v>340</v>
      </c>
      <c r="PDL30" s="93" t="s">
        <v>340</v>
      </c>
      <c r="PDM30" s="93" t="s">
        <v>340</v>
      </c>
      <c r="PDN30" s="93" t="s">
        <v>340</v>
      </c>
      <c r="PDO30" s="93" t="s">
        <v>340</v>
      </c>
      <c r="PDP30" s="93" t="s">
        <v>340</v>
      </c>
      <c r="PDQ30" s="93" t="s">
        <v>340</v>
      </c>
      <c r="PDR30" s="93" t="s">
        <v>340</v>
      </c>
      <c r="PDS30" s="93" t="s">
        <v>340</v>
      </c>
      <c r="PDT30" s="93" t="s">
        <v>340</v>
      </c>
      <c r="PDU30" s="93" t="s">
        <v>340</v>
      </c>
      <c r="PDV30" s="93" t="s">
        <v>340</v>
      </c>
      <c r="PDW30" s="93" t="s">
        <v>340</v>
      </c>
      <c r="PDX30" s="93" t="s">
        <v>340</v>
      </c>
      <c r="PDY30" s="93" t="s">
        <v>340</v>
      </c>
      <c r="PDZ30" s="93" t="s">
        <v>340</v>
      </c>
      <c r="PEA30" s="93" t="s">
        <v>340</v>
      </c>
      <c r="PEB30" s="93" t="s">
        <v>340</v>
      </c>
      <c r="PEC30" s="93" t="s">
        <v>340</v>
      </c>
      <c r="PED30" s="93" t="s">
        <v>340</v>
      </c>
      <c r="PEE30" s="93" t="s">
        <v>340</v>
      </c>
      <c r="PEF30" s="93" t="s">
        <v>340</v>
      </c>
      <c r="PEG30" s="93" t="s">
        <v>340</v>
      </c>
      <c r="PEH30" s="93" t="s">
        <v>340</v>
      </c>
      <c r="PEI30" s="93" t="s">
        <v>340</v>
      </c>
      <c r="PEJ30" s="93" t="s">
        <v>340</v>
      </c>
      <c r="PEK30" s="93" t="s">
        <v>340</v>
      </c>
      <c r="PEL30" s="93" t="s">
        <v>340</v>
      </c>
      <c r="PEM30" s="93" t="s">
        <v>340</v>
      </c>
      <c r="PEN30" s="93" t="s">
        <v>340</v>
      </c>
      <c r="PEO30" s="93" t="s">
        <v>340</v>
      </c>
      <c r="PEP30" s="93" t="s">
        <v>340</v>
      </c>
      <c r="PEQ30" s="93" t="s">
        <v>340</v>
      </c>
      <c r="PER30" s="93" t="s">
        <v>340</v>
      </c>
      <c r="PES30" s="93" t="s">
        <v>340</v>
      </c>
      <c r="PET30" s="93" t="s">
        <v>340</v>
      </c>
      <c r="PEU30" s="93" t="s">
        <v>340</v>
      </c>
      <c r="PEV30" s="93" t="s">
        <v>340</v>
      </c>
      <c r="PEW30" s="93" t="s">
        <v>340</v>
      </c>
      <c r="PEX30" s="93" t="s">
        <v>340</v>
      </c>
      <c r="PEY30" s="93" t="s">
        <v>340</v>
      </c>
      <c r="PEZ30" s="93" t="s">
        <v>340</v>
      </c>
      <c r="PFA30" s="93" t="s">
        <v>340</v>
      </c>
      <c r="PFB30" s="93" t="s">
        <v>340</v>
      </c>
      <c r="PFC30" s="93" t="s">
        <v>340</v>
      </c>
      <c r="PFD30" s="93" t="s">
        <v>340</v>
      </c>
      <c r="PFE30" s="93" t="s">
        <v>340</v>
      </c>
      <c r="PFF30" s="93" t="s">
        <v>340</v>
      </c>
      <c r="PFG30" s="93" t="s">
        <v>340</v>
      </c>
      <c r="PFH30" s="93" t="s">
        <v>340</v>
      </c>
      <c r="PFI30" s="93" t="s">
        <v>340</v>
      </c>
      <c r="PFJ30" s="93" t="s">
        <v>340</v>
      </c>
      <c r="PFK30" s="93" t="s">
        <v>340</v>
      </c>
      <c r="PFL30" s="93" t="s">
        <v>340</v>
      </c>
      <c r="PFM30" s="93" t="s">
        <v>340</v>
      </c>
      <c r="PFN30" s="93" t="s">
        <v>340</v>
      </c>
      <c r="PFO30" s="93" t="s">
        <v>340</v>
      </c>
      <c r="PFP30" s="93" t="s">
        <v>340</v>
      </c>
      <c r="PFQ30" s="93" t="s">
        <v>340</v>
      </c>
      <c r="PFR30" s="93" t="s">
        <v>340</v>
      </c>
      <c r="PFS30" s="93" t="s">
        <v>340</v>
      </c>
      <c r="PFT30" s="93" t="s">
        <v>340</v>
      </c>
      <c r="PFU30" s="93" t="s">
        <v>340</v>
      </c>
      <c r="PFV30" s="93" t="s">
        <v>340</v>
      </c>
      <c r="PFW30" s="93" t="s">
        <v>340</v>
      </c>
      <c r="PFX30" s="93" t="s">
        <v>340</v>
      </c>
      <c r="PFY30" s="93" t="s">
        <v>340</v>
      </c>
      <c r="PFZ30" s="93" t="s">
        <v>340</v>
      </c>
      <c r="PGA30" s="93" t="s">
        <v>340</v>
      </c>
      <c r="PGB30" s="93" t="s">
        <v>340</v>
      </c>
      <c r="PGC30" s="93" t="s">
        <v>340</v>
      </c>
      <c r="PGD30" s="93" t="s">
        <v>340</v>
      </c>
      <c r="PGE30" s="93" t="s">
        <v>340</v>
      </c>
      <c r="PGF30" s="93" t="s">
        <v>340</v>
      </c>
      <c r="PGG30" s="93" t="s">
        <v>340</v>
      </c>
      <c r="PGH30" s="93" t="s">
        <v>340</v>
      </c>
      <c r="PGI30" s="93" t="s">
        <v>340</v>
      </c>
      <c r="PGJ30" s="93" t="s">
        <v>340</v>
      </c>
      <c r="PGK30" s="93" t="s">
        <v>340</v>
      </c>
      <c r="PGL30" s="93" t="s">
        <v>340</v>
      </c>
      <c r="PGM30" s="93" t="s">
        <v>340</v>
      </c>
      <c r="PGN30" s="93" t="s">
        <v>340</v>
      </c>
      <c r="PGO30" s="93" t="s">
        <v>340</v>
      </c>
      <c r="PGP30" s="93" t="s">
        <v>340</v>
      </c>
      <c r="PGQ30" s="93" t="s">
        <v>340</v>
      </c>
      <c r="PGR30" s="93" t="s">
        <v>340</v>
      </c>
      <c r="PGS30" s="93" t="s">
        <v>340</v>
      </c>
      <c r="PGT30" s="93" t="s">
        <v>340</v>
      </c>
      <c r="PGU30" s="93" t="s">
        <v>340</v>
      </c>
      <c r="PGV30" s="93" t="s">
        <v>340</v>
      </c>
      <c r="PGW30" s="93" t="s">
        <v>340</v>
      </c>
      <c r="PGX30" s="93" t="s">
        <v>340</v>
      </c>
      <c r="PGY30" s="93" t="s">
        <v>340</v>
      </c>
      <c r="PGZ30" s="93" t="s">
        <v>340</v>
      </c>
      <c r="PHA30" s="93" t="s">
        <v>340</v>
      </c>
      <c r="PHB30" s="93" t="s">
        <v>340</v>
      </c>
      <c r="PHC30" s="93" t="s">
        <v>340</v>
      </c>
      <c r="PHD30" s="93" t="s">
        <v>340</v>
      </c>
      <c r="PHE30" s="93" t="s">
        <v>340</v>
      </c>
      <c r="PHF30" s="93" t="s">
        <v>340</v>
      </c>
      <c r="PHG30" s="93" t="s">
        <v>340</v>
      </c>
      <c r="PHH30" s="93" t="s">
        <v>340</v>
      </c>
      <c r="PHI30" s="93" t="s">
        <v>340</v>
      </c>
      <c r="PHJ30" s="93" t="s">
        <v>340</v>
      </c>
      <c r="PHK30" s="93" t="s">
        <v>340</v>
      </c>
      <c r="PHL30" s="93" t="s">
        <v>340</v>
      </c>
      <c r="PHM30" s="93" t="s">
        <v>340</v>
      </c>
      <c r="PHN30" s="93" t="s">
        <v>340</v>
      </c>
      <c r="PHO30" s="93" t="s">
        <v>340</v>
      </c>
      <c r="PHP30" s="93" t="s">
        <v>340</v>
      </c>
      <c r="PHQ30" s="93" t="s">
        <v>340</v>
      </c>
      <c r="PHR30" s="93" t="s">
        <v>340</v>
      </c>
      <c r="PHS30" s="93" t="s">
        <v>340</v>
      </c>
      <c r="PHT30" s="93" t="s">
        <v>340</v>
      </c>
      <c r="PHU30" s="93" t="s">
        <v>340</v>
      </c>
      <c r="PHV30" s="93" t="s">
        <v>340</v>
      </c>
      <c r="PHW30" s="93" t="s">
        <v>340</v>
      </c>
      <c r="PHX30" s="93" t="s">
        <v>340</v>
      </c>
      <c r="PHY30" s="93" t="s">
        <v>340</v>
      </c>
      <c r="PHZ30" s="93" t="s">
        <v>340</v>
      </c>
      <c r="PIA30" s="93" t="s">
        <v>340</v>
      </c>
      <c r="PIB30" s="93" t="s">
        <v>340</v>
      </c>
      <c r="PIC30" s="93" t="s">
        <v>340</v>
      </c>
      <c r="PID30" s="93" t="s">
        <v>340</v>
      </c>
      <c r="PIE30" s="93" t="s">
        <v>340</v>
      </c>
      <c r="PIF30" s="93" t="s">
        <v>340</v>
      </c>
      <c r="PIG30" s="93" t="s">
        <v>340</v>
      </c>
      <c r="PIH30" s="93" t="s">
        <v>340</v>
      </c>
      <c r="PII30" s="93" t="s">
        <v>340</v>
      </c>
      <c r="PIJ30" s="93" t="s">
        <v>340</v>
      </c>
      <c r="PIK30" s="93" t="s">
        <v>340</v>
      </c>
      <c r="PIL30" s="93" t="s">
        <v>340</v>
      </c>
      <c r="PIM30" s="93" t="s">
        <v>340</v>
      </c>
      <c r="PIN30" s="93" t="s">
        <v>340</v>
      </c>
      <c r="PIO30" s="93" t="s">
        <v>340</v>
      </c>
      <c r="PIP30" s="93" t="s">
        <v>340</v>
      </c>
      <c r="PIQ30" s="93" t="s">
        <v>340</v>
      </c>
      <c r="PIR30" s="93" t="s">
        <v>340</v>
      </c>
      <c r="PIS30" s="93" t="s">
        <v>340</v>
      </c>
      <c r="PIT30" s="93" t="s">
        <v>340</v>
      </c>
      <c r="PIU30" s="93" t="s">
        <v>340</v>
      </c>
      <c r="PIV30" s="93" t="s">
        <v>340</v>
      </c>
      <c r="PIW30" s="93" t="s">
        <v>340</v>
      </c>
      <c r="PIX30" s="93" t="s">
        <v>340</v>
      </c>
      <c r="PIY30" s="93" t="s">
        <v>340</v>
      </c>
      <c r="PIZ30" s="93" t="s">
        <v>340</v>
      </c>
      <c r="PJA30" s="93" t="s">
        <v>340</v>
      </c>
      <c r="PJB30" s="93" t="s">
        <v>340</v>
      </c>
      <c r="PJC30" s="93" t="s">
        <v>340</v>
      </c>
      <c r="PJD30" s="93" t="s">
        <v>340</v>
      </c>
      <c r="PJE30" s="93" t="s">
        <v>340</v>
      </c>
      <c r="PJF30" s="93" t="s">
        <v>340</v>
      </c>
      <c r="PJG30" s="93" t="s">
        <v>340</v>
      </c>
      <c r="PJH30" s="93" t="s">
        <v>340</v>
      </c>
      <c r="PJI30" s="93" t="s">
        <v>340</v>
      </c>
      <c r="PJJ30" s="93" t="s">
        <v>340</v>
      </c>
      <c r="PJK30" s="93" t="s">
        <v>340</v>
      </c>
      <c r="PJL30" s="93" t="s">
        <v>340</v>
      </c>
      <c r="PJM30" s="93" t="s">
        <v>340</v>
      </c>
      <c r="PJN30" s="93" t="s">
        <v>340</v>
      </c>
      <c r="PJO30" s="93" t="s">
        <v>340</v>
      </c>
      <c r="PJP30" s="93" t="s">
        <v>340</v>
      </c>
      <c r="PJQ30" s="93" t="s">
        <v>340</v>
      </c>
      <c r="PJR30" s="93" t="s">
        <v>340</v>
      </c>
      <c r="PJS30" s="93" t="s">
        <v>340</v>
      </c>
      <c r="PJT30" s="93" t="s">
        <v>340</v>
      </c>
      <c r="PJU30" s="93" t="s">
        <v>340</v>
      </c>
      <c r="PJV30" s="93" t="s">
        <v>340</v>
      </c>
      <c r="PJW30" s="93" t="s">
        <v>340</v>
      </c>
      <c r="PJX30" s="93" t="s">
        <v>340</v>
      </c>
      <c r="PJY30" s="93" t="s">
        <v>340</v>
      </c>
      <c r="PJZ30" s="93" t="s">
        <v>340</v>
      </c>
      <c r="PKA30" s="93" t="s">
        <v>340</v>
      </c>
      <c r="PKB30" s="93" t="s">
        <v>340</v>
      </c>
      <c r="PKC30" s="93" t="s">
        <v>340</v>
      </c>
      <c r="PKD30" s="93" t="s">
        <v>340</v>
      </c>
      <c r="PKE30" s="93" t="s">
        <v>340</v>
      </c>
      <c r="PKF30" s="93" t="s">
        <v>340</v>
      </c>
      <c r="PKG30" s="93" t="s">
        <v>340</v>
      </c>
      <c r="PKH30" s="93" t="s">
        <v>340</v>
      </c>
      <c r="PKI30" s="93" t="s">
        <v>340</v>
      </c>
      <c r="PKJ30" s="93" t="s">
        <v>340</v>
      </c>
      <c r="PKK30" s="93" t="s">
        <v>340</v>
      </c>
      <c r="PKL30" s="93" t="s">
        <v>340</v>
      </c>
      <c r="PKM30" s="93" t="s">
        <v>340</v>
      </c>
      <c r="PKN30" s="93" t="s">
        <v>340</v>
      </c>
      <c r="PKO30" s="93" t="s">
        <v>340</v>
      </c>
      <c r="PKP30" s="93" t="s">
        <v>340</v>
      </c>
      <c r="PKQ30" s="93" t="s">
        <v>340</v>
      </c>
      <c r="PKR30" s="93" t="s">
        <v>340</v>
      </c>
      <c r="PKS30" s="93" t="s">
        <v>340</v>
      </c>
      <c r="PKT30" s="93" t="s">
        <v>340</v>
      </c>
      <c r="PKU30" s="93" t="s">
        <v>340</v>
      </c>
      <c r="PKV30" s="93" t="s">
        <v>340</v>
      </c>
      <c r="PKW30" s="93" t="s">
        <v>340</v>
      </c>
      <c r="PKX30" s="93" t="s">
        <v>340</v>
      </c>
      <c r="PKY30" s="93" t="s">
        <v>340</v>
      </c>
      <c r="PKZ30" s="93" t="s">
        <v>340</v>
      </c>
      <c r="PLA30" s="93" t="s">
        <v>340</v>
      </c>
      <c r="PLB30" s="93" t="s">
        <v>340</v>
      </c>
      <c r="PLC30" s="93" t="s">
        <v>340</v>
      </c>
      <c r="PLD30" s="93" t="s">
        <v>340</v>
      </c>
      <c r="PLE30" s="93" t="s">
        <v>340</v>
      </c>
      <c r="PLF30" s="93" t="s">
        <v>340</v>
      </c>
      <c r="PLG30" s="93" t="s">
        <v>340</v>
      </c>
      <c r="PLH30" s="93" t="s">
        <v>340</v>
      </c>
      <c r="PLI30" s="93" t="s">
        <v>340</v>
      </c>
      <c r="PLJ30" s="93" t="s">
        <v>340</v>
      </c>
      <c r="PLK30" s="93" t="s">
        <v>340</v>
      </c>
      <c r="PLL30" s="93" t="s">
        <v>340</v>
      </c>
      <c r="PLM30" s="93" t="s">
        <v>340</v>
      </c>
      <c r="PLN30" s="93" t="s">
        <v>340</v>
      </c>
      <c r="PLO30" s="93" t="s">
        <v>340</v>
      </c>
      <c r="PLP30" s="93" t="s">
        <v>340</v>
      </c>
      <c r="PLQ30" s="93" t="s">
        <v>340</v>
      </c>
      <c r="PLR30" s="93" t="s">
        <v>340</v>
      </c>
      <c r="PLS30" s="93" t="s">
        <v>340</v>
      </c>
      <c r="PLT30" s="93" t="s">
        <v>340</v>
      </c>
      <c r="PLU30" s="93" t="s">
        <v>340</v>
      </c>
      <c r="PLV30" s="93" t="s">
        <v>340</v>
      </c>
      <c r="PLW30" s="93" t="s">
        <v>340</v>
      </c>
      <c r="PLX30" s="93" t="s">
        <v>340</v>
      </c>
      <c r="PLY30" s="93" t="s">
        <v>340</v>
      </c>
      <c r="PLZ30" s="93" t="s">
        <v>340</v>
      </c>
      <c r="PMA30" s="93" t="s">
        <v>340</v>
      </c>
      <c r="PMB30" s="93" t="s">
        <v>340</v>
      </c>
      <c r="PMC30" s="93" t="s">
        <v>340</v>
      </c>
      <c r="PMD30" s="93" t="s">
        <v>340</v>
      </c>
      <c r="PME30" s="93" t="s">
        <v>340</v>
      </c>
      <c r="PMF30" s="93" t="s">
        <v>340</v>
      </c>
      <c r="PMG30" s="93" t="s">
        <v>340</v>
      </c>
      <c r="PMH30" s="93" t="s">
        <v>340</v>
      </c>
      <c r="PMI30" s="93" t="s">
        <v>340</v>
      </c>
      <c r="PMJ30" s="93" t="s">
        <v>340</v>
      </c>
      <c r="PMK30" s="93" t="s">
        <v>340</v>
      </c>
      <c r="PML30" s="93" t="s">
        <v>340</v>
      </c>
      <c r="PMM30" s="93" t="s">
        <v>340</v>
      </c>
      <c r="PMN30" s="93" t="s">
        <v>340</v>
      </c>
      <c r="PMO30" s="93" t="s">
        <v>340</v>
      </c>
      <c r="PMP30" s="93" t="s">
        <v>340</v>
      </c>
      <c r="PMQ30" s="93" t="s">
        <v>340</v>
      </c>
      <c r="PMR30" s="93" t="s">
        <v>340</v>
      </c>
      <c r="PMS30" s="93" t="s">
        <v>340</v>
      </c>
      <c r="PMT30" s="93" t="s">
        <v>340</v>
      </c>
      <c r="PMU30" s="93" t="s">
        <v>340</v>
      </c>
      <c r="PMV30" s="93" t="s">
        <v>340</v>
      </c>
      <c r="PMW30" s="93" t="s">
        <v>340</v>
      </c>
      <c r="PMX30" s="93" t="s">
        <v>340</v>
      </c>
      <c r="PMY30" s="93" t="s">
        <v>340</v>
      </c>
      <c r="PMZ30" s="93" t="s">
        <v>340</v>
      </c>
      <c r="PNA30" s="93" t="s">
        <v>340</v>
      </c>
      <c r="PNB30" s="93" t="s">
        <v>340</v>
      </c>
      <c r="PNC30" s="93" t="s">
        <v>340</v>
      </c>
      <c r="PND30" s="93" t="s">
        <v>340</v>
      </c>
      <c r="PNE30" s="93" t="s">
        <v>340</v>
      </c>
      <c r="PNF30" s="93" t="s">
        <v>340</v>
      </c>
      <c r="PNG30" s="93" t="s">
        <v>340</v>
      </c>
      <c r="PNH30" s="93" t="s">
        <v>340</v>
      </c>
      <c r="PNI30" s="93" t="s">
        <v>340</v>
      </c>
      <c r="PNJ30" s="93" t="s">
        <v>340</v>
      </c>
      <c r="PNK30" s="93" t="s">
        <v>340</v>
      </c>
      <c r="PNL30" s="93" t="s">
        <v>340</v>
      </c>
      <c r="PNM30" s="93" t="s">
        <v>340</v>
      </c>
      <c r="PNN30" s="93" t="s">
        <v>340</v>
      </c>
      <c r="PNO30" s="93" t="s">
        <v>340</v>
      </c>
      <c r="PNP30" s="93" t="s">
        <v>340</v>
      </c>
      <c r="PNQ30" s="93" t="s">
        <v>340</v>
      </c>
      <c r="PNR30" s="93" t="s">
        <v>340</v>
      </c>
      <c r="PNS30" s="93" t="s">
        <v>340</v>
      </c>
      <c r="PNT30" s="93" t="s">
        <v>340</v>
      </c>
      <c r="PNU30" s="93" t="s">
        <v>340</v>
      </c>
      <c r="PNV30" s="93" t="s">
        <v>340</v>
      </c>
      <c r="PNW30" s="93" t="s">
        <v>340</v>
      </c>
      <c r="PNX30" s="93" t="s">
        <v>340</v>
      </c>
      <c r="PNY30" s="93" t="s">
        <v>340</v>
      </c>
      <c r="PNZ30" s="93" t="s">
        <v>340</v>
      </c>
      <c r="POA30" s="93" t="s">
        <v>340</v>
      </c>
      <c r="POB30" s="93" t="s">
        <v>340</v>
      </c>
      <c r="POC30" s="93" t="s">
        <v>340</v>
      </c>
      <c r="POD30" s="93" t="s">
        <v>340</v>
      </c>
      <c r="POE30" s="93" t="s">
        <v>340</v>
      </c>
      <c r="POF30" s="93" t="s">
        <v>340</v>
      </c>
      <c r="POG30" s="93" t="s">
        <v>340</v>
      </c>
      <c r="POH30" s="93" t="s">
        <v>340</v>
      </c>
      <c r="POI30" s="93" t="s">
        <v>340</v>
      </c>
      <c r="POJ30" s="93" t="s">
        <v>340</v>
      </c>
      <c r="POK30" s="93" t="s">
        <v>340</v>
      </c>
      <c r="POL30" s="93" t="s">
        <v>340</v>
      </c>
      <c r="POM30" s="93" t="s">
        <v>340</v>
      </c>
      <c r="PON30" s="93" t="s">
        <v>340</v>
      </c>
      <c r="POO30" s="93" t="s">
        <v>340</v>
      </c>
      <c r="POP30" s="93" t="s">
        <v>340</v>
      </c>
      <c r="POQ30" s="93" t="s">
        <v>340</v>
      </c>
      <c r="POR30" s="93" t="s">
        <v>340</v>
      </c>
      <c r="POS30" s="93" t="s">
        <v>340</v>
      </c>
      <c r="POT30" s="93" t="s">
        <v>340</v>
      </c>
      <c r="POU30" s="93" t="s">
        <v>340</v>
      </c>
      <c r="POV30" s="93" t="s">
        <v>340</v>
      </c>
      <c r="POW30" s="93" t="s">
        <v>340</v>
      </c>
      <c r="POX30" s="93" t="s">
        <v>340</v>
      </c>
      <c r="POY30" s="93" t="s">
        <v>340</v>
      </c>
      <c r="POZ30" s="93" t="s">
        <v>340</v>
      </c>
      <c r="PPA30" s="93" t="s">
        <v>340</v>
      </c>
      <c r="PPB30" s="93" t="s">
        <v>340</v>
      </c>
      <c r="PPC30" s="93" t="s">
        <v>340</v>
      </c>
      <c r="PPD30" s="93" t="s">
        <v>340</v>
      </c>
      <c r="PPE30" s="93" t="s">
        <v>340</v>
      </c>
      <c r="PPF30" s="93" t="s">
        <v>340</v>
      </c>
      <c r="PPG30" s="93" t="s">
        <v>340</v>
      </c>
      <c r="PPH30" s="93" t="s">
        <v>340</v>
      </c>
      <c r="PPI30" s="93" t="s">
        <v>340</v>
      </c>
      <c r="PPJ30" s="93" t="s">
        <v>340</v>
      </c>
      <c r="PPK30" s="93" t="s">
        <v>340</v>
      </c>
      <c r="PPL30" s="93" t="s">
        <v>340</v>
      </c>
      <c r="PPM30" s="93" t="s">
        <v>340</v>
      </c>
      <c r="PPN30" s="93" t="s">
        <v>340</v>
      </c>
      <c r="PPO30" s="93" t="s">
        <v>340</v>
      </c>
      <c r="PPP30" s="93" t="s">
        <v>340</v>
      </c>
      <c r="PPQ30" s="93" t="s">
        <v>340</v>
      </c>
      <c r="PPR30" s="93" t="s">
        <v>340</v>
      </c>
      <c r="PPS30" s="93" t="s">
        <v>340</v>
      </c>
      <c r="PPT30" s="93" t="s">
        <v>340</v>
      </c>
      <c r="PPU30" s="93" t="s">
        <v>340</v>
      </c>
      <c r="PPV30" s="93" t="s">
        <v>340</v>
      </c>
      <c r="PPW30" s="93" t="s">
        <v>340</v>
      </c>
      <c r="PPX30" s="93" t="s">
        <v>340</v>
      </c>
      <c r="PPY30" s="93" t="s">
        <v>340</v>
      </c>
      <c r="PPZ30" s="93" t="s">
        <v>340</v>
      </c>
      <c r="PQA30" s="93" t="s">
        <v>340</v>
      </c>
      <c r="PQB30" s="93" t="s">
        <v>340</v>
      </c>
      <c r="PQC30" s="93" t="s">
        <v>340</v>
      </c>
      <c r="PQD30" s="93" t="s">
        <v>340</v>
      </c>
      <c r="PQE30" s="93" t="s">
        <v>340</v>
      </c>
      <c r="PQF30" s="93" t="s">
        <v>340</v>
      </c>
      <c r="PQG30" s="93" t="s">
        <v>340</v>
      </c>
      <c r="PQH30" s="93" t="s">
        <v>340</v>
      </c>
      <c r="PQI30" s="93" t="s">
        <v>340</v>
      </c>
      <c r="PQJ30" s="93" t="s">
        <v>340</v>
      </c>
      <c r="PQK30" s="93" t="s">
        <v>340</v>
      </c>
      <c r="PQL30" s="93" t="s">
        <v>340</v>
      </c>
      <c r="PQM30" s="93" t="s">
        <v>340</v>
      </c>
      <c r="PQN30" s="93" t="s">
        <v>340</v>
      </c>
      <c r="PQO30" s="93" t="s">
        <v>340</v>
      </c>
      <c r="PQP30" s="93" t="s">
        <v>340</v>
      </c>
      <c r="PQQ30" s="93" t="s">
        <v>340</v>
      </c>
      <c r="PQR30" s="93" t="s">
        <v>340</v>
      </c>
      <c r="PQS30" s="93" t="s">
        <v>340</v>
      </c>
      <c r="PQT30" s="93" t="s">
        <v>340</v>
      </c>
      <c r="PQU30" s="93" t="s">
        <v>340</v>
      </c>
      <c r="PQV30" s="93" t="s">
        <v>340</v>
      </c>
      <c r="PQW30" s="93" t="s">
        <v>340</v>
      </c>
      <c r="PQX30" s="93" t="s">
        <v>340</v>
      </c>
      <c r="PQY30" s="93" t="s">
        <v>340</v>
      </c>
      <c r="PQZ30" s="93" t="s">
        <v>340</v>
      </c>
      <c r="PRA30" s="93" t="s">
        <v>340</v>
      </c>
      <c r="PRB30" s="93" t="s">
        <v>340</v>
      </c>
      <c r="PRC30" s="93" t="s">
        <v>340</v>
      </c>
      <c r="PRD30" s="93" t="s">
        <v>340</v>
      </c>
      <c r="PRE30" s="93" t="s">
        <v>340</v>
      </c>
      <c r="PRF30" s="93" t="s">
        <v>340</v>
      </c>
      <c r="PRG30" s="93" t="s">
        <v>340</v>
      </c>
      <c r="PRH30" s="93" t="s">
        <v>340</v>
      </c>
      <c r="PRI30" s="93" t="s">
        <v>340</v>
      </c>
      <c r="PRJ30" s="93" t="s">
        <v>340</v>
      </c>
      <c r="PRK30" s="93" t="s">
        <v>340</v>
      </c>
      <c r="PRL30" s="93" t="s">
        <v>340</v>
      </c>
      <c r="PRM30" s="93" t="s">
        <v>340</v>
      </c>
      <c r="PRN30" s="93" t="s">
        <v>340</v>
      </c>
      <c r="PRO30" s="93" t="s">
        <v>340</v>
      </c>
      <c r="PRP30" s="93" t="s">
        <v>340</v>
      </c>
      <c r="PRQ30" s="93" t="s">
        <v>340</v>
      </c>
      <c r="PRR30" s="93" t="s">
        <v>340</v>
      </c>
      <c r="PRS30" s="93" t="s">
        <v>340</v>
      </c>
      <c r="PRT30" s="93" t="s">
        <v>340</v>
      </c>
      <c r="PRU30" s="93" t="s">
        <v>340</v>
      </c>
      <c r="PRV30" s="93" t="s">
        <v>340</v>
      </c>
      <c r="PRW30" s="93" t="s">
        <v>340</v>
      </c>
      <c r="PRX30" s="93" t="s">
        <v>340</v>
      </c>
      <c r="PRY30" s="93" t="s">
        <v>340</v>
      </c>
      <c r="PRZ30" s="93" t="s">
        <v>340</v>
      </c>
      <c r="PSA30" s="93" t="s">
        <v>340</v>
      </c>
      <c r="PSB30" s="93" t="s">
        <v>340</v>
      </c>
      <c r="PSC30" s="93" t="s">
        <v>340</v>
      </c>
      <c r="PSD30" s="93" t="s">
        <v>340</v>
      </c>
      <c r="PSE30" s="93" t="s">
        <v>340</v>
      </c>
      <c r="PSF30" s="93" t="s">
        <v>340</v>
      </c>
      <c r="PSG30" s="93" t="s">
        <v>340</v>
      </c>
      <c r="PSH30" s="93" t="s">
        <v>340</v>
      </c>
      <c r="PSI30" s="93" t="s">
        <v>340</v>
      </c>
      <c r="PSJ30" s="93" t="s">
        <v>340</v>
      </c>
      <c r="PSK30" s="93" t="s">
        <v>340</v>
      </c>
      <c r="PSL30" s="93" t="s">
        <v>340</v>
      </c>
      <c r="PSM30" s="93" t="s">
        <v>340</v>
      </c>
      <c r="PSN30" s="93" t="s">
        <v>340</v>
      </c>
      <c r="PSO30" s="93" t="s">
        <v>340</v>
      </c>
      <c r="PSP30" s="93" t="s">
        <v>340</v>
      </c>
      <c r="PSQ30" s="93" t="s">
        <v>340</v>
      </c>
      <c r="PSR30" s="93" t="s">
        <v>340</v>
      </c>
      <c r="PSS30" s="93" t="s">
        <v>340</v>
      </c>
      <c r="PST30" s="93" t="s">
        <v>340</v>
      </c>
      <c r="PSU30" s="93" t="s">
        <v>340</v>
      </c>
      <c r="PSV30" s="93" t="s">
        <v>340</v>
      </c>
      <c r="PSW30" s="93" t="s">
        <v>340</v>
      </c>
      <c r="PSX30" s="93" t="s">
        <v>340</v>
      </c>
      <c r="PSY30" s="93" t="s">
        <v>340</v>
      </c>
      <c r="PSZ30" s="93" t="s">
        <v>340</v>
      </c>
      <c r="PTA30" s="93" t="s">
        <v>340</v>
      </c>
      <c r="PTB30" s="93" t="s">
        <v>340</v>
      </c>
      <c r="PTC30" s="93" t="s">
        <v>340</v>
      </c>
      <c r="PTD30" s="93" t="s">
        <v>340</v>
      </c>
      <c r="PTE30" s="93" t="s">
        <v>340</v>
      </c>
      <c r="PTF30" s="93" t="s">
        <v>340</v>
      </c>
      <c r="PTG30" s="93" t="s">
        <v>340</v>
      </c>
      <c r="PTH30" s="93" t="s">
        <v>340</v>
      </c>
      <c r="PTI30" s="93" t="s">
        <v>340</v>
      </c>
      <c r="PTJ30" s="93" t="s">
        <v>340</v>
      </c>
      <c r="PTK30" s="93" t="s">
        <v>340</v>
      </c>
      <c r="PTL30" s="93" t="s">
        <v>340</v>
      </c>
      <c r="PTM30" s="93" t="s">
        <v>340</v>
      </c>
      <c r="PTN30" s="93" t="s">
        <v>340</v>
      </c>
      <c r="PTO30" s="93" t="s">
        <v>340</v>
      </c>
      <c r="PTP30" s="93" t="s">
        <v>340</v>
      </c>
      <c r="PTQ30" s="93" t="s">
        <v>340</v>
      </c>
      <c r="PTR30" s="93" t="s">
        <v>340</v>
      </c>
      <c r="PTS30" s="93" t="s">
        <v>340</v>
      </c>
      <c r="PTT30" s="93" t="s">
        <v>340</v>
      </c>
      <c r="PTU30" s="93" t="s">
        <v>340</v>
      </c>
      <c r="PTV30" s="93" t="s">
        <v>340</v>
      </c>
      <c r="PTW30" s="93" t="s">
        <v>340</v>
      </c>
      <c r="PTX30" s="93" t="s">
        <v>340</v>
      </c>
      <c r="PTY30" s="93" t="s">
        <v>340</v>
      </c>
      <c r="PTZ30" s="93" t="s">
        <v>340</v>
      </c>
      <c r="PUA30" s="93" t="s">
        <v>340</v>
      </c>
      <c r="PUB30" s="93" t="s">
        <v>340</v>
      </c>
      <c r="PUC30" s="93" t="s">
        <v>340</v>
      </c>
      <c r="PUD30" s="93" t="s">
        <v>340</v>
      </c>
      <c r="PUE30" s="93" t="s">
        <v>340</v>
      </c>
      <c r="PUF30" s="93" t="s">
        <v>340</v>
      </c>
      <c r="PUG30" s="93" t="s">
        <v>340</v>
      </c>
      <c r="PUH30" s="93" t="s">
        <v>340</v>
      </c>
      <c r="PUI30" s="93" t="s">
        <v>340</v>
      </c>
      <c r="PUJ30" s="93" t="s">
        <v>340</v>
      </c>
      <c r="PUK30" s="93" t="s">
        <v>340</v>
      </c>
      <c r="PUL30" s="93" t="s">
        <v>340</v>
      </c>
      <c r="PUM30" s="93" t="s">
        <v>340</v>
      </c>
      <c r="PUN30" s="93" t="s">
        <v>340</v>
      </c>
      <c r="PUO30" s="93" t="s">
        <v>340</v>
      </c>
      <c r="PUP30" s="93" t="s">
        <v>340</v>
      </c>
      <c r="PUQ30" s="93" t="s">
        <v>340</v>
      </c>
      <c r="PUR30" s="93" t="s">
        <v>340</v>
      </c>
      <c r="PUS30" s="93" t="s">
        <v>340</v>
      </c>
      <c r="PUT30" s="93" t="s">
        <v>340</v>
      </c>
      <c r="PUU30" s="93" t="s">
        <v>340</v>
      </c>
      <c r="PUV30" s="93" t="s">
        <v>340</v>
      </c>
      <c r="PUW30" s="93" t="s">
        <v>340</v>
      </c>
      <c r="PUX30" s="93" t="s">
        <v>340</v>
      </c>
      <c r="PUY30" s="93" t="s">
        <v>340</v>
      </c>
      <c r="PUZ30" s="93" t="s">
        <v>340</v>
      </c>
      <c r="PVA30" s="93" t="s">
        <v>340</v>
      </c>
      <c r="PVB30" s="93" t="s">
        <v>340</v>
      </c>
      <c r="PVC30" s="93" t="s">
        <v>340</v>
      </c>
      <c r="PVD30" s="93" t="s">
        <v>340</v>
      </c>
      <c r="PVE30" s="93" t="s">
        <v>340</v>
      </c>
      <c r="PVF30" s="93" t="s">
        <v>340</v>
      </c>
      <c r="PVG30" s="93" t="s">
        <v>340</v>
      </c>
      <c r="PVH30" s="93" t="s">
        <v>340</v>
      </c>
      <c r="PVI30" s="93" t="s">
        <v>340</v>
      </c>
      <c r="PVJ30" s="93" t="s">
        <v>340</v>
      </c>
      <c r="PVK30" s="93" t="s">
        <v>340</v>
      </c>
      <c r="PVL30" s="93" t="s">
        <v>340</v>
      </c>
      <c r="PVM30" s="93" t="s">
        <v>340</v>
      </c>
      <c r="PVN30" s="93" t="s">
        <v>340</v>
      </c>
      <c r="PVO30" s="93" t="s">
        <v>340</v>
      </c>
      <c r="PVP30" s="93" t="s">
        <v>340</v>
      </c>
      <c r="PVQ30" s="93" t="s">
        <v>340</v>
      </c>
      <c r="PVR30" s="93" t="s">
        <v>340</v>
      </c>
      <c r="PVS30" s="93" t="s">
        <v>340</v>
      </c>
      <c r="PVT30" s="93" t="s">
        <v>340</v>
      </c>
      <c r="PVU30" s="93" t="s">
        <v>340</v>
      </c>
      <c r="PVV30" s="93" t="s">
        <v>340</v>
      </c>
      <c r="PVW30" s="93" t="s">
        <v>340</v>
      </c>
      <c r="PVX30" s="93" t="s">
        <v>340</v>
      </c>
      <c r="PVY30" s="93" t="s">
        <v>340</v>
      </c>
      <c r="PVZ30" s="93" t="s">
        <v>340</v>
      </c>
      <c r="PWA30" s="93" t="s">
        <v>340</v>
      </c>
      <c r="PWB30" s="93" t="s">
        <v>340</v>
      </c>
      <c r="PWC30" s="93" t="s">
        <v>340</v>
      </c>
      <c r="PWD30" s="93" t="s">
        <v>340</v>
      </c>
      <c r="PWE30" s="93" t="s">
        <v>340</v>
      </c>
      <c r="PWF30" s="93" t="s">
        <v>340</v>
      </c>
      <c r="PWG30" s="93" t="s">
        <v>340</v>
      </c>
      <c r="PWH30" s="93" t="s">
        <v>340</v>
      </c>
      <c r="PWI30" s="93" t="s">
        <v>340</v>
      </c>
      <c r="PWJ30" s="93" t="s">
        <v>340</v>
      </c>
      <c r="PWK30" s="93" t="s">
        <v>340</v>
      </c>
      <c r="PWL30" s="93" t="s">
        <v>340</v>
      </c>
      <c r="PWM30" s="93" t="s">
        <v>340</v>
      </c>
      <c r="PWN30" s="93" t="s">
        <v>340</v>
      </c>
      <c r="PWO30" s="93" t="s">
        <v>340</v>
      </c>
      <c r="PWP30" s="93" t="s">
        <v>340</v>
      </c>
      <c r="PWQ30" s="93" t="s">
        <v>340</v>
      </c>
      <c r="PWR30" s="93" t="s">
        <v>340</v>
      </c>
      <c r="PWS30" s="93" t="s">
        <v>340</v>
      </c>
      <c r="PWT30" s="93" t="s">
        <v>340</v>
      </c>
      <c r="PWU30" s="93" t="s">
        <v>340</v>
      </c>
      <c r="PWV30" s="93" t="s">
        <v>340</v>
      </c>
      <c r="PWW30" s="93" t="s">
        <v>340</v>
      </c>
      <c r="PWX30" s="93" t="s">
        <v>340</v>
      </c>
      <c r="PWY30" s="93" t="s">
        <v>340</v>
      </c>
      <c r="PWZ30" s="93" t="s">
        <v>340</v>
      </c>
      <c r="PXA30" s="93" t="s">
        <v>340</v>
      </c>
      <c r="PXB30" s="93" t="s">
        <v>340</v>
      </c>
      <c r="PXC30" s="93" t="s">
        <v>340</v>
      </c>
      <c r="PXD30" s="93" t="s">
        <v>340</v>
      </c>
      <c r="PXE30" s="93" t="s">
        <v>340</v>
      </c>
      <c r="PXF30" s="93" t="s">
        <v>340</v>
      </c>
      <c r="PXG30" s="93" t="s">
        <v>340</v>
      </c>
      <c r="PXH30" s="93" t="s">
        <v>340</v>
      </c>
      <c r="PXI30" s="93" t="s">
        <v>340</v>
      </c>
      <c r="PXJ30" s="93" t="s">
        <v>340</v>
      </c>
      <c r="PXK30" s="93" t="s">
        <v>340</v>
      </c>
      <c r="PXL30" s="93" t="s">
        <v>340</v>
      </c>
      <c r="PXM30" s="93" t="s">
        <v>340</v>
      </c>
      <c r="PXN30" s="93" t="s">
        <v>340</v>
      </c>
      <c r="PXO30" s="93" t="s">
        <v>340</v>
      </c>
      <c r="PXP30" s="93" t="s">
        <v>340</v>
      </c>
      <c r="PXQ30" s="93" t="s">
        <v>340</v>
      </c>
      <c r="PXR30" s="93" t="s">
        <v>340</v>
      </c>
      <c r="PXS30" s="93" t="s">
        <v>340</v>
      </c>
      <c r="PXT30" s="93" t="s">
        <v>340</v>
      </c>
      <c r="PXU30" s="93" t="s">
        <v>340</v>
      </c>
      <c r="PXV30" s="93" t="s">
        <v>340</v>
      </c>
      <c r="PXW30" s="93" t="s">
        <v>340</v>
      </c>
      <c r="PXX30" s="93" t="s">
        <v>340</v>
      </c>
      <c r="PXY30" s="93" t="s">
        <v>340</v>
      </c>
      <c r="PXZ30" s="93" t="s">
        <v>340</v>
      </c>
      <c r="PYA30" s="93" t="s">
        <v>340</v>
      </c>
      <c r="PYB30" s="93" t="s">
        <v>340</v>
      </c>
      <c r="PYC30" s="93" t="s">
        <v>340</v>
      </c>
      <c r="PYD30" s="93" t="s">
        <v>340</v>
      </c>
      <c r="PYE30" s="93" t="s">
        <v>340</v>
      </c>
      <c r="PYF30" s="93" t="s">
        <v>340</v>
      </c>
      <c r="PYG30" s="93" t="s">
        <v>340</v>
      </c>
      <c r="PYH30" s="93" t="s">
        <v>340</v>
      </c>
      <c r="PYI30" s="93" t="s">
        <v>340</v>
      </c>
      <c r="PYJ30" s="93" t="s">
        <v>340</v>
      </c>
      <c r="PYK30" s="93" t="s">
        <v>340</v>
      </c>
      <c r="PYL30" s="93" t="s">
        <v>340</v>
      </c>
      <c r="PYM30" s="93" t="s">
        <v>340</v>
      </c>
      <c r="PYN30" s="93" t="s">
        <v>340</v>
      </c>
      <c r="PYO30" s="93" t="s">
        <v>340</v>
      </c>
      <c r="PYP30" s="93" t="s">
        <v>340</v>
      </c>
      <c r="PYQ30" s="93" t="s">
        <v>340</v>
      </c>
      <c r="PYR30" s="93" t="s">
        <v>340</v>
      </c>
      <c r="PYS30" s="93" t="s">
        <v>340</v>
      </c>
      <c r="PYT30" s="93" t="s">
        <v>340</v>
      </c>
      <c r="PYU30" s="93" t="s">
        <v>340</v>
      </c>
      <c r="PYV30" s="93" t="s">
        <v>340</v>
      </c>
      <c r="PYW30" s="93" t="s">
        <v>340</v>
      </c>
      <c r="PYX30" s="93" t="s">
        <v>340</v>
      </c>
      <c r="PYY30" s="93" t="s">
        <v>340</v>
      </c>
      <c r="PYZ30" s="93" t="s">
        <v>340</v>
      </c>
      <c r="PZA30" s="93" t="s">
        <v>340</v>
      </c>
      <c r="PZB30" s="93" t="s">
        <v>340</v>
      </c>
      <c r="PZC30" s="93" t="s">
        <v>340</v>
      </c>
      <c r="PZD30" s="93" t="s">
        <v>340</v>
      </c>
      <c r="PZE30" s="93" t="s">
        <v>340</v>
      </c>
      <c r="PZF30" s="93" t="s">
        <v>340</v>
      </c>
      <c r="PZG30" s="93" t="s">
        <v>340</v>
      </c>
      <c r="PZH30" s="93" t="s">
        <v>340</v>
      </c>
      <c r="PZI30" s="93" t="s">
        <v>340</v>
      </c>
      <c r="PZJ30" s="93" t="s">
        <v>340</v>
      </c>
      <c r="PZK30" s="93" t="s">
        <v>340</v>
      </c>
      <c r="PZL30" s="93" t="s">
        <v>340</v>
      </c>
      <c r="PZM30" s="93" t="s">
        <v>340</v>
      </c>
      <c r="PZN30" s="93" t="s">
        <v>340</v>
      </c>
      <c r="PZO30" s="93" t="s">
        <v>340</v>
      </c>
      <c r="PZP30" s="93" t="s">
        <v>340</v>
      </c>
      <c r="PZQ30" s="93" t="s">
        <v>340</v>
      </c>
      <c r="PZR30" s="93" t="s">
        <v>340</v>
      </c>
      <c r="PZS30" s="93" t="s">
        <v>340</v>
      </c>
      <c r="PZT30" s="93" t="s">
        <v>340</v>
      </c>
      <c r="PZU30" s="93" t="s">
        <v>340</v>
      </c>
      <c r="PZV30" s="93" t="s">
        <v>340</v>
      </c>
      <c r="PZW30" s="93" t="s">
        <v>340</v>
      </c>
      <c r="PZX30" s="93" t="s">
        <v>340</v>
      </c>
      <c r="PZY30" s="93" t="s">
        <v>340</v>
      </c>
      <c r="PZZ30" s="93" t="s">
        <v>340</v>
      </c>
      <c r="QAA30" s="93" t="s">
        <v>340</v>
      </c>
      <c r="QAB30" s="93" t="s">
        <v>340</v>
      </c>
      <c r="QAC30" s="93" t="s">
        <v>340</v>
      </c>
      <c r="QAD30" s="93" t="s">
        <v>340</v>
      </c>
      <c r="QAE30" s="93" t="s">
        <v>340</v>
      </c>
      <c r="QAF30" s="93" t="s">
        <v>340</v>
      </c>
      <c r="QAG30" s="93" t="s">
        <v>340</v>
      </c>
      <c r="QAH30" s="93" t="s">
        <v>340</v>
      </c>
      <c r="QAI30" s="93" t="s">
        <v>340</v>
      </c>
      <c r="QAJ30" s="93" t="s">
        <v>340</v>
      </c>
      <c r="QAK30" s="93" t="s">
        <v>340</v>
      </c>
      <c r="QAL30" s="93" t="s">
        <v>340</v>
      </c>
      <c r="QAM30" s="93" t="s">
        <v>340</v>
      </c>
      <c r="QAN30" s="93" t="s">
        <v>340</v>
      </c>
      <c r="QAO30" s="93" t="s">
        <v>340</v>
      </c>
      <c r="QAP30" s="93" t="s">
        <v>340</v>
      </c>
      <c r="QAQ30" s="93" t="s">
        <v>340</v>
      </c>
      <c r="QAR30" s="93" t="s">
        <v>340</v>
      </c>
      <c r="QAS30" s="93" t="s">
        <v>340</v>
      </c>
      <c r="QAT30" s="93" t="s">
        <v>340</v>
      </c>
      <c r="QAU30" s="93" t="s">
        <v>340</v>
      </c>
      <c r="QAV30" s="93" t="s">
        <v>340</v>
      </c>
      <c r="QAW30" s="93" t="s">
        <v>340</v>
      </c>
      <c r="QAX30" s="93" t="s">
        <v>340</v>
      </c>
      <c r="QAY30" s="93" t="s">
        <v>340</v>
      </c>
      <c r="QAZ30" s="93" t="s">
        <v>340</v>
      </c>
      <c r="QBA30" s="93" t="s">
        <v>340</v>
      </c>
      <c r="QBB30" s="93" t="s">
        <v>340</v>
      </c>
      <c r="QBC30" s="93" t="s">
        <v>340</v>
      </c>
      <c r="QBD30" s="93" t="s">
        <v>340</v>
      </c>
      <c r="QBE30" s="93" t="s">
        <v>340</v>
      </c>
      <c r="QBF30" s="93" t="s">
        <v>340</v>
      </c>
      <c r="QBG30" s="93" t="s">
        <v>340</v>
      </c>
      <c r="QBH30" s="93" t="s">
        <v>340</v>
      </c>
      <c r="QBI30" s="93" t="s">
        <v>340</v>
      </c>
      <c r="QBJ30" s="93" t="s">
        <v>340</v>
      </c>
      <c r="QBK30" s="93" t="s">
        <v>340</v>
      </c>
      <c r="QBL30" s="93" t="s">
        <v>340</v>
      </c>
      <c r="QBM30" s="93" t="s">
        <v>340</v>
      </c>
      <c r="QBN30" s="93" t="s">
        <v>340</v>
      </c>
      <c r="QBO30" s="93" t="s">
        <v>340</v>
      </c>
      <c r="QBP30" s="93" t="s">
        <v>340</v>
      </c>
      <c r="QBQ30" s="93" t="s">
        <v>340</v>
      </c>
      <c r="QBR30" s="93" t="s">
        <v>340</v>
      </c>
      <c r="QBS30" s="93" t="s">
        <v>340</v>
      </c>
      <c r="QBT30" s="93" t="s">
        <v>340</v>
      </c>
      <c r="QBU30" s="93" t="s">
        <v>340</v>
      </c>
      <c r="QBV30" s="93" t="s">
        <v>340</v>
      </c>
      <c r="QBW30" s="93" t="s">
        <v>340</v>
      </c>
      <c r="QBX30" s="93" t="s">
        <v>340</v>
      </c>
      <c r="QBY30" s="93" t="s">
        <v>340</v>
      </c>
      <c r="QBZ30" s="93" t="s">
        <v>340</v>
      </c>
      <c r="QCA30" s="93" t="s">
        <v>340</v>
      </c>
      <c r="QCB30" s="93" t="s">
        <v>340</v>
      </c>
      <c r="QCC30" s="93" t="s">
        <v>340</v>
      </c>
      <c r="QCD30" s="93" t="s">
        <v>340</v>
      </c>
      <c r="QCE30" s="93" t="s">
        <v>340</v>
      </c>
      <c r="QCF30" s="93" t="s">
        <v>340</v>
      </c>
      <c r="QCG30" s="93" t="s">
        <v>340</v>
      </c>
      <c r="QCH30" s="93" t="s">
        <v>340</v>
      </c>
      <c r="QCI30" s="93" t="s">
        <v>340</v>
      </c>
      <c r="QCJ30" s="93" t="s">
        <v>340</v>
      </c>
      <c r="QCK30" s="93" t="s">
        <v>340</v>
      </c>
      <c r="QCL30" s="93" t="s">
        <v>340</v>
      </c>
      <c r="QCM30" s="93" t="s">
        <v>340</v>
      </c>
      <c r="QCN30" s="93" t="s">
        <v>340</v>
      </c>
      <c r="QCO30" s="93" t="s">
        <v>340</v>
      </c>
      <c r="QCP30" s="93" t="s">
        <v>340</v>
      </c>
      <c r="QCQ30" s="93" t="s">
        <v>340</v>
      </c>
      <c r="QCR30" s="93" t="s">
        <v>340</v>
      </c>
      <c r="QCS30" s="93" t="s">
        <v>340</v>
      </c>
      <c r="QCT30" s="93" t="s">
        <v>340</v>
      </c>
      <c r="QCU30" s="93" t="s">
        <v>340</v>
      </c>
      <c r="QCV30" s="93" t="s">
        <v>340</v>
      </c>
      <c r="QCW30" s="93" t="s">
        <v>340</v>
      </c>
      <c r="QCX30" s="93" t="s">
        <v>340</v>
      </c>
      <c r="QCY30" s="93" t="s">
        <v>340</v>
      </c>
      <c r="QCZ30" s="93" t="s">
        <v>340</v>
      </c>
      <c r="QDA30" s="93" t="s">
        <v>340</v>
      </c>
      <c r="QDB30" s="93" t="s">
        <v>340</v>
      </c>
      <c r="QDC30" s="93" t="s">
        <v>340</v>
      </c>
      <c r="QDD30" s="93" t="s">
        <v>340</v>
      </c>
      <c r="QDE30" s="93" t="s">
        <v>340</v>
      </c>
      <c r="QDF30" s="93" t="s">
        <v>340</v>
      </c>
      <c r="QDG30" s="93" t="s">
        <v>340</v>
      </c>
      <c r="QDH30" s="93" t="s">
        <v>340</v>
      </c>
      <c r="QDI30" s="93" t="s">
        <v>340</v>
      </c>
      <c r="QDJ30" s="93" t="s">
        <v>340</v>
      </c>
      <c r="QDK30" s="93" t="s">
        <v>340</v>
      </c>
      <c r="QDL30" s="93" t="s">
        <v>340</v>
      </c>
      <c r="QDM30" s="93" t="s">
        <v>340</v>
      </c>
      <c r="QDN30" s="93" t="s">
        <v>340</v>
      </c>
      <c r="QDO30" s="93" t="s">
        <v>340</v>
      </c>
      <c r="QDP30" s="93" t="s">
        <v>340</v>
      </c>
      <c r="QDQ30" s="93" t="s">
        <v>340</v>
      </c>
      <c r="QDR30" s="93" t="s">
        <v>340</v>
      </c>
      <c r="QDS30" s="93" t="s">
        <v>340</v>
      </c>
      <c r="QDT30" s="93" t="s">
        <v>340</v>
      </c>
      <c r="QDU30" s="93" t="s">
        <v>340</v>
      </c>
      <c r="QDV30" s="93" t="s">
        <v>340</v>
      </c>
      <c r="QDW30" s="93" t="s">
        <v>340</v>
      </c>
      <c r="QDX30" s="93" t="s">
        <v>340</v>
      </c>
      <c r="QDY30" s="93" t="s">
        <v>340</v>
      </c>
      <c r="QDZ30" s="93" t="s">
        <v>340</v>
      </c>
      <c r="QEA30" s="93" t="s">
        <v>340</v>
      </c>
      <c r="QEB30" s="93" t="s">
        <v>340</v>
      </c>
      <c r="QEC30" s="93" t="s">
        <v>340</v>
      </c>
      <c r="QED30" s="93" t="s">
        <v>340</v>
      </c>
      <c r="QEE30" s="93" t="s">
        <v>340</v>
      </c>
      <c r="QEF30" s="93" t="s">
        <v>340</v>
      </c>
      <c r="QEG30" s="93" t="s">
        <v>340</v>
      </c>
      <c r="QEH30" s="93" t="s">
        <v>340</v>
      </c>
      <c r="QEI30" s="93" t="s">
        <v>340</v>
      </c>
      <c r="QEJ30" s="93" t="s">
        <v>340</v>
      </c>
      <c r="QEK30" s="93" t="s">
        <v>340</v>
      </c>
      <c r="QEL30" s="93" t="s">
        <v>340</v>
      </c>
      <c r="QEM30" s="93" t="s">
        <v>340</v>
      </c>
      <c r="QEN30" s="93" t="s">
        <v>340</v>
      </c>
      <c r="QEO30" s="93" t="s">
        <v>340</v>
      </c>
      <c r="QEP30" s="93" t="s">
        <v>340</v>
      </c>
      <c r="QEQ30" s="93" t="s">
        <v>340</v>
      </c>
      <c r="QER30" s="93" t="s">
        <v>340</v>
      </c>
      <c r="QES30" s="93" t="s">
        <v>340</v>
      </c>
      <c r="QET30" s="93" t="s">
        <v>340</v>
      </c>
      <c r="QEU30" s="93" t="s">
        <v>340</v>
      </c>
      <c r="QEV30" s="93" t="s">
        <v>340</v>
      </c>
      <c r="QEW30" s="93" t="s">
        <v>340</v>
      </c>
      <c r="QEX30" s="93" t="s">
        <v>340</v>
      </c>
      <c r="QEY30" s="93" t="s">
        <v>340</v>
      </c>
      <c r="QEZ30" s="93" t="s">
        <v>340</v>
      </c>
      <c r="QFA30" s="93" t="s">
        <v>340</v>
      </c>
      <c r="QFB30" s="93" t="s">
        <v>340</v>
      </c>
      <c r="QFC30" s="93" t="s">
        <v>340</v>
      </c>
      <c r="QFD30" s="93" t="s">
        <v>340</v>
      </c>
      <c r="QFE30" s="93" t="s">
        <v>340</v>
      </c>
      <c r="QFF30" s="93" t="s">
        <v>340</v>
      </c>
      <c r="QFG30" s="93" t="s">
        <v>340</v>
      </c>
      <c r="QFH30" s="93" t="s">
        <v>340</v>
      </c>
      <c r="QFI30" s="93" t="s">
        <v>340</v>
      </c>
      <c r="QFJ30" s="93" t="s">
        <v>340</v>
      </c>
      <c r="QFK30" s="93" t="s">
        <v>340</v>
      </c>
      <c r="QFL30" s="93" t="s">
        <v>340</v>
      </c>
      <c r="QFM30" s="93" t="s">
        <v>340</v>
      </c>
      <c r="QFN30" s="93" t="s">
        <v>340</v>
      </c>
      <c r="QFO30" s="93" t="s">
        <v>340</v>
      </c>
      <c r="QFP30" s="93" t="s">
        <v>340</v>
      </c>
      <c r="QFQ30" s="93" t="s">
        <v>340</v>
      </c>
      <c r="QFR30" s="93" t="s">
        <v>340</v>
      </c>
      <c r="QFS30" s="93" t="s">
        <v>340</v>
      </c>
      <c r="QFT30" s="93" t="s">
        <v>340</v>
      </c>
      <c r="QFU30" s="93" t="s">
        <v>340</v>
      </c>
      <c r="QFV30" s="93" t="s">
        <v>340</v>
      </c>
      <c r="QFW30" s="93" t="s">
        <v>340</v>
      </c>
      <c r="QFX30" s="93" t="s">
        <v>340</v>
      </c>
      <c r="QFY30" s="93" t="s">
        <v>340</v>
      </c>
      <c r="QFZ30" s="93" t="s">
        <v>340</v>
      </c>
      <c r="QGA30" s="93" t="s">
        <v>340</v>
      </c>
      <c r="QGB30" s="93" t="s">
        <v>340</v>
      </c>
      <c r="QGC30" s="93" t="s">
        <v>340</v>
      </c>
      <c r="QGD30" s="93" t="s">
        <v>340</v>
      </c>
      <c r="QGE30" s="93" t="s">
        <v>340</v>
      </c>
      <c r="QGF30" s="93" t="s">
        <v>340</v>
      </c>
      <c r="QGG30" s="93" t="s">
        <v>340</v>
      </c>
      <c r="QGH30" s="93" t="s">
        <v>340</v>
      </c>
      <c r="QGI30" s="93" t="s">
        <v>340</v>
      </c>
      <c r="QGJ30" s="93" t="s">
        <v>340</v>
      </c>
      <c r="QGK30" s="93" t="s">
        <v>340</v>
      </c>
      <c r="QGL30" s="93" t="s">
        <v>340</v>
      </c>
      <c r="QGM30" s="93" t="s">
        <v>340</v>
      </c>
      <c r="QGN30" s="93" t="s">
        <v>340</v>
      </c>
      <c r="QGO30" s="93" t="s">
        <v>340</v>
      </c>
      <c r="QGP30" s="93" t="s">
        <v>340</v>
      </c>
      <c r="QGQ30" s="93" t="s">
        <v>340</v>
      </c>
      <c r="QGR30" s="93" t="s">
        <v>340</v>
      </c>
      <c r="QGS30" s="93" t="s">
        <v>340</v>
      </c>
      <c r="QGT30" s="93" t="s">
        <v>340</v>
      </c>
      <c r="QGU30" s="93" t="s">
        <v>340</v>
      </c>
      <c r="QGV30" s="93" t="s">
        <v>340</v>
      </c>
      <c r="QGW30" s="93" t="s">
        <v>340</v>
      </c>
      <c r="QGX30" s="93" t="s">
        <v>340</v>
      </c>
      <c r="QGY30" s="93" t="s">
        <v>340</v>
      </c>
      <c r="QGZ30" s="93" t="s">
        <v>340</v>
      </c>
      <c r="QHA30" s="93" t="s">
        <v>340</v>
      </c>
      <c r="QHB30" s="93" t="s">
        <v>340</v>
      </c>
      <c r="QHC30" s="93" t="s">
        <v>340</v>
      </c>
      <c r="QHD30" s="93" t="s">
        <v>340</v>
      </c>
      <c r="QHE30" s="93" t="s">
        <v>340</v>
      </c>
      <c r="QHF30" s="93" t="s">
        <v>340</v>
      </c>
      <c r="QHG30" s="93" t="s">
        <v>340</v>
      </c>
      <c r="QHH30" s="93" t="s">
        <v>340</v>
      </c>
      <c r="QHI30" s="93" t="s">
        <v>340</v>
      </c>
      <c r="QHJ30" s="93" t="s">
        <v>340</v>
      </c>
      <c r="QHK30" s="93" t="s">
        <v>340</v>
      </c>
      <c r="QHL30" s="93" t="s">
        <v>340</v>
      </c>
      <c r="QHM30" s="93" t="s">
        <v>340</v>
      </c>
      <c r="QHN30" s="93" t="s">
        <v>340</v>
      </c>
      <c r="QHO30" s="93" t="s">
        <v>340</v>
      </c>
      <c r="QHP30" s="93" t="s">
        <v>340</v>
      </c>
      <c r="QHQ30" s="93" t="s">
        <v>340</v>
      </c>
      <c r="QHR30" s="93" t="s">
        <v>340</v>
      </c>
      <c r="QHS30" s="93" t="s">
        <v>340</v>
      </c>
      <c r="QHT30" s="93" t="s">
        <v>340</v>
      </c>
      <c r="QHU30" s="93" t="s">
        <v>340</v>
      </c>
      <c r="QHV30" s="93" t="s">
        <v>340</v>
      </c>
      <c r="QHW30" s="93" t="s">
        <v>340</v>
      </c>
      <c r="QHX30" s="93" t="s">
        <v>340</v>
      </c>
      <c r="QHY30" s="93" t="s">
        <v>340</v>
      </c>
      <c r="QHZ30" s="93" t="s">
        <v>340</v>
      </c>
      <c r="QIA30" s="93" t="s">
        <v>340</v>
      </c>
      <c r="QIB30" s="93" t="s">
        <v>340</v>
      </c>
      <c r="QIC30" s="93" t="s">
        <v>340</v>
      </c>
      <c r="QID30" s="93" t="s">
        <v>340</v>
      </c>
      <c r="QIE30" s="93" t="s">
        <v>340</v>
      </c>
      <c r="QIF30" s="93" t="s">
        <v>340</v>
      </c>
      <c r="QIG30" s="93" t="s">
        <v>340</v>
      </c>
      <c r="QIH30" s="93" t="s">
        <v>340</v>
      </c>
      <c r="QII30" s="93" t="s">
        <v>340</v>
      </c>
      <c r="QIJ30" s="93" t="s">
        <v>340</v>
      </c>
      <c r="QIK30" s="93" t="s">
        <v>340</v>
      </c>
      <c r="QIL30" s="93" t="s">
        <v>340</v>
      </c>
      <c r="QIM30" s="93" t="s">
        <v>340</v>
      </c>
      <c r="QIN30" s="93" t="s">
        <v>340</v>
      </c>
      <c r="QIO30" s="93" t="s">
        <v>340</v>
      </c>
      <c r="QIP30" s="93" t="s">
        <v>340</v>
      </c>
      <c r="QIQ30" s="93" t="s">
        <v>340</v>
      </c>
      <c r="QIR30" s="93" t="s">
        <v>340</v>
      </c>
      <c r="QIS30" s="93" t="s">
        <v>340</v>
      </c>
      <c r="QIT30" s="93" t="s">
        <v>340</v>
      </c>
      <c r="QIU30" s="93" t="s">
        <v>340</v>
      </c>
      <c r="QIV30" s="93" t="s">
        <v>340</v>
      </c>
      <c r="QIW30" s="93" t="s">
        <v>340</v>
      </c>
      <c r="QIX30" s="93" t="s">
        <v>340</v>
      </c>
      <c r="QIY30" s="93" t="s">
        <v>340</v>
      </c>
      <c r="QIZ30" s="93" t="s">
        <v>340</v>
      </c>
      <c r="QJA30" s="93" t="s">
        <v>340</v>
      </c>
      <c r="QJB30" s="93" t="s">
        <v>340</v>
      </c>
      <c r="QJC30" s="93" t="s">
        <v>340</v>
      </c>
      <c r="QJD30" s="93" t="s">
        <v>340</v>
      </c>
      <c r="QJE30" s="93" t="s">
        <v>340</v>
      </c>
      <c r="QJF30" s="93" t="s">
        <v>340</v>
      </c>
      <c r="QJG30" s="93" t="s">
        <v>340</v>
      </c>
      <c r="QJH30" s="93" t="s">
        <v>340</v>
      </c>
      <c r="QJI30" s="93" t="s">
        <v>340</v>
      </c>
      <c r="QJJ30" s="93" t="s">
        <v>340</v>
      </c>
      <c r="QJK30" s="93" t="s">
        <v>340</v>
      </c>
      <c r="QJL30" s="93" t="s">
        <v>340</v>
      </c>
      <c r="QJM30" s="93" t="s">
        <v>340</v>
      </c>
      <c r="QJN30" s="93" t="s">
        <v>340</v>
      </c>
      <c r="QJO30" s="93" t="s">
        <v>340</v>
      </c>
      <c r="QJP30" s="93" t="s">
        <v>340</v>
      </c>
      <c r="QJQ30" s="93" t="s">
        <v>340</v>
      </c>
      <c r="QJR30" s="93" t="s">
        <v>340</v>
      </c>
      <c r="QJS30" s="93" t="s">
        <v>340</v>
      </c>
      <c r="QJT30" s="93" t="s">
        <v>340</v>
      </c>
      <c r="QJU30" s="93" t="s">
        <v>340</v>
      </c>
      <c r="QJV30" s="93" t="s">
        <v>340</v>
      </c>
      <c r="QJW30" s="93" t="s">
        <v>340</v>
      </c>
      <c r="QJX30" s="93" t="s">
        <v>340</v>
      </c>
      <c r="QJY30" s="93" t="s">
        <v>340</v>
      </c>
      <c r="QJZ30" s="93" t="s">
        <v>340</v>
      </c>
      <c r="QKA30" s="93" t="s">
        <v>340</v>
      </c>
      <c r="QKB30" s="93" t="s">
        <v>340</v>
      </c>
      <c r="QKC30" s="93" t="s">
        <v>340</v>
      </c>
      <c r="QKD30" s="93" t="s">
        <v>340</v>
      </c>
      <c r="QKE30" s="93" t="s">
        <v>340</v>
      </c>
      <c r="QKF30" s="93" t="s">
        <v>340</v>
      </c>
      <c r="QKG30" s="93" t="s">
        <v>340</v>
      </c>
      <c r="QKH30" s="93" t="s">
        <v>340</v>
      </c>
      <c r="QKI30" s="93" t="s">
        <v>340</v>
      </c>
      <c r="QKJ30" s="93" t="s">
        <v>340</v>
      </c>
      <c r="QKK30" s="93" t="s">
        <v>340</v>
      </c>
      <c r="QKL30" s="93" t="s">
        <v>340</v>
      </c>
      <c r="QKM30" s="93" t="s">
        <v>340</v>
      </c>
      <c r="QKN30" s="93" t="s">
        <v>340</v>
      </c>
      <c r="QKO30" s="93" t="s">
        <v>340</v>
      </c>
      <c r="QKP30" s="93" t="s">
        <v>340</v>
      </c>
      <c r="QKQ30" s="93" t="s">
        <v>340</v>
      </c>
      <c r="QKR30" s="93" t="s">
        <v>340</v>
      </c>
      <c r="QKS30" s="93" t="s">
        <v>340</v>
      </c>
      <c r="QKT30" s="93" t="s">
        <v>340</v>
      </c>
      <c r="QKU30" s="93" t="s">
        <v>340</v>
      </c>
      <c r="QKV30" s="93" t="s">
        <v>340</v>
      </c>
      <c r="QKW30" s="93" t="s">
        <v>340</v>
      </c>
      <c r="QKX30" s="93" t="s">
        <v>340</v>
      </c>
      <c r="QKY30" s="93" t="s">
        <v>340</v>
      </c>
      <c r="QKZ30" s="93" t="s">
        <v>340</v>
      </c>
      <c r="QLA30" s="93" t="s">
        <v>340</v>
      </c>
      <c r="QLB30" s="93" t="s">
        <v>340</v>
      </c>
      <c r="QLC30" s="93" t="s">
        <v>340</v>
      </c>
      <c r="QLD30" s="93" t="s">
        <v>340</v>
      </c>
      <c r="QLE30" s="93" t="s">
        <v>340</v>
      </c>
      <c r="QLF30" s="93" t="s">
        <v>340</v>
      </c>
      <c r="QLG30" s="93" t="s">
        <v>340</v>
      </c>
      <c r="QLH30" s="93" t="s">
        <v>340</v>
      </c>
      <c r="QLI30" s="93" t="s">
        <v>340</v>
      </c>
      <c r="QLJ30" s="93" t="s">
        <v>340</v>
      </c>
      <c r="QLK30" s="93" t="s">
        <v>340</v>
      </c>
      <c r="QLL30" s="93" t="s">
        <v>340</v>
      </c>
      <c r="QLM30" s="93" t="s">
        <v>340</v>
      </c>
      <c r="QLN30" s="93" t="s">
        <v>340</v>
      </c>
      <c r="QLO30" s="93" t="s">
        <v>340</v>
      </c>
      <c r="QLP30" s="93" t="s">
        <v>340</v>
      </c>
      <c r="QLQ30" s="93" t="s">
        <v>340</v>
      </c>
      <c r="QLR30" s="93" t="s">
        <v>340</v>
      </c>
      <c r="QLS30" s="93" t="s">
        <v>340</v>
      </c>
      <c r="QLT30" s="93" t="s">
        <v>340</v>
      </c>
      <c r="QLU30" s="93" t="s">
        <v>340</v>
      </c>
      <c r="QLV30" s="93" t="s">
        <v>340</v>
      </c>
      <c r="QLW30" s="93" t="s">
        <v>340</v>
      </c>
      <c r="QLX30" s="93" t="s">
        <v>340</v>
      </c>
      <c r="QLY30" s="93" t="s">
        <v>340</v>
      </c>
      <c r="QLZ30" s="93" t="s">
        <v>340</v>
      </c>
      <c r="QMA30" s="93" t="s">
        <v>340</v>
      </c>
      <c r="QMB30" s="93" t="s">
        <v>340</v>
      </c>
      <c r="QMC30" s="93" t="s">
        <v>340</v>
      </c>
      <c r="QMD30" s="93" t="s">
        <v>340</v>
      </c>
      <c r="QME30" s="93" t="s">
        <v>340</v>
      </c>
      <c r="QMF30" s="93" t="s">
        <v>340</v>
      </c>
      <c r="QMG30" s="93" t="s">
        <v>340</v>
      </c>
      <c r="QMH30" s="93" t="s">
        <v>340</v>
      </c>
      <c r="QMI30" s="93" t="s">
        <v>340</v>
      </c>
      <c r="QMJ30" s="93" t="s">
        <v>340</v>
      </c>
      <c r="QMK30" s="93" t="s">
        <v>340</v>
      </c>
      <c r="QML30" s="93" t="s">
        <v>340</v>
      </c>
      <c r="QMM30" s="93" t="s">
        <v>340</v>
      </c>
      <c r="QMN30" s="93" t="s">
        <v>340</v>
      </c>
      <c r="QMO30" s="93" t="s">
        <v>340</v>
      </c>
      <c r="QMP30" s="93" t="s">
        <v>340</v>
      </c>
      <c r="QMQ30" s="93" t="s">
        <v>340</v>
      </c>
      <c r="QMR30" s="93" t="s">
        <v>340</v>
      </c>
      <c r="QMS30" s="93" t="s">
        <v>340</v>
      </c>
      <c r="QMT30" s="93" t="s">
        <v>340</v>
      </c>
      <c r="QMU30" s="93" t="s">
        <v>340</v>
      </c>
      <c r="QMV30" s="93" t="s">
        <v>340</v>
      </c>
      <c r="QMW30" s="93" t="s">
        <v>340</v>
      </c>
      <c r="QMX30" s="93" t="s">
        <v>340</v>
      </c>
      <c r="QMY30" s="93" t="s">
        <v>340</v>
      </c>
      <c r="QMZ30" s="93" t="s">
        <v>340</v>
      </c>
      <c r="QNA30" s="93" t="s">
        <v>340</v>
      </c>
      <c r="QNB30" s="93" t="s">
        <v>340</v>
      </c>
      <c r="QNC30" s="93" t="s">
        <v>340</v>
      </c>
      <c r="QND30" s="93" t="s">
        <v>340</v>
      </c>
      <c r="QNE30" s="93" t="s">
        <v>340</v>
      </c>
      <c r="QNF30" s="93" t="s">
        <v>340</v>
      </c>
      <c r="QNG30" s="93" t="s">
        <v>340</v>
      </c>
      <c r="QNH30" s="93" t="s">
        <v>340</v>
      </c>
      <c r="QNI30" s="93" t="s">
        <v>340</v>
      </c>
      <c r="QNJ30" s="93" t="s">
        <v>340</v>
      </c>
      <c r="QNK30" s="93" t="s">
        <v>340</v>
      </c>
      <c r="QNL30" s="93" t="s">
        <v>340</v>
      </c>
      <c r="QNM30" s="93" t="s">
        <v>340</v>
      </c>
      <c r="QNN30" s="93" t="s">
        <v>340</v>
      </c>
      <c r="QNO30" s="93" t="s">
        <v>340</v>
      </c>
      <c r="QNP30" s="93" t="s">
        <v>340</v>
      </c>
      <c r="QNQ30" s="93" t="s">
        <v>340</v>
      </c>
      <c r="QNR30" s="93" t="s">
        <v>340</v>
      </c>
      <c r="QNS30" s="93" t="s">
        <v>340</v>
      </c>
      <c r="QNT30" s="93" t="s">
        <v>340</v>
      </c>
      <c r="QNU30" s="93" t="s">
        <v>340</v>
      </c>
      <c r="QNV30" s="93" t="s">
        <v>340</v>
      </c>
      <c r="QNW30" s="93" t="s">
        <v>340</v>
      </c>
      <c r="QNX30" s="93" t="s">
        <v>340</v>
      </c>
      <c r="QNY30" s="93" t="s">
        <v>340</v>
      </c>
      <c r="QNZ30" s="93" t="s">
        <v>340</v>
      </c>
      <c r="QOA30" s="93" t="s">
        <v>340</v>
      </c>
      <c r="QOB30" s="93" t="s">
        <v>340</v>
      </c>
      <c r="QOC30" s="93" t="s">
        <v>340</v>
      </c>
      <c r="QOD30" s="93" t="s">
        <v>340</v>
      </c>
      <c r="QOE30" s="93" t="s">
        <v>340</v>
      </c>
      <c r="QOF30" s="93" t="s">
        <v>340</v>
      </c>
      <c r="QOG30" s="93" t="s">
        <v>340</v>
      </c>
      <c r="QOH30" s="93" t="s">
        <v>340</v>
      </c>
      <c r="QOI30" s="93" t="s">
        <v>340</v>
      </c>
      <c r="QOJ30" s="93" t="s">
        <v>340</v>
      </c>
      <c r="QOK30" s="93" t="s">
        <v>340</v>
      </c>
      <c r="QOL30" s="93" t="s">
        <v>340</v>
      </c>
      <c r="QOM30" s="93" t="s">
        <v>340</v>
      </c>
      <c r="QON30" s="93" t="s">
        <v>340</v>
      </c>
      <c r="QOO30" s="93" t="s">
        <v>340</v>
      </c>
      <c r="QOP30" s="93" t="s">
        <v>340</v>
      </c>
      <c r="QOQ30" s="93" t="s">
        <v>340</v>
      </c>
      <c r="QOR30" s="93" t="s">
        <v>340</v>
      </c>
      <c r="QOS30" s="93" t="s">
        <v>340</v>
      </c>
      <c r="QOT30" s="93" t="s">
        <v>340</v>
      </c>
      <c r="QOU30" s="93" t="s">
        <v>340</v>
      </c>
      <c r="QOV30" s="93" t="s">
        <v>340</v>
      </c>
      <c r="QOW30" s="93" t="s">
        <v>340</v>
      </c>
      <c r="QOX30" s="93" t="s">
        <v>340</v>
      </c>
      <c r="QOY30" s="93" t="s">
        <v>340</v>
      </c>
      <c r="QOZ30" s="93" t="s">
        <v>340</v>
      </c>
      <c r="QPA30" s="93" t="s">
        <v>340</v>
      </c>
      <c r="QPB30" s="93" t="s">
        <v>340</v>
      </c>
      <c r="QPC30" s="93" t="s">
        <v>340</v>
      </c>
      <c r="QPD30" s="93" t="s">
        <v>340</v>
      </c>
      <c r="QPE30" s="93" t="s">
        <v>340</v>
      </c>
      <c r="QPF30" s="93" t="s">
        <v>340</v>
      </c>
      <c r="QPG30" s="93" t="s">
        <v>340</v>
      </c>
      <c r="QPH30" s="93" t="s">
        <v>340</v>
      </c>
      <c r="QPI30" s="93" t="s">
        <v>340</v>
      </c>
      <c r="QPJ30" s="93" t="s">
        <v>340</v>
      </c>
      <c r="QPK30" s="93" t="s">
        <v>340</v>
      </c>
      <c r="QPL30" s="93" t="s">
        <v>340</v>
      </c>
      <c r="QPM30" s="93" t="s">
        <v>340</v>
      </c>
      <c r="QPN30" s="93" t="s">
        <v>340</v>
      </c>
      <c r="QPO30" s="93" t="s">
        <v>340</v>
      </c>
      <c r="QPP30" s="93" t="s">
        <v>340</v>
      </c>
      <c r="QPQ30" s="93" t="s">
        <v>340</v>
      </c>
      <c r="QPR30" s="93" t="s">
        <v>340</v>
      </c>
      <c r="QPS30" s="93" t="s">
        <v>340</v>
      </c>
      <c r="QPT30" s="93" t="s">
        <v>340</v>
      </c>
      <c r="QPU30" s="93" t="s">
        <v>340</v>
      </c>
      <c r="QPV30" s="93" t="s">
        <v>340</v>
      </c>
      <c r="QPW30" s="93" t="s">
        <v>340</v>
      </c>
      <c r="QPX30" s="93" t="s">
        <v>340</v>
      </c>
      <c r="QPY30" s="93" t="s">
        <v>340</v>
      </c>
      <c r="QPZ30" s="93" t="s">
        <v>340</v>
      </c>
      <c r="QQA30" s="93" t="s">
        <v>340</v>
      </c>
      <c r="QQB30" s="93" t="s">
        <v>340</v>
      </c>
      <c r="QQC30" s="93" t="s">
        <v>340</v>
      </c>
      <c r="QQD30" s="93" t="s">
        <v>340</v>
      </c>
      <c r="QQE30" s="93" t="s">
        <v>340</v>
      </c>
      <c r="QQF30" s="93" t="s">
        <v>340</v>
      </c>
      <c r="QQG30" s="93" t="s">
        <v>340</v>
      </c>
      <c r="QQH30" s="93" t="s">
        <v>340</v>
      </c>
      <c r="QQI30" s="93" t="s">
        <v>340</v>
      </c>
      <c r="QQJ30" s="93" t="s">
        <v>340</v>
      </c>
      <c r="QQK30" s="93" t="s">
        <v>340</v>
      </c>
      <c r="QQL30" s="93" t="s">
        <v>340</v>
      </c>
      <c r="QQM30" s="93" t="s">
        <v>340</v>
      </c>
      <c r="QQN30" s="93" t="s">
        <v>340</v>
      </c>
      <c r="QQO30" s="93" t="s">
        <v>340</v>
      </c>
      <c r="QQP30" s="93" t="s">
        <v>340</v>
      </c>
      <c r="QQQ30" s="93" t="s">
        <v>340</v>
      </c>
      <c r="QQR30" s="93" t="s">
        <v>340</v>
      </c>
      <c r="QQS30" s="93" t="s">
        <v>340</v>
      </c>
      <c r="QQT30" s="93" t="s">
        <v>340</v>
      </c>
      <c r="QQU30" s="93" t="s">
        <v>340</v>
      </c>
      <c r="QQV30" s="93" t="s">
        <v>340</v>
      </c>
      <c r="QQW30" s="93" t="s">
        <v>340</v>
      </c>
      <c r="QQX30" s="93" t="s">
        <v>340</v>
      </c>
      <c r="QQY30" s="93" t="s">
        <v>340</v>
      </c>
      <c r="QQZ30" s="93" t="s">
        <v>340</v>
      </c>
      <c r="QRA30" s="93" t="s">
        <v>340</v>
      </c>
      <c r="QRB30" s="93" t="s">
        <v>340</v>
      </c>
      <c r="QRC30" s="93" t="s">
        <v>340</v>
      </c>
      <c r="QRD30" s="93" t="s">
        <v>340</v>
      </c>
      <c r="QRE30" s="93" t="s">
        <v>340</v>
      </c>
      <c r="QRF30" s="93" t="s">
        <v>340</v>
      </c>
      <c r="QRG30" s="93" t="s">
        <v>340</v>
      </c>
      <c r="QRH30" s="93" t="s">
        <v>340</v>
      </c>
      <c r="QRI30" s="93" t="s">
        <v>340</v>
      </c>
      <c r="QRJ30" s="93" t="s">
        <v>340</v>
      </c>
      <c r="QRK30" s="93" t="s">
        <v>340</v>
      </c>
      <c r="QRL30" s="93" t="s">
        <v>340</v>
      </c>
      <c r="QRM30" s="93" t="s">
        <v>340</v>
      </c>
      <c r="QRN30" s="93" t="s">
        <v>340</v>
      </c>
      <c r="QRO30" s="93" t="s">
        <v>340</v>
      </c>
      <c r="QRP30" s="93" t="s">
        <v>340</v>
      </c>
      <c r="QRQ30" s="93" t="s">
        <v>340</v>
      </c>
      <c r="QRR30" s="93" t="s">
        <v>340</v>
      </c>
      <c r="QRS30" s="93" t="s">
        <v>340</v>
      </c>
      <c r="QRT30" s="93" t="s">
        <v>340</v>
      </c>
      <c r="QRU30" s="93" t="s">
        <v>340</v>
      </c>
      <c r="QRV30" s="93" t="s">
        <v>340</v>
      </c>
      <c r="QRW30" s="93" t="s">
        <v>340</v>
      </c>
      <c r="QRX30" s="93" t="s">
        <v>340</v>
      </c>
      <c r="QRY30" s="93" t="s">
        <v>340</v>
      </c>
      <c r="QRZ30" s="93" t="s">
        <v>340</v>
      </c>
      <c r="QSA30" s="93" t="s">
        <v>340</v>
      </c>
      <c r="QSB30" s="93" t="s">
        <v>340</v>
      </c>
      <c r="QSC30" s="93" t="s">
        <v>340</v>
      </c>
      <c r="QSD30" s="93" t="s">
        <v>340</v>
      </c>
      <c r="QSE30" s="93" t="s">
        <v>340</v>
      </c>
      <c r="QSF30" s="93" t="s">
        <v>340</v>
      </c>
      <c r="QSG30" s="93" t="s">
        <v>340</v>
      </c>
      <c r="QSH30" s="93" t="s">
        <v>340</v>
      </c>
      <c r="QSI30" s="93" t="s">
        <v>340</v>
      </c>
      <c r="QSJ30" s="93" t="s">
        <v>340</v>
      </c>
      <c r="QSK30" s="93" t="s">
        <v>340</v>
      </c>
      <c r="QSL30" s="93" t="s">
        <v>340</v>
      </c>
      <c r="QSM30" s="93" t="s">
        <v>340</v>
      </c>
      <c r="QSN30" s="93" t="s">
        <v>340</v>
      </c>
      <c r="QSO30" s="93" t="s">
        <v>340</v>
      </c>
      <c r="QSP30" s="93" t="s">
        <v>340</v>
      </c>
      <c r="QSQ30" s="93" t="s">
        <v>340</v>
      </c>
      <c r="QSR30" s="93" t="s">
        <v>340</v>
      </c>
      <c r="QSS30" s="93" t="s">
        <v>340</v>
      </c>
      <c r="QST30" s="93" t="s">
        <v>340</v>
      </c>
      <c r="QSU30" s="93" t="s">
        <v>340</v>
      </c>
      <c r="QSV30" s="93" t="s">
        <v>340</v>
      </c>
      <c r="QSW30" s="93" t="s">
        <v>340</v>
      </c>
      <c r="QSX30" s="93" t="s">
        <v>340</v>
      </c>
      <c r="QSY30" s="93" t="s">
        <v>340</v>
      </c>
      <c r="QSZ30" s="93" t="s">
        <v>340</v>
      </c>
      <c r="QTA30" s="93" t="s">
        <v>340</v>
      </c>
      <c r="QTB30" s="93" t="s">
        <v>340</v>
      </c>
      <c r="QTC30" s="93" t="s">
        <v>340</v>
      </c>
      <c r="QTD30" s="93" t="s">
        <v>340</v>
      </c>
      <c r="QTE30" s="93" t="s">
        <v>340</v>
      </c>
      <c r="QTF30" s="93" t="s">
        <v>340</v>
      </c>
      <c r="QTG30" s="93" t="s">
        <v>340</v>
      </c>
      <c r="QTH30" s="93" t="s">
        <v>340</v>
      </c>
      <c r="QTI30" s="93" t="s">
        <v>340</v>
      </c>
      <c r="QTJ30" s="93" t="s">
        <v>340</v>
      </c>
      <c r="QTK30" s="93" t="s">
        <v>340</v>
      </c>
      <c r="QTL30" s="93" t="s">
        <v>340</v>
      </c>
      <c r="QTM30" s="93" t="s">
        <v>340</v>
      </c>
      <c r="QTN30" s="93" t="s">
        <v>340</v>
      </c>
      <c r="QTO30" s="93" t="s">
        <v>340</v>
      </c>
      <c r="QTP30" s="93" t="s">
        <v>340</v>
      </c>
      <c r="QTQ30" s="93" t="s">
        <v>340</v>
      </c>
      <c r="QTR30" s="93" t="s">
        <v>340</v>
      </c>
      <c r="QTS30" s="93" t="s">
        <v>340</v>
      </c>
      <c r="QTT30" s="93" t="s">
        <v>340</v>
      </c>
      <c r="QTU30" s="93" t="s">
        <v>340</v>
      </c>
      <c r="QTV30" s="93" t="s">
        <v>340</v>
      </c>
      <c r="QTW30" s="93" t="s">
        <v>340</v>
      </c>
      <c r="QTX30" s="93" t="s">
        <v>340</v>
      </c>
      <c r="QTY30" s="93" t="s">
        <v>340</v>
      </c>
      <c r="QTZ30" s="93" t="s">
        <v>340</v>
      </c>
      <c r="QUA30" s="93" t="s">
        <v>340</v>
      </c>
      <c r="QUB30" s="93" t="s">
        <v>340</v>
      </c>
      <c r="QUC30" s="93" t="s">
        <v>340</v>
      </c>
      <c r="QUD30" s="93" t="s">
        <v>340</v>
      </c>
      <c r="QUE30" s="93" t="s">
        <v>340</v>
      </c>
      <c r="QUF30" s="93" t="s">
        <v>340</v>
      </c>
      <c r="QUG30" s="93" t="s">
        <v>340</v>
      </c>
      <c r="QUH30" s="93" t="s">
        <v>340</v>
      </c>
      <c r="QUI30" s="93" t="s">
        <v>340</v>
      </c>
      <c r="QUJ30" s="93" t="s">
        <v>340</v>
      </c>
      <c r="QUK30" s="93" t="s">
        <v>340</v>
      </c>
      <c r="QUL30" s="93" t="s">
        <v>340</v>
      </c>
      <c r="QUM30" s="93" t="s">
        <v>340</v>
      </c>
      <c r="QUN30" s="93" t="s">
        <v>340</v>
      </c>
      <c r="QUO30" s="93" t="s">
        <v>340</v>
      </c>
      <c r="QUP30" s="93" t="s">
        <v>340</v>
      </c>
      <c r="QUQ30" s="93" t="s">
        <v>340</v>
      </c>
      <c r="QUR30" s="93" t="s">
        <v>340</v>
      </c>
      <c r="QUS30" s="93" t="s">
        <v>340</v>
      </c>
      <c r="QUT30" s="93" t="s">
        <v>340</v>
      </c>
      <c r="QUU30" s="93" t="s">
        <v>340</v>
      </c>
      <c r="QUV30" s="93" t="s">
        <v>340</v>
      </c>
      <c r="QUW30" s="93" t="s">
        <v>340</v>
      </c>
      <c r="QUX30" s="93" t="s">
        <v>340</v>
      </c>
      <c r="QUY30" s="93" t="s">
        <v>340</v>
      </c>
      <c r="QUZ30" s="93" t="s">
        <v>340</v>
      </c>
      <c r="QVA30" s="93" t="s">
        <v>340</v>
      </c>
      <c r="QVB30" s="93" t="s">
        <v>340</v>
      </c>
      <c r="QVC30" s="93" t="s">
        <v>340</v>
      </c>
      <c r="QVD30" s="93" t="s">
        <v>340</v>
      </c>
      <c r="QVE30" s="93" t="s">
        <v>340</v>
      </c>
      <c r="QVF30" s="93" t="s">
        <v>340</v>
      </c>
      <c r="QVG30" s="93" t="s">
        <v>340</v>
      </c>
      <c r="QVH30" s="93" t="s">
        <v>340</v>
      </c>
      <c r="QVI30" s="93" t="s">
        <v>340</v>
      </c>
      <c r="QVJ30" s="93" t="s">
        <v>340</v>
      </c>
      <c r="QVK30" s="93" t="s">
        <v>340</v>
      </c>
      <c r="QVL30" s="93" t="s">
        <v>340</v>
      </c>
      <c r="QVM30" s="93" t="s">
        <v>340</v>
      </c>
      <c r="QVN30" s="93" t="s">
        <v>340</v>
      </c>
      <c r="QVO30" s="93" t="s">
        <v>340</v>
      </c>
      <c r="QVP30" s="93" t="s">
        <v>340</v>
      </c>
      <c r="QVQ30" s="93" t="s">
        <v>340</v>
      </c>
      <c r="QVR30" s="93" t="s">
        <v>340</v>
      </c>
      <c r="QVS30" s="93" t="s">
        <v>340</v>
      </c>
      <c r="QVT30" s="93" t="s">
        <v>340</v>
      </c>
      <c r="QVU30" s="93" t="s">
        <v>340</v>
      </c>
      <c r="QVV30" s="93" t="s">
        <v>340</v>
      </c>
      <c r="QVW30" s="93" t="s">
        <v>340</v>
      </c>
      <c r="QVX30" s="93" t="s">
        <v>340</v>
      </c>
      <c r="QVY30" s="93" t="s">
        <v>340</v>
      </c>
      <c r="QVZ30" s="93" t="s">
        <v>340</v>
      </c>
      <c r="QWA30" s="93" t="s">
        <v>340</v>
      </c>
      <c r="QWB30" s="93" t="s">
        <v>340</v>
      </c>
      <c r="QWC30" s="93" t="s">
        <v>340</v>
      </c>
      <c r="QWD30" s="93" t="s">
        <v>340</v>
      </c>
      <c r="QWE30" s="93" t="s">
        <v>340</v>
      </c>
      <c r="QWF30" s="93" t="s">
        <v>340</v>
      </c>
      <c r="QWG30" s="93" t="s">
        <v>340</v>
      </c>
      <c r="QWH30" s="93" t="s">
        <v>340</v>
      </c>
      <c r="QWI30" s="93" t="s">
        <v>340</v>
      </c>
      <c r="QWJ30" s="93" t="s">
        <v>340</v>
      </c>
      <c r="QWK30" s="93" t="s">
        <v>340</v>
      </c>
      <c r="QWL30" s="93" t="s">
        <v>340</v>
      </c>
      <c r="QWM30" s="93" t="s">
        <v>340</v>
      </c>
      <c r="QWN30" s="93" t="s">
        <v>340</v>
      </c>
      <c r="QWO30" s="93" t="s">
        <v>340</v>
      </c>
      <c r="QWP30" s="93" t="s">
        <v>340</v>
      </c>
      <c r="QWQ30" s="93" t="s">
        <v>340</v>
      </c>
      <c r="QWR30" s="93" t="s">
        <v>340</v>
      </c>
      <c r="QWS30" s="93" t="s">
        <v>340</v>
      </c>
      <c r="QWT30" s="93" t="s">
        <v>340</v>
      </c>
      <c r="QWU30" s="93" t="s">
        <v>340</v>
      </c>
      <c r="QWV30" s="93" t="s">
        <v>340</v>
      </c>
      <c r="QWW30" s="93" t="s">
        <v>340</v>
      </c>
      <c r="QWX30" s="93" t="s">
        <v>340</v>
      </c>
      <c r="QWY30" s="93" t="s">
        <v>340</v>
      </c>
      <c r="QWZ30" s="93" t="s">
        <v>340</v>
      </c>
      <c r="QXA30" s="93" t="s">
        <v>340</v>
      </c>
      <c r="QXB30" s="93" t="s">
        <v>340</v>
      </c>
      <c r="QXC30" s="93" t="s">
        <v>340</v>
      </c>
      <c r="QXD30" s="93" t="s">
        <v>340</v>
      </c>
      <c r="QXE30" s="93" t="s">
        <v>340</v>
      </c>
      <c r="QXF30" s="93" t="s">
        <v>340</v>
      </c>
      <c r="QXG30" s="93" t="s">
        <v>340</v>
      </c>
      <c r="QXH30" s="93" t="s">
        <v>340</v>
      </c>
      <c r="QXI30" s="93" t="s">
        <v>340</v>
      </c>
      <c r="QXJ30" s="93" t="s">
        <v>340</v>
      </c>
      <c r="QXK30" s="93" t="s">
        <v>340</v>
      </c>
      <c r="QXL30" s="93" t="s">
        <v>340</v>
      </c>
      <c r="QXM30" s="93" t="s">
        <v>340</v>
      </c>
      <c r="QXN30" s="93" t="s">
        <v>340</v>
      </c>
      <c r="QXO30" s="93" t="s">
        <v>340</v>
      </c>
      <c r="QXP30" s="93" t="s">
        <v>340</v>
      </c>
      <c r="QXQ30" s="93" t="s">
        <v>340</v>
      </c>
      <c r="QXR30" s="93" t="s">
        <v>340</v>
      </c>
      <c r="QXS30" s="93" t="s">
        <v>340</v>
      </c>
      <c r="QXT30" s="93" t="s">
        <v>340</v>
      </c>
      <c r="QXU30" s="93" t="s">
        <v>340</v>
      </c>
      <c r="QXV30" s="93" t="s">
        <v>340</v>
      </c>
      <c r="QXW30" s="93" t="s">
        <v>340</v>
      </c>
      <c r="QXX30" s="93" t="s">
        <v>340</v>
      </c>
      <c r="QXY30" s="93" t="s">
        <v>340</v>
      </c>
      <c r="QXZ30" s="93" t="s">
        <v>340</v>
      </c>
      <c r="QYA30" s="93" t="s">
        <v>340</v>
      </c>
      <c r="QYB30" s="93" t="s">
        <v>340</v>
      </c>
      <c r="QYC30" s="93" t="s">
        <v>340</v>
      </c>
      <c r="QYD30" s="93" t="s">
        <v>340</v>
      </c>
      <c r="QYE30" s="93" t="s">
        <v>340</v>
      </c>
      <c r="QYF30" s="93" t="s">
        <v>340</v>
      </c>
      <c r="QYG30" s="93" t="s">
        <v>340</v>
      </c>
      <c r="QYH30" s="93" t="s">
        <v>340</v>
      </c>
      <c r="QYI30" s="93" t="s">
        <v>340</v>
      </c>
      <c r="QYJ30" s="93" t="s">
        <v>340</v>
      </c>
      <c r="QYK30" s="93" t="s">
        <v>340</v>
      </c>
      <c r="QYL30" s="93" t="s">
        <v>340</v>
      </c>
      <c r="QYM30" s="93" t="s">
        <v>340</v>
      </c>
      <c r="QYN30" s="93" t="s">
        <v>340</v>
      </c>
      <c r="QYO30" s="93" t="s">
        <v>340</v>
      </c>
      <c r="QYP30" s="93" t="s">
        <v>340</v>
      </c>
      <c r="QYQ30" s="93" t="s">
        <v>340</v>
      </c>
      <c r="QYR30" s="93" t="s">
        <v>340</v>
      </c>
      <c r="QYS30" s="93" t="s">
        <v>340</v>
      </c>
      <c r="QYT30" s="93" t="s">
        <v>340</v>
      </c>
      <c r="QYU30" s="93" t="s">
        <v>340</v>
      </c>
      <c r="QYV30" s="93" t="s">
        <v>340</v>
      </c>
      <c r="QYW30" s="93" t="s">
        <v>340</v>
      </c>
      <c r="QYX30" s="93" t="s">
        <v>340</v>
      </c>
      <c r="QYY30" s="93" t="s">
        <v>340</v>
      </c>
      <c r="QYZ30" s="93" t="s">
        <v>340</v>
      </c>
      <c r="QZA30" s="93" t="s">
        <v>340</v>
      </c>
      <c r="QZB30" s="93" t="s">
        <v>340</v>
      </c>
      <c r="QZC30" s="93" t="s">
        <v>340</v>
      </c>
      <c r="QZD30" s="93" t="s">
        <v>340</v>
      </c>
      <c r="QZE30" s="93" t="s">
        <v>340</v>
      </c>
      <c r="QZF30" s="93" t="s">
        <v>340</v>
      </c>
      <c r="QZG30" s="93" t="s">
        <v>340</v>
      </c>
      <c r="QZH30" s="93" t="s">
        <v>340</v>
      </c>
      <c r="QZI30" s="93" t="s">
        <v>340</v>
      </c>
      <c r="QZJ30" s="93" t="s">
        <v>340</v>
      </c>
      <c r="QZK30" s="93" t="s">
        <v>340</v>
      </c>
      <c r="QZL30" s="93" t="s">
        <v>340</v>
      </c>
      <c r="QZM30" s="93" t="s">
        <v>340</v>
      </c>
      <c r="QZN30" s="93" t="s">
        <v>340</v>
      </c>
      <c r="QZO30" s="93" t="s">
        <v>340</v>
      </c>
      <c r="QZP30" s="93" t="s">
        <v>340</v>
      </c>
      <c r="QZQ30" s="93" t="s">
        <v>340</v>
      </c>
      <c r="QZR30" s="93" t="s">
        <v>340</v>
      </c>
      <c r="QZS30" s="93" t="s">
        <v>340</v>
      </c>
      <c r="QZT30" s="93" t="s">
        <v>340</v>
      </c>
      <c r="QZU30" s="93" t="s">
        <v>340</v>
      </c>
      <c r="QZV30" s="93" t="s">
        <v>340</v>
      </c>
      <c r="QZW30" s="93" t="s">
        <v>340</v>
      </c>
      <c r="QZX30" s="93" t="s">
        <v>340</v>
      </c>
      <c r="QZY30" s="93" t="s">
        <v>340</v>
      </c>
      <c r="QZZ30" s="93" t="s">
        <v>340</v>
      </c>
      <c r="RAA30" s="93" t="s">
        <v>340</v>
      </c>
      <c r="RAB30" s="93" t="s">
        <v>340</v>
      </c>
      <c r="RAC30" s="93" t="s">
        <v>340</v>
      </c>
      <c r="RAD30" s="93" t="s">
        <v>340</v>
      </c>
      <c r="RAE30" s="93" t="s">
        <v>340</v>
      </c>
      <c r="RAF30" s="93" t="s">
        <v>340</v>
      </c>
      <c r="RAG30" s="93" t="s">
        <v>340</v>
      </c>
      <c r="RAH30" s="93" t="s">
        <v>340</v>
      </c>
      <c r="RAI30" s="93" t="s">
        <v>340</v>
      </c>
      <c r="RAJ30" s="93" t="s">
        <v>340</v>
      </c>
      <c r="RAK30" s="93" t="s">
        <v>340</v>
      </c>
      <c r="RAL30" s="93" t="s">
        <v>340</v>
      </c>
      <c r="RAM30" s="93" t="s">
        <v>340</v>
      </c>
      <c r="RAN30" s="93" t="s">
        <v>340</v>
      </c>
      <c r="RAO30" s="93" t="s">
        <v>340</v>
      </c>
      <c r="RAP30" s="93" t="s">
        <v>340</v>
      </c>
      <c r="RAQ30" s="93" t="s">
        <v>340</v>
      </c>
      <c r="RAR30" s="93" t="s">
        <v>340</v>
      </c>
      <c r="RAS30" s="93" t="s">
        <v>340</v>
      </c>
      <c r="RAT30" s="93" t="s">
        <v>340</v>
      </c>
      <c r="RAU30" s="93" t="s">
        <v>340</v>
      </c>
      <c r="RAV30" s="93" t="s">
        <v>340</v>
      </c>
      <c r="RAW30" s="93" t="s">
        <v>340</v>
      </c>
      <c r="RAX30" s="93" t="s">
        <v>340</v>
      </c>
      <c r="RAY30" s="93" t="s">
        <v>340</v>
      </c>
      <c r="RAZ30" s="93" t="s">
        <v>340</v>
      </c>
      <c r="RBA30" s="93" t="s">
        <v>340</v>
      </c>
      <c r="RBB30" s="93" t="s">
        <v>340</v>
      </c>
      <c r="RBC30" s="93" t="s">
        <v>340</v>
      </c>
      <c r="RBD30" s="93" t="s">
        <v>340</v>
      </c>
      <c r="RBE30" s="93" t="s">
        <v>340</v>
      </c>
      <c r="RBF30" s="93" t="s">
        <v>340</v>
      </c>
      <c r="RBG30" s="93" t="s">
        <v>340</v>
      </c>
      <c r="RBH30" s="93" t="s">
        <v>340</v>
      </c>
      <c r="RBI30" s="93" t="s">
        <v>340</v>
      </c>
      <c r="RBJ30" s="93" t="s">
        <v>340</v>
      </c>
      <c r="RBK30" s="93" t="s">
        <v>340</v>
      </c>
      <c r="RBL30" s="93" t="s">
        <v>340</v>
      </c>
      <c r="RBM30" s="93" t="s">
        <v>340</v>
      </c>
      <c r="RBN30" s="93" t="s">
        <v>340</v>
      </c>
      <c r="RBO30" s="93" t="s">
        <v>340</v>
      </c>
      <c r="RBP30" s="93" t="s">
        <v>340</v>
      </c>
      <c r="RBQ30" s="93" t="s">
        <v>340</v>
      </c>
      <c r="RBR30" s="93" t="s">
        <v>340</v>
      </c>
      <c r="RBS30" s="93" t="s">
        <v>340</v>
      </c>
      <c r="RBT30" s="93" t="s">
        <v>340</v>
      </c>
      <c r="RBU30" s="93" t="s">
        <v>340</v>
      </c>
      <c r="RBV30" s="93" t="s">
        <v>340</v>
      </c>
      <c r="RBW30" s="93" t="s">
        <v>340</v>
      </c>
      <c r="RBX30" s="93" t="s">
        <v>340</v>
      </c>
      <c r="RBY30" s="93" t="s">
        <v>340</v>
      </c>
      <c r="RBZ30" s="93" t="s">
        <v>340</v>
      </c>
      <c r="RCA30" s="93" t="s">
        <v>340</v>
      </c>
      <c r="RCB30" s="93" t="s">
        <v>340</v>
      </c>
      <c r="RCC30" s="93" t="s">
        <v>340</v>
      </c>
      <c r="RCD30" s="93" t="s">
        <v>340</v>
      </c>
      <c r="RCE30" s="93" t="s">
        <v>340</v>
      </c>
      <c r="RCF30" s="93" t="s">
        <v>340</v>
      </c>
      <c r="RCG30" s="93" t="s">
        <v>340</v>
      </c>
      <c r="RCH30" s="93" t="s">
        <v>340</v>
      </c>
      <c r="RCI30" s="93" t="s">
        <v>340</v>
      </c>
      <c r="RCJ30" s="93" t="s">
        <v>340</v>
      </c>
      <c r="RCK30" s="93" t="s">
        <v>340</v>
      </c>
      <c r="RCL30" s="93" t="s">
        <v>340</v>
      </c>
      <c r="RCM30" s="93" t="s">
        <v>340</v>
      </c>
      <c r="RCN30" s="93" t="s">
        <v>340</v>
      </c>
      <c r="RCO30" s="93" t="s">
        <v>340</v>
      </c>
      <c r="RCP30" s="93" t="s">
        <v>340</v>
      </c>
      <c r="RCQ30" s="93" t="s">
        <v>340</v>
      </c>
      <c r="RCR30" s="93" t="s">
        <v>340</v>
      </c>
      <c r="RCS30" s="93" t="s">
        <v>340</v>
      </c>
      <c r="RCT30" s="93" t="s">
        <v>340</v>
      </c>
      <c r="RCU30" s="93" t="s">
        <v>340</v>
      </c>
      <c r="RCV30" s="93" t="s">
        <v>340</v>
      </c>
      <c r="RCW30" s="93" t="s">
        <v>340</v>
      </c>
      <c r="RCX30" s="93" t="s">
        <v>340</v>
      </c>
      <c r="RCY30" s="93" t="s">
        <v>340</v>
      </c>
      <c r="RCZ30" s="93" t="s">
        <v>340</v>
      </c>
      <c r="RDA30" s="93" t="s">
        <v>340</v>
      </c>
      <c r="RDB30" s="93" t="s">
        <v>340</v>
      </c>
      <c r="RDC30" s="93" t="s">
        <v>340</v>
      </c>
      <c r="RDD30" s="93" t="s">
        <v>340</v>
      </c>
      <c r="RDE30" s="93" t="s">
        <v>340</v>
      </c>
      <c r="RDF30" s="93" t="s">
        <v>340</v>
      </c>
      <c r="RDG30" s="93" t="s">
        <v>340</v>
      </c>
      <c r="RDH30" s="93" t="s">
        <v>340</v>
      </c>
      <c r="RDI30" s="93" t="s">
        <v>340</v>
      </c>
      <c r="RDJ30" s="93" t="s">
        <v>340</v>
      </c>
      <c r="RDK30" s="93" t="s">
        <v>340</v>
      </c>
      <c r="RDL30" s="93" t="s">
        <v>340</v>
      </c>
      <c r="RDM30" s="93" t="s">
        <v>340</v>
      </c>
      <c r="RDN30" s="93" t="s">
        <v>340</v>
      </c>
      <c r="RDO30" s="93" t="s">
        <v>340</v>
      </c>
      <c r="RDP30" s="93" t="s">
        <v>340</v>
      </c>
      <c r="RDQ30" s="93" t="s">
        <v>340</v>
      </c>
      <c r="RDR30" s="93" t="s">
        <v>340</v>
      </c>
      <c r="RDS30" s="93" t="s">
        <v>340</v>
      </c>
      <c r="RDT30" s="93" t="s">
        <v>340</v>
      </c>
      <c r="RDU30" s="93" t="s">
        <v>340</v>
      </c>
      <c r="RDV30" s="93" t="s">
        <v>340</v>
      </c>
      <c r="RDW30" s="93" t="s">
        <v>340</v>
      </c>
      <c r="RDX30" s="93" t="s">
        <v>340</v>
      </c>
      <c r="RDY30" s="93" t="s">
        <v>340</v>
      </c>
      <c r="RDZ30" s="93" t="s">
        <v>340</v>
      </c>
      <c r="REA30" s="93" t="s">
        <v>340</v>
      </c>
      <c r="REB30" s="93" t="s">
        <v>340</v>
      </c>
      <c r="REC30" s="93" t="s">
        <v>340</v>
      </c>
      <c r="RED30" s="93" t="s">
        <v>340</v>
      </c>
      <c r="REE30" s="93" t="s">
        <v>340</v>
      </c>
      <c r="REF30" s="93" t="s">
        <v>340</v>
      </c>
      <c r="REG30" s="93" t="s">
        <v>340</v>
      </c>
      <c r="REH30" s="93" t="s">
        <v>340</v>
      </c>
      <c r="REI30" s="93" t="s">
        <v>340</v>
      </c>
      <c r="REJ30" s="93" t="s">
        <v>340</v>
      </c>
      <c r="REK30" s="93" t="s">
        <v>340</v>
      </c>
      <c r="REL30" s="93" t="s">
        <v>340</v>
      </c>
      <c r="REM30" s="93" t="s">
        <v>340</v>
      </c>
      <c r="REN30" s="93" t="s">
        <v>340</v>
      </c>
      <c r="REO30" s="93" t="s">
        <v>340</v>
      </c>
      <c r="REP30" s="93" t="s">
        <v>340</v>
      </c>
      <c r="REQ30" s="93" t="s">
        <v>340</v>
      </c>
      <c r="RER30" s="93" t="s">
        <v>340</v>
      </c>
      <c r="RES30" s="93" t="s">
        <v>340</v>
      </c>
      <c r="RET30" s="93" t="s">
        <v>340</v>
      </c>
      <c r="REU30" s="93" t="s">
        <v>340</v>
      </c>
      <c r="REV30" s="93" t="s">
        <v>340</v>
      </c>
      <c r="REW30" s="93" t="s">
        <v>340</v>
      </c>
      <c r="REX30" s="93" t="s">
        <v>340</v>
      </c>
      <c r="REY30" s="93" t="s">
        <v>340</v>
      </c>
      <c r="REZ30" s="93" t="s">
        <v>340</v>
      </c>
      <c r="RFA30" s="93" t="s">
        <v>340</v>
      </c>
      <c r="RFB30" s="93" t="s">
        <v>340</v>
      </c>
      <c r="RFC30" s="93" t="s">
        <v>340</v>
      </c>
      <c r="RFD30" s="93" t="s">
        <v>340</v>
      </c>
      <c r="RFE30" s="93" t="s">
        <v>340</v>
      </c>
      <c r="RFF30" s="93" t="s">
        <v>340</v>
      </c>
      <c r="RFG30" s="93" t="s">
        <v>340</v>
      </c>
      <c r="RFH30" s="93" t="s">
        <v>340</v>
      </c>
      <c r="RFI30" s="93" t="s">
        <v>340</v>
      </c>
      <c r="RFJ30" s="93" t="s">
        <v>340</v>
      </c>
      <c r="RFK30" s="93" t="s">
        <v>340</v>
      </c>
      <c r="RFL30" s="93" t="s">
        <v>340</v>
      </c>
      <c r="RFM30" s="93" t="s">
        <v>340</v>
      </c>
      <c r="RFN30" s="93" t="s">
        <v>340</v>
      </c>
      <c r="RFO30" s="93" t="s">
        <v>340</v>
      </c>
      <c r="RFP30" s="93" t="s">
        <v>340</v>
      </c>
      <c r="RFQ30" s="93" t="s">
        <v>340</v>
      </c>
      <c r="RFR30" s="93" t="s">
        <v>340</v>
      </c>
      <c r="RFS30" s="93" t="s">
        <v>340</v>
      </c>
      <c r="RFT30" s="93" t="s">
        <v>340</v>
      </c>
      <c r="RFU30" s="93" t="s">
        <v>340</v>
      </c>
      <c r="RFV30" s="93" t="s">
        <v>340</v>
      </c>
      <c r="RFW30" s="93" t="s">
        <v>340</v>
      </c>
      <c r="RFX30" s="93" t="s">
        <v>340</v>
      </c>
      <c r="RFY30" s="93" t="s">
        <v>340</v>
      </c>
      <c r="RFZ30" s="93" t="s">
        <v>340</v>
      </c>
      <c r="RGA30" s="93" t="s">
        <v>340</v>
      </c>
      <c r="RGB30" s="93" t="s">
        <v>340</v>
      </c>
      <c r="RGC30" s="93" t="s">
        <v>340</v>
      </c>
      <c r="RGD30" s="93" t="s">
        <v>340</v>
      </c>
      <c r="RGE30" s="93" t="s">
        <v>340</v>
      </c>
      <c r="RGF30" s="93" t="s">
        <v>340</v>
      </c>
      <c r="RGG30" s="93" t="s">
        <v>340</v>
      </c>
      <c r="RGH30" s="93" t="s">
        <v>340</v>
      </c>
      <c r="RGI30" s="93" t="s">
        <v>340</v>
      </c>
      <c r="RGJ30" s="93" t="s">
        <v>340</v>
      </c>
      <c r="RGK30" s="93" t="s">
        <v>340</v>
      </c>
      <c r="RGL30" s="93" t="s">
        <v>340</v>
      </c>
      <c r="RGM30" s="93" t="s">
        <v>340</v>
      </c>
      <c r="RGN30" s="93" t="s">
        <v>340</v>
      </c>
      <c r="RGO30" s="93" t="s">
        <v>340</v>
      </c>
      <c r="RGP30" s="93" t="s">
        <v>340</v>
      </c>
      <c r="RGQ30" s="93" t="s">
        <v>340</v>
      </c>
      <c r="RGR30" s="93" t="s">
        <v>340</v>
      </c>
      <c r="RGS30" s="93" t="s">
        <v>340</v>
      </c>
      <c r="RGT30" s="93" t="s">
        <v>340</v>
      </c>
      <c r="RGU30" s="93" t="s">
        <v>340</v>
      </c>
      <c r="RGV30" s="93" t="s">
        <v>340</v>
      </c>
      <c r="RGW30" s="93" t="s">
        <v>340</v>
      </c>
      <c r="RGX30" s="93" t="s">
        <v>340</v>
      </c>
      <c r="RGY30" s="93" t="s">
        <v>340</v>
      </c>
      <c r="RGZ30" s="93" t="s">
        <v>340</v>
      </c>
      <c r="RHA30" s="93" t="s">
        <v>340</v>
      </c>
      <c r="RHB30" s="93" t="s">
        <v>340</v>
      </c>
      <c r="RHC30" s="93" t="s">
        <v>340</v>
      </c>
      <c r="RHD30" s="93" t="s">
        <v>340</v>
      </c>
      <c r="RHE30" s="93" t="s">
        <v>340</v>
      </c>
      <c r="RHF30" s="93" t="s">
        <v>340</v>
      </c>
      <c r="RHG30" s="93" t="s">
        <v>340</v>
      </c>
      <c r="RHH30" s="93" t="s">
        <v>340</v>
      </c>
      <c r="RHI30" s="93" t="s">
        <v>340</v>
      </c>
      <c r="RHJ30" s="93" t="s">
        <v>340</v>
      </c>
      <c r="RHK30" s="93" t="s">
        <v>340</v>
      </c>
      <c r="RHL30" s="93" t="s">
        <v>340</v>
      </c>
      <c r="RHM30" s="93" t="s">
        <v>340</v>
      </c>
      <c r="RHN30" s="93" t="s">
        <v>340</v>
      </c>
      <c r="RHO30" s="93" t="s">
        <v>340</v>
      </c>
      <c r="RHP30" s="93" t="s">
        <v>340</v>
      </c>
      <c r="RHQ30" s="93" t="s">
        <v>340</v>
      </c>
      <c r="RHR30" s="93" t="s">
        <v>340</v>
      </c>
      <c r="RHS30" s="93" t="s">
        <v>340</v>
      </c>
      <c r="RHT30" s="93" t="s">
        <v>340</v>
      </c>
      <c r="RHU30" s="93" t="s">
        <v>340</v>
      </c>
      <c r="RHV30" s="93" t="s">
        <v>340</v>
      </c>
      <c r="RHW30" s="93" t="s">
        <v>340</v>
      </c>
      <c r="RHX30" s="93" t="s">
        <v>340</v>
      </c>
      <c r="RHY30" s="93" t="s">
        <v>340</v>
      </c>
      <c r="RHZ30" s="93" t="s">
        <v>340</v>
      </c>
      <c r="RIA30" s="93" t="s">
        <v>340</v>
      </c>
      <c r="RIB30" s="93" t="s">
        <v>340</v>
      </c>
      <c r="RIC30" s="93" t="s">
        <v>340</v>
      </c>
      <c r="RID30" s="93" t="s">
        <v>340</v>
      </c>
      <c r="RIE30" s="93" t="s">
        <v>340</v>
      </c>
      <c r="RIF30" s="93" t="s">
        <v>340</v>
      </c>
      <c r="RIG30" s="93" t="s">
        <v>340</v>
      </c>
      <c r="RIH30" s="93" t="s">
        <v>340</v>
      </c>
      <c r="RII30" s="93" t="s">
        <v>340</v>
      </c>
      <c r="RIJ30" s="93" t="s">
        <v>340</v>
      </c>
      <c r="RIK30" s="93" t="s">
        <v>340</v>
      </c>
      <c r="RIL30" s="93" t="s">
        <v>340</v>
      </c>
      <c r="RIM30" s="93" t="s">
        <v>340</v>
      </c>
      <c r="RIN30" s="93" t="s">
        <v>340</v>
      </c>
      <c r="RIO30" s="93" t="s">
        <v>340</v>
      </c>
      <c r="RIP30" s="93" t="s">
        <v>340</v>
      </c>
      <c r="RIQ30" s="93" t="s">
        <v>340</v>
      </c>
      <c r="RIR30" s="93" t="s">
        <v>340</v>
      </c>
      <c r="RIS30" s="93" t="s">
        <v>340</v>
      </c>
      <c r="RIT30" s="93" t="s">
        <v>340</v>
      </c>
      <c r="RIU30" s="93" t="s">
        <v>340</v>
      </c>
      <c r="RIV30" s="93" t="s">
        <v>340</v>
      </c>
      <c r="RIW30" s="93" t="s">
        <v>340</v>
      </c>
      <c r="RIX30" s="93" t="s">
        <v>340</v>
      </c>
      <c r="RIY30" s="93" t="s">
        <v>340</v>
      </c>
      <c r="RIZ30" s="93" t="s">
        <v>340</v>
      </c>
      <c r="RJA30" s="93" t="s">
        <v>340</v>
      </c>
      <c r="RJB30" s="93" t="s">
        <v>340</v>
      </c>
      <c r="RJC30" s="93" t="s">
        <v>340</v>
      </c>
      <c r="RJD30" s="93" t="s">
        <v>340</v>
      </c>
      <c r="RJE30" s="93" t="s">
        <v>340</v>
      </c>
      <c r="RJF30" s="93" t="s">
        <v>340</v>
      </c>
      <c r="RJG30" s="93" t="s">
        <v>340</v>
      </c>
      <c r="RJH30" s="93" t="s">
        <v>340</v>
      </c>
      <c r="RJI30" s="93" t="s">
        <v>340</v>
      </c>
      <c r="RJJ30" s="93" t="s">
        <v>340</v>
      </c>
      <c r="RJK30" s="93" t="s">
        <v>340</v>
      </c>
      <c r="RJL30" s="93" t="s">
        <v>340</v>
      </c>
      <c r="RJM30" s="93" t="s">
        <v>340</v>
      </c>
      <c r="RJN30" s="93" t="s">
        <v>340</v>
      </c>
      <c r="RJO30" s="93" t="s">
        <v>340</v>
      </c>
      <c r="RJP30" s="93" t="s">
        <v>340</v>
      </c>
      <c r="RJQ30" s="93" t="s">
        <v>340</v>
      </c>
      <c r="RJR30" s="93" t="s">
        <v>340</v>
      </c>
      <c r="RJS30" s="93" t="s">
        <v>340</v>
      </c>
      <c r="RJT30" s="93" t="s">
        <v>340</v>
      </c>
      <c r="RJU30" s="93" t="s">
        <v>340</v>
      </c>
      <c r="RJV30" s="93" t="s">
        <v>340</v>
      </c>
      <c r="RJW30" s="93" t="s">
        <v>340</v>
      </c>
      <c r="RJX30" s="93" t="s">
        <v>340</v>
      </c>
      <c r="RJY30" s="93" t="s">
        <v>340</v>
      </c>
      <c r="RJZ30" s="93" t="s">
        <v>340</v>
      </c>
      <c r="RKA30" s="93" t="s">
        <v>340</v>
      </c>
      <c r="RKB30" s="93" t="s">
        <v>340</v>
      </c>
      <c r="RKC30" s="93" t="s">
        <v>340</v>
      </c>
      <c r="RKD30" s="93" t="s">
        <v>340</v>
      </c>
      <c r="RKE30" s="93" t="s">
        <v>340</v>
      </c>
      <c r="RKF30" s="93" t="s">
        <v>340</v>
      </c>
      <c r="RKG30" s="93" t="s">
        <v>340</v>
      </c>
      <c r="RKH30" s="93" t="s">
        <v>340</v>
      </c>
      <c r="RKI30" s="93" t="s">
        <v>340</v>
      </c>
      <c r="RKJ30" s="93" t="s">
        <v>340</v>
      </c>
      <c r="RKK30" s="93" t="s">
        <v>340</v>
      </c>
      <c r="RKL30" s="93" t="s">
        <v>340</v>
      </c>
      <c r="RKM30" s="93" t="s">
        <v>340</v>
      </c>
      <c r="RKN30" s="93" t="s">
        <v>340</v>
      </c>
      <c r="RKO30" s="93" t="s">
        <v>340</v>
      </c>
      <c r="RKP30" s="93" t="s">
        <v>340</v>
      </c>
      <c r="RKQ30" s="93" t="s">
        <v>340</v>
      </c>
      <c r="RKR30" s="93" t="s">
        <v>340</v>
      </c>
      <c r="RKS30" s="93" t="s">
        <v>340</v>
      </c>
      <c r="RKT30" s="93" t="s">
        <v>340</v>
      </c>
      <c r="RKU30" s="93" t="s">
        <v>340</v>
      </c>
      <c r="RKV30" s="93" t="s">
        <v>340</v>
      </c>
      <c r="RKW30" s="93" t="s">
        <v>340</v>
      </c>
      <c r="RKX30" s="93" t="s">
        <v>340</v>
      </c>
      <c r="RKY30" s="93" t="s">
        <v>340</v>
      </c>
      <c r="RKZ30" s="93" t="s">
        <v>340</v>
      </c>
      <c r="RLA30" s="93" t="s">
        <v>340</v>
      </c>
      <c r="RLB30" s="93" t="s">
        <v>340</v>
      </c>
      <c r="RLC30" s="93" t="s">
        <v>340</v>
      </c>
      <c r="RLD30" s="93" t="s">
        <v>340</v>
      </c>
      <c r="RLE30" s="93" t="s">
        <v>340</v>
      </c>
      <c r="RLF30" s="93" t="s">
        <v>340</v>
      </c>
      <c r="RLG30" s="93" t="s">
        <v>340</v>
      </c>
      <c r="RLH30" s="93" t="s">
        <v>340</v>
      </c>
      <c r="RLI30" s="93" t="s">
        <v>340</v>
      </c>
      <c r="RLJ30" s="93" t="s">
        <v>340</v>
      </c>
      <c r="RLK30" s="93" t="s">
        <v>340</v>
      </c>
      <c r="RLL30" s="93" t="s">
        <v>340</v>
      </c>
      <c r="RLM30" s="93" t="s">
        <v>340</v>
      </c>
      <c r="RLN30" s="93" t="s">
        <v>340</v>
      </c>
      <c r="RLO30" s="93" t="s">
        <v>340</v>
      </c>
      <c r="RLP30" s="93" t="s">
        <v>340</v>
      </c>
      <c r="RLQ30" s="93" t="s">
        <v>340</v>
      </c>
      <c r="RLR30" s="93" t="s">
        <v>340</v>
      </c>
      <c r="RLS30" s="93" t="s">
        <v>340</v>
      </c>
      <c r="RLT30" s="93" t="s">
        <v>340</v>
      </c>
      <c r="RLU30" s="93" t="s">
        <v>340</v>
      </c>
      <c r="RLV30" s="93" t="s">
        <v>340</v>
      </c>
      <c r="RLW30" s="93" t="s">
        <v>340</v>
      </c>
      <c r="RLX30" s="93" t="s">
        <v>340</v>
      </c>
      <c r="RLY30" s="93" t="s">
        <v>340</v>
      </c>
      <c r="RLZ30" s="93" t="s">
        <v>340</v>
      </c>
      <c r="RMA30" s="93" t="s">
        <v>340</v>
      </c>
      <c r="RMB30" s="93" t="s">
        <v>340</v>
      </c>
      <c r="RMC30" s="93" t="s">
        <v>340</v>
      </c>
      <c r="RMD30" s="93" t="s">
        <v>340</v>
      </c>
      <c r="RME30" s="93" t="s">
        <v>340</v>
      </c>
      <c r="RMF30" s="93" t="s">
        <v>340</v>
      </c>
      <c r="RMG30" s="93" t="s">
        <v>340</v>
      </c>
      <c r="RMH30" s="93" t="s">
        <v>340</v>
      </c>
      <c r="RMI30" s="93" t="s">
        <v>340</v>
      </c>
      <c r="RMJ30" s="93" t="s">
        <v>340</v>
      </c>
      <c r="RMK30" s="93" t="s">
        <v>340</v>
      </c>
      <c r="RML30" s="93" t="s">
        <v>340</v>
      </c>
      <c r="RMM30" s="93" t="s">
        <v>340</v>
      </c>
      <c r="RMN30" s="93" t="s">
        <v>340</v>
      </c>
      <c r="RMO30" s="93" t="s">
        <v>340</v>
      </c>
      <c r="RMP30" s="93" t="s">
        <v>340</v>
      </c>
      <c r="RMQ30" s="93" t="s">
        <v>340</v>
      </c>
      <c r="RMR30" s="93" t="s">
        <v>340</v>
      </c>
      <c r="RMS30" s="93" t="s">
        <v>340</v>
      </c>
      <c r="RMT30" s="93" t="s">
        <v>340</v>
      </c>
      <c r="RMU30" s="93" t="s">
        <v>340</v>
      </c>
      <c r="RMV30" s="93" t="s">
        <v>340</v>
      </c>
      <c r="RMW30" s="93" t="s">
        <v>340</v>
      </c>
      <c r="RMX30" s="93" t="s">
        <v>340</v>
      </c>
      <c r="RMY30" s="93" t="s">
        <v>340</v>
      </c>
      <c r="RMZ30" s="93" t="s">
        <v>340</v>
      </c>
      <c r="RNA30" s="93" t="s">
        <v>340</v>
      </c>
      <c r="RNB30" s="93" t="s">
        <v>340</v>
      </c>
      <c r="RNC30" s="93" t="s">
        <v>340</v>
      </c>
      <c r="RND30" s="93" t="s">
        <v>340</v>
      </c>
      <c r="RNE30" s="93" t="s">
        <v>340</v>
      </c>
      <c r="RNF30" s="93" t="s">
        <v>340</v>
      </c>
      <c r="RNG30" s="93" t="s">
        <v>340</v>
      </c>
      <c r="RNH30" s="93" t="s">
        <v>340</v>
      </c>
      <c r="RNI30" s="93" t="s">
        <v>340</v>
      </c>
      <c r="RNJ30" s="93" t="s">
        <v>340</v>
      </c>
      <c r="RNK30" s="93" t="s">
        <v>340</v>
      </c>
      <c r="RNL30" s="93" t="s">
        <v>340</v>
      </c>
      <c r="RNM30" s="93" t="s">
        <v>340</v>
      </c>
      <c r="RNN30" s="93" t="s">
        <v>340</v>
      </c>
      <c r="RNO30" s="93" t="s">
        <v>340</v>
      </c>
      <c r="RNP30" s="93" t="s">
        <v>340</v>
      </c>
      <c r="RNQ30" s="93" t="s">
        <v>340</v>
      </c>
      <c r="RNR30" s="93" t="s">
        <v>340</v>
      </c>
      <c r="RNS30" s="93" t="s">
        <v>340</v>
      </c>
      <c r="RNT30" s="93" t="s">
        <v>340</v>
      </c>
      <c r="RNU30" s="93" t="s">
        <v>340</v>
      </c>
      <c r="RNV30" s="93" t="s">
        <v>340</v>
      </c>
      <c r="RNW30" s="93" t="s">
        <v>340</v>
      </c>
      <c r="RNX30" s="93" t="s">
        <v>340</v>
      </c>
      <c r="RNY30" s="93" t="s">
        <v>340</v>
      </c>
      <c r="RNZ30" s="93" t="s">
        <v>340</v>
      </c>
      <c r="ROA30" s="93" t="s">
        <v>340</v>
      </c>
      <c r="ROB30" s="93" t="s">
        <v>340</v>
      </c>
      <c r="ROC30" s="93" t="s">
        <v>340</v>
      </c>
      <c r="ROD30" s="93" t="s">
        <v>340</v>
      </c>
      <c r="ROE30" s="93" t="s">
        <v>340</v>
      </c>
      <c r="ROF30" s="93" t="s">
        <v>340</v>
      </c>
      <c r="ROG30" s="93" t="s">
        <v>340</v>
      </c>
      <c r="ROH30" s="93" t="s">
        <v>340</v>
      </c>
      <c r="ROI30" s="93" t="s">
        <v>340</v>
      </c>
      <c r="ROJ30" s="93" t="s">
        <v>340</v>
      </c>
      <c r="ROK30" s="93" t="s">
        <v>340</v>
      </c>
      <c r="ROL30" s="93" t="s">
        <v>340</v>
      </c>
      <c r="ROM30" s="93" t="s">
        <v>340</v>
      </c>
      <c r="RON30" s="93" t="s">
        <v>340</v>
      </c>
      <c r="ROO30" s="93" t="s">
        <v>340</v>
      </c>
      <c r="ROP30" s="93" t="s">
        <v>340</v>
      </c>
      <c r="ROQ30" s="93" t="s">
        <v>340</v>
      </c>
      <c r="ROR30" s="93" t="s">
        <v>340</v>
      </c>
      <c r="ROS30" s="93" t="s">
        <v>340</v>
      </c>
      <c r="ROT30" s="93" t="s">
        <v>340</v>
      </c>
      <c r="ROU30" s="93" t="s">
        <v>340</v>
      </c>
      <c r="ROV30" s="93" t="s">
        <v>340</v>
      </c>
      <c r="ROW30" s="93" t="s">
        <v>340</v>
      </c>
      <c r="ROX30" s="93" t="s">
        <v>340</v>
      </c>
      <c r="ROY30" s="93" t="s">
        <v>340</v>
      </c>
      <c r="ROZ30" s="93" t="s">
        <v>340</v>
      </c>
      <c r="RPA30" s="93" t="s">
        <v>340</v>
      </c>
      <c r="RPB30" s="93" t="s">
        <v>340</v>
      </c>
      <c r="RPC30" s="93" t="s">
        <v>340</v>
      </c>
      <c r="RPD30" s="93" t="s">
        <v>340</v>
      </c>
      <c r="RPE30" s="93" t="s">
        <v>340</v>
      </c>
      <c r="RPF30" s="93" t="s">
        <v>340</v>
      </c>
      <c r="RPG30" s="93" t="s">
        <v>340</v>
      </c>
      <c r="RPH30" s="93" t="s">
        <v>340</v>
      </c>
      <c r="RPI30" s="93" t="s">
        <v>340</v>
      </c>
      <c r="RPJ30" s="93" t="s">
        <v>340</v>
      </c>
      <c r="RPK30" s="93" t="s">
        <v>340</v>
      </c>
      <c r="RPL30" s="93" t="s">
        <v>340</v>
      </c>
      <c r="RPM30" s="93" t="s">
        <v>340</v>
      </c>
      <c r="RPN30" s="93" t="s">
        <v>340</v>
      </c>
      <c r="RPO30" s="93" t="s">
        <v>340</v>
      </c>
      <c r="RPP30" s="93" t="s">
        <v>340</v>
      </c>
      <c r="RPQ30" s="93" t="s">
        <v>340</v>
      </c>
      <c r="RPR30" s="93" t="s">
        <v>340</v>
      </c>
      <c r="RPS30" s="93" t="s">
        <v>340</v>
      </c>
      <c r="RPT30" s="93" t="s">
        <v>340</v>
      </c>
      <c r="RPU30" s="93" t="s">
        <v>340</v>
      </c>
      <c r="RPV30" s="93" t="s">
        <v>340</v>
      </c>
      <c r="RPW30" s="93" t="s">
        <v>340</v>
      </c>
      <c r="RPX30" s="93" t="s">
        <v>340</v>
      </c>
      <c r="RPY30" s="93" t="s">
        <v>340</v>
      </c>
      <c r="RPZ30" s="93" t="s">
        <v>340</v>
      </c>
      <c r="RQA30" s="93" t="s">
        <v>340</v>
      </c>
      <c r="RQB30" s="93" t="s">
        <v>340</v>
      </c>
      <c r="RQC30" s="93" t="s">
        <v>340</v>
      </c>
      <c r="RQD30" s="93" t="s">
        <v>340</v>
      </c>
      <c r="RQE30" s="93" t="s">
        <v>340</v>
      </c>
      <c r="RQF30" s="93" t="s">
        <v>340</v>
      </c>
      <c r="RQG30" s="93" t="s">
        <v>340</v>
      </c>
      <c r="RQH30" s="93" t="s">
        <v>340</v>
      </c>
      <c r="RQI30" s="93" t="s">
        <v>340</v>
      </c>
      <c r="RQJ30" s="93" t="s">
        <v>340</v>
      </c>
      <c r="RQK30" s="93" t="s">
        <v>340</v>
      </c>
      <c r="RQL30" s="93" t="s">
        <v>340</v>
      </c>
      <c r="RQM30" s="93" t="s">
        <v>340</v>
      </c>
      <c r="RQN30" s="93" t="s">
        <v>340</v>
      </c>
      <c r="RQO30" s="93" t="s">
        <v>340</v>
      </c>
      <c r="RQP30" s="93" t="s">
        <v>340</v>
      </c>
      <c r="RQQ30" s="93" t="s">
        <v>340</v>
      </c>
      <c r="RQR30" s="93" t="s">
        <v>340</v>
      </c>
      <c r="RQS30" s="93" t="s">
        <v>340</v>
      </c>
      <c r="RQT30" s="93" t="s">
        <v>340</v>
      </c>
      <c r="RQU30" s="93" t="s">
        <v>340</v>
      </c>
      <c r="RQV30" s="93" t="s">
        <v>340</v>
      </c>
      <c r="RQW30" s="93" t="s">
        <v>340</v>
      </c>
      <c r="RQX30" s="93" t="s">
        <v>340</v>
      </c>
      <c r="RQY30" s="93" t="s">
        <v>340</v>
      </c>
      <c r="RQZ30" s="93" t="s">
        <v>340</v>
      </c>
      <c r="RRA30" s="93" t="s">
        <v>340</v>
      </c>
      <c r="RRB30" s="93" t="s">
        <v>340</v>
      </c>
      <c r="RRC30" s="93" t="s">
        <v>340</v>
      </c>
      <c r="RRD30" s="93" t="s">
        <v>340</v>
      </c>
      <c r="RRE30" s="93" t="s">
        <v>340</v>
      </c>
      <c r="RRF30" s="93" t="s">
        <v>340</v>
      </c>
      <c r="RRG30" s="93" t="s">
        <v>340</v>
      </c>
      <c r="RRH30" s="93" t="s">
        <v>340</v>
      </c>
      <c r="RRI30" s="93" t="s">
        <v>340</v>
      </c>
      <c r="RRJ30" s="93" t="s">
        <v>340</v>
      </c>
      <c r="RRK30" s="93" t="s">
        <v>340</v>
      </c>
      <c r="RRL30" s="93" t="s">
        <v>340</v>
      </c>
      <c r="RRM30" s="93" t="s">
        <v>340</v>
      </c>
      <c r="RRN30" s="93" t="s">
        <v>340</v>
      </c>
      <c r="RRO30" s="93" t="s">
        <v>340</v>
      </c>
      <c r="RRP30" s="93" t="s">
        <v>340</v>
      </c>
      <c r="RRQ30" s="93" t="s">
        <v>340</v>
      </c>
      <c r="RRR30" s="93" t="s">
        <v>340</v>
      </c>
      <c r="RRS30" s="93" t="s">
        <v>340</v>
      </c>
      <c r="RRT30" s="93" t="s">
        <v>340</v>
      </c>
      <c r="RRU30" s="93" t="s">
        <v>340</v>
      </c>
      <c r="RRV30" s="93" t="s">
        <v>340</v>
      </c>
      <c r="RRW30" s="93" t="s">
        <v>340</v>
      </c>
      <c r="RRX30" s="93" t="s">
        <v>340</v>
      </c>
      <c r="RRY30" s="93" t="s">
        <v>340</v>
      </c>
      <c r="RRZ30" s="93" t="s">
        <v>340</v>
      </c>
      <c r="RSA30" s="93" t="s">
        <v>340</v>
      </c>
      <c r="RSB30" s="93" t="s">
        <v>340</v>
      </c>
      <c r="RSC30" s="93" t="s">
        <v>340</v>
      </c>
      <c r="RSD30" s="93" t="s">
        <v>340</v>
      </c>
      <c r="RSE30" s="93" t="s">
        <v>340</v>
      </c>
      <c r="RSF30" s="93" t="s">
        <v>340</v>
      </c>
      <c r="RSG30" s="93" t="s">
        <v>340</v>
      </c>
      <c r="RSH30" s="93" t="s">
        <v>340</v>
      </c>
      <c r="RSI30" s="93" t="s">
        <v>340</v>
      </c>
      <c r="RSJ30" s="93" t="s">
        <v>340</v>
      </c>
      <c r="RSK30" s="93" t="s">
        <v>340</v>
      </c>
      <c r="RSL30" s="93" t="s">
        <v>340</v>
      </c>
      <c r="RSM30" s="93" t="s">
        <v>340</v>
      </c>
      <c r="RSN30" s="93" t="s">
        <v>340</v>
      </c>
      <c r="RSO30" s="93" t="s">
        <v>340</v>
      </c>
      <c r="RSP30" s="93" t="s">
        <v>340</v>
      </c>
      <c r="RSQ30" s="93" t="s">
        <v>340</v>
      </c>
      <c r="RSR30" s="93" t="s">
        <v>340</v>
      </c>
      <c r="RSS30" s="93" t="s">
        <v>340</v>
      </c>
      <c r="RST30" s="93" t="s">
        <v>340</v>
      </c>
      <c r="RSU30" s="93" t="s">
        <v>340</v>
      </c>
      <c r="RSV30" s="93" t="s">
        <v>340</v>
      </c>
      <c r="RSW30" s="93" t="s">
        <v>340</v>
      </c>
      <c r="RSX30" s="93" t="s">
        <v>340</v>
      </c>
      <c r="RSY30" s="93" t="s">
        <v>340</v>
      </c>
      <c r="RSZ30" s="93" t="s">
        <v>340</v>
      </c>
      <c r="RTA30" s="93" t="s">
        <v>340</v>
      </c>
      <c r="RTB30" s="93" t="s">
        <v>340</v>
      </c>
      <c r="RTC30" s="93" t="s">
        <v>340</v>
      </c>
      <c r="RTD30" s="93" t="s">
        <v>340</v>
      </c>
      <c r="RTE30" s="93" t="s">
        <v>340</v>
      </c>
      <c r="RTF30" s="93" t="s">
        <v>340</v>
      </c>
      <c r="RTG30" s="93" t="s">
        <v>340</v>
      </c>
      <c r="RTH30" s="93" t="s">
        <v>340</v>
      </c>
      <c r="RTI30" s="93" t="s">
        <v>340</v>
      </c>
      <c r="RTJ30" s="93" t="s">
        <v>340</v>
      </c>
      <c r="RTK30" s="93" t="s">
        <v>340</v>
      </c>
      <c r="RTL30" s="93" t="s">
        <v>340</v>
      </c>
      <c r="RTM30" s="93" t="s">
        <v>340</v>
      </c>
      <c r="RTN30" s="93" t="s">
        <v>340</v>
      </c>
      <c r="RTO30" s="93" t="s">
        <v>340</v>
      </c>
      <c r="RTP30" s="93" t="s">
        <v>340</v>
      </c>
      <c r="RTQ30" s="93" t="s">
        <v>340</v>
      </c>
      <c r="RTR30" s="93" t="s">
        <v>340</v>
      </c>
      <c r="RTS30" s="93" t="s">
        <v>340</v>
      </c>
      <c r="RTT30" s="93" t="s">
        <v>340</v>
      </c>
      <c r="RTU30" s="93" t="s">
        <v>340</v>
      </c>
      <c r="RTV30" s="93" t="s">
        <v>340</v>
      </c>
      <c r="RTW30" s="93" t="s">
        <v>340</v>
      </c>
      <c r="RTX30" s="93" t="s">
        <v>340</v>
      </c>
      <c r="RTY30" s="93" t="s">
        <v>340</v>
      </c>
      <c r="RTZ30" s="93" t="s">
        <v>340</v>
      </c>
      <c r="RUA30" s="93" t="s">
        <v>340</v>
      </c>
      <c r="RUB30" s="93" t="s">
        <v>340</v>
      </c>
      <c r="RUC30" s="93" t="s">
        <v>340</v>
      </c>
      <c r="RUD30" s="93" t="s">
        <v>340</v>
      </c>
      <c r="RUE30" s="93" t="s">
        <v>340</v>
      </c>
      <c r="RUF30" s="93" t="s">
        <v>340</v>
      </c>
      <c r="RUG30" s="93" t="s">
        <v>340</v>
      </c>
      <c r="RUH30" s="93" t="s">
        <v>340</v>
      </c>
      <c r="RUI30" s="93" t="s">
        <v>340</v>
      </c>
      <c r="RUJ30" s="93" t="s">
        <v>340</v>
      </c>
      <c r="RUK30" s="93" t="s">
        <v>340</v>
      </c>
      <c r="RUL30" s="93" t="s">
        <v>340</v>
      </c>
      <c r="RUM30" s="93" t="s">
        <v>340</v>
      </c>
      <c r="RUN30" s="93" t="s">
        <v>340</v>
      </c>
      <c r="RUO30" s="93" t="s">
        <v>340</v>
      </c>
      <c r="RUP30" s="93" t="s">
        <v>340</v>
      </c>
      <c r="RUQ30" s="93" t="s">
        <v>340</v>
      </c>
      <c r="RUR30" s="93" t="s">
        <v>340</v>
      </c>
      <c r="RUS30" s="93" t="s">
        <v>340</v>
      </c>
      <c r="RUT30" s="93" t="s">
        <v>340</v>
      </c>
      <c r="RUU30" s="93" t="s">
        <v>340</v>
      </c>
      <c r="RUV30" s="93" t="s">
        <v>340</v>
      </c>
      <c r="RUW30" s="93" t="s">
        <v>340</v>
      </c>
      <c r="RUX30" s="93" t="s">
        <v>340</v>
      </c>
      <c r="RUY30" s="93" t="s">
        <v>340</v>
      </c>
      <c r="RUZ30" s="93" t="s">
        <v>340</v>
      </c>
      <c r="RVA30" s="93" t="s">
        <v>340</v>
      </c>
      <c r="RVB30" s="93" t="s">
        <v>340</v>
      </c>
      <c r="RVC30" s="93" t="s">
        <v>340</v>
      </c>
      <c r="RVD30" s="93" t="s">
        <v>340</v>
      </c>
      <c r="RVE30" s="93" t="s">
        <v>340</v>
      </c>
      <c r="RVF30" s="93" t="s">
        <v>340</v>
      </c>
      <c r="RVG30" s="93" t="s">
        <v>340</v>
      </c>
      <c r="RVH30" s="93" t="s">
        <v>340</v>
      </c>
      <c r="RVI30" s="93" t="s">
        <v>340</v>
      </c>
      <c r="RVJ30" s="93" t="s">
        <v>340</v>
      </c>
      <c r="RVK30" s="93" t="s">
        <v>340</v>
      </c>
      <c r="RVL30" s="93" t="s">
        <v>340</v>
      </c>
      <c r="RVM30" s="93" t="s">
        <v>340</v>
      </c>
      <c r="RVN30" s="93" t="s">
        <v>340</v>
      </c>
      <c r="RVO30" s="93" t="s">
        <v>340</v>
      </c>
      <c r="RVP30" s="93" t="s">
        <v>340</v>
      </c>
      <c r="RVQ30" s="93" t="s">
        <v>340</v>
      </c>
      <c r="RVR30" s="93" t="s">
        <v>340</v>
      </c>
      <c r="RVS30" s="93" t="s">
        <v>340</v>
      </c>
      <c r="RVT30" s="93" t="s">
        <v>340</v>
      </c>
      <c r="RVU30" s="93" t="s">
        <v>340</v>
      </c>
      <c r="RVV30" s="93" t="s">
        <v>340</v>
      </c>
      <c r="RVW30" s="93" t="s">
        <v>340</v>
      </c>
      <c r="RVX30" s="93" t="s">
        <v>340</v>
      </c>
      <c r="RVY30" s="93" t="s">
        <v>340</v>
      </c>
      <c r="RVZ30" s="93" t="s">
        <v>340</v>
      </c>
      <c r="RWA30" s="93" t="s">
        <v>340</v>
      </c>
      <c r="RWB30" s="93" t="s">
        <v>340</v>
      </c>
      <c r="RWC30" s="93" t="s">
        <v>340</v>
      </c>
      <c r="RWD30" s="93" t="s">
        <v>340</v>
      </c>
      <c r="RWE30" s="93" t="s">
        <v>340</v>
      </c>
      <c r="RWF30" s="93" t="s">
        <v>340</v>
      </c>
      <c r="RWG30" s="93" t="s">
        <v>340</v>
      </c>
      <c r="RWH30" s="93" t="s">
        <v>340</v>
      </c>
      <c r="RWI30" s="93" t="s">
        <v>340</v>
      </c>
      <c r="RWJ30" s="93" t="s">
        <v>340</v>
      </c>
      <c r="RWK30" s="93" t="s">
        <v>340</v>
      </c>
      <c r="RWL30" s="93" t="s">
        <v>340</v>
      </c>
      <c r="RWM30" s="93" t="s">
        <v>340</v>
      </c>
      <c r="RWN30" s="93" t="s">
        <v>340</v>
      </c>
      <c r="RWO30" s="93" t="s">
        <v>340</v>
      </c>
      <c r="RWP30" s="93" t="s">
        <v>340</v>
      </c>
      <c r="RWQ30" s="93" t="s">
        <v>340</v>
      </c>
      <c r="RWR30" s="93" t="s">
        <v>340</v>
      </c>
      <c r="RWS30" s="93" t="s">
        <v>340</v>
      </c>
      <c r="RWT30" s="93" t="s">
        <v>340</v>
      </c>
      <c r="RWU30" s="93" t="s">
        <v>340</v>
      </c>
      <c r="RWV30" s="93" t="s">
        <v>340</v>
      </c>
      <c r="RWW30" s="93" t="s">
        <v>340</v>
      </c>
      <c r="RWX30" s="93" t="s">
        <v>340</v>
      </c>
      <c r="RWY30" s="93" t="s">
        <v>340</v>
      </c>
      <c r="RWZ30" s="93" t="s">
        <v>340</v>
      </c>
      <c r="RXA30" s="93" t="s">
        <v>340</v>
      </c>
      <c r="RXB30" s="93" t="s">
        <v>340</v>
      </c>
      <c r="RXC30" s="93" t="s">
        <v>340</v>
      </c>
      <c r="RXD30" s="93" t="s">
        <v>340</v>
      </c>
      <c r="RXE30" s="93" t="s">
        <v>340</v>
      </c>
      <c r="RXF30" s="93" t="s">
        <v>340</v>
      </c>
      <c r="RXG30" s="93" t="s">
        <v>340</v>
      </c>
      <c r="RXH30" s="93" t="s">
        <v>340</v>
      </c>
      <c r="RXI30" s="93" t="s">
        <v>340</v>
      </c>
      <c r="RXJ30" s="93" t="s">
        <v>340</v>
      </c>
      <c r="RXK30" s="93" t="s">
        <v>340</v>
      </c>
      <c r="RXL30" s="93" t="s">
        <v>340</v>
      </c>
      <c r="RXM30" s="93" t="s">
        <v>340</v>
      </c>
      <c r="RXN30" s="93" t="s">
        <v>340</v>
      </c>
      <c r="RXO30" s="93" t="s">
        <v>340</v>
      </c>
      <c r="RXP30" s="93" t="s">
        <v>340</v>
      </c>
      <c r="RXQ30" s="93" t="s">
        <v>340</v>
      </c>
      <c r="RXR30" s="93" t="s">
        <v>340</v>
      </c>
      <c r="RXS30" s="93" t="s">
        <v>340</v>
      </c>
      <c r="RXT30" s="93" t="s">
        <v>340</v>
      </c>
      <c r="RXU30" s="93" t="s">
        <v>340</v>
      </c>
      <c r="RXV30" s="93" t="s">
        <v>340</v>
      </c>
      <c r="RXW30" s="93" t="s">
        <v>340</v>
      </c>
      <c r="RXX30" s="93" t="s">
        <v>340</v>
      </c>
      <c r="RXY30" s="93" t="s">
        <v>340</v>
      </c>
      <c r="RXZ30" s="93" t="s">
        <v>340</v>
      </c>
      <c r="RYA30" s="93" t="s">
        <v>340</v>
      </c>
      <c r="RYB30" s="93" t="s">
        <v>340</v>
      </c>
      <c r="RYC30" s="93" t="s">
        <v>340</v>
      </c>
      <c r="RYD30" s="93" t="s">
        <v>340</v>
      </c>
      <c r="RYE30" s="93" t="s">
        <v>340</v>
      </c>
      <c r="RYF30" s="93" t="s">
        <v>340</v>
      </c>
      <c r="RYG30" s="93" t="s">
        <v>340</v>
      </c>
      <c r="RYH30" s="93" t="s">
        <v>340</v>
      </c>
      <c r="RYI30" s="93" t="s">
        <v>340</v>
      </c>
      <c r="RYJ30" s="93" t="s">
        <v>340</v>
      </c>
      <c r="RYK30" s="93" t="s">
        <v>340</v>
      </c>
      <c r="RYL30" s="93" t="s">
        <v>340</v>
      </c>
      <c r="RYM30" s="93" t="s">
        <v>340</v>
      </c>
      <c r="RYN30" s="93" t="s">
        <v>340</v>
      </c>
      <c r="RYO30" s="93" t="s">
        <v>340</v>
      </c>
      <c r="RYP30" s="93" t="s">
        <v>340</v>
      </c>
      <c r="RYQ30" s="93" t="s">
        <v>340</v>
      </c>
      <c r="RYR30" s="93" t="s">
        <v>340</v>
      </c>
      <c r="RYS30" s="93" t="s">
        <v>340</v>
      </c>
      <c r="RYT30" s="93" t="s">
        <v>340</v>
      </c>
      <c r="RYU30" s="93" t="s">
        <v>340</v>
      </c>
      <c r="RYV30" s="93" t="s">
        <v>340</v>
      </c>
      <c r="RYW30" s="93" t="s">
        <v>340</v>
      </c>
      <c r="RYX30" s="93" t="s">
        <v>340</v>
      </c>
      <c r="RYY30" s="93" t="s">
        <v>340</v>
      </c>
      <c r="RYZ30" s="93" t="s">
        <v>340</v>
      </c>
      <c r="RZA30" s="93" t="s">
        <v>340</v>
      </c>
      <c r="RZB30" s="93" t="s">
        <v>340</v>
      </c>
      <c r="RZC30" s="93" t="s">
        <v>340</v>
      </c>
      <c r="RZD30" s="93" t="s">
        <v>340</v>
      </c>
      <c r="RZE30" s="93" t="s">
        <v>340</v>
      </c>
      <c r="RZF30" s="93" t="s">
        <v>340</v>
      </c>
      <c r="RZG30" s="93" t="s">
        <v>340</v>
      </c>
      <c r="RZH30" s="93" t="s">
        <v>340</v>
      </c>
      <c r="RZI30" s="93" t="s">
        <v>340</v>
      </c>
      <c r="RZJ30" s="93" t="s">
        <v>340</v>
      </c>
      <c r="RZK30" s="93" t="s">
        <v>340</v>
      </c>
      <c r="RZL30" s="93" t="s">
        <v>340</v>
      </c>
      <c r="RZM30" s="93" t="s">
        <v>340</v>
      </c>
      <c r="RZN30" s="93" t="s">
        <v>340</v>
      </c>
      <c r="RZO30" s="93" t="s">
        <v>340</v>
      </c>
      <c r="RZP30" s="93" t="s">
        <v>340</v>
      </c>
      <c r="RZQ30" s="93" t="s">
        <v>340</v>
      </c>
      <c r="RZR30" s="93" t="s">
        <v>340</v>
      </c>
      <c r="RZS30" s="93" t="s">
        <v>340</v>
      </c>
      <c r="RZT30" s="93" t="s">
        <v>340</v>
      </c>
      <c r="RZU30" s="93" t="s">
        <v>340</v>
      </c>
      <c r="RZV30" s="93" t="s">
        <v>340</v>
      </c>
      <c r="RZW30" s="93" t="s">
        <v>340</v>
      </c>
      <c r="RZX30" s="93" t="s">
        <v>340</v>
      </c>
      <c r="RZY30" s="93" t="s">
        <v>340</v>
      </c>
      <c r="RZZ30" s="93" t="s">
        <v>340</v>
      </c>
      <c r="SAA30" s="93" t="s">
        <v>340</v>
      </c>
      <c r="SAB30" s="93" t="s">
        <v>340</v>
      </c>
      <c r="SAC30" s="93" t="s">
        <v>340</v>
      </c>
      <c r="SAD30" s="93" t="s">
        <v>340</v>
      </c>
      <c r="SAE30" s="93" t="s">
        <v>340</v>
      </c>
      <c r="SAF30" s="93" t="s">
        <v>340</v>
      </c>
      <c r="SAG30" s="93" t="s">
        <v>340</v>
      </c>
      <c r="SAH30" s="93" t="s">
        <v>340</v>
      </c>
      <c r="SAI30" s="93" t="s">
        <v>340</v>
      </c>
      <c r="SAJ30" s="93" t="s">
        <v>340</v>
      </c>
      <c r="SAK30" s="93" t="s">
        <v>340</v>
      </c>
      <c r="SAL30" s="93" t="s">
        <v>340</v>
      </c>
      <c r="SAM30" s="93" t="s">
        <v>340</v>
      </c>
      <c r="SAN30" s="93" t="s">
        <v>340</v>
      </c>
      <c r="SAO30" s="93" t="s">
        <v>340</v>
      </c>
      <c r="SAP30" s="93" t="s">
        <v>340</v>
      </c>
      <c r="SAQ30" s="93" t="s">
        <v>340</v>
      </c>
      <c r="SAR30" s="93" t="s">
        <v>340</v>
      </c>
      <c r="SAS30" s="93" t="s">
        <v>340</v>
      </c>
      <c r="SAT30" s="93" t="s">
        <v>340</v>
      </c>
      <c r="SAU30" s="93" t="s">
        <v>340</v>
      </c>
      <c r="SAV30" s="93" t="s">
        <v>340</v>
      </c>
      <c r="SAW30" s="93" t="s">
        <v>340</v>
      </c>
      <c r="SAX30" s="93" t="s">
        <v>340</v>
      </c>
      <c r="SAY30" s="93" t="s">
        <v>340</v>
      </c>
      <c r="SAZ30" s="93" t="s">
        <v>340</v>
      </c>
      <c r="SBA30" s="93" t="s">
        <v>340</v>
      </c>
      <c r="SBB30" s="93" t="s">
        <v>340</v>
      </c>
      <c r="SBC30" s="93" t="s">
        <v>340</v>
      </c>
      <c r="SBD30" s="93" t="s">
        <v>340</v>
      </c>
      <c r="SBE30" s="93" t="s">
        <v>340</v>
      </c>
      <c r="SBF30" s="93" t="s">
        <v>340</v>
      </c>
      <c r="SBG30" s="93" t="s">
        <v>340</v>
      </c>
      <c r="SBH30" s="93" t="s">
        <v>340</v>
      </c>
      <c r="SBI30" s="93" t="s">
        <v>340</v>
      </c>
      <c r="SBJ30" s="93" t="s">
        <v>340</v>
      </c>
      <c r="SBK30" s="93" t="s">
        <v>340</v>
      </c>
      <c r="SBL30" s="93" t="s">
        <v>340</v>
      </c>
      <c r="SBM30" s="93" t="s">
        <v>340</v>
      </c>
      <c r="SBN30" s="93" t="s">
        <v>340</v>
      </c>
      <c r="SBO30" s="93" t="s">
        <v>340</v>
      </c>
      <c r="SBP30" s="93" t="s">
        <v>340</v>
      </c>
      <c r="SBQ30" s="93" t="s">
        <v>340</v>
      </c>
      <c r="SBR30" s="93" t="s">
        <v>340</v>
      </c>
      <c r="SBS30" s="93" t="s">
        <v>340</v>
      </c>
      <c r="SBT30" s="93" t="s">
        <v>340</v>
      </c>
      <c r="SBU30" s="93" t="s">
        <v>340</v>
      </c>
      <c r="SBV30" s="93" t="s">
        <v>340</v>
      </c>
      <c r="SBW30" s="93" t="s">
        <v>340</v>
      </c>
      <c r="SBX30" s="93" t="s">
        <v>340</v>
      </c>
      <c r="SBY30" s="93" t="s">
        <v>340</v>
      </c>
      <c r="SBZ30" s="93" t="s">
        <v>340</v>
      </c>
      <c r="SCA30" s="93" t="s">
        <v>340</v>
      </c>
      <c r="SCB30" s="93" t="s">
        <v>340</v>
      </c>
      <c r="SCC30" s="93" t="s">
        <v>340</v>
      </c>
      <c r="SCD30" s="93" t="s">
        <v>340</v>
      </c>
      <c r="SCE30" s="93" t="s">
        <v>340</v>
      </c>
      <c r="SCF30" s="93" t="s">
        <v>340</v>
      </c>
      <c r="SCG30" s="93" t="s">
        <v>340</v>
      </c>
      <c r="SCH30" s="93" t="s">
        <v>340</v>
      </c>
      <c r="SCI30" s="93" t="s">
        <v>340</v>
      </c>
      <c r="SCJ30" s="93" t="s">
        <v>340</v>
      </c>
      <c r="SCK30" s="93" t="s">
        <v>340</v>
      </c>
      <c r="SCL30" s="93" t="s">
        <v>340</v>
      </c>
      <c r="SCM30" s="93" t="s">
        <v>340</v>
      </c>
      <c r="SCN30" s="93" t="s">
        <v>340</v>
      </c>
      <c r="SCO30" s="93" t="s">
        <v>340</v>
      </c>
      <c r="SCP30" s="93" t="s">
        <v>340</v>
      </c>
      <c r="SCQ30" s="93" t="s">
        <v>340</v>
      </c>
      <c r="SCR30" s="93" t="s">
        <v>340</v>
      </c>
      <c r="SCS30" s="93" t="s">
        <v>340</v>
      </c>
      <c r="SCT30" s="93" t="s">
        <v>340</v>
      </c>
      <c r="SCU30" s="93" t="s">
        <v>340</v>
      </c>
      <c r="SCV30" s="93" t="s">
        <v>340</v>
      </c>
      <c r="SCW30" s="93" t="s">
        <v>340</v>
      </c>
      <c r="SCX30" s="93" t="s">
        <v>340</v>
      </c>
      <c r="SCY30" s="93" t="s">
        <v>340</v>
      </c>
      <c r="SCZ30" s="93" t="s">
        <v>340</v>
      </c>
      <c r="SDA30" s="93" t="s">
        <v>340</v>
      </c>
      <c r="SDB30" s="93" t="s">
        <v>340</v>
      </c>
      <c r="SDC30" s="93" t="s">
        <v>340</v>
      </c>
      <c r="SDD30" s="93" t="s">
        <v>340</v>
      </c>
      <c r="SDE30" s="93" t="s">
        <v>340</v>
      </c>
      <c r="SDF30" s="93" t="s">
        <v>340</v>
      </c>
      <c r="SDG30" s="93" t="s">
        <v>340</v>
      </c>
      <c r="SDH30" s="93" t="s">
        <v>340</v>
      </c>
      <c r="SDI30" s="93" t="s">
        <v>340</v>
      </c>
      <c r="SDJ30" s="93" t="s">
        <v>340</v>
      </c>
      <c r="SDK30" s="93" t="s">
        <v>340</v>
      </c>
      <c r="SDL30" s="93" t="s">
        <v>340</v>
      </c>
      <c r="SDM30" s="93" t="s">
        <v>340</v>
      </c>
      <c r="SDN30" s="93" t="s">
        <v>340</v>
      </c>
      <c r="SDO30" s="93" t="s">
        <v>340</v>
      </c>
      <c r="SDP30" s="93" t="s">
        <v>340</v>
      </c>
      <c r="SDQ30" s="93" t="s">
        <v>340</v>
      </c>
      <c r="SDR30" s="93" t="s">
        <v>340</v>
      </c>
      <c r="SDS30" s="93" t="s">
        <v>340</v>
      </c>
      <c r="SDT30" s="93" t="s">
        <v>340</v>
      </c>
      <c r="SDU30" s="93" t="s">
        <v>340</v>
      </c>
      <c r="SDV30" s="93" t="s">
        <v>340</v>
      </c>
      <c r="SDW30" s="93" t="s">
        <v>340</v>
      </c>
      <c r="SDX30" s="93" t="s">
        <v>340</v>
      </c>
      <c r="SDY30" s="93" t="s">
        <v>340</v>
      </c>
      <c r="SDZ30" s="93" t="s">
        <v>340</v>
      </c>
      <c r="SEA30" s="93" t="s">
        <v>340</v>
      </c>
      <c r="SEB30" s="93" t="s">
        <v>340</v>
      </c>
      <c r="SEC30" s="93" t="s">
        <v>340</v>
      </c>
      <c r="SED30" s="93" t="s">
        <v>340</v>
      </c>
      <c r="SEE30" s="93" t="s">
        <v>340</v>
      </c>
      <c r="SEF30" s="93" t="s">
        <v>340</v>
      </c>
      <c r="SEG30" s="93" t="s">
        <v>340</v>
      </c>
      <c r="SEH30" s="93" t="s">
        <v>340</v>
      </c>
      <c r="SEI30" s="93" t="s">
        <v>340</v>
      </c>
      <c r="SEJ30" s="93" t="s">
        <v>340</v>
      </c>
      <c r="SEK30" s="93" t="s">
        <v>340</v>
      </c>
      <c r="SEL30" s="93" t="s">
        <v>340</v>
      </c>
      <c r="SEM30" s="93" t="s">
        <v>340</v>
      </c>
      <c r="SEN30" s="93" t="s">
        <v>340</v>
      </c>
      <c r="SEO30" s="93" t="s">
        <v>340</v>
      </c>
      <c r="SEP30" s="93" t="s">
        <v>340</v>
      </c>
      <c r="SEQ30" s="93" t="s">
        <v>340</v>
      </c>
      <c r="SER30" s="93" t="s">
        <v>340</v>
      </c>
      <c r="SES30" s="93" t="s">
        <v>340</v>
      </c>
      <c r="SET30" s="93" t="s">
        <v>340</v>
      </c>
      <c r="SEU30" s="93" t="s">
        <v>340</v>
      </c>
      <c r="SEV30" s="93" t="s">
        <v>340</v>
      </c>
      <c r="SEW30" s="93" t="s">
        <v>340</v>
      </c>
      <c r="SEX30" s="93" t="s">
        <v>340</v>
      </c>
      <c r="SEY30" s="93" t="s">
        <v>340</v>
      </c>
      <c r="SEZ30" s="93" t="s">
        <v>340</v>
      </c>
      <c r="SFA30" s="93" t="s">
        <v>340</v>
      </c>
      <c r="SFB30" s="93" t="s">
        <v>340</v>
      </c>
      <c r="SFC30" s="93" t="s">
        <v>340</v>
      </c>
      <c r="SFD30" s="93" t="s">
        <v>340</v>
      </c>
      <c r="SFE30" s="93" t="s">
        <v>340</v>
      </c>
      <c r="SFF30" s="93" t="s">
        <v>340</v>
      </c>
      <c r="SFG30" s="93" t="s">
        <v>340</v>
      </c>
      <c r="SFH30" s="93" t="s">
        <v>340</v>
      </c>
      <c r="SFI30" s="93" t="s">
        <v>340</v>
      </c>
      <c r="SFJ30" s="93" t="s">
        <v>340</v>
      </c>
      <c r="SFK30" s="93" t="s">
        <v>340</v>
      </c>
      <c r="SFL30" s="93" t="s">
        <v>340</v>
      </c>
      <c r="SFM30" s="93" t="s">
        <v>340</v>
      </c>
      <c r="SFN30" s="93" t="s">
        <v>340</v>
      </c>
      <c r="SFO30" s="93" t="s">
        <v>340</v>
      </c>
      <c r="SFP30" s="93" t="s">
        <v>340</v>
      </c>
      <c r="SFQ30" s="93" t="s">
        <v>340</v>
      </c>
      <c r="SFR30" s="93" t="s">
        <v>340</v>
      </c>
      <c r="SFS30" s="93" t="s">
        <v>340</v>
      </c>
      <c r="SFT30" s="93" t="s">
        <v>340</v>
      </c>
      <c r="SFU30" s="93" t="s">
        <v>340</v>
      </c>
      <c r="SFV30" s="93" t="s">
        <v>340</v>
      </c>
      <c r="SFW30" s="93" t="s">
        <v>340</v>
      </c>
      <c r="SFX30" s="93" t="s">
        <v>340</v>
      </c>
      <c r="SFY30" s="93" t="s">
        <v>340</v>
      </c>
      <c r="SFZ30" s="93" t="s">
        <v>340</v>
      </c>
      <c r="SGA30" s="93" t="s">
        <v>340</v>
      </c>
      <c r="SGB30" s="93" t="s">
        <v>340</v>
      </c>
      <c r="SGC30" s="93" t="s">
        <v>340</v>
      </c>
      <c r="SGD30" s="93" t="s">
        <v>340</v>
      </c>
      <c r="SGE30" s="93" t="s">
        <v>340</v>
      </c>
      <c r="SGF30" s="93" t="s">
        <v>340</v>
      </c>
      <c r="SGG30" s="93" t="s">
        <v>340</v>
      </c>
      <c r="SGH30" s="93" t="s">
        <v>340</v>
      </c>
      <c r="SGI30" s="93" t="s">
        <v>340</v>
      </c>
      <c r="SGJ30" s="93" t="s">
        <v>340</v>
      </c>
      <c r="SGK30" s="93" t="s">
        <v>340</v>
      </c>
      <c r="SGL30" s="93" t="s">
        <v>340</v>
      </c>
      <c r="SGM30" s="93" t="s">
        <v>340</v>
      </c>
      <c r="SGN30" s="93" t="s">
        <v>340</v>
      </c>
      <c r="SGO30" s="93" t="s">
        <v>340</v>
      </c>
      <c r="SGP30" s="93" t="s">
        <v>340</v>
      </c>
      <c r="SGQ30" s="93" t="s">
        <v>340</v>
      </c>
      <c r="SGR30" s="93" t="s">
        <v>340</v>
      </c>
      <c r="SGS30" s="93" t="s">
        <v>340</v>
      </c>
      <c r="SGT30" s="93" t="s">
        <v>340</v>
      </c>
      <c r="SGU30" s="93" t="s">
        <v>340</v>
      </c>
      <c r="SGV30" s="93" t="s">
        <v>340</v>
      </c>
      <c r="SGW30" s="93" t="s">
        <v>340</v>
      </c>
      <c r="SGX30" s="93" t="s">
        <v>340</v>
      </c>
      <c r="SGY30" s="93" t="s">
        <v>340</v>
      </c>
      <c r="SGZ30" s="93" t="s">
        <v>340</v>
      </c>
      <c r="SHA30" s="93" t="s">
        <v>340</v>
      </c>
      <c r="SHB30" s="93" t="s">
        <v>340</v>
      </c>
      <c r="SHC30" s="93" t="s">
        <v>340</v>
      </c>
      <c r="SHD30" s="93" t="s">
        <v>340</v>
      </c>
      <c r="SHE30" s="93" t="s">
        <v>340</v>
      </c>
      <c r="SHF30" s="93" t="s">
        <v>340</v>
      </c>
      <c r="SHG30" s="93" t="s">
        <v>340</v>
      </c>
      <c r="SHH30" s="93" t="s">
        <v>340</v>
      </c>
      <c r="SHI30" s="93" t="s">
        <v>340</v>
      </c>
      <c r="SHJ30" s="93" t="s">
        <v>340</v>
      </c>
      <c r="SHK30" s="93" t="s">
        <v>340</v>
      </c>
      <c r="SHL30" s="93" t="s">
        <v>340</v>
      </c>
      <c r="SHM30" s="93" t="s">
        <v>340</v>
      </c>
      <c r="SHN30" s="93" t="s">
        <v>340</v>
      </c>
      <c r="SHO30" s="93" t="s">
        <v>340</v>
      </c>
      <c r="SHP30" s="93" t="s">
        <v>340</v>
      </c>
      <c r="SHQ30" s="93" t="s">
        <v>340</v>
      </c>
      <c r="SHR30" s="93" t="s">
        <v>340</v>
      </c>
      <c r="SHS30" s="93" t="s">
        <v>340</v>
      </c>
      <c r="SHT30" s="93" t="s">
        <v>340</v>
      </c>
      <c r="SHU30" s="93" t="s">
        <v>340</v>
      </c>
      <c r="SHV30" s="93" t="s">
        <v>340</v>
      </c>
      <c r="SHW30" s="93" t="s">
        <v>340</v>
      </c>
      <c r="SHX30" s="93" t="s">
        <v>340</v>
      </c>
      <c r="SHY30" s="93" t="s">
        <v>340</v>
      </c>
      <c r="SHZ30" s="93" t="s">
        <v>340</v>
      </c>
      <c r="SIA30" s="93" t="s">
        <v>340</v>
      </c>
      <c r="SIB30" s="93" t="s">
        <v>340</v>
      </c>
      <c r="SIC30" s="93" t="s">
        <v>340</v>
      </c>
      <c r="SID30" s="93" t="s">
        <v>340</v>
      </c>
      <c r="SIE30" s="93" t="s">
        <v>340</v>
      </c>
      <c r="SIF30" s="93" t="s">
        <v>340</v>
      </c>
      <c r="SIG30" s="93" t="s">
        <v>340</v>
      </c>
      <c r="SIH30" s="93" t="s">
        <v>340</v>
      </c>
      <c r="SII30" s="93" t="s">
        <v>340</v>
      </c>
      <c r="SIJ30" s="93" t="s">
        <v>340</v>
      </c>
      <c r="SIK30" s="93" t="s">
        <v>340</v>
      </c>
      <c r="SIL30" s="93" t="s">
        <v>340</v>
      </c>
      <c r="SIM30" s="93" t="s">
        <v>340</v>
      </c>
      <c r="SIN30" s="93" t="s">
        <v>340</v>
      </c>
      <c r="SIO30" s="93" t="s">
        <v>340</v>
      </c>
      <c r="SIP30" s="93" t="s">
        <v>340</v>
      </c>
      <c r="SIQ30" s="93" t="s">
        <v>340</v>
      </c>
      <c r="SIR30" s="93" t="s">
        <v>340</v>
      </c>
      <c r="SIS30" s="93" t="s">
        <v>340</v>
      </c>
      <c r="SIT30" s="93" t="s">
        <v>340</v>
      </c>
      <c r="SIU30" s="93" t="s">
        <v>340</v>
      </c>
      <c r="SIV30" s="93" t="s">
        <v>340</v>
      </c>
      <c r="SIW30" s="93" t="s">
        <v>340</v>
      </c>
      <c r="SIX30" s="93" t="s">
        <v>340</v>
      </c>
      <c r="SIY30" s="93" t="s">
        <v>340</v>
      </c>
      <c r="SIZ30" s="93" t="s">
        <v>340</v>
      </c>
      <c r="SJA30" s="93" t="s">
        <v>340</v>
      </c>
      <c r="SJB30" s="93" t="s">
        <v>340</v>
      </c>
      <c r="SJC30" s="93" t="s">
        <v>340</v>
      </c>
      <c r="SJD30" s="93" t="s">
        <v>340</v>
      </c>
      <c r="SJE30" s="93" t="s">
        <v>340</v>
      </c>
      <c r="SJF30" s="93" t="s">
        <v>340</v>
      </c>
      <c r="SJG30" s="93" t="s">
        <v>340</v>
      </c>
      <c r="SJH30" s="93" t="s">
        <v>340</v>
      </c>
      <c r="SJI30" s="93" t="s">
        <v>340</v>
      </c>
      <c r="SJJ30" s="93" t="s">
        <v>340</v>
      </c>
      <c r="SJK30" s="93" t="s">
        <v>340</v>
      </c>
      <c r="SJL30" s="93" t="s">
        <v>340</v>
      </c>
      <c r="SJM30" s="93" t="s">
        <v>340</v>
      </c>
      <c r="SJN30" s="93" t="s">
        <v>340</v>
      </c>
      <c r="SJO30" s="93" t="s">
        <v>340</v>
      </c>
      <c r="SJP30" s="93" t="s">
        <v>340</v>
      </c>
      <c r="SJQ30" s="93" t="s">
        <v>340</v>
      </c>
      <c r="SJR30" s="93" t="s">
        <v>340</v>
      </c>
      <c r="SJS30" s="93" t="s">
        <v>340</v>
      </c>
      <c r="SJT30" s="93" t="s">
        <v>340</v>
      </c>
      <c r="SJU30" s="93" t="s">
        <v>340</v>
      </c>
      <c r="SJV30" s="93" t="s">
        <v>340</v>
      </c>
      <c r="SJW30" s="93" t="s">
        <v>340</v>
      </c>
      <c r="SJX30" s="93" t="s">
        <v>340</v>
      </c>
      <c r="SJY30" s="93" t="s">
        <v>340</v>
      </c>
      <c r="SJZ30" s="93" t="s">
        <v>340</v>
      </c>
      <c r="SKA30" s="93" t="s">
        <v>340</v>
      </c>
      <c r="SKB30" s="93" t="s">
        <v>340</v>
      </c>
      <c r="SKC30" s="93" t="s">
        <v>340</v>
      </c>
      <c r="SKD30" s="93" t="s">
        <v>340</v>
      </c>
      <c r="SKE30" s="93" t="s">
        <v>340</v>
      </c>
      <c r="SKF30" s="93" t="s">
        <v>340</v>
      </c>
      <c r="SKG30" s="93" t="s">
        <v>340</v>
      </c>
      <c r="SKH30" s="93" t="s">
        <v>340</v>
      </c>
      <c r="SKI30" s="93" t="s">
        <v>340</v>
      </c>
      <c r="SKJ30" s="93" t="s">
        <v>340</v>
      </c>
      <c r="SKK30" s="93" t="s">
        <v>340</v>
      </c>
      <c r="SKL30" s="93" t="s">
        <v>340</v>
      </c>
      <c r="SKM30" s="93" t="s">
        <v>340</v>
      </c>
      <c r="SKN30" s="93" t="s">
        <v>340</v>
      </c>
      <c r="SKO30" s="93" t="s">
        <v>340</v>
      </c>
      <c r="SKP30" s="93" t="s">
        <v>340</v>
      </c>
      <c r="SKQ30" s="93" t="s">
        <v>340</v>
      </c>
      <c r="SKR30" s="93" t="s">
        <v>340</v>
      </c>
      <c r="SKS30" s="93" t="s">
        <v>340</v>
      </c>
      <c r="SKT30" s="93" t="s">
        <v>340</v>
      </c>
      <c r="SKU30" s="93" t="s">
        <v>340</v>
      </c>
      <c r="SKV30" s="93" t="s">
        <v>340</v>
      </c>
      <c r="SKW30" s="93" t="s">
        <v>340</v>
      </c>
      <c r="SKX30" s="93" t="s">
        <v>340</v>
      </c>
      <c r="SKY30" s="93" t="s">
        <v>340</v>
      </c>
      <c r="SKZ30" s="93" t="s">
        <v>340</v>
      </c>
      <c r="SLA30" s="93" t="s">
        <v>340</v>
      </c>
      <c r="SLB30" s="93" t="s">
        <v>340</v>
      </c>
      <c r="SLC30" s="93" t="s">
        <v>340</v>
      </c>
      <c r="SLD30" s="93" t="s">
        <v>340</v>
      </c>
      <c r="SLE30" s="93" t="s">
        <v>340</v>
      </c>
      <c r="SLF30" s="93" t="s">
        <v>340</v>
      </c>
      <c r="SLG30" s="93" t="s">
        <v>340</v>
      </c>
      <c r="SLH30" s="93" t="s">
        <v>340</v>
      </c>
      <c r="SLI30" s="93" t="s">
        <v>340</v>
      </c>
      <c r="SLJ30" s="93" t="s">
        <v>340</v>
      </c>
      <c r="SLK30" s="93" t="s">
        <v>340</v>
      </c>
      <c r="SLL30" s="93" t="s">
        <v>340</v>
      </c>
      <c r="SLM30" s="93" t="s">
        <v>340</v>
      </c>
      <c r="SLN30" s="93" t="s">
        <v>340</v>
      </c>
      <c r="SLO30" s="93" t="s">
        <v>340</v>
      </c>
      <c r="SLP30" s="93" t="s">
        <v>340</v>
      </c>
      <c r="SLQ30" s="93" t="s">
        <v>340</v>
      </c>
      <c r="SLR30" s="93" t="s">
        <v>340</v>
      </c>
      <c r="SLS30" s="93" t="s">
        <v>340</v>
      </c>
      <c r="SLT30" s="93" t="s">
        <v>340</v>
      </c>
      <c r="SLU30" s="93" t="s">
        <v>340</v>
      </c>
      <c r="SLV30" s="93" t="s">
        <v>340</v>
      </c>
      <c r="SLW30" s="93" t="s">
        <v>340</v>
      </c>
      <c r="SLX30" s="93" t="s">
        <v>340</v>
      </c>
      <c r="SLY30" s="93" t="s">
        <v>340</v>
      </c>
      <c r="SLZ30" s="93" t="s">
        <v>340</v>
      </c>
      <c r="SMA30" s="93" t="s">
        <v>340</v>
      </c>
      <c r="SMB30" s="93" t="s">
        <v>340</v>
      </c>
      <c r="SMC30" s="93" t="s">
        <v>340</v>
      </c>
      <c r="SMD30" s="93" t="s">
        <v>340</v>
      </c>
      <c r="SME30" s="93" t="s">
        <v>340</v>
      </c>
      <c r="SMF30" s="93" t="s">
        <v>340</v>
      </c>
      <c r="SMG30" s="93" t="s">
        <v>340</v>
      </c>
      <c r="SMH30" s="93" t="s">
        <v>340</v>
      </c>
      <c r="SMI30" s="93" t="s">
        <v>340</v>
      </c>
      <c r="SMJ30" s="93" t="s">
        <v>340</v>
      </c>
      <c r="SMK30" s="93" t="s">
        <v>340</v>
      </c>
      <c r="SML30" s="93" t="s">
        <v>340</v>
      </c>
      <c r="SMM30" s="93" t="s">
        <v>340</v>
      </c>
      <c r="SMN30" s="93" t="s">
        <v>340</v>
      </c>
      <c r="SMO30" s="93" t="s">
        <v>340</v>
      </c>
      <c r="SMP30" s="93" t="s">
        <v>340</v>
      </c>
      <c r="SMQ30" s="93" t="s">
        <v>340</v>
      </c>
      <c r="SMR30" s="93" t="s">
        <v>340</v>
      </c>
      <c r="SMS30" s="93" t="s">
        <v>340</v>
      </c>
      <c r="SMT30" s="93" t="s">
        <v>340</v>
      </c>
      <c r="SMU30" s="93" t="s">
        <v>340</v>
      </c>
      <c r="SMV30" s="93" t="s">
        <v>340</v>
      </c>
      <c r="SMW30" s="93" t="s">
        <v>340</v>
      </c>
      <c r="SMX30" s="93" t="s">
        <v>340</v>
      </c>
      <c r="SMY30" s="93" t="s">
        <v>340</v>
      </c>
      <c r="SMZ30" s="93" t="s">
        <v>340</v>
      </c>
      <c r="SNA30" s="93" t="s">
        <v>340</v>
      </c>
      <c r="SNB30" s="93" t="s">
        <v>340</v>
      </c>
      <c r="SNC30" s="93" t="s">
        <v>340</v>
      </c>
      <c r="SND30" s="93" t="s">
        <v>340</v>
      </c>
      <c r="SNE30" s="93" t="s">
        <v>340</v>
      </c>
      <c r="SNF30" s="93" t="s">
        <v>340</v>
      </c>
      <c r="SNG30" s="93" t="s">
        <v>340</v>
      </c>
      <c r="SNH30" s="93" t="s">
        <v>340</v>
      </c>
      <c r="SNI30" s="93" t="s">
        <v>340</v>
      </c>
      <c r="SNJ30" s="93" t="s">
        <v>340</v>
      </c>
      <c r="SNK30" s="93" t="s">
        <v>340</v>
      </c>
      <c r="SNL30" s="93" t="s">
        <v>340</v>
      </c>
      <c r="SNM30" s="93" t="s">
        <v>340</v>
      </c>
      <c r="SNN30" s="93" t="s">
        <v>340</v>
      </c>
      <c r="SNO30" s="93" t="s">
        <v>340</v>
      </c>
      <c r="SNP30" s="93" t="s">
        <v>340</v>
      </c>
      <c r="SNQ30" s="93" t="s">
        <v>340</v>
      </c>
      <c r="SNR30" s="93" t="s">
        <v>340</v>
      </c>
      <c r="SNS30" s="93" t="s">
        <v>340</v>
      </c>
      <c r="SNT30" s="93" t="s">
        <v>340</v>
      </c>
      <c r="SNU30" s="93" t="s">
        <v>340</v>
      </c>
      <c r="SNV30" s="93" t="s">
        <v>340</v>
      </c>
      <c r="SNW30" s="93" t="s">
        <v>340</v>
      </c>
      <c r="SNX30" s="93" t="s">
        <v>340</v>
      </c>
      <c r="SNY30" s="93" t="s">
        <v>340</v>
      </c>
      <c r="SNZ30" s="93" t="s">
        <v>340</v>
      </c>
      <c r="SOA30" s="93" t="s">
        <v>340</v>
      </c>
      <c r="SOB30" s="93" t="s">
        <v>340</v>
      </c>
      <c r="SOC30" s="93" t="s">
        <v>340</v>
      </c>
      <c r="SOD30" s="93" t="s">
        <v>340</v>
      </c>
      <c r="SOE30" s="93" t="s">
        <v>340</v>
      </c>
      <c r="SOF30" s="93" t="s">
        <v>340</v>
      </c>
      <c r="SOG30" s="93" t="s">
        <v>340</v>
      </c>
      <c r="SOH30" s="93" t="s">
        <v>340</v>
      </c>
      <c r="SOI30" s="93" t="s">
        <v>340</v>
      </c>
      <c r="SOJ30" s="93" t="s">
        <v>340</v>
      </c>
      <c r="SOK30" s="93" t="s">
        <v>340</v>
      </c>
      <c r="SOL30" s="93" t="s">
        <v>340</v>
      </c>
      <c r="SOM30" s="93" t="s">
        <v>340</v>
      </c>
      <c r="SON30" s="93" t="s">
        <v>340</v>
      </c>
      <c r="SOO30" s="93" t="s">
        <v>340</v>
      </c>
      <c r="SOP30" s="93" t="s">
        <v>340</v>
      </c>
      <c r="SOQ30" s="93" t="s">
        <v>340</v>
      </c>
      <c r="SOR30" s="93" t="s">
        <v>340</v>
      </c>
      <c r="SOS30" s="93" t="s">
        <v>340</v>
      </c>
      <c r="SOT30" s="93" t="s">
        <v>340</v>
      </c>
      <c r="SOU30" s="93" t="s">
        <v>340</v>
      </c>
      <c r="SOV30" s="93" t="s">
        <v>340</v>
      </c>
      <c r="SOW30" s="93" t="s">
        <v>340</v>
      </c>
      <c r="SOX30" s="93" t="s">
        <v>340</v>
      </c>
      <c r="SOY30" s="93" t="s">
        <v>340</v>
      </c>
      <c r="SOZ30" s="93" t="s">
        <v>340</v>
      </c>
      <c r="SPA30" s="93" t="s">
        <v>340</v>
      </c>
      <c r="SPB30" s="93" t="s">
        <v>340</v>
      </c>
      <c r="SPC30" s="93" t="s">
        <v>340</v>
      </c>
      <c r="SPD30" s="93" t="s">
        <v>340</v>
      </c>
      <c r="SPE30" s="93" t="s">
        <v>340</v>
      </c>
      <c r="SPF30" s="93" t="s">
        <v>340</v>
      </c>
      <c r="SPG30" s="93" t="s">
        <v>340</v>
      </c>
      <c r="SPH30" s="93" t="s">
        <v>340</v>
      </c>
      <c r="SPI30" s="93" t="s">
        <v>340</v>
      </c>
      <c r="SPJ30" s="93" t="s">
        <v>340</v>
      </c>
      <c r="SPK30" s="93" t="s">
        <v>340</v>
      </c>
      <c r="SPL30" s="93" t="s">
        <v>340</v>
      </c>
      <c r="SPM30" s="93" t="s">
        <v>340</v>
      </c>
      <c r="SPN30" s="93" t="s">
        <v>340</v>
      </c>
      <c r="SPO30" s="93" t="s">
        <v>340</v>
      </c>
      <c r="SPP30" s="93" t="s">
        <v>340</v>
      </c>
      <c r="SPQ30" s="93" t="s">
        <v>340</v>
      </c>
      <c r="SPR30" s="93" t="s">
        <v>340</v>
      </c>
      <c r="SPS30" s="93" t="s">
        <v>340</v>
      </c>
      <c r="SPT30" s="93" t="s">
        <v>340</v>
      </c>
      <c r="SPU30" s="93" t="s">
        <v>340</v>
      </c>
      <c r="SPV30" s="93" t="s">
        <v>340</v>
      </c>
      <c r="SPW30" s="93" t="s">
        <v>340</v>
      </c>
      <c r="SPX30" s="93" t="s">
        <v>340</v>
      </c>
      <c r="SPY30" s="93" t="s">
        <v>340</v>
      </c>
      <c r="SPZ30" s="93" t="s">
        <v>340</v>
      </c>
      <c r="SQA30" s="93" t="s">
        <v>340</v>
      </c>
      <c r="SQB30" s="93" t="s">
        <v>340</v>
      </c>
      <c r="SQC30" s="93" t="s">
        <v>340</v>
      </c>
      <c r="SQD30" s="93" t="s">
        <v>340</v>
      </c>
      <c r="SQE30" s="93" t="s">
        <v>340</v>
      </c>
      <c r="SQF30" s="93" t="s">
        <v>340</v>
      </c>
      <c r="SQG30" s="93" t="s">
        <v>340</v>
      </c>
      <c r="SQH30" s="93" t="s">
        <v>340</v>
      </c>
      <c r="SQI30" s="93" t="s">
        <v>340</v>
      </c>
      <c r="SQJ30" s="93" t="s">
        <v>340</v>
      </c>
      <c r="SQK30" s="93" t="s">
        <v>340</v>
      </c>
      <c r="SQL30" s="93" t="s">
        <v>340</v>
      </c>
      <c r="SQM30" s="93" t="s">
        <v>340</v>
      </c>
      <c r="SQN30" s="93" t="s">
        <v>340</v>
      </c>
      <c r="SQO30" s="93" t="s">
        <v>340</v>
      </c>
      <c r="SQP30" s="93" t="s">
        <v>340</v>
      </c>
      <c r="SQQ30" s="93" t="s">
        <v>340</v>
      </c>
      <c r="SQR30" s="93" t="s">
        <v>340</v>
      </c>
      <c r="SQS30" s="93" t="s">
        <v>340</v>
      </c>
      <c r="SQT30" s="93" t="s">
        <v>340</v>
      </c>
      <c r="SQU30" s="93" t="s">
        <v>340</v>
      </c>
      <c r="SQV30" s="93" t="s">
        <v>340</v>
      </c>
      <c r="SQW30" s="93" t="s">
        <v>340</v>
      </c>
      <c r="SQX30" s="93" t="s">
        <v>340</v>
      </c>
      <c r="SQY30" s="93" t="s">
        <v>340</v>
      </c>
      <c r="SQZ30" s="93" t="s">
        <v>340</v>
      </c>
      <c r="SRA30" s="93" t="s">
        <v>340</v>
      </c>
      <c r="SRB30" s="93" t="s">
        <v>340</v>
      </c>
      <c r="SRC30" s="93" t="s">
        <v>340</v>
      </c>
      <c r="SRD30" s="93" t="s">
        <v>340</v>
      </c>
      <c r="SRE30" s="93" t="s">
        <v>340</v>
      </c>
      <c r="SRF30" s="93" t="s">
        <v>340</v>
      </c>
      <c r="SRG30" s="93" t="s">
        <v>340</v>
      </c>
      <c r="SRH30" s="93" t="s">
        <v>340</v>
      </c>
      <c r="SRI30" s="93" t="s">
        <v>340</v>
      </c>
      <c r="SRJ30" s="93" t="s">
        <v>340</v>
      </c>
      <c r="SRK30" s="93" t="s">
        <v>340</v>
      </c>
      <c r="SRL30" s="93" t="s">
        <v>340</v>
      </c>
      <c r="SRM30" s="93" t="s">
        <v>340</v>
      </c>
      <c r="SRN30" s="93" t="s">
        <v>340</v>
      </c>
      <c r="SRO30" s="93" t="s">
        <v>340</v>
      </c>
      <c r="SRP30" s="93" t="s">
        <v>340</v>
      </c>
      <c r="SRQ30" s="93" t="s">
        <v>340</v>
      </c>
      <c r="SRR30" s="93" t="s">
        <v>340</v>
      </c>
      <c r="SRS30" s="93" t="s">
        <v>340</v>
      </c>
      <c r="SRT30" s="93" t="s">
        <v>340</v>
      </c>
      <c r="SRU30" s="93" t="s">
        <v>340</v>
      </c>
      <c r="SRV30" s="93" t="s">
        <v>340</v>
      </c>
      <c r="SRW30" s="93" t="s">
        <v>340</v>
      </c>
      <c r="SRX30" s="93" t="s">
        <v>340</v>
      </c>
      <c r="SRY30" s="93" t="s">
        <v>340</v>
      </c>
      <c r="SRZ30" s="93" t="s">
        <v>340</v>
      </c>
      <c r="SSA30" s="93" t="s">
        <v>340</v>
      </c>
      <c r="SSB30" s="93" t="s">
        <v>340</v>
      </c>
      <c r="SSC30" s="93" t="s">
        <v>340</v>
      </c>
      <c r="SSD30" s="93" t="s">
        <v>340</v>
      </c>
      <c r="SSE30" s="93" t="s">
        <v>340</v>
      </c>
      <c r="SSF30" s="93" t="s">
        <v>340</v>
      </c>
      <c r="SSG30" s="93" t="s">
        <v>340</v>
      </c>
      <c r="SSH30" s="93" t="s">
        <v>340</v>
      </c>
      <c r="SSI30" s="93" t="s">
        <v>340</v>
      </c>
      <c r="SSJ30" s="93" t="s">
        <v>340</v>
      </c>
      <c r="SSK30" s="93" t="s">
        <v>340</v>
      </c>
      <c r="SSL30" s="93" t="s">
        <v>340</v>
      </c>
      <c r="SSM30" s="93" t="s">
        <v>340</v>
      </c>
      <c r="SSN30" s="93" t="s">
        <v>340</v>
      </c>
      <c r="SSO30" s="93" t="s">
        <v>340</v>
      </c>
      <c r="SSP30" s="93" t="s">
        <v>340</v>
      </c>
      <c r="SSQ30" s="93" t="s">
        <v>340</v>
      </c>
      <c r="SSR30" s="93" t="s">
        <v>340</v>
      </c>
      <c r="SSS30" s="93" t="s">
        <v>340</v>
      </c>
      <c r="SST30" s="93" t="s">
        <v>340</v>
      </c>
      <c r="SSU30" s="93" t="s">
        <v>340</v>
      </c>
      <c r="SSV30" s="93" t="s">
        <v>340</v>
      </c>
      <c r="SSW30" s="93" t="s">
        <v>340</v>
      </c>
      <c r="SSX30" s="93" t="s">
        <v>340</v>
      </c>
      <c r="SSY30" s="93" t="s">
        <v>340</v>
      </c>
      <c r="SSZ30" s="93" t="s">
        <v>340</v>
      </c>
      <c r="STA30" s="93" t="s">
        <v>340</v>
      </c>
      <c r="STB30" s="93" t="s">
        <v>340</v>
      </c>
      <c r="STC30" s="93" t="s">
        <v>340</v>
      </c>
      <c r="STD30" s="93" t="s">
        <v>340</v>
      </c>
      <c r="STE30" s="93" t="s">
        <v>340</v>
      </c>
      <c r="STF30" s="93" t="s">
        <v>340</v>
      </c>
      <c r="STG30" s="93" t="s">
        <v>340</v>
      </c>
      <c r="STH30" s="93" t="s">
        <v>340</v>
      </c>
      <c r="STI30" s="93" t="s">
        <v>340</v>
      </c>
      <c r="STJ30" s="93" t="s">
        <v>340</v>
      </c>
      <c r="STK30" s="93" t="s">
        <v>340</v>
      </c>
      <c r="STL30" s="93" t="s">
        <v>340</v>
      </c>
      <c r="STM30" s="93" t="s">
        <v>340</v>
      </c>
      <c r="STN30" s="93" t="s">
        <v>340</v>
      </c>
      <c r="STO30" s="93" t="s">
        <v>340</v>
      </c>
      <c r="STP30" s="93" t="s">
        <v>340</v>
      </c>
      <c r="STQ30" s="93" t="s">
        <v>340</v>
      </c>
      <c r="STR30" s="93" t="s">
        <v>340</v>
      </c>
      <c r="STS30" s="93" t="s">
        <v>340</v>
      </c>
      <c r="STT30" s="93" t="s">
        <v>340</v>
      </c>
      <c r="STU30" s="93" t="s">
        <v>340</v>
      </c>
      <c r="STV30" s="93" t="s">
        <v>340</v>
      </c>
      <c r="STW30" s="93" t="s">
        <v>340</v>
      </c>
      <c r="STX30" s="93" t="s">
        <v>340</v>
      </c>
      <c r="STY30" s="93" t="s">
        <v>340</v>
      </c>
      <c r="STZ30" s="93" t="s">
        <v>340</v>
      </c>
      <c r="SUA30" s="93" t="s">
        <v>340</v>
      </c>
      <c r="SUB30" s="93" t="s">
        <v>340</v>
      </c>
      <c r="SUC30" s="93" t="s">
        <v>340</v>
      </c>
      <c r="SUD30" s="93" t="s">
        <v>340</v>
      </c>
      <c r="SUE30" s="93" t="s">
        <v>340</v>
      </c>
      <c r="SUF30" s="93" t="s">
        <v>340</v>
      </c>
      <c r="SUG30" s="93" t="s">
        <v>340</v>
      </c>
      <c r="SUH30" s="93" t="s">
        <v>340</v>
      </c>
      <c r="SUI30" s="93" t="s">
        <v>340</v>
      </c>
      <c r="SUJ30" s="93" t="s">
        <v>340</v>
      </c>
      <c r="SUK30" s="93" t="s">
        <v>340</v>
      </c>
      <c r="SUL30" s="93" t="s">
        <v>340</v>
      </c>
      <c r="SUM30" s="93" t="s">
        <v>340</v>
      </c>
      <c r="SUN30" s="93" t="s">
        <v>340</v>
      </c>
      <c r="SUO30" s="93" t="s">
        <v>340</v>
      </c>
      <c r="SUP30" s="93" t="s">
        <v>340</v>
      </c>
      <c r="SUQ30" s="93" t="s">
        <v>340</v>
      </c>
      <c r="SUR30" s="93" t="s">
        <v>340</v>
      </c>
      <c r="SUS30" s="93" t="s">
        <v>340</v>
      </c>
      <c r="SUT30" s="93" t="s">
        <v>340</v>
      </c>
      <c r="SUU30" s="93" t="s">
        <v>340</v>
      </c>
      <c r="SUV30" s="93" t="s">
        <v>340</v>
      </c>
      <c r="SUW30" s="93" t="s">
        <v>340</v>
      </c>
      <c r="SUX30" s="93" t="s">
        <v>340</v>
      </c>
      <c r="SUY30" s="93" t="s">
        <v>340</v>
      </c>
      <c r="SUZ30" s="93" t="s">
        <v>340</v>
      </c>
      <c r="SVA30" s="93" t="s">
        <v>340</v>
      </c>
      <c r="SVB30" s="93" t="s">
        <v>340</v>
      </c>
      <c r="SVC30" s="93" t="s">
        <v>340</v>
      </c>
      <c r="SVD30" s="93" t="s">
        <v>340</v>
      </c>
      <c r="SVE30" s="93" t="s">
        <v>340</v>
      </c>
      <c r="SVF30" s="93" t="s">
        <v>340</v>
      </c>
      <c r="SVG30" s="93" t="s">
        <v>340</v>
      </c>
      <c r="SVH30" s="93" t="s">
        <v>340</v>
      </c>
      <c r="SVI30" s="93" t="s">
        <v>340</v>
      </c>
      <c r="SVJ30" s="93" t="s">
        <v>340</v>
      </c>
      <c r="SVK30" s="93" t="s">
        <v>340</v>
      </c>
      <c r="SVL30" s="93" t="s">
        <v>340</v>
      </c>
      <c r="SVM30" s="93" t="s">
        <v>340</v>
      </c>
      <c r="SVN30" s="93" t="s">
        <v>340</v>
      </c>
      <c r="SVO30" s="93" t="s">
        <v>340</v>
      </c>
      <c r="SVP30" s="93" t="s">
        <v>340</v>
      </c>
      <c r="SVQ30" s="93" t="s">
        <v>340</v>
      </c>
      <c r="SVR30" s="93" t="s">
        <v>340</v>
      </c>
      <c r="SVS30" s="93" t="s">
        <v>340</v>
      </c>
      <c r="SVT30" s="93" t="s">
        <v>340</v>
      </c>
      <c r="SVU30" s="93" t="s">
        <v>340</v>
      </c>
      <c r="SVV30" s="93" t="s">
        <v>340</v>
      </c>
      <c r="SVW30" s="93" t="s">
        <v>340</v>
      </c>
      <c r="SVX30" s="93" t="s">
        <v>340</v>
      </c>
      <c r="SVY30" s="93" t="s">
        <v>340</v>
      </c>
      <c r="SVZ30" s="93" t="s">
        <v>340</v>
      </c>
      <c r="SWA30" s="93" t="s">
        <v>340</v>
      </c>
      <c r="SWB30" s="93" t="s">
        <v>340</v>
      </c>
      <c r="SWC30" s="93" t="s">
        <v>340</v>
      </c>
      <c r="SWD30" s="93" t="s">
        <v>340</v>
      </c>
      <c r="SWE30" s="93" t="s">
        <v>340</v>
      </c>
      <c r="SWF30" s="93" t="s">
        <v>340</v>
      </c>
      <c r="SWG30" s="93" t="s">
        <v>340</v>
      </c>
      <c r="SWH30" s="93" t="s">
        <v>340</v>
      </c>
      <c r="SWI30" s="93" t="s">
        <v>340</v>
      </c>
      <c r="SWJ30" s="93" t="s">
        <v>340</v>
      </c>
      <c r="SWK30" s="93" t="s">
        <v>340</v>
      </c>
      <c r="SWL30" s="93" t="s">
        <v>340</v>
      </c>
      <c r="SWM30" s="93" t="s">
        <v>340</v>
      </c>
      <c r="SWN30" s="93" t="s">
        <v>340</v>
      </c>
      <c r="SWO30" s="93" t="s">
        <v>340</v>
      </c>
      <c r="SWP30" s="93" t="s">
        <v>340</v>
      </c>
      <c r="SWQ30" s="93" t="s">
        <v>340</v>
      </c>
      <c r="SWR30" s="93" t="s">
        <v>340</v>
      </c>
      <c r="SWS30" s="93" t="s">
        <v>340</v>
      </c>
      <c r="SWT30" s="93" t="s">
        <v>340</v>
      </c>
      <c r="SWU30" s="93" t="s">
        <v>340</v>
      </c>
      <c r="SWV30" s="93" t="s">
        <v>340</v>
      </c>
      <c r="SWW30" s="93" t="s">
        <v>340</v>
      </c>
      <c r="SWX30" s="93" t="s">
        <v>340</v>
      </c>
      <c r="SWY30" s="93" t="s">
        <v>340</v>
      </c>
      <c r="SWZ30" s="93" t="s">
        <v>340</v>
      </c>
      <c r="SXA30" s="93" t="s">
        <v>340</v>
      </c>
      <c r="SXB30" s="93" t="s">
        <v>340</v>
      </c>
      <c r="SXC30" s="93" t="s">
        <v>340</v>
      </c>
      <c r="SXD30" s="93" t="s">
        <v>340</v>
      </c>
      <c r="SXE30" s="93" t="s">
        <v>340</v>
      </c>
      <c r="SXF30" s="93" t="s">
        <v>340</v>
      </c>
      <c r="SXG30" s="93" t="s">
        <v>340</v>
      </c>
      <c r="SXH30" s="93" t="s">
        <v>340</v>
      </c>
      <c r="SXI30" s="93" t="s">
        <v>340</v>
      </c>
      <c r="SXJ30" s="93" t="s">
        <v>340</v>
      </c>
      <c r="SXK30" s="93" t="s">
        <v>340</v>
      </c>
      <c r="SXL30" s="93" t="s">
        <v>340</v>
      </c>
      <c r="SXM30" s="93" t="s">
        <v>340</v>
      </c>
      <c r="SXN30" s="93" t="s">
        <v>340</v>
      </c>
      <c r="SXO30" s="93" t="s">
        <v>340</v>
      </c>
      <c r="SXP30" s="93" t="s">
        <v>340</v>
      </c>
      <c r="SXQ30" s="93" t="s">
        <v>340</v>
      </c>
      <c r="SXR30" s="93" t="s">
        <v>340</v>
      </c>
      <c r="SXS30" s="93" t="s">
        <v>340</v>
      </c>
      <c r="SXT30" s="93" t="s">
        <v>340</v>
      </c>
      <c r="SXU30" s="93" t="s">
        <v>340</v>
      </c>
      <c r="SXV30" s="93" t="s">
        <v>340</v>
      </c>
      <c r="SXW30" s="93" t="s">
        <v>340</v>
      </c>
      <c r="SXX30" s="93" t="s">
        <v>340</v>
      </c>
      <c r="SXY30" s="93" t="s">
        <v>340</v>
      </c>
      <c r="SXZ30" s="93" t="s">
        <v>340</v>
      </c>
      <c r="SYA30" s="93" t="s">
        <v>340</v>
      </c>
      <c r="SYB30" s="93" t="s">
        <v>340</v>
      </c>
      <c r="SYC30" s="93" t="s">
        <v>340</v>
      </c>
      <c r="SYD30" s="93" t="s">
        <v>340</v>
      </c>
      <c r="SYE30" s="93" t="s">
        <v>340</v>
      </c>
      <c r="SYF30" s="93" t="s">
        <v>340</v>
      </c>
      <c r="SYG30" s="93" t="s">
        <v>340</v>
      </c>
      <c r="SYH30" s="93" t="s">
        <v>340</v>
      </c>
      <c r="SYI30" s="93" t="s">
        <v>340</v>
      </c>
      <c r="SYJ30" s="93" t="s">
        <v>340</v>
      </c>
      <c r="SYK30" s="93" t="s">
        <v>340</v>
      </c>
      <c r="SYL30" s="93" t="s">
        <v>340</v>
      </c>
      <c r="SYM30" s="93" t="s">
        <v>340</v>
      </c>
      <c r="SYN30" s="93" t="s">
        <v>340</v>
      </c>
      <c r="SYO30" s="93" t="s">
        <v>340</v>
      </c>
      <c r="SYP30" s="93" t="s">
        <v>340</v>
      </c>
      <c r="SYQ30" s="93" t="s">
        <v>340</v>
      </c>
      <c r="SYR30" s="93" t="s">
        <v>340</v>
      </c>
      <c r="SYS30" s="93" t="s">
        <v>340</v>
      </c>
      <c r="SYT30" s="93" t="s">
        <v>340</v>
      </c>
      <c r="SYU30" s="93" t="s">
        <v>340</v>
      </c>
      <c r="SYV30" s="93" t="s">
        <v>340</v>
      </c>
      <c r="SYW30" s="93" t="s">
        <v>340</v>
      </c>
      <c r="SYX30" s="93" t="s">
        <v>340</v>
      </c>
      <c r="SYY30" s="93" t="s">
        <v>340</v>
      </c>
      <c r="SYZ30" s="93" t="s">
        <v>340</v>
      </c>
      <c r="SZA30" s="93" t="s">
        <v>340</v>
      </c>
      <c r="SZB30" s="93" t="s">
        <v>340</v>
      </c>
      <c r="SZC30" s="93" t="s">
        <v>340</v>
      </c>
      <c r="SZD30" s="93" t="s">
        <v>340</v>
      </c>
      <c r="SZE30" s="93" t="s">
        <v>340</v>
      </c>
      <c r="SZF30" s="93" t="s">
        <v>340</v>
      </c>
      <c r="SZG30" s="93" t="s">
        <v>340</v>
      </c>
      <c r="SZH30" s="93" t="s">
        <v>340</v>
      </c>
      <c r="SZI30" s="93" t="s">
        <v>340</v>
      </c>
      <c r="SZJ30" s="93" t="s">
        <v>340</v>
      </c>
      <c r="SZK30" s="93" t="s">
        <v>340</v>
      </c>
      <c r="SZL30" s="93" t="s">
        <v>340</v>
      </c>
      <c r="SZM30" s="93" t="s">
        <v>340</v>
      </c>
      <c r="SZN30" s="93" t="s">
        <v>340</v>
      </c>
      <c r="SZO30" s="93" t="s">
        <v>340</v>
      </c>
      <c r="SZP30" s="93" t="s">
        <v>340</v>
      </c>
      <c r="SZQ30" s="93" t="s">
        <v>340</v>
      </c>
      <c r="SZR30" s="93" t="s">
        <v>340</v>
      </c>
      <c r="SZS30" s="93" t="s">
        <v>340</v>
      </c>
      <c r="SZT30" s="93" t="s">
        <v>340</v>
      </c>
      <c r="SZU30" s="93" t="s">
        <v>340</v>
      </c>
      <c r="SZV30" s="93" t="s">
        <v>340</v>
      </c>
      <c r="SZW30" s="93" t="s">
        <v>340</v>
      </c>
      <c r="SZX30" s="93" t="s">
        <v>340</v>
      </c>
      <c r="SZY30" s="93" t="s">
        <v>340</v>
      </c>
      <c r="SZZ30" s="93" t="s">
        <v>340</v>
      </c>
      <c r="TAA30" s="93" t="s">
        <v>340</v>
      </c>
      <c r="TAB30" s="93" t="s">
        <v>340</v>
      </c>
      <c r="TAC30" s="93" t="s">
        <v>340</v>
      </c>
      <c r="TAD30" s="93" t="s">
        <v>340</v>
      </c>
      <c r="TAE30" s="93" t="s">
        <v>340</v>
      </c>
      <c r="TAF30" s="93" t="s">
        <v>340</v>
      </c>
      <c r="TAG30" s="93" t="s">
        <v>340</v>
      </c>
      <c r="TAH30" s="93" t="s">
        <v>340</v>
      </c>
      <c r="TAI30" s="93" t="s">
        <v>340</v>
      </c>
      <c r="TAJ30" s="93" t="s">
        <v>340</v>
      </c>
      <c r="TAK30" s="93" t="s">
        <v>340</v>
      </c>
      <c r="TAL30" s="93" t="s">
        <v>340</v>
      </c>
      <c r="TAM30" s="93" t="s">
        <v>340</v>
      </c>
      <c r="TAN30" s="93" t="s">
        <v>340</v>
      </c>
      <c r="TAO30" s="93" t="s">
        <v>340</v>
      </c>
      <c r="TAP30" s="93" t="s">
        <v>340</v>
      </c>
      <c r="TAQ30" s="93" t="s">
        <v>340</v>
      </c>
      <c r="TAR30" s="93" t="s">
        <v>340</v>
      </c>
      <c r="TAS30" s="93" t="s">
        <v>340</v>
      </c>
      <c r="TAT30" s="93" t="s">
        <v>340</v>
      </c>
      <c r="TAU30" s="93" t="s">
        <v>340</v>
      </c>
      <c r="TAV30" s="93" t="s">
        <v>340</v>
      </c>
      <c r="TAW30" s="93" t="s">
        <v>340</v>
      </c>
      <c r="TAX30" s="93" t="s">
        <v>340</v>
      </c>
      <c r="TAY30" s="93" t="s">
        <v>340</v>
      </c>
      <c r="TAZ30" s="93" t="s">
        <v>340</v>
      </c>
      <c r="TBA30" s="93" t="s">
        <v>340</v>
      </c>
      <c r="TBB30" s="93" t="s">
        <v>340</v>
      </c>
      <c r="TBC30" s="93" t="s">
        <v>340</v>
      </c>
      <c r="TBD30" s="93" t="s">
        <v>340</v>
      </c>
      <c r="TBE30" s="93" t="s">
        <v>340</v>
      </c>
      <c r="TBF30" s="93" t="s">
        <v>340</v>
      </c>
      <c r="TBG30" s="93" t="s">
        <v>340</v>
      </c>
      <c r="TBH30" s="93" t="s">
        <v>340</v>
      </c>
      <c r="TBI30" s="93" t="s">
        <v>340</v>
      </c>
      <c r="TBJ30" s="93" t="s">
        <v>340</v>
      </c>
      <c r="TBK30" s="93" t="s">
        <v>340</v>
      </c>
      <c r="TBL30" s="93" t="s">
        <v>340</v>
      </c>
      <c r="TBM30" s="93" t="s">
        <v>340</v>
      </c>
      <c r="TBN30" s="93" t="s">
        <v>340</v>
      </c>
      <c r="TBO30" s="93" t="s">
        <v>340</v>
      </c>
      <c r="TBP30" s="93" t="s">
        <v>340</v>
      </c>
      <c r="TBQ30" s="93" t="s">
        <v>340</v>
      </c>
      <c r="TBR30" s="93" t="s">
        <v>340</v>
      </c>
      <c r="TBS30" s="93" t="s">
        <v>340</v>
      </c>
      <c r="TBT30" s="93" t="s">
        <v>340</v>
      </c>
      <c r="TBU30" s="93" t="s">
        <v>340</v>
      </c>
      <c r="TBV30" s="93" t="s">
        <v>340</v>
      </c>
      <c r="TBW30" s="93" t="s">
        <v>340</v>
      </c>
      <c r="TBX30" s="93" t="s">
        <v>340</v>
      </c>
      <c r="TBY30" s="93" t="s">
        <v>340</v>
      </c>
      <c r="TBZ30" s="93" t="s">
        <v>340</v>
      </c>
      <c r="TCA30" s="93" t="s">
        <v>340</v>
      </c>
      <c r="TCB30" s="93" t="s">
        <v>340</v>
      </c>
      <c r="TCC30" s="93" t="s">
        <v>340</v>
      </c>
      <c r="TCD30" s="93" t="s">
        <v>340</v>
      </c>
      <c r="TCE30" s="93" t="s">
        <v>340</v>
      </c>
      <c r="TCF30" s="93" t="s">
        <v>340</v>
      </c>
      <c r="TCG30" s="93" t="s">
        <v>340</v>
      </c>
      <c r="TCH30" s="93" t="s">
        <v>340</v>
      </c>
      <c r="TCI30" s="93" t="s">
        <v>340</v>
      </c>
      <c r="TCJ30" s="93" t="s">
        <v>340</v>
      </c>
      <c r="TCK30" s="93" t="s">
        <v>340</v>
      </c>
      <c r="TCL30" s="93" t="s">
        <v>340</v>
      </c>
      <c r="TCM30" s="93" t="s">
        <v>340</v>
      </c>
      <c r="TCN30" s="93" t="s">
        <v>340</v>
      </c>
      <c r="TCO30" s="93" t="s">
        <v>340</v>
      </c>
      <c r="TCP30" s="93" t="s">
        <v>340</v>
      </c>
      <c r="TCQ30" s="93" t="s">
        <v>340</v>
      </c>
      <c r="TCR30" s="93" t="s">
        <v>340</v>
      </c>
      <c r="TCS30" s="93" t="s">
        <v>340</v>
      </c>
      <c r="TCT30" s="93" t="s">
        <v>340</v>
      </c>
      <c r="TCU30" s="93" t="s">
        <v>340</v>
      </c>
      <c r="TCV30" s="93" t="s">
        <v>340</v>
      </c>
      <c r="TCW30" s="93" t="s">
        <v>340</v>
      </c>
      <c r="TCX30" s="93" t="s">
        <v>340</v>
      </c>
      <c r="TCY30" s="93" t="s">
        <v>340</v>
      </c>
      <c r="TCZ30" s="93" t="s">
        <v>340</v>
      </c>
      <c r="TDA30" s="93" t="s">
        <v>340</v>
      </c>
      <c r="TDB30" s="93" t="s">
        <v>340</v>
      </c>
      <c r="TDC30" s="93" t="s">
        <v>340</v>
      </c>
      <c r="TDD30" s="93" t="s">
        <v>340</v>
      </c>
      <c r="TDE30" s="93" t="s">
        <v>340</v>
      </c>
      <c r="TDF30" s="93" t="s">
        <v>340</v>
      </c>
      <c r="TDG30" s="93" t="s">
        <v>340</v>
      </c>
      <c r="TDH30" s="93" t="s">
        <v>340</v>
      </c>
      <c r="TDI30" s="93" t="s">
        <v>340</v>
      </c>
      <c r="TDJ30" s="93" t="s">
        <v>340</v>
      </c>
      <c r="TDK30" s="93" t="s">
        <v>340</v>
      </c>
      <c r="TDL30" s="93" t="s">
        <v>340</v>
      </c>
      <c r="TDM30" s="93" t="s">
        <v>340</v>
      </c>
      <c r="TDN30" s="93" t="s">
        <v>340</v>
      </c>
      <c r="TDO30" s="93" t="s">
        <v>340</v>
      </c>
      <c r="TDP30" s="93" t="s">
        <v>340</v>
      </c>
      <c r="TDQ30" s="93" t="s">
        <v>340</v>
      </c>
      <c r="TDR30" s="93" t="s">
        <v>340</v>
      </c>
      <c r="TDS30" s="93" t="s">
        <v>340</v>
      </c>
      <c r="TDT30" s="93" t="s">
        <v>340</v>
      </c>
      <c r="TDU30" s="93" t="s">
        <v>340</v>
      </c>
      <c r="TDV30" s="93" t="s">
        <v>340</v>
      </c>
      <c r="TDW30" s="93" t="s">
        <v>340</v>
      </c>
      <c r="TDX30" s="93" t="s">
        <v>340</v>
      </c>
      <c r="TDY30" s="93" t="s">
        <v>340</v>
      </c>
      <c r="TDZ30" s="93" t="s">
        <v>340</v>
      </c>
      <c r="TEA30" s="93" t="s">
        <v>340</v>
      </c>
      <c r="TEB30" s="93" t="s">
        <v>340</v>
      </c>
      <c r="TEC30" s="93" t="s">
        <v>340</v>
      </c>
      <c r="TED30" s="93" t="s">
        <v>340</v>
      </c>
      <c r="TEE30" s="93" t="s">
        <v>340</v>
      </c>
      <c r="TEF30" s="93" t="s">
        <v>340</v>
      </c>
      <c r="TEG30" s="93" t="s">
        <v>340</v>
      </c>
      <c r="TEH30" s="93" t="s">
        <v>340</v>
      </c>
      <c r="TEI30" s="93" t="s">
        <v>340</v>
      </c>
      <c r="TEJ30" s="93" t="s">
        <v>340</v>
      </c>
      <c r="TEK30" s="93" t="s">
        <v>340</v>
      </c>
      <c r="TEL30" s="93" t="s">
        <v>340</v>
      </c>
      <c r="TEM30" s="93" t="s">
        <v>340</v>
      </c>
      <c r="TEN30" s="93" t="s">
        <v>340</v>
      </c>
      <c r="TEO30" s="93" t="s">
        <v>340</v>
      </c>
      <c r="TEP30" s="93" t="s">
        <v>340</v>
      </c>
      <c r="TEQ30" s="93" t="s">
        <v>340</v>
      </c>
      <c r="TER30" s="93" t="s">
        <v>340</v>
      </c>
      <c r="TES30" s="93" t="s">
        <v>340</v>
      </c>
      <c r="TET30" s="93" t="s">
        <v>340</v>
      </c>
      <c r="TEU30" s="93" t="s">
        <v>340</v>
      </c>
      <c r="TEV30" s="93" t="s">
        <v>340</v>
      </c>
      <c r="TEW30" s="93" t="s">
        <v>340</v>
      </c>
      <c r="TEX30" s="93" t="s">
        <v>340</v>
      </c>
      <c r="TEY30" s="93" t="s">
        <v>340</v>
      </c>
      <c r="TEZ30" s="93" t="s">
        <v>340</v>
      </c>
      <c r="TFA30" s="93" t="s">
        <v>340</v>
      </c>
      <c r="TFB30" s="93" t="s">
        <v>340</v>
      </c>
      <c r="TFC30" s="93" t="s">
        <v>340</v>
      </c>
      <c r="TFD30" s="93" t="s">
        <v>340</v>
      </c>
      <c r="TFE30" s="93" t="s">
        <v>340</v>
      </c>
      <c r="TFF30" s="93" t="s">
        <v>340</v>
      </c>
      <c r="TFG30" s="93" t="s">
        <v>340</v>
      </c>
      <c r="TFH30" s="93" t="s">
        <v>340</v>
      </c>
      <c r="TFI30" s="93" t="s">
        <v>340</v>
      </c>
      <c r="TFJ30" s="93" t="s">
        <v>340</v>
      </c>
      <c r="TFK30" s="93" t="s">
        <v>340</v>
      </c>
      <c r="TFL30" s="93" t="s">
        <v>340</v>
      </c>
      <c r="TFM30" s="93" t="s">
        <v>340</v>
      </c>
      <c r="TFN30" s="93" t="s">
        <v>340</v>
      </c>
      <c r="TFO30" s="93" t="s">
        <v>340</v>
      </c>
      <c r="TFP30" s="93" t="s">
        <v>340</v>
      </c>
      <c r="TFQ30" s="93" t="s">
        <v>340</v>
      </c>
      <c r="TFR30" s="93" t="s">
        <v>340</v>
      </c>
      <c r="TFS30" s="93" t="s">
        <v>340</v>
      </c>
      <c r="TFT30" s="93" t="s">
        <v>340</v>
      </c>
      <c r="TFU30" s="93" t="s">
        <v>340</v>
      </c>
      <c r="TFV30" s="93" t="s">
        <v>340</v>
      </c>
      <c r="TFW30" s="93" t="s">
        <v>340</v>
      </c>
      <c r="TFX30" s="93" t="s">
        <v>340</v>
      </c>
      <c r="TFY30" s="93" t="s">
        <v>340</v>
      </c>
      <c r="TFZ30" s="93" t="s">
        <v>340</v>
      </c>
      <c r="TGA30" s="93" t="s">
        <v>340</v>
      </c>
      <c r="TGB30" s="93" t="s">
        <v>340</v>
      </c>
      <c r="TGC30" s="93" t="s">
        <v>340</v>
      </c>
      <c r="TGD30" s="93" t="s">
        <v>340</v>
      </c>
      <c r="TGE30" s="93" t="s">
        <v>340</v>
      </c>
      <c r="TGF30" s="93" t="s">
        <v>340</v>
      </c>
      <c r="TGG30" s="93" t="s">
        <v>340</v>
      </c>
      <c r="TGH30" s="93" t="s">
        <v>340</v>
      </c>
      <c r="TGI30" s="93" t="s">
        <v>340</v>
      </c>
      <c r="TGJ30" s="93" t="s">
        <v>340</v>
      </c>
      <c r="TGK30" s="93" t="s">
        <v>340</v>
      </c>
      <c r="TGL30" s="93" t="s">
        <v>340</v>
      </c>
      <c r="TGM30" s="93" t="s">
        <v>340</v>
      </c>
      <c r="TGN30" s="93" t="s">
        <v>340</v>
      </c>
      <c r="TGO30" s="93" t="s">
        <v>340</v>
      </c>
      <c r="TGP30" s="93" t="s">
        <v>340</v>
      </c>
      <c r="TGQ30" s="93" t="s">
        <v>340</v>
      </c>
      <c r="TGR30" s="93" t="s">
        <v>340</v>
      </c>
      <c r="TGS30" s="93" t="s">
        <v>340</v>
      </c>
      <c r="TGT30" s="93" t="s">
        <v>340</v>
      </c>
      <c r="TGU30" s="93" t="s">
        <v>340</v>
      </c>
      <c r="TGV30" s="93" t="s">
        <v>340</v>
      </c>
      <c r="TGW30" s="93" t="s">
        <v>340</v>
      </c>
      <c r="TGX30" s="93" t="s">
        <v>340</v>
      </c>
      <c r="TGY30" s="93" t="s">
        <v>340</v>
      </c>
      <c r="TGZ30" s="93" t="s">
        <v>340</v>
      </c>
      <c r="THA30" s="93" t="s">
        <v>340</v>
      </c>
      <c r="THB30" s="93" t="s">
        <v>340</v>
      </c>
      <c r="THC30" s="93" t="s">
        <v>340</v>
      </c>
      <c r="THD30" s="93" t="s">
        <v>340</v>
      </c>
      <c r="THE30" s="93" t="s">
        <v>340</v>
      </c>
      <c r="THF30" s="93" t="s">
        <v>340</v>
      </c>
      <c r="THG30" s="93" t="s">
        <v>340</v>
      </c>
      <c r="THH30" s="93" t="s">
        <v>340</v>
      </c>
      <c r="THI30" s="93" t="s">
        <v>340</v>
      </c>
      <c r="THJ30" s="93" t="s">
        <v>340</v>
      </c>
      <c r="THK30" s="93" t="s">
        <v>340</v>
      </c>
      <c r="THL30" s="93" t="s">
        <v>340</v>
      </c>
      <c r="THM30" s="93" t="s">
        <v>340</v>
      </c>
      <c r="THN30" s="93" t="s">
        <v>340</v>
      </c>
      <c r="THO30" s="93" t="s">
        <v>340</v>
      </c>
      <c r="THP30" s="93" t="s">
        <v>340</v>
      </c>
      <c r="THQ30" s="93" t="s">
        <v>340</v>
      </c>
      <c r="THR30" s="93" t="s">
        <v>340</v>
      </c>
      <c r="THS30" s="93" t="s">
        <v>340</v>
      </c>
      <c r="THT30" s="93" t="s">
        <v>340</v>
      </c>
      <c r="THU30" s="93" t="s">
        <v>340</v>
      </c>
      <c r="THV30" s="93" t="s">
        <v>340</v>
      </c>
      <c r="THW30" s="93" t="s">
        <v>340</v>
      </c>
      <c r="THX30" s="93" t="s">
        <v>340</v>
      </c>
      <c r="THY30" s="93" t="s">
        <v>340</v>
      </c>
      <c r="THZ30" s="93" t="s">
        <v>340</v>
      </c>
      <c r="TIA30" s="93" t="s">
        <v>340</v>
      </c>
      <c r="TIB30" s="93" t="s">
        <v>340</v>
      </c>
      <c r="TIC30" s="93" t="s">
        <v>340</v>
      </c>
      <c r="TID30" s="93" t="s">
        <v>340</v>
      </c>
      <c r="TIE30" s="93" t="s">
        <v>340</v>
      </c>
      <c r="TIF30" s="93" t="s">
        <v>340</v>
      </c>
      <c r="TIG30" s="93" t="s">
        <v>340</v>
      </c>
      <c r="TIH30" s="93" t="s">
        <v>340</v>
      </c>
      <c r="TII30" s="93" t="s">
        <v>340</v>
      </c>
      <c r="TIJ30" s="93" t="s">
        <v>340</v>
      </c>
      <c r="TIK30" s="93" t="s">
        <v>340</v>
      </c>
      <c r="TIL30" s="93" t="s">
        <v>340</v>
      </c>
      <c r="TIM30" s="93" t="s">
        <v>340</v>
      </c>
      <c r="TIN30" s="93" t="s">
        <v>340</v>
      </c>
      <c r="TIO30" s="93" t="s">
        <v>340</v>
      </c>
      <c r="TIP30" s="93" t="s">
        <v>340</v>
      </c>
      <c r="TIQ30" s="93" t="s">
        <v>340</v>
      </c>
      <c r="TIR30" s="93" t="s">
        <v>340</v>
      </c>
      <c r="TIS30" s="93" t="s">
        <v>340</v>
      </c>
      <c r="TIT30" s="93" t="s">
        <v>340</v>
      </c>
      <c r="TIU30" s="93" t="s">
        <v>340</v>
      </c>
      <c r="TIV30" s="93" t="s">
        <v>340</v>
      </c>
      <c r="TIW30" s="93" t="s">
        <v>340</v>
      </c>
      <c r="TIX30" s="93" t="s">
        <v>340</v>
      </c>
      <c r="TIY30" s="93" t="s">
        <v>340</v>
      </c>
      <c r="TIZ30" s="93" t="s">
        <v>340</v>
      </c>
      <c r="TJA30" s="93" t="s">
        <v>340</v>
      </c>
      <c r="TJB30" s="93" t="s">
        <v>340</v>
      </c>
      <c r="TJC30" s="93" t="s">
        <v>340</v>
      </c>
      <c r="TJD30" s="93" t="s">
        <v>340</v>
      </c>
      <c r="TJE30" s="93" t="s">
        <v>340</v>
      </c>
      <c r="TJF30" s="93" t="s">
        <v>340</v>
      </c>
      <c r="TJG30" s="93" t="s">
        <v>340</v>
      </c>
      <c r="TJH30" s="93" t="s">
        <v>340</v>
      </c>
      <c r="TJI30" s="93" t="s">
        <v>340</v>
      </c>
      <c r="TJJ30" s="93" t="s">
        <v>340</v>
      </c>
      <c r="TJK30" s="93" t="s">
        <v>340</v>
      </c>
      <c r="TJL30" s="93" t="s">
        <v>340</v>
      </c>
      <c r="TJM30" s="93" t="s">
        <v>340</v>
      </c>
      <c r="TJN30" s="93" t="s">
        <v>340</v>
      </c>
      <c r="TJO30" s="93" t="s">
        <v>340</v>
      </c>
      <c r="TJP30" s="93" t="s">
        <v>340</v>
      </c>
      <c r="TJQ30" s="93" t="s">
        <v>340</v>
      </c>
      <c r="TJR30" s="93" t="s">
        <v>340</v>
      </c>
      <c r="TJS30" s="93" t="s">
        <v>340</v>
      </c>
      <c r="TJT30" s="93" t="s">
        <v>340</v>
      </c>
      <c r="TJU30" s="93" t="s">
        <v>340</v>
      </c>
      <c r="TJV30" s="93" t="s">
        <v>340</v>
      </c>
      <c r="TJW30" s="93" t="s">
        <v>340</v>
      </c>
      <c r="TJX30" s="93" t="s">
        <v>340</v>
      </c>
      <c r="TJY30" s="93" t="s">
        <v>340</v>
      </c>
      <c r="TJZ30" s="93" t="s">
        <v>340</v>
      </c>
      <c r="TKA30" s="93" t="s">
        <v>340</v>
      </c>
      <c r="TKB30" s="93" t="s">
        <v>340</v>
      </c>
      <c r="TKC30" s="93" t="s">
        <v>340</v>
      </c>
      <c r="TKD30" s="93" t="s">
        <v>340</v>
      </c>
      <c r="TKE30" s="93" t="s">
        <v>340</v>
      </c>
      <c r="TKF30" s="93" t="s">
        <v>340</v>
      </c>
      <c r="TKG30" s="93" t="s">
        <v>340</v>
      </c>
      <c r="TKH30" s="93" t="s">
        <v>340</v>
      </c>
      <c r="TKI30" s="93" t="s">
        <v>340</v>
      </c>
      <c r="TKJ30" s="93" t="s">
        <v>340</v>
      </c>
      <c r="TKK30" s="93" t="s">
        <v>340</v>
      </c>
      <c r="TKL30" s="93" t="s">
        <v>340</v>
      </c>
      <c r="TKM30" s="93" t="s">
        <v>340</v>
      </c>
      <c r="TKN30" s="93" t="s">
        <v>340</v>
      </c>
      <c r="TKO30" s="93" t="s">
        <v>340</v>
      </c>
      <c r="TKP30" s="93" t="s">
        <v>340</v>
      </c>
      <c r="TKQ30" s="93" t="s">
        <v>340</v>
      </c>
      <c r="TKR30" s="93" t="s">
        <v>340</v>
      </c>
      <c r="TKS30" s="93" t="s">
        <v>340</v>
      </c>
      <c r="TKT30" s="93" t="s">
        <v>340</v>
      </c>
      <c r="TKU30" s="93" t="s">
        <v>340</v>
      </c>
      <c r="TKV30" s="93" t="s">
        <v>340</v>
      </c>
      <c r="TKW30" s="93" t="s">
        <v>340</v>
      </c>
      <c r="TKX30" s="93" t="s">
        <v>340</v>
      </c>
      <c r="TKY30" s="93" t="s">
        <v>340</v>
      </c>
      <c r="TKZ30" s="93" t="s">
        <v>340</v>
      </c>
      <c r="TLA30" s="93" t="s">
        <v>340</v>
      </c>
      <c r="TLB30" s="93" t="s">
        <v>340</v>
      </c>
      <c r="TLC30" s="93" t="s">
        <v>340</v>
      </c>
      <c r="TLD30" s="93" t="s">
        <v>340</v>
      </c>
      <c r="TLE30" s="93" t="s">
        <v>340</v>
      </c>
      <c r="TLF30" s="93" t="s">
        <v>340</v>
      </c>
      <c r="TLG30" s="93" t="s">
        <v>340</v>
      </c>
      <c r="TLH30" s="93" t="s">
        <v>340</v>
      </c>
      <c r="TLI30" s="93" t="s">
        <v>340</v>
      </c>
      <c r="TLJ30" s="93" t="s">
        <v>340</v>
      </c>
      <c r="TLK30" s="93" t="s">
        <v>340</v>
      </c>
      <c r="TLL30" s="93" t="s">
        <v>340</v>
      </c>
      <c r="TLM30" s="93" t="s">
        <v>340</v>
      </c>
      <c r="TLN30" s="93" t="s">
        <v>340</v>
      </c>
      <c r="TLO30" s="93" t="s">
        <v>340</v>
      </c>
      <c r="TLP30" s="93" t="s">
        <v>340</v>
      </c>
      <c r="TLQ30" s="93" t="s">
        <v>340</v>
      </c>
      <c r="TLR30" s="93" t="s">
        <v>340</v>
      </c>
      <c r="TLS30" s="93" t="s">
        <v>340</v>
      </c>
      <c r="TLT30" s="93" t="s">
        <v>340</v>
      </c>
      <c r="TLU30" s="93" t="s">
        <v>340</v>
      </c>
      <c r="TLV30" s="93" t="s">
        <v>340</v>
      </c>
      <c r="TLW30" s="93" t="s">
        <v>340</v>
      </c>
      <c r="TLX30" s="93" t="s">
        <v>340</v>
      </c>
      <c r="TLY30" s="93" t="s">
        <v>340</v>
      </c>
      <c r="TLZ30" s="93" t="s">
        <v>340</v>
      </c>
      <c r="TMA30" s="93" t="s">
        <v>340</v>
      </c>
      <c r="TMB30" s="93" t="s">
        <v>340</v>
      </c>
      <c r="TMC30" s="93" t="s">
        <v>340</v>
      </c>
      <c r="TMD30" s="93" t="s">
        <v>340</v>
      </c>
      <c r="TME30" s="93" t="s">
        <v>340</v>
      </c>
      <c r="TMF30" s="93" t="s">
        <v>340</v>
      </c>
      <c r="TMG30" s="93" t="s">
        <v>340</v>
      </c>
      <c r="TMH30" s="93" t="s">
        <v>340</v>
      </c>
      <c r="TMI30" s="93" t="s">
        <v>340</v>
      </c>
      <c r="TMJ30" s="93" t="s">
        <v>340</v>
      </c>
      <c r="TMK30" s="93" t="s">
        <v>340</v>
      </c>
      <c r="TML30" s="93" t="s">
        <v>340</v>
      </c>
      <c r="TMM30" s="93" t="s">
        <v>340</v>
      </c>
      <c r="TMN30" s="93" t="s">
        <v>340</v>
      </c>
      <c r="TMO30" s="93" t="s">
        <v>340</v>
      </c>
      <c r="TMP30" s="93" t="s">
        <v>340</v>
      </c>
      <c r="TMQ30" s="93" t="s">
        <v>340</v>
      </c>
      <c r="TMR30" s="93" t="s">
        <v>340</v>
      </c>
      <c r="TMS30" s="93" t="s">
        <v>340</v>
      </c>
      <c r="TMT30" s="93" t="s">
        <v>340</v>
      </c>
      <c r="TMU30" s="93" t="s">
        <v>340</v>
      </c>
      <c r="TMV30" s="93" t="s">
        <v>340</v>
      </c>
      <c r="TMW30" s="93" t="s">
        <v>340</v>
      </c>
      <c r="TMX30" s="93" t="s">
        <v>340</v>
      </c>
      <c r="TMY30" s="93" t="s">
        <v>340</v>
      </c>
      <c r="TMZ30" s="93" t="s">
        <v>340</v>
      </c>
      <c r="TNA30" s="93" t="s">
        <v>340</v>
      </c>
      <c r="TNB30" s="93" t="s">
        <v>340</v>
      </c>
      <c r="TNC30" s="93" t="s">
        <v>340</v>
      </c>
      <c r="TND30" s="93" t="s">
        <v>340</v>
      </c>
      <c r="TNE30" s="93" t="s">
        <v>340</v>
      </c>
      <c r="TNF30" s="93" t="s">
        <v>340</v>
      </c>
      <c r="TNG30" s="93" t="s">
        <v>340</v>
      </c>
      <c r="TNH30" s="93" t="s">
        <v>340</v>
      </c>
      <c r="TNI30" s="93" t="s">
        <v>340</v>
      </c>
      <c r="TNJ30" s="93" t="s">
        <v>340</v>
      </c>
      <c r="TNK30" s="93" t="s">
        <v>340</v>
      </c>
      <c r="TNL30" s="93" t="s">
        <v>340</v>
      </c>
      <c r="TNM30" s="93" t="s">
        <v>340</v>
      </c>
      <c r="TNN30" s="93" t="s">
        <v>340</v>
      </c>
      <c r="TNO30" s="93" t="s">
        <v>340</v>
      </c>
      <c r="TNP30" s="93" t="s">
        <v>340</v>
      </c>
      <c r="TNQ30" s="93" t="s">
        <v>340</v>
      </c>
      <c r="TNR30" s="93" t="s">
        <v>340</v>
      </c>
      <c r="TNS30" s="93" t="s">
        <v>340</v>
      </c>
      <c r="TNT30" s="93" t="s">
        <v>340</v>
      </c>
      <c r="TNU30" s="93" t="s">
        <v>340</v>
      </c>
      <c r="TNV30" s="93" t="s">
        <v>340</v>
      </c>
      <c r="TNW30" s="93" t="s">
        <v>340</v>
      </c>
      <c r="TNX30" s="93" t="s">
        <v>340</v>
      </c>
      <c r="TNY30" s="93" t="s">
        <v>340</v>
      </c>
      <c r="TNZ30" s="93" t="s">
        <v>340</v>
      </c>
      <c r="TOA30" s="93" t="s">
        <v>340</v>
      </c>
      <c r="TOB30" s="93" t="s">
        <v>340</v>
      </c>
      <c r="TOC30" s="93" t="s">
        <v>340</v>
      </c>
      <c r="TOD30" s="93" t="s">
        <v>340</v>
      </c>
      <c r="TOE30" s="93" t="s">
        <v>340</v>
      </c>
      <c r="TOF30" s="93" t="s">
        <v>340</v>
      </c>
      <c r="TOG30" s="93" t="s">
        <v>340</v>
      </c>
      <c r="TOH30" s="93" t="s">
        <v>340</v>
      </c>
      <c r="TOI30" s="93" t="s">
        <v>340</v>
      </c>
      <c r="TOJ30" s="93" t="s">
        <v>340</v>
      </c>
      <c r="TOK30" s="93" t="s">
        <v>340</v>
      </c>
      <c r="TOL30" s="93" t="s">
        <v>340</v>
      </c>
      <c r="TOM30" s="93" t="s">
        <v>340</v>
      </c>
      <c r="TON30" s="93" t="s">
        <v>340</v>
      </c>
      <c r="TOO30" s="93" t="s">
        <v>340</v>
      </c>
      <c r="TOP30" s="93" t="s">
        <v>340</v>
      </c>
      <c r="TOQ30" s="93" t="s">
        <v>340</v>
      </c>
      <c r="TOR30" s="93" t="s">
        <v>340</v>
      </c>
      <c r="TOS30" s="93" t="s">
        <v>340</v>
      </c>
      <c r="TOT30" s="93" t="s">
        <v>340</v>
      </c>
      <c r="TOU30" s="93" t="s">
        <v>340</v>
      </c>
      <c r="TOV30" s="93" t="s">
        <v>340</v>
      </c>
      <c r="TOW30" s="93" t="s">
        <v>340</v>
      </c>
      <c r="TOX30" s="93" t="s">
        <v>340</v>
      </c>
      <c r="TOY30" s="93" t="s">
        <v>340</v>
      </c>
      <c r="TOZ30" s="93" t="s">
        <v>340</v>
      </c>
      <c r="TPA30" s="93" t="s">
        <v>340</v>
      </c>
      <c r="TPB30" s="93" t="s">
        <v>340</v>
      </c>
      <c r="TPC30" s="93" t="s">
        <v>340</v>
      </c>
      <c r="TPD30" s="93" t="s">
        <v>340</v>
      </c>
      <c r="TPE30" s="93" t="s">
        <v>340</v>
      </c>
      <c r="TPF30" s="93" t="s">
        <v>340</v>
      </c>
      <c r="TPG30" s="93" t="s">
        <v>340</v>
      </c>
      <c r="TPH30" s="93" t="s">
        <v>340</v>
      </c>
      <c r="TPI30" s="93" t="s">
        <v>340</v>
      </c>
      <c r="TPJ30" s="93" t="s">
        <v>340</v>
      </c>
      <c r="TPK30" s="93" t="s">
        <v>340</v>
      </c>
      <c r="TPL30" s="93" t="s">
        <v>340</v>
      </c>
      <c r="TPM30" s="93" t="s">
        <v>340</v>
      </c>
      <c r="TPN30" s="93" t="s">
        <v>340</v>
      </c>
      <c r="TPO30" s="93" t="s">
        <v>340</v>
      </c>
      <c r="TPP30" s="93" t="s">
        <v>340</v>
      </c>
      <c r="TPQ30" s="93" t="s">
        <v>340</v>
      </c>
      <c r="TPR30" s="93" t="s">
        <v>340</v>
      </c>
      <c r="TPS30" s="93" t="s">
        <v>340</v>
      </c>
      <c r="TPT30" s="93" t="s">
        <v>340</v>
      </c>
      <c r="TPU30" s="93" t="s">
        <v>340</v>
      </c>
      <c r="TPV30" s="93" t="s">
        <v>340</v>
      </c>
      <c r="TPW30" s="93" t="s">
        <v>340</v>
      </c>
      <c r="TPX30" s="93" t="s">
        <v>340</v>
      </c>
      <c r="TPY30" s="93" t="s">
        <v>340</v>
      </c>
      <c r="TPZ30" s="93" t="s">
        <v>340</v>
      </c>
      <c r="TQA30" s="93" t="s">
        <v>340</v>
      </c>
      <c r="TQB30" s="93" t="s">
        <v>340</v>
      </c>
      <c r="TQC30" s="93" t="s">
        <v>340</v>
      </c>
      <c r="TQD30" s="93" t="s">
        <v>340</v>
      </c>
      <c r="TQE30" s="93" t="s">
        <v>340</v>
      </c>
      <c r="TQF30" s="93" t="s">
        <v>340</v>
      </c>
      <c r="TQG30" s="93" t="s">
        <v>340</v>
      </c>
      <c r="TQH30" s="93" t="s">
        <v>340</v>
      </c>
      <c r="TQI30" s="93" t="s">
        <v>340</v>
      </c>
      <c r="TQJ30" s="93" t="s">
        <v>340</v>
      </c>
      <c r="TQK30" s="93" t="s">
        <v>340</v>
      </c>
      <c r="TQL30" s="93" t="s">
        <v>340</v>
      </c>
      <c r="TQM30" s="93" t="s">
        <v>340</v>
      </c>
      <c r="TQN30" s="93" t="s">
        <v>340</v>
      </c>
      <c r="TQO30" s="93" t="s">
        <v>340</v>
      </c>
      <c r="TQP30" s="93" t="s">
        <v>340</v>
      </c>
      <c r="TQQ30" s="93" t="s">
        <v>340</v>
      </c>
      <c r="TQR30" s="93" t="s">
        <v>340</v>
      </c>
      <c r="TQS30" s="93" t="s">
        <v>340</v>
      </c>
      <c r="TQT30" s="93" t="s">
        <v>340</v>
      </c>
      <c r="TQU30" s="93" t="s">
        <v>340</v>
      </c>
      <c r="TQV30" s="93" t="s">
        <v>340</v>
      </c>
      <c r="TQW30" s="93" t="s">
        <v>340</v>
      </c>
      <c r="TQX30" s="93" t="s">
        <v>340</v>
      </c>
      <c r="TQY30" s="93" t="s">
        <v>340</v>
      </c>
      <c r="TQZ30" s="93" t="s">
        <v>340</v>
      </c>
      <c r="TRA30" s="93" t="s">
        <v>340</v>
      </c>
      <c r="TRB30" s="93" t="s">
        <v>340</v>
      </c>
      <c r="TRC30" s="93" t="s">
        <v>340</v>
      </c>
      <c r="TRD30" s="93" t="s">
        <v>340</v>
      </c>
      <c r="TRE30" s="93" t="s">
        <v>340</v>
      </c>
      <c r="TRF30" s="93" t="s">
        <v>340</v>
      </c>
      <c r="TRG30" s="93" t="s">
        <v>340</v>
      </c>
      <c r="TRH30" s="93" t="s">
        <v>340</v>
      </c>
      <c r="TRI30" s="93" t="s">
        <v>340</v>
      </c>
      <c r="TRJ30" s="93" t="s">
        <v>340</v>
      </c>
      <c r="TRK30" s="93" t="s">
        <v>340</v>
      </c>
      <c r="TRL30" s="93" t="s">
        <v>340</v>
      </c>
      <c r="TRM30" s="93" t="s">
        <v>340</v>
      </c>
      <c r="TRN30" s="93" t="s">
        <v>340</v>
      </c>
      <c r="TRO30" s="93" t="s">
        <v>340</v>
      </c>
      <c r="TRP30" s="93" t="s">
        <v>340</v>
      </c>
      <c r="TRQ30" s="93" t="s">
        <v>340</v>
      </c>
      <c r="TRR30" s="93" t="s">
        <v>340</v>
      </c>
      <c r="TRS30" s="93" t="s">
        <v>340</v>
      </c>
      <c r="TRT30" s="93" t="s">
        <v>340</v>
      </c>
      <c r="TRU30" s="93" t="s">
        <v>340</v>
      </c>
      <c r="TRV30" s="93" t="s">
        <v>340</v>
      </c>
      <c r="TRW30" s="93" t="s">
        <v>340</v>
      </c>
      <c r="TRX30" s="93" t="s">
        <v>340</v>
      </c>
      <c r="TRY30" s="93" t="s">
        <v>340</v>
      </c>
      <c r="TRZ30" s="93" t="s">
        <v>340</v>
      </c>
      <c r="TSA30" s="93" t="s">
        <v>340</v>
      </c>
      <c r="TSB30" s="93" t="s">
        <v>340</v>
      </c>
      <c r="TSC30" s="93" t="s">
        <v>340</v>
      </c>
      <c r="TSD30" s="93" t="s">
        <v>340</v>
      </c>
      <c r="TSE30" s="93" t="s">
        <v>340</v>
      </c>
      <c r="TSF30" s="93" t="s">
        <v>340</v>
      </c>
      <c r="TSG30" s="93" t="s">
        <v>340</v>
      </c>
      <c r="TSH30" s="93" t="s">
        <v>340</v>
      </c>
      <c r="TSI30" s="93" t="s">
        <v>340</v>
      </c>
      <c r="TSJ30" s="93" t="s">
        <v>340</v>
      </c>
      <c r="TSK30" s="93" t="s">
        <v>340</v>
      </c>
      <c r="TSL30" s="93" t="s">
        <v>340</v>
      </c>
      <c r="TSM30" s="93" t="s">
        <v>340</v>
      </c>
      <c r="TSN30" s="93" t="s">
        <v>340</v>
      </c>
      <c r="TSO30" s="93" t="s">
        <v>340</v>
      </c>
      <c r="TSP30" s="93" t="s">
        <v>340</v>
      </c>
      <c r="TSQ30" s="93" t="s">
        <v>340</v>
      </c>
      <c r="TSR30" s="93" t="s">
        <v>340</v>
      </c>
      <c r="TSS30" s="93" t="s">
        <v>340</v>
      </c>
      <c r="TST30" s="93" t="s">
        <v>340</v>
      </c>
      <c r="TSU30" s="93" t="s">
        <v>340</v>
      </c>
      <c r="TSV30" s="93" t="s">
        <v>340</v>
      </c>
      <c r="TSW30" s="93" t="s">
        <v>340</v>
      </c>
      <c r="TSX30" s="93" t="s">
        <v>340</v>
      </c>
      <c r="TSY30" s="93" t="s">
        <v>340</v>
      </c>
      <c r="TSZ30" s="93" t="s">
        <v>340</v>
      </c>
      <c r="TTA30" s="93" t="s">
        <v>340</v>
      </c>
      <c r="TTB30" s="93" t="s">
        <v>340</v>
      </c>
      <c r="TTC30" s="93" t="s">
        <v>340</v>
      </c>
      <c r="TTD30" s="93" t="s">
        <v>340</v>
      </c>
      <c r="TTE30" s="93" t="s">
        <v>340</v>
      </c>
      <c r="TTF30" s="93" t="s">
        <v>340</v>
      </c>
      <c r="TTG30" s="93" t="s">
        <v>340</v>
      </c>
      <c r="TTH30" s="93" t="s">
        <v>340</v>
      </c>
      <c r="TTI30" s="93" t="s">
        <v>340</v>
      </c>
      <c r="TTJ30" s="93" t="s">
        <v>340</v>
      </c>
      <c r="TTK30" s="93" t="s">
        <v>340</v>
      </c>
      <c r="TTL30" s="93" t="s">
        <v>340</v>
      </c>
      <c r="TTM30" s="93" t="s">
        <v>340</v>
      </c>
      <c r="TTN30" s="93" t="s">
        <v>340</v>
      </c>
      <c r="TTO30" s="93" t="s">
        <v>340</v>
      </c>
      <c r="TTP30" s="93" t="s">
        <v>340</v>
      </c>
      <c r="TTQ30" s="93" t="s">
        <v>340</v>
      </c>
      <c r="TTR30" s="93" t="s">
        <v>340</v>
      </c>
      <c r="TTS30" s="93" t="s">
        <v>340</v>
      </c>
      <c r="TTT30" s="93" t="s">
        <v>340</v>
      </c>
      <c r="TTU30" s="93" t="s">
        <v>340</v>
      </c>
      <c r="TTV30" s="93" t="s">
        <v>340</v>
      </c>
      <c r="TTW30" s="93" t="s">
        <v>340</v>
      </c>
      <c r="TTX30" s="93" t="s">
        <v>340</v>
      </c>
      <c r="TTY30" s="93" t="s">
        <v>340</v>
      </c>
      <c r="TTZ30" s="93" t="s">
        <v>340</v>
      </c>
      <c r="TUA30" s="93" t="s">
        <v>340</v>
      </c>
      <c r="TUB30" s="93" t="s">
        <v>340</v>
      </c>
      <c r="TUC30" s="93" t="s">
        <v>340</v>
      </c>
      <c r="TUD30" s="93" t="s">
        <v>340</v>
      </c>
      <c r="TUE30" s="93" t="s">
        <v>340</v>
      </c>
      <c r="TUF30" s="93" t="s">
        <v>340</v>
      </c>
      <c r="TUG30" s="93" t="s">
        <v>340</v>
      </c>
      <c r="TUH30" s="93" t="s">
        <v>340</v>
      </c>
      <c r="TUI30" s="93" t="s">
        <v>340</v>
      </c>
      <c r="TUJ30" s="93" t="s">
        <v>340</v>
      </c>
      <c r="TUK30" s="93" t="s">
        <v>340</v>
      </c>
      <c r="TUL30" s="93" t="s">
        <v>340</v>
      </c>
      <c r="TUM30" s="93" t="s">
        <v>340</v>
      </c>
      <c r="TUN30" s="93" t="s">
        <v>340</v>
      </c>
      <c r="TUO30" s="93" t="s">
        <v>340</v>
      </c>
      <c r="TUP30" s="93" t="s">
        <v>340</v>
      </c>
      <c r="TUQ30" s="93" t="s">
        <v>340</v>
      </c>
      <c r="TUR30" s="93" t="s">
        <v>340</v>
      </c>
      <c r="TUS30" s="93" t="s">
        <v>340</v>
      </c>
      <c r="TUT30" s="93" t="s">
        <v>340</v>
      </c>
      <c r="TUU30" s="93" t="s">
        <v>340</v>
      </c>
      <c r="TUV30" s="93" t="s">
        <v>340</v>
      </c>
      <c r="TUW30" s="93" t="s">
        <v>340</v>
      </c>
      <c r="TUX30" s="93" t="s">
        <v>340</v>
      </c>
      <c r="TUY30" s="93" t="s">
        <v>340</v>
      </c>
      <c r="TUZ30" s="93" t="s">
        <v>340</v>
      </c>
      <c r="TVA30" s="93" t="s">
        <v>340</v>
      </c>
      <c r="TVB30" s="93" t="s">
        <v>340</v>
      </c>
      <c r="TVC30" s="93" t="s">
        <v>340</v>
      </c>
      <c r="TVD30" s="93" t="s">
        <v>340</v>
      </c>
      <c r="TVE30" s="93" t="s">
        <v>340</v>
      </c>
      <c r="TVF30" s="93" t="s">
        <v>340</v>
      </c>
      <c r="TVG30" s="93" t="s">
        <v>340</v>
      </c>
      <c r="TVH30" s="93" t="s">
        <v>340</v>
      </c>
      <c r="TVI30" s="93" t="s">
        <v>340</v>
      </c>
      <c r="TVJ30" s="93" t="s">
        <v>340</v>
      </c>
      <c r="TVK30" s="93" t="s">
        <v>340</v>
      </c>
      <c r="TVL30" s="93" t="s">
        <v>340</v>
      </c>
      <c r="TVM30" s="93" t="s">
        <v>340</v>
      </c>
      <c r="TVN30" s="93" t="s">
        <v>340</v>
      </c>
      <c r="TVO30" s="93" t="s">
        <v>340</v>
      </c>
      <c r="TVP30" s="93" t="s">
        <v>340</v>
      </c>
      <c r="TVQ30" s="93" t="s">
        <v>340</v>
      </c>
      <c r="TVR30" s="93" t="s">
        <v>340</v>
      </c>
      <c r="TVS30" s="93" t="s">
        <v>340</v>
      </c>
      <c r="TVT30" s="93" t="s">
        <v>340</v>
      </c>
      <c r="TVU30" s="93" t="s">
        <v>340</v>
      </c>
      <c r="TVV30" s="93" t="s">
        <v>340</v>
      </c>
      <c r="TVW30" s="93" t="s">
        <v>340</v>
      </c>
      <c r="TVX30" s="93" t="s">
        <v>340</v>
      </c>
      <c r="TVY30" s="93" t="s">
        <v>340</v>
      </c>
      <c r="TVZ30" s="93" t="s">
        <v>340</v>
      </c>
      <c r="TWA30" s="93" t="s">
        <v>340</v>
      </c>
      <c r="TWB30" s="93" t="s">
        <v>340</v>
      </c>
      <c r="TWC30" s="93" t="s">
        <v>340</v>
      </c>
      <c r="TWD30" s="93" t="s">
        <v>340</v>
      </c>
      <c r="TWE30" s="93" t="s">
        <v>340</v>
      </c>
      <c r="TWF30" s="93" t="s">
        <v>340</v>
      </c>
      <c r="TWG30" s="93" t="s">
        <v>340</v>
      </c>
      <c r="TWH30" s="93" t="s">
        <v>340</v>
      </c>
      <c r="TWI30" s="93" t="s">
        <v>340</v>
      </c>
      <c r="TWJ30" s="93" t="s">
        <v>340</v>
      </c>
      <c r="TWK30" s="93" t="s">
        <v>340</v>
      </c>
      <c r="TWL30" s="93" t="s">
        <v>340</v>
      </c>
      <c r="TWM30" s="93" t="s">
        <v>340</v>
      </c>
      <c r="TWN30" s="93" t="s">
        <v>340</v>
      </c>
      <c r="TWO30" s="93" t="s">
        <v>340</v>
      </c>
      <c r="TWP30" s="93" t="s">
        <v>340</v>
      </c>
      <c r="TWQ30" s="93" t="s">
        <v>340</v>
      </c>
      <c r="TWR30" s="93" t="s">
        <v>340</v>
      </c>
      <c r="TWS30" s="93" t="s">
        <v>340</v>
      </c>
      <c r="TWT30" s="93" t="s">
        <v>340</v>
      </c>
      <c r="TWU30" s="93" t="s">
        <v>340</v>
      </c>
      <c r="TWV30" s="93" t="s">
        <v>340</v>
      </c>
      <c r="TWW30" s="93" t="s">
        <v>340</v>
      </c>
      <c r="TWX30" s="93" t="s">
        <v>340</v>
      </c>
      <c r="TWY30" s="93" t="s">
        <v>340</v>
      </c>
      <c r="TWZ30" s="93" t="s">
        <v>340</v>
      </c>
      <c r="TXA30" s="93" t="s">
        <v>340</v>
      </c>
      <c r="TXB30" s="93" t="s">
        <v>340</v>
      </c>
      <c r="TXC30" s="93" t="s">
        <v>340</v>
      </c>
      <c r="TXD30" s="93" t="s">
        <v>340</v>
      </c>
      <c r="TXE30" s="93" t="s">
        <v>340</v>
      </c>
      <c r="TXF30" s="93" t="s">
        <v>340</v>
      </c>
      <c r="TXG30" s="93" t="s">
        <v>340</v>
      </c>
      <c r="TXH30" s="93" t="s">
        <v>340</v>
      </c>
      <c r="TXI30" s="93" t="s">
        <v>340</v>
      </c>
      <c r="TXJ30" s="93" t="s">
        <v>340</v>
      </c>
      <c r="TXK30" s="93" t="s">
        <v>340</v>
      </c>
      <c r="TXL30" s="93" t="s">
        <v>340</v>
      </c>
      <c r="TXM30" s="93" t="s">
        <v>340</v>
      </c>
      <c r="TXN30" s="93" t="s">
        <v>340</v>
      </c>
      <c r="TXO30" s="93" t="s">
        <v>340</v>
      </c>
      <c r="TXP30" s="93" t="s">
        <v>340</v>
      </c>
      <c r="TXQ30" s="93" t="s">
        <v>340</v>
      </c>
      <c r="TXR30" s="93" t="s">
        <v>340</v>
      </c>
      <c r="TXS30" s="93" t="s">
        <v>340</v>
      </c>
      <c r="TXT30" s="93" t="s">
        <v>340</v>
      </c>
      <c r="TXU30" s="93" t="s">
        <v>340</v>
      </c>
      <c r="TXV30" s="93" t="s">
        <v>340</v>
      </c>
      <c r="TXW30" s="93" t="s">
        <v>340</v>
      </c>
      <c r="TXX30" s="93" t="s">
        <v>340</v>
      </c>
      <c r="TXY30" s="93" t="s">
        <v>340</v>
      </c>
      <c r="TXZ30" s="93" t="s">
        <v>340</v>
      </c>
      <c r="TYA30" s="93" t="s">
        <v>340</v>
      </c>
      <c r="TYB30" s="93" t="s">
        <v>340</v>
      </c>
      <c r="TYC30" s="93" t="s">
        <v>340</v>
      </c>
      <c r="TYD30" s="93" t="s">
        <v>340</v>
      </c>
      <c r="TYE30" s="93" t="s">
        <v>340</v>
      </c>
      <c r="TYF30" s="93" t="s">
        <v>340</v>
      </c>
      <c r="TYG30" s="93" t="s">
        <v>340</v>
      </c>
      <c r="TYH30" s="93" t="s">
        <v>340</v>
      </c>
      <c r="TYI30" s="93" t="s">
        <v>340</v>
      </c>
      <c r="TYJ30" s="93" t="s">
        <v>340</v>
      </c>
      <c r="TYK30" s="93" t="s">
        <v>340</v>
      </c>
      <c r="TYL30" s="93" t="s">
        <v>340</v>
      </c>
      <c r="TYM30" s="93" t="s">
        <v>340</v>
      </c>
      <c r="TYN30" s="93" t="s">
        <v>340</v>
      </c>
      <c r="TYO30" s="93" t="s">
        <v>340</v>
      </c>
      <c r="TYP30" s="93" t="s">
        <v>340</v>
      </c>
      <c r="TYQ30" s="93" t="s">
        <v>340</v>
      </c>
      <c r="TYR30" s="93" t="s">
        <v>340</v>
      </c>
      <c r="TYS30" s="93" t="s">
        <v>340</v>
      </c>
      <c r="TYT30" s="93" t="s">
        <v>340</v>
      </c>
      <c r="TYU30" s="93" t="s">
        <v>340</v>
      </c>
      <c r="TYV30" s="93" t="s">
        <v>340</v>
      </c>
      <c r="TYW30" s="93" t="s">
        <v>340</v>
      </c>
      <c r="TYX30" s="93" t="s">
        <v>340</v>
      </c>
      <c r="TYY30" s="93" t="s">
        <v>340</v>
      </c>
      <c r="TYZ30" s="93" t="s">
        <v>340</v>
      </c>
      <c r="TZA30" s="93" t="s">
        <v>340</v>
      </c>
      <c r="TZB30" s="93" t="s">
        <v>340</v>
      </c>
      <c r="TZC30" s="93" t="s">
        <v>340</v>
      </c>
      <c r="TZD30" s="93" t="s">
        <v>340</v>
      </c>
      <c r="TZE30" s="93" t="s">
        <v>340</v>
      </c>
      <c r="TZF30" s="93" t="s">
        <v>340</v>
      </c>
      <c r="TZG30" s="93" t="s">
        <v>340</v>
      </c>
      <c r="TZH30" s="93" t="s">
        <v>340</v>
      </c>
      <c r="TZI30" s="93" t="s">
        <v>340</v>
      </c>
      <c r="TZJ30" s="93" t="s">
        <v>340</v>
      </c>
      <c r="TZK30" s="93" t="s">
        <v>340</v>
      </c>
      <c r="TZL30" s="93" t="s">
        <v>340</v>
      </c>
      <c r="TZM30" s="93" t="s">
        <v>340</v>
      </c>
      <c r="TZN30" s="93" t="s">
        <v>340</v>
      </c>
      <c r="TZO30" s="93" t="s">
        <v>340</v>
      </c>
      <c r="TZP30" s="93" t="s">
        <v>340</v>
      </c>
      <c r="TZQ30" s="93" t="s">
        <v>340</v>
      </c>
      <c r="TZR30" s="93" t="s">
        <v>340</v>
      </c>
      <c r="TZS30" s="93" t="s">
        <v>340</v>
      </c>
      <c r="TZT30" s="93" t="s">
        <v>340</v>
      </c>
      <c r="TZU30" s="93" t="s">
        <v>340</v>
      </c>
      <c r="TZV30" s="93" t="s">
        <v>340</v>
      </c>
      <c r="TZW30" s="93" t="s">
        <v>340</v>
      </c>
      <c r="TZX30" s="93" t="s">
        <v>340</v>
      </c>
      <c r="TZY30" s="93" t="s">
        <v>340</v>
      </c>
      <c r="TZZ30" s="93" t="s">
        <v>340</v>
      </c>
      <c r="UAA30" s="93" t="s">
        <v>340</v>
      </c>
      <c r="UAB30" s="93" t="s">
        <v>340</v>
      </c>
      <c r="UAC30" s="93" t="s">
        <v>340</v>
      </c>
      <c r="UAD30" s="93" t="s">
        <v>340</v>
      </c>
      <c r="UAE30" s="93" t="s">
        <v>340</v>
      </c>
      <c r="UAF30" s="93" t="s">
        <v>340</v>
      </c>
      <c r="UAG30" s="93" t="s">
        <v>340</v>
      </c>
      <c r="UAH30" s="93" t="s">
        <v>340</v>
      </c>
      <c r="UAI30" s="93" t="s">
        <v>340</v>
      </c>
      <c r="UAJ30" s="93" t="s">
        <v>340</v>
      </c>
      <c r="UAK30" s="93" t="s">
        <v>340</v>
      </c>
      <c r="UAL30" s="93" t="s">
        <v>340</v>
      </c>
      <c r="UAM30" s="93" t="s">
        <v>340</v>
      </c>
      <c r="UAN30" s="93" t="s">
        <v>340</v>
      </c>
      <c r="UAO30" s="93" t="s">
        <v>340</v>
      </c>
      <c r="UAP30" s="93" t="s">
        <v>340</v>
      </c>
      <c r="UAQ30" s="93" t="s">
        <v>340</v>
      </c>
      <c r="UAR30" s="93" t="s">
        <v>340</v>
      </c>
      <c r="UAS30" s="93" t="s">
        <v>340</v>
      </c>
      <c r="UAT30" s="93" t="s">
        <v>340</v>
      </c>
      <c r="UAU30" s="93" t="s">
        <v>340</v>
      </c>
      <c r="UAV30" s="93" t="s">
        <v>340</v>
      </c>
      <c r="UAW30" s="93" t="s">
        <v>340</v>
      </c>
      <c r="UAX30" s="93" t="s">
        <v>340</v>
      </c>
      <c r="UAY30" s="93" t="s">
        <v>340</v>
      </c>
      <c r="UAZ30" s="93" t="s">
        <v>340</v>
      </c>
      <c r="UBA30" s="93" t="s">
        <v>340</v>
      </c>
      <c r="UBB30" s="93" t="s">
        <v>340</v>
      </c>
      <c r="UBC30" s="93" t="s">
        <v>340</v>
      </c>
      <c r="UBD30" s="93" t="s">
        <v>340</v>
      </c>
      <c r="UBE30" s="93" t="s">
        <v>340</v>
      </c>
      <c r="UBF30" s="93" t="s">
        <v>340</v>
      </c>
      <c r="UBG30" s="93" t="s">
        <v>340</v>
      </c>
      <c r="UBH30" s="93" t="s">
        <v>340</v>
      </c>
      <c r="UBI30" s="93" t="s">
        <v>340</v>
      </c>
      <c r="UBJ30" s="93" t="s">
        <v>340</v>
      </c>
      <c r="UBK30" s="93" t="s">
        <v>340</v>
      </c>
      <c r="UBL30" s="93" t="s">
        <v>340</v>
      </c>
      <c r="UBM30" s="93" t="s">
        <v>340</v>
      </c>
      <c r="UBN30" s="93" t="s">
        <v>340</v>
      </c>
      <c r="UBO30" s="93" t="s">
        <v>340</v>
      </c>
      <c r="UBP30" s="93" t="s">
        <v>340</v>
      </c>
      <c r="UBQ30" s="93" t="s">
        <v>340</v>
      </c>
      <c r="UBR30" s="93" t="s">
        <v>340</v>
      </c>
      <c r="UBS30" s="93" t="s">
        <v>340</v>
      </c>
      <c r="UBT30" s="93" t="s">
        <v>340</v>
      </c>
      <c r="UBU30" s="93" t="s">
        <v>340</v>
      </c>
      <c r="UBV30" s="93" t="s">
        <v>340</v>
      </c>
      <c r="UBW30" s="93" t="s">
        <v>340</v>
      </c>
      <c r="UBX30" s="93" t="s">
        <v>340</v>
      </c>
      <c r="UBY30" s="93" t="s">
        <v>340</v>
      </c>
      <c r="UBZ30" s="93" t="s">
        <v>340</v>
      </c>
      <c r="UCA30" s="93" t="s">
        <v>340</v>
      </c>
      <c r="UCB30" s="93" t="s">
        <v>340</v>
      </c>
      <c r="UCC30" s="93" t="s">
        <v>340</v>
      </c>
      <c r="UCD30" s="93" t="s">
        <v>340</v>
      </c>
      <c r="UCE30" s="93" t="s">
        <v>340</v>
      </c>
      <c r="UCF30" s="93" t="s">
        <v>340</v>
      </c>
      <c r="UCG30" s="93" t="s">
        <v>340</v>
      </c>
      <c r="UCH30" s="93" t="s">
        <v>340</v>
      </c>
      <c r="UCI30" s="93" t="s">
        <v>340</v>
      </c>
      <c r="UCJ30" s="93" t="s">
        <v>340</v>
      </c>
      <c r="UCK30" s="93" t="s">
        <v>340</v>
      </c>
      <c r="UCL30" s="93" t="s">
        <v>340</v>
      </c>
      <c r="UCM30" s="93" t="s">
        <v>340</v>
      </c>
      <c r="UCN30" s="93" t="s">
        <v>340</v>
      </c>
      <c r="UCO30" s="93" t="s">
        <v>340</v>
      </c>
      <c r="UCP30" s="93" t="s">
        <v>340</v>
      </c>
      <c r="UCQ30" s="93" t="s">
        <v>340</v>
      </c>
      <c r="UCR30" s="93" t="s">
        <v>340</v>
      </c>
      <c r="UCS30" s="93" t="s">
        <v>340</v>
      </c>
      <c r="UCT30" s="93" t="s">
        <v>340</v>
      </c>
      <c r="UCU30" s="93" t="s">
        <v>340</v>
      </c>
      <c r="UCV30" s="93" t="s">
        <v>340</v>
      </c>
      <c r="UCW30" s="93" t="s">
        <v>340</v>
      </c>
      <c r="UCX30" s="93" t="s">
        <v>340</v>
      </c>
      <c r="UCY30" s="93" t="s">
        <v>340</v>
      </c>
      <c r="UCZ30" s="93" t="s">
        <v>340</v>
      </c>
      <c r="UDA30" s="93" t="s">
        <v>340</v>
      </c>
      <c r="UDB30" s="93" t="s">
        <v>340</v>
      </c>
      <c r="UDC30" s="93" t="s">
        <v>340</v>
      </c>
      <c r="UDD30" s="93" t="s">
        <v>340</v>
      </c>
      <c r="UDE30" s="93" t="s">
        <v>340</v>
      </c>
      <c r="UDF30" s="93" t="s">
        <v>340</v>
      </c>
      <c r="UDG30" s="93" t="s">
        <v>340</v>
      </c>
      <c r="UDH30" s="93" t="s">
        <v>340</v>
      </c>
      <c r="UDI30" s="93" t="s">
        <v>340</v>
      </c>
      <c r="UDJ30" s="93" t="s">
        <v>340</v>
      </c>
      <c r="UDK30" s="93" t="s">
        <v>340</v>
      </c>
      <c r="UDL30" s="93" t="s">
        <v>340</v>
      </c>
      <c r="UDM30" s="93" t="s">
        <v>340</v>
      </c>
      <c r="UDN30" s="93" t="s">
        <v>340</v>
      </c>
      <c r="UDO30" s="93" t="s">
        <v>340</v>
      </c>
      <c r="UDP30" s="93" t="s">
        <v>340</v>
      </c>
      <c r="UDQ30" s="93" t="s">
        <v>340</v>
      </c>
      <c r="UDR30" s="93" t="s">
        <v>340</v>
      </c>
      <c r="UDS30" s="93" t="s">
        <v>340</v>
      </c>
      <c r="UDT30" s="93" t="s">
        <v>340</v>
      </c>
      <c r="UDU30" s="93" t="s">
        <v>340</v>
      </c>
      <c r="UDV30" s="93" t="s">
        <v>340</v>
      </c>
      <c r="UDW30" s="93" t="s">
        <v>340</v>
      </c>
      <c r="UDX30" s="93" t="s">
        <v>340</v>
      </c>
      <c r="UDY30" s="93" t="s">
        <v>340</v>
      </c>
      <c r="UDZ30" s="93" t="s">
        <v>340</v>
      </c>
      <c r="UEA30" s="93" t="s">
        <v>340</v>
      </c>
      <c r="UEB30" s="93" t="s">
        <v>340</v>
      </c>
      <c r="UEC30" s="93" t="s">
        <v>340</v>
      </c>
      <c r="UED30" s="93" t="s">
        <v>340</v>
      </c>
      <c r="UEE30" s="93" t="s">
        <v>340</v>
      </c>
      <c r="UEF30" s="93" t="s">
        <v>340</v>
      </c>
      <c r="UEG30" s="93" t="s">
        <v>340</v>
      </c>
      <c r="UEH30" s="93" t="s">
        <v>340</v>
      </c>
      <c r="UEI30" s="93" t="s">
        <v>340</v>
      </c>
      <c r="UEJ30" s="93" t="s">
        <v>340</v>
      </c>
      <c r="UEK30" s="93" t="s">
        <v>340</v>
      </c>
      <c r="UEL30" s="93" t="s">
        <v>340</v>
      </c>
      <c r="UEM30" s="93" t="s">
        <v>340</v>
      </c>
      <c r="UEN30" s="93" t="s">
        <v>340</v>
      </c>
      <c r="UEO30" s="93" t="s">
        <v>340</v>
      </c>
      <c r="UEP30" s="93" t="s">
        <v>340</v>
      </c>
      <c r="UEQ30" s="93" t="s">
        <v>340</v>
      </c>
      <c r="UER30" s="93" t="s">
        <v>340</v>
      </c>
      <c r="UES30" s="93" t="s">
        <v>340</v>
      </c>
      <c r="UET30" s="93" t="s">
        <v>340</v>
      </c>
      <c r="UEU30" s="93" t="s">
        <v>340</v>
      </c>
      <c r="UEV30" s="93" t="s">
        <v>340</v>
      </c>
      <c r="UEW30" s="93" t="s">
        <v>340</v>
      </c>
      <c r="UEX30" s="93" t="s">
        <v>340</v>
      </c>
      <c r="UEY30" s="93" t="s">
        <v>340</v>
      </c>
      <c r="UEZ30" s="93" t="s">
        <v>340</v>
      </c>
      <c r="UFA30" s="93" t="s">
        <v>340</v>
      </c>
      <c r="UFB30" s="93" t="s">
        <v>340</v>
      </c>
      <c r="UFC30" s="93" t="s">
        <v>340</v>
      </c>
      <c r="UFD30" s="93" t="s">
        <v>340</v>
      </c>
      <c r="UFE30" s="93" t="s">
        <v>340</v>
      </c>
      <c r="UFF30" s="93" t="s">
        <v>340</v>
      </c>
      <c r="UFG30" s="93" t="s">
        <v>340</v>
      </c>
      <c r="UFH30" s="93" t="s">
        <v>340</v>
      </c>
      <c r="UFI30" s="93" t="s">
        <v>340</v>
      </c>
      <c r="UFJ30" s="93" t="s">
        <v>340</v>
      </c>
      <c r="UFK30" s="93" t="s">
        <v>340</v>
      </c>
      <c r="UFL30" s="93" t="s">
        <v>340</v>
      </c>
      <c r="UFM30" s="93" t="s">
        <v>340</v>
      </c>
      <c r="UFN30" s="93" t="s">
        <v>340</v>
      </c>
      <c r="UFO30" s="93" t="s">
        <v>340</v>
      </c>
      <c r="UFP30" s="93" t="s">
        <v>340</v>
      </c>
      <c r="UFQ30" s="93" t="s">
        <v>340</v>
      </c>
      <c r="UFR30" s="93" t="s">
        <v>340</v>
      </c>
      <c r="UFS30" s="93" t="s">
        <v>340</v>
      </c>
      <c r="UFT30" s="93" t="s">
        <v>340</v>
      </c>
      <c r="UFU30" s="93" t="s">
        <v>340</v>
      </c>
      <c r="UFV30" s="93" t="s">
        <v>340</v>
      </c>
      <c r="UFW30" s="93" t="s">
        <v>340</v>
      </c>
      <c r="UFX30" s="93" t="s">
        <v>340</v>
      </c>
      <c r="UFY30" s="93" t="s">
        <v>340</v>
      </c>
      <c r="UFZ30" s="93" t="s">
        <v>340</v>
      </c>
      <c r="UGA30" s="93" t="s">
        <v>340</v>
      </c>
      <c r="UGB30" s="93" t="s">
        <v>340</v>
      </c>
      <c r="UGC30" s="93" t="s">
        <v>340</v>
      </c>
      <c r="UGD30" s="93" t="s">
        <v>340</v>
      </c>
      <c r="UGE30" s="93" t="s">
        <v>340</v>
      </c>
      <c r="UGF30" s="93" t="s">
        <v>340</v>
      </c>
      <c r="UGG30" s="93" t="s">
        <v>340</v>
      </c>
      <c r="UGH30" s="93" t="s">
        <v>340</v>
      </c>
      <c r="UGI30" s="93" t="s">
        <v>340</v>
      </c>
      <c r="UGJ30" s="93" t="s">
        <v>340</v>
      </c>
      <c r="UGK30" s="93" t="s">
        <v>340</v>
      </c>
      <c r="UGL30" s="93" t="s">
        <v>340</v>
      </c>
      <c r="UGM30" s="93" t="s">
        <v>340</v>
      </c>
      <c r="UGN30" s="93" t="s">
        <v>340</v>
      </c>
      <c r="UGO30" s="93" t="s">
        <v>340</v>
      </c>
      <c r="UGP30" s="93" t="s">
        <v>340</v>
      </c>
      <c r="UGQ30" s="93" t="s">
        <v>340</v>
      </c>
      <c r="UGR30" s="93" t="s">
        <v>340</v>
      </c>
      <c r="UGS30" s="93" t="s">
        <v>340</v>
      </c>
      <c r="UGT30" s="93" t="s">
        <v>340</v>
      </c>
      <c r="UGU30" s="93" t="s">
        <v>340</v>
      </c>
      <c r="UGV30" s="93" t="s">
        <v>340</v>
      </c>
      <c r="UGW30" s="93" t="s">
        <v>340</v>
      </c>
      <c r="UGX30" s="93" t="s">
        <v>340</v>
      </c>
      <c r="UGY30" s="93" t="s">
        <v>340</v>
      </c>
      <c r="UGZ30" s="93" t="s">
        <v>340</v>
      </c>
      <c r="UHA30" s="93" t="s">
        <v>340</v>
      </c>
      <c r="UHB30" s="93" t="s">
        <v>340</v>
      </c>
      <c r="UHC30" s="93" t="s">
        <v>340</v>
      </c>
      <c r="UHD30" s="93" t="s">
        <v>340</v>
      </c>
      <c r="UHE30" s="93" t="s">
        <v>340</v>
      </c>
      <c r="UHF30" s="93" t="s">
        <v>340</v>
      </c>
      <c r="UHG30" s="93" t="s">
        <v>340</v>
      </c>
      <c r="UHH30" s="93" t="s">
        <v>340</v>
      </c>
      <c r="UHI30" s="93" t="s">
        <v>340</v>
      </c>
      <c r="UHJ30" s="93" t="s">
        <v>340</v>
      </c>
      <c r="UHK30" s="93" t="s">
        <v>340</v>
      </c>
      <c r="UHL30" s="93" t="s">
        <v>340</v>
      </c>
      <c r="UHM30" s="93" t="s">
        <v>340</v>
      </c>
      <c r="UHN30" s="93" t="s">
        <v>340</v>
      </c>
      <c r="UHO30" s="93" t="s">
        <v>340</v>
      </c>
      <c r="UHP30" s="93" t="s">
        <v>340</v>
      </c>
      <c r="UHQ30" s="93" t="s">
        <v>340</v>
      </c>
      <c r="UHR30" s="93" t="s">
        <v>340</v>
      </c>
      <c r="UHS30" s="93" t="s">
        <v>340</v>
      </c>
      <c r="UHT30" s="93" t="s">
        <v>340</v>
      </c>
      <c r="UHU30" s="93" t="s">
        <v>340</v>
      </c>
      <c r="UHV30" s="93" t="s">
        <v>340</v>
      </c>
      <c r="UHW30" s="93" t="s">
        <v>340</v>
      </c>
      <c r="UHX30" s="93" t="s">
        <v>340</v>
      </c>
      <c r="UHY30" s="93" t="s">
        <v>340</v>
      </c>
      <c r="UHZ30" s="93" t="s">
        <v>340</v>
      </c>
      <c r="UIA30" s="93" t="s">
        <v>340</v>
      </c>
      <c r="UIB30" s="93" t="s">
        <v>340</v>
      </c>
      <c r="UIC30" s="93" t="s">
        <v>340</v>
      </c>
      <c r="UID30" s="93" t="s">
        <v>340</v>
      </c>
      <c r="UIE30" s="93" t="s">
        <v>340</v>
      </c>
      <c r="UIF30" s="93" t="s">
        <v>340</v>
      </c>
      <c r="UIG30" s="93" t="s">
        <v>340</v>
      </c>
      <c r="UIH30" s="93" t="s">
        <v>340</v>
      </c>
      <c r="UII30" s="93" t="s">
        <v>340</v>
      </c>
      <c r="UIJ30" s="93" t="s">
        <v>340</v>
      </c>
      <c r="UIK30" s="93" t="s">
        <v>340</v>
      </c>
      <c r="UIL30" s="93" t="s">
        <v>340</v>
      </c>
      <c r="UIM30" s="93" t="s">
        <v>340</v>
      </c>
      <c r="UIN30" s="93" t="s">
        <v>340</v>
      </c>
      <c r="UIO30" s="93" t="s">
        <v>340</v>
      </c>
      <c r="UIP30" s="93" t="s">
        <v>340</v>
      </c>
      <c r="UIQ30" s="93" t="s">
        <v>340</v>
      </c>
      <c r="UIR30" s="93" t="s">
        <v>340</v>
      </c>
      <c r="UIS30" s="93" t="s">
        <v>340</v>
      </c>
      <c r="UIT30" s="93" t="s">
        <v>340</v>
      </c>
      <c r="UIU30" s="93" t="s">
        <v>340</v>
      </c>
      <c r="UIV30" s="93" t="s">
        <v>340</v>
      </c>
      <c r="UIW30" s="93" t="s">
        <v>340</v>
      </c>
      <c r="UIX30" s="93" t="s">
        <v>340</v>
      </c>
      <c r="UIY30" s="93" t="s">
        <v>340</v>
      </c>
      <c r="UIZ30" s="93" t="s">
        <v>340</v>
      </c>
      <c r="UJA30" s="93" t="s">
        <v>340</v>
      </c>
      <c r="UJB30" s="93" t="s">
        <v>340</v>
      </c>
      <c r="UJC30" s="93" t="s">
        <v>340</v>
      </c>
      <c r="UJD30" s="93" t="s">
        <v>340</v>
      </c>
      <c r="UJE30" s="93" t="s">
        <v>340</v>
      </c>
      <c r="UJF30" s="93" t="s">
        <v>340</v>
      </c>
      <c r="UJG30" s="93" t="s">
        <v>340</v>
      </c>
      <c r="UJH30" s="93" t="s">
        <v>340</v>
      </c>
      <c r="UJI30" s="93" t="s">
        <v>340</v>
      </c>
      <c r="UJJ30" s="93" t="s">
        <v>340</v>
      </c>
      <c r="UJK30" s="93" t="s">
        <v>340</v>
      </c>
      <c r="UJL30" s="93" t="s">
        <v>340</v>
      </c>
      <c r="UJM30" s="93" t="s">
        <v>340</v>
      </c>
      <c r="UJN30" s="93" t="s">
        <v>340</v>
      </c>
      <c r="UJO30" s="93" t="s">
        <v>340</v>
      </c>
      <c r="UJP30" s="93" t="s">
        <v>340</v>
      </c>
      <c r="UJQ30" s="93" t="s">
        <v>340</v>
      </c>
      <c r="UJR30" s="93" t="s">
        <v>340</v>
      </c>
      <c r="UJS30" s="93" t="s">
        <v>340</v>
      </c>
      <c r="UJT30" s="93" t="s">
        <v>340</v>
      </c>
      <c r="UJU30" s="93" t="s">
        <v>340</v>
      </c>
      <c r="UJV30" s="93" t="s">
        <v>340</v>
      </c>
      <c r="UJW30" s="93" t="s">
        <v>340</v>
      </c>
      <c r="UJX30" s="93" t="s">
        <v>340</v>
      </c>
      <c r="UJY30" s="93" t="s">
        <v>340</v>
      </c>
      <c r="UJZ30" s="93" t="s">
        <v>340</v>
      </c>
      <c r="UKA30" s="93" t="s">
        <v>340</v>
      </c>
      <c r="UKB30" s="93" t="s">
        <v>340</v>
      </c>
      <c r="UKC30" s="93" t="s">
        <v>340</v>
      </c>
      <c r="UKD30" s="93" t="s">
        <v>340</v>
      </c>
      <c r="UKE30" s="93" t="s">
        <v>340</v>
      </c>
      <c r="UKF30" s="93" t="s">
        <v>340</v>
      </c>
      <c r="UKG30" s="93" t="s">
        <v>340</v>
      </c>
      <c r="UKH30" s="93" t="s">
        <v>340</v>
      </c>
      <c r="UKI30" s="93" t="s">
        <v>340</v>
      </c>
      <c r="UKJ30" s="93" t="s">
        <v>340</v>
      </c>
      <c r="UKK30" s="93" t="s">
        <v>340</v>
      </c>
      <c r="UKL30" s="93" t="s">
        <v>340</v>
      </c>
      <c r="UKM30" s="93" t="s">
        <v>340</v>
      </c>
      <c r="UKN30" s="93" t="s">
        <v>340</v>
      </c>
      <c r="UKO30" s="93" t="s">
        <v>340</v>
      </c>
      <c r="UKP30" s="93" t="s">
        <v>340</v>
      </c>
      <c r="UKQ30" s="93" t="s">
        <v>340</v>
      </c>
      <c r="UKR30" s="93" t="s">
        <v>340</v>
      </c>
      <c r="UKS30" s="93" t="s">
        <v>340</v>
      </c>
      <c r="UKT30" s="93" t="s">
        <v>340</v>
      </c>
      <c r="UKU30" s="93" t="s">
        <v>340</v>
      </c>
      <c r="UKV30" s="93" t="s">
        <v>340</v>
      </c>
      <c r="UKW30" s="93" t="s">
        <v>340</v>
      </c>
      <c r="UKX30" s="93" t="s">
        <v>340</v>
      </c>
      <c r="UKY30" s="93" t="s">
        <v>340</v>
      </c>
      <c r="UKZ30" s="93" t="s">
        <v>340</v>
      </c>
      <c r="ULA30" s="93" t="s">
        <v>340</v>
      </c>
      <c r="ULB30" s="93" t="s">
        <v>340</v>
      </c>
      <c r="ULC30" s="93" t="s">
        <v>340</v>
      </c>
      <c r="ULD30" s="93" t="s">
        <v>340</v>
      </c>
      <c r="ULE30" s="93" t="s">
        <v>340</v>
      </c>
      <c r="ULF30" s="93" t="s">
        <v>340</v>
      </c>
      <c r="ULG30" s="93" t="s">
        <v>340</v>
      </c>
      <c r="ULH30" s="93" t="s">
        <v>340</v>
      </c>
      <c r="ULI30" s="93" t="s">
        <v>340</v>
      </c>
      <c r="ULJ30" s="93" t="s">
        <v>340</v>
      </c>
      <c r="ULK30" s="93" t="s">
        <v>340</v>
      </c>
      <c r="ULL30" s="93" t="s">
        <v>340</v>
      </c>
      <c r="ULM30" s="93" t="s">
        <v>340</v>
      </c>
      <c r="ULN30" s="93" t="s">
        <v>340</v>
      </c>
      <c r="ULO30" s="93" t="s">
        <v>340</v>
      </c>
      <c r="ULP30" s="93" t="s">
        <v>340</v>
      </c>
      <c r="ULQ30" s="93" t="s">
        <v>340</v>
      </c>
      <c r="ULR30" s="93" t="s">
        <v>340</v>
      </c>
      <c r="ULS30" s="93" t="s">
        <v>340</v>
      </c>
      <c r="ULT30" s="93" t="s">
        <v>340</v>
      </c>
      <c r="ULU30" s="93" t="s">
        <v>340</v>
      </c>
      <c r="ULV30" s="93" t="s">
        <v>340</v>
      </c>
      <c r="ULW30" s="93" t="s">
        <v>340</v>
      </c>
      <c r="ULX30" s="93" t="s">
        <v>340</v>
      </c>
      <c r="ULY30" s="93" t="s">
        <v>340</v>
      </c>
      <c r="ULZ30" s="93" t="s">
        <v>340</v>
      </c>
      <c r="UMA30" s="93" t="s">
        <v>340</v>
      </c>
      <c r="UMB30" s="93" t="s">
        <v>340</v>
      </c>
      <c r="UMC30" s="93" t="s">
        <v>340</v>
      </c>
      <c r="UMD30" s="93" t="s">
        <v>340</v>
      </c>
      <c r="UME30" s="93" t="s">
        <v>340</v>
      </c>
      <c r="UMF30" s="93" t="s">
        <v>340</v>
      </c>
      <c r="UMG30" s="93" t="s">
        <v>340</v>
      </c>
      <c r="UMH30" s="93" t="s">
        <v>340</v>
      </c>
      <c r="UMI30" s="93" t="s">
        <v>340</v>
      </c>
      <c r="UMJ30" s="93" t="s">
        <v>340</v>
      </c>
      <c r="UMK30" s="93" t="s">
        <v>340</v>
      </c>
      <c r="UML30" s="93" t="s">
        <v>340</v>
      </c>
      <c r="UMM30" s="93" t="s">
        <v>340</v>
      </c>
      <c r="UMN30" s="93" t="s">
        <v>340</v>
      </c>
      <c r="UMO30" s="93" t="s">
        <v>340</v>
      </c>
      <c r="UMP30" s="93" t="s">
        <v>340</v>
      </c>
      <c r="UMQ30" s="93" t="s">
        <v>340</v>
      </c>
      <c r="UMR30" s="93" t="s">
        <v>340</v>
      </c>
      <c r="UMS30" s="93" t="s">
        <v>340</v>
      </c>
      <c r="UMT30" s="93" t="s">
        <v>340</v>
      </c>
      <c r="UMU30" s="93" t="s">
        <v>340</v>
      </c>
      <c r="UMV30" s="93" t="s">
        <v>340</v>
      </c>
      <c r="UMW30" s="93" t="s">
        <v>340</v>
      </c>
      <c r="UMX30" s="93" t="s">
        <v>340</v>
      </c>
      <c r="UMY30" s="93" t="s">
        <v>340</v>
      </c>
      <c r="UMZ30" s="93" t="s">
        <v>340</v>
      </c>
      <c r="UNA30" s="93" t="s">
        <v>340</v>
      </c>
      <c r="UNB30" s="93" t="s">
        <v>340</v>
      </c>
      <c r="UNC30" s="93" t="s">
        <v>340</v>
      </c>
      <c r="UND30" s="93" t="s">
        <v>340</v>
      </c>
      <c r="UNE30" s="93" t="s">
        <v>340</v>
      </c>
      <c r="UNF30" s="93" t="s">
        <v>340</v>
      </c>
      <c r="UNG30" s="93" t="s">
        <v>340</v>
      </c>
      <c r="UNH30" s="93" t="s">
        <v>340</v>
      </c>
      <c r="UNI30" s="93" t="s">
        <v>340</v>
      </c>
      <c r="UNJ30" s="93" t="s">
        <v>340</v>
      </c>
      <c r="UNK30" s="93" t="s">
        <v>340</v>
      </c>
      <c r="UNL30" s="93" t="s">
        <v>340</v>
      </c>
      <c r="UNM30" s="93" t="s">
        <v>340</v>
      </c>
      <c r="UNN30" s="93" t="s">
        <v>340</v>
      </c>
      <c r="UNO30" s="93" t="s">
        <v>340</v>
      </c>
      <c r="UNP30" s="93" t="s">
        <v>340</v>
      </c>
      <c r="UNQ30" s="93" t="s">
        <v>340</v>
      </c>
      <c r="UNR30" s="93" t="s">
        <v>340</v>
      </c>
      <c r="UNS30" s="93" t="s">
        <v>340</v>
      </c>
      <c r="UNT30" s="93" t="s">
        <v>340</v>
      </c>
      <c r="UNU30" s="93" t="s">
        <v>340</v>
      </c>
      <c r="UNV30" s="93" t="s">
        <v>340</v>
      </c>
      <c r="UNW30" s="93" t="s">
        <v>340</v>
      </c>
      <c r="UNX30" s="93" t="s">
        <v>340</v>
      </c>
      <c r="UNY30" s="93" t="s">
        <v>340</v>
      </c>
      <c r="UNZ30" s="93" t="s">
        <v>340</v>
      </c>
      <c r="UOA30" s="93" t="s">
        <v>340</v>
      </c>
      <c r="UOB30" s="93" t="s">
        <v>340</v>
      </c>
      <c r="UOC30" s="93" t="s">
        <v>340</v>
      </c>
      <c r="UOD30" s="93" t="s">
        <v>340</v>
      </c>
      <c r="UOE30" s="93" t="s">
        <v>340</v>
      </c>
      <c r="UOF30" s="93" t="s">
        <v>340</v>
      </c>
      <c r="UOG30" s="93" t="s">
        <v>340</v>
      </c>
      <c r="UOH30" s="93" t="s">
        <v>340</v>
      </c>
      <c r="UOI30" s="93" t="s">
        <v>340</v>
      </c>
      <c r="UOJ30" s="93" t="s">
        <v>340</v>
      </c>
      <c r="UOK30" s="93" t="s">
        <v>340</v>
      </c>
      <c r="UOL30" s="93" t="s">
        <v>340</v>
      </c>
      <c r="UOM30" s="93" t="s">
        <v>340</v>
      </c>
      <c r="UON30" s="93" t="s">
        <v>340</v>
      </c>
      <c r="UOO30" s="93" t="s">
        <v>340</v>
      </c>
      <c r="UOP30" s="93" t="s">
        <v>340</v>
      </c>
      <c r="UOQ30" s="93" t="s">
        <v>340</v>
      </c>
      <c r="UOR30" s="93" t="s">
        <v>340</v>
      </c>
      <c r="UOS30" s="93" t="s">
        <v>340</v>
      </c>
      <c r="UOT30" s="93" t="s">
        <v>340</v>
      </c>
      <c r="UOU30" s="93" t="s">
        <v>340</v>
      </c>
      <c r="UOV30" s="93" t="s">
        <v>340</v>
      </c>
      <c r="UOW30" s="93" t="s">
        <v>340</v>
      </c>
      <c r="UOX30" s="93" t="s">
        <v>340</v>
      </c>
      <c r="UOY30" s="93" t="s">
        <v>340</v>
      </c>
      <c r="UOZ30" s="93" t="s">
        <v>340</v>
      </c>
      <c r="UPA30" s="93" t="s">
        <v>340</v>
      </c>
      <c r="UPB30" s="93" t="s">
        <v>340</v>
      </c>
      <c r="UPC30" s="93" t="s">
        <v>340</v>
      </c>
      <c r="UPD30" s="93" t="s">
        <v>340</v>
      </c>
      <c r="UPE30" s="93" t="s">
        <v>340</v>
      </c>
      <c r="UPF30" s="93" t="s">
        <v>340</v>
      </c>
      <c r="UPG30" s="93" t="s">
        <v>340</v>
      </c>
      <c r="UPH30" s="93" t="s">
        <v>340</v>
      </c>
      <c r="UPI30" s="93" t="s">
        <v>340</v>
      </c>
      <c r="UPJ30" s="93" t="s">
        <v>340</v>
      </c>
      <c r="UPK30" s="93" t="s">
        <v>340</v>
      </c>
      <c r="UPL30" s="93" t="s">
        <v>340</v>
      </c>
      <c r="UPM30" s="93" t="s">
        <v>340</v>
      </c>
      <c r="UPN30" s="93" t="s">
        <v>340</v>
      </c>
      <c r="UPO30" s="93" t="s">
        <v>340</v>
      </c>
      <c r="UPP30" s="93" t="s">
        <v>340</v>
      </c>
      <c r="UPQ30" s="93" t="s">
        <v>340</v>
      </c>
      <c r="UPR30" s="93" t="s">
        <v>340</v>
      </c>
      <c r="UPS30" s="93" t="s">
        <v>340</v>
      </c>
      <c r="UPT30" s="93" t="s">
        <v>340</v>
      </c>
      <c r="UPU30" s="93" t="s">
        <v>340</v>
      </c>
      <c r="UPV30" s="93" t="s">
        <v>340</v>
      </c>
      <c r="UPW30" s="93" t="s">
        <v>340</v>
      </c>
      <c r="UPX30" s="93" t="s">
        <v>340</v>
      </c>
      <c r="UPY30" s="93" t="s">
        <v>340</v>
      </c>
      <c r="UPZ30" s="93" t="s">
        <v>340</v>
      </c>
      <c r="UQA30" s="93" t="s">
        <v>340</v>
      </c>
      <c r="UQB30" s="93" t="s">
        <v>340</v>
      </c>
      <c r="UQC30" s="93" t="s">
        <v>340</v>
      </c>
      <c r="UQD30" s="93" t="s">
        <v>340</v>
      </c>
      <c r="UQE30" s="93" t="s">
        <v>340</v>
      </c>
      <c r="UQF30" s="93" t="s">
        <v>340</v>
      </c>
      <c r="UQG30" s="93" t="s">
        <v>340</v>
      </c>
      <c r="UQH30" s="93" t="s">
        <v>340</v>
      </c>
      <c r="UQI30" s="93" t="s">
        <v>340</v>
      </c>
      <c r="UQJ30" s="93" t="s">
        <v>340</v>
      </c>
      <c r="UQK30" s="93" t="s">
        <v>340</v>
      </c>
      <c r="UQL30" s="93" t="s">
        <v>340</v>
      </c>
      <c r="UQM30" s="93" t="s">
        <v>340</v>
      </c>
      <c r="UQN30" s="93" t="s">
        <v>340</v>
      </c>
      <c r="UQO30" s="93" t="s">
        <v>340</v>
      </c>
      <c r="UQP30" s="93" t="s">
        <v>340</v>
      </c>
      <c r="UQQ30" s="93" t="s">
        <v>340</v>
      </c>
      <c r="UQR30" s="93" t="s">
        <v>340</v>
      </c>
      <c r="UQS30" s="93" t="s">
        <v>340</v>
      </c>
      <c r="UQT30" s="93" t="s">
        <v>340</v>
      </c>
      <c r="UQU30" s="93" t="s">
        <v>340</v>
      </c>
      <c r="UQV30" s="93" t="s">
        <v>340</v>
      </c>
      <c r="UQW30" s="93" t="s">
        <v>340</v>
      </c>
      <c r="UQX30" s="93" t="s">
        <v>340</v>
      </c>
      <c r="UQY30" s="93" t="s">
        <v>340</v>
      </c>
      <c r="UQZ30" s="93" t="s">
        <v>340</v>
      </c>
      <c r="URA30" s="93" t="s">
        <v>340</v>
      </c>
      <c r="URB30" s="93" t="s">
        <v>340</v>
      </c>
      <c r="URC30" s="93" t="s">
        <v>340</v>
      </c>
      <c r="URD30" s="93" t="s">
        <v>340</v>
      </c>
      <c r="URE30" s="93" t="s">
        <v>340</v>
      </c>
      <c r="URF30" s="93" t="s">
        <v>340</v>
      </c>
      <c r="URG30" s="93" t="s">
        <v>340</v>
      </c>
      <c r="URH30" s="93" t="s">
        <v>340</v>
      </c>
      <c r="URI30" s="93" t="s">
        <v>340</v>
      </c>
      <c r="URJ30" s="93" t="s">
        <v>340</v>
      </c>
      <c r="URK30" s="93" t="s">
        <v>340</v>
      </c>
      <c r="URL30" s="93" t="s">
        <v>340</v>
      </c>
      <c r="URM30" s="93" t="s">
        <v>340</v>
      </c>
      <c r="URN30" s="93" t="s">
        <v>340</v>
      </c>
      <c r="URO30" s="93" t="s">
        <v>340</v>
      </c>
      <c r="URP30" s="93" t="s">
        <v>340</v>
      </c>
      <c r="URQ30" s="93" t="s">
        <v>340</v>
      </c>
      <c r="URR30" s="93" t="s">
        <v>340</v>
      </c>
      <c r="URS30" s="93" t="s">
        <v>340</v>
      </c>
      <c r="URT30" s="93" t="s">
        <v>340</v>
      </c>
      <c r="URU30" s="93" t="s">
        <v>340</v>
      </c>
      <c r="URV30" s="93" t="s">
        <v>340</v>
      </c>
      <c r="URW30" s="93" t="s">
        <v>340</v>
      </c>
      <c r="URX30" s="93" t="s">
        <v>340</v>
      </c>
      <c r="URY30" s="93" t="s">
        <v>340</v>
      </c>
      <c r="URZ30" s="93" t="s">
        <v>340</v>
      </c>
      <c r="USA30" s="93" t="s">
        <v>340</v>
      </c>
      <c r="USB30" s="93" t="s">
        <v>340</v>
      </c>
      <c r="USC30" s="93" t="s">
        <v>340</v>
      </c>
      <c r="USD30" s="93" t="s">
        <v>340</v>
      </c>
      <c r="USE30" s="93" t="s">
        <v>340</v>
      </c>
      <c r="USF30" s="93" t="s">
        <v>340</v>
      </c>
      <c r="USG30" s="93" t="s">
        <v>340</v>
      </c>
      <c r="USH30" s="93" t="s">
        <v>340</v>
      </c>
      <c r="USI30" s="93" t="s">
        <v>340</v>
      </c>
      <c r="USJ30" s="93" t="s">
        <v>340</v>
      </c>
      <c r="USK30" s="93" t="s">
        <v>340</v>
      </c>
      <c r="USL30" s="93" t="s">
        <v>340</v>
      </c>
      <c r="USM30" s="93" t="s">
        <v>340</v>
      </c>
      <c r="USN30" s="93" t="s">
        <v>340</v>
      </c>
      <c r="USO30" s="93" t="s">
        <v>340</v>
      </c>
      <c r="USP30" s="93" t="s">
        <v>340</v>
      </c>
      <c r="USQ30" s="93" t="s">
        <v>340</v>
      </c>
      <c r="USR30" s="93" t="s">
        <v>340</v>
      </c>
      <c r="USS30" s="93" t="s">
        <v>340</v>
      </c>
      <c r="UST30" s="93" t="s">
        <v>340</v>
      </c>
      <c r="USU30" s="93" t="s">
        <v>340</v>
      </c>
      <c r="USV30" s="93" t="s">
        <v>340</v>
      </c>
      <c r="USW30" s="93" t="s">
        <v>340</v>
      </c>
      <c r="USX30" s="93" t="s">
        <v>340</v>
      </c>
      <c r="USY30" s="93" t="s">
        <v>340</v>
      </c>
      <c r="USZ30" s="93" t="s">
        <v>340</v>
      </c>
      <c r="UTA30" s="93" t="s">
        <v>340</v>
      </c>
      <c r="UTB30" s="93" t="s">
        <v>340</v>
      </c>
      <c r="UTC30" s="93" t="s">
        <v>340</v>
      </c>
      <c r="UTD30" s="93" t="s">
        <v>340</v>
      </c>
      <c r="UTE30" s="93" t="s">
        <v>340</v>
      </c>
      <c r="UTF30" s="93" t="s">
        <v>340</v>
      </c>
      <c r="UTG30" s="93" t="s">
        <v>340</v>
      </c>
      <c r="UTH30" s="93" t="s">
        <v>340</v>
      </c>
      <c r="UTI30" s="93" t="s">
        <v>340</v>
      </c>
      <c r="UTJ30" s="93" t="s">
        <v>340</v>
      </c>
      <c r="UTK30" s="93" t="s">
        <v>340</v>
      </c>
      <c r="UTL30" s="93" t="s">
        <v>340</v>
      </c>
      <c r="UTM30" s="93" t="s">
        <v>340</v>
      </c>
      <c r="UTN30" s="93" t="s">
        <v>340</v>
      </c>
      <c r="UTO30" s="93" t="s">
        <v>340</v>
      </c>
      <c r="UTP30" s="93" t="s">
        <v>340</v>
      </c>
      <c r="UTQ30" s="93" t="s">
        <v>340</v>
      </c>
      <c r="UTR30" s="93" t="s">
        <v>340</v>
      </c>
      <c r="UTS30" s="93" t="s">
        <v>340</v>
      </c>
      <c r="UTT30" s="93" t="s">
        <v>340</v>
      </c>
      <c r="UTU30" s="93" t="s">
        <v>340</v>
      </c>
      <c r="UTV30" s="93" t="s">
        <v>340</v>
      </c>
      <c r="UTW30" s="93" t="s">
        <v>340</v>
      </c>
      <c r="UTX30" s="93" t="s">
        <v>340</v>
      </c>
      <c r="UTY30" s="93" t="s">
        <v>340</v>
      </c>
      <c r="UTZ30" s="93" t="s">
        <v>340</v>
      </c>
      <c r="UUA30" s="93" t="s">
        <v>340</v>
      </c>
      <c r="UUB30" s="93" t="s">
        <v>340</v>
      </c>
      <c r="UUC30" s="93" t="s">
        <v>340</v>
      </c>
      <c r="UUD30" s="93" t="s">
        <v>340</v>
      </c>
      <c r="UUE30" s="93" t="s">
        <v>340</v>
      </c>
      <c r="UUF30" s="93" t="s">
        <v>340</v>
      </c>
      <c r="UUG30" s="93" t="s">
        <v>340</v>
      </c>
      <c r="UUH30" s="93" t="s">
        <v>340</v>
      </c>
      <c r="UUI30" s="93" t="s">
        <v>340</v>
      </c>
      <c r="UUJ30" s="93" t="s">
        <v>340</v>
      </c>
      <c r="UUK30" s="93" t="s">
        <v>340</v>
      </c>
      <c r="UUL30" s="93" t="s">
        <v>340</v>
      </c>
      <c r="UUM30" s="93" t="s">
        <v>340</v>
      </c>
      <c r="UUN30" s="93" t="s">
        <v>340</v>
      </c>
      <c r="UUO30" s="93" t="s">
        <v>340</v>
      </c>
      <c r="UUP30" s="93" t="s">
        <v>340</v>
      </c>
      <c r="UUQ30" s="93" t="s">
        <v>340</v>
      </c>
      <c r="UUR30" s="93" t="s">
        <v>340</v>
      </c>
      <c r="UUS30" s="93" t="s">
        <v>340</v>
      </c>
      <c r="UUT30" s="93" t="s">
        <v>340</v>
      </c>
      <c r="UUU30" s="93" t="s">
        <v>340</v>
      </c>
      <c r="UUV30" s="93" t="s">
        <v>340</v>
      </c>
      <c r="UUW30" s="93" t="s">
        <v>340</v>
      </c>
      <c r="UUX30" s="93" t="s">
        <v>340</v>
      </c>
      <c r="UUY30" s="93" t="s">
        <v>340</v>
      </c>
      <c r="UUZ30" s="93" t="s">
        <v>340</v>
      </c>
      <c r="UVA30" s="93" t="s">
        <v>340</v>
      </c>
      <c r="UVB30" s="93" t="s">
        <v>340</v>
      </c>
      <c r="UVC30" s="93" t="s">
        <v>340</v>
      </c>
      <c r="UVD30" s="93" t="s">
        <v>340</v>
      </c>
      <c r="UVE30" s="93" t="s">
        <v>340</v>
      </c>
      <c r="UVF30" s="93" t="s">
        <v>340</v>
      </c>
      <c r="UVG30" s="93" t="s">
        <v>340</v>
      </c>
      <c r="UVH30" s="93" t="s">
        <v>340</v>
      </c>
      <c r="UVI30" s="93" t="s">
        <v>340</v>
      </c>
      <c r="UVJ30" s="93" t="s">
        <v>340</v>
      </c>
      <c r="UVK30" s="93" t="s">
        <v>340</v>
      </c>
      <c r="UVL30" s="93" t="s">
        <v>340</v>
      </c>
      <c r="UVM30" s="93" t="s">
        <v>340</v>
      </c>
      <c r="UVN30" s="93" t="s">
        <v>340</v>
      </c>
      <c r="UVO30" s="93" t="s">
        <v>340</v>
      </c>
      <c r="UVP30" s="93" t="s">
        <v>340</v>
      </c>
      <c r="UVQ30" s="93" t="s">
        <v>340</v>
      </c>
      <c r="UVR30" s="93" t="s">
        <v>340</v>
      </c>
      <c r="UVS30" s="93" t="s">
        <v>340</v>
      </c>
      <c r="UVT30" s="93" t="s">
        <v>340</v>
      </c>
      <c r="UVU30" s="93" t="s">
        <v>340</v>
      </c>
      <c r="UVV30" s="93" t="s">
        <v>340</v>
      </c>
      <c r="UVW30" s="93" t="s">
        <v>340</v>
      </c>
      <c r="UVX30" s="93" t="s">
        <v>340</v>
      </c>
      <c r="UVY30" s="93" t="s">
        <v>340</v>
      </c>
      <c r="UVZ30" s="93" t="s">
        <v>340</v>
      </c>
      <c r="UWA30" s="93" t="s">
        <v>340</v>
      </c>
      <c r="UWB30" s="93" t="s">
        <v>340</v>
      </c>
      <c r="UWC30" s="93" t="s">
        <v>340</v>
      </c>
      <c r="UWD30" s="93" t="s">
        <v>340</v>
      </c>
      <c r="UWE30" s="93" t="s">
        <v>340</v>
      </c>
      <c r="UWF30" s="93" t="s">
        <v>340</v>
      </c>
      <c r="UWG30" s="93" t="s">
        <v>340</v>
      </c>
      <c r="UWH30" s="93" t="s">
        <v>340</v>
      </c>
      <c r="UWI30" s="93" t="s">
        <v>340</v>
      </c>
      <c r="UWJ30" s="93" t="s">
        <v>340</v>
      </c>
      <c r="UWK30" s="93" t="s">
        <v>340</v>
      </c>
      <c r="UWL30" s="93" t="s">
        <v>340</v>
      </c>
      <c r="UWM30" s="93" t="s">
        <v>340</v>
      </c>
      <c r="UWN30" s="93" t="s">
        <v>340</v>
      </c>
      <c r="UWO30" s="93" t="s">
        <v>340</v>
      </c>
      <c r="UWP30" s="93" t="s">
        <v>340</v>
      </c>
      <c r="UWQ30" s="93" t="s">
        <v>340</v>
      </c>
      <c r="UWR30" s="93" t="s">
        <v>340</v>
      </c>
      <c r="UWS30" s="93" t="s">
        <v>340</v>
      </c>
      <c r="UWT30" s="93" t="s">
        <v>340</v>
      </c>
      <c r="UWU30" s="93" t="s">
        <v>340</v>
      </c>
      <c r="UWV30" s="93" t="s">
        <v>340</v>
      </c>
      <c r="UWW30" s="93" t="s">
        <v>340</v>
      </c>
      <c r="UWX30" s="93" t="s">
        <v>340</v>
      </c>
      <c r="UWY30" s="93" t="s">
        <v>340</v>
      </c>
      <c r="UWZ30" s="93" t="s">
        <v>340</v>
      </c>
      <c r="UXA30" s="93" t="s">
        <v>340</v>
      </c>
      <c r="UXB30" s="93" t="s">
        <v>340</v>
      </c>
      <c r="UXC30" s="93" t="s">
        <v>340</v>
      </c>
      <c r="UXD30" s="93" t="s">
        <v>340</v>
      </c>
      <c r="UXE30" s="93" t="s">
        <v>340</v>
      </c>
      <c r="UXF30" s="93" t="s">
        <v>340</v>
      </c>
      <c r="UXG30" s="93" t="s">
        <v>340</v>
      </c>
      <c r="UXH30" s="93" t="s">
        <v>340</v>
      </c>
      <c r="UXI30" s="93" t="s">
        <v>340</v>
      </c>
      <c r="UXJ30" s="93" t="s">
        <v>340</v>
      </c>
      <c r="UXK30" s="93" t="s">
        <v>340</v>
      </c>
      <c r="UXL30" s="93" t="s">
        <v>340</v>
      </c>
      <c r="UXM30" s="93" t="s">
        <v>340</v>
      </c>
      <c r="UXN30" s="93" t="s">
        <v>340</v>
      </c>
      <c r="UXO30" s="93" t="s">
        <v>340</v>
      </c>
      <c r="UXP30" s="93" t="s">
        <v>340</v>
      </c>
      <c r="UXQ30" s="93" t="s">
        <v>340</v>
      </c>
      <c r="UXR30" s="93" t="s">
        <v>340</v>
      </c>
      <c r="UXS30" s="93" t="s">
        <v>340</v>
      </c>
      <c r="UXT30" s="93" t="s">
        <v>340</v>
      </c>
      <c r="UXU30" s="93" t="s">
        <v>340</v>
      </c>
      <c r="UXV30" s="93" t="s">
        <v>340</v>
      </c>
      <c r="UXW30" s="93" t="s">
        <v>340</v>
      </c>
      <c r="UXX30" s="93" t="s">
        <v>340</v>
      </c>
      <c r="UXY30" s="93" t="s">
        <v>340</v>
      </c>
      <c r="UXZ30" s="93" t="s">
        <v>340</v>
      </c>
      <c r="UYA30" s="93" t="s">
        <v>340</v>
      </c>
      <c r="UYB30" s="93" t="s">
        <v>340</v>
      </c>
      <c r="UYC30" s="93" t="s">
        <v>340</v>
      </c>
      <c r="UYD30" s="93" t="s">
        <v>340</v>
      </c>
      <c r="UYE30" s="93" t="s">
        <v>340</v>
      </c>
      <c r="UYF30" s="93" t="s">
        <v>340</v>
      </c>
      <c r="UYG30" s="93" t="s">
        <v>340</v>
      </c>
      <c r="UYH30" s="93" t="s">
        <v>340</v>
      </c>
      <c r="UYI30" s="93" t="s">
        <v>340</v>
      </c>
      <c r="UYJ30" s="93" t="s">
        <v>340</v>
      </c>
      <c r="UYK30" s="93" t="s">
        <v>340</v>
      </c>
      <c r="UYL30" s="93" t="s">
        <v>340</v>
      </c>
      <c r="UYM30" s="93" t="s">
        <v>340</v>
      </c>
      <c r="UYN30" s="93" t="s">
        <v>340</v>
      </c>
      <c r="UYO30" s="93" t="s">
        <v>340</v>
      </c>
      <c r="UYP30" s="93" t="s">
        <v>340</v>
      </c>
      <c r="UYQ30" s="93" t="s">
        <v>340</v>
      </c>
      <c r="UYR30" s="93" t="s">
        <v>340</v>
      </c>
      <c r="UYS30" s="93" t="s">
        <v>340</v>
      </c>
      <c r="UYT30" s="93" t="s">
        <v>340</v>
      </c>
      <c r="UYU30" s="93" t="s">
        <v>340</v>
      </c>
      <c r="UYV30" s="93" t="s">
        <v>340</v>
      </c>
      <c r="UYW30" s="93" t="s">
        <v>340</v>
      </c>
      <c r="UYX30" s="93" t="s">
        <v>340</v>
      </c>
      <c r="UYY30" s="93" t="s">
        <v>340</v>
      </c>
      <c r="UYZ30" s="93" t="s">
        <v>340</v>
      </c>
      <c r="UZA30" s="93" t="s">
        <v>340</v>
      </c>
      <c r="UZB30" s="93" t="s">
        <v>340</v>
      </c>
      <c r="UZC30" s="93" t="s">
        <v>340</v>
      </c>
      <c r="UZD30" s="93" t="s">
        <v>340</v>
      </c>
      <c r="UZE30" s="93" t="s">
        <v>340</v>
      </c>
      <c r="UZF30" s="93" t="s">
        <v>340</v>
      </c>
      <c r="UZG30" s="93" t="s">
        <v>340</v>
      </c>
      <c r="UZH30" s="93" t="s">
        <v>340</v>
      </c>
      <c r="UZI30" s="93" t="s">
        <v>340</v>
      </c>
      <c r="UZJ30" s="93" t="s">
        <v>340</v>
      </c>
      <c r="UZK30" s="93" t="s">
        <v>340</v>
      </c>
      <c r="UZL30" s="93" t="s">
        <v>340</v>
      </c>
      <c r="UZM30" s="93" t="s">
        <v>340</v>
      </c>
      <c r="UZN30" s="93" t="s">
        <v>340</v>
      </c>
      <c r="UZO30" s="93" t="s">
        <v>340</v>
      </c>
      <c r="UZP30" s="93" t="s">
        <v>340</v>
      </c>
      <c r="UZQ30" s="93" t="s">
        <v>340</v>
      </c>
      <c r="UZR30" s="93" t="s">
        <v>340</v>
      </c>
      <c r="UZS30" s="93" t="s">
        <v>340</v>
      </c>
      <c r="UZT30" s="93" t="s">
        <v>340</v>
      </c>
      <c r="UZU30" s="93" t="s">
        <v>340</v>
      </c>
      <c r="UZV30" s="93" t="s">
        <v>340</v>
      </c>
      <c r="UZW30" s="93" t="s">
        <v>340</v>
      </c>
      <c r="UZX30" s="93" t="s">
        <v>340</v>
      </c>
      <c r="UZY30" s="93" t="s">
        <v>340</v>
      </c>
      <c r="UZZ30" s="93" t="s">
        <v>340</v>
      </c>
      <c r="VAA30" s="93" t="s">
        <v>340</v>
      </c>
      <c r="VAB30" s="93" t="s">
        <v>340</v>
      </c>
      <c r="VAC30" s="93" t="s">
        <v>340</v>
      </c>
      <c r="VAD30" s="93" t="s">
        <v>340</v>
      </c>
      <c r="VAE30" s="93" t="s">
        <v>340</v>
      </c>
      <c r="VAF30" s="93" t="s">
        <v>340</v>
      </c>
      <c r="VAG30" s="93" t="s">
        <v>340</v>
      </c>
      <c r="VAH30" s="93" t="s">
        <v>340</v>
      </c>
      <c r="VAI30" s="93" t="s">
        <v>340</v>
      </c>
      <c r="VAJ30" s="93" t="s">
        <v>340</v>
      </c>
      <c r="VAK30" s="93" t="s">
        <v>340</v>
      </c>
      <c r="VAL30" s="93" t="s">
        <v>340</v>
      </c>
      <c r="VAM30" s="93" t="s">
        <v>340</v>
      </c>
      <c r="VAN30" s="93" t="s">
        <v>340</v>
      </c>
      <c r="VAO30" s="93" t="s">
        <v>340</v>
      </c>
      <c r="VAP30" s="93" t="s">
        <v>340</v>
      </c>
      <c r="VAQ30" s="93" t="s">
        <v>340</v>
      </c>
      <c r="VAR30" s="93" t="s">
        <v>340</v>
      </c>
      <c r="VAS30" s="93" t="s">
        <v>340</v>
      </c>
      <c r="VAT30" s="93" t="s">
        <v>340</v>
      </c>
      <c r="VAU30" s="93" t="s">
        <v>340</v>
      </c>
      <c r="VAV30" s="93" t="s">
        <v>340</v>
      </c>
      <c r="VAW30" s="93" t="s">
        <v>340</v>
      </c>
      <c r="VAX30" s="93" t="s">
        <v>340</v>
      </c>
      <c r="VAY30" s="93" t="s">
        <v>340</v>
      </c>
      <c r="VAZ30" s="93" t="s">
        <v>340</v>
      </c>
      <c r="VBA30" s="93" t="s">
        <v>340</v>
      </c>
      <c r="VBB30" s="93" t="s">
        <v>340</v>
      </c>
      <c r="VBC30" s="93" t="s">
        <v>340</v>
      </c>
      <c r="VBD30" s="93" t="s">
        <v>340</v>
      </c>
      <c r="VBE30" s="93" t="s">
        <v>340</v>
      </c>
      <c r="VBF30" s="93" t="s">
        <v>340</v>
      </c>
      <c r="VBG30" s="93" t="s">
        <v>340</v>
      </c>
      <c r="VBH30" s="93" t="s">
        <v>340</v>
      </c>
      <c r="VBI30" s="93" t="s">
        <v>340</v>
      </c>
      <c r="VBJ30" s="93" t="s">
        <v>340</v>
      </c>
      <c r="VBK30" s="93" t="s">
        <v>340</v>
      </c>
      <c r="VBL30" s="93" t="s">
        <v>340</v>
      </c>
      <c r="VBM30" s="93" t="s">
        <v>340</v>
      </c>
      <c r="VBN30" s="93" t="s">
        <v>340</v>
      </c>
      <c r="VBO30" s="93" t="s">
        <v>340</v>
      </c>
      <c r="VBP30" s="93" t="s">
        <v>340</v>
      </c>
      <c r="VBQ30" s="93" t="s">
        <v>340</v>
      </c>
      <c r="VBR30" s="93" t="s">
        <v>340</v>
      </c>
      <c r="VBS30" s="93" t="s">
        <v>340</v>
      </c>
      <c r="VBT30" s="93" t="s">
        <v>340</v>
      </c>
      <c r="VBU30" s="93" t="s">
        <v>340</v>
      </c>
      <c r="VBV30" s="93" t="s">
        <v>340</v>
      </c>
      <c r="VBW30" s="93" t="s">
        <v>340</v>
      </c>
      <c r="VBX30" s="93" t="s">
        <v>340</v>
      </c>
      <c r="VBY30" s="93" t="s">
        <v>340</v>
      </c>
      <c r="VBZ30" s="93" t="s">
        <v>340</v>
      </c>
      <c r="VCA30" s="93" t="s">
        <v>340</v>
      </c>
      <c r="VCB30" s="93" t="s">
        <v>340</v>
      </c>
      <c r="VCC30" s="93" t="s">
        <v>340</v>
      </c>
      <c r="VCD30" s="93" t="s">
        <v>340</v>
      </c>
      <c r="VCE30" s="93" t="s">
        <v>340</v>
      </c>
      <c r="VCF30" s="93" t="s">
        <v>340</v>
      </c>
      <c r="VCG30" s="93" t="s">
        <v>340</v>
      </c>
      <c r="VCH30" s="93" t="s">
        <v>340</v>
      </c>
      <c r="VCI30" s="93" t="s">
        <v>340</v>
      </c>
      <c r="VCJ30" s="93" t="s">
        <v>340</v>
      </c>
      <c r="VCK30" s="93" t="s">
        <v>340</v>
      </c>
      <c r="VCL30" s="93" t="s">
        <v>340</v>
      </c>
      <c r="VCM30" s="93" t="s">
        <v>340</v>
      </c>
      <c r="VCN30" s="93" t="s">
        <v>340</v>
      </c>
      <c r="VCO30" s="93" t="s">
        <v>340</v>
      </c>
      <c r="VCP30" s="93" t="s">
        <v>340</v>
      </c>
      <c r="VCQ30" s="93" t="s">
        <v>340</v>
      </c>
      <c r="VCR30" s="93" t="s">
        <v>340</v>
      </c>
      <c r="VCS30" s="93" t="s">
        <v>340</v>
      </c>
      <c r="VCT30" s="93" t="s">
        <v>340</v>
      </c>
      <c r="VCU30" s="93" t="s">
        <v>340</v>
      </c>
      <c r="VCV30" s="93" t="s">
        <v>340</v>
      </c>
      <c r="VCW30" s="93" t="s">
        <v>340</v>
      </c>
      <c r="VCX30" s="93" t="s">
        <v>340</v>
      </c>
      <c r="VCY30" s="93" t="s">
        <v>340</v>
      </c>
      <c r="VCZ30" s="93" t="s">
        <v>340</v>
      </c>
      <c r="VDA30" s="93" t="s">
        <v>340</v>
      </c>
      <c r="VDB30" s="93" t="s">
        <v>340</v>
      </c>
      <c r="VDC30" s="93" t="s">
        <v>340</v>
      </c>
      <c r="VDD30" s="93" t="s">
        <v>340</v>
      </c>
      <c r="VDE30" s="93" t="s">
        <v>340</v>
      </c>
      <c r="VDF30" s="93" t="s">
        <v>340</v>
      </c>
      <c r="VDG30" s="93" t="s">
        <v>340</v>
      </c>
      <c r="VDH30" s="93" t="s">
        <v>340</v>
      </c>
      <c r="VDI30" s="93" t="s">
        <v>340</v>
      </c>
      <c r="VDJ30" s="93" t="s">
        <v>340</v>
      </c>
      <c r="VDK30" s="93" t="s">
        <v>340</v>
      </c>
      <c r="VDL30" s="93" t="s">
        <v>340</v>
      </c>
      <c r="VDM30" s="93" t="s">
        <v>340</v>
      </c>
      <c r="VDN30" s="93" t="s">
        <v>340</v>
      </c>
      <c r="VDO30" s="93" t="s">
        <v>340</v>
      </c>
      <c r="VDP30" s="93" t="s">
        <v>340</v>
      </c>
      <c r="VDQ30" s="93" t="s">
        <v>340</v>
      </c>
      <c r="VDR30" s="93" t="s">
        <v>340</v>
      </c>
      <c r="VDS30" s="93" t="s">
        <v>340</v>
      </c>
      <c r="VDT30" s="93" t="s">
        <v>340</v>
      </c>
      <c r="VDU30" s="93" t="s">
        <v>340</v>
      </c>
      <c r="VDV30" s="93" t="s">
        <v>340</v>
      </c>
      <c r="VDW30" s="93" t="s">
        <v>340</v>
      </c>
      <c r="VDX30" s="93" t="s">
        <v>340</v>
      </c>
      <c r="VDY30" s="93" t="s">
        <v>340</v>
      </c>
      <c r="VDZ30" s="93" t="s">
        <v>340</v>
      </c>
      <c r="VEA30" s="93" t="s">
        <v>340</v>
      </c>
      <c r="VEB30" s="93" t="s">
        <v>340</v>
      </c>
      <c r="VEC30" s="93" t="s">
        <v>340</v>
      </c>
      <c r="VED30" s="93" t="s">
        <v>340</v>
      </c>
      <c r="VEE30" s="93" t="s">
        <v>340</v>
      </c>
      <c r="VEF30" s="93" t="s">
        <v>340</v>
      </c>
      <c r="VEG30" s="93" t="s">
        <v>340</v>
      </c>
      <c r="VEH30" s="93" t="s">
        <v>340</v>
      </c>
      <c r="VEI30" s="93" t="s">
        <v>340</v>
      </c>
      <c r="VEJ30" s="93" t="s">
        <v>340</v>
      </c>
      <c r="VEK30" s="93" t="s">
        <v>340</v>
      </c>
      <c r="VEL30" s="93" t="s">
        <v>340</v>
      </c>
      <c r="VEM30" s="93" t="s">
        <v>340</v>
      </c>
      <c r="VEN30" s="93" t="s">
        <v>340</v>
      </c>
      <c r="VEO30" s="93" t="s">
        <v>340</v>
      </c>
      <c r="VEP30" s="93" t="s">
        <v>340</v>
      </c>
      <c r="VEQ30" s="93" t="s">
        <v>340</v>
      </c>
      <c r="VER30" s="93" t="s">
        <v>340</v>
      </c>
      <c r="VES30" s="93" t="s">
        <v>340</v>
      </c>
      <c r="VET30" s="93" t="s">
        <v>340</v>
      </c>
      <c r="VEU30" s="93" t="s">
        <v>340</v>
      </c>
      <c r="VEV30" s="93" t="s">
        <v>340</v>
      </c>
      <c r="VEW30" s="93" t="s">
        <v>340</v>
      </c>
      <c r="VEX30" s="93" t="s">
        <v>340</v>
      </c>
      <c r="VEY30" s="93" t="s">
        <v>340</v>
      </c>
      <c r="VEZ30" s="93" t="s">
        <v>340</v>
      </c>
      <c r="VFA30" s="93" t="s">
        <v>340</v>
      </c>
      <c r="VFB30" s="93" t="s">
        <v>340</v>
      </c>
      <c r="VFC30" s="93" t="s">
        <v>340</v>
      </c>
      <c r="VFD30" s="93" t="s">
        <v>340</v>
      </c>
      <c r="VFE30" s="93" t="s">
        <v>340</v>
      </c>
      <c r="VFF30" s="93" t="s">
        <v>340</v>
      </c>
      <c r="VFG30" s="93" t="s">
        <v>340</v>
      </c>
      <c r="VFH30" s="93" t="s">
        <v>340</v>
      </c>
      <c r="VFI30" s="93" t="s">
        <v>340</v>
      </c>
      <c r="VFJ30" s="93" t="s">
        <v>340</v>
      </c>
      <c r="VFK30" s="93" t="s">
        <v>340</v>
      </c>
      <c r="VFL30" s="93" t="s">
        <v>340</v>
      </c>
      <c r="VFM30" s="93" t="s">
        <v>340</v>
      </c>
      <c r="VFN30" s="93" t="s">
        <v>340</v>
      </c>
      <c r="VFO30" s="93" t="s">
        <v>340</v>
      </c>
      <c r="VFP30" s="93" t="s">
        <v>340</v>
      </c>
      <c r="VFQ30" s="93" t="s">
        <v>340</v>
      </c>
      <c r="VFR30" s="93" t="s">
        <v>340</v>
      </c>
      <c r="VFS30" s="93" t="s">
        <v>340</v>
      </c>
      <c r="VFT30" s="93" t="s">
        <v>340</v>
      </c>
      <c r="VFU30" s="93" t="s">
        <v>340</v>
      </c>
      <c r="VFV30" s="93" t="s">
        <v>340</v>
      </c>
      <c r="VFW30" s="93" t="s">
        <v>340</v>
      </c>
      <c r="VFX30" s="93" t="s">
        <v>340</v>
      </c>
      <c r="VFY30" s="93" t="s">
        <v>340</v>
      </c>
      <c r="VFZ30" s="93" t="s">
        <v>340</v>
      </c>
      <c r="VGA30" s="93" t="s">
        <v>340</v>
      </c>
      <c r="VGB30" s="93" t="s">
        <v>340</v>
      </c>
      <c r="VGC30" s="93" t="s">
        <v>340</v>
      </c>
      <c r="VGD30" s="93" t="s">
        <v>340</v>
      </c>
      <c r="VGE30" s="93" t="s">
        <v>340</v>
      </c>
      <c r="VGF30" s="93" t="s">
        <v>340</v>
      </c>
      <c r="VGG30" s="93" t="s">
        <v>340</v>
      </c>
      <c r="VGH30" s="93" t="s">
        <v>340</v>
      </c>
      <c r="VGI30" s="93" t="s">
        <v>340</v>
      </c>
      <c r="VGJ30" s="93" t="s">
        <v>340</v>
      </c>
      <c r="VGK30" s="93" t="s">
        <v>340</v>
      </c>
      <c r="VGL30" s="93" t="s">
        <v>340</v>
      </c>
      <c r="VGM30" s="93" t="s">
        <v>340</v>
      </c>
      <c r="VGN30" s="93" t="s">
        <v>340</v>
      </c>
      <c r="VGO30" s="93" t="s">
        <v>340</v>
      </c>
      <c r="VGP30" s="93" t="s">
        <v>340</v>
      </c>
      <c r="VGQ30" s="93" t="s">
        <v>340</v>
      </c>
      <c r="VGR30" s="93" t="s">
        <v>340</v>
      </c>
      <c r="VGS30" s="93" t="s">
        <v>340</v>
      </c>
      <c r="VGT30" s="93" t="s">
        <v>340</v>
      </c>
      <c r="VGU30" s="93" t="s">
        <v>340</v>
      </c>
      <c r="VGV30" s="93" t="s">
        <v>340</v>
      </c>
      <c r="VGW30" s="93" t="s">
        <v>340</v>
      </c>
      <c r="VGX30" s="93" t="s">
        <v>340</v>
      </c>
      <c r="VGY30" s="93" t="s">
        <v>340</v>
      </c>
      <c r="VGZ30" s="93" t="s">
        <v>340</v>
      </c>
      <c r="VHA30" s="93" t="s">
        <v>340</v>
      </c>
      <c r="VHB30" s="93" t="s">
        <v>340</v>
      </c>
      <c r="VHC30" s="93" t="s">
        <v>340</v>
      </c>
      <c r="VHD30" s="93" t="s">
        <v>340</v>
      </c>
      <c r="VHE30" s="93" t="s">
        <v>340</v>
      </c>
      <c r="VHF30" s="93" t="s">
        <v>340</v>
      </c>
      <c r="VHG30" s="93" t="s">
        <v>340</v>
      </c>
      <c r="VHH30" s="93" t="s">
        <v>340</v>
      </c>
      <c r="VHI30" s="93" t="s">
        <v>340</v>
      </c>
      <c r="VHJ30" s="93" t="s">
        <v>340</v>
      </c>
      <c r="VHK30" s="93" t="s">
        <v>340</v>
      </c>
      <c r="VHL30" s="93" t="s">
        <v>340</v>
      </c>
      <c r="VHM30" s="93" t="s">
        <v>340</v>
      </c>
      <c r="VHN30" s="93" t="s">
        <v>340</v>
      </c>
      <c r="VHO30" s="93" t="s">
        <v>340</v>
      </c>
      <c r="VHP30" s="93" t="s">
        <v>340</v>
      </c>
      <c r="VHQ30" s="93" t="s">
        <v>340</v>
      </c>
      <c r="VHR30" s="93" t="s">
        <v>340</v>
      </c>
      <c r="VHS30" s="93" t="s">
        <v>340</v>
      </c>
      <c r="VHT30" s="93" t="s">
        <v>340</v>
      </c>
      <c r="VHU30" s="93" t="s">
        <v>340</v>
      </c>
      <c r="VHV30" s="93" t="s">
        <v>340</v>
      </c>
      <c r="VHW30" s="93" t="s">
        <v>340</v>
      </c>
      <c r="VHX30" s="93" t="s">
        <v>340</v>
      </c>
      <c r="VHY30" s="93" t="s">
        <v>340</v>
      </c>
      <c r="VHZ30" s="93" t="s">
        <v>340</v>
      </c>
      <c r="VIA30" s="93" t="s">
        <v>340</v>
      </c>
      <c r="VIB30" s="93" t="s">
        <v>340</v>
      </c>
      <c r="VIC30" s="93" t="s">
        <v>340</v>
      </c>
      <c r="VID30" s="93" t="s">
        <v>340</v>
      </c>
      <c r="VIE30" s="93" t="s">
        <v>340</v>
      </c>
      <c r="VIF30" s="93" t="s">
        <v>340</v>
      </c>
      <c r="VIG30" s="93" t="s">
        <v>340</v>
      </c>
      <c r="VIH30" s="93" t="s">
        <v>340</v>
      </c>
      <c r="VII30" s="93" t="s">
        <v>340</v>
      </c>
      <c r="VIJ30" s="93" t="s">
        <v>340</v>
      </c>
      <c r="VIK30" s="93" t="s">
        <v>340</v>
      </c>
      <c r="VIL30" s="93" t="s">
        <v>340</v>
      </c>
      <c r="VIM30" s="93" t="s">
        <v>340</v>
      </c>
      <c r="VIN30" s="93" t="s">
        <v>340</v>
      </c>
      <c r="VIO30" s="93" t="s">
        <v>340</v>
      </c>
      <c r="VIP30" s="93" t="s">
        <v>340</v>
      </c>
      <c r="VIQ30" s="93" t="s">
        <v>340</v>
      </c>
      <c r="VIR30" s="93" t="s">
        <v>340</v>
      </c>
      <c r="VIS30" s="93" t="s">
        <v>340</v>
      </c>
      <c r="VIT30" s="93" t="s">
        <v>340</v>
      </c>
      <c r="VIU30" s="93" t="s">
        <v>340</v>
      </c>
      <c r="VIV30" s="93" t="s">
        <v>340</v>
      </c>
      <c r="VIW30" s="93" t="s">
        <v>340</v>
      </c>
      <c r="VIX30" s="93" t="s">
        <v>340</v>
      </c>
      <c r="VIY30" s="93" t="s">
        <v>340</v>
      </c>
      <c r="VIZ30" s="93" t="s">
        <v>340</v>
      </c>
      <c r="VJA30" s="93" t="s">
        <v>340</v>
      </c>
      <c r="VJB30" s="93" t="s">
        <v>340</v>
      </c>
      <c r="VJC30" s="93" t="s">
        <v>340</v>
      </c>
      <c r="VJD30" s="93" t="s">
        <v>340</v>
      </c>
      <c r="VJE30" s="93" t="s">
        <v>340</v>
      </c>
      <c r="VJF30" s="93" t="s">
        <v>340</v>
      </c>
      <c r="VJG30" s="93" t="s">
        <v>340</v>
      </c>
      <c r="VJH30" s="93" t="s">
        <v>340</v>
      </c>
      <c r="VJI30" s="93" t="s">
        <v>340</v>
      </c>
      <c r="VJJ30" s="93" t="s">
        <v>340</v>
      </c>
      <c r="VJK30" s="93" t="s">
        <v>340</v>
      </c>
      <c r="VJL30" s="93" t="s">
        <v>340</v>
      </c>
      <c r="VJM30" s="93" t="s">
        <v>340</v>
      </c>
      <c r="VJN30" s="93" t="s">
        <v>340</v>
      </c>
      <c r="VJO30" s="93" t="s">
        <v>340</v>
      </c>
      <c r="VJP30" s="93" t="s">
        <v>340</v>
      </c>
      <c r="VJQ30" s="93" t="s">
        <v>340</v>
      </c>
      <c r="VJR30" s="93" t="s">
        <v>340</v>
      </c>
      <c r="VJS30" s="93" t="s">
        <v>340</v>
      </c>
      <c r="VJT30" s="93" t="s">
        <v>340</v>
      </c>
      <c r="VJU30" s="93" t="s">
        <v>340</v>
      </c>
      <c r="VJV30" s="93" t="s">
        <v>340</v>
      </c>
      <c r="VJW30" s="93" t="s">
        <v>340</v>
      </c>
      <c r="VJX30" s="93" t="s">
        <v>340</v>
      </c>
      <c r="VJY30" s="93" t="s">
        <v>340</v>
      </c>
      <c r="VJZ30" s="93" t="s">
        <v>340</v>
      </c>
      <c r="VKA30" s="93" t="s">
        <v>340</v>
      </c>
      <c r="VKB30" s="93" t="s">
        <v>340</v>
      </c>
      <c r="VKC30" s="93" t="s">
        <v>340</v>
      </c>
      <c r="VKD30" s="93" t="s">
        <v>340</v>
      </c>
      <c r="VKE30" s="93" t="s">
        <v>340</v>
      </c>
      <c r="VKF30" s="93" t="s">
        <v>340</v>
      </c>
      <c r="VKG30" s="93" t="s">
        <v>340</v>
      </c>
      <c r="VKH30" s="93" t="s">
        <v>340</v>
      </c>
      <c r="VKI30" s="93" t="s">
        <v>340</v>
      </c>
      <c r="VKJ30" s="93" t="s">
        <v>340</v>
      </c>
      <c r="VKK30" s="93" t="s">
        <v>340</v>
      </c>
      <c r="VKL30" s="93" t="s">
        <v>340</v>
      </c>
      <c r="VKM30" s="93" t="s">
        <v>340</v>
      </c>
      <c r="VKN30" s="93" t="s">
        <v>340</v>
      </c>
      <c r="VKO30" s="93" t="s">
        <v>340</v>
      </c>
      <c r="VKP30" s="93" t="s">
        <v>340</v>
      </c>
      <c r="VKQ30" s="93" t="s">
        <v>340</v>
      </c>
      <c r="VKR30" s="93" t="s">
        <v>340</v>
      </c>
      <c r="VKS30" s="93" t="s">
        <v>340</v>
      </c>
      <c r="VKT30" s="93" t="s">
        <v>340</v>
      </c>
      <c r="VKU30" s="93" t="s">
        <v>340</v>
      </c>
      <c r="VKV30" s="93" t="s">
        <v>340</v>
      </c>
      <c r="VKW30" s="93" t="s">
        <v>340</v>
      </c>
      <c r="VKX30" s="93" t="s">
        <v>340</v>
      </c>
      <c r="VKY30" s="93" t="s">
        <v>340</v>
      </c>
      <c r="VKZ30" s="93" t="s">
        <v>340</v>
      </c>
      <c r="VLA30" s="93" t="s">
        <v>340</v>
      </c>
      <c r="VLB30" s="93" t="s">
        <v>340</v>
      </c>
      <c r="VLC30" s="93" t="s">
        <v>340</v>
      </c>
      <c r="VLD30" s="93" t="s">
        <v>340</v>
      </c>
      <c r="VLE30" s="93" t="s">
        <v>340</v>
      </c>
      <c r="VLF30" s="93" t="s">
        <v>340</v>
      </c>
      <c r="VLG30" s="93" t="s">
        <v>340</v>
      </c>
      <c r="VLH30" s="93" t="s">
        <v>340</v>
      </c>
      <c r="VLI30" s="93" t="s">
        <v>340</v>
      </c>
      <c r="VLJ30" s="93" t="s">
        <v>340</v>
      </c>
      <c r="VLK30" s="93" t="s">
        <v>340</v>
      </c>
      <c r="VLL30" s="93" t="s">
        <v>340</v>
      </c>
      <c r="VLM30" s="93" t="s">
        <v>340</v>
      </c>
      <c r="VLN30" s="93" t="s">
        <v>340</v>
      </c>
      <c r="VLO30" s="93" t="s">
        <v>340</v>
      </c>
      <c r="VLP30" s="93" t="s">
        <v>340</v>
      </c>
      <c r="VLQ30" s="93" t="s">
        <v>340</v>
      </c>
      <c r="VLR30" s="93" t="s">
        <v>340</v>
      </c>
      <c r="VLS30" s="93" t="s">
        <v>340</v>
      </c>
      <c r="VLT30" s="93" t="s">
        <v>340</v>
      </c>
      <c r="VLU30" s="93" t="s">
        <v>340</v>
      </c>
      <c r="VLV30" s="93" t="s">
        <v>340</v>
      </c>
      <c r="VLW30" s="93" t="s">
        <v>340</v>
      </c>
      <c r="VLX30" s="93" t="s">
        <v>340</v>
      </c>
      <c r="VLY30" s="93" t="s">
        <v>340</v>
      </c>
      <c r="VLZ30" s="93" t="s">
        <v>340</v>
      </c>
      <c r="VMA30" s="93" t="s">
        <v>340</v>
      </c>
      <c r="VMB30" s="93" t="s">
        <v>340</v>
      </c>
      <c r="VMC30" s="93" t="s">
        <v>340</v>
      </c>
      <c r="VMD30" s="93" t="s">
        <v>340</v>
      </c>
      <c r="VME30" s="93" t="s">
        <v>340</v>
      </c>
      <c r="VMF30" s="93" t="s">
        <v>340</v>
      </c>
      <c r="VMG30" s="93" t="s">
        <v>340</v>
      </c>
      <c r="VMH30" s="93" t="s">
        <v>340</v>
      </c>
      <c r="VMI30" s="93" t="s">
        <v>340</v>
      </c>
      <c r="VMJ30" s="93" t="s">
        <v>340</v>
      </c>
      <c r="VMK30" s="93" t="s">
        <v>340</v>
      </c>
      <c r="VML30" s="93" t="s">
        <v>340</v>
      </c>
      <c r="VMM30" s="93" t="s">
        <v>340</v>
      </c>
      <c r="VMN30" s="93" t="s">
        <v>340</v>
      </c>
      <c r="VMO30" s="93" t="s">
        <v>340</v>
      </c>
      <c r="VMP30" s="93" t="s">
        <v>340</v>
      </c>
      <c r="VMQ30" s="93" t="s">
        <v>340</v>
      </c>
      <c r="VMR30" s="93" t="s">
        <v>340</v>
      </c>
      <c r="VMS30" s="93" t="s">
        <v>340</v>
      </c>
      <c r="VMT30" s="93" t="s">
        <v>340</v>
      </c>
      <c r="VMU30" s="93" t="s">
        <v>340</v>
      </c>
      <c r="VMV30" s="93" t="s">
        <v>340</v>
      </c>
      <c r="VMW30" s="93" t="s">
        <v>340</v>
      </c>
      <c r="VMX30" s="93" t="s">
        <v>340</v>
      </c>
      <c r="VMY30" s="93" t="s">
        <v>340</v>
      </c>
      <c r="VMZ30" s="93" t="s">
        <v>340</v>
      </c>
      <c r="VNA30" s="93" t="s">
        <v>340</v>
      </c>
      <c r="VNB30" s="93" t="s">
        <v>340</v>
      </c>
      <c r="VNC30" s="93" t="s">
        <v>340</v>
      </c>
      <c r="VND30" s="93" t="s">
        <v>340</v>
      </c>
      <c r="VNE30" s="93" t="s">
        <v>340</v>
      </c>
      <c r="VNF30" s="93" t="s">
        <v>340</v>
      </c>
      <c r="VNG30" s="93" t="s">
        <v>340</v>
      </c>
      <c r="VNH30" s="93" t="s">
        <v>340</v>
      </c>
      <c r="VNI30" s="93" t="s">
        <v>340</v>
      </c>
      <c r="VNJ30" s="93" t="s">
        <v>340</v>
      </c>
      <c r="VNK30" s="93" t="s">
        <v>340</v>
      </c>
      <c r="VNL30" s="93" t="s">
        <v>340</v>
      </c>
      <c r="VNM30" s="93" t="s">
        <v>340</v>
      </c>
      <c r="VNN30" s="93" t="s">
        <v>340</v>
      </c>
      <c r="VNO30" s="93" t="s">
        <v>340</v>
      </c>
      <c r="VNP30" s="93" t="s">
        <v>340</v>
      </c>
      <c r="VNQ30" s="93" t="s">
        <v>340</v>
      </c>
      <c r="VNR30" s="93" t="s">
        <v>340</v>
      </c>
      <c r="VNS30" s="93" t="s">
        <v>340</v>
      </c>
      <c r="VNT30" s="93" t="s">
        <v>340</v>
      </c>
      <c r="VNU30" s="93" t="s">
        <v>340</v>
      </c>
      <c r="VNV30" s="93" t="s">
        <v>340</v>
      </c>
      <c r="VNW30" s="93" t="s">
        <v>340</v>
      </c>
      <c r="VNX30" s="93" t="s">
        <v>340</v>
      </c>
      <c r="VNY30" s="93" t="s">
        <v>340</v>
      </c>
      <c r="VNZ30" s="93" t="s">
        <v>340</v>
      </c>
      <c r="VOA30" s="93" t="s">
        <v>340</v>
      </c>
      <c r="VOB30" s="93" t="s">
        <v>340</v>
      </c>
      <c r="VOC30" s="93" t="s">
        <v>340</v>
      </c>
      <c r="VOD30" s="93" t="s">
        <v>340</v>
      </c>
      <c r="VOE30" s="93" t="s">
        <v>340</v>
      </c>
      <c r="VOF30" s="93" t="s">
        <v>340</v>
      </c>
      <c r="VOG30" s="93" t="s">
        <v>340</v>
      </c>
      <c r="VOH30" s="93" t="s">
        <v>340</v>
      </c>
      <c r="VOI30" s="93" t="s">
        <v>340</v>
      </c>
      <c r="VOJ30" s="93" t="s">
        <v>340</v>
      </c>
      <c r="VOK30" s="93" t="s">
        <v>340</v>
      </c>
      <c r="VOL30" s="93" t="s">
        <v>340</v>
      </c>
      <c r="VOM30" s="93" t="s">
        <v>340</v>
      </c>
      <c r="VON30" s="93" t="s">
        <v>340</v>
      </c>
      <c r="VOO30" s="93" t="s">
        <v>340</v>
      </c>
      <c r="VOP30" s="93" t="s">
        <v>340</v>
      </c>
      <c r="VOQ30" s="93" t="s">
        <v>340</v>
      </c>
      <c r="VOR30" s="93" t="s">
        <v>340</v>
      </c>
      <c r="VOS30" s="93" t="s">
        <v>340</v>
      </c>
      <c r="VOT30" s="93" t="s">
        <v>340</v>
      </c>
      <c r="VOU30" s="93" t="s">
        <v>340</v>
      </c>
      <c r="VOV30" s="93" t="s">
        <v>340</v>
      </c>
      <c r="VOW30" s="93" t="s">
        <v>340</v>
      </c>
      <c r="VOX30" s="93" t="s">
        <v>340</v>
      </c>
      <c r="VOY30" s="93" t="s">
        <v>340</v>
      </c>
      <c r="VOZ30" s="93" t="s">
        <v>340</v>
      </c>
      <c r="VPA30" s="93" t="s">
        <v>340</v>
      </c>
      <c r="VPB30" s="93" t="s">
        <v>340</v>
      </c>
      <c r="VPC30" s="93" t="s">
        <v>340</v>
      </c>
      <c r="VPD30" s="93" t="s">
        <v>340</v>
      </c>
      <c r="VPE30" s="93" t="s">
        <v>340</v>
      </c>
      <c r="VPF30" s="93" t="s">
        <v>340</v>
      </c>
      <c r="VPG30" s="93" t="s">
        <v>340</v>
      </c>
      <c r="VPH30" s="93" t="s">
        <v>340</v>
      </c>
      <c r="VPI30" s="93" t="s">
        <v>340</v>
      </c>
      <c r="VPJ30" s="93" t="s">
        <v>340</v>
      </c>
      <c r="VPK30" s="93" t="s">
        <v>340</v>
      </c>
      <c r="VPL30" s="93" t="s">
        <v>340</v>
      </c>
      <c r="VPM30" s="93" t="s">
        <v>340</v>
      </c>
      <c r="VPN30" s="93" t="s">
        <v>340</v>
      </c>
      <c r="VPO30" s="93" t="s">
        <v>340</v>
      </c>
      <c r="VPP30" s="93" t="s">
        <v>340</v>
      </c>
      <c r="VPQ30" s="93" t="s">
        <v>340</v>
      </c>
      <c r="VPR30" s="93" t="s">
        <v>340</v>
      </c>
      <c r="VPS30" s="93" t="s">
        <v>340</v>
      </c>
      <c r="VPT30" s="93" t="s">
        <v>340</v>
      </c>
      <c r="VPU30" s="93" t="s">
        <v>340</v>
      </c>
      <c r="VPV30" s="93" t="s">
        <v>340</v>
      </c>
      <c r="VPW30" s="93" t="s">
        <v>340</v>
      </c>
      <c r="VPX30" s="93" t="s">
        <v>340</v>
      </c>
      <c r="VPY30" s="93" t="s">
        <v>340</v>
      </c>
      <c r="VPZ30" s="93" t="s">
        <v>340</v>
      </c>
      <c r="VQA30" s="93" t="s">
        <v>340</v>
      </c>
      <c r="VQB30" s="93" t="s">
        <v>340</v>
      </c>
      <c r="VQC30" s="93" t="s">
        <v>340</v>
      </c>
      <c r="VQD30" s="93" t="s">
        <v>340</v>
      </c>
      <c r="VQE30" s="93" t="s">
        <v>340</v>
      </c>
      <c r="VQF30" s="93" t="s">
        <v>340</v>
      </c>
      <c r="VQG30" s="93" t="s">
        <v>340</v>
      </c>
      <c r="VQH30" s="93" t="s">
        <v>340</v>
      </c>
      <c r="VQI30" s="93" t="s">
        <v>340</v>
      </c>
      <c r="VQJ30" s="93" t="s">
        <v>340</v>
      </c>
      <c r="VQK30" s="93" t="s">
        <v>340</v>
      </c>
      <c r="VQL30" s="93" t="s">
        <v>340</v>
      </c>
      <c r="VQM30" s="93" t="s">
        <v>340</v>
      </c>
      <c r="VQN30" s="93" t="s">
        <v>340</v>
      </c>
      <c r="VQO30" s="93" t="s">
        <v>340</v>
      </c>
      <c r="VQP30" s="93" t="s">
        <v>340</v>
      </c>
      <c r="VQQ30" s="93" t="s">
        <v>340</v>
      </c>
      <c r="VQR30" s="93" t="s">
        <v>340</v>
      </c>
      <c r="VQS30" s="93" t="s">
        <v>340</v>
      </c>
      <c r="VQT30" s="93" t="s">
        <v>340</v>
      </c>
      <c r="VQU30" s="93" t="s">
        <v>340</v>
      </c>
      <c r="VQV30" s="93" t="s">
        <v>340</v>
      </c>
      <c r="VQW30" s="93" t="s">
        <v>340</v>
      </c>
      <c r="VQX30" s="93" t="s">
        <v>340</v>
      </c>
      <c r="VQY30" s="93" t="s">
        <v>340</v>
      </c>
      <c r="VQZ30" s="93" t="s">
        <v>340</v>
      </c>
      <c r="VRA30" s="93" t="s">
        <v>340</v>
      </c>
      <c r="VRB30" s="93" t="s">
        <v>340</v>
      </c>
      <c r="VRC30" s="93" t="s">
        <v>340</v>
      </c>
      <c r="VRD30" s="93" t="s">
        <v>340</v>
      </c>
      <c r="VRE30" s="93" t="s">
        <v>340</v>
      </c>
      <c r="VRF30" s="93" t="s">
        <v>340</v>
      </c>
      <c r="VRG30" s="93" t="s">
        <v>340</v>
      </c>
      <c r="VRH30" s="93" t="s">
        <v>340</v>
      </c>
      <c r="VRI30" s="93" t="s">
        <v>340</v>
      </c>
      <c r="VRJ30" s="93" t="s">
        <v>340</v>
      </c>
      <c r="VRK30" s="93" t="s">
        <v>340</v>
      </c>
      <c r="VRL30" s="93" t="s">
        <v>340</v>
      </c>
      <c r="VRM30" s="93" t="s">
        <v>340</v>
      </c>
      <c r="VRN30" s="93" t="s">
        <v>340</v>
      </c>
      <c r="VRO30" s="93" t="s">
        <v>340</v>
      </c>
      <c r="VRP30" s="93" t="s">
        <v>340</v>
      </c>
      <c r="VRQ30" s="93" t="s">
        <v>340</v>
      </c>
      <c r="VRR30" s="93" t="s">
        <v>340</v>
      </c>
      <c r="VRS30" s="93" t="s">
        <v>340</v>
      </c>
      <c r="VRT30" s="93" t="s">
        <v>340</v>
      </c>
      <c r="VRU30" s="93" t="s">
        <v>340</v>
      </c>
      <c r="VRV30" s="93" t="s">
        <v>340</v>
      </c>
      <c r="VRW30" s="93" t="s">
        <v>340</v>
      </c>
      <c r="VRX30" s="93" t="s">
        <v>340</v>
      </c>
      <c r="VRY30" s="93" t="s">
        <v>340</v>
      </c>
      <c r="VRZ30" s="93" t="s">
        <v>340</v>
      </c>
      <c r="VSA30" s="93" t="s">
        <v>340</v>
      </c>
      <c r="VSB30" s="93" t="s">
        <v>340</v>
      </c>
      <c r="VSC30" s="93" t="s">
        <v>340</v>
      </c>
      <c r="VSD30" s="93" t="s">
        <v>340</v>
      </c>
      <c r="VSE30" s="93" t="s">
        <v>340</v>
      </c>
      <c r="VSF30" s="93" t="s">
        <v>340</v>
      </c>
      <c r="VSG30" s="93" t="s">
        <v>340</v>
      </c>
      <c r="VSH30" s="93" t="s">
        <v>340</v>
      </c>
      <c r="VSI30" s="93" t="s">
        <v>340</v>
      </c>
      <c r="VSJ30" s="93" t="s">
        <v>340</v>
      </c>
      <c r="VSK30" s="93" t="s">
        <v>340</v>
      </c>
      <c r="VSL30" s="93" t="s">
        <v>340</v>
      </c>
      <c r="VSM30" s="93" t="s">
        <v>340</v>
      </c>
      <c r="VSN30" s="93" t="s">
        <v>340</v>
      </c>
      <c r="VSO30" s="93" t="s">
        <v>340</v>
      </c>
      <c r="VSP30" s="93" t="s">
        <v>340</v>
      </c>
      <c r="VSQ30" s="93" t="s">
        <v>340</v>
      </c>
      <c r="VSR30" s="93" t="s">
        <v>340</v>
      </c>
      <c r="VSS30" s="93" t="s">
        <v>340</v>
      </c>
      <c r="VST30" s="93" t="s">
        <v>340</v>
      </c>
      <c r="VSU30" s="93" t="s">
        <v>340</v>
      </c>
      <c r="VSV30" s="93" t="s">
        <v>340</v>
      </c>
      <c r="VSW30" s="93" t="s">
        <v>340</v>
      </c>
      <c r="VSX30" s="93" t="s">
        <v>340</v>
      </c>
      <c r="VSY30" s="93" t="s">
        <v>340</v>
      </c>
      <c r="VSZ30" s="93" t="s">
        <v>340</v>
      </c>
      <c r="VTA30" s="93" t="s">
        <v>340</v>
      </c>
      <c r="VTB30" s="93" t="s">
        <v>340</v>
      </c>
      <c r="VTC30" s="93" t="s">
        <v>340</v>
      </c>
      <c r="VTD30" s="93" t="s">
        <v>340</v>
      </c>
      <c r="VTE30" s="93" t="s">
        <v>340</v>
      </c>
      <c r="VTF30" s="93" t="s">
        <v>340</v>
      </c>
      <c r="VTG30" s="93" t="s">
        <v>340</v>
      </c>
      <c r="VTH30" s="93" t="s">
        <v>340</v>
      </c>
      <c r="VTI30" s="93" t="s">
        <v>340</v>
      </c>
      <c r="VTJ30" s="93" t="s">
        <v>340</v>
      </c>
      <c r="VTK30" s="93" t="s">
        <v>340</v>
      </c>
      <c r="VTL30" s="93" t="s">
        <v>340</v>
      </c>
      <c r="VTM30" s="93" t="s">
        <v>340</v>
      </c>
      <c r="VTN30" s="93" t="s">
        <v>340</v>
      </c>
      <c r="VTO30" s="93" t="s">
        <v>340</v>
      </c>
      <c r="VTP30" s="93" t="s">
        <v>340</v>
      </c>
      <c r="VTQ30" s="93" t="s">
        <v>340</v>
      </c>
      <c r="VTR30" s="93" t="s">
        <v>340</v>
      </c>
      <c r="VTS30" s="93" t="s">
        <v>340</v>
      </c>
      <c r="VTT30" s="93" t="s">
        <v>340</v>
      </c>
      <c r="VTU30" s="93" t="s">
        <v>340</v>
      </c>
      <c r="VTV30" s="93" t="s">
        <v>340</v>
      </c>
      <c r="VTW30" s="93" t="s">
        <v>340</v>
      </c>
      <c r="VTX30" s="93" t="s">
        <v>340</v>
      </c>
      <c r="VTY30" s="93" t="s">
        <v>340</v>
      </c>
      <c r="VTZ30" s="93" t="s">
        <v>340</v>
      </c>
      <c r="VUA30" s="93" t="s">
        <v>340</v>
      </c>
      <c r="VUB30" s="93" t="s">
        <v>340</v>
      </c>
      <c r="VUC30" s="93" t="s">
        <v>340</v>
      </c>
      <c r="VUD30" s="93" t="s">
        <v>340</v>
      </c>
      <c r="VUE30" s="93" t="s">
        <v>340</v>
      </c>
      <c r="VUF30" s="93" t="s">
        <v>340</v>
      </c>
      <c r="VUG30" s="93" t="s">
        <v>340</v>
      </c>
      <c r="VUH30" s="93" t="s">
        <v>340</v>
      </c>
      <c r="VUI30" s="93" t="s">
        <v>340</v>
      </c>
      <c r="VUJ30" s="93" t="s">
        <v>340</v>
      </c>
      <c r="VUK30" s="93" t="s">
        <v>340</v>
      </c>
      <c r="VUL30" s="93" t="s">
        <v>340</v>
      </c>
      <c r="VUM30" s="93" t="s">
        <v>340</v>
      </c>
      <c r="VUN30" s="93" t="s">
        <v>340</v>
      </c>
      <c r="VUO30" s="93" t="s">
        <v>340</v>
      </c>
      <c r="VUP30" s="93" t="s">
        <v>340</v>
      </c>
      <c r="VUQ30" s="93" t="s">
        <v>340</v>
      </c>
      <c r="VUR30" s="93" t="s">
        <v>340</v>
      </c>
      <c r="VUS30" s="93" t="s">
        <v>340</v>
      </c>
      <c r="VUT30" s="93" t="s">
        <v>340</v>
      </c>
      <c r="VUU30" s="93" t="s">
        <v>340</v>
      </c>
      <c r="VUV30" s="93" t="s">
        <v>340</v>
      </c>
      <c r="VUW30" s="93" t="s">
        <v>340</v>
      </c>
      <c r="VUX30" s="93" t="s">
        <v>340</v>
      </c>
      <c r="VUY30" s="93" t="s">
        <v>340</v>
      </c>
      <c r="VUZ30" s="93" t="s">
        <v>340</v>
      </c>
      <c r="VVA30" s="93" t="s">
        <v>340</v>
      </c>
      <c r="VVB30" s="93" t="s">
        <v>340</v>
      </c>
      <c r="VVC30" s="93" t="s">
        <v>340</v>
      </c>
      <c r="VVD30" s="93" t="s">
        <v>340</v>
      </c>
      <c r="VVE30" s="93" t="s">
        <v>340</v>
      </c>
      <c r="VVF30" s="93" t="s">
        <v>340</v>
      </c>
      <c r="VVG30" s="93" t="s">
        <v>340</v>
      </c>
      <c r="VVH30" s="93" t="s">
        <v>340</v>
      </c>
      <c r="VVI30" s="93" t="s">
        <v>340</v>
      </c>
      <c r="VVJ30" s="93" t="s">
        <v>340</v>
      </c>
      <c r="VVK30" s="93" t="s">
        <v>340</v>
      </c>
      <c r="VVL30" s="93" t="s">
        <v>340</v>
      </c>
      <c r="VVM30" s="93" t="s">
        <v>340</v>
      </c>
      <c r="VVN30" s="93" t="s">
        <v>340</v>
      </c>
      <c r="VVO30" s="93" t="s">
        <v>340</v>
      </c>
      <c r="VVP30" s="93" t="s">
        <v>340</v>
      </c>
      <c r="VVQ30" s="93" t="s">
        <v>340</v>
      </c>
      <c r="VVR30" s="93" t="s">
        <v>340</v>
      </c>
      <c r="VVS30" s="93" t="s">
        <v>340</v>
      </c>
      <c r="VVT30" s="93" t="s">
        <v>340</v>
      </c>
      <c r="VVU30" s="93" t="s">
        <v>340</v>
      </c>
      <c r="VVV30" s="93" t="s">
        <v>340</v>
      </c>
      <c r="VVW30" s="93" t="s">
        <v>340</v>
      </c>
      <c r="VVX30" s="93" t="s">
        <v>340</v>
      </c>
      <c r="VVY30" s="93" t="s">
        <v>340</v>
      </c>
      <c r="VVZ30" s="93" t="s">
        <v>340</v>
      </c>
      <c r="VWA30" s="93" t="s">
        <v>340</v>
      </c>
      <c r="VWB30" s="93" t="s">
        <v>340</v>
      </c>
      <c r="VWC30" s="93" t="s">
        <v>340</v>
      </c>
      <c r="VWD30" s="93" t="s">
        <v>340</v>
      </c>
      <c r="VWE30" s="93" t="s">
        <v>340</v>
      </c>
      <c r="VWF30" s="93" t="s">
        <v>340</v>
      </c>
      <c r="VWG30" s="93" t="s">
        <v>340</v>
      </c>
      <c r="VWH30" s="93" t="s">
        <v>340</v>
      </c>
      <c r="VWI30" s="93" t="s">
        <v>340</v>
      </c>
      <c r="VWJ30" s="93" t="s">
        <v>340</v>
      </c>
      <c r="VWK30" s="93" t="s">
        <v>340</v>
      </c>
      <c r="VWL30" s="93" t="s">
        <v>340</v>
      </c>
      <c r="VWM30" s="93" t="s">
        <v>340</v>
      </c>
      <c r="VWN30" s="93" t="s">
        <v>340</v>
      </c>
      <c r="VWO30" s="93" t="s">
        <v>340</v>
      </c>
      <c r="VWP30" s="93" t="s">
        <v>340</v>
      </c>
      <c r="VWQ30" s="93" t="s">
        <v>340</v>
      </c>
      <c r="VWR30" s="93" t="s">
        <v>340</v>
      </c>
      <c r="VWS30" s="93" t="s">
        <v>340</v>
      </c>
      <c r="VWT30" s="93" t="s">
        <v>340</v>
      </c>
      <c r="VWU30" s="93" t="s">
        <v>340</v>
      </c>
      <c r="VWV30" s="93" t="s">
        <v>340</v>
      </c>
      <c r="VWW30" s="93" t="s">
        <v>340</v>
      </c>
      <c r="VWX30" s="93" t="s">
        <v>340</v>
      </c>
      <c r="VWY30" s="93" t="s">
        <v>340</v>
      </c>
      <c r="VWZ30" s="93" t="s">
        <v>340</v>
      </c>
      <c r="VXA30" s="93" t="s">
        <v>340</v>
      </c>
      <c r="VXB30" s="93" t="s">
        <v>340</v>
      </c>
      <c r="VXC30" s="93" t="s">
        <v>340</v>
      </c>
      <c r="VXD30" s="93" t="s">
        <v>340</v>
      </c>
      <c r="VXE30" s="93" t="s">
        <v>340</v>
      </c>
      <c r="VXF30" s="93" t="s">
        <v>340</v>
      </c>
      <c r="VXG30" s="93" t="s">
        <v>340</v>
      </c>
      <c r="VXH30" s="93" t="s">
        <v>340</v>
      </c>
      <c r="VXI30" s="93" t="s">
        <v>340</v>
      </c>
      <c r="VXJ30" s="93" t="s">
        <v>340</v>
      </c>
      <c r="VXK30" s="93" t="s">
        <v>340</v>
      </c>
      <c r="VXL30" s="93" t="s">
        <v>340</v>
      </c>
      <c r="VXM30" s="93" t="s">
        <v>340</v>
      </c>
      <c r="VXN30" s="93" t="s">
        <v>340</v>
      </c>
      <c r="VXO30" s="93" t="s">
        <v>340</v>
      </c>
      <c r="VXP30" s="93" t="s">
        <v>340</v>
      </c>
      <c r="VXQ30" s="93" t="s">
        <v>340</v>
      </c>
      <c r="VXR30" s="93" t="s">
        <v>340</v>
      </c>
      <c r="VXS30" s="93" t="s">
        <v>340</v>
      </c>
      <c r="VXT30" s="93" t="s">
        <v>340</v>
      </c>
      <c r="VXU30" s="93" t="s">
        <v>340</v>
      </c>
      <c r="VXV30" s="93" t="s">
        <v>340</v>
      </c>
      <c r="VXW30" s="93" t="s">
        <v>340</v>
      </c>
      <c r="VXX30" s="93" t="s">
        <v>340</v>
      </c>
      <c r="VXY30" s="93" t="s">
        <v>340</v>
      </c>
      <c r="VXZ30" s="93" t="s">
        <v>340</v>
      </c>
      <c r="VYA30" s="93" t="s">
        <v>340</v>
      </c>
      <c r="VYB30" s="93" t="s">
        <v>340</v>
      </c>
      <c r="VYC30" s="93" t="s">
        <v>340</v>
      </c>
      <c r="VYD30" s="93" t="s">
        <v>340</v>
      </c>
      <c r="VYE30" s="93" t="s">
        <v>340</v>
      </c>
      <c r="VYF30" s="93" t="s">
        <v>340</v>
      </c>
      <c r="VYG30" s="93" t="s">
        <v>340</v>
      </c>
      <c r="VYH30" s="93" t="s">
        <v>340</v>
      </c>
      <c r="VYI30" s="93" t="s">
        <v>340</v>
      </c>
      <c r="VYJ30" s="93" t="s">
        <v>340</v>
      </c>
      <c r="VYK30" s="93" t="s">
        <v>340</v>
      </c>
      <c r="VYL30" s="93" t="s">
        <v>340</v>
      </c>
      <c r="VYM30" s="93" t="s">
        <v>340</v>
      </c>
      <c r="VYN30" s="93" t="s">
        <v>340</v>
      </c>
      <c r="VYO30" s="93" t="s">
        <v>340</v>
      </c>
      <c r="VYP30" s="93" t="s">
        <v>340</v>
      </c>
      <c r="VYQ30" s="93" t="s">
        <v>340</v>
      </c>
      <c r="VYR30" s="93" t="s">
        <v>340</v>
      </c>
      <c r="VYS30" s="93" t="s">
        <v>340</v>
      </c>
      <c r="VYT30" s="93" t="s">
        <v>340</v>
      </c>
      <c r="VYU30" s="93" t="s">
        <v>340</v>
      </c>
      <c r="VYV30" s="93" t="s">
        <v>340</v>
      </c>
      <c r="VYW30" s="93" t="s">
        <v>340</v>
      </c>
      <c r="VYX30" s="93" t="s">
        <v>340</v>
      </c>
      <c r="VYY30" s="93" t="s">
        <v>340</v>
      </c>
      <c r="VYZ30" s="93" t="s">
        <v>340</v>
      </c>
      <c r="VZA30" s="93" t="s">
        <v>340</v>
      </c>
      <c r="VZB30" s="93" t="s">
        <v>340</v>
      </c>
      <c r="VZC30" s="93" t="s">
        <v>340</v>
      </c>
      <c r="VZD30" s="93" t="s">
        <v>340</v>
      </c>
      <c r="VZE30" s="93" t="s">
        <v>340</v>
      </c>
      <c r="VZF30" s="93" t="s">
        <v>340</v>
      </c>
      <c r="VZG30" s="93" t="s">
        <v>340</v>
      </c>
      <c r="VZH30" s="93" t="s">
        <v>340</v>
      </c>
      <c r="VZI30" s="93" t="s">
        <v>340</v>
      </c>
      <c r="VZJ30" s="93" t="s">
        <v>340</v>
      </c>
      <c r="VZK30" s="93" t="s">
        <v>340</v>
      </c>
      <c r="VZL30" s="93" t="s">
        <v>340</v>
      </c>
      <c r="VZM30" s="93" t="s">
        <v>340</v>
      </c>
      <c r="VZN30" s="93" t="s">
        <v>340</v>
      </c>
      <c r="VZO30" s="93" t="s">
        <v>340</v>
      </c>
      <c r="VZP30" s="93" t="s">
        <v>340</v>
      </c>
      <c r="VZQ30" s="93" t="s">
        <v>340</v>
      </c>
      <c r="VZR30" s="93" t="s">
        <v>340</v>
      </c>
      <c r="VZS30" s="93" t="s">
        <v>340</v>
      </c>
      <c r="VZT30" s="93" t="s">
        <v>340</v>
      </c>
      <c r="VZU30" s="93" t="s">
        <v>340</v>
      </c>
      <c r="VZV30" s="93" t="s">
        <v>340</v>
      </c>
      <c r="VZW30" s="93" t="s">
        <v>340</v>
      </c>
      <c r="VZX30" s="93" t="s">
        <v>340</v>
      </c>
      <c r="VZY30" s="93" t="s">
        <v>340</v>
      </c>
      <c r="VZZ30" s="93" t="s">
        <v>340</v>
      </c>
      <c r="WAA30" s="93" t="s">
        <v>340</v>
      </c>
      <c r="WAB30" s="93" t="s">
        <v>340</v>
      </c>
      <c r="WAC30" s="93" t="s">
        <v>340</v>
      </c>
      <c r="WAD30" s="93" t="s">
        <v>340</v>
      </c>
      <c r="WAE30" s="93" t="s">
        <v>340</v>
      </c>
      <c r="WAF30" s="93" t="s">
        <v>340</v>
      </c>
      <c r="WAG30" s="93" t="s">
        <v>340</v>
      </c>
      <c r="WAH30" s="93" t="s">
        <v>340</v>
      </c>
      <c r="WAI30" s="93" t="s">
        <v>340</v>
      </c>
      <c r="WAJ30" s="93" t="s">
        <v>340</v>
      </c>
      <c r="WAK30" s="93" t="s">
        <v>340</v>
      </c>
      <c r="WAL30" s="93" t="s">
        <v>340</v>
      </c>
      <c r="WAM30" s="93" t="s">
        <v>340</v>
      </c>
      <c r="WAN30" s="93" t="s">
        <v>340</v>
      </c>
      <c r="WAO30" s="93" t="s">
        <v>340</v>
      </c>
      <c r="WAP30" s="93" t="s">
        <v>340</v>
      </c>
      <c r="WAQ30" s="93" t="s">
        <v>340</v>
      </c>
      <c r="WAR30" s="93" t="s">
        <v>340</v>
      </c>
      <c r="WAS30" s="93" t="s">
        <v>340</v>
      </c>
      <c r="WAT30" s="93" t="s">
        <v>340</v>
      </c>
      <c r="WAU30" s="93" t="s">
        <v>340</v>
      </c>
      <c r="WAV30" s="93" t="s">
        <v>340</v>
      </c>
      <c r="WAW30" s="93" t="s">
        <v>340</v>
      </c>
      <c r="WAX30" s="93" t="s">
        <v>340</v>
      </c>
      <c r="WAY30" s="93" t="s">
        <v>340</v>
      </c>
      <c r="WAZ30" s="93" t="s">
        <v>340</v>
      </c>
      <c r="WBA30" s="93" t="s">
        <v>340</v>
      </c>
      <c r="WBB30" s="93" t="s">
        <v>340</v>
      </c>
      <c r="WBC30" s="93" t="s">
        <v>340</v>
      </c>
      <c r="WBD30" s="93" t="s">
        <v>340</v>
      </c>
      <c r="WBE30" s="93" t="s">
        <v>340</v>
      </c>
      <c r="WBF30" s="93" t="s">
        <v>340</v>
      </c>
      <c r="WBG30" s="93" t="s">
        <v>340</v>
      </c>
      <c r="WBH30" s="93" t="s">
        <v>340</v>
      </c>
      <c r="WBI30" s="93" t="s">
        <v>340</v>
      </c>
      <c r="WBJ30" s="93" t="s">
        <v>340</v>
      </c>
      <c r="WBK30" s="93" t="s">
        <v>340</v>
      </c>
      <c r="WBL30" s="93" t="s">
        <v>340</v>
      </c>
      <c r="WBM30" s="93" t="s">
        <v>340</v>
      </c>
      <c r="WBN30" s="93" t="s">
        <v>340</v>
      </c>
      <c r="WBO30" s="93" t="s">
        <v>340</v>
      </c>
      <c r="WBP30" s="93" t="s">
        <v>340</v>
      </c>
      <c r="WBQ30" s="93" t="s">
        <v>340</v>
      </c>
      <c r="WBR30" s="93" t="s">
        <v>340</v>
      </c>
      <c r="WBS30" s="93" t="s">
        <v>340</v>
      </c>
      <c r="WBT30" s="93" t="s">
        <v>340</v>
      </c>
      <c r="WBU30" s="93" t="s">
        <v>340</v>
      </c>
      <c r="WBV30" s="93" t="s">
        <v>340</v>
      </c>
      <c r="WBW30" s="93" t="s">
        <v>340</v>
      </c>
      <c r="WBX30" s="93" t="s">
        <v>340</v>
      </c>
      <c r="WBY30" s="93" t="s">
        <v>340</v>
      </c>
      <c r="WBZ30" s="93" t="s">
        <v>340</v>
      </c>
      <c r="WCA30" s="93" t="s">
        <v>340</v>
      </c>
      <c r="WCB30" s="93" t="s">
        <v>340</v>
      </c>
      <c r="WCC30" s="93" t="s">
        <v>340</v>
      </c>
      <c r="WCD30" s="93" t="s">
        <v>340</v>
      </c>
      <c r="WCE30" s="93" t="s">
        <v>340</v>
      </c>
      <c r="WCF30" s="93" t="s">
        <v>340</v>
      </c>
      <c r="WCG30" s="93" t="s">
        <v>340</v>
      </c>
      <c r="WCH30" s="93" t="s">
        <v>340</v>
      </c>
      <c r="WCI30" s="93" t="s">
        <v>340</v>
      </c>
      <c r="WCJ30" s="93" t="s">
        <v>340</v>
      </c>
      <c r="WCK30" s="93" t="s">
        <v>340</v>
      </c>
      <c r="WCL30" s="93" t="s">
        <v>340</v>
      </c>
      <c r="WCM30" s="93" t="s">
        <v>340</v>
      </c>
      <c r="WCN30" s="93" t="s">
        <v>340</v>
      </c>
      <c r="WCO30" s="93" t="s">
        <v>340</v>
      </c>
      <c r="WCP30" s="93" t="s">
        <v>340</v>
      </c>
      <c r="WCQ30" s="93" t="s">
        <v>340</v>
      </c>
      <c r="WCR30" s="93" t="s">
        <v>340</v>
      </c>
      <c r="WCS30" s="93" t="s">
        <v>340</v>
      </c>
      <c r="WCT30" s="93" t="s">
        <v>340</v>
      </c>
      <c r="WCU30" s="93" t="s">
        <v>340</v>
      </c>
      <c r="WCV30" s="93" t="s">
        <v>340</v>
      </c>
      <c r="WCW30" s="93" t="s">
        <v>340</v>
      </c>
      <c r="WCX30" s="93" t="s">
        <v>340</v>
      </c>
      <c r="WCY30" s="93" t="s">
        <v>340</v>
      </c>
      <c r="WCZ30" s="93" t="s">
        <v>340</v>
      </c>
      <c r="WDA30" s="93" t="s">
        <v>340</v>
      </c>
      <c r="WDB30" s="93" t="s">
        <v>340</v>
      </c>
      <c r="WDC30" s="93" t="s">
        <v>340</v>
      </c>
      <c r="WDD30" s="93" t="s">
        <v>340</v>
      </c>
      <c r="WDE30" s="93" t="s">
        <v>340</v>
      </c>
      <c r="WDF30" s="93" t="s">
        <v>340</v>
      </c>
      <c r="WDG30" s="93" t="s">
        <v>340</v>
      </c>
      <c r="WDH30" s="93" t="s">
        <v>340</v>
      </c>
      <c r="WDI30" s="93" t="s">
        <v>340</v>
      </c>
      <c r="WDJ30" s="93" t="s">
        <v>340</v>
      </c>
      <c r="WDK30" s="93" t="s">
        <v>340</v>
      </c>
      <c r="WDL30" s="93" t="s">
        <v>340</v>
      </c>
      <c r="WDM30" s="93" t="s">
        <v>340</v>
      </c>
      <c r="WDN30" s="93" t="s">
        <v>340</v>
      </c>
      <c r="WDO30" s="93" t="s">
        <v>340</v>
      </c>
      <c r="WDP30" s="93" t="s">
        <v>340</v>
      </c>
      <c r="WDQ30" s="93" t="s">
        <v>340</v>
      </c>
      <c r="WDR30" s="93" t="s">
        <v>340</v>
      </c>
      <c r="WDS30" s="93" t="s">
        <v>340</v>
      </c>
      <c r="WDT30" s="93" t="s">
        <v>340</v>
      </c>
      <c r="WDU30" s="93" t="s">
        <v>340</v>
      </c>
      <c r="WDV30" s="93" t="s">
        <v>340</v>
      </c>
      <c r="WDW30" s="93" t="s">
        <v>340</v>
      </c>
      <c r="WDX30" s="93" t="s">
        <v>340</v>
      </c>
      <c r="WDY30" s="93" t="s">
        <v>340</v>
      </c>
      <c r="WDZ30" s="93" t="s">
        <v>340</v>
      </c>
      <c r="WEA30" s="93" t="s">
        <v>340</v>
      </c>
      <c r="WEB30" s="93" t="s">
        <v>340</v>
      </c>
      <c r="WEC30" s="93" t="s">
        <v>340</v>
      </c>
      <c r="WED30" s="93" t="s">
        <v>340</v>
      </c>
      <c r="WEE30" s="93" t="s">
        <v>340</v>
      </c>
      <c r="WEF30" s="93" t="s">
        <v>340</v>
      </c>
      <c r="WEG30" s="93" t="s">
        <v>340</v>
      </c>
      <c r="WEH30" s="93" t="s">
        <v>340</v>
      </c>
      <c r="WEI30" s="93" t="s">
        <v>340</v>
      </c>
      <c r="WEJ30" s="93" t="s">
        <v>340</v>
      </c>
      <c r="WEK30" s="93" t="s">
        <v>340</v>
      </c>
      <c r="WEL30" s="93" t="s">
        <v>340</v>
      </c>
      <c r="WEM30" s="93" t="s">
        <v>340</v>
      </c>
      <c r="WEN30" s="93" t="s">
        <v>340</v>
      </c>
      <c r="WEO30" s="93" t="s">
        <v>340</v>
      </c>
      <c r="WEP30" s="93" t="s">
        <v>340</v>
      </c>
      <c r="WEQ30" s="93" t="s">
        <v>340</v>
      </c>
      <c r="WER30" s="93" t="s">
        <v>340</v>
      </c>
      <c r="WES30" s="93" t="s">
        <v>340</v>
      </c>
      <c r="WET30" s="93" t="s">
        <v>340</v>
      </c>
      <c r="WEU30" s="93" t="s">
        <v>340</v>
      </c>
      <c r="WEV30" s="93" t="s">
        <v>340</v>
      </c>
      <c r="WEW30" s="93" t="s">
        <v>340</v>
      </c>
      <c r="WEX30" s="93" t="s">
        <v>340</v>
      </c>
      <c r="WEY30" s="93" t="s">
        <v>340</v>
      </c>
      <c r="WEZ30" s="93" t="s">
        <v>340</v>
      </c>
      <c r="WFA30" s="93" t="s">
        <v>340</v>
      </c>
      <c r="WFB30" s="93" t="s">
        <v>340</v>
      </c>
      <c r="WFC30" s="93" t="s">
        <v>340</v>
      </c>
      <c r="WFD30" s="93" t="s">
        <v>340</v>
      </c>
      <c r="WFE30" s="93" t="s">
        <v>340</v>
      </c>
      <c r="WFF30" s="93" t="s">
        <v>340</v>
      </c>
      <c r="WFG30" s="93" t="s">
        <v>340</v>
      </c>
      <c r="WFH30" s="93" t="s">
        <v>340</v>
      </c>
      <c r="WFI30" s="93" t="s">
        <v>340</v>
      </c>
      <c r="WFJ30" s="93" t="s">
        <v>340</v>
      </c>
      <c r="WFK30" s="93" t="s">
        <v>340</v>
      </c>
      <c r="WFL30" s="93" t="s">
        <v>340</v>
      </c>
      <c r="WFM30" s="93" t="s">
        <v>340</v>
      </c>
      <c r="WFN30" s="93" t="s">
        <v>340</v>
      </c>
      <c r="WFO30" s="93" t="s">
        <v>340</v>
      </c>
      <c r="WFP30" s="93" t="s">
        <v>340</v>
      </c>
      <c r="WFQ30" s="93" t="s">
        <v>340</v>
      </c>
      <c r="WFR30" s="93" t="s">
        <v>340</v>
      </c>
      <c r="WFS30" s="93" t="s">
        <v>340</v>
      </c>
      <c r="WFT30" s="93" t="s">
        <v>340</v>
      </c>
      <c r="WFU30" s="93" t="s">
        <v>340</v>
      </c>
      <c r="WFV30" s="93" t="s">
        <v>340</v>
      </c>
      <c r="WFW30" s="93" t="s">
        <v>340</v>
      </c>
      <c r="WFX30" s="93" t="s">
        <v>340</v>
      </c>
      <c r="WFY30" s="93" t="s">
        <v>340</v>
      </c>
      <c r="WFZ30" s="93" t="s">
        <v>340</v>
      </c>
      <c r="WGA30" s="93" t="s">
        <v>340</v>
      </c>
      <c r="WGB30" s="93" t="s">
        <v>340</v>
      </c>
      <c r="WGC30" s="93" t="s">
        <v>340</v>
      </c>
      <c r="WGD30" s="93" t="s">
        <v>340</v>
      </c>
      <c r="WGE30" s="93" t="s">
        <v>340</v>
      </c>
      <c r="WGF30" s="93" t="s">
        <v>340</v>
      </c>
      <c r="WGG30" s="93" t="s">
        <v>340</v>
      </c>
      <c r="WGH30" s="93" t="s">
        <v>340</v>
      </c>
      <c r="WGI30" s="93" t="s">
        <v>340</v>
      </c>
      <c r="WGJ30" s="93" t="s">
        <v>340</v>
      </c>
      <c r="WGK30" s="93" t="s">
        <v>340</v>
      </c>
      <c r="WGL30" s="93" t="s">
        <v>340</v>
      </c>
      <c r="WGM30" s="93" t="s">
        <v>340</v>
      </c>
      <c r="WGN30" s="93" t="s">
        <v>340</v>
      </c>
      <c r="WGO30" s="93" t="s">
        <v>340</v>
      </c>
      <c r="WGP30" s="93" t="s">
        <v>340</v>
      </c>
      <c r="WGQ30" s="93" t="s">
        <v>340</v>
      </c>
      <c r="WGR30" s="93" t="s">
        <v>340</v>
      </c>
      <c r="WGS30" s="93" t="s">
        <v>340</v>
      </c>
      <c r="WGT30" s="93" t="s">
        <v>340</v>
      </c>
      <c r="WGU30" s="93" t="s">
        <v>340</v>
      </c>
      <c r="WGV30" s="93" t="s">
        <v>340</v>
      </c>
      <c r="WGW30" s="93" t="s">
        <v>340</v>
      </c>
      <c r="WGX30" s="93" t="s">
        <v>340</v>
      </c>
      <c r="WGY30" s="93" t="s">
        <v>340</v>
      </c>
      <c r="WGZ30" s="93" t="s">
        <v>340</v>
      </c>
      <c r="WHA30" s="93" t="s">
        <v>340</v>
      </c>
      <c r="WHB30" s="93" t="s">
        <v>340</v>
      </c>
      <c r="WHC30" s="93" t="s">
        <v>340</v>
      </c>
      <c r="WHD30" s="93" t="s">
        <v>340</v>
      </c>
      <c r="WHE30" s="93" t="s">
        <v>340</v>
      </c>
      <c r="WHF30" s="93" t="s">
        <v>340</v>
      </c>
      <c r="WHG30" s="93" t="s">
        <v>340</v>
      </c>
      <c r="WHH30" s="93" t="s">
        <v>340</v>
      </c>
      <c r="WHI30" s="93" t="s">
        <v>340</v>
      </c>
      <c r="WHJ30" s="93" t="s">
        <v>340</v>
      </c>
      <c r="WHK30" s="93" t="s">
        <v>340</v>
      </c>
      <c r="WHL30" s="93" t="s">
        <v>340</v>
      </c>
      <c r="WHM30" s="93" t="s">
        <v>340</v>
      </c>
      <c r="WHN30" s="93" t="s">
        <v>340</v>
      </c>
      <c r="WHO30" s="93" t="s">
        <v>340</v>
      </c>
      <c r="WHP30" s="93" t="s">
        <v>340</v>
      </c>
      <c r="WHQ30" s="93" t="s">
        <v>340</v>
      </c>
      <c r="WHR30" s="93" t="s">
        <v>340</v>
      </c>
      <c r="WHS30" s="93" t="s">
        <v>340</v>
      </c>
      <c r="WHT30" s="93" t="s">
        <v>340</v>
      </c>
      <c r="WHU30" s="93" t="s">
        <v>340</v>
      </c>
      <c r="WHV30" s="93" t="s">
        <v>340</v>
      </c>
      <c r="WHW30" s="93" t="s">
        <v>340</v>
      </c>
      <c r="WHX30" s="93" t="s">
        <v>340</v>
      </c>
      <c r="WHY30" s="93" t="s">
        <v>340</v>
      </c>
      <c r="WHZ30" s="93" t="s">
        <v>340</v>
      </c>
      <c r="WIA30" s="93" t="s">
        <v>340</v>
      </c>
      <c r="WIB30" s="93" t="s">
        <v>340</v>
      </c>
      <c r="WIC30" s="93" t="s">
        <v>340</v>
      </c>
      <c r="WID30" s="93" t="s">
        <v>340</v>
      </c>
      <c r="WIE30" s="93" t="s">
        <v>340</v>
      </c>
      <c r="WIF30" s="93" t="s">
        <v>340</v>
      </c>
      <c r="WIG30" s="93" t="s">
        <v>340</v>
      </c>
      <c r="WIH30" s="93" t="s">
        <v>340</v>
      </c>
      <c r="WII30" s="93" t="s">
        <v>340</v>
      </c>
      <c r="WIJ30" s="93" t="s">
        <v>340</v>
      </c>
      <c r="WIK30" s="93" t="s">
        <v>340</v>
      </c>
      <c r="WIL30" s="93" t="s">
        <v>340</v>
      </c>
      <c r="WIM30" s="93" t="s">
        <v>340</v>
      </c>
      <c r="WIN30" s="93" t="s">
        <v>340</v>
      </c>
      <c r="WIO30" s="93" t="s">
        <v>340</v>
      </c>
      <c r="WIP30" s="93" t="s">
        <v>340</v>
      </c>
      <c r="WIQ30" s="93" t="s">
        <v>340</v>
      </c>
      <c r="WIR30" s="93" t="s">
        <v>340</v>
      </c>
      <c r="WIS30" s="93" t="s">
        <v>340</v>
      </c>
      <c r="WIT30" s="93" t="s">
        <v>340</v>
      </c>
      <c r="WIU30" s="93" t="s">
        <v>340</v>
      </c>
      <c r="WIV30" s="93" t="s">
        <v>340</v>
      </c>
      <c r="WIW30" s="93" t="s">
        <v>340</v>
      </c>
      <c r="WIX30" s="93" t="s">
        <v>340</v>
      </c>
      <c r="WIY30" s="93" t="s">
        <v>340</v>
      </c>
      <c r="WIZ30" s="93" t="s">
        <v>340</v>
      </c>
      <c r="WJA30" s="93" t="s">
        <v>340</v>
      </c>
      <c r="WJB30" s="93" t="s">
        <v>340</v>
      </c>
      <c r="WJC30" s="93" t="s">
        <v>340</v>
      </c>
      <c r="WJD30" s="93" t="s">
        <v>340</v>
      </c>
      <c r="WJE30" s="93" t="s">
        <v>340</v>
      </c>
      <c r="WJF30" s="93" t="s">
        <v>340</v>
      </c>
      <c r="WJG30" s="93" t="s">
        <v>340</v>
      </c>
      <c r="WJH30" s="93" t="s">
        <v>340</v>
      </c>
      <c r="WJI30" s="93" t="s">
        <v>340</v>
      </c>
      <c r="WJJ30" s="93" t="s">
        <v>340</v>
      </c>
      <c r="WJK30" s="93" t="s">
        <v>340</v>
      </c>
      <c r="WJL30" s="93" t="s">
        <v>340</v>
      </c>
      <c r="WJM30" s="93" t="s">
        <v>340</v>
      </c>
      <c r="WJN30" s="93" t="s">
        <v>340</v>
      </c>
      <c r="WJO30" s="93" t="s">
        <v>340</v>
      </c>
      <c r="WJP30" s="93" t="s">
        <v>340</v>
      </c>
      <c r="WJQ30" s="93" t="s">
        <v>340</v>
      </c>
      <c r="WJR30" s="93" t="s">
        <v>340</v>
      </c>
      <c r="WJS30" s="93" t="s">
        <v>340</v>
      </c>
      <c r="WJT30" s="93" t="s">
        <v>340</v>
      </c>
      <c r="WJU30" s="93" t="s">
        <v>340</v>
      </c>
      <c r="WJV30" s="93" t="s">
        <v>340</v>
      </c>
      <c r="WJW30" s="93" t="s">
        <v>340</v>
      </c>
      <c r="WJX30" s="93" t="s">
        <v>340</v>
      </c>
      <c r="WJY30" s="93" t="s">
        <v>340</v>
      </c>
      <c r="WJZ30" s="93" t="s">
        <v>340</v>
      </c>
      <c r="WKA30" s="93" t="s">
        <v>340</v>
      </c>
      <c r="WKB30" s="93" t="s">
        <v>340</v>
      </c>
      <c r="WKC30" s="93" t="s">
        <v>340</v>
      </c>
      <c r="WKD30" s="93" t="s">
        <v>340</v>
      </c>
      <c r="WKE30" s="93" t="s">
        <v>340</v>
      </c>
      <c r="WKF30" s="93" t="s">
        <v>340</v>
      </c>
      <c r="WKG30" s="93" t="s">
        <v>340</v>
      </c>
      <c r="WKH30" s="93" t="s">
        <v>340</v>
      </c>
      <c r="WKI30" s="93" t="s">
        <v>340</v>
      </c>
      <c r="WKJ30" s="93" t="s">
        <v>340</v>
      </c>
      <c r="WKK30" s="93" t="s">
        <v>340</v>
      </c>
      <c r="WKL30" s="93" t="s">
        <v>340</v>
      </c>
      <c r="WKM30" s="93" t="s">
        <v>340</v>
      </c>
      <c r="WKN30" s="93" t="s">
        <v>340</v>
      </c>
      <c r="WKO30" s="93" t="s">
        <v>340</v>
      </c>
      <c r="WKP30" s="93" t="s">
        <v>340</v>
      </c>
      <c r="WKQ30" s="93" t="s">
        <v>340</v>
      </c>
      <c r="WKR30" s="93" t="s">
        <v>340</v>
      </c>
      <c r="WKS30" s="93" t="s">
        <v>340</v>
      </c>
      <c r="WKT30" s="93" t="s">
        <v>340</v>
      </c>
      <c r="WKU30" s="93" t="s">
        <v>340</v>
      </c>
      <c r="WKV30" s="93" t="s">
        <v>340</v>
      </c>
      <c r="WKW30" s="93" t="s">
        <v>340</v>
      </c>
      <c r="WKX30" s="93" t="s">
        <v>340</v>
      </c>
      <c r="WKY30" s="93" t="s">
        <v>340</v>
      </c>
      <c r="WKZ30" s="93" t="s">
        <v>340</v>
      </c>
      <c r="WLA30" s="93" t="s">
        <v>340</v>
      </c>
      <c r="WLB30" s="93" t="s">
        <v>340</v>
      </c>
      <c r="WLC30" s="93" t="s">
        <v>340</v>
      </c>
      <c r="WLD30" s="93" t="s">
        <v>340</v>
      </c>
      <c r="WLE30" s="93" t="s">
        <v>340</v>
      </c>
      <c r="WLF30" s="93" t="s">
        <v>340</v>
      </c>
      <c r="WLG30" s="93" t="s">
        <v>340</v>
      </c>
      <c r="WLH30" s="93" t="s">
        <v>340</v>
      </c>
      <c r="WLI30" s="93" t="s">
        <v>340</v>
      </c>
      <c r="WLJ30" s="93" t="s">
        <v>340</v>
      </c>
      <c r="WLK30" s="93" t="s">
        <v>340</v>
      </c>
      <c r="WLL30" s="93" t="s">
        <v>340</v>
      </c>
      <c r="WLM30" s="93" t="s">
        <v>340</v>
      </c>
      <c r="WLN30" s="93" t="s">
        <v>340</v>
      </c>
      <c r="WLO30" s="93" t="s">
        <v>340</v>
      </c>
      <c r="WLP30" s="93" t="s">
        <v>340</v>
      </c>
      <c r="WLQ30" s="93" t="s">
        <v>340</v>
      </c>
      <c r="WLR30" s="93" t="s">
        <v>340</v>
      </c>
      <c r="WLS30" s="93" t="s">
        <v>340</v>
      </c>
      <c r="WLT30" s="93" t="s">
        <v>340</v>
      </c>
      <c r="WLU30" s="93" t="s">
        <v>340</v>
      </c>
      <c r="WLV30" s="93" t="s">
        <v>340</v>
      </c>
      <c r="WLW30" s="93" t="s">
        <v>340</v>
      </c>
      <c r="WLX30" s="93" t="s">
        <v>340</v>
      </c>
      <c r="WLY30" s="93" t="s">
        <v>340</v>
      </c>
      <c r="WLZ30" s="93" t="s">
        <v>340</v>
      </c>
      <c r="WMA30" s="93" t="s">
        <v>340</v>
      </c>
      <c r="WMB30" s="93" t="s">
        <v>340</v>
      </c>
      <c r="WMC30" s="93" t="s">
        <v>340</v>
      </c>
      <c r="WMD30" s="93" t="s">
        <v>340</v>
      </c>
      <c r="WME30" s="93" t="s">
        <v>340</v>
      </c>
      <c r="WMF30" s="93" t="s">
        <v>340</v>
      </c>
      <c r="WMG30" s="93" t="s">
        <v>340</v>
      </c>
      <c r="WMH30" s="93" t="s">
        <v>340</v>
      </c>
      <c r="WMI30" s="93" t="s">
        <v>340</v>
      </c>
      <c r="WMJ30" s="93" t="s">
        <v>340</v>
      </c>
      <c r="WMK30" s="93" t="s">
        <v>340</v>
      </c>
      <c r="WML30" s="93" t="s">
        <v>340</v>
      </c>
      <c r="WMM30" s="93" t="s">
        <v>340</v>
      </c>
      <c r="WMN30" s="93" t="s">
        <v>340</v>
      </c>
      <c r="WMO30" s="93" t="s">
        <v>340</v>
      </c>
      <c r="WMP30" s="93" t="s">
        <v>340</v>
      </c>
      <c r="WMQ30" s="93" t="s">
        <v>340</v>
      </c>
      <c r="WMR30" s="93" t="s">
        <v>340</v>
      </c>
      <c r="WMS30" s="93" t="s">
        <v>340</v>
      </c>
      <c r="WMT30" s="93" t="s">
        <v>340</v>
      </c>
      <c r="WMU30" s="93" t="s">
        <v>340</v>
      </c>
      <c r="WMV30" s="93" t="s">
        <v>340</v>
      </c>
      <c r="WMW30" s="93" t="s">
        <v>340</v>
      </c>
      <c r="WMX30" s="93" t="s">
        <v>340</v>
      </c>
      <c r="WMY30" s="93" t="s">
        <v>340</v>
      </c>
      <c r="WMZ30" s="93" t="s">
        <v>340</v>
      </c>
      <c r="WNA30" s="93" t="s">
        <v>340</v>
      </c>
      <c r="WNB30" s="93" t="s">
        <v>340</v>
      </c>
      <c r="WNC30" s="93" t="s">
        <v>340</v>
      </c>
      <c r="WND30" s="93" t="s">
        <v>340</v>
      </c>
      <c r="WNE30" s="93" t="s">
        <v>340</v>
      </c>
      <c r="WNF30" s="93" t="s">
        <v>340</v>
      </c>
      <c r="WNG30" s="93" t="s">
        <v>340</v>
      </c>
      <c r="WNH30" s="93" t="s">
        <v>340</v>
      </c>
      <c r="WNI30" s="93" t="s">
        <v>340</v>
      </c>
      <c r="WNJ30" s="93" t="s">
        <v>340</v>
      </c>
      <c r="WNK30" s="93" t="s">
        <v>340</v>
      </c>
      <c r="WNL30" s="93" t="s">
        <v>340</v>
      </c>
      <c r="WNM30" s="93" t="s">
        <v>340</v>
      </c>
      <c r="WNN30" s="93" t="s">
        <v>340</v>
      </c>
      <c r="WNO30" s="93" t="s">
        <v>340</v>
      </c>
      <c r="WNP30" s="93" t="s">
        <v>340</v>
      </c>
      <c r="WNQ30" s="93" t="s">
        <v>340</v>
      </c>
      <c r="WNR30" s="93" t="s">
        <v>340</v>
      </c>
      <c r="WNS30" s="93" t="s">
        <v>340</v>
      </c>
      <c r="WNT30" s="93" t="s">
        <v>340</v>
      </c>
      <c r="WNU30" s="93" t="s">
        <v>340</v>
      </c>
      <c r="WNV30" s="93" t="s">
        <v>340</v>
      </c>
      <c r="WNW30" s="93" t="s">
        <v>340</v>
      </c>
      <c r="WNX30" s="93" t="s">
        <v>340</v>
      </c>
      <c r="WNY30" s="93" t="s">
        <v>340</v>
      </c>
      <c r="WNZ30" s="93" t="s">
        <v>340</v>
      </c>
      <c r="WOA30" s="93" t="s">
        <v>340</v>
      </c>
      <c r="WOB30" s="93" t="s">
        <v>340</v>
      </c>
      <c r="WOC30" s="93" t="s">
        <v>340</v>
      </c>
      <c r="WOD30" s="93" t="s">
        <v>340</v>
      </c>
      <c r="WOE30" s="93" t="s">
        <v>340</v>
      </c>
      <c r="WOF30" s="93" t="s">
        <v>340</v>
      </c>
      <c r="WOG30" s="93" t="s">
        <v>340</v>
      </c>
      <c r="WOH30" s="93" t="s">
        <v>340</v>
      </c>
      <c r="WOI30" s="93" t="s">
        <v>340</v>
      </c>
      <c r="WOJ30" s="93" t="s">
        <v>340</v>
      </c>
      <c r="WOK30" s="93" t="s">
        <v>340</v>
      </c>
      <c r="WOL30" s="93" t="s">
        <v>340</v>
      </c>
      <c r="WOM30" s="93" t="s">
        <v>340</v>
      </c>
      <c r="WON30" s="93" t="s">
        <v>340</v>
      </c>
      <c r="WOO30" s="93" t="s">
        <v>340</v>
      </c>
      <c r="WOP30" s="93" t="s">
        <v>340</v>
      </c>
      <c r="WOQ30" s="93" t="s">
        <v>340</v>
      </c>
      <c r="WOR30" s="93" t="s">
        <v>340</v>
      </c>
      <c r="WOS30" s="93" t="s">
        <v>340</v>
      </c>
      <c r="WOT30" s="93" t="s">
        <v>340</v>
      </c>
      <c r="WOU30" s="93" t="s">
        <v>340</v>
      </c>
      <c r="WOV30" s="93" t="s">
        <v>340</v>
      </c>
      <c r="WOW30" s="93" t="s">
        <v>340</v>
      </c>
      <c r="WOX30" s="93" t="s">
        <v>340</v>
      </c>
      <c r="WOY30" s="93" t="s">
        <v>340</v>
      </c>
      <c r="WOZ30" s="93" t="s">
        <v>340</v>
      </c>
      <c r="WPA30" s="93" t="s">
        <v>340</v>
      </c>
      <c r="WPB30" s="93" t="s">
        <v>340</v>
      </c>
      <c r="WPC30" s="93" t="s">
        <v>340</v>
      </c>
      <c r="WPD30" s="93" t="s">
        <v>340</v>
      </c>
      <c r="WPE30" s="93" t="s">
        <v>340</v>
      </c>
      <c r="WPF30" s="93" t="s">
        <v>340</v>
      </c>
      <c r="WPG30" s="93" t="s">
        <v>340</v>
      </c>
      <c r="WPH30" s="93" t="s">
        <v>340</v>
      </c>
      <c r="WPI30" s="93" t="s">
        <v>340</v>
      </c>
      <c r="WPJ30" s="93" t="s">
        <v>340</v>
      </c>
      <c r="WPK30" s="93" t="s">
        <v>340</v>
      </c>
      <c r="WPL30" s="93" t="s">
        <v>340</v>
      </c>
      <c r="WPM30" s="93" t="s">
        <v>340</v>
      </c>
      <c r="WPN30" s="93" t="s">
        <v>340</v>
      </c>
      <c r="WPO30" s="93" t="s">
        <v>340</v>
      </c>
      <c r="WPP30" s="93" t="s">
        <v>340</v>
      </c>
      <c r="WPQ30" s="93" t="s">
        <v>340</v>
      </c>
      <c r="WPR30" s="93" t="s">
        <v>340</v>
      </c>
      <c r="WPS30" s="93" t="s">
        <v>340</v>
      </c>
      <c r="WPT30" s="93" t="s">
        <v>340</v>
      </c>
      <c r="WPU30" s="93" t="s">
        <v>340</v>
      </c>
      <c r="WPV30" s="93" t="s">
        <v>340</v>
      </c>
      <c r="WPW30" s="93" t="s">
        <v>340</v>
      </c>
      <c r="WPX30" s="93" t="s">
        <v>340</v>
      </c>
      <c r="WPY30" s="93" t="s">
        <v>340</v>
      </c>
      <c r="WPZ30" s="93" t="s">
        <v>340</v>
      </c>
      <c r="WQA30" s="93" t="s">
        <v>340</v>
      </c>
      <c r="WQB30" s="93" t="s">
        <v>340</v>
      </c>
      <c r="WQC30" s="93" t="s">
        <v>340</v>
      </c>
      <c r="WQD30" s="93" t="s">
        <v>340</v>
      </c>
      <c r="WQE30" s="93" t="s">
        <v>340</v>
      </c>
      <c r="WQF30" s="93" t="s">
        <v>340</v>
      </c>
      <c r="WQG30" s="93" t="s">
        <v>340</v>
      </c>
      <c r="WQH30" s="93" t="s">
        <v>340</v>
      </c>
      <c r="WQI30" s="93" t="s">
        <v>340</v>
      </c>
      <c r="WQJ30" s="93" t="s">
        <v>340</v>
      </c>
      <c r="WQK30" s="93" t="s">
        <v>340</v>
      </c>
      <c r="WQL30" s="93" t="s">
        <v>340</v>
      </c>
      <c r="WQM30" s="93" t="s">
        <v>340</v>
      </c>
      <c r="WQN30" s="93" t="s">
        <v>340</v>
      </c>
      <c r="WQO30" s="93" t="s">
        <v>340</v>
      </c>
      <c r="WQP30" s="93" t="s">
        <v>340</v>
      </c>
      <c r="WQQ30" s="93" t="s">
        <v>340</v>
      </c>
      <c r="WQR30" s="93" t="s">
        <v>340</v>
      </c>
      <c r="WQS30" s="93" t="s">
        <v>340</v>
      </c>
      <c r="WQT30" s="93" t="s">
        <v>340</v>
      </c>
      <c r="WQU30" s="93" t="s">
        <v>340</v>
      </c>
      <c r="WQV30" s="93" t="s">
        <v>340</v>
      </c>
      <c r="WQW30" s="93" t="s">
        <v>340</v>
      </c>
      <c r="WQX30" s="93" t="s">
        <v>340</v>
      </c>
      <c r="WQY30" s="93" t="s">
        <v>340</v>
      </c>
      <c r="WQZ30" s="93" t="s">
        <v>340</v>
      </c>
      <c r="WRA30" s="93" t="s">
        <v>340</v>
      </c>
      <c r="WRB30" s="93" t="s">
        <v>340</v>
      </c>
      <c r="WRC30" s="93" t="s">
        <v>340</v>
      </c>
      <c r="WRD30" s="93" t="s">
        <v>340</v>
      </c>
      <c r="WRE30" s="93" t="s">
        <v>340</v>
      </c>
      <c r="WRF30" s="93" t="s">
        <v>340</v>
      </c>
      <c r="WRG30" s="93" t="s">
        <v>340</v>
      </c>
      <c r="WRH30" s="93" t="s">
        <v>340</v>
      </c>
      <c r="WRI30" s="93" t="s">
        <v>340</v>
      </c>
      <c r="WRJ30" s="93" t="s">
        <v>340</v>
      </c>
      <c r="WRK30" s="93" t="s">
        <v>340</v>
      </c>
      <c r="WRL30" s="93" t="s">
        <v>340</v>
      </c>
      <c r="WRM30" s="93" t="s">
        <v>340</v>
      </c>
      <c r="WRN30" s="93" t="s">
        <v>340</v>
      </c>
      <c r="WRO30" s="93" t="s">
        <v>340</v>
      </c>
      <c r="WRP30" s="93" t="s">
        <v>340</v>
      </c>
      <c r="WRQ30" s="93" t="s">
        <v>340</v>
      </c>
      <c r="WRR30" s="93" t="s">
        <v>340</v>
      </c>
      <c r="WRS30" s="93" t="s">
        <v>340</v>
      </c>
      <c r="WRT30" s="93" t="s">
        <v>340</v>
      </c>
      <c r="WRU30" s="93" t="s">
        <v>340</v>
      </c>
      <c r="WRV30" s="93" t="s">
        <v>340</v>
      </c>
      <c r="WRW30" s="93" t="s">
        <v>340</v>
      </c>
      <c r="WRX30" s="93" t="s">
        <v>340</v>
      </c>
      <c r="WRY30" s="93" t="s">
        <v>340</v>
      </c>
      <c r="WRZ30" s="93" t="s">
        <v>340</v>
      </c>
      <c r="WSA30" s="93" t="s">
        <v>340</v>
      </c>
      <c r="WSB30" s="93" t="s">
        <v>340</v>
      </c>
      <c r="WSC30" s="93" t="s">
        <v>340</v>
      </c>
      <c r="WSD30" s="93" t="s">
        <v>340</v>
      </c>
      <c r="WSE30" s="93" t="s">
        <v>340</v>
      </c>
      <c r="WSF30" s="93" t="s">
        <v>340</v>
      </c>
      <c r="WSG30" s="93" t="s">
        <v>340</v>
      </c>
      <c r="WSH30" s="93" t="s">
        <v>340</v>
      </c>
      <c r="WSI30" s="93" t="s">
        <v>340</v>
      </c>
      <c r="WSJ30" s="93" t="s">
        <v>340</v>
      </c>
      <c r="WSK30" s="93" t="s">
        <v>340</v>
      </c>
      <c r="WSL30" s="93" t="s">
        <v>340</v>
      </c>
      <c r="WSM30" s="93" t="s">
        <v>340</v>
      </c>
      <c r="WSN30" s="93" t="s">
        <v>340</v>
      </c>
      <c r="WSO30" s="93" t="s">
        <v>340</v>
      </c>
      <c r="WSP30" s="93" t="s">
        <v>340</v>
      </c>
      <c r="WSQ30" s="93" t="s">
        <v>340</v>
      </c>
      <c r="WSR30" s="93" t="s">
        <v>340</v>
      </c>
      <c r="WSS30" s="93" t="s">
        <v>340</v>
      </c>
      <c r="WST30" s="93" t="s">
        <v>340</v>
      </c>
      <c r="WSU30" s="93" t="s">
        <v>340</v>
      </c>
      <c r="WSV30" s="93" t="s">
        <v>340</v>
      </c>
      <c r="WSW30" s="93" t="s">
        <v>340</v>
      </c>
      <c r="WSX30" s="93" t="s">
        <v>340</v>
      </c>
      <c r="WSY30" s="93" t="s">
        <v>340</v>
      </c>
      <c r="WSZ30" s="93" t="s">
        <v>340</v>
      </c>
      <c r="WTA30" s="93" t="s">
        <v>340</v>
      </c>
      <c r="WTB30" s="93" t="s">
        <v>340</v>
      </c>
      <c r="WTC30" s="93" t="s">
        <v>340</v>
      </c>
      <c r="WTD30" s="93" t="s">
        <v>340</v>
      </c>
      <c r="WTE30" s="93" t="s">
        <v>340</v>
      </c>
      <c r="WTF30" s="93" t="s">
        <v>340</v>
      </c>
      <c r="WTG30" s="93" t="s">
        <v>340</v>
      </c>
      <c r="WTH30" s="93" t="s">
        <v>340</v>
      </c>
      <c r="WTI30" s="93" t="s">
        <v>340</v>
      </c>
      <c r="WTJ30" s="93" t="s">
        <v>340</v>
      </c>
      <c r="WTK30" s="93" t="s">
        <v>340</v>
      </c>
      <c r="WTL30" s="93" t="s">
        <v>340</v>
      </c>
      <c r="WTM30" s="93" t="s">
        <v>340</v>
      </c>
      <c r="WTN30" s="93" t="s">
        <v>340</v>
      </c>
      <c r="WTO30" s="93" t="s">
        <v>340</v>
      </c>
      <c r="WTP30" s="93" t="s">
        <v>340</v>
      </c>
      <c r="WTQ30" s="93" t="s">
        <v>340</v>
      </c>
      <c r="WTR30" s="93" t="s">
        <v>340</v>
      </c>
      <c r="WTS30" s="93" t="s">
        <v>340</v>
      </c>
      <c r="WTT30" s="93" t="s">
        <v>340</v>
      </c>
      <c r="WTU30" s="93" t="s">
        <v>340</v>
      </c>
      <c r="WTV30" s="93" t="s">
        <v>340</v>
      </c>
      <c r="WTW30" s="93" t="s">
        <v>340</v>
      </c>
      <c r="WTX30" s="93" t="s">
        <v>340</v>
      </c>
      <c r="WTY30" s="93" t="s">
        <v>340</v>
      </c>
      <c r="WTZ30" s="93" t="s">
        <v>340</v>
      </c>
      <c r="WUA30" s="93" t="s">
        <v>340</v>
      </c>
      <c r="WUB30" s="93" t="s">
        <v>340</v>
      </c>
      <c r="WUC30" s="93" t="s">
        <v>340</v>
      </c>
      <c r="WUD30" s="93" t="s">
        <v>340</v>
      </c>
      <c r="WUE30" s="93" t="s">
        <v>340</v>
      </c>
      <c r="WUF30" s="93" t="s">
        <v>340</v>
      </c>
      <c r="WUG30" s="93" t="s">
        <v>340</v>
      </c>
      <c r="WUH30" s="93" t="s">
        <v>340</v>
      </c>
      <c r="WUI30" s="93" t="s">
        <v>340</v>
      </c>
      <c r="WUJ30" s="93" t="s">
        <v>340</v>
      </c>
      <c r="WUK30" s="93" t="s">
        <v>340</v>
      </c>
      <c r="WUL30" s="93" t="s">
        <v>340</v>
      </c>
      <c r="WUM30" s="93" t="s">
        <v>340</v>
      </c>
      <c r="WUN30" s="93" t="s">
        <v>340</v>
      </c>
      <c r="WUO30" s="93" t="s">
        <v>340</v>
      </c>
      <c r="WUP30" s="93" t="s">
        <v>340</v>
      </c>
      <c r="WUQ30" s="93" t="s">
        <v>340</v>
      </c>
      <c r="WUR30" s="93" t="s">
        <v>340</v>
      </c>
      <c r="WUS30" s="93" t="s">
        <v>340</v>
      </c>
      <c r="WUT30" s="93" t="s">
        <v>340</v>
      </c>
      <c r="WUU30" s="93" t="s">
        <v>340</v>
      </c>
      <c r="WUV30" s="93" t="s">
        <v>340</v>
      </c>
      <c r="WUW30" s="93" t="s">
        <v>340</v>
      </c>
      <c r="WUX30" s="93" t="s">
        <v>340</v>
      </c>
      <c r="WUY30" s="93" t="s">
        <v>340</v>
      </c>
      <c r="WUZ30" s="93" t="s">
        <v>340</v>
      </c>
      <c r="WVA30" s="93" t="s">
        <v>340</v>
      </c>
      <c r="WVB30" s="93" t="s">
        <v>340</v>
      </c>
      <c r="WVC30" s="93" t="s">
        <v>340</v>
      </c>
      <c r="WVD30" s="93" t="s">
        <v>340</v>
      </c>
      <c r="WVE30" s="93" t="s">
        <v>340</v>
      </c>
      <c r="WVF30" s="93" t="s">
        <v>340</v>
      </c>
      <c r="WVG30" s="93" t="s">
        <v>340</v>
      </c>
      <c r="WVH30" s="93" t="s">
        <v>340</v>
      </c>
      <c r="WVI30" s="93" t="s">
        <v>340</v>
      </c>
      <c r="WVJ30" s="93" t="s">
        <v>340</v>
      </c>
      <c r="WVK30" s="93" t="s">
        <v>340</v>
      </c>
      <c r="WVL30" s="93" t="s">
        <v>340</v>
      </c>
      <c r="WVM30" s="93" t="s">
        <v>340</v>
      </c>
      <c r="WVN30" s="93" t="s">
        <v>340</v>
      </c>
      <c r="WVO30" s="93" t="s">
        <v>340</v>
      </c>
      <c r="WVP30" s="93" t="s">
        <v>340</v>
      </c>
      <c r="WVQ30" s="93" t="s">
        <v>340</v>
      </c>
      <c r="WVR30" s="93" t="s">
        <v>340</v>
      </c>
      <c r="WVS30" s="93" t="s">
        <v>340</v>
      </c>
      <c r="WVT30" s="93" t="s">
        <v>340</v>
      </c>
      <c r="WVU30" s="93" t="s">
        <v>340</v>
      </c>
      <c r="WVV30" s="93" t="s">
        <v>340</v>
      </c>
      <c r="WVW30" s="93" t="s">
        <v>340</v>
      </c>
      <c r="WVX30" s="93" t="s">
        <v>340</v>
      </c>
      <c r="WVY30" s="93" t="s">
        <v>340</v>
      </c>
      <c r="WVZ30" s="93" t="s">
        <v>340</v>
      </c>
      <c r="WWA30" s="93" t="s">
        <v>340</v>
      </c>
      <c r="WWB30" s="93" t="s">
        <v>340</v>
      </c>
      <c r="WWC30" s="93" t="s">
        <v>340</v>
      </c>
      <c r="WWD30" s="93" t="s">
        <v>340</v>
      </c>
      <c r="WWE30" s="93" t="s">
        <v>340</v>
      </c>
      <c r="WWF30" s="93" t="s">
        <v>340</v>
      </c>
      <c r="WWG30" s="93" t="s">
        <v>340</v>
      </c>
      <c r="WWH30" s="93" t="s">
        <v>340</v>
      </c>
      <c r="WWI30" s="93" t="s">
        <v>340</v>
      </c>
      <c r="WWJ30" s="93" t="s">
        <v>340</v>
      </c>
      <c r="WWK30" s="93" t="s">
        <v>340</v>
      </c>
      <c r="WWL30" s="93" t="s">
        <v>340</v>
      </c>
      <c r="WWM30" s="93" t="s">
        <v>340</v>
      </c>
      <c r="WWN30" s="93" t="s">
        <v>340</v>
      </c>
      <c r="WWO30" s="93" t="s">
        <v>340</v>
      </c>
      <c r="WWP30" s="93" t="s">
        <v>340</v>
      </c>
      <c r="WWQ30" s="93" t="s">
        <v>340</v>
      </c>
      <c r="WWR30" s="93" t="s">
        <v>340</v>
      </c>
      <c r="WWS30" s="93" t="s">
        <v>340</v>
      </c>
      <c r="WWT30" s="93" t="s">
        <v>340</v>
      </c>
      <c r="WWU30" s="93" t="s">
        <v>340</v>
      </c>
      <c r="WWV30" s="93" t="s">
        <v>340</v>
      </c>
      <c r="WWW30" s="93" t="s">
        <v>340</v>
      </c>
      <c r="WWX30" s="93" t="s">
        <v>340</v>
      </c>
      <c r="WWY30" s="93" t="s">
        <v>340</v>
      </c>
      <c r="WWZ30" s="93" t="s">
        <v>340</v>
      </c>
      <c r="WXA30" s="93" t="s">
        <v>340</v>
      </c>
      <c r="WXB30" s="93" t="s">
        <v>340</v>
      </c>
      <c r="WXC30" s="93" t="s">
        <v>340</v>
      </c>
      <c r="WXD30" s="93" t="s">
        <v>340</v>
      </c>
      <c r="WXE30" s="93" t="s">
        <v>340</v>
      </c>
      <c r="WXF30" s="93" t="s">
        <v>340</v>
      </c>
      <c r="WXG30" s="93" t="s">
        <v>340</v>
      </c>
      <c r="WXH30" s="93" t="s">
        <v>340</v>
      </c>
      <c r="WXI30" s="93" t="s">
        <v>340</v>
      </c>
      <c r="WXJ30" s="93" t="s">
        <v>340</v>
      </c>
      <c r="WXK30" s="93" t="s">
        <v>340</v>
      </c>
      <c r="WXL30" s="93" t="s">
        <v>340</v>
      </c>
      <c r="WXM30" s="93" t="s">
        <v>340</v>
      </c>
      <c r="WXN30" s="93" t="s">
        <v>340</v>
      </c>
      <c r="WXO30" s="93" t="s">
        <v>340</v>
      </c>
      <c r="WXP30" s="93" t="s">
        <v>340</v>
      </c>
      <c r="WXQ30" s="93" t="s">
        <v>340</v>
      </c>
      <c r="WXR30" s="93" t="s">
        <v>340</v>
      </c>
      <c r="WXS30" s="93" t="s">
        <v>340</v>
      </c>
      <c r="WXT30" s="93" t="s">
        <v>340</v>
      </c>
      <c r="WXU30" s="93" t="s">
        <v>340</v>
      </c>
      <c r="WXV30" s="93" t="s">
        <v>340</v>
      </c>
      <c r="WXW30" s="93" t="s">
        <v>340</v>
      </c>
      <c r="WXX30" s="93" t="s">
        <v>340</v>
      </c>
      <c r="WXY30" s="93" t="s">
        <v>340</v>
      </c>
      <c r="WXZ30" s="93" t="s">
        <v>340</v>
      </c>
      <c r="WYA30" s="93" t="s">
        <v>340</v>
      </c>
      <c r="WYB30" s="93" t="s">
        <v>340</v>
      </c>
      <c r="WYC30" s="93" t="s">
        <v>340</v>
      </c>
      <c r="WYD30" s="93" t="s">
        <v>340</v>
      </c>
      <c r="WYE30" s="93" t="s">
        <v>340</v>
      </c>
      <c r="WYF30" s="93" t="s">
        <v>340</v>
      </c>
      <c r="WYG30" s="93" t="s">
        <v>340</v>
      </c>
      <c r="WYH30" s="93" t="s">
        <v>340</v>
      </c>
      <c r="WYI30" s="93" t="s">
        <v>340</v>
      </c>
      <c r="WYJ30" s="93" t="s">
        <v>340</v>
      </c>
      <c r="WYK30" s="93" t="s">
        <v>340</v>
      </c>
      <c r="WYL30" s="93" t="s">
        <v>340</v>
      </c>
      <c r="WYM30" s="93" t="s">
        <v>340</v>
      </c>
      <c r="WYN30" s="93" t="s">
        <v>340</v>
      </c>
      <c r="WYO30" s="93" t="s">
        <v>340</v>
      </c>
      <c r="WYP30" s="93" t="s">
        <v>340</v>
      </c>
      <c r="WYQ30" s="93" t="s">
        <v>340</v>
      </c>
      <c r="WYR30" s="93" t="s">
        <v>340</v>
      </c>
      <c r="WYS30" s="93" t="s">
        <v>340</v>
      </c>
      <c r="WYT30" s="93" t="s">
        <v>340</v>
      </c>
      <c r="WYU30" s="93" t="s">
        <v>340</v>
      </c>
      <c r="WYV30" s="93" t="s">
        <v>340</v>
      </c>
      <c r="WYW30" s="93" t="s">
        <v>340</v>
      </c>
      <c r="WYX30" s="93" t="s">
        <v>340</v>
      </c>
      <c r="WYY30" s="93" t="s">
        <v>340</v>
      </c>
      <c r="WYZ30" s="93" t="s">
        <v>340</v>
      </c>
      <c r="WZA30" s="93" t="s">
        <v>340</v>
      </c>
      <c r="WZB30" s="93" t="s">
        <v>340</v>
      </c>
      <c r="WZC30" s="93" t="s">
        <v>340</v>
      </c>
      <c r="WZD30" s="93" t="s">
        <v>340</v>
      </c>
      <c r="WZE30" s="93" t="s">
        <v>340</v>
      </c>
      <c r="WZF30" s="93" t="s">
        <v>340</v>
      </c>
      <c r="WZG30" s="93" t="s">
        <v>340</v>
      </c>
      <c r="WZH30" s="93" t="s">
        <v>340</v>
      </c>
      <c r="WZI30" s="93" t="s">
        <v>340</v>
      </c>
      <c r="WZJ30" s="93" t="s">
        <v>340</v>
      </c>
      <c r="WZK30" s="93" t="s">
        <v>340</v>
      </c>
      <c r="WZL30" s="93" t="s">
        <v>340</v>
      </c>
      <c r="WZM30" s="93" t="s">
        <v>340</v>
      </c>
      <c r="WZN30" s="93" t="s">
        <v>340</v>
      </c>
      <c r="WZO30" s="93" t="s">
        <v>340</v>
      </c>
      <c r="WZP30" s="93" t="s">
        <v>340</v>
      </c>
      <c r="WZQ30" s="93" t="s">
        <v>340</v>
      </c>
      <c r="WZR30" s="93" t="s">
        <v>340</v>
      </c>
      <c r="WZS30" s="93" t="s">
        <v>340</v>
      </c>
      <c r="WZT30" s="93" t="s">
        <v>340</v>
      </c>
      <c r="WZU30" s="93" t="s">
        <v>340</v>
      </c>
      <c r="WZV30" s="93" t="s">
        <v>340</v>
      </c>
      <c r="WZW30" s="93" t="s">
        <v>340</v>
      </c>
      <c r="WZX30" s="93" t="s">
        <v>340</v>
      </c>
      <c r="WZY30" s="93" t="s">
        <v>340</v>
      </c>
      <c r="WZZ30" s="93" t="s">
        <v>340</v>
      </c>
      <c r="XAA30" s="93" t="s">
        <v>340</v>
      </c>
      <c r="XAB30" s="93" t="s">
        <v>340</v>
      </c>
      <c r="XAC30" s="93" t="s">
        <v>340</v>
      </c>
      <c r="XAD30" s="93" t="s">
        <v>340</v>
      </c>
      <c r="XAE30" s="93" t="s">
        <v>340</v>
      </c>
      <c r="XAF30" s="93" t="s">
        <v>340</v>
      </c>
      <c r="XAG30" s="93" t="s">
        <v>340</v>
      </c>
      <c r="XAH30" s="93" t="s">
        <v>340</v>
      </c>
      <c r="XAI30" s="93" t="s">
        <v>340</v>
      </c>
      <c r="XAJ30" s="93" t="s">
        <v>340</v>
      </c>
      <c r="XAK30" s="93" t="s">
        <v>340</v>
      </c>
      <c r="XAL30" s="93" t="s">
        <v>340</v>
      </c>
      <c r="XAM30" s="93" t="s">
        <v>340</v>
      </c>
      <c r="XAN30" s="93" t="s">
        <v>340</v>
      </c>
      <c r="XAO30" s="93" t="s">
        <v>340</v>
      </c>
      <c r="XAP30" s="93" t="s">
        <v>340</v>
      </c>
      <c r="XAQ30" s="93" t="s">
        <v>340</v>
      </c>
      <c r="XAR30" s="93" t="s">
        <v>340</v>
      </c>
      <c r="XAS30" s="93" t="s">
        <v>340</v>
      </c>
      <c r="XAT30" s="93" t="s">
        <v>340</v>
      </c>
      <c r="XAU30" s="93" t="s">
        <v>340</v>
      </c>
      <c r="XAV30" s="93" t="s">
        <v>340</v>
      </c>
      <c r="XAW30" s="93" t="s">
        <v>340</v>
      </c>
      <c r="XAX30" s="93" t="s">
        <v>340</v>
      </c>
      <c r="XAY30" s="93" t="s">
        <v>340</v>
      </c>
      <c r="XAZ30" s="93" t="s">
        <v>340</v>
      </c>
      <c r="XBA30" s="93" t="s">
        <v>340</v>
      </c>
      <c r="XBB30" s="93" t="s">
        <v>340</v>
      </c>
      <c r="XBC30" s="93" t="s">
        <v>340</v>
      </c>
      <c r="XBD30" s="93" t="s">
        <v>340</v>
      </c>
      <c r="XBE30" s="93" t="s">
        <v>340</v>
      </c>
      <c r="XBF30" s="93" t="s">
        <v>340</v>
      </c>
      <c r="XBG30" s="93" t="s">
        <v>340</v>
      </c>
      <c r="XBH30" s="93" t="s">
        <v>340</v>
      </c>
      <c r="XBI30" s="93" t="s">
        <v>340</v>
      </c>
      <c r="XBJ30" s="93" t="s">
        <v>340</v>
      </c>
      <c r="XBK30" s="93" t="s">
        <v>340</v>
      </c>
      <c r="XBL30" s="93" t="s">
        <v>340</v>
      </c>
      <c r="XBM30" s="93" t="s">
        <v>340</v>
      </c>
      <c r="XBN30" s="93" t="s">
        <v>340</v>
      </c>
      <c r="XBO30" s="93" t="s">
        <v>340</v>
      </c>
      <c r="XBP30" s="93" t="s">
        <v>340</v>
      </c>
      <c r="XBQ30" s="93" t="s">
        <v>340</v>
      </c>
      <c r="XBR30" s="93" t="s">
        <v>340</v>
      </c>
      <c r="XBS30" s="93" t="s">
        <v>340</v>
      </c>
      <c r="XBT30" s="93" t="s">
        <v>340</v>
      </c>
      <c r="XBU30" s="93" t="s">
        <v>340</v>
      </c>
      <c r="XBV30" s="93" t="s">
        <v>340</v>
      </c>
      <c r="XBW30" s="93" t="s">
        <v>340</v>
      </c>
      <c r="XBX30" s="93" t="s">
        <v>340</v>
      </c>
      <c r="XBY30" s="93" t="s">
        <v>340</v>
      </c>
      <c r="XBZ30" s="93" t="s">
        <v>340</v>
      </c>
      <c r="XCA30" s="93" t="s">
        <v>340</v>
      </c>
      <c r="XCB30" s="93" t="s">
        <v>340</v>
      </c>
      <c r="XCC30" s="93" t="s">
        <v>340</v>
      </c>
      <c r="XCD30" s="93" t="s">
        <v>340</v>
      </c>
      <c r="XCE30" s="93" t="s">
        <v>340</v>
      </c>
      <c r="XCF30" s="93" t="s">
        <v>340</v>
      </c>
      <c r="XCG30" s="93" t="s">
        <v>340</v>
      </c>
      <c r="XCH30" s="93" t="s">
        <v>340</v>
      </c>
      <c r="XCI30" s="93" t="s">
        <v>340</v>
      </c>
      <c r="XCJ30" s="93" t="s">
        <v>340</v>
      </c>
      <c r="XCK30" s="93" t="s">
        <v>340</v>
      </c>
      <c r="XCL30" s="93" t="s">
        <v>340</v>
      </c>
      <c r="XCM30" s="93" t="s">
        <v>340</v>
      </c>
      <c r="XCN30" s="93" t="s">
        <v>340</v>
      </c>
      <c r="XCO30" s="93" t="s">
        <v>340</v>
      </c>
      <c r="XCP30" s="93" t="s">
        <v>340</v>
      </c>
      <c r="XCQ30" s="93" t="s">
        <v>340</v>
      </c>
      <c r="XCR30" s="93" t="s">
        <v>340</v>
      </c>
      <c r="XCS30" s="93" t="s">
        <v>340</v>
      </c>
      <c r="XCT30" s="93" t="s">
        <v>340</v>
      </c>
      <c r="XCU30" s="93" t="s">
        <v>340</v>
      </c>
      <c r="XCV30" s="93" t="s">
        <v>340</v>
      </c>
      <c r="XCW30" s="93" t="s">
        <v>340</v>
      </c>
      <c r="XCX30" s="93" t="s">
        <v>340</v>
      </c>
      <c r="XCY30" s="93" t="s">
        <v>340</v>
      </c>
      <c r="XCZ30" s="93" t="s">
        <v>340</v>
      </c>
      <c r="XDA30" s="93" t="s">
        <v>340</v>
      </c>
      <c r="XDB30" s="93" t="s">
        <v>340</v>
      </c>
      <c r="XDC30" s="93" t="s">
        <v>340</v>
      </c>
      <c r="XDD30" s="93" t="s">
        <v>340</v>
      </c>
      <c r="XDE30" s="93" t="s">
        <v>340</v>
      </c>
      <c r="XDF30" s="93" t="s">
        <v>340</v>
      </c>
      <c r="XDG30" s="93" t="s">
        <v>340</v>
      </c>
      <c r="XDH30" s="93" t="s">
        <v>340</v>
      </c>
      <c r="XDI30" s="93" t="s">
        <v>340</v>
      </c>
      <c r="XDJ30" s="93" t="s">
        <v>340</v>
      </c>
      <c r="XDK30" s="93" t="s">
        <v>340</v>
      </c>
      <c r="XDL30" s="93" t="s">
        <v>340</v>
      </c>
      <c r="XDM30" s="93" t="s">
        <v>340</v>
      </c>
      <c r="XDN30" s="93" t="s">
        <v>340</v>
      </c>
      <c r="XDO30" s="93" t="s">
        <v>340</v>
      </c>
      <c r="XDP30" s="93" t="s">
        <v>340</v>
      </c>
      <c r="XDQ30" s="93" t="s">
        <v>340</v>
      </c>
      <c r="XDR30" s="93" t="s">
        <v>340</v>
      </c>
      <c r="XDS30" s="93" t="s">
        <v>340</v>
      </c>
      <c r="XDT30" s="93" t="s">
        <v>340</v>
      </c>
      <c r="XDU30" s="93" t="s">
        <v>340</v>
      </c>
      <c r="XDV30" s="93" t="s">
        <v>340</v>
      </c>
      <c r="XDW30" s="93" t="s">
        <v>340</v>
      </c>
      <c r="XDX30" s="93" t="s">
        <v>340</v>
      </c>
      <c r="XDY30" s="93" t="s">
        <v>340</v>
      </c>
      <c r="XDZ30" s="93" t="s">
        <v>340</v>
      </c>
      <c r="XEA30" s="93" t="s">
        <v>340</v>
      </c>
      <c r="XEB30" s="93" t="s">
        <v>340</v>
      </c>
      <c r="XEC30" s="93" t="s">
        <v>340</v>
      </c>
      <c r="XED30" s="93" t="s">
        <v>340</v>
      </c>
      <c r="XEE30" s="93" t="s">
        <v>340</v>
      </c>
      <c r="XEF30" s="93" t="s">
        <v>340</v>
      </c>
      <c r="XEG30" s="93" t="s">
        <v>340</v>
      </c>
      <c r="XEH30" s="93" t="s">
        <v>340</v>
      </c>
      <c r="XEI30" s="93" t="s">
        <v>340</v>
      </c>
      <c r="XEJ30" s="93" t="s">
        <v>340</v>
      </c>
      <c r="XEK30" s="93" t="s">
        <v>340</v>
      </c>
      <c r="XEL30" s="93" t="s">
        <v>340</v>
      </c>
      <c r="XEM30" s="93" t="s">
        <v>340</v>
      </c>
      <c r="XEN30" s="93" t="s">
        <v>340</v>
      </c>
      <c r="XEO30" s="93" t="s">
        <v>340</v>
      </c>
      <c r="XEP30" s="93" t="s">
        <v>340</v>
      </c>
      <c r="XEQ30" s="93" t="s">
        <v>340</v>
      </c>
      <c r="XER30" s="93" t="s">
        <v>340</v>
      </c>
      <c r="XES30" s="93" t="s">
        <v>340</v>
      </c>
      <c r="XET30" s="93" t="s">
        <v>340</v>
      </c>
      <c r="XEU30" s="93" t="s">
        <v>340</v>
      </c>
      <c r="XEV30" s="93" t="s">
        <v>340</v>
      </c>
      <c r="XEW30" s="93" t="s">
        <v>340</v>
      </c>
      <c r="XEX30" s="93" t="s">
        <v>340</v>
      </c>
      <c r="XEY30" s="93" t="s">
        <v>340</v>
      </c>
      <c r="XEZ30" s="93" t="s">
        <v>340</v>
      </c>
      <c r="XFA30" s="93" t="s">
        <v>340</v>
      </c>
      <c r="XFB30" s="93" t="s">
        <v>340</v>
      </c>
      <c r="XFC30" s="93" t="s">
        <v>340</v>
      </c>
      <c r="XFD30" s="93" t="s">
        <v>340</v>
      </c>
    </row>
    <row r="31" spans="1:16384" s="620" customFormat="1" ht="20.100000000000001" customHeight="1" x14ac:dyDescent="0.25">
      <c r="A31" s="93" t="s">
        <v>16916</v>
      </c>
    </row>
    <row r="32" spans="1:16384" s="620" customFormat="1" ht="20.100000000000001" customHeight="1" x14ac:dyDescent="0.25">
      <c r="A32" s="93" t="s">
        <v>16917</v>
      </c>
    </row>
    <row r="33" spans="1:12" s="620" customFormat="1" ht="20.100000000000001" customHeight="1" x14ac:dyDescent="0.25">
      <c r="A33" s="93" t="s">
        <v>16918</v>
      </c>
    </row>
    <row r="34" spans="1:12" s="620" customFormat="1" ht="20.100000000000001" customHeight="1" x14ac:dyDescent="0.25">
      <c r="A34" s="93" t="s">
        <v>16919</v>
      </c>
    </row>
    <row r="35" spans="1:12" s="620" customFormat="1" ht="20.100000000000001" customHeight="1" x14ac:dyDescent="0.25">
      <c r="A35" s="93" t="s">
        <v>16968</v>
      </c>
    </row>
    <row r="36" spans="1:12" s="620" customFormat="1" ht="20.100000000000001" customHeight="1" x14ac:dyDescent="0.25">
      <c r="A36" s="93" t="s">
        <v>16920</v>
      </c>
    </row>
    <row r="37" spans="1:12" s="620" customFormat="1" ht="20.100000000000001" customHeight="1" x14ac:dyDescent="0.25">
      <c r="A37" s="93" t="s">
        <v>16921</v>
      </c>
    </row>
    <row r="38" spans="1:12" s="620" customFormat="1" ht="20.100000000000001" customHeight="1" x14ac:dyDescent="0.25">
      <c r="A38" s="93" t="s">
        <v>16922</v>
      </c>
    </row>
    <row r="39" spans="1:12" s="620" customFormat="1" ht="20.100000000000001" customHeight="1" x14ac:dyDescent="0.25">
      <c r="A39" s="93" t="s">
        <v>16923</v>
      </c>
    </row>
    <row r="40" spans="1:12" s="620" customFormat="1" ht="20.100000000000001" customHeight="1" x14ac:dyDescent="0.45">
      <c r="A40" s="641" t="s">
        <v>16924</v>
      </c>
      <c r="B40" s="621"/>
      <c r="C40" s="621"/>
      <c r="D40" s="621"/>
      <c r="E40" s="621"/>
      <c r="F40" s="621"/>
      <c r="G40" s="622"/>
      <c r="H40" s="622"/>
      <c r="I40" s="622"/>
      <c r="J40" s="622"/>
      <c r="K40" s="622"/>
      <c r="L40" s="622"/>
    </row>
    <row r="41" spans="1:12" s="447" customFormat="1" ht="13.2" x14ac:dyDescent="0.25">
      <c r="A41" s="447" t="s">
        <v>16741</v>
      </c>
    </row>
  </sheetData>
  <hyperlinks>
    <hyperlink ref="A2" location="'Table A Summary'!A1" display="Table A  Summary findings, by jurisdiction, Canada, 2018 to 2022" xr:uid="{00000000-0004-0000-0200-000000000000}"/>
    <hyperlink ref="A3" location="'Table B Jurisdiction profile'!A1" display="Table B  Canada/jurisdiction — Profile" xr:uid="{00000000-0004-0000-0200-000001000000}"/>
    <hyperlink ref="A4" location="'Table C Health regions'!A1" display="Table C  Profile of family medicine physicians and specialists by health region and jurisdiction, Canada, 2018 and 2022" xr:uid="{00000000-0004-0000-0200-000002000000}"/>
    <hyperlink ref="A5" location="'Table 1.0–1.2'!A1" display="Table 1.0 Physicians, by specialty, subspecialty and jurisdiction, Canada, 2017" xr:uid="{00000000-0004-0000-0200-000003000000}"/>
    <hyperlink ref="A6" location="'Table 1.0–1.2'!A1" display="Table 1.1 Male physicians, by specialty, subspecialty and jurisdiction, Canada, 2017" xr:uid="{00000000-0004-0000-0200-000004000000}"/>
    <hyperlink ref="A7" location="'Table 1.0–1.2'!A1" display="Table 1.2 Female physicians, by specialty, subspecialty and jurisdiction, Canada, 2017" xr:uid="{00000000-0004-0000-0200-000005000000}"/>
    <hyperlink ref="A8" location="'Table 2.0–2.2'!A1" display="Table 2.0 Physicians, by sex, jurisdiction and age group, 2017" xr:uid="{00000000-0004-0000-0200-000006000000}"/>
    <hyperlink ref="A9" location="'Table 2.0–2.2'!A1" display="Table 2.1 Family medicine physicians, by sex, jurisdiction and age group, 2017" xr:uid="{00000000-0004-0000-0200-000007000000}"/>
    <hyperlink ref="A10" location="'Table 2.0–2.2'!A1" display="Table 2.2 Specialist physicians, by sex, jurisdiction and age group, 2017" xr:uid="{00000000-0004-0000-0200-000008000000}"/>
    <hyperlink ref="A11" location="'Table 3.0'!A1" display="Table 3.0 Physicians per 100,000 population, by specialty and jurisdiction, 2017" xr:uid="{00000000-0004-0000-0200-000009000000}"/>
    <hyperlink ref="A18" location="'Table 8.0'!A1" display="Table 8.0 Physicians migrating between Canadian jurisdictions who were in Canada on both December 31, 2016, and December 31, 2018" xr:uid="{00000000-0004-0000-0200-00000A000000}"/>
    <hyperlink ref="A19" location="'Table 9.0'!A1" display="Table 9.0 Family medicine physicians migrating between Canadian jurisdictions who were in Canada on both December 31, 2016, and December 31, 2018" xr:uid="{00000000-0004-0000-0200-00000B000000}"/>
    <hyperlink ref="A20" location="'Table 10.0'!A1" display="Table 10.0 Specialists migrating between Canadian jurisdictions who were in Canada on both December 31, 2016, and December 31, 2018" xr:uid="{00000000-0004-0000-0200-00000C000000}"/>
    <hyperlink ref="A21" location="'Table 11.0'!A1" display="Table 11.0 Physicians who moved between Canadian jurisdictions, by type of physician, sex and jurisdiction on December 31, 2018" xr:uid="{00000000-0004-0000-0200-00000D000000}"/>
    <hyperlink ref="A22" location="'Table 12.0'!A1" display="Table 12.0 Physicians who moved between Canadian jurisdictions, by place of MD graduation, years since MD graduation and jurisdiction on December 31, 2018" xr:uid="{00000000-0004-0000-0200-00000E000000}"/>
    <hyperlink ref="A31" location="'Table 19.0'!A1" display="Table 19.0 Number and percentage of physicians, by physician type, place of MD graduation and jurisdiction, Canada, 2018" xr:uid="{00000000-0004-0000-0200-00000F000000}"/>
    <hyperlink ref="A32" location="'Table 20.0'!A1" display="Table 20.0 Universities of MD graduation for Canadian-trained physicians within each jurisdiction, by physician type, 2018" xr:uid="{00000000-0004-0000-0200-000010000000}"/>
    <hyperlink ref="A33" location="'Table 21.0'!A1" display="Table 21.0 Top 10 countries of MD graduation for foreign-trained physicians within each jurisdiction, by physician type, 2018" xr:uid="{00000000-0004-0000-0200-000011000000}"/>
    <hyperlink ref="A34" location="'Table 22.0'!A1" display="Table 22.0 Number and percentage change for total physicians, by jurisdiction, Canada, 1968 to 2020" xr:uid="{00000000-0004-0000-0200-000012000000}"/>
    <hyperlink ref="A35" location="'Table 22.1'!A1" display="Table 22.1 Number and percentage change for family medicine physicians, by jurisdiction, Canada, 1978 to 2018" xr:uid="{00000000-0004-0000-0200-000013000000}"/>
    <hyperlink ref="A36" location="'Table 22.2'!A1" display="Table 22.2 Number and percentage change for specialists, by jurisdiction, Canada, 1968 to 2020" xr:uid="{00000000-0004-0000-0200-000014000000}"/>
    <hyperlink ref="A37" location="'Table 23.0'!A1" display="Table 23.0 Number and percentage change of total physicians per 100,000 population, by jurisdiction, Canada, 1978 to 2018" xr:uid="{00000000-0004-0000-0200-000015000000}"/>
    <hyperlink ref="A38" location="'Table 23.1'!A1" display="Table 23.1 Number and percentage change of family medicine physicians per 100,000 population, by jurisdiction, Canada, 1978 to 2018" xr:uid="{00000000-0004-0000-0200-000016000000}"/>
    <hyperlink ref="A39" location="'Table 23.2'!A1" display="Table 23.2 Number and percentage change of specialists per 100,000 population, by jurisdiction, Canada, 1978 to 2018" xr:uid="{00000000-0004-0000-0200-000017000000}"/>
    <hyperlink ref="A15" location="'Table 6.0'!A1" display="Table 6.0 Physicians, by physician type, years since MD graduation and jurisdiction, 2018" xr:uid="{00000000-0004-0000-0200-000018000000}"/>
    <hyperlink ref="A16" location="'Table 7.0–7.1'!A1" display="Table 7.0 Physicians, by years since and place of MD graduation, and percentage distribution, by place of MD graduation, 2018" xr:uid="{00000000-0004-0000-0200-000019000000}"/>
    <hyperlink ref="A17" location="'Table 7.0–7.1'!A1" display="Table 7.1 Physicians, by years since and place of MD graduation, and percentage distribution, by years since MD graduation, 2018" xr:uid="{00000000-0004-0000-0200-00001A000000}"/>
    <hyperlink ref="A12" location="'Table 4.0'!A1" display="Table 4.0 Physicians, by specialty and years since MD graduation, Canada, 2018" xr:uid="{00000000-0004-0000-0200-00001B000000}"/>
    <hyperlink ref="A13" location="'Table 5.0–5.1'!A1" display="Table 5.0 Physician graduates of Canadian medical schools, by specialty and jurisdiction, 2018" xr:uid="{00000000-0004-0000-0200-00001C000000}"/>
    <hyperlink ref="A14" location="'Table 5.0–5.1'!A1" display="Table 5.1 Physician graduates of foreign medical schools, by specialty and jurisdiction, 2018" xr:uid="{00000000-0004-0000-0200-00001D000000}"/>
    <hyperlink ref="A23:XFD23" location="'Table 13.0'!A1" display="'Table 13.0'!A1" xr:uid="{00000000-0004-0000-0200-00001E000000}"/>
    <hyperlink ref="A24:XFD24" location="'Table 14.0'!A1" display="'Table 14.0'!A1" xr:uid="{00000000-0004-0000-0200-00001F000000}"/>
    <hyperlink ref="A25" location="'Table 14.0–14.1'!A1" display="Table 14.1 Physicians who moved abroad, graduates of foreign medical schools, by specialty and jurisdiction, 2018" xr:uid="{00000000-0004-0000-0200-000020000000}"/>
    <hyperlink ref="A26:XFD26" location="'Table 15.0'!A1" display="'Table 15.0'!A1" xr:uid="{00000000-0004-0000-0200-000021000000}"/>
    <hyperlink ref="A27" location="'Table 16.0'!A1" display="Table 16.0 Physicians who returned from abroad, by specialty and jurisdiction, 2016" xr:uid="{00000000-0004-0000-0200-000022000000}"/>
    <hyperlink ref="A28" location="'Table 17.0–17.1'!A1" display="Table 17.0 Physicians who returned from abroad, graduates of Canadian medical schools, by specialty and jurisdiction, 2018" xr:uid="{00000000-0004-0000-0200-000023000000}"/>
    <hyperlink ref="A29" location="'Table 17.0–17.1'!A1" display="Table 17.1 Physicians who returned from abroad, graduates of foreign medical schools, by specialty and jurisdiction, 2018" xr:uid="{00000000-0004-0000-0200-000024000000}"/>
    <hyperlink ref="A30:XFD30" location="'Table 18.0'!A1" display="'Table 18.0'!A1" xr:uid="{00000000-0004-0000-0200-000025000000}"/>
    <hyperlink ref="A24" location="'Table 14.0–14.1'!A1" display="Table 14.0 Physicians who moved abroad, graduates of Canadian medical schools, by specialty and jurisdiction, 2018" xr:uid="{00000000-0004-0000-0200-000026000000}"/>
    <hyperlink ref="A26" location="'Table 15.0'!A1" display="Table 15.0 Physicians who moved abroad, by physician type, years since MD graduation and jurisdiction, 2016" xr:uid="{00000000-0004-0000-0200-000027000000}"/>
    <hyperlink ref="A30" location="'Table 18.0'!A1" display="Table 18.0 Physicians who returned from abroad, by physician type, years since MD graduation and jurisdiction on December 31, 2018" xr:uid="{00000000-0004-0000-0200-000028000000}"/>
    <hyperlink ref="A40" location="'Table A1'!A1" display="Table A1 Statistics Canada population estimates for Canada, the provinces and territories, 1961 to 2018 (in thousands)" xr:uid="{00000000-0004-0000-0200-000029000000}"/>
  </hyperlinks>
  <pageMargins left="0.70866141732283505" right="0.70866141732283505" top="0.74803149606299202" bottom="0.74803149606299202" header="0.31496062992126" footer="0.31496062992126"/>
  <pageSetup paperSize="5" fitToHeight="0" orientation="landscape" r:id="rId1"/>
  <headerFooter>
    <oddFooter>&amp;L&amp;9© 2023 CIHI&amp;R&amp;9&amp;P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0"/>
  <dimension ref="A1:P119"/>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0" customHeight="1" zeroHeight="1" x14ac:dyDescent="0.25"/>
  <cols>
    <col min="1" max="1" width="28.59765625" style="9" customWidth="1"/>
    <col min="2" max="15" width="10.59765625" style="9" customWidth="1"/>
    <col min="16" max="16" width="9.09765625" hidden="1" customWidth="1"/>
    <col min="17" max="16384" width="8" hidden="1"/>
  </cols>
  <sheetData>
    <row r="1" spans="1:15" s="725" customFormat="1" ht="15" hidden="1" customHeight="1" x14ac:dyDescent="0.25">
      <c r="A1" s="725" t="s">
        <v>16931</v>
      </c>
    </row>
    <row r="2" spans="1:15" ht="24" customHeight="1" x14ac:dyDescent="0.25">
      <c r="A2" s="3" t="s">
        <v>5</v>
      </c>
      <c r="B2" s="273"/>
      <c r="C2" s="12"/>
      <c r="D2" s="12"/>
      <c r="E2" s="12"/>
      <c r="F2" s="12"/>
      <c r="G2" s="12"/>
      <c r="H2" s="12"/>
      <c r="I2" s="12"/>
      <c r="J2" s="12"/>
      <c r="K2" s="12"/>
      <c r="L2" s="12"/>
      <c r="M2" s="12"/>
      <c r="N2" s="12"/>
      <c r="O2" s="12"/>
    </row>
    <row r="3" spans="1:15" s="1" customFormat="1" ht="20.25" customHeight="1" x14ac:dyDescent="0.45">
      <c r="A3" s="354" t="s">
        <v>17049</v>
      </c>
      <c r="B3" s="94"/>
      <c r="C3" s="94"/>
      <c r="D3" s="94"/>
      <c r="E3" s="94"/>
      <c r="F3" s="94"/>
      <c r="G3" s="451"/>
      <c r="H3" s="451"/>
      <c r="I3" s="451"/>
      <c r="J3" s="451"/>
      <c r="K3" s="451"/>
      <c r="L3" s="451"/>
      <c r="M3" s="451"/>
      <c r="N3" s="451"/>
      <c r="O3" s="451"/>
    </row>
    <row r="4" spans="1:15" s="603" customFormat="1" ht="15" customHeight="1" x14ac:dyDescent="0.25">
      <c r="A4" s="498" t="s">
        <v>201</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243" t="s">
        <v>69</v>
      </c>
    </row>
    <row r="5" spans="1:15" s="392" customFormat="1" ht="15" customHeight="1" x14ac:dyDescent="0.25">
      <c r="A5" s="592">
        <v>1971</v>
      </c>
      <c r="B5" s="182">
        <v>445</v>
      </c>
      <c r="C5" s="182">
        <v>98</v>
      </c>
      <c r="D5" s="182">
        <v>946</v>
      </c>
      <c r="E5" s="182">
        <v>556</v>
      </c>
      <c r="F5" s="182">
        <v>7290</v>
      </c>
      <c r="G5" s="182">
        <v>10463</v>
      </c>
      <c r="H5" s="182">
        <v>1242</v>
      </c>
      <c r="I5" s="182">
        <v>995</v>
      </c>
      <c r="J5" s="182">
        <v>2049</v>
      </c>
      <c r="K5" s="182">
        <v>3283</v>
      </c>
      <c r="L5" s="182">
        <v>17</v>
      </c>
      <c r="M5" s="182">
        <v>27</v>
      </c>
      <c r="N5" s="601" t="s">
        <v>16779</v>
      </c>
      <c r="O5" s="548">
        <v>27411</v>
      </c>
    </row>
    <row r="6" spans="1:15" s="392" customFormat="1" ht="15" customHeight="1" x14ac:dyDescent="0.25">
      <c r="A6" s="592">
        <v>1972</v>
      </c>
      <c r="B6" s="182">
        <v>460</v>
      </c>
      <c r="C6" s="182">
        <v>105</v>
      </c>
      <c r="D6" s="182">
        <v>979</v>
      </c>
      <c r="E6" s="182">
        <v>580</v>
      </c>
      <c r="F6" s="182">
        <v>7520</v>
      </c>
      <c r="G6" s="182">
        <v>11045</v>
      </c>
      <c r="H6" s="182">
        <v>1277</v>
      </c>
      <c r="I6" s="182">
        <v>1007</v>
      </c>
      <c r="J6" s="182">
        <v>2110</v>
      </c>
      <c r="K6" s="182">
        <v>3452</v>
      </c>
      <c r="L6" s="182">
        <v>16</v>
      </c>
      <c r="M6" s="182">
        <v>29</v>
      </c>
      <c r="N6" s="601" t="s">
        <v>16779</v>
      </c>
      <c r="O6" s="548">
        <v>28580</v>
      </c>
    </row>
    <row r="7" spans="1:15" s="392" customFormat="1" ht="15" customHeight="1" x14ac:dyDescent="0.25">
      <c r="A7" s="592">
        <v>1973</v>
      </c>
      <c r="B7" s="182">
        <v>507</v>
      </c>
      <c r="C7" s="182">
        <v>105</v>
      </c>
      <c r="D7" s="182">
        <v>1010</v>
      </c>
      <c r="E7" s="182">
        <v>625</v>
      </c>
      <c r="F7" s="182">
        <v>7968</v>
      </c>
      <c r="G7" s="182">
        <v>11497</v>
      </c>
      <c r="H7" s="182">
        <v>1308</v>
      </c>
      <c r="I7" s="182">
        <v>1031</v>
      </c>
      <c r="J7" s="182">
        <v>2177</v>
      </c>
      <c r="K7" s="182">
        <v>3647</v>
      </c>
      <c r="L7" s="182">
        <v>18</v>
      </c>
      <c r="M7" s="182">
        <v>29</v>
      </c>
      <c r="N7" s="601" t="s">
        <v>16779</v>
      </c>
      <c r="O7" s="548">
        <v>29922</v>
      </c>
    </row>
    <row r="8" spans="1:15" s="392" customFormat="1" ht="15" customHeight="1" x14ac:dyDescent="0.25">
      <c r="A8" s="592">
        <v>1974</v>
      </c>
      <c r="B8" s="182">
        <v>543</v>
      </c>
      <c r="C8" s="182">
        <v>112</v>
      </c>
      <c r="D8" s="182">
        <v>1038</v>
      </c>
      <c r="E8" s="182">
        <v>667</v>
      </c>
      <c r="F8" s="182">
        <v>8315</v>
      </c>
      <c r="G8" s="182">
        <v>11912</v>
      </c>
      <c r="H8" s="182">
        <v>1352</v>
      </c>
      <c r="I8" s="182">
        <v>1081</v>
      </c>
      <c r="J8" s="182">
        <v>2232</v>
      </c>
      <c r="K8" s="182">
        <v>3777</v>
      </c>
      <c r="L8" s="182">
        <v>23</v>
      </c>
      <c r="M8" s="182">
        <v>33</v>
      </c>
      <c r="N8" s="601" t="s">
        <v>16779</v>
      </c>
      <c r="O8" s="548">
        <v>31085</v>
      </c>
    </row>
    <row r="9" spans="1:15" s="392" customFormat="1" ht="15" customHeight="1" x14ac:dyDescent="0.25">
      <c r="A9" s="592">
        <v>1975</v>
      </c>
      <c r="B9" s="182">
        <v>591</v>
      </c>
      <c r="C9" s="182">
        <v>118</v>
      </c>
      <c r="D9" s="182">
        <v>1085</v>
      </c>
      <c r="E9" s="182">
        <v>683</v>
      </c>
      <c r="F9" s="182">
        <v>8749</v>
      </c>
      <c r="G9" s="182">
        <v>12461</v>
      </c>
      <c r="H9" s="182">
        <v>1427</v>
      </c>
      <c r="I9" s="182">
        <v>1131</v>
      </c>
      <c r="J9" s="182">
        <v>2309</v>
      </c>
      <c r="K9" s="182">
        <v>3926</v>
      </c>
      <c r="L9" s="182">
        <v>23</v>
      </c>
      <c r="M9" s="182">
        <v>30</v>
      </c>
      <c r="N9" s="601" t="s">
        <v>16779</v>
      </c>
      <c r="O9" s="548">
        <v>32533</v>
      </c>
    </row>
    <row r="10" spans="1:15" s="392" customFormat="1" ht="15" customHeight="1" x14ac:dyDescent="0.25">
      <c r="A10" s="592">
        <v>1976</v>
      </c>
      <c r="B10" s="182">
        <v>634</v>
      </c>
      <c r="C10" s="182">
        <v>136</v>
      </c>
      <c r="D10" s="182">
        <v>1136</v>
      </c>
      <c r="E10" s="182">
        <v>713</v>
      </c>
      <c r="F10" s="182">
        <v>9149</v>
      </c>
      <c r="G10" s="182">
        <v>12786</v>
      </c>
      <c r="H10" s="182">
        <v>1475</v>
      </c>
      <c r="I10" s="182">
        <v>1137</v>
      </c>
      <c r="J10" s="182">
        <v>2397</v>
      </c>
      <c r="K10" s="182">
        <v>4109</v>
      </c>
      <c r="L10" s="182">
        <v>22</v>
      </c>
      <c r="M10" s="182">
        <v>33</v>
      </c>
      <c r="N10" s="601" t="s">
        <v>16779</v>
      </c>
      <c r="O10" s="548">
        <v>33727</v>
      </c>
    </row>
    <row r="11" spans="1:15" s="392" customFormat="1" ht="15" customHeight="1" x14ac:dyDescent="0.25">
      <c r="A11" s="592">
        <v>1977</v>
      </c>
      <c r="B11" s="182">
        <v>641</v>
      </c>
      <c r="C11" s="182">
        <v>137</v>
      </c>
      <c r="D11" s="182">
        <v>1186</v>
      </c>
      <c r="E11" s="182">
        <v>723</v>
      </c>
      <c r="F11" s="182">
        <v>9523</v>
      </c>
      <c r="G11" s="182">
        <v>13054</v>
      </c>
      <c r="H11" s="182">
        <v>1491</v>
      </c>
      <c r="I11" s="182">
        <v>1208</v>
      </c>
      <c r="J11" s="182">
        <v>2530</v>
      </c>
      <c r="K11" s="182">
        <v>4274</v>
      </c>
      <c r="L11" s="182">
        <v>25</v>
      </c>
      <c r="M11" s="182">
        <v>34</v>
      </c>
      <c r="N11" s="601" t="s">
        <v>16779</v>
      </c>
      <c r="O11" s="548">
        <v>34826</v>
      </c>
    </row>
    <row r="12" spans="1:15" s="392" customFormat="1" ht="15" customHeight="1" x14ac:dyDescent="0.25">
      <c r="A12" s="592">
        <v>1978</v>
      </c>
      <c r="B12" s="182">
        <v>645</v>
      </c>
      <c r="C12" s="182">
        <v>143</v>
      </c>
      <c r="D12" s="182">
        <v>1256</v>
      </c>
      <c r="E12" s="182">
        <v>728</v>
      </c>
      <c r="F12" s="182">
        <v>9656</v>
      </c>
      <c r="G12" s="182">
        <v>13148</v>
      </c>
      <c r="H12" s="182">
        <v>1515</v>
      </c>
      <c r="I12" s="182">
        <v>1209</v>
      </c>
      <c r="J12" s="182">
        <v>2622</v>
      </c>
      <c r="K12" s="182">
        <v>4409</v>
      </c>
      <c r="L12" s="182">
        <v>28</v>
      </c>
      <c r="M12" s="182">
        <v>41</v>
      </c>
      <c r="N12" s="601" t="s">
        <v>16779</v>
      </c>
      <c r="O12" s="548">
        <v>35400</v>
      </c>
    </row>
    <row r="13" spans="1:15" s="392" customFormat="1" ht="15" customHeight="1" x14ac:dyDescent="0.25">
      <c r="A13" s="593">
        <v>1979</v>
      </c>
      <c r="B13" s="182">
        <v>655</v>
      </c>
      <c r="C13" s="182">
        <v>148</v>
      </c>
      <c r="D13" s="182">
        <v>1250</v>
      </c>
      <c r="E13" s="182">
        <v>723</v>
      </c>
      <c r="F13" s="182">
        <v>10053</v>
      </c>
      <c r="G13" s="182">
        <v>13453</v>
      </c>
      <c r="H13" s="182">
        <v>1516</v>
      </c>
      <c r="I13" s="182">
        <v>1242</v>
      </c>
      <c r="J13" s="182">
        <v>2698</v>
      </c>
      <c r="K13" s="182">
        <v>4612</v>
      </c>
      <c r="L13" s="182">
        <v>27</v>
      </c>
      <c r="M13" s="182">
        <v>36</v>
      </c>
      <c r="N13" s="601" t="s">
        <v>16779</v>
      </c>
      <c r="O13" s="548">
        <v>36413</v>
      </c>
    </row>
    <row r="14" spans="1:15" s="392" customFormat="1" ht="15" customHeight="1" x14ac:dyDescent="0.25">
      <c r="A14" s="593">
        <v>1980</v>
      </c>
      <c r="B14" s="182">
        <v>684</v>
      </c>
      <c r="C14" s="182">
        <v>147</v>
      </c>
      <c r="D14" s="182">
        <v>1272</v>
      </c>
      <c r="E14" s="182">
        <v>740</v>
      </c>
      <c r="F14" s="182">
        <v>10222</v>
      </c>
      <c r="G14" s="182">
        <v>13715</v>
      </c>
      <c r="H14" s="182">
        <v>1552</v>
      </c>
      <c r="I14" s="182">
        <v>1250</v>
      </c>
      <c r="J14" s="182">
        <v>2790</v>
      </c>
      <c r="K14" s="182">
        <v>4813</v>
      </c>
      <c r="L14" s="182">
        <v>28</v>
      </c>
      <c r="M14" s="182">
        <v>39</v>
      </c>
      <c r="N14" s="601" t="s">
        <v>16779</v>
      </c>
      <c r="O14" s="548">
        <v>37252</v>
      </c>
    </row>
    <row r="15" spans="1:15" s="392" customFormat="1" ht="15" customHeight="1" x14ac:dyDescent="0.25">
      <c r="A15" s="593">
        <v>1981</v>
      </c>
      <c r="B15" s="182">
        <v>716</v>
      </c>
      <c r="C15" s="182">
        <v>152</v>
      </c>
      <c r="D15" s="182">
        <v>1285</v>
      </c>
      <c r="E15" s="182">
        <v>747</v>
      </c>
      <c r="F15" s="182">
        <v>10554</v>
      </c>
      <c r="G15" s="182">
        <v>13999</v>
      </c>
      <c r="H15" s="182">
        <v>1586</v>
      </c>
      <c r="I15" s="182">
        <v>1279</v>
      </c>
      <c r="J15" s="182">
        <v>2944</v>
      </c>
      <c r="K15" s="182">
        <v>4949</v>
      </c>
      <c r="L15" s="182">
        <v>28</v>
      </c>
      <c r="M15" s="182">
        <v>41</v>
      </c>
      <c r="N15" s="601" t="s">
        <v>16779</v>
      </c>
      <c r="O15" s="548">
        <v>38280</v>
      </c>
    </row>
    <row r="16" spans="1:15" s="392" customFormat="1" ht="15" customHeight="1" x14ac:dyDescent="0.25">
      <c r="A16" s="593">
        <v>1982</v>
      </c>
      <c r="B16" s="182">
        <v>757</v>
      </c>
      <c r="C16" s="182">
        <v>151</v>
      </c>
      <c r="D16" s="182">
        <v>1344</v>
      </c>
      <c r="E16" s="182">
        <v>815</v>
      </c>
      <c r="F16" s="182">
        <v>11022</v>
      </c>
      <c r="G16" s="182">
        <v>14550</v>
      </c>
      <c r="H16" s="182">
        <v>1671</v>
      </c>
      <c r="I16" s="182">
        <v>1331</v>
      </c>
      <c r="J16" s="182">
        <v>3137</v>
      </c>
      <c r="K16" s="182">
        <v>5204</v>
      </c>
      <c r="L16" s="182">
        <v>29</v>
      </c>
      <c r="M16" s="182">
        <v>35</v>
      </c>
      <c r="N16" s="601" t="s">
        <v>16779</v>
      </c>
      <c r="O16" s="548">
        <v>40046</v>
      </c>
    </row>
    <row r="17" spans="1:15" s="392" customFormat="1" ht="15" customHeight="1" x14ac:dyDescent="0.25">
      <c r="A17" s="593">
        <v>1983</v>
      </c>
      <c r="B17" s="182">
        <v>790</v>
      </c>
      <c r="C17" s="182">
        <v>147</v>
      </c>
      <c r="D17" s="182">
        <v>1420</v>
      </c>
      <c r="E17" s="182">
        <v>855</v>
      </c>
      <c r="F17" s="182">
        <v>11318</v>
      </c>
      <c r="G17" s="182">
        <v>15065</v>
      </c>
      <c r="H17" s="182">
        <v>1734</v>
      </c>
      <c r="I17" s="182">
        <v>1362</v>
      </c>
      <c r="J17" s="182">
        <v>3255</v>
      </c>
      <c r="K17" s="182">
        <v>5386</v>
      </c>
      <c r="L17" s="182">
        <v>30</v>
      </c>
      <c r="M17" s="182">
        <v>39</v>
      </c>
      <c r="N17" s="601" t="s">
        <v>16779</v>
      </c>
      <c r="O17" s="548">
        <v>41401</v>
      </c>
    </row>
    <row r="18" spans="1:15" s="392" customFormat="1" ht="15" customHeight="1" x14ac:dyDescent="0.25">
      <c r="A18" s="593">
        <v>1984</v>
      </c>
      <c r="B18" s="182">
        <v>798</v>
      </c>
      <c r="C18" s="182">
        <v>155</v>
      </c>
      <c r="D18" s="182">
        <v>1447</v>
      </c>
      <c r="E18" s="182">
        <v>864</v>
      </c>
      <c r="F18" s="182">
        <v>11615</v>
      </c>
      <c r="G18" s="182">
        <v>15466</v>
      </c>
      <c r="H18" s="182">
        <v>1759</v>
      </c>
      <c r="I18" s="182">
        <v>1362</v>
      </c>
      <c r="J18" s="182">
        <v>3363</v>
      </c>
      <c r="K18" s="182">
        <v>5466</v>
      </c>
      <c r="L18" s="182">
        <v>31</v>
      </c>
      <c r="M18" s="182">
        <v>38</v>
      </c>
      <c r="N18" s="601" t="s">
        <v>16779</v>
      </c>
      <c r="O18" s="548">
        <v>42364</v>
      </c>
    </row>
    <row r="19" spans="1:15" s="392" customFormat="1" ht="15" customHeight="1" x14ac:dyDescent="0.25">
      <c r="A19" s="593">
        <v>1985</v>
      </c>
      <c r="B19" s="182">
        <v>787</v>
      </c>
      <c r="C19" s="182">
        <v>162</v>
      </c>
      <c r="D19" s="182">
        <v>1506</v>
      </c>
      <c r="E19" s="182">
        <v>878</v>
      </c>
      <c r="F19" s="182">
        <v>12188</v>
      </c>
      <c r="G19" s="182">
        <v>16241</v>
      </c>
      <c r="H19" s="182">
        <v>1804</v>
      </c>
      <c r="I19" s="182">
        <v>1395</v>
      </c>
      <c r="J19" s="182">
        <v>3500</v>
      </c>
      <c r="K19" s="182">
        <v>5665</v>
      </c>
      <c r="L19" s="182">
        <v>28</v>
      </c>
      <c r="M19" s="182">
        <v>40</v>
      </c>
      <c r="N19" s="601" t="s">
        <v>16779</v>
      </c>
      <c r="O19" s="548">
        <v>44194</v>
      </c>
    </row>
    <row r="20" spans="1:15" s="392" customFormat="1" ht="15" customHeight="1" x14ac:dyDescent="0.25">
      <c r="A20" s="593">
        <v>1986</v>
      </c>
      <c r="B20" s="182">
        <v>846</v>
      </c>
      <c r="C20" s="182">
        <v>174</v>
      </c>
      <c r="D20" s="182">
        <v>1535</v>
      </c>
      <c r="E20" s="182">
        <v>853</v>
      </c>
      <c r="F20" s="182">
        <v>12562</v>
      </c>
      <c r="G20" s="182">
        <v>16860</v>
      </c>
      <c r="H20" s="182">
        <v>1853</v>
      </c>
      <c r="I20" s="182">
        <v>1421</v>
      </c>
      <c r="J20" s="182">
        <v>3648</v>
      </c>
      <c r="K20" s="182">
        <v>5733</v>
      </c>
      <c r="L20" s="182">
        <v>29</v>
      </c>
      <c r="M20" s="182">
        <v>46</v>
      </c>
      <c r="N20" s="601" t="s">
        <v>16779</v>
      </c>
      <c r="O20" s="548">
        <v>45560</v>
      </c>
    </row>
    <row r="21" spans="1:15" s="392" customFormat="1" ht="15" customHeight="1" x14ac:dyDescent="0.25">
      <c r="A21" s="593">
        <v>1987</v>
      </c>
      <c r="B21" s="182">
        <v>872</v>
      </c>
      <c r="C21" s="182">
        <v>181</v>
      </c>
      <c r="D21" s="182">
        <v>1611</v>
      </c>
      <c r="E21" s="182">
        <v>891</v>
      </c>
      <c r="F21" s="182">
        <v>13149</v>
      </c>
      <c r="G21" s="182">
        <v>17688</v>
      </c>
      <c r="H21" s="182">
        <v>1862</v>
      </c>
      <c r="I21" s="182">
        <v>1468</v>
      </c>
      <c r="J21" s="182">
        <v>3828</v>
      </c>
      <c r="K21" s="182">
        <v>5908</v>
      </c>
      <c r="L21" s="182">
        <v>32</v>
      </c>
      <c r="M21" s="182">
        <v>46</v>
      </c>
      <c r="N21" s="601" t="s">
        <v>16779</v>
      </c>
      <c r="O21" s="548">
        <v>47536</v>
      </c>
    </row>
    <row r="22" spans="1:15" s="392" customFormat="1" ht="15" customHeight="1" x14ac:dyDescent="0.25">
      <c r="A22" s="593">
        <v>1988</v>
      </c>
      <c r="B22" s="182">
        <v>927</v>
      </c>
      <c r="C22" s="182">
        <v>186</v>
      </c>
      <c r="D22" s="182">
        <v>1676</v>
      </c>
      <c r="E22" s="182">
        <v>935</v>
      </c>
      <c r="F22" s="182">
        <v>13603</v>
      </c>
      <c r="G22" s="182">
        <v>18659</v>
      </c>
      <c r="H22" s="182">
        <v>1828</v>
      </c>
      <c r="I22" s="182">
        <v>1505</v>
      </c>
      <c r="J22" s="182">
        <v>4058</v>
      </c>
      <c r="K22" s="182">
        <v>6194</v>
      </c>
      <c r="L22" s="182">
        <v>35</v>
      </c>
      <c r="M22" s="182">
        <v>43</v>
      </c>
      <c r="N22" s="601" t="s">
        <v>16779</v>
      </c>
      <c r="O22" s="548">
        <v>49649</v>
      </c>
    </row>
    <row r="23" spans="1:15" s="392" customFormat="1" ht="15" customHeight="1" x14ac:dyDescent="0.25">
      <c r="A23" s="593">
        <v>1989</v>
      </c>
      <c r="B23" s="182">
        <v>971</v>
      </c>
      <c r="C23" s="182">
        <v>180</v>
      </c>
      <c r="D23" s="182">
        <v>1752</v>
      </c>
      <c r="E23" s="182">
        <v>966</v>
      </c>
      <c r="F23" s="182">
        <v>13754</v>
      </c>
      <c r="G23" s="182">
        <v>19568</v>
      </c>
      <c r="H23" s="182">
        <v>1920</v>
      </c>
      <c r="I23" s="182">
        <v>1517</v>
      </c>
      <c r="J23" s="182">
        <v>4146</v>
      </c>
      <c r="K23" s="182">
        <v>6394</v>
      </c>
      <c r="L23" s="182">
        <v>38</v>
      </c>
      <c r="M23" s="182">
        <v>45</v>
      </c>
      <c r="N23" s="601" t="s">
        <v>16779</v>
      </c>
      <c r="O23" s="548">
        <v>51251</v>
      </c>
    </row>
    <row r="24" spans="1:15" s="392" customFormat="1" ht="15" customHeight="1" x14ac:dyDescent="0.25">
      <c r="A24" s="593">
        <v>1990</v>
      </c>
      <c r="B24" s="182">
        <v>930</v>
      </c>
      <c r="C24" s="182">
        <v>176</v>
      </c>
      <c r="D24" s="182">
        <v>1750</v>
      </c>
      <c r="E24" s="182">
        <v>976</v>
      </c>
      <c r="F24" s="182">
        <v>13981</v>
      </c>
      <c r="G24" s="182">
        <v>19737</v>
      </c>
      <c r="H24" s="182">
        <v>1944</v>
      </c>
      <c r="I24" s="182">
        <v>1504</v>
      </c>
      <c r="J24" s="182">
        <v>4204</v>
      </c>
      <c r="K24" s="182">
        <v>6472</v>
      </c>
      <c r="L24" s="182">
        <v>39</v>
      </c>
      <c r="M24" s="182">
        <v>46</v>
      </c>
      <c r="N24" s="601" t="s">
        <v>16779</v>
      </c>
      <c r="O24" s="548">
        <v>51759</v>
      </c>
    </row>
    <row r="25" spans="1:15" s="392" customFormat="1" ht="15" customHeight="1" x14ac:dyDescent="0.25">
      <c r="A25" s="593">
        <v>1991</v>
      </c>
      <c r="B25" s="182">
        <v>909</v>
      </c>
      <c r="C25" s="182">
        <v>174</v>
      </c>
      <c r="D25" s="182">
        <v>1759</v>
      </c>
      <c r="E25" s="182">
        <v>1008</v>
      </c>
      <c r="F25" s="182">
        <v>14223</v>
      </c>
      <c r="G25" s="182">
        <v>20056</v>
      </c>
      <c r="H25" s="182">
        <v>1992</v>
      </c>
      <c r="I25" s="182">
        <v>1503</v>
      </c>
      <c r="J25" s="182">
        <v>4344</v>
      </c>
      <c r="K25" s="182">
        <v>6670</v>
      </c>
      <c r="L25" s="182">
        <v>38</v>
      </c>
      <c r="M25" s="182">
        <v>50</v>
      </c>
      <c r="N25" s="601" t="s">
        <v>16779</v>
      </c>
      <c r="O25" s="548">
        <v>52726</v>
      </c>
    </row>
    <row r="26" spans="1:15" s="392" customFormat="1" ht="15" customHeight="1" x14ac:dyDescent="0.25">
      <c r="A26" s="593">
        <v>1992</v>
      </c>
      <c r="B26" s="182">
        <v>890</v>
      </c>
      <c r="C26" s="182">
        <v>173</v>
      </c>
      <c r="D26" s="182">
        <v>1758</v>
      </c>
      <c r="E26" s="182">
        <v>1021</v>
      </c>
      <c r="F26" s="182">
        <v>14518</v>
      </c>
      <c r="G26" s="182">
        <v>20403</v>
      </c>
      <c r="H26" s="182">
        <v>1983</v>
      </c>
      <c r="I26" s="182">
        <v>1485</v>
      </c>
      <c r="J26" s="182">
        <v>4428</v>
      </c>
      <c r="K26" s="182">
        <v>6940</v>
      </c>
      <c r="L26" s="182">
        <v>38</v>
      </c>
      <c r="M26" s="182">
        <v>61</v>
      </c>
      <c r="N26" s="601" t="s">
        <v>16779</v>
      </c>
      <c r="O26" s="548">
        <v>53698</v>
      </c>
    </row>
    <row r="27" spans="1:15" s="392" customFormat="1" ht="15" customHeight="1" x14ac:dyDescent="0.25">
      <c r="A27" s="593">
        <v>1993</v>
      </c>
      <c r="B27" s="182">
        <v>969</v>
      </c>
      <c r="C27" s="182">
        <v>179</v>
      </c>
      <c r="D27" s="182">
        <v>1856</v>
      </c>
      <c r="E27" s="182">
        <v>1054</v>
      </c>
      <c r="F27" s="182">
        <v>14826</v>
      </c>
      <c r="G27" s="182">
        <v>20738</v>
      </c>
      <c r="H27" s="182">
        <v>2007</v>
      </c>
      <c r="I27" s="182">
        <v>1499</v>
      </c>
      <c r="J27" s="182">
        <v>4576</v>
      </c>
      <c r="K27" s="182">
        <v>7231</v>
      </c>
      <c r="L27" s="182">
        <v>39</v>
      </c>
      <c r="M27" s="182">
        <v>61</v>
      </c>
      <c r="N27" s="601" t="s">
        <v>16779</v>
      </c>
      <c r="O27" s="548">
        <v>55035</v>
      </c>
    </row>
    <row r="28" spans="1:15" s="392" customFormat="1" ht="15" customHeight="1" x14ac:dyDescent="0.25">
      <c r="A28" s="593">
        <v>1994</v>
      </c>
      <c r="B28" s="182">
        <v>968</v>
      </c>
      <c r="C28" s="182">
        <v>178</v>
      </c>
      <c r="D28" s="182">
        <v>1774</v>
      </c>
      <c r="E28" s="182">
        <v>1074</v>
      </c>
      <c r="F28" s="182">
        <v>15002</v>
      </c>
      <c r="G28" s="182">
        <v>20525</v>
      </c>
      <c r="H28" s="182">
        <v>1973</v>
      </c>
      <c r="I28" s="182">
        <v>1541</v>
      </c>
      <c r="J28" s="182">
        <v>4546</v>
      </c>
      <c r="K28" s="182">
        <v>7258</v>
      </c>
      <c r="L28" s="182">
        <v>42</v>
      </c>
      <c r="M28" s="182">
        <v>63</v>
      </c>
      <c r="N28" s="601" t="s">
        <v>16779</v>
      </c>
      <c r="O28" s="548">
        <v>54944</v>
      </c>
    </row>
    <row r="29" spans="1:15" s="392" customFormat="1" ht="15" customHeight="1" x14ac:dyDescent="0.25">
      <c r="A29" s="593">
        <v>1995</v>
      </c>
      <c r="B29" s="182">
        <v>940</v>
      </c>
      <c r="C29" s="182">
        <v>176</v>
      </c>
      <c r="D29" s="182">
        <v>1731</v>
      </c>
      <c r="E29" s="182">
        <v>1107</v>
      </c>
      <c r="F29" s="182">
        <v>15151</v>
      </c>
      <c r="G29" s="182">
        <v>20407</v>
      </c>
      <c r="H29" s="182">
        <v>1978</v>
      </c>
      <c r="I29" s="182">
        <v>1524</v>
      </c>
      <c r="J29" s="182">
        <v>4481</v>
      </c>
      <c r="K29" s="182">
        <v>7338</v>
      </c>
      <c r="L29" s="182">
        <v>44</v>
      </c>
      <c r="M29" s="182">
        <v>63</v>
      </c>
      <c r="N29" s="601" t="s">
        <v>16779</v>
      </c>
      <c r="O29" s="548">
        <v>54940</v>
      </c>
    </row>
    <row r="30" spans="1:15" s="392" customFormat="1" ht="15" customHeight="1" x14ac:dyDescent="0.25">
      <c r="A30" s="593">
        <v>1996</v>
      </c>
      <c r="B30" s="182">
        <v>924</v>
      </c>
      <c r="C30" s="182">
        <v>170</v>
      </c>
      <c r="D30" s="182">
        <v>1744</v>
      </c>
      <c r="E30" s="182">
        <v>1121</v>
      </c>
      <c r="F30" s="182">
        <v>15232</v>
      </c>
      <c r="G30" s="182">
        <v>20209</v>
      </c>
      <c r="H30" s="182">
        <v>1968</v>
      </c>
      <c r="I30" s="182">
        <v>1472</v>
      </c>
      <c r="J30" s="182">
        <v>4468</v>
      </c>
      <c r="K30" s="182">
        <v>7502</v>
      </c>
      <c r="L30" s="182">
        <v>47</v>
      </c>
      <c r="M30" s="182">
        <v>61</v>
      </c>
      <c r="N30" s="601" t="s">
        <v>16779</v>
      </c>
      <c r="O30" s="548">
        <v>54918</v>
      </c>
    </row>
    <row r="31" spans="1:15" s="392" customFormat="1" ht="15" customHeight="1" x14ac:dyDescent="0.25">
      <c r="A31" s="593">
        <v>1997</v>
      </c>
      <c r="B31" s="182">
        <v>931</v>
      </c>
      <c r="C31" s="182">
        <v>165</v>
      </c>
      <c r="D31" s="182">
        <v>1763</v>
      </c>
      <c r="E31" s="182">
        <v>1126</v>
      </c>
      <c r="F31" s="182">
        <v>15306</v>
      </c>
      <c r="G31" s="182">
        <v>20194</v>
      </c>
      <c r="H31" s="182">
        <v>2008</v>
      </c>
      <c r="I31" s="182">
        <v>1472</v>
      </c>
      <c r="J31" s="182">
        <v>4509</v>
      </c>
      <c r="K31" s="182">
        <v>7617</v>
      </c>
      <c r="L31" s="182">
        <v>50</v>
      </c>
      <c r="M31" s="182">
        <v>66</v>
      </c>
      <c r="N31" s="601" t="s">
        <v>16779</v>
      </c>
      <c r="O31" s="548">
        <v>55207</v>
      </c>
    </row>
    <row r="32" spans="1:15" s="392" customFormat="1" ht="15" customHeight="1" x14ac:dyDescent="0.25">
      <c r="A32" s="593">
        <v>1998</v>
      </c>
      <c r="B32" s="182">
        <v>926</v>
      </c>
      <c r="C32" s="182">
        <v>175</v>
      </c>
      <c r="D32" s="182">
        <v>1828</v>
      </c>
      <c r="E32" s="182">
        <v>1151</v>
      </c>
      <c r="F32" s="182">
        <v>15472</v>
      </c>
      <c r="G32" s="182">
        <v>20460</v>
      </c>
      <c r="H32" s="182">
        <v>2014</v>
      </c>
      <c r="I32" s="182">
        <v>1529</v>
      </c>
      <c r="J32" s="182">
        <v>4755</v>
      </c>
      <c r="K32" s="182">
        <v>7746</v>
      </c>
      <c r="L32" s="182">
        <v>45</v>
      </c>
      <c r="M32" s="182">
        <v>62</v>
      </c>
      <c r="N32" s="601" t="s">
        <v>16779</v>
      </c>
      <c r="O32" s="548">
        <v>56163</v>
      </c>
    </row>
    <row r="33" spans="1:15" s="392" customFormat="1" ht="15" customHeight="1" x14ac:dyDescent="0.25">
      <c r="A33" s="593">
        <v>1999</v>
      </c>
      <c r="B33" s="182">
        <v>925</v>
      </c>
      <c r="C33" s="182">
        <v>180</v>
      </c>
      <c r="D33" s="182">
        <v>1868</v>
      </c>
      <c r="E33" s="182">
        <v>1162</v>
      </c>
      <c r="F33" s="182">
        <v>15582</v>
      </c>
      <c r="G33" s="182">
        <v>20701</v>
      </c>
      <c r="H33" s="182">
        <v>2049</v>
      </c>
      <c r="I33" s="182">
        <v>1568</v>
      </c>
      <c r="J33" s="182">
        <v>4962</v>
      </c>
      <c r="K33" s="182">
        <v>7812</v>
      </c>
      <c r="L33" s="182">
        <v>41</v>
      </c>
      <c r="M33" s="182">
        <v>53</v>
      </c>
      <c r="N33" s="182">
        <v>11</v>
      </c>
      <c r="O33" s="548">
        <v>56914</v>
      </c>
    </row>
    <row r="34" spans="1:15" s="392" customFormat="1" ht="15" customHeight="1" x14ac:dyDescent="0.25">
      <c r="A34" s="593">
        <v>2000</v>
      </c>
      <c r="B34" s="182">
        <v>927</v>
      </c>
      <c r="C34" s="182">
        <v>178</v>
      </c>
      <c r="D34" s="182">
        <v>1898</v>
      </c>
      <c r="E34" s="182">
        <v>1153</v>
      </c>
      <c r="F34" s="182">
        <v>15770</v>
      </c>
      <c r="G34" s="182">
        <v>21176</v>
      </c>
      <c r="H34" s="182">
        <v>2082</v>
      </c>
      <c r="I34" s="182">
        <v>1567</v>
      </c>
      <c r="J34" s="182">
        <v>5014</v>
      </c>
      <c r="K34" s="182">
        <v>7943</v>
      </c>
      <c r="L34" s="182">
        <v>41</v>
      </c>
      <c r="M34" s="182">
        <v>47</v>
      </c>
      <c r="N34" s="182">
        <v>7</v>
      </c>
      <c r="O34" s="548">
        <v>57803</v>
      </c>
    </row>
    <row r="35" spans="1:15" s="392" customFormat="1" ht="15" customHeight="1" x14ac:dyDescent="0.25">
      <c r="A35" s="593">
        <v>2001</v>
      </c>
      <c r="B35" s="182">
        <v>945</v>
      </c>
      <c r="C35" s="182">
        <v>190</v>
      </c>
      <c r="D35" s="182">
        <v>1885</v>
      </c>
      <c r="E35" s="182">
        <v>1179</v>
      </c>
      <c r="F35" s="182">
        <v>15866</v>
      </c>
      <c r="G35" s="182">
        <v>21482</v>
      </c>
      <c r="H35" s="182">
        <v>2093</v>
      </c>
      <c r="I35" s="182">
        <v>1549</v>
      </c>
      <c r="J35" s="182">
        <v>5154</v>
      </c>
      <c r="K35" s="182">
        <v>8105</v>
      </c>
      <c r="L35" s="182">
        <v>54</v>
      </c>
      <c r="M35" s="182">
        <v>37</v>
      </c>
      <c r="N35" s="182">
        <v>7</v>
      </c>
      <c r="O35" s="548">
        <v>58546</v>
      </c>
    </row>
    <row r="36" spans="1:15" s="392" customFormat="1" ht="15" customHeight="1" x14ac:dyDescent="0.25">
      <c r="A36" s="593">
        <v>2002</v>
      </c>
      <c r="B36" s="182">
        <v>929</v>
      </c>
      <c r="C36" s="182">
        <v>191</v>
      </c>
      <c r="D36" s="182">
        <v>1943</v>
      </c>
      <c r="E36" s="182">
        <v>1185</v>
      </c>
      <c r="F36" s="182">
        <v>15800</v>
      </c>
      <c r="G36" s="182">
        <v>21735</v>
      </c>
      <c r="H36" s="182">
        <v>2077</v>
      </c>
      <c r="I36" s="182">
        <v>1564</v>
      </c>
      <c r="J36" s="182">
        <v>5637</v>
      </c>
      <c r="K36" s="182">
        <v>8243</v>
      </c>
      <c r="L36" s="182">
        <v>52</v>
      </c>
      <c r="M36" s="182">
        <v>46</v>
      </c>
      <c r="N36" s="182">
        <v>10</v>
      </c>
      <c r="O36" s="548">
        <v>59412</v>
      </c>
    </row>
    <row r="37" spans="1:15" s="392" customFormat="1" ht="15" customHeight="1" x14ac:dyDescent="0.25">
      <c r="A37" s="593">
        <v>2003</v>
      </c>
      <c r="B37" s="182">
        <v>975</v>
      </c>
      <c r="C37" s="182">
        <v>195</v>
      </c>
      <c r="D37" s="182">
        <v>1958</v>
      </c>
      <c r="E37" s="182">
        <v>1224</v>
      </c>
      <c r="F37" s="182">
        <v>15518</v>
      </c>
      <c r="G37" s="182">
        <v>21738</v>
      </c>
      <c r="H37" s="182">
        <v>2063</v>
      </c>
      <c r="I37" s="182">
        <v>1526</v>
      </c>
      <c r="J37" s="182">
        <v>5801</v>
      </c>
      <c r="K37" s="182">
        <v>8348</v>
      </c>
      <c r="L37" s="182">
        <v>55</v>
      </c>
      <c r="M37" s="182">
        <v>43</v>
      </c>
      <c r="N37" s="182">
        <v>10</v>
      </c>
      <c r="O37" s="548">
        <v>59454</v>
      </c>
    </row>
    <row r="38" spans="1:15" s="392" customFormat="1" ht="15" customHeight="1" x14ac:dyDescent="0.25">
      <c r="A38" s="593">
        <v>2004</v>
      </c>
      <c r="B38" s="182">
        <v>992</v>
      </c>
      <c r="C38" s="182">
        <v>210</v>
      </c>
      <c r="D38" s="182">
        <v>2000</v>
      </c>
      <c r="E38" s="182">
        <v>1262</v>
      </c>
      <c r="F38" s="182">
        <v>16145</v>
      </c>
      <c r="G38" s="182">
        <v>22067</v>
      </c>
      <c r="H38" s="182">
        <v>2078</v>
      </c>
      <c r="I38" s="182">
        <v>1529</v>
      </c>
      <c r="J38" s="182">
        <v>5953</v>
      </c>
      <c r="K38" s="182">
        <v>8257</v>
      </c>
      <c r="L38" s="182">
        <v>61</v>
      </c>
      <c r="M38" s="182">
        <v>51</v>
      </c>
      <c r="N38" s="182">
        <v>7</v>
      </c>
      <c r="O38" s="548">
        <v>60612</v>
      </c>
    </row>
    <row r="39" spans="1:15" s="392" customFormat="1" ht="15" customHeight="1" x14ac:dyDescent="0.25">
      <c r="A39" s="593">
        <v>2005</v>
      </c>
      <c r="B39" s="182">
        <v>994</v>
      </c>
      <c r="C39" s="182">
        <v>199</v>
      </c>
      <c r="D39" s="182">
        <v>2039</v>
      </c>
      <c r="E39" s="182">
        <v>1295</v>
      </c>
      <c r="F39" s="182">
        <v>16354</v>
      </c>
      <c r="G39" s="182">
        <v>22237</v>
      </c>
      <c r="H39" s="182">
        <v>2111</v>
      </c>
      <c r="I39" s="182">
        <v>1545</v>
      </c>
      <c r="J39" s="182">
        <v>6219</v>
      </c>
      <c r="K39" s="182">
        <v>8507</v>
      </c>
      <c r="L39" s="182">
        <v>64</v>
      </c>
      <c r="M39" s="182">
        <v>44</v>
      </c>
      <c r="N39" s="182">
        <v>14</v>
      </c>
      <c r="O39" s="548">
        <v>61622</v>
      </c>
    </row>
    <row r="40" spans="1:15" s="392" customFormat="1" ht="15" customHeight="1" x14ac:dyDescent="0.25">
      <c r="A40" s="593">
        <v>2006</v>
      </c>
      <c r="B40" s="182">
        <v>1018</v>
      </c>
      <c r="C40" s="182">
        <v>207</v>
      </c>
      <c r="D40" s="182">
        <v>2049</v>
      </c>
      <c r="E40" s="182">
        <v>1325</v>
      </c>
      <c r="F40" s="182">
        <v>16533</v>
      </c>
      <c r="G40" s="182">
        <v>22141</v>
      </c>
      <c r="H40" s="182">
        <v>2125</v>
      </c>
      <c r="I40" s="182">
        <v>1571</v>
      </c>
      <c r="J40" s="182">
        <v>6574</v>
      </c>
      <c r="K40" s="182">
        <v>8635</v>
      </c>
      <c r="L40" s="182">
        <v>70</v>
      </c>
      <c r="M40" s="182">
        <v>48</v>
      </c>
      <c r="N40" s="182">
        <v>11</v>
      </c>
      <c r="O40" s="548">
        <v>62307</v>
      </c>
    </row>
    <row r="41" spans="1:15" s="392" customFormat="1" ht="15" customHeight="1" x14ac:dyDescent="0.25">
      <c r="A41" s="593">
        <v>2007</v>
      </c>
      <c r="B41" s="182">
        <v>1048</v>
      </c>
      <c r="C41" s="182">
        <v>218</v>
      </c>
      <c r="D41" s="182">
        <v>2137</v>
      </c>
      <c r="E41" s="182">
        <v>1388</v>
      </c>
      <c r="F41" s="182">
        <v>16782</v>
      </c>
      <c r="G41" s="182">
        <v>22592</v>
      </c>
      <c r="H41" s="182">
        <v>2117</v>
      </c>
      <c r="I41" s="182">
        <v>1644</v>
      </c>
      <c r="J41" s="182">
        <v>6891</v>
      </c>
      <c r="K41" s="182">
        <v>8735</v>
      </c>
      <c r="L41" s="182">
        <v>72</v>
      </c>
      <c r="M41" s="182">
        <v>49</v>
      </c>
      <c r="N41" s="182">
        <v>9</v>
      </c>
      <c r="O41" s="548">
        <v>63682</v>
      </c>
    </row>
    <row r="42" spans="1:15" s="392" customFormat="1" ht="15" customHeight="1" x14ac:dyDescent="0.25">
      <c r="A42" s="593">
        <v>2008</v>
      </c>
      <c r="B42" s="182">
        <v>1110</v>
      </c>
      <c r="C42" s="182">
        <v>232</v>
      </c>
      <c r="D42" s="182">
        <v>2189</v>
      </c>
      <c r="E42" s="182">
        <v>1447</v>
      </c>
      <c r="F42" s="182">
        <v>17057</v>
      </c>
      <c r="G42" s="182">
        <v>23043</v>
      </c>
      <c r="H42" s="182">
        <v>2219</v>
      </c>
      <c r="I42" s="182">
        <v>1660</v>
      </c>
      <c r="J42" s="182">
        <v>7293</v>
      </c>
      <c r="K42" s="182">
        <v>9055</v>
      </c>
      <c r="L42" s="182">
        <v>76</v>
      </c>
      <c r="M42" s="182">
        <v>48</v>
      </c>
      <c r="N42" s="182">
        <v>11</v>
      </c>
      <c r="O42" s="548">
        <v>65440</v>
      </c>
    </row>
    <row r="43" spans="1:15" s="392" customFormat="1" ht="15" customHeight="1" x14ac:dyDescent="0.25">
      <c r="A43" s="593">
        <v>2009</v>
      </c>
      <c r="B43" s="182">
        <v>1117</v>
      </c>
      <c r="C43" s="182">
        <v>233</v>
      </c>
      <c r="D43" s="182">
        <v>2174</v>
      </c>
      <c r="E43" s="182">
        <v>1460</v>
      </c>
      <c r="F43" s="182">
        <v>17430</v>
      </c>
      <c r="G43" s="182">
        <v>24515</v>
      </c>
      <c r="H43" s="182">
        <v>2238</v>
      </c>
      <c r="I43" s="182">
        <v>1703</v>
      </c>
      <c r="J43" s="182">
        <v>7554</v>
      </c>
      <c r="K43" s="182">
        <v>9548</v>
      </c>
      <c r="L43" s="182">
        <v>74</v>
      </c>
      <c r="M43" s="182">
        <v>43</v>
      </c>
      <c r="N43" s="182">
        <v>12</v>
      </c>
      <c r="O43" s="548">
        <v>68101</v>
      </c>
    </row>
    <row r="44" spans="1:15" s="392" customFormat="1" ht="15" customHeight="1" x14ac:dyDescent="0.25">
      <c r="A44" s="593">
        <v>2010</v>
      </c>
      <c r="B44" s="182">
        <v>1152</v>
      </c>
      <c r="C44" s="182">
        <v>236</v>
      </c>
      <c r="D44" s="182">
        <v>2126</v>
      </c>
      <c r="E44" s="182">
        <v>1546</v>
      </c>
      <c r="F44" s="182">
        <v>17797</v>
      </c>
      <c r="G44" s="182">
        <v>25044</v>
      </c>
      <c r="H44" s="182">
        <v>2311</v>
      </c>
      <c r="I44" s="182">
        <v>1778</v>
      </c>
      <c r="J44" s="182">
        <v>7882</v>
      </c>
      <c r="K44" s="182">
        <v>9708</v>
      </c>
      <c r="L44" s="182">
        <v>72</v>
      </c>
      <c r="M44" s="182">
        <v>34</v>
      </c>
      <c r="N44" s="182">
        <v>13</v>
      </c>
      <c r="O44" s="548">
        <v>69699</v>
      </c>
    </row>
    <row r="45" spans="1:15" s="392" customFormat="1" ht="15" customHeight="1" x14ac:dyDescent="0.25">
      <c r="A45" s="593">
        <v>2011</v>
      </c>
      <c r="B45" s="182">
        <v>1179</v>
      </c>
      <c r="C45" s="182">
        <v>259</v>
      </c>
      <c r="D45" s="182">
        <v>2274</v>
      </c>
      <c r="E45" s="182">
        <v>1612</v>
      </c>
      <c r="F45" s="182">
        <v>18496</v>
      </c>
      <c r="G45" s="182">
        <v>26163</v>
      </c>
      <c r="H45" s="182">
        <v>2490</v>
      </c>
      <c r="I45" s="182">
        <v>1928</v>
      </c>
      <c r="J45" s="182">
        <v>8258</v>
      </c>
      <c r="K45" s="182">
        <v>9748</v>
      </c>
      <c r="L45" s="182">
        <v>70</v>
      </c>
      <c r="M45" s="182">
        <v>38</v>
      </c>
      <c r="N45" s="182">
        <v>14</v>
      </c>
      <c r="O45" s="548">
        <v>72529</v>
      </c>
    </row>
    <row r="46" spans="1:15" s="392" customFormat="1" ht="15" customHeight="1" x14ac:dyDescent="0.25">
      <c r="A46" s="593">
        <v>2012</v>
      </c>
      <c r="B46" s="182">
        <v>1233</v>
      </c>
      <c r="C46" s="182">
        <v>266</v>
      </c>
      <c r="D46" s="182">
        <v>2367</v>
      </c>
      <c r="E46" s="182">
        <v>1668</v>
      </c>
      <c r="F46" s="182">
        <v>18990</v>
      </c>
      <c r="G46" s="182">
        <v>27300</v>
      </c>
      <c r="H46" s="182">
        <v>2462</v>
      </c>
      <c r="I46" s="182">
        <v>1965</v>
      </c>
      <c r="J46" s="182">
        <v>8530</v>
      </c>
      <c r="K46" s="182">
        <v>10246</v>
      </c>
      <c r="L46" s="182">
        <v>67</v>
      </c>
      <c r="M46" s="182">
        <v>36</v>
      </c>
      <c r="N46" s="182">
        <v>12</v>
      </c>
      <c r="O46" s="548">
        <v>75142</v>
      </c>
    </row>
    <row r="47" spans="1:15" s="392" customFormat="1" ht="15" customHeight="1" x14ac:dyDescent="0.25">
      <c r="A47" s="593">
        <v>2013</v>
      </c>
      <c r="B47" s="182">
        <v>1271</v>
      </c>
      <c r="C47" s="182">
        <v>276</v>
      </c>
      <c r="D47" s="182">
        <v>2461</v>
      </c>
      <c r="E47" s="182">
        <v>1715</v>
      </c>
      <c r="F47" s="182">
        <v>19362</v>
      </c>
      <c r="G47" s="182">
        <v>28422</v>
      </c>
      <c r="H47" s="182">
        <v>2596</v>
      </c>
      <c r="I47" s="182">
        <v>2054</v>
      </c>
      <c r="J47" s="182">
        <v>9024</v>
      </c>
      <c r="K47" s="182">
        <v>10372</v>
      </c>
      <c r="L47" s="182">
        <v>67</v>
      </c>
      <c r="M47" s="182">
        <v>43</v>
      </c>
      <c r="N47" s="182">
        <v>11</v>
      </c>
      <c r="O47" s="548">
        <v>77674</v>
      </c>
    </row>
    <row r="48" spans="1:15" s="392" customFormat="1" ht="15" customHeight="1" x14ac:dyDescent="0.25">
      <c r="A48" s="593">
        <v>2014</v>
      </c>
      <c r="B48" s="182">
        <v>1304</v>
      </c>
      <c r="C48" s="182">
        <v>262</v>
      </c>
      <c r="D48" s="182">
        <v>2458</v>
      </c>
      <c r="E48" s="182">
        <v>1727</v>
      </c>
      <c r="F48" s="182">
        <v>19706</v>
      </c>
      <c r="G48" s="182">
        <v>29368</v>
      </c>
      <c r="H48" s="182">
        <v>2593</v>
      </c>
      <c r="I48" s="182">
        <v>2144</v>
      </c>
      <c r="J48" s="182">
        <v>9523</v>
      </c>
      <c r="K48" s="182">
        <v>10692</v>
      </c>
      <c r="L48" s="182">
        <v>72</v>
      </c>
      <c r="M48" s="182">
        <v>44</v>
      </c>
      <c r="N48" s="182">
        <v>12</v>
      </c>
      <c r="O48" s="548">
        <v>79905</v>
      </c>
    </row>
    <row r="49" spans="1:15" s="392" customFormat="1" ht="15" customHeight="1" x14ac:dyDescent="0.25">
      <c r="A49" s="593">
        <v>2015</v>
      </c>
      <c r="B49" s="182">
        <v>1282</v>
      </c>
      <c r="C49" s="182">
        <v>266</v>
      </c>
      <c r="D49" s="182">
        <v>2465</v>
      </c>
      <c r="E49" s="182">
        <v>1674</v>
      </c>
      <c r="F49" s="182">
        <v>20055</v>
      </c>
      <c r="G49" s="182">
        <v>30494</v>
      </c>
      <c r="H49" s="182">
        <v>2659</v>
      </c>
      <c r="I49" s="182">
        <v>2241</v>
      </c>
      <c r="J49" s="182">
        <v>10019</v>
      </c>
      <c r="K49" s="182">
        <v>10917</v>
      </c>
      <c r="L49" s="182">
        <v>79</v>
      </c>
      <c r="M49" s="182">
        <v>37</v>
      </c>
      <c r="N49" s="182">
        <v>10</v>
      </c>
      <c r="O49" s="548">
        <v>82198</v>
      </c>
    </row>
    <row r="50" spans="1:15" s="392" customFormat="1" ht="15" customHeight="1" x14ac:dyDescent="0.25">
      <c r="A50" s="593">
        <v>2016</v>
      </c>
      <c r="B50" s="182">
        <v>1315</v>
      </c>
      <c r="C50" s="182">
        <v>279</v>
      </c>
      <c r="D50" s="182">
        <v>2457</v>
      </c>
      <c r="E50" s="182">
        <v>1735</v>
      </c>
      <c r="F50" s="182">
        <v>20270</v>
      </c>
      <c r="G50" s="182">
        <v>31017</v>
      </c>
      <c r="H50" s="182">
        <v>2748</v>
      </c>
      <c r="I50" s="182">
        <v>2282</v>
      </c>
      <c r="J50" s="182">
        <v>10294</v>
      </c>
      <c r="K50" s="182">
        <v>11547</v>
      </c>
      <c r="L50" s="182">
        <v>78</v>
      </c>
      <c r="M50" s="182">
        <v>33</v>
      </c>
      <c r="N50" s="182">
        <v>8</v>
      </c>
      <c r="O50" s="548">
        <v>84063</v>
      </c>
    </row>
    <row r="51" spans="1:15" s="392" customFormat="1" ht="15" customHeight="1" x14ac:dyDescent="0.25">
      <c r="A51" s="594">
        <v>2017</v>
      </c>
      <c r="B51" s="254">
        <v>1347</v>
      </c>
      <c r="C51" s="254">
        <v>289</v>
      </c>
      <c r="D51" s="254">
        <v>2455</v>
      </c>
      <c r="E51" s="254">
        <v>1797</v>
      </c>
      <c r="F51" s="254">
        <v>20908</v>
      </c>
      <c r="G51" s="254">
        <v>32055</v>
      </c>
      <c r="H51" s="254">
        <v>2833</v>
      </c>
      <c r="I51" s="254">
        <v>2356</v>
      </c>
      <c r="J51" s="254">
        <v>10680</v>
      </c>
      <c r="K51" s="254">
        <v>11803</v>
      </c>
      <c r="L51" s="254">
        <v>77</v>
      </c>
      <c r="M51" s="254">
        <v>35</v>
      </c>
      <c r="N51" s="254">
        <v>8</v>
      </c>
      <c r="O51" s="254">
        <v>86643</v>
      </c>
    </row>
    <row r="52" spans="1:15" s="392" customFormat="1" ht="15" customHeight="1" x14ac:dyDescent="0.25">
      <c r="A52" s="593">
        <v>2018</v>
      </c>
      <c r="B52" s="182">
        <v>1414</v>
      </c>
      <c r="C52" s="182">
        <v>305</v>
      </c>
      <c r="D52" s="182">
        <v>2616</v>
      </c>
      <c r="E52" s="182">
        <v>1885</v>
      </c>
      <c r="F52" s="182">
        <v>20878</v>
      </c>
      <c r="G52" s="182">
        <v>33872</v>
      </c>
      <c r="H52" s="182">
        <v>2918</v>
      </c>
      <c r="I52" s="182">
        <v>2390</v>
      </c>
      <c r="J52" s="182">
        <v>10806</v>
      </c>
      <c r="K52" s="182">
        <v>12553</v>
      </c>
      <c r="L52" s="182">
        <v>77</v>
      </c>
      <c r="M52" s="182">
        <v>41</v>
      </c>
      <c r="N52" s="182">
        <v>17</v>
      </c>
      <c r="O52" s="182">
        <v>89772</v>
      </c>
    </row>
    <row r="53" spans="1:15" s="392" customFormat="1" ht="15" customHeight="1" x14ac:dyDescent="0.25">
      <c r="A53" s="593">
        <v>2019</v>
      </c>
      <c r="B53" s="182">
        <v>1357</v>
      </c>
      <c r="C53" s="182">
        <v>323</v>
      </c>
      <c r="D53" s="182">
        <v>2624</v>
      </c>
      <c r="E53" s="182">
        <v>1923</v>
      </c>
      <c r="F53" s="182">
        <v>21485</v>
      </c>
      <c r="G53" s="182">
        <v>34091</v>
      </c>
      <c r="H53" s="182">
        <v>2979</v>
      </c>
      <c r="I53" s="182">
        <v>2484</v>
      </c>
      <c r="J53" s="182">
        <v>11205</v>
      </c>
      <c r="K53" s="182">
        <v>12757</v>
      </c>
      <c r="L53" s="182">
        <v>79</v>
      </c>
      <c r="M53" s="182">
        <v>44</v>
      </c>
      <c r="N53" s="182">
        <v>21</v>
      </c>
      <c r="O53" s="182">
        <v>91372</v>
      </c>
    </row>
    <row r="54" spans="1:15" s="392" customFormat="1" ht="15" customHeight="1" x14ac:dyDescent="0.25">
      <c r="A54" s="600">
        <v>2020</v>
      </c>
      <c r="B54" s="182">
        <v>1361</v>
      </c>
      <c r="C54" s="182">
        <v>322</v>
      </c>
      <c r="D54" s="182">
        <v>2719</v>
      </c>
      <c r="E54" s="182">
        <v>1949</v>
      </c>
      <c r="F54" s="182">
        <v>22038</v>
      </c>
      <c r="G54" s="182">
        <v>33830</v>
      </c>
      <c r="H54" s="182">
        <v>2987</v>
      </c>
      <c r="I54" s="182">
        <v>2535</v>
      </c>
      <c r="J54" s="182">
        <v>11197</v>
      </c>
      <c r="K54" s="182">
        <v>13073</v>
      </c>
      <c r="L54" s="182">
        <v>85</v>
      </c>
      <c r="M54" s="182">
        <v>52</v>
      </c>
      <c r="N54" s="182">
        <v>25</v>
      </c>
      <c r="O54" s="182">
        <v>92173</v>
      </c>
    </row>
    <row r="55" spans="1:15" s="392" customFormat="1" ht="15" customHeight="1" x14ac:dyDescent="0.25">
      <c r="A55" s="595">
        <v>2021</v>
      </c>
      <c r="B55" s="182">
        <v>1378</v>
      </c>
      <c r="C55" s="182">
        <v>344</v>
      </c>
      <c r="D55" s="182">
        <v>2736</v>
      </c>
      <c r="E55" s="182">
        <v>2022</v>
      </c>
      <c r="F55" s="182">
        <v>22451</v>
      </c>
      <c r="G55" s="182">
        <v>34860</v>
      </c>
      <c r="H55" s="182">
        <v>2996</v>
      </c>
      <c r="I55" s="182">
        <v>2547</v>
      </c>
      <c r="J55" s="182">
        <v>11085</v>
      </c>
      <c r="K55" s="182">
        <v>13540</v>
      </c>
      <c r="L55" s="182">
        <v>85</v>
      </c>
      <c r="M55" s="182">
        <v>53</v>
      </c>
      <c r="N55" s="182">
        <v>22</v>
      </c>
      <c r="O55" s="182">
        <v>94119</v>
      </c>
    </row>
    <row r="56" spans="1:15" s="392" customFormat="1" ht="15" customHeight="1" x14ac:dyDescent="0.25">
      <c r="A56" s="595">
        <v>2022</v>
      </c>
      <c r="B56" s="182">
        <v>1415</v>
      </c>
      <c r="C56" s="182">
        <v>356</v>
      </c>
      <c r="D56" s="182">
        <v>2758</v>
      </c>
      <c r="E56" s="182">
        <v>2163</v>
      </c>
      <c r="F56" s="182">
        <v>22765</v>
      </c>
      <c r="G56" s="182">
        <v>35320</v>
      </c>
      <c r="H56" s="182">
        <v>3031</v>
      </c>
      <c r="I56" s="182">
        <v>2606</v>
      </c>
      <c r="J56" s="182">
        <v>11078</v>
      </c>
      <c r="K56" s="182">
        <v>14353</v>
      </c>
      <c r="L56" s="182">
        <v>89</v>
      </c>
      <c r="M56" s="182">
        <v>57</v>
      </c>
      <c r="N56" s="182">
        <v>29</v>
      </c>
      <c r="O56" s="182">
        <v>96020</v>
      </c>
    </row>
    <row r="57" spans="1:15" s="603" customFormat="1" ht="15" customHeight="1" x14ac:dyDescent="0.25">
      <c r="A57" s="176" t="s">
        <v>202</v>
      </c>
      <c r="B57" s="604" t="s">
        <v>6</v>
      </c>
      <c r="C57" s="604" t="s">
        <v>7</v>
      </c>
      <c r="D57" s="604" t="s">
        <v>8</v>
      </c>
      <c r="E57" s="604" t="s">
        <v>9</v>
      </c>
      <c r="F57" s="604" t="s">
        <v>10</v>
      </c>
      <c r="G57" s="604" t="s">
        <v>11</v>
      </c>
      <c r="H57" s="604" t="s">
        <v>12</v>
      </c>
      <c r="I57" s="604" t="s">
        <v>13</v>
      </c>
      <c r="J57" s="604" t="s">
        <v>14</v>
      </c>
      <c r="K57" s="604" t="s">
        <v>15</v>
      </c>
      <c r="L57" s="604" t="s">
        <v>16</v>
      </c>
      <c r="M57" s="604" t="s">
        <v>17</v>
      </c>
      <c r="N57" s="604" t="s">
        <v>18</v>
      </c>
      <c r="O57" s="605" t="s">
        <v>69</v>
      </c>
    </row>
    <row r="58" spans="1:15" s="392" customFormat="1" ht="15" customHeight="1" x14ac:dyDescent="0.25">
      <c r="A58" s="592">
        <v>1971</v>
      </c>
      <c r="B58" s="596" t="s">
        <v>16779</v>
      </c>
      <c r="C58" s="596" t="s">
        <v>16779</v>
      </c>
      <c r="D58" s="601" t="s">
        <v>16779</v>
      </c>
      <c r="E58" s="601" t="s">
        <v>16779</v>
      </c>
      <c r="F58" s="601" t="s">
        <v>16779</v>
      </c>
      <c r="G58" s="601" t="s">
        <v>16779</v>
      </c>
      <c r="H58" s="601" t="s">
        <v>16779</v>
      </c>
      <c r="I58" s="601" t="s">
        <v>16779</v>
      </c>
      <c r="J58" s="601" t="s">
        <v>16779</v>
      </c>
      <c r="K58" s="601" t="s">
        <v>16779</v>
      </c>
      <c r="L58" s="601" t="s">
        <v>16779</v>
      </c>
      <c r="M58" s="601" t="s">
        <v>16779</v>
      </c>
      <c r="N58" s="182" t="s">
        <v>16779</v>
      </c>
      <c r="O58" s="598" t="s">
        <v>16779</v>
      </c>
    </row>
    <row r="59" spans="1:15" s="392" customFormat="1" ht="15" customHeight="1" x14ac:dyDescent="0.25">
      <c r="A59" s="592">
        <v>1972</v>
      </c>
      <c r="B59" s="596">
        <v>3.3707865199999999E-2</v>
      </c>
      <c r="C59" s="596">
        <v>7.1428571400000002E-2</v>
      </c>
      <c r="D59" s="601">
        <v>3.4883720899999998E-2</v>
      </c>
      <c r="E59" s="601">
        <v>4.31654676E-2</v>
      </c>
      <c r="F59" s="601">
        <v>3.1550068600000002E-2</v>
      </c>
      <c r="G59" s="601">
        <v>5.5624581899999997E-2</v>
      </c>
      <c r="H59" s="601">
        <v>2.8180354299999998E-2</v>
      </c>
      <c r="I59" s="601">
        <v>1.20603015E-2</v>
      </c>
      <c r="J59" s="601">
        <v>2.9770619799999998E-2</v>
      </c>
      <c r="K59" s="601">
        <v>5.1477307299999997E-2</v>
      </c>
      <c r="L59" s="601">
        <v>-5.8823528999999999E-2</v>
      </c>
      <c r="M59" s="601">
        <v>7.4074074099999998E-2</v>
      </c>
      <c r="N59" s="601" t="s">
        <v>16779</v>
      </c>
      <c r="O59" s="598">
        <v>4.2647112500000001E-2</v>
      </c>
    </row>
    <row r="60" spans="1:15" s="392" customFormat="1" ht="15" customHeight="1" x14ac:dyDescent="0.25">
      <c r="A60" s="592">
        <v>1973</v>
      </c>
      <c r="B60" s="596">
        <v>0.10217391300000001</v>
      </c>
      <c r="C60" s="596">
        <v>0</v>
      </c>
      <c r="D60" s="601">
        <v>3.16649642E-2</v>
      </c>
      <c r="E60" s="601">
        <v>7.7586206899999996E-2</v>
      </c>
      <c r="F60" s="601">
        <v>5.95744681E-2</v>
      </c>
      <c r="G60" s="601">
        <v>4.0923494800000002E-2</v>
      </c>
      <c r="H60" s="601">
        <v>2.4275646000000001E-2</v>
      </c>
      <c r="I60" s="601">
        <v>2.3833167799999999E-2</v>
      </c>
      <c r="J60" s="601">
        <v>3.1753554500000003E-2</v>
      </c>
      <c r="K60" s="601">
        <v>5.64889919E-2</v>
      </c>
      <c r="L60" s="601">
        <v>0.125</v>
      </c>
      <c r="M60" s="601">
        <v>0</v>
      </c>
      <c r="N60" s="601" t="s">
        <v>16779</v>
      </c>
      <c r="O60" s="598">
        <v>4.6955913199999998E-2</v>
      </c>
    </row>
    <row r="61" spans="1:15" s="392" customFormat="1" ht="15" customHeight="1" x14ac:dyDescent="0.25">
      <c r="A61" s="592">
        <v>1974</v>
      </c>
      <c r="B61" s="596">
        <v>7.1005917200000004E-2</v>
      </c>
      <c r="C61" s="596">
        <v>6.6666666700000002E-2</v>
      </c>
      <c r="D61" s="601">
        <v>2.77227723E-2</v>
      </c>
      <c r="E61" s="601">
        <v>6.7199999999999996E-2</v>
      </c>
      <c r="F61" s="601">
        <v>4.3549196800000002E-2</v>
      </c>
      <c r="G61" s="601">
        <v>3.6096373000000001E-2</v>
      </c>
      <c r="H61" s="601">
        <v>3.3639143699999999E-2</v>
      </c>
      <c r="I61" s="601">
        <v>4.8496605200000001E-2</v>
      </c>
      <c r="J61" s="601">
        <v>2.5264124900000001E-2</v>
      </c>
      <c r="K61" s="601">
        <v>3.56457362E-2</v>
      </c>
      <c r="L61" s="601">
        <v>0.27777777780000001</v>
      </c>
      <c r="M61" s="601">
        <v>0.13793103449999999</v>
      </c>
      <c r="N61" s="601" t="s">
        <v>16779</v>
      </c>
      <c r="O61" s="598">
        <v>3.8867722700000003E-2</v>
      </c>
    </row>
    <row r="62" spans="1:15" s="392" customFormat="1" ht="15" customHeight="1" x14ac:dyDescent="0.25">
      <c r="A62" s="592">
        <v>1975</v>
      </c>
      <c r="B62" s="596">
        <v>8.8397790099999998E-2</v>
      </c>
      <c r="C62" s="596">
        <v>5.3571428599999998E-2</v>
      </c>
      <c r="D62" s="601">
        <v>4.5279383399999998E-2</v>
      </c>
      <c r="E62" s="601">
        <v>2.3988005999999999E-2</v>
      </c>
      <c r="F62" s="601">
        <v>5.21948286E-2</v>
      </c>
      <c r="G62" s="601">
        <v>4.6087978500000001E-2</v>
      </c>
      <c r="H62" s="601">
        <v>5.5473372799999997E-2</v>
      </c>
      <c r="I62" s="601">
        <v>4.6253468999999998E-2</v>
      </c>
      <c r="J62" s="601">
        <v>3.4498207900000001E-2</v>
      </c>
      <c r="K62" s="601">
        <v>3.9449298399999999E-2</v>
      </c>
      <c r="L62" s="601">
        <v>0</v>
      </c>
      <c r="M62" s="601">
        <v>-9.0909090999999997E-2</v>
      </c>
      <c r="N62" s="601" t="s">
        <v>16779</v>
      </c>
      <c r="O62" s="598">
        <v>4.6581952699999998E-2</v>
      </c>
    </row>
    <row r="63" spans="1:15" s="392" customFormat="1" ht="15" customHeight="1" x14ac:dyDescent="0.25">
      <c r="A63" s="592">
        <v>1976</v>
      </c>
      <c r="B63" s="596">
        <v>7.27580372E-2</v>
      </c>
      <c r="C63" s="596">
        <v>0.1525423729</v>
      </c>
      <c r="D63" s="601">
        <v>4.70046083E-2</v>
      </c>
      <c r="E63" s="601">
        <v>4.3923865300000003E-2</v>
      </c>
      <c r="F63" s="601">
        <v>4.5719510800000002E-2</v>
      </c>
      <c r="G63" s="601">
        <v>2.60813739E-2</v>
      </c>
      <c r="H63" s="601">
        <v>3.3637000700000003E-2</v>
      </c>
      <c r="I63" s="601">
        <v>5.3050398000000004E-3</v>
      </c>
      <c r="J63" s="601">
        <v>3.8111736700000003E-2</v>
      </c>
      <c r="K63" s="601">
        <v>4.6612328100000003E-2</v>
      </c>
      <c r="L63" s="601">
        <v>-4.3478260999999997E-2</v>
      </c>
      <c r="M63" s="601">
        <v>0.1</v>
      </c>
      <c r="N63" s="601" t="s">
        <v>16779</v>
      </c>
      <c r="O63" s="598">
        <v>3.6701195700000001E-2</v>
      </c>
    </row>
    <row r="64" spans="1:15" s="392" customFormat="1" ht="15" customHeight="1" x14ac:dyDescent="0.25">
      <c r="A64" s="592">
        <v>1977</v>
      </c>
      <c r="B64" s="596">
        <v>1.1041009500000001E-2</v>
      </c>
      <c r="C64" s="596">
        <v>7.3529412000000001E-3</v>
      </c>
      <c r="D64" s="601">
        <v>4.4014084500000002E-2</v>
      </c>
      <c r="E64" s="601">
        <v>1.4025245400000001E-2</v>
      </c>
      <c r="F64" s="601">
        <v>4.0878784600000002E-2</v>
      </c>
      <c r="G64" s="601">
        <v>2.0960425500000001E-2</v>
      </c>
      <c r="H64" s="601">
        <v>1.0847457600000001E-2</v>
      </c>
      <c r="I64" s="601">
        <v>6.2445030800000002E-2</v>
      </c>
      <c r="J64" s="601">
        <v>5.5486024199999998E-2</v>
      </c>
      <c r="K64" s="601">
        <v>4.0155755699999997E-2</v>
      </c>
      <c r="L64" s="601">
        <v>0.13636363639999999</v>
      </c>
      <c r="M64" s="601">
        <v>3.0303030299999999E-2</v>
      </c>
      <c r="N64" s="601" t="s">
        <v>16779</v>
      </c>
      <c r="O64" s="598">
        <v>3.25851692E-2</v>
      </c>
    </row>
    <row r="65" spans="1:15" s="392" customFormat="1" ht="15" customHeight="1" x14ac:dyDescent="0.25">
      <c r="A65" s="592">
        <v>1978</v>
      </c>
      <c r="B65" s="596">
        <v>6.2402496E-3</v>
      </c>
      <c r="C65" s="596">
        <v>4.3795620399999999E-2</v>
      </c>
      <c r="D65" s="601">
        <v>5.9021922400000003E-2</v>
      </c>
      <c r="E65" s="601">
        <v>6.9156293000000001E-3</v>
      </c>
      <c r="F65" s="601">
        <v>1.3966187099999999E-2</v>
      </c>
      <c r="G65" s="601">
        <v>7.2008580000000001E-3</v>
      </c>
      <c r="H65" s="601">
        <v>1.6096579499999999E-2</v>
      </c>
      <c r="I65" s="601">
        <v>8.2781459999999995E-4</v>
      </c>
      <c r="J65" s="601">
        <v>3.6363636400000003E-2</v>
      </c>
      <c r="K65" s="601">
        <v>3.1586336E-2</v>
      </c>
      <c r="L65" s="601">
        <v>0.12</v>
      </c>
      <c r="M65" s="601">
        <v>0.20588235290000001</v>
      </c>
      <c r="N65" s="601" t="s">
        <v>16779</v>
      </c>
      <c r="O65" s="598">
        <v>1.6481938799999998E-2</v>
      </c>
    </row>
    <row r="66" spans="1:15" s="392" customFormat="1" ht="15" customHeight="1" x14ac:dyDescent="0.25">
      <c r="A66" s="592">
        <v>1979</v>
      </c>
      <c r="B66" s="596">
        <v>1.5503876E-2</v>
      </c>
      <c r="C66" s="596">
        <v>3.4965034999999998E-2</v>
      </c>
      <c r="D66" s="597">
        <v>-4.7770699999999996E-3</v>
      </c>
      <c r="E66" s="597">
        <v>-6.8681319999999999E-3</v>
      </c>
      <c r="F66" s="597">
        <v>4.1114333099999997E-2</v>
      </c>
      <c r="G66" s="597">
        <v>2.3197444500000001E-2</v>
      </c>
      <c r="H66" s="597">
        <v>6.6006599999999995E-4</v>
      </c>
      <c r="I66" s="597">
        <v>2.7295285400000001E-2</v>
      </c>
      <c r="J66" s="597">
        <v>2.89855072E-2</v>
      </c>
      <c r="K66" s="597">
        <v>4.6042186399999997E-2</v>
      </c>
      <c r="L66" s="597">
        <v>-3.5714285999999998E-2</v>
      </c>
      <c r="M66" s="597">
        <v>-0.12195122</v>
      </c>
      <c r="N66" s="601" t="s">
        <v>16779</v>
      </c>
      <c r="O66" s="598">
        <v>2.86158192E-2</v>
      </c>
    </row>
    <row r="67" spans="1:15" s="392" customFormat="1" ht="15" customHeight="1" x14ac:dyDescent="0.25">
      <c r="A67" s="592">
        <v>1980</v>
      </c>
      <c r="B67" s="596">
        <v>4.4274809200000001E-2</v>
      </c>
      <c r="C67" s="596">
        <v>-6.7567570000000004E-3</v>
      </c>
      <c r="D67" s="601">
        <v>1.7600000000000001E-2</v>
      </c>
      <c r="E67" s="601">
        <v>2.3513139700000001E-2</v>
      </c>
      <c r="F67" s="601">
        <v>1.6810902199999998E-2</v>
      </c>
      <c r="G67" s="601">
        <v>1.947521E-2</v>
      </c>
      <c r="H67" s="601">
        <v>2.3746701799999999E-2</v>
      </c>
      <c r="I67" s="601">
        <v>6.4412237999999997E-3</v>
      </c>
      <c r="J67" s="601">
        <v>3.40993328E-2</v>
      </c>
      <c r="K67" s="601">
        <v>4.3581960099999997E-2</v>
      </c>
      <c r="L67" s="601">
        <v>3.7037037000000002E-2</v>
      </c>
      <c r="M67" s="601">
        <v>8.3333333300000006E-2</v>
      </c>
      <c r="N67" s="601" t="s">
        <v>16779</v>
      </c>
      <c r="O67" s="598">
        <v>2.30412215E-2</v>
      </c>
    </row>
    <row r="68" spans="1:15" s="392" customFormat="1" ht="15" customHeight="1" x14ac:dyDescent="0.25">
      <c r="A68" s="593">
        <v>1981</v>
      </c>
      <c r="B68" s="596">
        <v>4.6783625699999998E-2</v>
      </c>
      <c r="C68" s="596">
        <v>3.4013605400000001E-2</v>
      </c>
      <c r="D68" s="597">
        <v>1.02201258E-2</v>
      </c>
      <c r="E68" s="597">
        <v>9.4594594999999997E-3</v>
      </c>
      <c r="F68" s="597">
        <v>3.2478966900000003E-2</v>
      </c>
      <c r="G68" s="597">
        <v>2.0707254800000002E-2</v>
      </c>
      <c r="H68" s="597">
        <v>2.19072165E-2</v>
      </c>
      <c r="I68" s="597">
        <v>2.3199999999999998E-2</v>
      </c>
      <c r="J68" s="597">
        <v>5.5197132599999997E-2</v>
      </c>
      <c r="K68" s="597">
        <v>2.82568045E-2</v>
      </c>
      <c r="L68" s="597">
        <v>0</v>
      </c>
      <c r="M68" s="597">
        <v>5.1282051299999999E-2</v>
      </c>
      <c r="N68" s="601" t="s">
        <v>16779</v>
      </c>
      <c r="O68" s="598">
        <v>2.75958338E-2</v>
      </c>
    </row>
    <row r="69" spans="1:15" s="392" customFormat="1" ht="15" customHeight="1" x14ac:dyDescent="0.25">
      <c r="A69" s="593">
        <v>1982</v>
      </c>
      <c r="B69" s="596">
        <v>5.7262569800000003E-2</v>
      </c>
      <c r="C69" s="596">
        <v>-6.5789469999999999E-3</v>
      </c>
      <c r="D69" s="597">
        <v>4.5914396900000001E-2</v>
      </c>
      <c r="E69" s="597">
        <v>9.1030789799999998E-2</v>
      </c>
      <c r="F69" s="597">
        <v>4.4343376900000002E-2</v>
      </c>
      <c r="G69" s="597">
        <v>3.93599543E-2</v>
      </c>
      <c r="H69" s="597">
        <v>5.3593947000000003E-2</v>
      </c>
      <c r="I69" s="597">
        <v>4.06567631E-2</v>
      </c>
      <c r="J69" s="597">
        <v>6.55570652E-2</v>
      </c>
      <c r="K69" s="597">
        <v>5.15255607E-2</v>
      </c>
      <c r="L69" s="597">
        <v>3.5714285700000001E-2</v>
      </c>
      <c r="M69" s="597">
        <v>-0.146341463</v>
      </c>
      <c r="N69" s="601" t="s">
        <v>16779</v>
      </c>
      <c r="O69" s="598">
        <v>4.6133751299999998E-2</v>
      </c>
    </row>
    <row r="70" spans="1:15" s="392" customFormat="1" ht="15" customHeight="1" x14ac:dyDescent="0.25">
      <c r="A70" s="593">
        <v>1983</v>
      </c>
      <c r="B70" s="596">
        <v>4.3593130799999998E-2</v>
      </c>
      <c r="C70" s="596">
        <v>-2.6490066E-2</v>
      </c>
      <c r="D70" s="597">
        <v>5.6547619E-2</v>
      </c>
      <c r="E70" s="597">
        <v>4.9079754599999997E-2</v>
      </c>
      <c r="F70" s="597">
        <v>2.6855380099999999E-2</v>
      </c>
      <c r="G70" s="597">
        <v>3.5395189000000001E-2</v>
      </c>
      <c r="H70" s="597">
        <v>3.7701974899999997E-2</v>
      </c>
      <c r="I70" s="597">
        <v>2.3290758799999998E-2</v>
      </c>
      <c r="J70" s="597">
        <v>3.7615556299999998E-2</v>
      </c>
      <c r="K70" s="597">
        <v>3.4973097600000003E-2</v>
      </c>
      <c r="L70" s="597">
        <v>3.4482758600000003E-2</v>
      </c>
      <c r="M70" s="597">
        <v>0.11428571429999999</v>
      </c>
      <c r="N70" s="601" t="s">
        <v>16779</v>
      </c>
      <c r="O70" s="598">
        <v>3.38360885E-2</v>
      </c>
    </row>
    <row r="71" spans="1:15" s="392" customFormat="1" ht="15" customHeight="1" x14ac:dyDescent="0.25">
      <c r="A71" s="593">
        <v>1984</v>
      </c>
      <c r="B71" s="596">
        <v>1.0126582300000001E-2</v>
      </c>
      <c r="C71" s="596">
        <v>5.4421768699999998E-2</v>
      </c>
      <c r="D71" s="597">
        <v>1.90140845E-2</v>
      </c>
      <c r="E71" s="597">
        <v>1.05263158E-2</v>
      </c>
      <c r="F71" s="597">
        <v>2.6241385400000001E-2</v>
      </c>
      <c r="G71" s="597">
        <v>2.6617988700000001E-2</v>
      </c>
      <c r="H71" s="597">
        <v>1.44175317E-2</v>
      </c>
      <c r="I71" s="597">
        <v>0</v>
      </c>
      <c r="J71" s="597">
        <v>3.3179723500000001E-2</v>
      </c>
      <c r="K71" s="597">
        <v>1.48533234E-2</v>
      </c>
      <c r="L71" s="597">
        <v>3.3333333299999997E-2</v>
      </c>
      <c r="M71" s="597">
        <v>-2.5641026000000001E-2</v>
      </c>
      <c r="N71" s="601" t="s">
        <v>16779</v>
      </c>
      <c r="O71" s="598">
        <v>2.32603077E-2</v>
      </c>
    </row>
    <row r="72" spans="1:15" s="392" customFormat="1" ht="15" customHeight="1" x14ac:dyDescent="0.25">
      <c r="A72" s="593">
        <v>1985</v>
      </c>
      <c r="B72" s="596">
        <v>-1.3784461E-2</v>
      </c>
      <c r="C72" s="596">
        <v>4.5161290299999997E-2</v>
      </c>
      <c r="D72" s="597">
        <v>4.0774015199999999E-2</v>
      </c>
      <c r="E72" s="597">
        <v>1.6203703699999999E-2</v>
      </c>
      <c r="F72" s="597">
        <v>4.9332759400000002E-2</v>
      </c>
      <c r="G72" s="597">
        <v>5.0109918500000003E-2</v>
      </c>
      <c r="H72" s="597">
        <v>2.5582717500000001E-2</v>
      </c>
      <c r="I72" s="597">
        <v>2.4229074900000001E-2</v>
      </c>
      <c r="J72" s="597">
        <v>4.0737436799999999E-2</v>
      </c>
      <c r="K72" s="597">
        <v>3.6406878900000002E-2</v>
      </c>
      <c r="L72" s="597">
        <v>-9.6774193999999994E-2</v>
      </c>
      <c r="M72" s="597">
        <v>5.2631578900000003E-2</v>
      </c>
      <c r="N72" s="601" t="s">
        <v>16779</v>
      </c>
      <c r="O72" s="598">
        <v>4.31970541E-2</v>
      </c>
    </row>
    <row r="73" spans="1:15" s="392" customFormat="1" ht="15" customHeight="1" x14ac:dyDescent="0.25">
      <c r="A73" s="593">
        <v>1986</v>
      </c>
      <c r="B73" s="596">
        <v>7.4968233800000006E-2</v>
      </c>
      <c r="C73" s="596">
        <v>7.4074074099999998E-2</v>
      </c>
      <c r="D73" s="597">
        <v>1.9256308100000001E-2</v>
      </c>
      <c r="E73" s="597">
        <v>-2.8473803999999998E-2</v>
      </c>
      <c r="F73" s="597">
        <v>3.06859206E-2</v>
      </c>
      <c r="G73" s="597">
        <v>3.81134167E-2</v>
      </c>
      <c r="H73" s="597">
        <v>2.7161862500000002E-2</v>
      </c>
      <c r="I73" s="597">
        <v>1.8637992799999999E-2</v>
      </c>
      <c r="J73" s="597">
        <v>4.2285714299999999E-2</v>
      </c>
      <c r="K73" s="597">
        <v>1.20035305E-2</v>
      </c>
      <c r="L73" s="597">
        <v>3.5714285700000001E-2</v>
      </c>
      <c r="M73" s="597">
        <v>0.15</v>
      </c>
      <c r="N73" s="601" t="s">
        <v>16779</v>
      </c>
      <c r="O73" s="598">
        <v>3.0909173200000001E-2</v>
      </c>
    </row>
    <row r="74" spans="1:15" s="392" customFormat="1" ht="15" customHeight="1" x14ac:dyDescent="0.25">
      <c r="A74" s="593">
        <v>1987</v>
      </c>
      <c r="B74" s="596">
        <v>3.07328605E-2</v>
      </c>
      <c r="C74" s="596">
        <v>4.0229885100000001E-2</v>
      </c>
      <c r="D74" s="597">
        <v>4.9511400699999999E-2</v>
      </c>
      <c r="E74" s="597">
        <v>4.4548651799999998E-2</v>
      </c>
      <c r="F74" s="597">
        <v>4.6728227999999997E-2</v>
      </c>
      <c r="G74" s="597">
        <v>4.9110320300000003E-2</v>
      </c>
      <c r="H74" s="597">
        <v>4.8569887000000003E-3</v>
      </c>
      <c r="I74" s="597">
        <v>3.3075299099999997E-2</v>
      </c>
      <c r="J74" s="597">
        <v>4.9342105300000001E-2</v>
      </c>
      <c r="K74" s="597">
        <v>3.0525030500000001E-2</v>
      </c>
      <c r="L74" s="597">
        <v>0.1034482759</v>
      </c>
      <c r="M74" s="597">
        <v>0</v>
      </c>
      <c r="N74" s="601" t="s">
        <v>16779</v>
      </c>
      <c r="O74" s="598">
        <v>4.33713784E-2</v>
      </c>
    </row>
    <row r="75" spans="1:15" s="392" customFormat="1" ht="15" customHeight="1" x14ac:dyDescent="0.25">
      <c r="A75" s="593">
        <v>1988</v>
      </c>
      <c r="B75" s="596">
        <v>6.3073394500000005E-2</v>
      </c>
      <c r="C75" s="596">
        <v>2.7624309400000002E-2</v>
      </c>
      <c r="D75" s="597">
        <v>4.0347610200000002E-2</v>
      </c>
      <c r="E75" s="597">
        <v>4.9382716E-2</v>
      </c>
      <c r="F75" s="597">
        <v>3.4527340500000003E-2</v>
      </c>
      <c r="G75" s="597">
        <v>5.4895974700000003E-2</v>
      </c>
      <c r="H75" s="597">
        <v>-1.8259936000000001E-2</v>
      </c>
      <c r="I75" s="597">
        <v>2.5204359700000002E-2</v>
      </c>
      <c r="J75" s="597">
        <v>6.0083594599999998E-2</v>
      </c>
      <c r="K75" s="597">
        <v>4.8408936999999999E-2</v>
      </c>
      <c r="L75" s="597">
        <v>9.375E-2</v>
      </c>
      <c r="M75" s="597">
        <v>-6.5217391E-2</v>
      </c>
      <c r="N75" s="601" t="s">
        <v>16779</v>
      </c>
      <c r="O75" s="598">
        <v>4.4450521700000002E-2</v>
      </c>
    </row>
    <row r="76" spans="1:15" s="392" customFormat="1" ht="15" customHeight="1" x14ac:dyDescent="0.25">
      <c r="A76" s="593">
        <v>1989</v>
      </c>
      <c r="B76" s="596">
        <v>4.74649407E-2</v>
      </c>
      <c r="C76" s="596">
        <v>-3.2258065000000002E-2</v>
      </c>
      <c r="D76" s="597">
        <v>4.5346062100000001E-2</v>
      </c>
      <c r="E76" s="597">
        <v>3.3155080199999999E-2</v>
      </c>
      <c r="F76" s="597">
        <v>1.11004925E-2</v>
      </c>
      <c r="G76" s="597">
        <v>4.8716437100000003E-2</v>
      </c>
      <c r="H76" s="597">
        <v>5.0328227599999997E-2</v>
      </c>
      <c r="I76" s="597">
        <v>7.9734218999999995E-3</v>
      </c>
      <c r="J76" s="597">
        <v>2.1685559399999998E-2</v>
      </c>
      <c r="K76" s="597">
        <v>3.2289312200000003E-2</v>
      </c>
      <c r="L76" s="597">
        <v>8.5714285700000004E-2</v>
      </c>
      <c r="M76" s="597">
        <v>4.6511627899999998E-2</v>
      </c>
      <c r="N76" s="601" t="s">
        <v>16779</v>
      </c>
      <c r="O76" s="598">
        <v>3.2266510900000003E-2</v>
      </c>
    </row>
    <row r="77" spans="1:15" s="392" customFormat="1" ht="15" customHeight="1" x14ac:dyDescent="0.25">
      <c r="A77" s="593">
        <v>1990</v>
      </c>
      <c r="B77" s="596">
        <v>-4.2224510999999999E-2</v>
      </c>
      <c r="C77" s="596">
        <v>-2.2222222E-2</v>
      </c>
      <c r="D77" s="597">
        <v>-1.141553E-3</v>
      </c>
      <c r="E77" s="597">
        <v>1.0351966900000001E-2</v>
      </c>
      <c r="F77" s="597">
        <v>1.6504289700000001E-2</v>
      </c>
      <c r="G77" s="597">
        <v>8.6365495E-3</v>
      </c>
      <c r="H77" s="597">
        <v>1.2500000000000001E-2</v>
      </c>
      <c r="I77" s="597">
        <v>-8.5695449999999996E-3</v>
      </c>
      <c r="J77" s="597">
        <v>1.3989387400000001E-2</v>
      </c>
      <c r="K77" s="597">
        <v>1.21989365E-2</v>
      </c>
      <c r="L77" s="597">
        <v>2.6315789499999999E-2</v>
      </c>
      <c r="M77" s="597">
        <v>2.2222222199999999E-2</v>
      </c>
      <c r="N77" s="601" t="s">
        <v>16779</v>
      </c>
      <c r="O77" s="598">
        <v>9.9120017000000008E-3</v>
      </c>
    </row>
    <row r="78" spans="1:15" s="392" customFormat="1" ht="15" customHeight="1" x14ac:dyDescent="0.25">
      <c r="A78" s="593">
        <v>1991</v>
      </c>
      <c r="B78" s="596">
        <v>-2.2580645E-2</v>
      </c>
      <c r="C78" s="596">
        <v>-1.1363636E-2</v>
      </c>
      <c r="D78" s="597">
        <v>5.1428571000000003E-3</v>
      </c>
      <c r="E78" s="597">
        <v>3.2786885199999997E-2</v>
      </c>
      <c r="F78" s="597">
        <v>1.73092054E-2</v>
      </c>
      <c r="G78" s="597">
        <v>1.61625374E-2</v>
      </c>
      <c r="H78" s="597">
        <v>2.4691358E-2</v>
      </c>
      <c r="I78" s="597">
        <v>-6.6489399999999997E-4</v>
      </c>
      <c r="J78" s="597">
        <v>3.3301617499999998E-2</v>
      </c>
      <c r="K78" s="597">
        <v>3.0593325099999999E-2</v>
      </c>
      <c r="L78" s="597">
        <v>-2.5641026000000001E-2</v>
      </c>
      <c r="M78" s="597">
        <v>8.6956521699999997E-2</v>
      </c>
      <c r="N78" s="601" t="s">
        <v>16779</v>
      </c>
      <c r="O78" s="598">
        <v>1.8682741199999998E-2</v>
      </c>
    </row>
    <row r="79" spans="1:15" s="392" customFormat="1" ht="15" customHeight="1" x14ac:dyDescent="0.25">
      <c r="A79" s="593">
        <v>1992</v>
      </c>
      <c r="B79" s="596">
        <v>-2.0902090000000002E-2</v>
      </c>
      <c r="C79" s="596">
        <v>-5.747126E-3</v>
      </c>
      <c r="D79" s="597">
        <v>-5.6850499999999997E-4</v>
      </c>
      <c r="E79" s="597">
        <v>1.2896825400000001E-2</v>
      </c>
      <c r="F79" s="597">
        <v>2.0741053200000002E-2</v>
      </c>
      <c r="G79" s="597">
        <v>1.7301555600000001E-2</v>
      </c>
      <c r="H79" s="597">
        <v>-4.5180719999999997E-3</v>
      </c>
      <c r="I79" s="597">
        <v>-1.1976048E-2</v>
      </c>
      <c r="J79" s="597">
        <v>1.93370166E-2</v>
      </c>
      <c r="K79" s="597">
        <v>4.0479760099999998E-2</v>
      </c>
      <c r="L79" s="597">
        <v>0</v>
      </c>
      <c r="M79" s="597">
        <v>0.22</v>
      </c>
      <c r="N79" s="601" t="s">
        <v>16779</v>
      </c>
      <c r="O79" s="598">
        <v>1.8434927699999999E-2</v>
      </c>
    </row>
    <row r="80" spans="1:15" s="392" customFormat="1" ht="15" customHeight="1" x14ac:dyDescent="0.25">
      <c r="A80" s="593">
        <v>1993</v>
      </c>
      <c r="B80" s="596">
        <v>8.8764044900000005E-2</v>
      </c>
      <c r="C80" s="596">
        <v>3.4682080900000002E-2</v>
      </c>
      <c r="D80" s="597">
        <v>5.5745164999999999E-2</v>
      </c>
      <c r="E80" s="597">
        <v>3.2321253699999997E-2</v>
      </c>
      <c r="F80" s="597">
        <v>2.1215043400000001E-2</v>
      </c>
      <c r="G80" s="597">
        <v>1.6419153999999998E-2</v>
      </c>
      <c r="H80" s="597">
        <v>1.21028744E-2</v>
      </c>
      <c r="I80" s="597">
        <v>9.4276094000000001E-3</v>
      </c>
      <c r="J80" s="597">
        <v>3.3423667599999998E-2</v>
      </c>
      <c r="K80" s="597">
        <v>4.1930835700000002E-2</v>
      </c>
      <c r="L80" s="597">
        <v>2.6315789499999999E-2</v>
      </c>
      <c r="M80" s="597">
        <v>0</v>
      </c>
      <c r="N80" s="601" t="s">
        <v>16779</v>
      </c>
      <c r="O80" s="598">
        <v>2.4898506500000001E-2</v>
      </c>
    </row>
    <row r="81" spans="1:15" s="392" customFormat="1" ht="15" customHeight="1" x14ac:dyDescent="0.25">
      <c r="A81" s="593">
        <v>1994</v>
      </c>
      <c r="B81" s="596">
        <v>-1.031992E-3</v>
      </c>
      <c r="C81" s="596">
        <v>-5.5865919999999996E-3</v>
      </c>
      <c r="D81" s="597">
        <v>-4.4181034000000001E-2</v>
      </c>
      <c r="E81" s="597">
        <v>1.8975332099999999E-2</v>
      </c>
      <c r="F81" s="597">
        <v>1.1871037399999999E-2</v>
      </c>
      <c r="G81" s="597">
        <v>-1.0271000000000001E-2</v>
      </c>
      <c r="H81" s="597">
        <v>-1.6940707999999999E-2</v>
      </c>
      <c r="I81" s="597">
        <v>2.8018679099999999E-2</v>
      </c>
      <c r="J81" s="597">
        <v>-6.5559440000000002E-3</v>
      </c>
      <c r="K81" s="597">
        <v>3.7339233999999998E-3</v>
      </c>
      <c r="L81" s="597">
        <v>7.6923076899999998E-2</v>
      </c>
      <c r="M81" s="597">
        <v>3.2786885199999997E-2</v>
      </c>
      <c r="N81" s="601" t="s">
        <v>16779</v>
      </c>
      <c r="O81" s="598">
        <v>-1.653493E-3</v>
      </c>
    </row>
    <row r="82" spans="1:15" s="392" customFormat="1" ht="15" customHeight="1" x14ac:dyDescent="0.25">
      <c r="A82" s="593">
        <v>1995</v>
      </c>
      <c r="B82" s="596">
        <v>-2.8925619999999999E-2</v>
      </c>
      <c r="C82" s="596">
        <v>-1.1235955000000001E-2</v>
      </c>
      <c r="D82" s="597">
        <v>-2.4239007999999999E-2</v>
      </c>
      <c r="E82" s="597">
        <v>3.0726257E-2</v>
      </c>
      <c r="F82" s="597">
        <v>9.9320090999999999E-3</v>
      </c>
      <c r="G82" s="597">
        <v>-5.7490859999999996E-3</v>
      </c>
      <c r="H82" s="597">
        <v>2.5342119000000001E-3</v>
      </c>
      <c r="I82" s="597">
        <v>-1.1031798000000001E-2</v>
      </c>
      <c r="J82" s="597">
        <v>-1.4298284E-2</v>
      </c>
      <c r="K82" s="597">
        <v>1.10223202E-2</v>
      </c>
      <c r="L82" s="597">
        <v>4.7619047599999999E-2</v>
      </c>
      <c r="M82" s="597">
        <v>0</v>
      </c>
      <c r="N82" s="601" t="s">
        <v>16779</v>
      </c>
      <c r="O82" s="598">
        <v>-7.2800999999999996E-5</v>
      </c>
    </row>
    <row r="83" spans="1:15" s="392" customFormat="1" ht="15" customHeight="1" x14ac:dyDescent="0.25">
      <c r="A83" s="593">
        <v>1996</v>
      </c>
      <c r="B83" s="596">
        <v>-1.7021277000000001E-2</v>
      </c>
      <c r="C83" s="596">
        <v>-3.4090909000000003E-2</v>
      </c>
      <c r="D83" s="597">
        <v>7.5101098000000003E-3</v>
      </c>
      <c r="E83" s="597">
        <v>1.26467931E-2</v>
      </c>
      <c r="F83" s="597">
        <v>5.3461817999999996E-3</v>
      </c>
      <c r="G83" s="597">
        <v>-9.7025529999999992E-3</v>
      </c>
      <c r="H83" s="597">
        <v>-5.0556120000000001E-3</v>
      </c>
      <c r="I83" s="597">
        <v>-3.4120734999999999E-2</v>
      </c>
      <c r="J83" s="597">
        <v>-2.9011380000000002E-3</v>
      </c>
      <c r="K83" s="597">
        <v>2.2349414000000001E-2</v>
      </c>
      <c r="L83" s="597">
        <v>6.8181818199999994E-2</v>
      </c>
      <c r="M83" s="597">
        <v>-3.1746032E-2</v>
      </c>
      <c r="N83" s="601" t="s">
        <v>16779</v>
      </c>
      <c r="O83" s="598">
        <v>-4.0043700000000002E-4</v>
      </c>
    </row>
    <row r="84" spans="1:15" s="392" customFormat="1" ht="15" customHeight="1" x14ac:dyDescent="0.25">
      <c r="A84" s="593">
        <v>1997</v>
      </c>
      <c r="B84" s="596">
        <v>7.5757576E-3</v>
      </c>
      <c r="C84" s="596">
        <v>-2.9411764999999999E-2</v>
      </c>
      <c r="D84" s="597">
        <v>1.0894495400000001E-2</v>
      </c>
      <c r="E84" s="597">
        <v>4.4603033000000002E-3</v>
      </c>
      <c r="F84" s="597">
        <v>4.8581932999999999E-3</v>
      </c>
      <c r="G84" s="597">
        <v>-7.4224399999999998E-4</v>
      </c>
      <c r="H84" s="597">
        <v>2.0325203300000001E-2</v>
      </c>
      <c r="I84" s="597">
        <v>0</v>
      </c>
      <c r="J84" s="597">
        <v>9.1763652999999994E-3</v>
      </c>
      <c r="K84" s="597">
        <v>1.53292455E-2</v>
      </c>
      <c r="L84" s="597">
        <v>6.3829787200000002E-2</v>
      </c>
      <c r="M84" s="597">
        <v>8.1967213100000005E-2</v>
      </c>
      <c r="N84" s="601" t="s">
        <v>16779</v>
      </c>
      <c r="O84" s="598">
        <v>5.2623912E-3</v>
      </c>
    </row>
    <row r="85" spans="1:15" s="392" customFormat="1" ht="15" customHeight="1" x14ac:dyDescent="0.25">
      <c r="A85" s="593">
        <v>1998</v>
      </c>
      <c r="B85" s="596">
        <v>-5.3705690000000004E-3</v>
      </c>
      <c r="C85" s="596">
        <v>6.0606060599999997E-2</v>
      </c>
      <c r="D85" s="597">
        <v>3.6868973300000003E-2</v>
      </c>
      <c r="E85" s="597">
        <v>2.2202486699999999E-2</v>
      </c>
      <c r="F85" s="597">
        <v>1.0845420099999999E-2</v>
      </c>
      <c r="G85" s="597">
        <v>1.3172229400000001E-2</v>
      </c>
      <c r="H85" s="597">
        <v>2.9880478E-3</v>
      </c>
      <c r="I85" s="597">
        <v>3.8722826100000003E-2</v>
      </c>
      <c r="J85" s="597">
        <v>5.4557551599999997E-2</v>
      </c>
      <c r="K85" s="597">
        <v>1.69358015E-2</v>
      </c>
      <c r="L85" s="597">
        <v>-0.1</v>
      </c>
      <c r="M85" s="597">
        <v>-6.0606061000000003E-2</v>
      </c>
      <c r="N85" s="601" t="s">
        <v>16779</v>
      </c>
      <c r="O85" s="598">
        <v>1.73166446E-2</v>
      </c>
    </row>
    <row r="86" spans="1:15" s="392" customFormat="1" ht="15" customHeight="1" x14ac:dyDescent="0.25">
      <c r="A86" s="593">
        <v>1999</v>
      </c>
      <c r="B86" s="596">
        <v>-1.079914E-3</v>
      </c>
      <c r="C86" s="596">
        <v>2.85714286E-2</v>
      </c>
      <c r="D86" s="597">
        <v>2.1881838099999999E-2</v>
      </c>
      <c r="E86" s="597">
        <v>9.5569069999999999E-3</v>
      </c>
      <c r="F86" s="597">
        <v>7.1096173999999996E-3</v>
      </c>
      <c r="G86" s="597">
        <v>1.17790811E-2</v>
      </c>
      <c r="H86" s="597">
        <v>1.73783515E-2</v>
      </c>
      <c r="I86" s="597">
        <v>2.5506867200000002E-2</v>
      </c>
      <c r="J86" s="597">
        <v>4.3533123E-2</v>
      </c>
      <c r="K86" s="597">
        <v>8.5205266999999994E-3</v>
      </c>
      <c r="L86" s="597">
        <v>-8.8888888999999999E-2</v>
      </c>
      <c r="M86" s="597">
        <v>-0.14516129</v>
      </c>
      <c r="N86" s="601" t="s">
        <v>16779</v>
      </c>
      <c r="O86" s="598">
        <v>1.3371792800000001E-2</v>
      </c>
    </row>
    <row r="87" spans="1:15" s="392" customFormat="1" ht="15" customHeight="1" x14ac:dyDescent="0.25">
      <c r="A87" s="593">
        <v>2000</v>
      </c>
      <c r="B87" s="596">
        <v>2.1621622000000001E-3</v>
      </c>
      <c r="C87" s="596">
        <v>-1.1111111E-2</v>
      </c>
      <c r="D87" s="597">
        <v>1.6059957199999999E-2</v>
      </c>
      <c r="E87" s="597">
        <v>-7.7452670000000001E-3</v>
      </c>
      <c r="F87" s="597">
        <v>1.20652034E-2</v>
      </c>
      <c r="G87" s="597">
        <v>2.2945751399999999E-2</v>
      </c>
      <c r="H87" s="597">
        <v>1.6105417300000001E-2</v>
      </c>
      <c r="I87" s="597">
        <v>-6.3775500000000005E-4</v>
      </c>
      <c r="J87" s="597">
        <v>1.04796453E-2</v>
      </c>
      <c r="K87" s="597">
        <v>1.6769073200000002E-2</v>
      </c>
      <c r="L87" s="597">
        <v>0</v>
      </c>
      <c r="M87" s="597">
        <v>-0.11320754700000001</v>
      </c>
      <c r="N87" s="597">
        <v>-0.36363636399999999</v>
      </c>
      <c r="O87" s="598">
        <v>1.56200583E-2</v>
      </c>
    </row>
    <row r="88" spans="1:15" s="392" customFormat="1" ht="15" customHeight="1" x14ac:dyDescent="0.25">
      <c r="A88" s="593">
        <v>2001</v>
      </c>
      <c r="B88" s="596">
        <v>1.9417475699999999E-2</v>
      </c>
      <c r="C88" s="596">
        <v>6.7415730300000004E-2</v>
      </c>
      <c r="D88" s="597">
        <v>-6.8493149999999999E-3</v>
      </c>
      <c r="E88" s="597">
        <v>2.2549869899999998E-2</v>
      </c>
      <c r="F88" s="597">
        <v>6.0875078999999997E-3</v>
      </c>
      <c r="G88" s="597">
        <v>1.44503211E-2</v>
      </c>
      <c r="H88" s="597">
        <v>5.2833814000000003E-3</v>
      </c>
      <c r="I88" s="597">
        <v>-1.1486918E-2</v>
      </c>
      <c r="J88" s="597">
        <v>2.7921818899999999E-2</v>
      </c>
      <c r="K88" s="597">
        <v>2.0395316600000001E-2</v>
      </c>
      <c r="L88" s="597">
        <v>0.31707317070000002</v>
      </c>
      <c r="M88" s="597">
        <v>-0.21276595700000001</v>
      </c>
      <c r="N88" s="597">
        <v>0</v>
      </c>
      <c r="O88" s="598">
        <v>1.28540041E-2</v>
      </c>
    </row>
    <row r="89" spans="1:15" s="392" customFormat="1" ht="15" customHeight="1" x14ac:dyDescent="0.25">
      <c r="A89" s="593">
        <v>2002</v>
      </c>
      <c r="B89" s="596">
        <v>-1.6931216999999998E-2</v>
      </c>
      <c r="C89" s="596">
        <v>5.2631579E-3</v>
      </c>
      <c r="D89" s="597">
        <v>3.0769230799999998E-2</v>
      </c>
      <c r="E89" s="597">
        <v>5.0890585000000002E-3</v>
      </c>
      <c r="F89" s="597">
        <v>-4.1598390000000002E-3</v>
      </c>
      <c r="G89" s="597">
        <v>1.17773019E-2</v>
      </c>
      <c r="H89" s="597">
        <v>-7.6445289999999997E-3</v>
      </c>
      <c r="I89" s="597">
        <v>9.6836669000000004E-3</v>
      </c>
      <c r="J89" s="597">
        <v>9.3713620499999997E-2</v>
      </c>
      <c r="K89" s="597">
        <v>1.70265268E-2</v>
      </c>
      <c r="L89" s="597">
        <v>-3.7037037000000002E-2</v>
      </c>
      <c r="M89" s="597">
        <v>0.24324324319999999</v>
      </c>
      <c r="N89" s="597">
        <v>0.42857142860000003</v>
      </c>
      <c r="O89" s="598">
        <v>1.47917877E-2</v>
      </c>
    </row>
    <row r="90" spans="1:15" s="392" customFormat="1" ht="15" customHeight="1" x14ac:dyDescent="0.25">
      <c r="A90" s="593">
        <v>2003</v>
      </c>
      <c r="B90" s="596">
        <v>4.9515608199999998E-2</v>
      </c>
      <c r="C90" s="596">
        <v>2.0942408400000001E-2</v>
      </c>
      <c r="D90" s="597">
        <v>7.7200206000000004E-3</v>
      </c>
      <c r="E90" s="597">
        <v>3.2911392400000003E-2</v>
      </c>
      <c r="F90" s="597">
        <v>-1.7848101000000002E-2</v>
      </c>
      <c r="G90" s="597">
        <v>1.3802620000000001E-4</v>
      </c>
      <c r="H90" s="597">
        <v>-6.7404910000000004E-3</v>
      </c>
      <c r="I90" s="597">
        <v>-2.4296675E-2</v>
      </c>
      <c r="J90" s="597">
        <v>2.9093489399999999E-2</v>
      </c>
      <c r="K90" s="597">
        <v>1.2738080800000001E-2</v>
      </c>
      <c r="L90" s="597">
        <v>5.7692307700000001E-2</v>
      </c>
      <c r="M90" s="597">
        <v>-6.5217391E-2</v>
      </c>
      <c r="N90" s="597">
        <v>0</v>
      </c>
      <c r="O90" s="598">
        <v>7.0692789999999997E-4</v>
      </c>
    </row>
    <row r="91" spans="1:15" s="392" customFormat="1" ht="15" customHeight="1" x14ac:dyDescent="0.25">
      <c r="A91" s="593">
        <v>2004</v>
      </c>
      <c r="B91" s="596">
        <v>1.7435897400000001E-2</v>
      </c>
      <c r="C91" s="596">
        <v>7.6923076899999998E-2</v>
      </c>
      <c r="D91" s="597">
        <v>2.1450459700000001E-2</v>
      </c>
      <c r="E91" s="597">
        <v>3.1045751600000001E-2</v>
      </c>
      <c r="F91" s="597">
        <v>4.0404691299999997E-2</v>
      </c>
      <c r="G91" s="597">
        <v>1.5134787E-2</v>
      </c>
      <c r="H91" s="597">
        <v>7.2709645999999998E-3</v>
      </c>
      <c r="I91" s="597">
        <v>1.965924E-3</v>
      </c>
      <c r="J91" s="597">
        <v>2.62023789E-2</v>
      </c>
      <c r="K91" s="597">
        <v>-1.0900814999999999E-2</v>
      </c>
      <c r="L91" s="597">
        <v>0.10909090909999999</v>
      </c>
      <c r="M91" s="597">
        <v>0.18604651159999999</v>
      </c>
      <c r="N91" s="597">
        <v>-0.3</v>
      </c>
      <c r="O91" s="598">
        <v>1.94772429E-2</v>
      </c>
    </row>
    <row r="92" spans="1:15" s="392" customFormat="1" ht="15" customHeight="1" x14ac:dyDescent="0.25">
      <c r="A92" s="593">
        <v>2005</v>
      </c>
      <c r="B92" s="596">
        <v>2.0161290000000002E-3</v>
      </c>
      <c r="C92" s="596">
        <v>-5.2380952000000001E-2</v>
      </c>
      <c r="D92" s="597">
        <v>1.95E-2</v>
      </c>
      <c r="E92" s="597">
        <v>2.6148969899999999E-2</v>
      </c>
      <c r="F92" s="597">
        <v>1.2945184300000001E-2</v>
      </c>
      <c r="G92" s="597">
        <v>7.7038111000000001E-3</v>
      </c>
      <c r="H92" s="597">
        <v>1.5880654500000001E-2</v>
      </c>
      <c r="I92" s="597">
        <v>1.04643558E-2</v>
      </c>
      <c r="J92" s="597">
        <v>4.4683352900000001E-2</v>
      </c>
      <c r="K92" s="597">
        <v>3.0277340400000002E-2</v>
      </c>
      <c r="L92" s="597">
        <v>4.9180327900000001E-2</v>
      </c>
      <c r="M92" s="597">
        <v>-0.13725490200000001</v>
      </c>
      <c r="N92" s="597">
        <v>1</v>
      </c>
      <c r="O92" s="598">
        <v>1.6663366999999998E-2</v>
      </c>
    </row>
    <row r="93" spans="1:15" s="392" customFormat="1" ht="15" customHeight="1" x14ac:dyDescent="0.25">
      <c r="A93" s="593">
        <v>2006</v>
      </c>
      <c r="B93" s="596">
        <v>2.4144869199999999E-2</v>
      </c>
      <c r="C93" s="596">
        <v>4.0201004999999998E-2</v>
      </c>
      <c r="D93" s="597">
        <v>4.9043649000000003E-3</v>
      </c>
      <c r="E93" s="597">
        <v>2.31660232E-2</v>
      </c>
      <c r="F93" s="597">
        <v>1.0945334500000001E-2</v>
      </c>
      <c r="G93" s="597">
        <v>-4.3171290000000003E-3</v>
      </c>
      <c r="H93" s="597">
        <v>6.6319279999999996E-3</v>
      </c>
      <c r="I93" s="597">
        <v>1.6828479E-2</v>
      </c>
      <c r="J93" s="597">
        <v>5.7083132299999999E-2</v>
      </c>
      <c r="K93" s="597">
        <v>1.5046432300000001E-2</v>
      </c>
      <c r="L93" s="597">
        <v>9.375E-2</v>
      </c>
      <c r="M93" s="597">
        <v>9.0909090900000003E-2</v>
      </c>
      <c r="N93" s="597">
        <v>-0.21428571399999999</v>
      </c>
      <c r="O93" s="598">
        <v>1.1116159800000001E-2</v>
      </c>
    </row>
    <row r="94" spans="1:15" s="392" customFormat="1" ht="15" customHeight="1" x14ac:dyDescent="0.25">
      <c r="A94" s="593">
        <v>2007</v>
      </c>
      <c r="B94" s="596">
        <v>2.94695481E-2</v>
      </c>
      <c r="C94" s="596">
        <v>5.3140096599999999E-2</v>
      </c>
      <c r="D94" s="597">
        <v>4.2947779399999997E-2</v>
      </c>
      <c r="E94" s="597">
        <v>4.7547169799999997E-2</v>
      </c>
      <c r="F94" s="597">
        <v>1.5060787500000001E-2</v>
      </c>
      <c r="G94" s="597">
        <v>2.0369450300000001E-2</v>
      </c>
      <c r="H94" s="597">
        <v>-3.764706E-3</v>
      </c>
      <c r="I94" s="597">
        <v>4.6467218300000002E-2</v>
      </c>
      <c r="J94" s="597">
        <v>4.8220261600000001E-2</v>
      </c>
      <c r="K94" s="597">
        <v>1.15807759E-2</v>
      </c>
      <c r="L94" s="597">
        <v>2.85714286E-2</v>
      </c>
      <c r="M94" s="597">
        <v>2.08333333E-2</v>
      </c>
      <c r="N94" s="597">
        <v>-0.18181818199999999</v>
      </c>
      <c r="O94" s="598">
        <v>2.2068146399999999E-2</v>
      </c>
    </row>
    <row r="95" spans="1:15" s="392" customFormat="1" ht="15" customHeight="1" x14ac:dyDescent="0.25">
      <c r="A95" s="593">
        <v>2008</v>
      </c>
      <c r="B95" s="596">
        <v>5.91603053E-2</v>
      </c>
      <c r="C95" s="596">
        <v>6.42201835E-2</v>
      </c>
      <c r="D95" s="597">
        <v>2.4333177399999999E-2</v>
      </c>
      <c r="E95" s="597">
        <v>4.2507204600000001E-2</v>
      </c>
      <c r="F95" s="597">
        <v>1.6386604700000001E-2</v>
      </c>
      <c r="G95" s="597">
        <v>1.9962818699999999E-2</v>
      </c>
      <c r="H95" s="597">
        <v>4.8181388800000002E-2</v>
      </c>
      <c r="I95" s="597">
        <v>9.7323601000000003E-3</v>
      </c>
      <c r="J95" s="597">
        <v>5.8336961299999997E-2</v>
      </c>
      <c r="K95" s="597">
        <v>3.6634230099999998E-2</v>
      </c>
      <c r="L95" s="597">
        <v>5.5555555600000001E-2</v>
      </c>
      <c r="M95" s="597">
        <v>-2.0408163E-2</v>
      </c>
      <c r="N95" s="597">
        <v>0.22222222220000001</v>
      </c>
      <c r="O95" s="598">
        <v>2.7605916899999999E-2</v>
      </c>
    </row>
    <row r="96" spans="1:15" s="392" customFormat="1" ht="15" customHeight="1" x14ac:dyDescent="0.25">
      <c r="A96" s="593">
        <v>2009</v>
      </c>
      <c r="B96" s="596">
        <v>6.3063062999999999E-3</v>
      </c>
      <c r="C96" s="596">
        <v>4.3103448000000001E-3</v>
      </c>
      <c r="D96" s="597">
        <v>-6.8524440000000001E-3</v>
      </c>
      <c r="E96" s="597">
        <v>8.9841049999999992E-3</v>
      </c>
      <c r="F96" s="597">
        <v>2.1867854799999999E-2</v>
      </c>
      <c r="G96" s="597">
        <v>6.3880571100000005E-2</v>
      </c>
      <c r="H96" s="597">
        <v>8.5624155E-3</v>
      </c>
      <c r="I96" s="597">
        <v>2.5903614500000002E-2</v>
      </c>
      <c r="J96" s="597">
        <v>3.57877417E-2</v>
      </c>
      <c r="K96" s="597">
        <v>5.4445057999999998E-2</v>
      </c>
      <c r="L96" s="597">
        <v>-2.6315788999999999E-2</v>
      </c>
      <c r="M96" s="597">
        <v>-0.104166667</v>
      </c>
      <c r="N96" s="597">
        <v>9.0909090900000003E-2</v>
      </c>
      <c r="O96" s="598">
        <v>4.0663202900000001E-2</v>
      </c>
    </row>
    <row r="97" spans="1:15" s="392" customFormat="1" ht="15" customHeight="1" x14ac:dyDescent="0.25">
      <c r="A97" s="593">
        <v>2010</v>
      </c>
      <c r="B97" s="596">
        <v>3.1333930199999999E-2</v>
      </c>
      <c r="C97" s="596">
        <v>1.28755365E-2</v>
      </c>
      <c r="D97" s="597">
        <v>-2.2079116999999999E-2</v>
      </c>
      <c r="E97" s="597">
        <v>5.8904109599999997E-2</v>
      </c>
      <c r="F97" s="597">
        <v>2.1055651200000001E-2</v>
      </c>
      <c r="G97" s="597">
        <v>2.1578625300000001E-2</v>
      </c>
      <c r="H97" s="597">
        <v>3.2618409299999998E-2</v>
      </c>
      <c r="I97" s="597">
        <v>4.4039929499999998E-2</v>
      </c>
      <c r="J97" s="597">
        <v>4.3420704300000001E-2</v>
      </c>
      <c r="K97" s="597">
        <v>1.6757436099999998E-2</v>
      </c>
      <c r="L97" s="597">
        <v>-2.7027026999999999E-2</v>
      </c>
      <c r="M97" s="597">
        <v>-0.20930232600000001</v>
      </c>
      <c r="N97" s="597">
        <v>8.3333333300000006E-2</v>
      </c>
      <c r="O97" s="598">
        <v>2.3465147400000001E-2</v>
      </c>
    </row>
    <row r="98" spans="1:15" s="392" customFormat="1" ht="15" customHeight="1" x14ac:dyDescent="0.25">
      <c r="A98" s="593">
        <v>2011</v>
      </c>
      <c r="B98" s="596">
        <v>2.34375E-2</v>
      </c>
      <c r="C98" s="596">
        <v>9.7457627099999999E-2</v>
      </c>
      <c r="D98" s="597">
        <v>6.9614299199999993E-2</v>
      </c>
      <c r="E98" s="597">
        <v>4.2690815E-2</v>
      </c>
      <c r="F98" s="597">
        <v>3.9276282500000002E-2</v>
      </c>
      <c r="G98" s="597">
        <v>4.46813608E-2</v>
      </c>
      <c r="H98" s="597">
        <v>7.7455646899999994E-2</v>
      </c>
      <c r="I98" s="597">
        <v>8.4364454399999997E-2</v>
      </c>
      <c r="J98" s="597">
        <v>4.7703628499999998E-2</v>
      </c>
      <c r="K98" s="597">
        <v>4.1203131E-3</v>
      </c>
      <c r="L98" s="597">
        <v>-2.7777777999999999E-2</v>
      </c>
      <c r="M98" s="597">
        <v>0.1176470588</v>
      </c>
      <c r="N98" s="597">
        <v>7.6923076899999998E-2</v>
      </c>
      <c r="O98" s="598">
        <v>4.0603164999999997E-2</v>
      </c>
    </row>
    <row r="99" spans="1:15" s="392" customFormat="1" ht="15" customHeight="1" x14ac:dyDescent="0.25">
      <c r="A99" s="593">
        <v>2012</v>
      </c>
      <c r="B99" s="596">
        <v>4.5801526699999998E-2</v>
      </c>
      <c r="C99" s="596">
        <v>2.7027026999999999E-2</v>
      </c>
      <c r="D99" s="597">
        <v>4.0897097600000001E-2</v>
      </c>
      <c r="E99" s="597">
        <v>3.4739454099999997E-2</v>
      </c>
      <c r="F99" s="597">
        <v>2.6708477500000001E-2</v>
      </c>
      <c r="G99" s="597">
        <v>4.3458319000000002E-2</v>
      </c>
      <c r="H99" s="597">
        <v>-1.124498E-2</v>
      </c>
      <c r="I99" s="597">
        <v>1.91908714E-2</v>
      </c>
      <c r="J99" s="597">
        <v>3.2937757300000002E-2</v>
      </c>
      <c r="K99" s="597">
        <v>5.1087402499999997E-2</v>
      </c>
      <c r="L99" s="597">
        <v>-4.2857143E-2</v>
      </c>
      <c r="M99" s="597">
        <v>-5.2631578999999998E-2</v>
      </c>
      <c r="N99" s="597">
        <v>-0.14285714299999999</v>
      </c>
      <c r="O99" s="598">
        <v>3.6026968499999999E-2</v>
      </c>
    </row>
    <row r="100" spans="1:15" s="392" customFormat="1" ht="15" customHeight="1" x14ac:dyDescent="0.25">
      <c r="A100" s="593">
        <v>2013</v>
      </c>
      <c r="B100" s="596">
        <v>3.0819140299999999E-2</v>
      </c>
      <c r="C100" s="596">
        <v>3.7593985000000003E-2</v>
      </c>
      <c r="D100" s="597">
        <v>3.9712716500000002E-2</v>
      </c>
      <c r="E100" s="597">
        <v>2.8177457999999999E-2</v>
      </c>
      <c r="F100" s="597">
        <v>1.9589257499999999E-2</v>
      </c>
      <c r="G100" s="597">
        <v>4.1098901100000002E-2</v>
      </c>
      <c r="H100" s="597">
        <v>5.4427294899999999E-2</v>
      </c>
      <c r="I100" s="597">
        <v>4.5292620899999997E-2</v>
      </c>
      <c r="J100" s="597">
        <v>5.7913247399999999E-2</v>
      </c>
      <c r="K100" s="597">
        <v>1.2297481900000001E-2</v>
      </c>
      <c r="L100" s="597">
        <v>0</v>
      </c>
      <c r="M100" s="597">
        <v>0.1944444444</v>
      </c>
      <c r="N100" s="597">
        <v>-8.3333332999999996E-2</v>
      </c>
      <c r="O100" s="598">
        <v>3.36962019E-2</v>
      </c>
    </row>
    <row r="101" spans="1:15" s="392" customFormat="1" ht="15" customHeight="1" x14ac:dyDescent="0.25">
      <c r="A101" s="593">
        <v>2014</v>
      </c>
      <c r="B101" s="596">
        <v>2.5963808000000001E-2</v>
      </c>
      <c r="C101" s="596">
        <v>-5.0724638000000002E-2</v>
      </c>
      <c r="D101" s="597">
        <v>-1.219017E-3</v>
      </c>
      <c r="E101" s="597">
        <v>6.9970845000000004E-3</v>
      </c>
      <c r="F101" s="597">
        <v>1.7766759600000001E-2</v>
      </c>
      <c r="G101" s="597">
        <v>3.3284075699999999E-2</v>
      </c>
      <c r="H101" s="597">
        <v>-1.1556240000000001E-3</v>
      </c>
      <c r="I101" s="597">
        <v>4.3816942599999999E-2</v>
      </c>
      <c r="J101" s="597">
        <v>5.5296985799999997E-2</v>
      </c>
      <c r="K101" s="597">
        <v>3.08522946E-2</v>
      </c>
      <c r="L101" s="597">
        <v>7.4626865700000003E-2</v>
      </c>
      <c r="M101" s="597">
        <v>2.3255814E-2</v>
      </c>
      <c r="N101" s="597">
        <v>9.0909090900000003E-2</v>
      </c>
      <c r="O101" s="598">
        <v>2.8722609900000001E-2</v>
      </c>
    </row>
    <row r="102" spans="1:15" s="392" customFormat="1" ht="15" customHeight="1" x14ac:dyDescent="0.25">
      <c r="A102" s="593">
        <v>2015</v>
      </c>
      <c r="B102" s="596">
        <v>-1.6871166E-2</v>
      </c>
      <c r="C102" s="596">
        <v>1.52671756E-2</v>
      </c>
      <c r="D102" s="597">
        <v>2.8478437999999999E-3</v>
      </c>
      <c r="E102" s="597">
        <v>-3.0689055999999999E-2</v>
      </c>
      <c r="F102" s="597">
        <v>1.7710342E-2</v>
      </c>
      <c r="G102" s="597">
        <v>3.8341051500000001E-2</v>
      </c>
      <c r="H102" s="597">
        <v>2.5453143099999999E-2</v>
      </c>
      <c r="I102" s="597">
        <v>4.5242537300000003E-2</v>
      </c>
      <c r="J102" s="597">
        <v>5.2084427199999998E-2</v>
      </c>
      <c r="K102" s="597">
        <v>2.1043770999999999E-2</v>
      </c>
      <c r="L102" s="597">
        <v>9.72222222E-2</v>
      </c>
      <c r="M102" s="597">
        <v>-0.159090909</v>
      </c>
      <c r="N102" s="597">
        <v>-0.16666666699999999</v>
      </c>
      <c r="O102" s="598">
        <v>2.86965772E-2</v>
      </c>
    </row>
    <row r="103" spans="1:15" s="392" customFormat="1" ht="15" customHeight="1" x14ac:dyDescent="0.25">
      <c r="A103" s="593">
        <v>2016</v>
      </c>
      <c r="B103" s="596">
        <v>2.57410296E-2</v>
      </c>
      <c r="C103" s="596">
        <v>4.8872180500000001E-2</v>
      </c>
      <c r="D103" s="597">
        <v>-3.245436E-3</v>
      </c>
      <c r="E103" s="597">
        <v>3.6439665500000003E-2</v>
      </c>
      <c r="F103" s="597">
        <v>1.0720518599999999E-2</v>
      </c>
      <c r="G103" s="597">
        <v>1.7150914900000001E-2</v>
      </c>
      <c r="H103" s="597">
        <v>3.3471229800000002E-2</v>
      </c>
      <c r="I103" s="597">
        <v>1.8295403799999999E-2</v>
      </c>
      <c r="J103" s="597">
        <v>2.7447849100000001E-2</v>
      </c>
      <c r="K103" s="597">
        <v>5.7708161600000002E-2</v>
      </c>
      <c r="L103" s="597">
        <v>-1.2658228000000001E-2</v>
      </c>
      <c r="M103" s="597">
        <v>-0.10810810799999999</v>
      </c>
      <c r="N103" s="597">
        <v>-0.2</v>
      </c>
      <c r="O103" s="598">
        <v>2.2689116499999998E-2</v>
      </c>
    </row>
    <row r="104" spans="1:15" s="392" customFormat="1" ht="15" customHeight="1" x14ac:dyDescent="0.25">
      <c r="A104" s="593">
        <v>2017</v>
      </c>
      <c r="B104" s="596">
        <v>2.4334600800000002E-2</v>
      </c>
      <c r="C104" s="596">
        <v>3.5842293900000002E-2</v>
      </c>
      <c r="D104" s="597">
        <v>-8.1400099999999996E-4</v>
      </c>
      <c r="E104" s="597">
        <v>3.5734870299999999E-2</v>
      </c>
      <c r="F104" s="597">
        <v>3.1475086300000003E-2</v>
      </c>
      <c r="G104" s="597">
        <v>3.3465518899999998E-2</v>
      </c>
      <c r="H104" s="597">
        <v>3.0931586600000002E-2</v>
      </c>
      <c r="I104" s="597">
        <v>3.2427694999999999E-2</v>
      </c>
      <c r="J104" s="597">
        <v>3.7497571399999999E-2</v>
      </c>
      <c r="K104" s="597">
        <v>2.21702607E-2</v>
      </c>
      <c r="L104" s="597">
        <v>-1.2820513E-2</v>
      </c>
      <c r="M104" s="597">
        <v>6.0606060599999997E-2</v>
      </c>
      <c r="N104" s="597">
        <v>0</v>
      </c>
      <c r="O104" s="598">
        <v>3.0691267299999998E-2</v>
      </c>
    </row>
    <row r="105" spans="1:15" s="392" customFormat="1" ht="15" customHeight="1" x14ac:dyDescent="0.25">
      <c r="A105" s="594">
        <v>2018</v>
      </c>
      <c r="B105" s="599">
        <v>4.9740163300000001E-2</v>
      </c>
      <c r="C105" s="599">
        <v>5.5363321799999997E-2</v>
      </c>
      <c r="D105" s="599">
        <v>6.5580448099999994E-2</v>
      </c>
      <c r="E105" s="599">
        <v>4.8970506400000002E-2</v>
      </c>
      <c r="F105" s="599">
        <v>-1.4348570000000001E-3</v>
      </c>
      <c r="G105" s="599">
        <v>5.6683824700000003E-2</v>
      </c>
      <c r="H105" s="599">
        <v>3.0003529800000001E-2</v>
      </c>
      <c r="I105" s="599">
        <v>1.44312394E-2</v>
      </c>
      <c r="J105" s="599">
        <v>1.17977528E-2</v>
      </c>
      <c r="K105" s="599">
        <v>6.3543166999999998E-2</v>
      </c>
      <c r="L105" s="599">
        <v>0</v>
      </c>
      <c r="M105" s="599">
        <v>0.17142857140000001</v>
      </c>
      <c r="N105" s="599">
        <v>1.125</v>
      </c>
      <c r="O105" s="599">
        <v>3.6113708000000001E-2</v>
      </c>
    </row>
    <row r="106" spans="1:15" s="392" customFormat="1" ht="15" customHeight="1" x14ac:dyDescent="0.25">
      <c r="A106" s="593">
        <v>2019</v>
      </c>
      <c r="B106" s="596">
        <v>-4.0311173999999998E-2</v>
      </c>
      <c r="C106" s="596">
        <v>5.9016393399999999E-2</v>
      </c>
      <c r="D106" s="596">
        <v>3.0581039999999999E-3</v>
      </c>
      <c r="E106" s="596">
        <v>2.0159151199999999E-2</v>
      </c>
      <c r="F106" s="596">
        <v>2.9073666099999999E-2</v>
      </c>
      <c r="G106" s="596">
        <v>6.4655171999999997E-3</v>
      </c>
      <c r="H106" s="596">
        <v>2.0904729300000001E-2</v>
      </c>
      <c r="I106" s="596">
        <v>3.9330543900000001E-2</v>
      </c>
      <c r="J106" s="596">
        <v>3.6923931100000001E-2</v>
      </c>
      <c r="K106" s="596">
        <v>1.6251095399999999E-2</v>
      </c>
      <c r="L106" s="596">
        <v>2.5974026000000001E-2</v>
      </c>
      <c r="M106" s="596">
        <v>7.3170731700000005E-2</v>
      </c>
      <c r="N106" s="596">
        <v>0.23529411759999999</v>
      </c>
      <c r="O106" s="596">
        <v>1.78229292E-2</v>
      </c>
    </row>
    <row r="107" spans="1:15" s="392" customFormat="1" ht="15" customHeight="1" x14ac:dyDescent="0.25">
      <c r="A107" s="593">
        <v>2020</v>
      </c>
      <c r="B107" s="596">
        <v>2.9476786999999998E-3</v>
      </c>
      <c r="C107" s="596">
        <v>-3.0959749999999999E-3</v>
      </c>
      <c r="D107" s="596">
        <v>3.6204268300000002E-2</v>
      </c>
      <c r="E107" s="596">
        <v>1.35205408E-2</v>
      </c>
      <c r="F107" s="596">
        <v>2.57388876E-2</v>
      </c>
      <c r="G107" s="596">
        <v>-7.6559799999999997E-3</v>
      </c>
      <c r="H107" s="596">
        <v>2.6854649000000001E-3</v>
      </c>
      <c r="I107" s="596">
        <v>2.0531401000000001E-2</v>
      </c>
      <c r="J107" s="596">
        <v>-7.1396700000000003E-4</v>
      </c>
      <c r="K107" s="596">
        <v>2.4770714100000001E-2</v>
      </c>
      <c r="L107" s="596">
        <v>7.5949367099999998E-2</v>
      </c>
      <c r="M107" s="596">
        <v>0.18181818180000001</v>
      </c>
      <c r="N107" s="596">
        <v>0.1904761905</v>
      </c>
      <c r="O107" s="596">
        <v>8.7663616999999992E-3</v>
      </c>
    </row>
    <row r="108" spans="1:15" s="392" customFormat="1" ht="15" customHeight="1" x14ac:dyDescent="0.25">
      <c r="A108" s="602">
        <v>2021</v>
      </c>
      <c r="B108" s="596">
        <v>1.24908156E-2</v>
      </c>
      <c r="C108" s="596">
        <v>6.8322981399999996E-2</v>
      </c>
      <c r="D108" s="596">
        <v>6.2522986000000001E-3</v>
      </c>
      <c r="E108" s="596">
        <v>3.7455105199999998E-2</v>
      </c>
      <c r="F108" s="596">
        <v>1.87403576E-2</v>
      </c>
      <c r="G108" s="596">
        <v>3.0446349399999999E-2</v>
      </c>
      <c r="H108" s="596">
        <v>3.0130565999999998E-3</v>
      </c>
      <c r="I108" s="596">
        <v>4.7337278000000003E-3</v>
      </c>
      <c r="J108" s="596">
        <v>-1.0002679E-2</v>
      </c>
      <c r="K108" s="596">
        <v>3.57224815E-2</v>
      </c>
      <c r="L108" s="596">
        <v>0</v>
      </c>
      <c r="M108" s="596">
        <v>1.9230769200000001E-2</v>
      </c>
      <c r="N108" s="596">
        <v>-0.12</v>
      </c>
      <c r="O108" s="596">
        <v>2.11124733E-2</v>
      </c>
    </row>
    <row r="109" spans="1:15" s="392" customFormat="1" ht="15" customHeight="1" x14ac:dyDescent="0.25">
      <c r="A109" s="602">
        <v>2022</v>
      </c>
      <c r="B109" s="596">
        <v>2.6850507999999999E-2</v>
      </c>
      <c r="C109" s="596">
        <v>3.4883720899999998E-2</v>
      </c>
      <c r="D109" s="596">
        <v>8.0409356999999997E-3</v>
      </c>
      <c r="E109" s="596">
        <v>6.9732937699999997E-2</v>
      </c>
      <c r="F109" s="596">
        <v>1.3986014E-2</v>
      </c>
      <c r="G109" s="596">
        <v>1.3195639699999999E-2</v>
      </c>
      <c r="H109" s="596">
        <v>1.1682243E-2</v>
      </c>
      <c r="I109" s="596">
        <v>2.3164507300000001E-2</v>
      </c>
      <c r="J109" s="596">
        <v>-6.3148399999999997E-4</v>
      </c>
      <c r="K109" s="596">
        <v>6.0044313100000003E-2</v>
      </c>
      <c r="L109" s="596">
        <v>4.7058823499999999E-2</v>
      </c>
      <c r="M109" s="596">
        <v>7.5471698099999998E-2</v>
      </c>
      <c r="N109" s="596">
        <v>0.31818181820000002</v>
      </c>
      <c r="O109" s="596">
        <v>2.01978347E-2</v>
      </c>
    </row>
    <row r="110" spans="1:15" ht="17.25" customHeight="1" x14ac:dyDescent="0.25">
      <c r="A110" s="44" t="s">
        <v>70</v>
      </c>
      <c r="B110" s="44"/>
      <c r="C110" s="44"/>
      <c r="D110" s="44"/>
      <c r="E110" s="44"/>
      <c r="F110" s="44"/>
      <c r="G110" s="44"/>
      <c r="H110" s="44"/>
      <c r="I110" s="44"/>
      <c r="J110" s="44"/>
      <c r="K110" s="44"/>
      <c r="L110" s="44"/>
      <c r="M110" s="44"/>
      <c r="N110" s="44"/>
      <c r="O110" s="44"/>
    </row>
    <row r="111" spans="1:15" ht="12" customHeight="1" x14ac:dyDescent="0.25">
      <c r="A111" s="97" t="s">
        <v>203</v>
      </c>
      <c r="B111" s="97"/>
      <c r="C111" s="97"/>
      <c r="D111" s="97"/>
      <c r="E111" s="97"/>
      <c r="F111" s="97"/>
      <c r="G111" s="97"/>
      <c r="H111" s="97"/>
      <c r="I111" s="97"/>
      <c r="J111" s="97"/>
      <c r="K111" s="97"/>
      <c r="L111" s="97"/>
      <c r="M111" s="97"/>
      <c r="N111" s="97"/>
      <c r="O111" s="97"/>
    </row>
    <row r="112" spans="1:15" ht="12" customHeight="1" x14ac:dyDescent="0.25">
      <c r="A112" s="97" t="s">
        <v>16742</v>
      </c>
      <c r="B112" s="97"/>
      <c r="C112" s="97"/>
      <c r="D112" s="97"/>
      <c r="E112" s="97"/>
      <c r="F112" s="97"/>
      <c r="G112" s="97"/>
      <c r="H112" s="97"/>
      <c r="I112" s="97"/>
      <c r="J112" s="97"/>
      <c r="K112" s="97"/>
      <c r="L112" s="97"/>
      <c r="M112" s="97"/>
      <c r="N112" s="97"/>
      <c r="O112" s="97"/>
    </row>
    <row r="113" spans="1:15" ht="12" customHeight="1" x14ac:dyDescent="0.25">
      <c r="A113" s="97" t="s">
        <v>16743</v>
      </c>
      <c r="B113" s="97"/>
      <c r="C113" s="97"/>
      <c r="D113" s="97"/>
      <c r="E113" s="97"/>
      <c r="F113" s="97"/>
      <c r="G113" s="97"/>
      <c r="H113" s="97"/>
      <c r="I113" s="97"/>
      <c r="J113" s="97"/>
      <c r="K113" s="97"/>
      <c r="L113" s="97"/>
      <c r="M113" s="97"/>
      <c r="N113" s="97"/>
      <c r="O113" s="97"/>
    </row>
    <row r="114" spans="1:15" ht="12" customHeight="1" x14ac:dyDescent="0.25">
      <c r="A114" s="97" t="s">
        <v>16746</v>
      </c>
      <c r="B114" s="97"/>
      <c r="C114" s="97"/>
      <c r="D114" s="97"/>
      <c r="E114" s="97"/>
      <c r="F114" s="97"/>
      <c r="G114" s="97"/>
      <c r="H114" s="97"/>
      <c r="I114" s="97"/>
      <c r="J114" s="97"/>
      <c r="K114" s="97"/>
      <c r="L114" s="97"/>
      <c r="M114" s="97"/>
      <c r="N114" s="97"/>
      <c r="O114" s="97"/>
    </row>
    <row r="115" spans="1:15" ht="12" customHeight="1" x14ac:dyDescent="0.25">
      <c r="A115" s="97" t="s">
        <v>16745</v>
      </c>
      <c r="B115" s="97"/>
      <c r="C115" s="97"/>
      <c r="D115" s="97"/>
      <c r="E115" s="97"/>
      <c r="F115" s="97"/>
      <c r="G115" s="97"/>
      <c r="H115" s="97"/>
      <c r="I115" s="97"/>
      <c r="J115" s="97"/>
      <c r="K115" s="97"/>
      <c r="L115" s="97"/>
      <c r="M115" s="97"/>
      <c r="N115" s="97"/>
      <c r="O115" s="97"/>
    </row>
    <row r="116" spans="1:15" ht="25.5" customHeight="1" x14ac:dyDescent="0.25">
      <c r="A116" s="727" t="s">
        <v>126</v>
      </c>
      <c r="B116" s="727"/>
      <c r="C116" s="727"/>
      <c r="D116" s="727"/>
      <c r="E116" s="727"/>
      <c r="F116" s="727"/>
      <c r="G116" s="727"/>
      <c r="H116" s="727"/>
      <c r="I116" s="727"/>
      <c r="J116" s="727"/>
      <c r="K116" s="727"/>
      <c r="L116" s="727"/>
      <c r="M116" s="727"/>
      <c r="N116" s="727"/>
      <c r="O116" s="727"/>
    </row>
    <row r="117" spans="1:15" ht="12" customHeight="1" x14ac:dyDescent="0.25">
      <c r="A117" s="102" t="s">
        <v>72</v>
      </c>
      <c r="B117" s="102"/>
      <c r="C117" s="102"/>
      <c r="D117" s="102"/>
      <c r="E117" s="102"/>
      <c r="F117" s="102"/>
      <c r="G117" s="102"/>
      <c r="H117" s="102"/>
      <c r="I117" s="102"/>
      <c r="J117" s="102"/>
      <c r="K117" s="102"/>
      <c r="L117" s="102"/>
      <c r="M117" s="102"/>
      <c r="N117" s="102"/>
      <c r="O117" s="102"/>
    </row>
    <row r="118" spans="1:15" s="1" customFormat="1" ht="12" customHeight="1" x14ac:dyDescent="0.25">
      <c r="A118" s="97" t="s">
        <v>16972</v>
      </c>
      <c r="B118" s="102"/>
      <c r="C118" s="102"/>
      <c r="D118" s="102"/>
      <c r="E118" s="102"/>
      <c r="F118" s="102"/>
      <c r="G118" s="102"/>
      <c r="H118" s="102"/>
      <c r="I118" s="102"/>
      <c r="J118" s="102"/>
      <c r="K118" s="102"/>
      <c r="L118" s="102"/>
      <c r="M118" s="102"/>
      <c r="N118" s="102"/>
      <c r="O118" s="102"/>
    </row>
    <row r="119" spans="1:15" s="447" customFormat="1" ht="15" customHeight="1" x14ac:dyDescent="0.25">
      <c r="A119" s="447" t="s">
        <v>16741</v>
      </c>
    </row>
  </sheetData>
  <mergeCells count="2">
    <mergeCell ref="A116:O116"/>
    <mergeCell ref="A1:XFD1"/>
  </mergeCells>
  <hyperlinks>
    <hyperlink ref="A2" location="'Table of Contents'!A1" display="Back to the table of contents" xr:uid="{00000000-0004-0000-1D00-000000000000}"/>
    <hyperlink ref="A2:B2" location="'Table of contents'!A1" display="Back to the table of contents" xr:uid="{00000000-0004-0000-1D00-000001000000}"/>
  </hyperlinks>
  <pageMargins left="0.70866141732283505" right="0.70866141732283505" top="0.74803149606299202" bottom="0.74803149606299202" header="0.31496062992126" footer="0.31496062992126"/>
  <pageSetup paperSize="5" fitToHeight="0" orientation="landscape" r:id="rId1"/>
  <headerFooter>
    <oddFooter>&amp;L&amp;9© 2023 CIHI&amp;R&amp;9&amp;P</oddFooter>
  </headerFooter>
  <tableParts count="2">
    <tablePart r:id="rId2"/>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1"/>
  <dimension ref="A1:P130"/>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0" customHeight="1" zeroHeight="1" x14ac:dyDescent="0.25"/>
  <cols>
    <col min="1" max="1" width="28.59765625" style="9" customWidth="1"/>
    <col min="2" max="14" width="10.59765625" style="9" customWidth="1"/>
    <col min="15" max="15" width="10.59765625" style="441" customWidth="1"/>
    <col min="16" max="16" width="9" hidden="1" customWidth="1"/>
    <col min="17" max="27" width="8" hidden="1" customWidth="1"/>
    <col min="28" max="16384" width="8" hidden="1"/>
  </cols>
  <sheetData>
    <row r="1" spans="1:15" s="725" customFormat="1" ht="15" hidden="1" customHeight="1" x14ac:dyDescent="0.25">
      <c r="A1" s="725" t="s">
        <v>16930</v>
      </c>
    </row>
    <row r="2" spans="1:15" ht="24" customHeight="1" x14ac:dyDescent="0.25">
      <c r="A2" s="3" t="s">
        <v>5</v>
      </c>
      <c r="B2" s="273"/>
      <c r="C2" s="12"/>
      <c r="D2" s="12"/>
      <c r="E2" s="12"/>
      <c r="F2" s="12"/>
      <c r="G2" s="12"/>
      <c r="H2" s="12"/>
      <c r="I2" s="12"/>
      <c r="J2" s="12"/>
      <c r="K2" s="12"/>
      <c r="L2" s="12"/>
      <c r="M2" s="12"/>
      <c r="N2" s="12"/>
      <c r="O2" s="435"/>
    </row>
    <row r="3" spans="1:15" s="1" customFormat="1" ht="20.25" customHeight="1" x14ac:dyDescent="0.45">
      <c r="A3" s="412" t="s">
        <v>17050</v>
      </c>
      <c r="B3" s="413"/>
      <c r="C3" s="413"/>
      <c r="D3" s="413"/>
      <c r="E3" s="413"/>
      <c r="F3" s="413"/>
      <c r="G3" s="414"/>
      <c r="H3" s="414"/>
      <c r="I3" s="414"/>
      <c r="J3" s="414"/>
      <c r="K3" s="414"/>
      <c r="L3" s="414"/>
      <c r="M3" s="414"/>
      <c r="N3" s="414"/>
      <c r="O3" s="436"/>
    </row>
    <row r="4" spans="1:15" ht="15" customHeight="1" x14ac:dyDescent="0.25">
      <c r="A4" s="415" t="s">
        <v>201</v>
      </c>
      <c r="B4" s="416" t="s">
        <v>6</v>
      </c>
      <c r="C4" s="416" t="s">
        <v>7</v>
      </c>
      <c r="D4" s="416" t="s">
        <v>8</v>
      </c>
      <c r="E4" s="416" t="s">
        <v>9</v>
      </c>
      <c r="F4" s="416" t="s">
        <v>10</v>
      </c>
      <c r="G4" s="416" t="s">
        <v>11</v>
      </c>
      <c r="H4" s="416" t="s">
        <v>12</v>
      </c>
      <c r="I4" s="416" t="s">
        <v>13</v>
      </c>
      <c r="J4" s="416" t="s">
        <v>14</v>
      </c>
      <c r="K4" s="416" t="s">
        <v>15</v>
      </c>
      <c r="L4" s="416" t="s">
        <v>16</v>
      </c>
      <c r="M4" s="416" t="s">
        <v>17</v>
      </c>
      <c r="N4" s="416" t="s">
        <v>18</v>
      </c>
      <c r="O4" s="524" t="s">
        <v>69</v>
      </c>
    </row>
    <row r="5" spans="1:15" ht="15" customHeight="1" x14ac:dyDescent="0.25">
      <c r="A5" s="417">
        <v>1971</v>
      </c>
      <c r="B5" s="418">
        <v>301</v>
      </c>
      <c r="C5" s="418">
        <v>63</v>
      </c>
      <c r="D5" s="418">
        <v>494</v>
      </c>
      <c r="E5" s="418">
        <v>302</v>
      </c>
      <c r="F5" s="418">
        <v>2910</v>
      </c>
      <c r="G5" s="418">
        <v>5501</v>
      </c>
      <c r="H5" s="418">
        <v>642</v>
      </c>
      <c r="I5" s="418">
        <v>634</v>
      </c>
      <c r="J5" s="418">
        <v>1105</v>
      </c>
      <c r="K5" s="418">
        <v>1703</v>
      </c>
      <c r="L5" s="418">
        <v>15</v>
      </c>
      <c r="M5" s="418">
        <v>22</v>
      </c>
      <c r="N5" s="601" t="s">
        <v>16779</v>
      </c>
      <c r="O5" s="477">
        <v>13692</v>
      </c>
    </row>
    <row r="6" spans="1:15" ht="15" customHeight="1" x14ac:dyDescent="0.25">
      <c r="A6" s="417">
        <v>1972</v>
      </c>
      <c r="B6" s="418">
        <v>303</v>
      </c>
      <c r="C6" s="418">
        <v>70</v>
      </c>
      <c r="D6" s="418">
        <v>510</v>
      </c>
      <c r="E6" s="418">
        <v>314</v>
      </c>
      <c r="F6" s="418">
        <v>3027</v>
      </c>
      <c r="G6" s="418">
        <v>5793</v>
      </c>
      <c r="H6" s="418">
        <v>658</v>
      </c>
      <c r="I6" s="418">
        <v>642</v>
      </c>
      <c r="J6" s="418">
        <v>1122</v>
      </c>
      <c r="K6" s="418">
        <v>1815</v>
      </c>
      <c r="L6" s="418">
        <v>15</v>
      </c>
      <c r="M6" s="418">
        <v>23</v>
      </c>
      <c r="N6" s="601" t="s">
        <v>16779</v>
      </c>
      <c r="O6" s="477">
        <v>14292</v>
      </c>
    </row>
    <row r="7" spans="1:15" ht="15" customHeight="1" x14ac:dyDescent="0.25">
      <c r="A7" s="417">
        <v>1973</v>
      </c>
      <c r="B7" s="418">
        <v>335</v>
      </c>
      <c r="C7" s="418">
        <v>70</v>
      </c>
      <c r="D7" s="418">
        <v>541</v>
      </c>
      <c r="E7" s="418">
        <v>335</v>
      </c>
      <c r="F7" s="418">
        <v>3123</v>
      </c>
      <c r="G7" s="418">
        <v>6029</v>
      </c>
      <c r="H7" s="418">
        <v>678</v>
      </c>
      <c r="I7" s="418">
        <v>640</v>
      </c>
      <c r="J7" s="418">
        <v>1176</v>
      </c>
      <c r="K7" s="418">
        <v>1940</v>
      </c>
      <c r="L7" s="418">
        <v>15</v>
      </c>
      <c r="M7" s="418">
        <v>24</v>
      </c>
      <c r="N7" s="601" t="s">
        <v>16779</v>
      </c>
      <c r="O7" s="477">
        <v>14906</v>
      </c>
    </row>
    <row r="8" spans="1:15" ht="15" customHeight="1" x14ac:dyDescent="0.25">
      <c r="A8" s="417">
        <v>1974</v>
      </c>
      <c r="B8" s="418">
        <v>356</v>
      </c>
      <c r="C8" s="418">
        <v>76</v>
      </c>
      <c r="D8" s="418">
        <v>561</v>
      </c>
      <c r="E8" s="418">
        <v>361</v>
      </c>
      <c r="F8" s="418">
        <v>3270</v>
      </c>
      <c r="G8" s="418">
        <v>6234</v>
      </c>
      <c r="H8" s="418">
        <v>703</v>
      </c>
      <c r="I8" s="418">
        <v>683</v>
      </c>
      <c r="J8" s="418">
        <v>1209</v>
      </c>
      <c r="K8" s="418">
        <v>2031</v>
      </c>
      <c r="L8" s="418">
        <v>20</v>
      </c>
      <c r="M8" s="418">
        <v>27</v>
      </c>
      <c r="N8" s="601" t="s">
        <v>16779</v>
      </c>
      <c r="O8" s="477">
        <v>15531</v>
      </c>
    </row>
    <row r="9" spans="1:15" ht="15" customHeight="1" x14ac:dyDescent="0.25">
      <c r="A9" s="417">
        <v>1975</v>
      </c>
      <c r="B9" s="418">
        <v>396</v>
      </c>
      <c r="C9" s="418">
        <v>82</v>
      </c>
      <c r="D9" s="418">
        <v>591</v>
      </c>
      <c r="E9" s="418">
        <v>370</v>
      </c>
      <c r="F9" s="418">
        <v>3470</v>
      </c>
      <c r="G9" s="418">
        <v>6551</v>
      </c>
      <c r="H9" s="418">
        <v>753</v>
      </c>
      <c r="I9" s="418">
        <v>717</v>
      </c>
      <c r="J9" s="418">
        <v>1261</v>
      </c>
      <c r="K9" s="418">
        <v>2126</v>
      </c>
      <c r="L9" s="418">
        <v>20</v>
      </c>
      <c r="M9" s="418">
        <v>25</v>
      </c>
      <c r="N9" s="601" t="s">
        <v>16779</v>
      </c>
      <c r="O9" s="477">
        <v>16362</v>
      </c>
    </row>
    <row r="10" spans="1:15" ht="15" customHeight="1" x14ac:dyDescent="0.25">
      <c r="A10" s="417">
        <v>1976</v>
      </c>
      <c r="B10" s="418">
        <v>431</v>
      </c>
      <c r="C10" s="418">
        <v>87</v>
      </c>
      <c r="D10" s="418">
        <v>626</v>
      </c>
      <c r="E10" s="418">
        <v>393</v>
      </c>
      <c r="F10" s="418">
        <v>3718</v>
      </c>
      <c r="G10" s="418">
        <v>6705</v>
      </c>
      <c r="H10" s="418">
        <v>777</v>
      </c>
      <c r="I10" s="418">
        <v>711</v>
      </c>
      <c r="J10" s="418">
        <v>1303</v>
      </c>
      <c r="K10" s="418">
        <v>2225</v>
      </c>
      <c r="L10" s="418">
        <v>19</v>
      </c>
      <c r="M10" s="418">
        <v>26</v>
      </c>
      <c r="N10" s="601" t="s">
        <v>16779</v>
      </c>
      <c r="O10" s="477">
        <v>17021</v>
      </c>
    </row>
    <row r="11" spans="1:15" ht="15" customHeight="1" x14ac:dyDescent="0.25">
      <c r="A11" s="417">
        <v>1977</v>
      </c>
      <c r="B11" s="418">
        <v>432</v>
      </c>
      <c r="C11" s="418">
        <v>84</v>
      </c>
      <c r="D11" s="418">
        <v>657</v>
      </c>
      <c r="E11" s="418">
        <v>399</v>
      </c>
      <c r="F11" s="418">
        <v>3984</v>
      </c>
      <c r="G11" s="418">
        <v>6809</v>
      </c>
      <c r="H11" s="418">
        <v>780</v>
      </c>
      <c r="I11" s="418">
        <v>769</v>
      </c>
      <c r="J11" s="418">
        <v>1366</v>
      </c>
      <c r="K11" s="418">
        <v>2310</v>
      </c>
      <c r="L11" s="418">
        <v>22</v>
      </c>
      <c r="M11" s="418">
        <v>26</v>
      </c>
      <c r="N11" s="601" t="s">
        <v>16779</v>
      </c>
      <c r="O11" s="477">
        <v>17638</v>
      </c>
    </row>
    <row r="12" spans="1:15" ht="15" customHeight="1" x14ac:dyDescent="0.25">
      <c r="A12" s="417">
        <v>1978</v>
      </c>
      <c r="B12" s="418">
        <v>416</v>
      </c>
      <c r="C12" s="418">
        <v>91</v>
      </c>
      <c r="D12" s="418">
        <v>701</v>
      </c>
      <c r="E12" s="418">
        <v>400</v>
      </c>
      <c r="F12" s="418">
        <v>4132</v>
      </c>
      <c r="G12" s="418">
        <v>6773</v>
      </c>
      <c r="H12" s="418">
        <v>785</v>
      </c>
      <c r="I12" s="418">
        <v>762</v>
      </c>
      <c r="J12" s="418">
        <v>1399</v>
      </c>
      <c r="K12" s="418">
        <v>2385</v>
      </c>
      <c r="L12" s="418">
        <v>23</v>
      </c>
      <c r="M12" s="418">
        <v>30</v>
      </c>
      <c r="N12" s="601" t="s">
        <v>16779</v>
      </c>
      <c r="O12" s="477">
        <v>17897</v>
      </c>
    </row>
    <row r="13" spans="1:15" ht="15" customHeight="1" x14ac:dyDescent="0.25">
      <c r="A13" s="417">
        <v>1979</v>
      </c>
      <c r="B13" s="418">
        <v>416</v>
      </c>
      <c r="C13" s="418">
        <v>95</v>
      </c>
      <c r="D13" s="418">
        <v>698</v>
      </c>
      <c r="E13" s="418">
        <v>391</v>
      </c>
      <c r="F13" s="418">
        <v>4371</v>
      </c>
      <c r="G13" s="418">
        <v>6920</v>
      </c>
      <c r="H13" s="418">
        <v>790</v>
      </c>
      <c r="I13" s="418">
        <v>789</v>
      </c>
      <c r="J13" s="418">
        <v>1453</v>
      </c>
      <c r="K13" s="418">
        <v>2479</v>
      </c>
      <c r="L13" s="418">
        <v>25</v>
      </c>
      <c r="M13" s="418">
        <v>26</v>
      </c>
      <c r="N13" s="601" t="s">
        <v>16779</v>
      </c>
      <c r="O13" s="477">
        <v>18453</v>
      </c>
    </row>
    <row r="14" spans="1:15" ht="15" customHeight="1" x14ac:dyDescent="0.25">
      <c r="A14" s="417">
        <v>1980</v>
      </c>
      <c r="B14" s="418">
        <v>437</v>
      </c>
      <c r="C14" s="418">
        <v>91</v>
      </c>
      <c r="D14" s="418">
        <v>700</v>
      </c>
      <c r="E14" s="418">
        <v>395</v>
      </c>
      <c r="F14" s="418">
        <v>4523</v>
      </c>
      <c r="G14" s="418">
        <v>6970</v>
      </c>
      <c r="H14" s="418">
        <v>796</v>
      </c>
      <c r="I14" s="418">
        <v>792</v>
      </c>
      <c r="J14" s="418">
        <v>1488</v>
      </c>
      <c r="K14" s="418">
        <v>2590</v>
      </c>
      <c r="L14" s="418">
        <v>26</v>
      </c>
      <c r="M14" s="418">
        <v>30</v>
      </c>
      <c r="N14" s="601" t="s">
        <v>16779</v>
      </c>
      <c r="O14" s="477">
        <v>18838</v>
      </c>
    </row>
    <row r="15" spans="1:15" ht="15" customHeight="1" x14ac:dyDescent="0.25">
      <c r="A15" s="417">
        <v>1981</v>
      </c>
      <c r="B15" s="418">
        <v>448</v>
      </c>
      <c r="C15" s="418">
        <v>98</v>
      </c>
      <c r="D15" s="418">
        <v>693</v>
      </c>
      <c r="E15" s="418">
        <v>401</v>
      </c>
      <c r="F15" s="418">
        <v>4630</v>
      </c>
      <c r="G15" s="418">
        <v>7063</v>
      </c>
      <c r="H15" s="418">
        <v>820</v>
      </c>
      <c r="I15" s="418">
        <v>799</v>
      </c>
      <c r="J15" s="418">
        <v>1563</v>
      </c>
      <c r="K15" s="418">
        <v>2647</v>
      </c>
      <c r="L15" s="418">
        <v>25</v>
      </c>
      <c r="M15" s="418">
        <v>30</v>
      </c>
      <c r="N15" s="601" t="s">
        <v>16779</v>
      </c>
      <c r="O15" s="477">
        <v>19217</v>
      </c>
    </row>
    <row r="16" spans="1:15" ht="15" customHeight="1" x14ac:dyDescent="0.25">
      <c r="A16" s="417">
        <v>1982</v>
      </c>
      <c r="B16" s="418">
        <v>480</v>
      </c>
      <c r="C16" s="418">
        <v>92</v>
      </c>
      <c r="D16" s="418">
        <v>713</v>
      </c>
      <c r="E16" s="418">
        <v>439</v>
      </c>
      <c r="F16" s="418">
        <v>4958</v>
      </c>
      <c r="G16" s="418">
        <v>7403</v>
      </c>
      <c r="H16" s="418">
        <v>869</v>
      </c>
      <c r="I16" s="418">
        <v>841</v>
      </c>
      <c r="J16" s="418">
        <v>1687</v>
      </c>
      <c r="K16" s="418">
        <v>2808</v>
      </c>
      <c r="L16" s="418">
        <v>25</v>
      </c>
      <c r="M16" s="418">
        <v>23</v>
      </c>
      <c r="N16" s="601" t="s">
        <v>16779</v>
      </c>
      <c r="O16" s="477">
        <v>20338</v>
      </c>
    </row>
    <row r="17" spans="1:15" ht="15" customHeight="1" x14ac:dyDescent="0.25">
      <c r="A17" s="417">
        <v>1983</v>
      </c>
      <c r="B17" s="418">
        <v>501</v>
      </c>
      <c r="C17" s="418">
        <v>85</v>
      </c>
      <c r="D17" s="418">
        <v>756</v>
      </c>
      <c r="E17" s="418">
        <v>474</v>
      </c>
      <c r="F17" s="418">
        <v>5217</v>
      </c>
      <c r="G17" s="418">
        <v>7631</v>
      </c>
      <c r="H17" s="418">
        <v>911</v>
      </c>
      <c r="I17" s="418">
        <v>860</v>
      </c>
      <c r="J17" s="418">
        <v>1745</v>
      </c>
      <c r="K17" s="418">
        <v>2891</v>
      </c>
      <c r="L17" s="418">
        <v>25</v>
      </c>
      <c r="M17" s="418">
        <v>30</v>
      </c>
      <c r="N17" s="601" t="s">
        <v>16779</v>
      </c>
      <c r="O17" s="477">
        <v>21126</v>
      </c>
    </row>
    <row r="18" spans="1:15" ht="15" customHeight="1" x14ac:dyDescent="0.25">
      <c r="A18" s="417">
        <v>1984</v>
      </c>
      <c r="B18" s="418">
        <v>506</v>
      </c>
      <c r="C18" s="418">
        <v>88</v>
      </c>
      <c r="D18" s="418">
        <v>784</v>
      </c>
      <c r="E18" s="418">
        <v>488</v>
      </c>
      <c r="F18" s="418">
        <v>5408</v>
      </c>
      <c r="G18" s="418">
        <v>7774</v>
      </c>
      <c r="H18" s="418">
        <v>908</v>
      </c>
      <c r="I18" s="418">
        <v>865</v>
      </c>
      <c r="J18" s="418">
        <v>1792</v>
      </c>
      <c r="K18" s="418">
        <v>2912</v>
      </c>
      <c r="L18" s="418">
        <v>26</v>
      </c>
      <c r="M18" s="418">
        <v>28</v>
      </c>
      <c r="N18" s="601" t="s">
        <v>16779</v>
      </c>
      <c r="O18" s="477">
        <v>21579</v>
      </c>
    </row>
    <row r="19" spans="1:15" ht="15" customHeight="1" x14ac:dyDescent="0.25">
      <c r="A19" s="417">
        <v>1985</v>
      </c>
      <c r="B19" s="418">
        <v>519</v>
      </c>
      <c r="C19" s="418">
        <v>102</v>
      </c>
      <c r="D19" s="418">
        <v>850</v>
      </c>
      <c r="E19" s="418">
        <v>524</v>
      </c>
      <c r="F19" s="418">
        <v>5801</v>
      </c>
      <c r="G19" s="418">
        <v>8196</v>
      </c>
      <c r="H19" s="418">
        <v>936</v>
      </c>
      <c r="I19" s="418">
        <v>884</v>
      </c>
      <c r="J19" s="418">
        <v>1891</v>
      </c>
      <c r="K19" s="418">
        <v>3009</v>
      </c>
      <c r="L19" s="418">
        <v>24</v>
      </c>
      <c r="M19" s="418">
        <v>32</v>
      </c>
      <c r="N19" s="601" t="s">
        <v>16779</v>
      </c>
      <c r="O19" s="477">
        <v>22768</v>
      </c>
    </row>
    <row r="20" spans="1:15" ht="15" customHeight="1" x14ac:dyDescent="0.25">
      <c r="A20" s="417">
        <v>1986</v>
      </c>
      <c r="B20" s="418">
        <v>574</v>
      </c>
      <c r="C20" s="418">
        <v>105</v>
      </c>
      <c r="D20" s="418">
        <v>854</v>
      </c>
      <c r="E20" s="418">
        <v>495</v>
      </c>
      <c r="F20" s="418">
        <v>6077</v>
      </c>
      <c r="G20" s="418">
        <v>8488</v>
      </c>
      <c r="H20" s="418">
        <v>960</v>
      </c>
      <c r="I20" s="418">
        <v>898</v>
      </c>
      <c r="J20" s="418">
        <v>1971</v>
      </c>
      <c r="K20" s="418">
        <v>3030</v>
      </c>
      <c r="L20" s="418">
        <v>26</v>
      </c>
      <c r="M20" s="418">
        <v>36</v>
      </c>
      <c r="N20" s="601" t="s">
        <v>16779</v>
      </c>
      <c r="O20" s="477">
        <v>23514</v>
      </c>
    </row>
    <row r="21" spans="1:15" ht="15" customHeight="1" x14ac:dyDescent="0.25">
      <c r="A21" s="417">
        <v>1987</v>
      </c>
      <c r="B21" s="418">
        <v>587</v>
      </c>
      <c r="C21" s="418">
        <v>111</v>
      </c>
      <c r="D21" s="418">
        <v>897</v>
      </c>
      <c r="E21" s="418">
        <v>514</v>
      </c>
      <c r="F21" s="418">
        <v>6493</v>
      </c>
      <c r="G21" s="418">
        <v>8928</v>
      </c>
      <c r="H21" s="418">
        <v>977</v>
      </c>
      <c r="I21" s="418">
        <v>934</v>
      </c>
      <c r="J21" s="418">
        <v>2112</v>
      </c>
      <c r="K21" s="418">
        <v>3132</v>
      </c>
      <c r="L21" s="418">
        <v>27</v>
      </c>
      <c r="M21" s="418">
        <v>37</v>
      </c>
      <c r="N21" s="601" t="s">
        <v>16779</v>
      </c>
      <c r="O21" s="477">
        <v>24749</v>
      </c>
    </row>
    <row r="22" spans="1:15" ht="15" customHeight="1" x14ac:dyDescent="0.25">
      <c r="A22" s="417">
        <v>1988</v>
      </c>
      <c r="B22" s="418">
        <v>625</v>
      </c>
      <c r="C22" s="418">
        <v>117</v>
      </c>
      <c r="D22" s="418">
        <v>945</v>
      </c>
      <c r="E22" s="418">
        <v>538</v>
      </c>
      <c r="F22" s="418">
        <v>6692</v>
      </c>
      <c r="G22" s="418">
        <v>9545</v>
      </c>
      <c r="H22" s="418">
        <v>938</v>
      </c>
      <c r="I22" s="418">
        <v>968</v>
      </c>
      <c r="J22" s="418">
        <v>2266</v>
      </c>
      <c r="K22" s="418">
        <v>3347</v>
      </c>
      <c r="L22" s="418">
        <v>30</v>
      </c>
      <c r="M22" s="418">
        <v>35</v>
      </c>
      <c r="N22" s="601" t="s">
        <v>16779</v>
      </c>
      <c r="O22" s="477">
        <v>26046</v>
      </c>
    </row>
    <row r="23" spans="1:15" ht="15" customHeight="1" x14ac:dyDescent="0.25">
      <c r="A23" s="417">
        <v>1989</v>
      </c>
      <c r="B23" s="418">
        <v>658</v>
      </c>
      <c r="C23" s="418">
        <v>110</v>
      </c>
      <c r="D23" s="418">
        <v>991</v>
      </c>
      <c r="E23" s="418">
        <v>568</v>
      </c>
      <c r="F23" s="418">
        <v>6802</v>
      </c>
      <c r="G23" s="418">
        <v>10156</v>
      </c>
      <c r="H23" s="418">
        <v>1013</v>
      </c>
      <c r="I23" s="418">
        <v>959</v>
      </c>
      <c r="J23" s="418">
        <v>2308</v>
      </c>
      <c r="K23" s="418">
        <v>3493</v>
      </c>
      <c r="L23" s="418">
        <v>33</v>
      </c>
      <c r="M23" s="418">
        <v>39</v>
      </c>
      <c r="N23" s="601" t="s">
        <v>16779</v>
      </c>
      <c r="O23" s="477">
        <v>27130</v>
      </c>
    </row>
    <row r="24" spans="1:15" ht="15" customHeight="1" x14ac:dyDescent="0.25">
      <c r="A24" s="417">
        <v>1990</v>
      </c>
      <c r="B24" s="418">
        <v>620</v>
      </c>
      <c r="C24" s="418">
        <v>101</v>
      </c>
      <c r="D24" s="418">
        <v>967</v>
      </c>
      <c r="E24" s="418">
        <v>585</v>
      </c>
      <c r="F24" s="418">
        <v>6895</v>
      </c>
      <c r="G24" s="418">
        <v>10210</v>
      </c>
      <c r="H24" s="418">
        <v>1020</v>
      </c>
      <c r="I24" s="418">
        <v>947</v>
      </c>
      <c r="J24" s="418">
        <v>2307</v>
      </c>
      <c r="K24" s="418">
        <v>3570</v>
      </c>
      <c r="L24" s="418">
        <v>33</v>
      </c>
      <c r="M24" s="418">
        <v>38</v>
      </c>
      <c r="N24" s="601" t="s">
        <v>16779</v>
      </c>
      <c r="O24" s="477">
        <v>27293</v>
      </c>
    </row>
    <row r="25" spans="1:15" ht="15" customHeight="1" x14ac:dyDescent="0.25">
      <c r="A25" s="417">
        <v>1991</v>
      </c>
      <c r="B25" s="418">
        <v>589</v>
      </c>
      <c r="C25" s="418">
        <v>104</v>
      </c>
      <c r="D25" s="418">
        <v>981</v>
      </c>
      <c r="E25" s="418">
        <v>600</v>
      </c>
      <c r="F25" s="418">
        <v>7016</v>
      </c>
      <c r="G25" s="418">
        <v>10365</v>
      </c>
      <c r="H25" s="418">
        <v>1063</v>
      </c>
      <c r="I25" s="418">
        <v>946</v>
      </c>
      <c r="J25" s="418">
        <v>2413</v>
      </c>
      <c r="K25" s="418">
        <v>3717</v>
      </c>
      <c r="L25" s="418">
        <v>34</v>
      </c>
      <c r="M25" s="418">
        <v>40</v>
      </c>
      <c r="N25" s="601" t="s">
        <v>16779</v>
      </c>
      <c r="O25" s="477">
        <v>27868</v>
      </c>
    </row>
    <row r="26" spans="1:15" ht="15" customHeight="1" x14ac:dyDescent="0.25">
      <c r="A26" s="417">
        <v>1992</v>
      </c>
      <c r="B26" s="418">
        <v>561</v>
      </c>
      <c r="C26" s="418">
        <v>105</v>
      </c>
      <c r="D26" s="418">
        <v>969</v>
      </c>
      <c r="E26" s="418">
        <v>605</v>
      </c>
      <c r="F26" s="418">
        <v>7211</v>
      </c>
      <c r="G26" s="418">
        <v>10546</v>
      </c>
      <c r="H26" s="418">
        <v>1041</v>
      </c>
      <c r="I26" s="418">
        <v>930</v>
      </c>
      <c r="J26" s="418">
        <v>2459</v>
      </c>
      <c r="K26" s="418">
        <v>3895</v>
      </c>
      <c r="L26" s="418">
        <v>34</v>
      </c>
      <c r="M26" s="418">
        <v>50</v>
      </c>
      <c r="N26" s="601" t="s">
        <v>16779</v>
      </c>
      <c r="O26" s="477">
        <v>28406</v>
      </c>
    </row>
    <row r="27" spans="1:15" ht="15" customHeight="1" x14ac:dyDescent="0.25">
      <c r="A27" s="417">
        <v>1993</v>
      </c>
      <c r="B27" s="418">
        <v>640</v>
      </c>
      <c r="C27" s="418">
        <v>107</v>
      </c>
      <c r="D27" s="418">
        <v>1043</v>
      </c>
      <c r="E27" s="418">
        <v>632</v>
      </c>
      <c r="F27" s="418">
        <v>7413</v>
      </c>
      <c r="G27" s="418">
        <v>10734</v>
      </c>
      <c r="H27" s="418">
        <v>1045</v>
      </c>
      <c r="I27" s="418">
        <v>945</v>
      </c>
      <c r="J27" s="418">
        <v>2558</v>
      </c>
      <c r="K27" s="418">
        <v>4100</v>
      </c>
      <c r="L27" s="418">
        <v>36</v>
      </c>
      <c r="M27" s="418">
        <v>49</v>
      </c>
      <c r="N27" s="601" t="s">
        <v>16779</v>
      </c>
      <c r="O27" s="477">
        <v>29302</v>
      </c>
    </row>
    <row r="28" spans="1:15" ht="15" customHeight="1" x14ac:dyDescent="0.25">
      <c r="A28" s="417">
        <v>1994</v>
      </c>
      <c r="B28" s="418">
        <v>635</v>
      </c>
      <c r="C28" s="418">
        <v>105</v>
      </c>
      <c r="D28" s="418">
        <v>958</v>
      </c>
      <c r="E28" s="418">
        <v>639</v>
      </c>
      <c r="F28" s="418">
        <v>7414</v>
      </c>
      <c r="G28" s="418">
        <v>10329</v>
      </c>
      <c r="H28" s="418">
        <v>1007</v>
      </c>
      <c r="I28" s="418">
        <v>948</v>
      </c>
      <c r="J28" s="418">
        <v>2503</v>
      </c>
      <c r="K28" s="418">
        <v>4043</v>
      </c>
      <c r="L28" s="418">
        <v>37</v>
      </c>
      <c r="M28" s="418">
        <v>50</v>
      </c>
      <c r="N28" s="601" t="s">
        <v>16779</v>
      </c>
      <c r="O28" s="477">
        <v>28668</v>
      </c>
    </row>
    <row r="29" spans="1:15" ht="15" customHeight="1" x14ac:dyDescent="0.25">
      <c r="A29" s="417">
        <v>1995</v>
      </c>
      <c r="B29" s="418">
        <v>606</v>
      </c>
      <c r="C29" s="418">
        <v>100</v>
      </c>
      <c r="D29" s="418">
        <v>930</v>
      </c>
      <c r="E29" s="418">
        <v>660</v>
      </c>
      <c r="F29" s="418">
        <v>7524</v>
      </c>
      <c r="G29" s="418">
        <v>10208</v>
      </c>
      <c r="H29" s="418">
        <v>1010</v>
      </c>
      <c r="I29" s="418">
        <v>931</v>
      </c>
      <c r="J29" s="418">
        <v>2452</v>
      </c>
      <c r="K29" s="418">
        <v>4080</v>
      </c>
      <c r="L29" s="418">
        <v>39</v>
      </c>
      <c r="M29" s="418">
        <v>48</v>
      </c>
      <c r="N29" s="601" t="s">
        <v>16779</v>
      </c>
      <c r="O29" s="477">
        <v>28588</v>
      </c>
    </row>
    <row r="30" spans="1:15" ht="15" customHeight="1" x14ac:dyDescent="0.25">
      <c r="A30" s="417">
        <v>1996</v>
      </c>
      <c r="B30" s="418">
        <v>565</v>
      </c>
      <c r="C30" s="418">
        <v>99</v>
      </c>
      <c r="D30" s="418">
        <v>923</v>
      </c>
      <c r="E30" s="418">
        <v>662</v>
      </c>
      <c r="F30" s="418">
        <v>7553</v>
      </c>
      <c r="G30" s="418">
        <v>9900</v>
      </c>
      <c r="H30" s="418">
        <v>990</v>
      </c>
      <c r="I30" s="418">
        <v>878</v>
      </c>
      <c r="J30" s="418">
        <v>2397</v>
      </c>
      <c r="K30" s="418">
        <v>4143</v>
      </c>
      <c r="L30" s="418">
        <v>40</v>
      </c>
      <c r="M30" s="418">
        <v>49</v>
      </c>
      <c r="N30" s="601" t="s">
        <v>16779</v>
      </c>
      <c r="O30" s="477">
        <v>28199</v>
      </c>
    </row>
    <row r="31" spans="1:15" ht="15" customHeight="1" x14ac:dyDescent="0.25">
      <c r="A31" s="417">
        <v>1997</v>
      </c>
      <c r="B31" s="418">
        <v>568</v>
      </c>
      <c r="C31" s="418">
        <v>95</v>
      </c>
      <c r="D31" s="418">
        <v>923</v>
      </c>
      <c r="E31" s="418">
        <v>657</v>
      </c>
      <c r="F31" s="418">
        <v>7554</v>
      </c>
      <c r="G31" s="418">
        <v>9769</v>
      </c>
      <c r="H31" s="418">
        <v>1002</v>
      </c>
      <c r="I31" s="418">
        <v>868</v>
      </c>
      <c r="J31" s="418">
        <v>2375</v>
      </c>
      <c r="K31" s="418">
        <v>4186</v>
      </c>
      <c r="L31" s="418">
        <v>43</v>
      </c>
      <c r="M31" s="418">
        <v>52</v>
      </c>
      <c r="N31" s="601" t="s">
        <v>16779</v>
      </c>
      <c r="O31" s="477">
        <v>28092</v>
      </c>
    </row>
    <row r="32" spans="1:15" ht="15" customHeight="1" x14ac:dyDescent="0.25">
      <c r="A32" s="417">
        <v>1998</v>
      </c>
      <c r="B32" s="418">
        <v>560</v>
      </c>
      <c r="C32" s="418">
        <v>100</v>
      </c>
      <c r="D32" s="418">
        <v>947</v>
      </c>
      <c r="E32" s="418">
        <v>675</v>
      </c>
      <c r="F32" s="418">
        <v>7679</v>
      </c>
      <c r="G32" s="418">
        <v>9796</v>
      </c>
      <c r="H32" s="418">
        <v>1011</v>
      </c>
      <c r="I32" s="418">
        <v>896</v>
      </c>
      <c r="J32" s="418">
        <v>2511</v>
      </c>
      <c r="K32" s="418">
        <v>4258</v>
      </c>
      <c r="L32" s="418">
        <v>39</v>
      </c>
      <c r="M32" s="418">
        <v>47</v>
      </c>
      <c r="N32" s="601" t="s">
        <v>16779</v>
      </c>
      <c r="O32" s="477">
        <v>28519</v>
      </c>
    </row>
    <row r="33" spans="1:15" ht="15" customHeight="1" x14ac:dyDescent="0.25">
      <c r="A33" s="417">
        <v>1999</v>
      </c>
      <c r="B33" s="418">
        <v>556</v>
      </c>
      <c r="C33" s="418">
        <v>103</v>
      </c>
      <c r="D33" s="418">
        <v>955</v>
      </c>
      <c r="E33" s="418">
        <v>686</v>
      </c>
      <c r="F33" s="418">
        <v>7745</v>
      </c>
      <c r="G33" s="418">
        <v>9795</v>
      </c>
      <c r="H33" s="418">
        <v>1044</v>
      </c>
      <c r="I33" s="418">
        <v>944</v>
      </c>
      <c r="J33" s="418">
        <v>2620</v>
      </c>
      <c r="K33" s="418">
        <v>4256</v>
      </c>
      <c r="L33" s="418">
        <v>35</v>
      </c>
      <c r="M33" s="418">
        <v>35</v>
      </c>
      <c r="N33" s="418">
        <v>10</v>
      </c>
      <c r="O33" s="477">
        <v>28784</v>
      </c>
    </row>
    <row r="34" spans="1:15" ht="15" customHeight="1" x14ac:dyDescent="0.25">
      <c r="A34" s="417">
        <v>2000</v>
      </c>
      <c r="B34" s="418">
        <v>571</v>
      </c>
      <c r="C34" s="418">
        <v>105</v>
      </c>
      <c r="D34" s="418">
        <v>952</v>
      </c>
      <c r="E34" s="418">
        <v>679</v>
      </c>
      <c r="F34" s="418">
        <v>7821</v>
      </c>
      <c r="G34" s="418">
        <v>9974</v>
      </c>
      <c r="H34" s="418">
        <v>1062</v>
      </c>
      <c r="I34" s="418">
        <v>932</v>
      </c>
      <c r="J34" s="418">
        <v>2608</v>
      </c>
      <c r="K34" s="418">
        <v>4339</v>
      </c>
      <c r="L34" s="418">
        <v>35</v>
      </c>
      <c r="M34" s="418">
        <v>29</v>
      </c>
      <c r="N34" s="418">
        <v>6</v>
      </c>
      <c r="O34" s="477">
        <v>29113</v>
      </c>
    </row>
    <row r="35" spans="1:15" ht="15" customHeight="1" x14ac:dyDescent="0.25">
      <c r="A35" s="417">
        <v>2001</v>
      </c>
      <c r="B35" s="418">
        <v>599</v>
      </c>
      <c r="C35" s="418">
        <v>115</v>
      </c>
      <c r="D35" s="418">
        <v>959</v>
      </c>
      <c r="E35" s="418">
        <v>699</v>
      </c>
      <c r="F35" s="418">
        <v>7857</v>
      </c>
      <c r="G35" s="418">
        <v>10155</v>
      </c>
      <c r="H35" s="418">
        <v>1081</v>
      </c>
      <c r="I35" s="418">
        <v>944</v>
      </c>
      <c r="J35" s="418">
        <v>2692</v>
      </c>
      <c r="K35" s="418">
        <v>4445</v>
      </c>
      <c r="L35" s="418">
        <v>50</v>
      </c>
      <c r="M35" s="418">
        <v>24</v>
      </c>
      <c r="N35" s="418">
        <v>7</v>
      </c>
      <c r="O35" s="477">
        <v>29627</v>
      </c>
    </row>
    <row r="36" spans="1:15" ht="15" customHeight="1" x14ac:dyDescent="0.25">
      <c r="A36" s="417">
        <v>2002</v>
      </c>
      <c r="B36" s="418">
        <v>585</v>
      </c>
      <c r="C36" s="418">
        <v>119</v>
      </c>
      <c r="D36" s="418">
        <v>1007</v>
      </c>
      <c r="E36" s="418">
        <v>700</v>
      </c>
      <c r="F36" s="418">
        <v>7917</v>
      </c>
      <c r="G36" s="418">
        <v>10242</v>
      </c>
      <c r="H36" s="418">
        <v>1073</v>
      </c>
      <c r="I36" s="418">
        <v>966</v>
      </c>
      <c r="J36" s="418">
        <v>3020</v>
      </c>
      <c r="K36" s="418">
        <v>4541</v>
      </c>
      <c r="L36" s="418">
        <v>48</v>
      </c>
      <c r="M36" s="418">
        <v>30</v>
      </c>
      <c r="N36" s="418">
        <v>10</v>
      </c>
      <c r="O36" s="477">
        <v>30258</v>
      </c>
    </row>
    <row r="37" spans="1:15" ht="15" customHeight="1" x14ac:dyDescent="0.25">
      <c r="A37" s="417">
        <v>2003</v>
      </c>
      <c r="B37" s="418">
        <v>615</v>
      </c>
      <c r="C37" s="418">
        <v>121</v>
      </c>
      <c r="D37" s="418">
        <v>1038</v>
      </c>
      <c r="E37" s="418">
        <v>738</v>
      </c>
      <c r="F37" s="418">
        <v>7844</v>
      </c>
      <c r="G37" s="418">
        <v>10410</v>
      </c>
      <c r="H37" s="418">
        <v>1075</v>
      </c>
      <c r="I37" s="418">
        <v>951</v>
      </c>
      <c r="J37" s="418">
        <v>3151</v>
      </c>
      <c r="K37" s="418">
        <v>4629</v>
      </c>
      <c r="L37" s="418">
        <v>51</v>
      </c>
      <c r="M37" s="418">
        <v>29</v>
      </c>
      <c r="N37" s="418">
        <v>10</v>
      </c>
      <c r="O37" s="477">
        <v>30662</v>
      </c>
    </row>
    <row r="38" spans="1:15" ht="15" customHeight="1" x14ac:dyDescent="0.25">
      <c r="A38" s="417">
        <v>2004</v>
      </c>
      <c r="B38" s="418">
        <v>513</v>
      </c>
      <c r="C38" s="418">
        <v>131</v>
      </c>
      <c r="D38" s="418">
        <v>1081</v>
      </c>
      <c r="E38" s="418">
        <v>755</v>
      </c>
      <c r="F38" s="418">
        <v>8165</v>
      </c>
      <c r="G38" s="418">
        <v>10659</v>
      </c>
      <c r="H38" s="418">
        <v>1079</v>
      </c>
      <c r="I38" s="418">
        <v>868</v>
      </c>
      <c r="J38" s="418">
        <v>3200</v>
      </c>
      <c r="K38" s="418">
        <v>4544</v>
      </c>
      <c r="L38" s="418">
        <v>55</v>
      </c>
      <c r="M38" s="418">
        <v>37</v>
      </c>
      <c r="N38" s="418">
        <v>7</v>
      </c>
      <c r="O38" s="477">
        <v>31094</v>
      </c>
    </row>
    <row r="39" spans="1:15" ht="15" customHeight="1" x14ac:dyDescent="0.25">
      <c r="A39" s="417">
        <v>2005</v>
      </c>
      <c r="B39" s="418">
        <v>508</v>
      </c>
      <c r="C39" s="418">
        <v>123</v>
      </c>
      <c r="D39" s="418">
        <v>1102</v>
      </c>
      <c r="E39" s="418">
        <v>766</v>
      </c>
      <c r="F39" s="418">
        <v>8298</v>
      </c>
      <c r="G39" s="418">
        <v>10654</v>
      </c>
      <c r="H39" s="418">
        <v>1103</v>
      </c>
      <c r="I39" s="418">
        <v>879</v>
      </c>
      <c r="J39" s="418">
        <v>3364</v>
      </c>
      <c r="K39" s="418">
        <v>4736</v>
      </c>
      <c r="L39" s="418">
        <v>57</v>
      </c>
      <c r="M39" s="418">
        <v>30</v>
      </c>
      <c r="N39" s="418">
        <v>13</v>
      </c>
      <c r="O39" s="477">
        <v>31633</v>
      </c>
    </row>
    <row r="40" spans="1:15" ht="15" customHeight="1" x14ac:dyDescent="0.25">
      <c r="A40" s="417">
        <v>2006</v>
      </c>
      <c r="B40" s="418">
        <v>526</v>
      </c>
      <c r="C40" s="418">
        <v>127</v>
      </c>
      <c r="D40" s="418">
        <v>1120</v>
      </c>
      <c r="E40" s="418">
        <v>793</v>
      </c>
      <c r="F40" s="418">
        <v>8390</v>
      </c>
      <c r="G40" s="418">
        <v>10637</v>
      </c>
      <c r="H40" s="418">
        <v>1096</v>
      </c>
      <c r="I40" s="418">
        <v>894</v>
      </c>
      <c r="J40" s="418">
        <v>3567</v>
      </c>
      <c r="K40" s="418">
        <v>4731</v>
      </c>
      <c r="L40" s="418">
        <v>63</v>
      </c>
      <c r="M40" s="418">
        <v>35</v>
      </c>
      <c r="N40" s="418">
        <v>10</v>
      </c>
      <c r="O40" s="477">
        <v>31989</v>
      </c>
    </row>
    <row r="41" spans="1:15" ht="15" customHeight="1" x14ac:dyDescent="0.25">
      <c r="A41" s="417">
        <v>2007</v>
      </c>
      <c r="B41" s="418">
        <v>543</v>
      </c>
      <c r="C41" s="418">
        <v>137</v>
      </c>
      <c r="D41" s="418">
        <v>1084</v>
      </c>
      <c r="E41" s="418">
        <v>740</v>
      </c>
      <c r="F41" s="418">
        <v>8582</v>
      </c>
      <c r="G41" s="418">
        <v>10872</v>
      </c>
      <c r="H41" s="418">
        <v>1096</v>
      </c>
      <c r="I41" s="418">
        <v>922</v>
      </c>
      <c r="J41" s="418">
        <v>3756</v>
      </c>
      <c r="K41" s="418">
        <v>4758</v>
      </c>
      <c r="L41" s="418">
        <v>64</v>
      </c>
      <c r="M41" s="418">
        <v>36</v>
      </c>
      <c r="N41" s="418">
        <v>8</v>
      </c>
      <c r="O41" s="477">
        <v>32598</v>
      </c>
    </row>
    <row r="42" spans="1:15" ht="15" customHeight="1" x14ac:dyDescent="0.25">
      <c r="A42" s="417">
        <v>2008</v>
      </c>
      <c r="B42" s="418">
        <v>583</v>
      </c>
      <c r="C42" s="418">
        <v>142</v>
      </c>
      <c r="D42" s="418">
        <v>1116</v>
      </c>
      <c r="E42" s="418">
        <v>801</v>
      </c>
      <c r="F42" s="418">
        <v>8766</v>
      </c>
      <c r="G42" s="418">
        <v>11106</v>
      </c>
      <c r="H42" s="418">
        <v>1152</v>
      </c>
      <c r="I42" s="418">
        <v>946</v>
      </c>
      <c r="J42" s="418">
        <v>4016</v>
      </c>
      <c r="K42" s="418">
        <v>4973</v>
      </c>
      <c r="L42" s="418">
        <v>68</v>
      </c>
      <c r="M42" s="418">
        <v>33</v>
      </c>
      <c r="N42" s="418">
        <v>10</v>
      </c>
      <c r="O42" s="477">
        <v>33712</v>
      </c>
    </row>
    <row r="43" spans="1:15" ht="15" customHeight="1" x14ac:dyDescent="0.25">
      <c r="A43" s="417">
        <v>2009</v>
      </c>
      <c r="B43" s="418">
        <v>599</v>
      </c>
      <c r="C43" s="418">
        <v>126</v>
      </c>
      <c r="D43" s="418">
        <v>1094</v>
      </c>
      <c r="E43" s="418">
        <v>820</v>
      </c>
      <c r="F43" s="418">
        <v>8635</v>
      </c>
      <c r="G43" s="418">
        <v>11817</v>
      </c>
      <c r="H43" s="418">
        <v>1165</v>
      </c>
      <c r="I43" s="418">
        <v>964</v>
      </c>
      <c r="J43" s="418">
        <v>4187</v>
      </c>
      <c r="K43" s="418">
        <v>5282</v>
      </c>
      <c r="L43" s="418">
        <v>64</v>
      </c>
      <c r="M43" s="418">
        <v>30</v>
      </c>
      <c r="N43" s="418">
        <v>10</v>
      </c>
      <c r="O43" s="477">
        <v>34793</v>
      </c>
    </row>
    <row r="44" spans="1:15" ht="15" customHeight="1" x14ac:dyDescent="0.25">
      <c r="A44" s="417">
        <v>2010</v>
      </c>
      <c r="B44" s="418">
        <v>604</v>
      </c>
      <c r="C44" s="418">
        <v>127</v>
      </c>
      <c r="D44" s="418">
        <v>1077</v>
      </c>
      <c r="E44" s="418">
        <v>819</v>
      </c>
      <c r="F44" s="418">
        <v>8814</v>
      </c>
      <c r="G44" s="418">
        <v>12170</v>
      </c>
      <c r="H44" s="418">
        <v>1217</v>
      </c>
      <c r="I44" s="418">
        <v>997</v>
      </c>
      <c r="J44" s="418">
        <v>4065</v>
      </c>
      <c r="K44" s="418">
        <v>5380</v>
      </c>
      <c r="L44" s="418">
        <v>62</v>
      </c>
      <c r="M44" s="418">
        <v>24</v>
      </c>
      <c r="N44" s="418">
        <v>10</v>
      </c>
      <c r="O44" s="477">
        <v>35366</v>
      </c>
    </row>
    <row r="45" spans="1:15" ht="15" customHeight="1" x14ac:dyDescent="0.25">
      <c r="A45" s="417">
        <v>2011</v>
      </c>
      <c r="B45" s="418">
        <v>627</v>
      </c>
      <c r="C45" s="418">
        <v>142</v>
      </c>
      <c r="D45" s="418">
        <v>1150</v>
      </c>
      <c r="E45" s="418">
        <v>856</v>
      </c>
      <c r="F45" s="418">
        <v>9098</v>
      </c>
      <c r="G45" s="418">
        <v>12815</v>
      </c>
      <c r="H45" s="418">
        <v>1315</v>
      </c>
      <c r="I45" s="418">
        <v>1072</v>
      </c>
      <c r="J45" s="418">
        <v>4220</v>
      </c>
      <c r="K45" s="418">
        <v>5376</v>
      </c>
      <c r="L45" s="418">
        <v>59</v>
      </c>
      <c r="M45" s="418">
        <v>28</v>
      </c>
      <c r="N45" s="418">
        <v>11</v>
      </c>
      <c r="O45" s="477">
        <v>36769</v>
      </c>
    </row>
    <row r="46" spans="1:15" ht="15" customHeight="1" x14ac:dyDescent="0.25">
      <c r="A46" s="417">
        <v>2012</v>
      </c>
      <c r="B46" s="418">
        <v>648</v>
      </c>
      <c r="C46" s="418">
        <v>143</v>
      </c>
      <c r="D46" s="418">
        <v>1206</v>
      </c>
      <c r="E46" s="418">
        <v>886</v>
      </c>
      <c r="F46" s="418">
        <v>9294</v>
      </c>
      <c r="G46" s="418">
        <v>13513</v>
      </c>
      <c r="H46" s="418">
        <v>1305</v>
      </c>
      <c r="I46" s="418">
        <v>1089</v>
      </c>
      <c r="J46" s="418">
        <v>4326</v>
      </c>
      <c r="K46" s="418">
        <v>5655</v>
      </c>
      <c r="L46" s="418">
        <v>56</v>
      </c>
      <c r="M46" s="418">
        <v>26</v>
      </c>
      <c r="N46" s="418">
        <v>9</v>
      </c>
      <c r="O46" s="477">
        <v>38156</v>
      </c>
    </row>
    <row r="47" spans="1:15" ht="15" customHeight="1" x14ac:dyDescent="0.25">
      <c r="A47" s="417">
        <v>2013</v>
      </c>
      <c r="B47" s="418">
        <v>665</v>
      </c>
      <c r="C47" s="418">
        <v>154</v>
      </c>
      <c r="D47" s="418">
        <v>1255</v>
      </c>
      <c r="E47" s="418">
        <v>921</v>
      </c>
      <c r="F47" s="418">
        <v>9500</v>
      </c>
      <c r="G47" s="418">
        <v>13973</v>
      </c>
      <c r="H47" s="418">
        <v>1364</v>
      </c>
      <c r="I47" s="418">
        <v>1156</v>
      </c>
      <c r="J47" s="418">
        <v>4630</v>
      </c>
      <c r="K47" s="418">
        <v>5675</v>
      </c>
      <c r="L47" s="418">
        <v>57</v>
      </c>
      <c r="M47" s="418">
        <v>32</v>
      </c>
      <c r="N47" s="418">
        <v>10</v>
      </c>
      <c r="O47" s="477">
        <v>39392</v>
      </c>
    </row>
    <row r="48" spans="1:15" ht="15" customHeight="1" x14ac:dyDescent="0.25">
      <c r="A48" s="417">
        <v>2014</v>
      </c>
      <c r="B48" s="418">
        <v>680</v>
      </c>
      <c r="C48" s="418">
        <v>145</v>
      </c>
      <c r="D48" s="418">
        <v>1235</v>
      </c>
      <c r="E48" s="418">
        <v>932</v>
      </c>
      <c r="F48" s="418">
        <v>9706</v>
      </c>
      <c r="G48" s="418">
        <v>14695</v>
      </c>
      <c r="H48" s="418">
        <v>1360</v>
      </c>
      <c r="I48" s="418">
        <v>1197</v>
      </c>
      <c r="J48" s="418">
        <v>4916</v>
      </c>
      <c r="K48" s="418">
        <v>5808</v>
      </c>
      <c r="L48" s="418">
        <v>62</v>
      </c>
      <c r="M48" s="418">
        <v>34</v>
      </c>
      <c r="N48" s="418">
        <v>11</v>
      </c>
      <c r="O48" s="477">
        <v>40781</v>
      </c>
    </row>
    <row r="49" spans="1:15" ht="15" customHeight="1" x14ac:dyDescent="0.25">
      <c r="A49" s="417">
        <v>2015</v>
      </c>
      <c r="B49" s="418">
        <v>666</v>
      </c>
      <c r="C49" s="418">
        <v>147</v>
      </c>
      <c r="D49" s="418">
        <v>1241</v>
      </c>
      <c r="E49" s="418">
        <v>914</v>
      </c>
      <c r="F49" s="418">
        <v>9703</v>
      </c>
      <c r="G49" s="418">
        <v>15077</v>
      </c>
      <c r="H49" s="418">
        <v>1386</v>
      </c>
      <c r="I49" s="418">
        <v>1245</v>
      </c>
      <c r="J49" s="418">
        <v>5213</v>
      </c>
      <c r="K49" s="418">
        <v>5852</v>
      </c>
      <c r="L49" s="418">
        <v>68</v>
      </c>
      <c r="M49" s="418">
        <v>30</v>
      </c>
      <c r="N49" s="418">
        <v>9</v>
      </c>
      <c r="O49" s="477">
        <v>41551</v>
      </c>
    </row>
    <row r="50" spans="1:15" ht="15" customHeight="1" x14ac:dyDescent="0.25">
      <c r="A50" s="417">
        <v>2016</v>
      </c>
      <c r="B50" s="418">
        <v>682</v>
      </c>
      <c r="C50" s="418">
        <v>152</v>
      </c>
      <c r="D50" s="418">
        <v>1215</v>
      </c>
      <c r="E50" s="418">
        <v>960</v>
      </c>
      <c r="F50" s="418">
        <v>9823</v>
      </c>
      <c r="G50" s="418">
        <v>15417</v>
      </c>
      <c r="H50" s="418">
        <v>1423</v>
      </c>
      <c r="I50" s="418">
        <v>1241</v>
      </c>
      <c r="J50" s="418">
        <v>5320</v>
      </c>
      <c r="K50" s="418">
        <v>6189</v>
      </c>
      <c r="L50" s="418">
        <v>68</v>
      </c>
      <c r="M50" s="418">
        <v>25</v>
      </c>
      <c r="N50" s="418">
        <v>7</v>
      </c>
      <c r="O50" s="477">
        <v>42522</v>
      </c>
    </row>
    <row r="51" spans="1:15" ht="15" customHeight="1" x14ac:dyDescent="0.25">
      <c r="A51" s="419">
        <v>2017</v>
      </c>
      <c r="B51" s="420">
        <v>728</v>
      </c>
      <c r="C51" s="420">
        <v>158</v>
      </c>
      <c r="D51" s="420">
        <v>1233</v>
      </c>
      <c r="E51" s="420">
        <v>988</v>
      </c>
      <c r="F51" s="420">
        <v>10200</v>
      </c>
      <c r="G51" s="420">
        <v>16088</v>
      </c>
      <c r="H51" s="420">
        <v>1481</v>
      </c>
      <c r="I51" s="420">
        <v>1319</v>
      </c>
      <c r="J51" s="420">
        <v>5524</v>
      </c>
      <c r="K51" s="420">
        <v>6372</v>
      </c>
      <c r="L51" s="420">
        <v>67</v>
      </c>
      <c r="M51" s="420">
        <v>27</v>
      </c>
      <c r="N51" s="420">
        <v>6</v>
      </c>
      <c r="O51" s="525">
        <v>44191</v>
      </c>
    </row>
    <row r="52" spans="1:15" ht="15" customHeight="1" x14ac:dyDescent="0.25">
      <c r="A52" s="417">
        <v>2018</v>
      </c>
      <c r="B52" s="421">
        <v>724</v>
      </c>
      <c r="C52" s="421">
        <v>174</v>
      </c>
      <c r="D52" s="421">
        <v>1292</v>
      </c>
      <c r="E52" s="421">
        <v>1026</v>
      </c>
      <c r="F52" s="421">
        <v>10292</v>
      </c>
      <c r="G52" s="421">
        <v>16814</v>
      </c>
      <c r="H52" s="421">
        <v>1488</v>
      </c>
      <c r="I52" s="421">
        <v>1319</v>
      </c>
      <c r="J52" s="421">
        <v>5489</v>
      </c>
      <c r="K52" s="421">
        <v>6721</v>
      </c>
      <c r="L52" s="421">
        <v>64</v>
      </c>
      <c r="M52" s="421">
        <v>35</v>
      </c>
      <c r="N52" s="421">
        <v>12</v>
      </c>
      <c r="O52" s="526">
        <v>45450</v>
      </c>
    </row>
    <row r="53" spans="1:15" ht="15" customHeight="1" x14ac:dyDescent="0.25">
      <c r="A53" s="417">
        <v>2019</v>
      </c>
      <c r="B53" s="421">
        <v>692</v>
      </c>
      <c r="C53" s="421">
        <v>176</v>
      </c>
      <c r="D53" s="421">
        <v>1295</v>
      </c>
      <c r="E53" s="421">
        <v>1058</v>
      </c>
      <c r="F53" s="421">
        <v>10786</v>
      </c>
      <c r="G53" s="421">
        <v>16863</v>
      </c>
      <c r="H53" s="421">
        <v>1491</v>
      </c>
      <c r="I53" s="421">
        <v>1363</v>
      </c>
      <c r="J53" s="421">
        <v>5599</v>
      </c>
      <c r="K53" s="421">
        <v>6687</v>
      </c>
      <c r="L53" s="421">
        <v>67</v>
      </c>
      <c r="M53" s="421">
        <v>37</v>
      </c>
      <c r="N53" s="421">
        <v>17</v>
      </c>
      <c r="O53" s="526">
        <v>46131</v>
      </c>
    </row>
    <row r="54" spans="1:15" ht="15" customHeight="1" x14ac:dyDescent="0.25">
      <c r="A54" s="547">
        <v>2020</v>
      </c>
      <c r="B54" s="182">
        <v>684</v>
      </c>
      <c r="C54" s="182">
        <v>175</v>
      </c>
      <c r="D54" s="182">
        <v>1365</v>
      </c>
      <c r="E54" s="182">
        <v>1072</v>
      </c>
      <c r="F54" s="182">
        <v>11098</v>
      </c>
      <c r="G54" s="182">
        <v>16990</v>
      </c>
      <c r="H54" s="182">
        <v>1494</v>
      </c>
      <c r="I54" s="182">
        <v>1407</v>
      </c>
      <c r="J54" s="182">
        <v>5496</v>
      </c>
      <c r="K54" s="182">
        <v>6884</v>
      </c>
      <c r="L54" s="182">
        <v>71</v>
      </c>
      <c r="M54" s="182">
        <v>40</v>
      </c>
      <c r="N54" s="182">
        <v>21</v>
      </c>
      <c r="O54" s="548">
        <v>46797</v>
      </c>
    </row>
    <row r="55" spans="1:15" ht="15" customHeight="1" x14ac:dyDescent="0.25">
      <c r="A55" s="417">
        <v>2021</v>
      </c>
      <c r="B55" s="182">
        <v>695</v>
      </c>
      <c r="C55" s="182">
        <v>186</v>
      </c>
      <c r="D55" s="182">
        <v>1374</v>
      </c>
      <c r="E55" s="182">
        <v>1103</v>
      </c>
      <c r="F55" s="182">
        <v>11334</v>
      </c>
      <c r="G55" s="182">
        <v>17220</v>
      </c>
      <c r="H55" s="182">
        <v>1505</v>
      </c>
      <c r="I55" s="182">
        <v>1360</v>
      </c>
      <c r="J55" s="182">
        <v>5423</v>
      </c>
      <c r="K55" s="182">
        <v>7118</v>
      </c>
      <c r="L55" s="182">
        <v>71</v>
      </c>
      <c r="M55" s="182">
        <v>42</v>
      </c>
      <c r="N55" s="182">
        <v>18</v>
      </c>
      <c r="O55" s="548">
        <v>47449</v>
      </c>
    </row>
    <row r="56" spans="1:15" s="1" customFormat="1" ht="15" customHeight="1" x14ac:dyDescent="0.25">
      <c r="A56" s="417">
        <v>2022</v>
      </c>
      <c r="B56" s="421">
        <v>702</v>
      </c>
      <c r="C56" s="421">
        <v>195</v>
      </c>
      <c r="D56" s="421">
        <v>1346</v>
      </c>
      <c r="E56" s="421">
        <v>1031</v>
      </c>
      <c r="F56" s="421">
        <v>11449</v>
      </c>
      <c r="G56" s="421">
        <v>17416</v>
      </c>
      <c r="H56" s="421">
        <v>1570</v>
      </c>
      <c r="I56" s="421">
        <v>1406</v>
      </c>
      <c r="J56" s="421">
        <v>5417</v>
      </c>
      <c r="K56" s="421">
        <v>7523</v>
      </c>
      <c r="L56" s="421">
        <v>74</v>
      </c>
      <c r="M56" s="421">
        <v>45</v>
      </c>
      <c r="N56" s="421">
        <v>25</v>
      </c>
      <c r="O56" s="526">
        <v>48199</v>
      </c>
    </row>
    <row r="57" spans="1:15" ht="15" customHeight="1" x14ac:dyDescent="0.25">
      <c r="A57" s="422" t="s">
        <v>202</v>
      </c>
      <c r="B57" s="423" t="s">
        <v>6</v>
      </c>
      <c r="C57" s="423" t="s">
        <v>7</v>
      </c>
      <c r="D57" s="423" t="s">
        <v>8</v>
      </c>
      <c r="E57" s="423" t="s">
        <v>9</v>
      </c>
      <c r="F57" s="423" t="s">
        <v>10</v>
      </c>
      <c r="G57" s="423" t="s">
        <v>11</v>
      </c>
      <c r="H57" s="423" t="s">
        <v>12</v>
      </c>
      <c r="I57" s="423" t="s">
        <v>13</v>
      </c>
      <c r="J57" s="423" t="s">
        <v>14</v>
      </c>
      <c r="K57" s="423" t="s">
        <v>15</v>
      </c>
      <c r="L57" s="423" t="s">
        <v>16</v>
      </c>
      <c r="M57" s="423" t="s">
        <v>17</v>
      </c>
      <c r="N57" s="423" t="s">
        <v>18</v>
      </c>
      <c r="O57" s="527" t="s">
        <v>69</v>
      </c>
    </row>
    <row r="58" spans="1:15" ht="15" customHeight="1" x14ac:dyDescent="0.25">
      <c r="A58" s="375">
        <v>1971</v>
      </c>
      <c r="B58" s="434" t="s">
        <v>16779</v>
      </c>
      <c r="C58" s="434" t="s">
        <v>16779</v>
      </c>
      <c r="D58" s="434" t="s">
        <v>16779</v>
      </c>
      <c r="E58" s="434" t="s">
        <v>16779</v>
      </c>
      <c r="F58" s="434" t="s">
        <v>16779</v>
      </c>
      <c r="G58" s="434" t="s">
        <v>16779</v>
      </c>
      <c r="H58" s="434" t="s">
        <v>16779</v>
      </c>
      <c r="I58" s="434" t="s">
        <v>16779</v>
      </c>
      <c r="J58" s="434" t="s">
        <v>16779</v>
      </c>
      <c r="K58" s="434" t="s">
        <v>16779</v>
      </c>
      <c r="L58" s="434" t="s">
        <v>16779</v>
      </c>
      <c r="M58" s="434" t="s">
        <v>16779</v>
      </c>
      <c r="N58" s="418" t="s">
        <v>16779</v>
      </c>
      <c r="O58" s="478" t="s">
        <v>16779</v>
      </c>
    </row>
    <row r="59" spans="1:15" ht="15" customHeight="1" x14ac:dyDescent="0.25">
      <c r="A59" s="375">
        <v>1972</v>
      </c>
      <c r="B59" s="434">
        <v>6.6445183E-3</v>
      </c>
      <c r="C59" s="434">
        <v>0.11111111110000001</v>
      </c>
      <c r="D59" s="434">
        <v>3.2388663999999998E-2</v>
      </c>
      <c r="E59" s="434">
        <v>3.97350993E-2</v>
      </c>
      <c r="F59" s="434">
        <v>4.02061856E-2</v>
      </c>
      <c r="G59" s="434">
        <v>5.3081257999999999E-2</v>
      </c>
      <c r="H59" s="434">
        <v>2.4922118399999998E-2</v>
      </c>
      <c r="I59" s="434">
        <v>1.2618296500000001E-2</v>
      </c>
      <c r="J59" s="434">
        <v>1.5384615399999999E-2</v>
      </c>
      <c r="K59" s="434">
        <v>6.57662948E-2</v>
      </c>
      <c r="L59" s="434">
        <v>0</v>
      </c>
      <c r="M59" s="434">
        <v>4.5454545499999999E-2</v>
      </c>
      <c r="N59" s="601" t="s">
        <v>16779</v>
      </c>
      <c r="O59" s="478">
        <v>4.38212095E-2</v>
      </c>
    </row>
    <row r="60" spans="1:15" ht="15" customHeight="1" x14ac:dyDescent="0.25">
      <c r="A60" s="375">
        <v>1973</v>
      </c>
      <c r="B60" s="434">
        <v>0.1056105611</v>
      </c>
      <c r="C60" s="434">
        <v>0</v>
      </c>
      <c r="D60" s="434">
        <v>6.0784313700000002E-2</v>
      </c>
      <c r="E60" s="434">
        <v>6.6878980899999996E-2</v>
      </c>
      <c r="F60" s="434">
        <v>3.1714568899999997E-2</v>
      </c>
      <c r="G60" s="434">
        <v>4.0738822700000003E-2</v>
      </c>
      <c r="H60" s="434">
        <v>3.03951368E-2</v>
      </c>
      <c r="I60" s="434">
        <v>-3.1152649999999999E-3</v>
      </c>
      <c r="J60" s="434">
        <v>4.81283422E-2</v>
      </c>
      <c r="K60" s="434">
        <v>6.8870523399999994E-2</v>
      </c>
      <c r="L60" s="434">
        <v>0</v>
      </c>
      <c r="M60" s="434">
        <v>4.3478260900000003E-2</v>
      </c>
      <c r="N60" s="601" t="s">
        <v>16779</v>
      </c>
      <c r="O60" s="478">
        <v>4.2961097099999998E-2</v>
      </c>
    </row>
    <row r="61" spans="1:15" ht="15" customHeight="1" x14ac:dyDescent="0.25">
      <c r="A61" s="375">
        <v>1974</v>
      </c>
      <c r="B61" s="434">
        <v>6.2686567200000001E-2</v>
      </c>
      <c r="C61" s="434">
        <v>8.5714285700000004E-2</v>
      </c>
      <c r="D61" s="434">
        <v>3.6968576699999998E-2</v>
      </c>
      <c r="E61" s="434">
        <v>7.7611940300000001E-2</v>
      </c>
      <c r="F61" s="434">
        <v>4.7070124900000003E-2</v>
      </c>
      <c r="G61" s="434">
        <v>3.4002322100000003E-2</v>
      </c>
      <c r="H61" s="434">
        <v>3.6873156300000001E-2</v>
      </c>
      <c r="I61" s="434">
        <v>6.7187499999999997E-2</v>
      </c>
      <c r="J61" s="434">
        <v>2.8061224499999999E-2</v>
      </c>
      <c r="K61" s="434">
        <v>4.6907216500000001E-2</v>
      </c>
      <c r="L61" s="434">
        <v>0.33333333329999998</v>
      </c>
      <c r="M61" s="434">
        <v>0.125</v>
      </c>
      <c r="N61" s="601" t="s">
        <v>16779</v>
      </c>
      <c r="O61" s="478">
        <v>4.1929424399999998E-2</v>
      </c>
    </row>
    <row r="62" spans="1:15" ht="15" customHeight="1" x14ac:dyDescent="0.25">
      <c r="A62" s="375">
        <v>1975</v>
      </c>
      <c r="B62" s="434">
        <v>0.1123595506</v>
      </c>
      <c r="C62" s="434">
        <v>7.8947368399999995E-2</v>
      </c>
      <c r="D62" s="434">
        <v>5.3475935799999999E-2</v>
      </c>
      <c r="E62" s="434">
        <v>2.4930747900000001E-2</v>
      </c>
      <c r="F62" s="434">
        <v>6.1162079500000001E-2</v>
      </c>
      <c r="G62" s="434">
        <v>5.0850176499999997E-2</v>
      </c>
      <c r="H62" s="434">
        <v>7.1123755299999994E-2</v>
      </c>
      <c r="I62" s="434">
        <v>4.9780380700000001E-2</v>
      </c>
      <c r="J62" s="434">
        <v>4.3010752700000002E-2</v>
      </c>
      <c r="K62" s="434">
        <v>4.6774987699999999E-2</v>
      </c>
      <c r="L62" s="434">
        <v>0</v>
      </c>
      <c r="M62" s="434">
        <v>-7.4074074000000004E-2</v>
      </c>
      <c r="N62" s="601" t="s">
        <v>16779</v>
      </c>
      <c r="O62" s="478">
        <v>5.3505891399999998E-2</v>
      </c>
    </row>
    <row r="63" spans="1:15" ht="15" customHeight="1" x14ac:dyDescent="0.25">
      <c r="A63" s="375">
        <v>1976</v>
      </c>
      <c r="B63" s="434">
        <v>8.8383838399999998E-2</v>
      </c>
      <c r="C63" s="434">
        <v>6.0975609799999997E-2</v>
      </c>
      <c r="D63" s="434">
        <v>5.9221658199999999E-2</v>
      </c>
      <c r="E63" s="434">
        <v>6.2162162200000003E-2</v>
      </c>
      <c r="F63" s="434">
        <v>7.1469740599999998E-2</v>
      </c>
      <c r="G63" s="434">
        <v>2.35078614E-2</v>
      </c>
      <c r="H63" s="434">
        <v>3.187251E-2</v>
      </c>
      <c r="I63" s="434">
        <v>-8.3682010000000005E-3</v>
      </c>
      <c r="J63" s="434">
        <v>3.3306899299999998E-2</v>
      </c>
      <c r="K63" s="434">
        <v>4.6566321700000003E-2</v>
      </c>
      <c r="L63" s="434">
        <v>-0.05</v>
      </c>
      <c r="M63" s="434">
        <v>0.04</v>
      </c>
      <c r="N63" s="601" t="s">
        <v>16779</v>
      </c>
      <c r="O63" s="478">
        <v>4.0276249799999997E-2</v>
      </c>
    </row>
    <row r="64" spans="1:15" ht="15" customHeight="1" x14ac:dyDescent="0.25">
      <c r="A64" s="375">
        <v>1977</v>
      </c>
      <c r="B64" s="434">
        <v>2.3201856E-3</v>
      </c>
      <c r="C64" s="434">
        <v>-3.4482759000000002E-2</v>
      </c>
      <c r="D64" s="434">
        <v>4.9520766799999998E-2</v>
      </c>
      <c r="E64" s="434">
        <v>1.52671756E-2</v>
      </c>
      <c r="F64" s="434">
        <v>7.1543840799999994E-2</v>
      </c>
      <c r="G64" s="434">
        <v>1.5510812800000001E-2</v>
      </c>
      <c r="H64" s="434">
        <v>3.8610038999999999E-3</v>
      </c>
      <c r="I64" s="434">
        <v>8.1575246099999998E-2</v>
      </c>
      <c r="J64" s="434">
        <v>4.8349961599999998E-2</v>
      </c>
      <c r="K64" s="434">
        <v>3.8202247199999997E-2</v>
      </c>
      <c r="L64" s="434">
        <v>0.15789473679999999</v>
      </c>
      <c r="M64" s="434">
        <v>0</v>
      </c>
      <c r="N64" s="601" t="s">
        <v>16779</v>
      </c>
      <c r="O64" s="478">
        <v>3.62493391E-2</v>
      </c>
    </row>
    <row r="65" spans="1:15" ht="15" customHeight="1" x14ac:dyDescent="0.25">
      <c r="A65" s="375">
        <v>1978</v>
      </c>
      <c r="B65" s="434">
        <v>-3.7037037000000002E-2</v>
      </c>
      <c r="C65" s="434">
        <v>8.3333333300000006E-2</v>
      </c>
      <c r="D65" s="434">
        <v>6.6971080700000005E-2</v>
      </c>
      <c r="E65" s="434">
        <v>2.5062656999999999E-3</v>
      </c>
      <c r="F65" s="434">
        <v>3.7148594399999998E-2</v>
      </c>
      <c r="G65" s="434">
        <v>-5.2871200000000002E-3</v>
      </c>
      <c r="H65" s="434">
        <v>6.4102563999999997E-3</v>
      </c>
      <c r="I65" s="434">
        <v>-9.1027309999999993E-3</v>
      </c>
      <c r="J65" s="434">
        <v>2.4158125900000001E-2</v>
      </c>
      <c r="K65" s="434">
        <v>3.24675325E-2</v>
      </c>
      <c r="L65" s="434">
        <v>4.5454545499999999E-2</v>
      </c>
      <c r="M65" s="434">
        <v>0.1538461538</v>
      </c>
      <c r="N65" s="601" t="s">
        <v>16779</v>
      </c>
      <c r="O65" s="478">
        <v>1.46842046E-2</v>
      </c>
    </row>
    <row r="66" spans="1:15" ht="15" customHeight="1" x14ac:dyDescent="0.25">
      <c r="A66" s="375">
        <v>1979</v>
      </c>
      <c r="B66" s="434">
        <v>0</v>
      </c>
      <c r="C66" s="434">
        <v>4.3956044E-2</v>
      </c>
      <c r="D66" s="434">
        <v>-4.2796010000000001E-3</v>
      </c>
      <c r="E66" s="434">
        <v>-2.2499999999999999E-2</v>
      </c>
      <c r="F66" s="434">
        <v>5.7841239099999997E-2</v>
      </c>
      <c r="G66" s="434">
        <v>2.1703824E-2</v>
      </c>
      <c r="H66" s="434">
        <v>6.3694268000000004E-3</v>
      </c>
      <c r="I66" s="434">
        <v>3.5433070900000002E-2</v>
      </c>
      <c r="J66" s="434">
        <v>3.8598999299999999E-2</v>
      </c>
      <c r="K66" s="434">
        <v>3.9412997900000003E-2</v>
      </c>
      <c r="L66" s="434">
        <v>8.6956521699999997E-2</v>
      </c>
      <c r="M66" s="434">
        <v>-0.133333333</v>
      </c>
      <c r="N66" s="601" t="s">
        <v>16779</v>
      </c>
      <c r="O66" s="478">
        <v>3.1066659199999999E-2</v>
      </c>
    </row>
    <row r="67" spans="1:15" ht="15" customHeight="1" x14ac:dyDescent="0.25">
      <c r="A67" s="417">
        <v>1980</v>
      </c>
      <c r="B67" s="424">
        <v>5.0480769199999997E-2</v>
      </c>
      <c r="C67" s="424">
        <v>-4.2105262999999997E-2</v>
      </c>
      <c r="D67" s="424">
        <v>2.8653295E-3</v>
      </c>
      <c r="E67" s="424">
        <v>1.0230179000000001E-2</v>
      </c>
      <c r="F67" s="424">
        <v>3.4774651099999998E-2</v>
      </c>
      <c r="G67" s="424">
        <v>7.2254334999999996E-3</v>
      </c>
      <c r="H67" s="424">
        <v>7.5949366999999999E-3</v>
      </c>
      <c r="I67" s="424">
        <v>3.8022813999999999E-3</v>
      </c>
      <c r="J67" s="424">
        <v>2.4088093599999999E-2</v>
      </c>
      <c r="K67" s="424">
        <v>4.4776119400000002E-2</v>
      </c>
      <c r="L67" s="424">
        <v>0.04</v>
      </c>
      <c r="M67" s="424">
        <v>0.1538461538</v>
      </c>
      <c r="N67" s="601" t="s">
        <v>16779</v>
      </c>
      <c r="O67" s="478">
        <v>2.08638162E-2</v>
      </c>
    </row>
    <row r="68" spans="1:15" ht="15" customHeight="1" x14ac:dyDescent="0.25">
      <c r="A68" s="417">
        <v>1981</v>
      </c>
      <c r="B68" s="424">
        <v>2.5171624699999999E-2</v>
      </c>
      <c r="C68" s="424">
        <v>7.6923076899999998E-2</v>
      </c>
      <c r="D68" s="424">
        <v>-0.01</v>
      </c>
      <c r="E68" s="424">
        <v>1.51898734E-2</v>
      </c>
      <c r="F68" s="424">
        <v>2.3656864900000001E-2</v>
      </c>
      <c r="G68" s="424">
        <v>1.33428981E-2</v>
      </c>
      <c r="H68" s="424">
        <v>3.0150753799999999E-2</v>
      </c>
      <c r="I68" s="424">
        <v>8.8383838000000003E-3</v>
      </c>
      <c r="J68" s="424">
        <v>5.04032258E-2</v>
      </c>
      <c r="K68" s="424">
        <v>2.2007722E-2</v>
      </c>
      <c r="L68" s="424">
        <v>-3.8461538000000003E-2</v>
      </c>
      <c r="M68" s="424">
        <v>0</v>
      </c>
      <c r="N68" s="601" t="s">
        <v>16779</v>
      </c>
      <c r="O68" s="478">
        <v>2.0118908599999999E-2</v>
      </c>
    </row>
    <row r="69" spans="1:15" ht="15" customHeight="1" x14ac:dyDescent="0.25">
      <c r="A69" s="417">
        <v>1982</v>
      </c>
      <c r="B69" s="424">
        <v>7.1428571400000002E-2</v>
      </c>
      <c r="C69" s="424">
        <v>-6.1224489999999999E-2</v>
      </c>
      <c r="D69" s="424">
        <v>2.8860028900000001E-2</v>
      </c>
      <c r="E69" s="424">
        <v>9.4763092300000004E-2</v>
      </c>
      <c r="F69" s="424">
        <v>7.0842332600000002E-2</v>
      </c>
      <c r="G69" s="424">
        <v>4.8138184899999999E-2</v>
      </c>
      <c r="H69" s="424">
        <v>5.9756097600000002E-2</v>
      </c>
      <c r="I69" s="424">
        <v>5.2565707099999998E-2</v>
      </c>
      <c r="J69" s="424">
        <v>7.9334612900000004E-2</v>
      </c>
      <c r="K69" s="424">
        <v>6.0823573899999997E-2</v>
      </c>
      <c r="L69" s="424">
        <v>0</v>
      </c>
      <c r="M69" s="424">
        <v>-0.233333333</v>
      </c>
      <c r="N69" s="601" t="s">
        <v>16779</v>
      </c>
      <c r="O69" s="478">
        <v>5.8333767000000002E-2</v>
      </c>
    </row>
    <row r="70" spans="1:15" ht="15" customHeight="1" x14ac:dyDescent="0.25">
      <c r="A70" s="417">
        <v>1983</v>
      </c>
      <c r="B70" s="424">
        <v>4.3749999999999997E-2</v>
      </c>
      <c r="C70" s="424">
        <v>-7.6086956999999997E-2</v>
      </c>
      <c r="D70" s="424">
        <v>6.0308555399999998E-2</v>
      </c>
      <c r="E70" s="424">
        <v>7.9726651499999995E-2</v>
      </c>
      <c r="F70" s="424">
        <v>5.2238805999999999E-2</v>
      </c>
      <c r="G70" s="424">
        <v>3.0798325000000001E-2</v>
      </c>
      <c r="H70" s="424">
        <v>4.8331415400000001E-2</v>
      </c>
      <c r="I70" s="424">
        <v>2.25921522E-2</v>
      </c>
      <c r="J70" s="424">
        <v>3.4380557200000002E-2</v>
      </c>
      <c r="K70" s="424">
        <v>2.9558404600000001E-2</v>
      </c>
      <c r="L70" s="424">
        <v>0</v>
      </c>
      <c r="M70" s="424">
        <v>0.3043478261</v>
      </c>
      <c r="N70" s="601" t="s">
        <v>16779</v>
      </c>
      <c r="O70" s="478">
        <v>3.8745205999999997E-2</v>
      </c>
    </row>
    <row r="71" spans="1:15" ht="15" customHeight="1" x14ac:dyDescent="0.25">
      <c r="A71" s="417">
        <v>1984</v>
      </c>
      <c r="B71" s="424">
        <v>9.9800398999999995E-3</v>
      </c>
      <c r="C71" s="424">
        <v>3.5294117600000001E-2</v>
      </c>
      <c r="D71" s="424">
        <v>3.7037037000000002E-2</v>
      </c>
      <c r="E71" s="424">
        <v>2.9535865000000001E-2</v>
      </c>
      <c r="F71" s="424">
        <v>3.66110792E-2</v>
      </c>
      <c r="G71" s="424">
        <v>1.8739352599999998E-2</v>
      </c>
      <c r="H71" s="424">
        <v>-3.2930849999999998E-3</v>
      </c>
      <c r="I71" s="424">
        <v>5.8139534999999999E-3</v>
      </c>
      <c r="J71" s="424">
        <v>2.6934097399999999E-2</v>
      </c>
      <c r="K71" s="424">
        <v>7.2639224999999997E-3</v>
      </c>
      <c r="L71" s="424">
        <v>0.04</v>
      </c>
      <c r="M71" s="424">
        <v>-6.6666666999999999E-2</v>
      </c>
      <c r="N71" s="601" t="s">
        <v>16779</v>
      </c>
      <c r="O71" s="478">
        <v>2.1442771900000001E-2</v>
      </c>
    </row>
    <row r="72" spans="1:15" ht="15" customHeight="1" x14ac:dyDescent="0.25">
      <c r="A72" s="417">
        <v>1985</v>
      </c>
      <c r="B72" s="424">
        <v>2.5691699599999999E-2</v>
      </c>
      <c r="C72" s="424">
        <v>0.15909090910000001</v>
      </c>
      <c r="D72" s="424">
        <v>8.41836735E-2</v>
      </c>
      <c r="E72" s="424">
        <v>7.3770491800000004E-2</v>
      </c>
      <c r="F72" s="424">
        <v>7.2670118300000003E-2</v>
      </c>
      <c r="G72" s="424">
        <v>5.4283509100000002E-2</v>
      </c>
      <c r="H72" s="424">
        <v>3.08370044E-2</v>
      </c>
      <c r="I72" s="424">
        <v>2.19653179E-2</v>
      </c>
      <c r="J72" s="424">
        <v>5.5245535700000001E-2</v>
      </c>
      <c r="K72" s="424">
        <v>3.3310439599999998E-2</v>
      </c>
      <c r="L72" s="424">
        <v>-7.6923077000000006E-2</v>
      </c>
      <c r="M72" s="424">
        <v>0.14285714290000001</v>
      </c>
      <c r="N72" s="601" t="s">
        <v>16779</v>
      </c>
      <c r="O72" s="478">
        <v>5.5099865599999999E-2</v>
      </c>
    </row>
    <row r="73" spans="1:15" ht="15" customHeight="1" x14ac:dyDescent="0.25">
      <c r="A73" s="417">
        <v>1986</v>
      </c>
      <c r="B73" s="424">
        <v>0.105973025</v>
      </c>
      <c r="C73" s="424">
        <v>2.9411764699999999E-2</v>
      </c>
      <c r="D73" s="424">
        <v>4.7058823999999999E-3</v>
      </c>
      <c r="E73" s="424">
        <v>-5.5343510999999998E-2</v>
      </c>
      <c r="F73" s="424">
        <v>4.7578003799999997E-2</v>
      </c>
      <c r="G73" s="424">
        <v>3.56271352E-2</v>
      </c>
      <c r="H73" s="424">
        <v>2.5641025599999999E-2</v>
      </c>
      <c r="I73" s="424">
        <v>1.5837104099999999E-2</v>
      </c>
      <c r="J73" s="424">
        <v>4.2305658400000001E-2</v>
      </c>
      <c r="K73" s="424">
        <v>6.9790627999999997E-3</v>
      </c>
      <c r="L73" s="424">
        <v>8.3333333300000006E-2</v>
      </c>
      <c r="M73" s="424">
        <v>0.125</v>
      </c>
      <c r="N73" s="601" t="s">
        <v>16779</v>
      </c>
      <c r="O73" s="478">
        <v>3.27652846E-2</v>
      </c>
    </row>
    <row r="74" spans="1:15" ht="15" customHeight="1" x14ac:dyDescent="0.25">
      <c r="A74" s="417">
        <v>1987</v>
      </c>
      <c r="B74" s="424">
        <v>2.26480836E-2</v>
      </c>
      <c r="C74" s="424">
        <v>5.71428571E-2</v>
      </c>
      <c r="D74" s="424">
        <v>5.0351288100000002E-2</v>
      </c>
      <c r="E74" s="424">
        <v>3.8383838400000002E-2</v>
      </c>
      <c r="F74" s="424">
        <v>6.8454829699999997E-2</v>
      </c>
      <c r="G74" s="424">
        <v>5.1837888800000002E-2</v>
      </c>
      <c r="H74" s="424">
        <v>1.77083333E-2</v>
      </c>
      <c r="I74" s="424">
        <v>4.0089086900000001E-2</v>
      </c>
      <c r="J74" s="424">
        <v>7.1537290700000006E-2</v>
      </c>
      <c r="K74" s="424">
        <v>3.3663366299999997E-2</v>
      </c>
      <c r="L74" s="424">
        <v>3.8461538500000003E-2</v>
      </c>
      <c r="M74" s="424">
        <v>2.77777778E-2</v>
      </c>
      <c r="N74" s="601" t="s">
        <v>16779</v>
      </c>
      <c r="O74" s="478">
        <v>5.25219018E-2</v>
      </c>
    </row>
    <row r="75" spans="1:15" ht="15" customHeight="1" x14ac:dyDescent="0.25">
      <c r="A75" s="417">
        <v>1988</v>
      </c>
      <c r="B75" s="424">
        <v>6.4735945500000003E-2</v>
      </c>
      <c r="C75" s="424">
        <v>5.4054054099999999E-2</v>
      </c>
      <c r="D75" s="424">
        <v>5.3511705700000002E-2</v>
      </c>
      <c r="E75" s="424">
        <v>4.6692606999999997E-2</v>
      </c>
      <c r="F75" s="424">
        <v>3.0648390599999999E-2</v>
      </c>
      <c r="G75" s="424">
        <v>6.9108422899999994E-2</v>
      </c>
      <c r="H75" s="424">
        <v>-3.9918117000000003E-2</v>
      </c>
      <c r="I75" s="424">
        <v>3.6402569599999997E-2</v>
      </c>
      <c r="J75" s="424">
        <v>7.2916666699999994E-2</v>
      </c>
      <c r="K75" s="424">
        <v>6.8646232400000007E-2</v>
      </c>
      <c r="L75" s="424">
        <v>0.11111111110000001</v>
      </c>
      <c r="M75" s="424">
        <v>-5.4054053999999997E-2</v>
      </c>
      <c r="N75" s="601" t="s">
        <v>16779</v>
      </c>
      <c r="O75" s="478">
        <v>5.2406157799999999E-2</v>
      </c>
    </row>
    <row r="76" spans="1:15" ht="15" customHeight="1" x14ac:dyDescent="0.25">
      <c r="A76" s="417">
        <v>1989</v>
      </c>
      <c r="B76" s="424">
        <v>5.28E-2</v>
      </c>
      <c r="C76" s="424">
        <v>-5.9829060000000003E-2</v>
      </c>
      <c r="D76" s="424">
        <v>4.8677248700000002E-2</v>
      </c>
      <c r="E76" s="424">
        <v>5.5762081800000002E-2</v>
      </c>
      <c r="F76" s="424">
        <v>1.64375374E-2</v>
      </c>
      <c r="G76" s="424">
        <v>6.4012572000000004E-2</v>
      </c>
      <c r="H76" s="424">
        <v>7.9957356100000002E-2</v>
      </c>
      <c r="I76" s="424">
        <v>-9.2975209999999996E-3</v>
      </c>
      <c r="J76" s="424">
        <v>1.8534863200000001E-2</v>
      </c>
      <c r="K76" s="424">
        <v>4.36211533E-2</v>
      </c>
      <c r="L76" s="424">
        <v>0.1</v>
      </c>
      <c r="M76" s="424">
        <v>0.11428571429999999</v>
      </c>
      <c r="N76" s="601" t="s">
        <v>16779</v>
      </c>
      <c r="O76" s="478">
        <v>4.1618674699999997E-2</v>
      </c>
    </row>
    <row r="77" spans="1:15" ht="15" customHeight="1" x14ac:dyDescent="0.25">
      <c r="A77" s="417">
        <v>1990</v>
      </c>
      <c r="B77" s="424">
        <v>-5.7750759999999998E-2</v>
      </c>
      <c r="C77" s="424">
        <v>-8.1818182000000003E-2</v>
      </c>
      <c r="D77" s="424">
        <v>-2.4217961999999999E-2</v>
      </c>
      <c r="E77" s="424">
        <v>2.9929577499999999E-2</v>
      </c>
      <c r="F77" s="424">
        <v>1.36724493E-2</v>
      </c>
      <c r="G77" s="424">
        <v>5.3170539999999999E-3</v>
      </c>
      <c r="H77" s="424">
        <v>6.9101678000000003E-3</v>
      </c>
      <c r="I77" s="424">
        <v>-1.2513033999999999E-2</v>
      </c>
      <c r="J77" s="424">
        <v>-4.3327600000000002E-4</v>
      </c>
      <c r="K77" s="424">
        <v>2.2044088199999999E-2</v>
      </c>
      <c r="L77" s="424">
        <v>0</v>
      </c>
      <c r="M77" s="424">
        <v>-2.5641026000000001E-2</v>
      </c>
      <c r="N77" s="601" t="s">
        <v>16779</v>
      </c>
      <c r="O77" s="478">
        <v>6.0081090999999998E-3</v>
      </c>
    </row>
    <row r="78" spans="1:15" ht="15" customHeight="1" x14ac:dyDescent="0.25">
      <c r="A78" s="417">
        <v>1991</v>
      </c>
      <c r="B78" s="424">
        <v>-0.05</v>
      </c>
      <c r="C78" s="424">
        <v>2.9702970299999999E-2</v>
      </c>
      <c r="D78" s="424">
        <v>1.44777663E-2</v>
      </c>
      <c r="E78" s="424">
        <v>2.5641025599999999E-2</v>
      </c>
      <c r="F78" s="424">
        <v>1.7548948500000001E-2</v>
      </c>
      <c r="G78" s="424">
        <v>1.51811949E-2</v>
      </c>
      <c r="H78" s="424">
        <v>4.2156862699999999E-2</v>
      </c>
      <c r="I78" s="424">
        <v>-1.055966E-3</v>
      </c>
      <c r="J78" s="424">
        <v>4.5947117500000002E-2</v>
      </c>
      <c r="K78" s="424">
        <v>4.1176470600000001E-2</v>
      </c>
      <c r="L78" s="424">
        <v>3.0303030299999999E-2</v>
      </c>
      <c r="M78" s="424">
        <v>5.2631578900000003E-2</v>
      </c>
      <c r="N78" s="601" t="s">
        <v>16779</v>
      </c>
      <c r="O78" s="478">
        <v>2.1067672999999999E-2</v>
      </c>
    </row>
    <row r="79" spans="1:15" ht="15" customHeight="1" x14ac:dyDescent="0.25">
      <c r="A79" s="417">
        <v>1992</v>
      </c>
      <c r="B79" s="424">
        <v>-4.7538200000000003E-2</v>
      </c>
      <c r="C79" s="424">
        <v>9.6153846000000005E-3</v>
      </c>
      <c r="D79" s="424">
        <v>-1.2232415999999999E-2</v>
      </c>
      <c r="E79" s="424">
        <v>8.3333333000000006E-3</v>
      </c>
      <c r="F79" s="424">
        <v>2.7793614599999999E-2</v>
      </c>
      <c r="G79" s="424">
        <v>1.7462614599999999E-2</v>
      </c>
      <c r="H79" s="424">
        <v>-2.0696143E-2</v>
      </c>
      <c r="I79" s="424">
        <v>-1.6913319E-2</v>
      </c>
      <c r="J79" s="424">
        <v>1.9063406500000001E-2</v>
      </c>
      <c r="K79" s="424">
        <v>4.7888081800000003E-2</v>
      </c>
      <c r="L79" s="424">
        <v>0</v>
      </c>
      <c r="M79" s="424">
        <v>0.25</v>
      </c>
      <c r="N79" s="601" t="s">
        <v>16779</v>
      </c>
      <c r="O79" s="478">
        <v>1.9305296400000001E-2</v>
      </c>
    </row>
    <row r="80" spans="1:15" ht="15" customHeight="1" x14ac:dyDescent="0.25">
      <c r="A80" s="417">
        <v>1993</v>
      </c>
      <c r="B80" s="424">
        <v>0.14081996429999999</v>
      </c>
      <c r="C80" s="424">
        <v>1.9047618999999998E-2</v>
      </c>
      <c r="D80" s="424">
        <v>7.6367389100000002E-2</v>
      </c>
      <c r="E80" s="424">
        <v>4.46280992E-2</v>
      </c>
      <c r="F80" s="424">
        <v>2.8012758299999999E-2</v>
      </c>
      <c r="G80" s="424">
        <v>1.78266641E-2</v>
      </c>
      <c r="H80" s="424">
        <v>3.8424592E-3</v>
      </c>
      <c r="I80" s="424">
        <v>1.6129032299999999E-2</v>
      </c>
      <c r="J80" s="424">
        <v>4.02602684E-2</v>
      </c>
      <c r="K80" s="424">
        <v>5.2631578900000003E-2</v>
      </c>
      <c r="L80" s="424">
        <v>5.8823529399999998E-2</v>
      </c>
      <c r="M80" s="424">
        <v>-0.02</v>
      </c>
      <c r="N80" s="601" t="s">
        <v>16779</v>
      </c>
      <c r="O80" s="478">
        <v>3.1542631799999998E-2</v>
      </c>
    </row>
    <row r="81" spans="1:15" ht="15" customHeight="1" x14ac:dyDescent="0.25">
      <c r="A81" s="417">
        <v>1994</v>
      </c>
      <c r="B81" s="424">
        <v>-7.8125E-3</v>
      </c>
      <c r="C81" s="424">
        <v>-1.8691589000000002E-2</v>
      </c>
      <c r="D81" s="424">
        <v>-8.1495685999999998E-2</v>
      </c>
      <c r="E81" s="424">
        <v>1.10759494E-2</v>
      </c>
      <c r="F81" s="424">
        <v>1.3489820000000001E-4</v>
      </c>
      <c r="G81" s="424">
        <v>-3.7730576000000002E-2</v>
      </c>
      <c r="H81" s="424">
        <v>-3.6363635999999998E-2</v>
      </c>
      <c r="I81" s="424">
        <v>3.1746031999999999E-3</v>
      </c>
      <c r="J81" s="424">
        <v>-2.1501172999999998E-2</v>
      </c>
      <c r="K81" s="424">
        <v>-1.3902439000000001E-2</v>
      </c>
      <c r="L81" s="424">
        <v>2.77777778E-2</v>
      </c>
      <c r="M81" s="424">
        <v>2.0408163300000001E-2</v>
      </c>
      <c r="N81" s="601" t="s">
        <v>16779</v>
      </c>
      <c r="O81" s="478">
        <v>-2.1636748000000001E-2</v>
      </c>
    </row>
    <row r="82" spans="1:15" ht="15" customHeight="1" x14ac:dyDescent="0.25">
      <c r="A82" s="417">
        <v>1995</v>
      </c>
      <c r="B82" s="424">
        <v>-4.5669291000000001E-2</v>
      </c>
      <c r="C82" s="424">
        <v>-4.7619047999999997E-2</v>
      </c>
      <c r="D82" s="424">
        <v>-2.9227557000000001E-2</v>
      </c>
      <c r="E82" s="424">
        <v>3.2863849799999997E-2</v>
      </c>
      <c r="F82" s="424">
        <v>1.48367953E-2</v>
      </c>
      <c r="G82" s="424">
        <v>-1.171459E-2</v>
      </c>
      <c r="H82" s="424">
        <v>2.9791459999999998E-3</v>
      </c>
      <c r="I82" s="424">
        <v>-1.7932488999999999E-2</v>
      </c>
      <c r="J82" s="424">
        <v>-2.0375549E-2</v>
      </c>
      <c r="K82" s="424">
        <v>9.1516201000000005E-3</v>
      </c>
      <c r="L82" s="424">
        <v>5.4054054099999999E-2</v>
      </c>
      <c r="M82" s="424">
        <v>-0.04</v>
      </c>
      <c r="N82" s="601" t="s">
        <v>16779</v>
      </c>
      <c r="O82" s="478">
        <v>-2.7905680000000002E-3</v>
      </c>
    </row>
    <row r="83" spans="1:15" ht="15" customHeight="1" x14ac:dyDescent="0.25">
      <c r="A83" s="417">
        <v>1996</v>
      </c>
      <c r="B83" s="424">
        <v>-6.7656765999999993E-2</v>
      </c>
      <c r="C83" s="424">
        <v>-0.01</v>
      </c>
      <c r="D83" s="424">
        <v>-7.5268820000000004E-3</v>
      </c>
      <c r="E83" s="424">
        <v>3.0303029999999998E-3</v>
      </c>
      <c r="F83" s="424">
        <v>3.8543328000000001E-3</v>
      </c>
      <c r="G83" s="424">
        <v>-3.0172414000000002E-2</v>
      </c>
      <c r="H83" s="424">
        <v>-1.980198E-2</v>
      </c>
      <c r="I83" s="424">
        <v>-5.6928034000000002E-2</v>
      </c>
      <c r="J83" s="424">
        <v>-2.2430669E-2</v>
      </c>
      <c r="K83" s="424">
        <v>1.5441176500000001E-2</v>
      </c>
      <c r="L83" s="424">
        <v>2.5641025599999999E-2</v>
      </c>
      <c r="M83" s="424">
        <v>2.08333333E-2</v>
      </c>
      <c r="N83" s="601" t="s">
        <v>16779</v>
      </c>
      <c r="O83" s="478">
        <v>-1.3607108E-2</v>
      </c>
    </row>
    <row r="84" spans="1:15" ht="15" customHeight="1" x14ac:dyDescent="0.25">
      <c r="A84" s="417">
        <v>1997</v>
      </c>
      <c r="B84" s="424">
        <v>5.3097344999999997E-3</v>
      </c>
      <c r="C84" s="424">
        <v>-4.0404040000000002E-2</v>
      </c>
      <c r="D84" s="424">
        <v>0</v>
      </c>
      <c r="E84" s="424">
        <v>-7.5528699999999997E-3</v>
      </c>
      <c r="F84" s="424">
        <v>1.3239769999999999E-4</v>
      </c>
      <c r="G84" s="424">
        <v>-1.3232323000000001E-2</v>
      </c>
      <c r="H84" s="424">
        <v>1.2121212100000001E-2</v>
      </c>
      <c r="I84" s="424">
        <v>-1.1389521999999999E-2</v>
      </c>
      <c r="J84" s="424">
        <v>-9.1781390000000001E-3</v>
      </c>
      <c r="K84" s="424">
        <v>1.03789524E-2</v>
      </c>
      <c r="L84" s="424">
        <v>7.4999999999999997E-2</v>
      </c>
      <c r="M84" s="424">
        <v>6.1224489799999997E-2</v>
      </c>
      <c r="N84" s="601" t="s">
        <v>16779</v>
      </c>
      <c r="O84" s="478">
        <v>-3.7944609999999998E-3</v>
      </c>
    </row>
    <row r="85" spans="1:15" ht="15" customHeight="1" x14ac:dyDescent="0.25">
      <c r="A85" s="417">
        <v>1998</v>
      </c>
      <c r="B85" s="424">
        <v>-1.4084507E-2</v>
      </c>
      <c r="C85" s="424">
        <v>5.2631578900000003E-2</v>
      </c>
      <c r="D85" s="424">
        <v>2.60021668E-2</v>
      </c>
      <c r="E85" s="424">
        <v>2.73972603E-2</v>
      </c>
      <c r="F85" s="424">
        <v>1.6547524500000001E-2</v>
      </c>
      <c r="G85" s="424">
        <v>2.7638447999999999E-3</v>
      </c>
      <c r="H85" s="424">
        <v>8.9820358999999992E-3</v>
      </c>
      <c r="I85" s="424">
        <v>3.2258064500000003E-2</v>
      </c>
      <c r="J85" s="424">
        <v>5.72631579E-2</v>
      </c>
      <c r="K85" s="424">
        <v>1.7200191100000001E-2</v>
      </c>
      <c r="L85" s="424">
        <v>-9.3023255999999999E-2</v>
      </c>
      <c r="M85" s="424">
        <v>-9.6153846000000001E-2</v>
      </c>
      <c r="N85" s="601" t="s">
        <v>16779</v>
      </c>
      <c r="O85" s="478">
        <v>1.5200056999999999E-2</v>
      </c>
    </row>
    <row r="86" spans="1:15" ht="15" customHeight="1" x14ac:dyDescent="0.25">
      <c r="A86" s="417">
        <v>1999</v>
      </c>
      <c r="B86" s="424">
        <v>-7.1428569999999999E-3</v>
      </c>
      <c r="C86" s="424">
        <v>0.03</v>
      </c>
      <c r="D86" s="424">
        <v>8.4477297E-3</v>
      </c>
      <c r="E86" s="424">
        <v>1.6296296299999999E-2</v>
      </c>
      <c r="F86" s="424">
        <v>8.5948690999999994E-3</v>
      </c>
      <c r="G86" s="424">
        <v>-1.02082E-4</v>
      </c>
      <c r="H86" s="424">
        <v>3.2640949599999997E-2</v>
      </c>
      <c r="I86" s="424">
        <v>5.3571428599999998E-2</v>
      </c>
      <c r="J86" s="424">
        <v>4.3409000400000002E-2</v>
      </c>
      <c r="K86" s="424">
        <v>-4.6970399999999999E-4</v>
      </c>
      <c r="L86" s="424">
        <v>-0.102564103</v>
      </c>
      <c r="M86" s="424">
        <v>-0.25531914900000002</v>
      </c>
      <c r="N86" s="601" t="s">
        <v>16779</v>
      </c>
      <c r="O86" s="478">
        <v>9.2920508999999995E-3</v>
      </c>
    </row>
    <row r="87" spans="1:15" ht="15" customHeight="1" x14ac:dyDescent="0.25">
      <c r="A87" s="417">
        <v>2000</v>
      </c>
      <c r="B87" s="424">
        <v>2.6978417300000002E-2</v>
      </c>
      <c r="C87" s="424">
        <v>1.9417475699999999E-2</v>
      </c>
      <c r="D87" s="424">
        <v>-3.1413610000000001E-3</v>
      </c>
      <c r="E87" s="424">
        <v>-1.0204082E-2</v>
      </c>
      <c r="F87" s="424">
        <v>9.8127823999999992E-3</v>
      </c>
      <c r="G87" s="424">
        <v>1.8274629899999999E-2</v>
      </c>
      <c r="H87" s="424">
        <v>1.7241379300000002E-2</v>
      </c>
      <c r="I87" s="424">
        <v>-1.2711864E-2</v>
      </c>
      <c r="J87" s="424">
        <v>-4.580153E-3</v>
      </c>
      <c r="K87" s="424">
        <v>1.9501879699999999E-2</v>
      </c>
      <c r="L87" s="424">
        <v>0</v>
      </c>
      <c r="M87" s="424">
        <v>-0.171428571</v>
      </c>
      <c r="N87" s="424">
        <v>-0.4</v>
      </c>
      <c r="O87" s="478">
        <v>1.14299611E-2</v>
      </c>
    </row>
    <row r="88" spans="1:15" ht="15" customHeight="1" x14ac:dyDescent="0.25">
      <c r="A88" s="417">
        <v>2001</v>
      </c>
      <c r="B88" s="424">
        <v>4.9036777599999998E-2</v>
      </c>
      <c r="C88" s="424">
        <v>9.5238095199999998E-2</v>
      </c>
      <c r="D88" s="424">
        <v>7.3529412000000001E-3</v>
      </c>
      <c r="E88" s="424">
        <v>2.9455081000000001E-2</v>
      </c>
      <c r="F88" s="424">
        <v>4.6029918999999997E-3</v>
      </c>
      <c r="G88" s="424">
        <v>1.81471827E-2</v>
      </c>
      <c r="H88" s="424">
        <v>1.7890772100000001E-2</v>
      </c>
      <c r="I88" s="424">
        <v>1.28755365E-2</v>
      </c>
      <c r="J88" s="424">
        <v>3.2208589000000003E-2</v>
      </c>
      <c r="K88" s="424">
        <v>2.4429592100000001E-2</v>
      </c>
      <c r="L88" s="424">
        <v>0.42857142860000003</v>
      </c>
      <c r="M88" s="424">
        <v>-0.17241379300000001</v>
      </c>
      <c r="N88" s="424">
        <v>0.16666666669999999</v>
      </c>
      <c r="O88" s="478">
        <v>1.7655343E-2</v>
      </c>
    </row>
    <row r="89" spans="1:15" ht="15" customHeight="1" x14ac:dyDescent="0.25">
      <c r="A89" s="417">
        <v>2002</v>
      </c>
      <c r="B89" s="424">
        <v>-2.3372286999999999E-2</v>
      </c>
      <c r="C89" s="424">
        <v>3.4782608700000002E-2</v>
      </c>
      <c r="D89" s="424">
        <v>5.0052137599999998E-2</v>
      </c>
      <c r="E89" s="424">
        <v>1.4306151999999999E-3</v>
      </c>
      <c r="F89" s="424">
        <v>7.6365024999999996E-3</v>
      </c>
      <c r="G89" s="424">
        <v>8.5672083000000003E-3</v>
      </c>
      <c r="H89" s="424">
        <v>-7.4005549999999996E-3</v>
      </c>
      <c r="I89" s="424">
        <v>2.3305084699999999E-2</v>
      </c>
      <c r="J89" s="424">
        <v>0.12184249630000001</v>
      </c>
      <c r="K89" s="424">
        <v>2.15973003E-2</v>
      </c>
      <c r="L89" s="424">
        <v>-0.04</v>
      </c>
      <c r="M89" s="424">
        <v>0.25</v>
      </c>
      <c r="N89" s="424">
        <v>0.42857142860000003</v>
      </c>
      <c r="O89" s="478">
        <v>2.1298140199999999E-2</v>
      </c>
    </row>
    <row r="90" spans="1:15" ht="15" customHeight="1" x14ac:dyDescent="0.25">
      <c r="A90" s="417">
        <v>2003</v>
      </c>
      <c r="B90" s="424">
        <v>5.1282051299999999E-2</v>
      </c>
      <c r="C90" s="424">
        <v>1.6806722699999999E-2</v>
      </c>
      <c r="D90" s="424">
        <v>3.07845084E-2</v>
      </c>
      <c r="E90" s="424">
        <v>5.4285714300000003E-2</v>
      </c>
      <c r="F90" s="424">
        <v>-9.2206639999999999E-3</v>
      </c>
      <c r="G90" s="424">
        <v>1.6403046300000002E-2</v>
      </c>
      <c r="H90" s="424">
        <v>1.8639329000000001E-3</v>
      </c>
      <c r="I90" s="424">
        <v>-1.552795E-2</v>
      </c>
      <c r="J90" s="424">
        <v>4.33774834E-2</v>
      </c>
      <c r="K90" s="424">
        <v>1.93789914E-2</v>
      </c>
      <c r="L90" s="424">
        <v>6.25E-2</v>
      </c>
      <c r="M90" s="424">
        <v>-3.3333333E-2</v>
      </c>
      <c r="N90" s="424">
        <v>0</v>
      </c>
      <c r="O90" s="478">
        <v>1.3351840800000001E-2</v>
      </c>
    </row>
    <row r="91" spans="1:15" ht="15" customHeight="1" x14ac:dyDescent="0.25">
      <c r="A91" s="417">
        <v>2004</v>
      </c>
      <c r="B91" s="424">
        <v>-0.16585365899999999</v>
      </c>
      <c r="C91" s="424">
        <v>8.2644628100000006E-2</v>
      </c>
      <c r="D91" s="424">
        <v>4.1425818900000001E-2</v>
      </c>
      <c r="E91" s="424">
        <v>2.3035230399999999E-2</v>
      </c>
      <c r="F91" s="424">
        <v>4.0922998500000002E-2</v>
      </c>
      <c r="G91" s="424">
        <v>2.3919308399999999E-2</v>
      </c>
      <c r="H91" s="424">
        <v>3.7209302E-3</v>
      </c>
      <c r="I91" s="424">
        <v>-8.7276550999999994E-2</v>
      </c>
      <c r="J91" s="424">
        <v>1.55506189E-2</v>
      </c>
      <c r="K91" s="424">
        <v>-1.8362496999999998E-2</v>
      </c>
      <c r="L91" s="424">
        <v>7.8431372499999999E-2</v>
      </c>
      <c r="M91" s="424">
        <v>0.27586206899999999</v>
      </c>
      <c r="N91" s="424">
        <v>-0.3</v>
      </c>
      <c r="O91" s="478">
        <v>1.40891005E-2</v>
      </c>
    </row>
    <row r="92" spans="1:15" ht="15" customHeight="1" x14ac:dyDescent="0.25">
      <c r="A92" s="417">
        <v>2005</v>
      </c>
      <c r="B92" s="424">
        <v>-9.7465889999999999E-3</v>
      </c>
      <c r="C92" s="424">
        <v>-6.1068702000000002E-2</v>
      </c>
      <c r="D92" s="424">
        <v>1.9426457000000001E-2</v>
      </c>
      <c r="E92" s="424">
        <v>1.4569536399999999E-2</v>
      </c>
      <c r="F92" s="424">
        <v>1.62890386E-2</v>
      </c>
      <c r="G92" s="424">
        <v>-4.6908699999999998E-4</v>
      </c>
      <c r="H92" s="424">
        <v>2.22428174E-2</v>
      </c>
      <c r="I92" s="424">
        <v>1.26728111E-2</v>
      </c>
      <c r="J92" s="424">
        <v>5.1249999999999997E-2</v>
      </c>
      <c r="K92" s="424">
        <v>4.2253521099999997E-2</v>
      </c>
      <c r="L92" s="424">
        <v>3.6363636400000003E-2</v>
      </c>
      <c r="M92" s="424">
        <v>-0.18918918900000001</v>
      </c>
      <c r="N92" s="424">
        <v>0.85714285710000004</v>
      </c>
      <c r="O92" s="478">
        <v>1.7334533999999999E-2</v>
      </c>
    </row>
    <row r="93" spans="1:15" ht="15" customHeight="1" x14ac:dyDescent="0.25">
      <c r="A93" s="417">
        <v>2006</v>
      </c>
      <c r="B93" s="424">
        <v>3.5433070900000002E-2</v>
      </c>
      <c r="C93" s="424">
        <v>3.2520325199999998E-2</v>
      </c>
      <c r="D93" s="424">
        <v>1.63339383E-2</v>
      </c>
      <c r="E93" s="424">
        <v>3.5248041799999998E-2</v>
      </c>
      <c r="F93" s="424">
        <v>1.10870089E-2</v>
      </c>
      <c r="G93" s="424">
        <v>-1.5956449999999999E-3</v>
      </c>
      <c r="H93" s="424">
        <v>-6.346328E-3</v>
      </c>
      <c r="I93" s="424">
        <v>1.70648464E-2</v>
      </c>
      <c r="J93" s="424">
        <v>6.0344827599999998E-2</v>
      </c>
      <c r="K93" s="424">
        <v>-1.055743E-3</v>
      </c>
      <c r="L93" s="424">
        <v>0.1052631579</v>
      </c>
      <c r="M93" s="424">
        <v>0.16666666669999999</v>
      </c>
      <c r="N93" s="424">
        <v>-0.23076923099999999</v>
      </c>
      <c r="O93" s="478">
        <v>1.1254070099999999E-2</v>
      </c>
    </row>
    <row r="94" spans="1:15" ht="15" customHeight="1" x14ac:dyDescent="0.25">
      <c r="A94" s="417">
        <v>2007</v>
      </c>
      <c r="B94" s="424">
        <v>3.2319391599999997E-2</v>
      </c>
      <c r="C94" s="424">
        <v>7.8740157500000005E-2</v>
      </c>
      <c r="D94" s="424">
        <v>-3.2142856999999997E-2</v>
      </c>
      <c r="E94" s="424">
        <v>-6.6834804999999997E-2</v>
      </c>
      <c r="F94" s="424">
        <v>2.2884386199999999E-2</v>
      </c>
      <c r="G94" s="424">
        <v>2.20926953E-2</v>
      </c>
      <c r="H94" s="424">
        <v>0</v>
      </c>
      <c r="I94" s="424">
        <v>3.1319910499999999E-2</v>
      </c>
      <c r="J94" s="424">
        <v>5.29857023E-2</v>
      </c>
      <c r="K94" s="424">
        <v>5.7070387E-3</v>
      </c>
      <c r="L94" s="424">
        <v>1.5873015899999999E-2</v>
      </c>
      <c r="M94" s="424">
        <v>2.85714286E-2</v>
      </c>
      <c r="N94" s="424">
        <v>-0.2</v>
      </c>
      <c r="O94" s="478">
        <v>1.9037794199999999E-2</v>
      </c>
    </row>
    <row r="95" spans="1:15" ht="15" customHeight="1" x14ac:dyDescent="0.25">
      <c r="A95" s="417">
        <v>2008</v>
      </c>
      <c r="B95" s="424">
        <v>7.3664825000000003E-2</v>
      </c>
      <c r="C95" s="424">
        <v>3.6496350400000002E-2</v>
      </c>
      <c r="D95" s="424">
        <v>2.9520295200000001E-2</v>
      </c>
      <c r="E95" s="424">
        <v>8.2432432400000005E-2</v>
      </c>
      <c r="F95" s="424">
        <v>2.14402237E-2</v>
      </c>
      <c r="G95" s="424">
        <v>2.1523178800000001E-2</v>
      </c>
      <c r="H95" s="424">
        <v>5.1094890499999997E-2</v>
      </c>
      <c r="I95" s="424">
        <v>2.6030368799999998E-2</v>
      </c>
      <c r="J95" s="424">
        <v>6.9222577199999996E-2</v>
      </c>
      <c r="K95" s="424">
        <v>4.5187053400000003E-2</v>
      </c>
      <c r="L95" s="424">
        <v>6.25E-2</v>
      </c>
      <c r="M95" s="424">
        <v>-8.3333332999999996E-2</v>
      </c>
      <c r="N95" s="424">
        <v>0.25</v>
      </c>
      <c r="O95" s="478">
        <v>3.4173875700000002E-2</v>
      </c>
    </row>
    <row r="96" spans="1:15" ht="15" customHeight="1" x14ac:dyDescent="0.25">
      <c r="A96" s="417">
        <v>2009</v>
      </c>
      <c r="B96" s="424">
        <v>2.74442539E-2</v>
      </c>
      <c r="C96" s="424">
        <v>-0.112676056</v>
      </c>
      <c r="D96" s="424">
        <v>-1.9713261999999999E-2</v>
      </c>
      <c r="E96" s="424">
        <v>2.3720349599999999E-2</v>
      </c>
      <c r="F96" s="424">
        <v>-1.4944102000000001E-2</v>
      </c>
      <c r="G96" s="424">
        <v>6.4019448899999998E-2</v>
      </c>
      <c r="H96" s="424">
        <v>1.12847222E-2</v>
      </c>
      <c r="I96" s="424">
        <v>1.9027484099999999E-2</v>
      </c>
      <c r="J96" s="424">
        <v>4.2579681299999998E-2</v>
      </c>
      <c r="K96" s="424">
        <v>6.2135531899999999E-2</v>
      </c>
      <c r="L96" s="424">
        <v>-5.8823528999999999E-2</v>
      </c>
      <c r="M96" s="424">
        <v>-9.0909090999999997E-2</v>
      </c>
      <c r="N96" s="424">
        <v>0</v>
      </c>
      <c r="O96" s="478">
        <v>3.2065733300000003E-2</v>
      </c>
    </row>
    <row r="97" spans="1:15" ht="15" customHeight="1" x14ac:dyDescent="0.25">
      <c r="A97" s="417">
        <v>2010</v>
      </c>
      <c r="B97" s="424">
        <v>8.3472453999999998E-3</v>
      </c>
      <c r="C97" s="424">
        <v>7.9365079000000005E-3</v>
      </c>
      <c r="D97" s="424">
        <v>-1.5539305E-2</v>
      </c>
      <c r="E97" s="424">
        <v>-1.2195120000000001E-3</v>
      </c>
      <c r="F97" s="424">
        <v>2.0729588899999998E-2</v>
      </c>
      <c r="G97" s="424">
        <v>2.9872217999999999E-2</v>
      </c>
      <c r="H97" s="424">
        <v>4.4635193099999998E-2</v>
      </c>
      <c r="I97" s="424">
        <v>3.4232365100000002E-2</v>
      </c>
      <c r="J97" s="424">
        <v>-2.9137807000000002E-2</v>
      </c>
      <c r="K97" s="424">
        <v>1.85535782E-2</v>
      </c>
      <c r="L97" s="424">
        <v>-3.125E-2</v>
      </c>
      <c r="M97" s="424">
        <v>-0.2</v>
      </c>
      <c r="N97" s="424">
        <v>0</v>
      </c>
      <c r="O97" s="478">
        <v>1.6468829899999999E-2</v>
      </c>
    </row>
    <row r="98" spans="1:15" ht="15" customHeight="1" x14ac:dyDescent="0.25">
      <c r="A98" s="417">
        <v>2011</v>
      </c>
      <c r="B98" s="424">
        <v>3.80794702E-2</v>
      </c>
      <c r="C98" s="424">
        <v>0.1181102362</v>
      </c>
      <c r="D98" s="424">
        <v>6.7780872800000003E-2</v>
      </c>
      <c r="E98" s="424">
        <v>4.5177045200000002E-2</v>
      </c>
      <c r="F98" s="424">
        <v>3.2221465800000001E-2</v>
      </c>
      <c r="G98" s="424">
        <v>5.2999178299999998E-2</v>
      </c>
      <c r="H98" s="424">
        <v>8.0525883300000003E-2</v>
      </c>
      <c r="I98" s="424">
        <v>7.5225677000000005E-2</v>
      </c>
      <c r="J98" s="424">
        <v>3.8130381300000002E-2</v>
      </c>
      <c r="K98" s="424">
        <v>-7.4349400000000003E-4</v>
      </c>
      <c r="L98" s="424">
        <v>-4.8387096999999997E-2</v>
      </c>
      <c r="M98" s="424">
        <v>0.16666666669999999</v>
      </c>
      <c r="N98" s="424">
        <v>0.1</v>
      </c>
      <c r="O98" s="478">
        <v>3.9670870300000001E-2</v>
      </c>
    </row>
    <row r="99" spans="1:15" ht="15" customHeight="1" x14ac:dyDescent="0.25">
      <c r="A99" s="417">
        <v>2012</v>
      </c>
      <c r="B99" s="424">
        <v>3.3492822999999998E-2</v>
      </c>
      <c r="C99" s="424">
        <v>7.0422534999999998E-3</v>
      </c>
      <c r="D99" s="424">
        <v>4.8695652200000002E-2</v>
      </c>
      <c r="E99" s="424">
        <v>3.5046728999999999E-2</v>
      </c>
      <c r="F99" s="424">
        <v>2.1543196300000001E-2</v>
      </c>
      <c r="G99" s="424">
        <v>5.4467421000000002E-2</v>
      </c>
      <c r="H99" s="424">
        <v>-7.6045629999999999E-3</v>
      </c>
      <c r="I99" s="424">
        <v>1.5858209000000002E-2</v>
      </c>
      <c r="J99" s="424">
        <v>2.5118483399999999E-2</v>
      </c>
      <c r="K99" s="424">
        <v>5.1897321400000002E-2</v>
      </c>
      <c r="L99" s="424">
        <v>-5.0847457999999998E-2</v>
      </c>
      <c r="M99" s="424">
        <v>-7.1428570999999996E-2</v>
      </c>
      <c r="N99" s="424">
        <v>-0.18181818199999999</v>
      </c>
      <c r="O99" s="478">
        <v>3.7721994100000003E-2</v>
      </c>
    </row>
    <row r="100" spans="1:15" ht="15" customHeight="1" x14ac:dyDescent="0.25">
      <c r="A100" s="417">
        <v>2013</v>
      </c>
      <c r="B100" s="424">
        <v>2.6234567899999998E-2</v>
      </c>
      <c r="C100" s="424">
        <v>7.6923076899999998E-2</v>
      </c>
      <c r="D100" s="424">
        <v>4.0630182399999999E-2</v>
      </c>
      <c r="E100" s="424">
        <v>3.9503386000000001E-2</v>
      </c>
      <c r="F100" s="424">
        <v>2.2164837499999999E-2</v>
      </c>
      <c r="G100" s="424">
        <v>3.4041293600000001E-2</v>
      </c>
      <c r="H100" s="424">
        <v>4.5210727999999999E-2</v>
      </c>
      <c r="I100" s="424">
        <v>6.1524334299999997E-2</v>
      </c>
      <c r="J100" s="424">
        <v>7.0272769299999996E-2</v>
      </c>
      <c r="K100" s="424">
        <v>3.5366932000000001E-3</v>
      </c>
      <c r="L100" s="424">
        <v>1.7857142900000001E-2</v>
      </c>
      <c r="M100" s="424">
        <v>0.2307692308</v>
      </c>
      <c r="N100" s="424">
        <v>0.11111111110000001</v>
      </c>
      <c r="O100" s="478">
        <v>3.2393332599999998E-2</v>
      </c>
    </row>
    <row r="101" spans="1:15" ht="15" customHeight="1" x14ac:dyDescent="0.25">
      <c r="A101" s="417">
        <v>2014</v>
      </c>
      <c r="B101" s="424">
        <v>2.2556390999999999E-2</v>
      </c>
      <c r="C101" s="424">
        <v>-5.8441557999999998E-2</v>
      </c>
      <c r="D101" s="424">
        <v>-1.5936255E-2</v>
      </c>
      <c r="E101" s="424">
        <v>1.1943539600000001E-2</v>
      </c>
      <c r="F101" s="424">
        <v>2.1684210499999999E-2</v>
      </c>
      <c r="G101" s="424">
        <v>5.16710799E-2</v>
      </c>
      <c r="H101" s="424">
        <v>-2.9325509999999998E-3</v>
      </c>
      <c r="I101" s="424">
        <v>3.5467128000000001E-2</v>
      </c>
      <c r="J101" s="424">
        <v>6.1771058300000001E-2</v>
      </c>
      <c r="K101" s="424">
        <v>2.34361233E-2</v>
      </c>
      <c r="L101" s="424">
        <v>8.7719298200000004E-2</v>
      </c>
      <c r="M101" s="424">
        <v>6.25E-2</v>
      </c>
      <c r="N101" s="424">
        <v>0.1</v>
      </c>
      <c r="O101" s="478">
        <v>3.52609667E-2</v>
      </c>
    </row>
    <row r="102" spans="1:15" ht="15" customHeight="1" x14ac:dyDescent="0.25">
      <c r="A102" s="417">
        <v>2015</v>
      </c>
      <c r="B102" s="424">
        <v>-2.0588235E-2</v>
      </c>
      <c r="C102" s="424">
        <v>1.3793103399999999E-2</v>
      </c>
      <c r="D102" s="424">
        <v>4.8582996000000002E-3</v>
      </c>
      <c r="E102" s="424">
        <v>-1.9313304999999999E-2</v>
      </c>
      <c r="F102" s="424">
        <v>-3.0908699999999999E-4</v>
      </c>
      <c r="G102" s="424">
        <v>2.5995236500000001E-2</v>
      </c>
      <c r="H102" s="424">
        <v>1.9117647099999999E-2</v>
      </c>
      <c r="I102" s="424">
        <v>4.0100250599999998E-2</v>
      </c>
      <c r="J102" s="424">
        <v>6.0414971499999998E-2</v>
      </c>
      <c r="K102" s="424">
        <v>7.5757576E-3</v>
      </c>
      <c r="L102" s="424">
        <v>9.6774193499999994E-2</v>
      </c>
      <c r="M102" s="424">
        <v>-0.117647059</v>
      </c>
      <c r="N102" s="424">
        <v>-0.18181818199999999</v>
      </c>
      <c r="O102" s="478">
        <v>1.88813418E-2</v>
      </c>
    </row>
    <row r="103" spans="1:15" ht="15" customHeight="1" x14ac:dyDescent="0.25">
      <c r="A103" s="417">
        <v>2016</v>
      </c>
      <c r="B103" s="424">
        <v>2.4024024000000001E-2</v>
      </c>
      <c r="C103" s="424">
        <v>3.4013605400000001E-2</v>
      </c>
      <c r="D103" s="424">
        <v>-2.0950845999999999E-2</v>
      </c>
      <c r="E103" s="424">
        <v>5.0328227599999997E-2</v>
      </c>
      <c r="F103" s="424">
        <v>1.23673091E-2</v>
      </c>
      <c r="G103" s="424">
        <v>2.2550905400000001E-2</v>
      </c>
      <c r="H103" s="424">
        <v>2.66955267E-2</v>
      </c>
      <c r="I103" s="424">
        <v>-3.2128510000000001E-3</v>
      </c>
      <c r="J103" s="424">
        <v>2.0525609100000002E-2</v>
      </c>
      <c r="K103" s="424">
        <v>5.75871497E-2</v>
      </c>
      <c r="L103" s="424">
        <v>0</v>
      </c>
      <c r="M103" s="424">
        <v>-0.16666666699999999</v>
      </c>
      <c r="N103" s="424">
        <v>-0.222222222</v>
      </c>
      <c r="O103" s="478">
        <v>2.3368871999999999E-2</v>
      </c>
    </row>
    <row r="104" spans="1:15" ht="15" customHeight="1" x14ac:dyDescent="0.25">
      <c r="A104" s="417">
        <v>2017</v>
      </c>
      <c r="B104" s="424">
        <v>6.7448680400000002E-2</v>
      </c>
      <c r="C104" s="424">
        <v>3.9473684199999998E-2</v>
      </c>
      <c r="D104" s="424">
        <v>1.4814814799999999E-2</v>
      </c>
      <c r="E104" s="424">
        <v>2.91666667E-2</v>
      </c>
      <c r="F104" s="424">
        <v>3.8379313900000003E-2</v>
      </c>
      <c r="G104" s="424">
        <v>4.3523383300000003E-2</v>
      </c>
      <c r="H104" s="424">
        <v>4.0758959900000002E-2</v>
      </c>
      <c r="I104" s="424">
        <v>6.2852538299999997E-2</v>
      </c>
      <c r="J104" s="424">
        <v>3.8345864700000003E-2</v>
      </c>
      <c r="K104" s="424">
        <v>2.9568589400000001E-2</v>
      </c>
      <c r="L104" s="424">
        <v>-1.4705882E-2</v>
      </c>
      <c r="M104" s="424">
        <v>0.08</v>
      </c>
      <c r="N104" s="424">
        <v>-0.14285714299999999</v>
      </c>
      <c r="O104" s="478">
        <v>3.9250270400000002E-2</v>
      </c>
    </row>
    <row r="105" spans="1:15" ht="15" customHeight="1" x14ac:dyDescent="0.25">
      <c r="A105" s="419">
        <v>2018</v>
      </c>
      <c r="B105" s="425">
        <v>-5.4945050000000002E-3</v>
      </c>
      <c r="C105" s="425">
        <v>0.1012658228</v>
      </c>
      <c r="D105" s="425">
        <v>4.7850770500000001E-2</v>
      </c>
      <c r="E105" s="425">
        <v>3.8461538500000003E-2</v>
      </c>
      <c r="F105" s="425">
        <v>9.0196077999999992E-3</v>
      </c>
      <c r="G105" s="425">
        <v>4.5126802600000002E-2</v>
      </c>
      <c r="H105" s="425">
        <v>4.7265361000000004E-3</v>
      </c>
      <c r="I105" s="425">
        <v>0</v>
      </c>
      <c r="J105" s="425">
        <v>-6.3359879999999999E-3</v>
      </c>
      <c r="K105" s="425">
        <v>5.4770872599999999E-2</v>
      </c>
      <c r="L105" s="425">
        <v>-4.4776119000000003E-2</v>
      </c>
      <c r="M105" s="425">
        <v>0.29629629629999998</v>
      </c>
      <c r="N105" s="425">
        <v>1</v>
      </c>
      <c r="O105" s="528">
        <v>2.8489964E-2</v>
      </c>
    </row>
    <row r="106" spans="1:15" ht="15" customHeight="1" x14ac:dyDescent="0.25">
      <c r="A106" s="417">
        <v>2019</v>
      </c>
      <c r="B106" s="424">
        <v>-4.4198895000000002E-2</v>
      </c>
      <c r="C106" s="424">
        <v>1.14942529E-2</v>
      </c>
      <c r="D106" s="424">
        <v>2.3219814E-3</v>
      </c>
      <c r="E106" s="424">
        <v>3.11890838E-2</v>
      </c>
      <c r="F106" s="424">
        <v>4.7998445399999999E-2</v>
      </c>
      <c r="G106" s="424">
        <v>2.9142381E-3</v>
      </c>
      <c r="H106" s="424">
        <v>2.0161290000000002E-3</v>
      </c>
      <c r="I106" s="424">
        <v>3.3358605E-2</v>
      </c>
      <c r="J106" s="424">
        <v>2.0040080200000001E-2</v>
      </c>
      <c r="K106" s="424">
        <v>-5.0587710000000001E-3</v>
      </c>
      <c r="L106" s="424">
        <v>4.6875E-2</v>
      </c>
      <c r="M106" s="424">
        <v>5.71428571E-2</v>
      </c>
      <c r="N106" s="424">
        <v>0.41666666670000002</v>
      </c>
      <c r="O106" s="478">
        <v>1.49834983E-2</v>
      </c>
    </row>
    <row r="107" spans="1:15" s="1" customFormat="1" ht="15" customHeight="1" x14ac:dyDescent="0.25">
      <c r="A107" s="417">
        <v>2020</v>
      </c>
      <c r="B107" s="424">
        <v>-1.1560694E-2</v>
      </c>
      <c r="C107" s="424">
        <v>-5.6818179999999999E-3</v>
      </c>
      <c r="D107" s="424">
        <v>5.4054054099999999E-2</v>
      </c>
      <c r="E107" s="424">
        <v>1.32325142E-2</v>
      </c>
      <c r="F107" s="424">
        <v>2.89263861E-2</v>
      </c>
      <c r="G107" s="424">
        <v>7.5312814999999996E-3</v>
      </c>
      <c r="H107" s="424">
        <v>2.0120723999999999E-3</v>
      </c>
      <c r="I107" s="424">
        <v>3.2281731500000001E-2</v>
      </c>
      <c r="J107" s="424">
        <v>-1.8396142000000001E-2</v>
      </c>
      <c r="K107" s="424">
        <v>2.9460146600000001E-2</v>
      </c>
      <c r="L107" s="424">
        <v>5.9701492500000002E-2</v>
      </c>
      <c r="M107" s="424">
        <v>8.1081081099999994E-2</v>
      </c>
      <c r="N107" s="424">
        <v>0.23529411759999999</v>
      </c>
      <c r="O107" s="478">
        <v>1.44371464E-2</v>
      </c>
    </row>
    <row r="108" spans="1:15" s="1" customFormat="1" ht="15" customHeight="1" x14ac:dyDescent="0.25">
      <c r="A108" s="417">
        <v>2021</v>
      </c>
      <c r="B108" s="434">
        <v>1.6081871300000002E-2</v>
      </c>
      <c r="C108" s="434">
        <v>6.2857142899999996E-2</v>
      </c>
      <c r="D108" s="434">
        <v>6.5934065999999998E-3</v>
      </c>
      <c r="E108" s="434">
        <v>2.89179104E-2</v>
      </c>
      <c r="F108" s="434">
        <v>2.12650928E-2</v>
      </c>
      <c r="G108" s="434">
        <v>1.3537374899999999E-2</v>
      </c>
      <c r="H108" s="434">
        <v>7.3627845000000004E-3</v>
      </c>
      <c r="I108" s="434">
        <v>-3.3404406999999997E-2</v>
      </c>
      <c r="J108" s="434">
        <v>-1.3282387E-2</v>
      </c>
      <c r="K108" s="434">
        <v>3.3991865199999999E-2</v>
      </c>
      <c r="L108" s="434">
        <v>0</v>
      </c>
      <c r="M108" s="434">
        <v>0.05</v>
      </c>
      <c r="N108" s="434">
        <v>-0.14285714299999999</v>
      </c>
      <c r="O108" s="606">
        <v>1.3932517E-2</v>
      </c>
    </row>
    <row r="109" spans="1:15" s="1" customFormat="1" ht="15" customHeight="1" x14ac:dyDescent="0.25">
      <c r="A109" s="417">
        <v>2022</v>
      </c>
      <c r="B109" s="434">
        <v>1.0071942400000001E-2</v>
      </c>
      <c r="C109" s="434">
        <v>4.8387096800000001E-2</v>
      </c>
      <c r="D109" s="434">
        <v>-2.0378456999999999E-2</v>
      </c>
      <c r="E109" s="434">
        <v>-6.5276519000000005E-2</v>
      </c>
      <c r="F109" s="434">
        <v>1.0146462E-2</v>
      </c>
      <c r="G109" s="434">
        <v>1.13821138E-2</v>
      </c>
      <c r="H109" s="434">
        <v>4.3189368800000003E-2</v>
      </c>
      <c r="I109" s="434">
        <v>3.3823529400000003E-2</v>
      </c>
      <c r="J109" s="434">
        <v>-1.1063990000000001E-3</v>
      </c>
      <c r="K109" s="434">
        <v>5.6898005100000003E-2</v>
      </c>
      <c r="L109" s="434">
        <v>4.2253521099999997E-2</v>
      </c>
      <c r="M109" s="434">
        <v>7.1428571400000002E-2</v>
      </c>
      <c r="N109" s="434">
        <v>0.38888888890000001</v>
      </c>
      <c r="O109" s="606">
        <v>1.58064448E-2</v>
      </c>
    </row>
    <row r="110" spans="1:15" ht="17.25" customHeight="1" x14ac:dyDescent="0.25">
      <c r="A110" s="426" t="s">
        <v>70</v>
      </c>
      <c r="B110" s="426"/>
      <c r="C110" s="426"/>
      <c r="D110" s="426"/>
      <c r="E110" s="426"/>
      <c r="F110" s="426"/>
      <c r="G110" s="426"/>
      <c r="H110" s="426"/>
      <c r="I110" s="426"/>
      <c r="J110" s="426"/>
      <c r="K110" s="426"/>
      <c r="L110" s="426"/>
      <c r="M110" s="426"/>
      <c r="N110" s="426"/>
      <c r="O110" s="437"/>
    </row>
    <row r="111" spans="1:15" ht="12" customHeight="1" x14ac:dyDescent="0.25">
      <c r="A111" s="427" t="s">
        <v>203</v>
      </c>
      <c r="B111" s="427"/>
      <c r="C111" s="427"/>
      <c r="D111" s="427"/>
      <c r="E111" s="427"/>
      <c r="F111" s="427"/>
      <c r="G111" s="427"/>
      <c r="H111" s="427"/>
      <c r="I111" s="427"/>
      <c r="J111" s="427"/>
      <c r="K111" s="427"/>
      <c r="L111" s="427"/>
      <c r="M111" s="427"/>
      <c r="N111" s="427"/>
      <c r="O111" s="438"/>
    </row>
    <row r="112" spans="1:15" ht="12" customHeight="1" x14ac:dyDescent="0.25">
      <c r="A112" s="427" t="s">
        <v>16742</v>
      </c>
      <c r="B112" s="427"/>
      <c r="C112" s="427"/>
      <c r="D112" s="427"/>
      <c r="E112" s="427"/>
      <c r="F112" s="427"/>
      <c r="G112" s="427"/>
      <c r="H112" s="427"/>
      <c r="I112" s="427"/>
      <c r="J112" s="427"/>
      <c r="K112" s="427"/>
      <c r="L112" s="427"/>
      <c r="M112" s="427"/>
      <c r="N112" s="427"/>
      <c r="O112" s="438"/>
    </row>
    <row r="113" spans="1:15" ht="12" customHeight="1" x14ac:dyDescent="0.25">
      <c r="A113" s="427" t="s">
        <v>16743</v>
      </c>
      <c r="B113" s="427"/>
      <c r="C113" s="427"/>
      <c r="D113" s="427"/>
      <c r="E113" s="427"/>
      <c r="F113" s="427"/>
      <c r="G113" s="427"/>
      <c r="H113" s="427"/>
      <c r="I113" s="427"/>
      <c r="J113" s="427"/>
      <c r="K113" s="427"/>
      <c r="L113" s="427"/>
      <c r="M113" s="427"/>
      <c r="N113" s="427"/>
      <c r="O113" s="438"/>
    </row>
    <row r="114" spans="1:15" ht="12" customHeight="1" x14ac:dyDescent="0.25">
      <c r="A114" s="427" t="s">
        <v>16746</v>
      </c>
      <c r="B114" s="427"/>
      <c r="C114" s="427"/>
      <c r="D114" s="427"/>
      <c r="E114" s="427"/>
      <c r="F114" s="427"/>
      <c r="G114" s="427"/>
      <c r="H114" s="427"/>
      <c r="I114" s="427"/>
      <c r="J114" s="427"/>
      <c r="K114" s="427"/>
      <c r="L114" s="427"/>
      <c r="M114" s="427"/>
      <c r="N114" s="427"/>
      <c r="O114" s="438"/>
    </row>
    <row r="115" spans="1:15" ht="12" customHeight="1" x14ac:dyDescent="0.25">
      <c r="A115" s="427" t="s">
        <v>16745</v>
      </c>
      <c r="B115" s="427"/>
      <c r="C115" s="427"/>
      <c r="D115" s="427"/>
      <c r="E115" s="427"/>
      <c r="F115" s="427"/>
      <c r="G115" s="427"/>
      <c r="H115" s="427"/>
      <c r="I115" s="427"/>
      <c r="J115" s="427"/>
      <c r="K115" s="427"/>
      <c r="L115" s="427"/>
      <c r="M115" s="427"/>
      <c r="N115" s="427"/>
      <c r="O115" s="438"/>
    </row>
    <row r="116" spans="1:15" ht="24" customHeight="1" x14ac:dyDescent="0.25">
      <c r="A116" s="728" t="s">
        <v>126</v>
      </c>
      <c r="B116" s="728"/>
      <c r="C116" s="728"/>
      <c r="D116" s="728"/>
      <c r="E116" s="728"/>
      <c r="F116" s="728"/>
      <c r="G116" s="728"/>
      <c r="H116" s="728"/>
      <c r="I116" s="728"/>
      <c r="J116" s="728"/>
      <c r="K116" s="728"/>
      <c r="L116" s="728"/>
      <c r="M116" s="728"/>
      <c r="N116" s="728"/>
      <c r="O116" s="728"/>
    </row>
    <row r="117" spans="1:15" ht="12" customHeight="1" x14ac:dyDescent="0.25">
      <c r="A117" s="428" t="s">
        <v>72</v>
      </c>
      <c r="B117" s="428"/>
      <c r="C117" s="428"/>
      <c r="D117" s="428"/>
      <c r="E117" s="428"/>
      <c r="F117" s="428"/>
      <c r="G117" s="428"/>
      <c r="H117" s="428"/>
      <c r="I117" s="428"/>
      <c r="J117" s="428"/>
      <c r="K117" s="428"/>
      <c r="L117" s="428"/>
      <c r="M117" s="428"/>
      <c r="N117" s="428"/>
      <c r="O117" s="439"/>
    </row>
    <row r="118" spans="1:15" s="1" customFormat="1" ht="12" customHeight="1" x14ac:dyDescent="0.25">
      <c r="A118" s="97" t="s">
        <v>16972</v>
      </c>
      <c r="B118" s="428"/>
      <c r="C118" s="428"/>
      <c r="D118" s="428"/>
      <c r="E118" s="428"/>
      <c r="F118" s="428"/>
      <c r="G118" s="428"/>
      <c r="H118" s="428"/>
      <c r="I118" s="428"/>
      <c r="J118" s="428"/>
      <c r="K118" s="428"/>
      <c r="L118" s="428"/>
      <c r="M118" s="428"/>
      <c r="N118" s="428"/>
      <c r="O118" s="724"/>
    </row>
    <row r="119" spans="1:15" s="447" customFormat="1" ht="15" customHeight="1" x14ac:dyDescent="0.25">
      <c r="A119" s="447" t="s">
        <v>16741</v>
      </c>
    </row>
    <row r="120" spans="1:15" ht="0" hidden="1" customHeight="1" x14ac:dyDescent="0.25">
      <c r="A120" s="409">
        <v>2010</v>
      </c>
      <c r="B120" s="410">
        <v>8.3472453999999998E-3</v>
      </c>
      <c r="C120" s="410">
        <v>7.9365079000000005E-3</v>
      </c>
      <c r="D120" s="410">
        <v>-1.5539305E-2</v>
      </c>
      <c r="E120" s="410">
        <v>-1.2195120000000001E-3</v>
      </c>
      <c r="F120" s="410">
        <v>2.0729588899999998E-2</v>
      </c>
      <c r="G120" s="410">
        <v>2.9872217999999999E-2</v>
      </c>
      <c r="H120" s="410">
        <v>4.4635193099999998E-2</v>
      </c>
      <c r="I120" s="410">
        <v>3.4232365100000002E-2</v>
      </c>
      <c r="J120" s="410">
        <v>-2.9137807000000002E-2</v>
      </c>
      <c r="K120" s="410">
        <v>1.85535782E-2</v>
      </c>
      <c r="L120" s="410">
        <v>-3.125E-2</v>
      </c>
      <c r="M120" s="410">
        <v>-0.2</v>
      </c>
      <c r="N120" s="410">
        <v>0</v>
      </c>
      <c r="O120" s="440">
        <v>1.6468829899999999E-2</v>
      </c>
    </row>
    <row r="121" spans="1:15" ht="0" hidden="1" customHeight="1" x14ac:dyDescent="0.25">
      <c r="A121" s="409">
        <v>2011</v>
      </c>
      <c r="B121" s="410">
        <v>3.80794702E-2</v>
      </c>
      <c r="C121" s="410">
        <v>0.1181102362</v>
      </c>
      <c r="D121" s="410">
        <v>6.7780872800000003E-2</v>
      </c>
      <c r="E121" s="410">
        <v>4.5177045200000002E-2</v>
      </c>
      <c r="F121" s="410">
        <v>3.2221465800000001E-2</v>
      </c>
      <c r="G121" s="410">
        <v>5.2999178299999998E-2</v>
      </c>
      <c r="H121" s="410">
        <v>8.0525883300000003E-2</v>
      </c>
      <c r="I121" s="410">
        <v>7.5225677000000005E-2</v>
      </c>
      <c r="J121" s="410">
        <v>3.8130381300000002E-2</v>
      </c>
      <c r="K121" s="410">
        <v>-7.4349400000000003E-4</v>
      </c>
      <c r="L121" s="410">
        <v>-4.8387096999999997E-2</v>
      </c>
      <c r="M121" s="410">
        <v>0.16666666669999999</v>
      </c>
      <c r="N121" s="410">
        <v>0.1</v>
      </c>
      <c r="O121" s="440">
        <v>3.9670870300000001E-2</v>
      </c>
    </row>
    <row r="122" spans="1:15" ht="0" hidden="1" customHeight="1" x14ac:dyDescent="0.25">
      <c r="A122" s="409">
        <v>2012</v>
      </c>
      <c r="B122" s="410">
        <v>3.3492822999999998E-2</v>
      </c>
      <c r="C122" s="410">
        <v>7.0422534999999998E-3</v>
      </c>
      <c r="D122" s="410">
        <v>4.8695652200000002E-2</v>
      </c>
      <c r="E122" s="410">
        <v>3.5046728999999999E-2</v>
      </c>
      <c r="F122" s="410">
        <v>2.1543196300000001E-2</v>
      </c>
      <c r="G122" s="410">
        <v>5.4467421000000002E-2</v>
      </c>
      <c r="H122" s="410">
        <v>-7.6045629999999999E-3</v>
      </c>
      <c r="I122" s="410">
        <v>1.5858209000000002E-2</v>
      </c>
      <c r="J122" s="410">
        <v>2.5118483399999999E-2</v>
      </c>
      <c r="K122" s="410">
        <v>5.1897321400000002E-2</v>
      </c>
      <c r="L122" s="410">
        <v>-5.0847457999999998E-2</v>
      </c>
      <c r="M122" s="410">
        <v>-7.1428570999999996E-2</v>
      </c>
      <c r="N122" s="410">
        <v>-0.18181818199999999</v>
      </c>
      <c r="O122" s="440">
        <v>3.7721994100000003E-2</v>
      </c>
    </row>
    <row r="123" spans="1:15" ht="0" hidden="1" customHeight="1" x14ac:dyDescent="0.25">
      <c r="A123" s="409">
        <v>2013</v>
      </c>
      <c r="B123" s="410">
        <v>2.6234567899999998E-2</v>
      </c>
      <c r="C123" s="410">
        <v>7.6923076899999998E-2</v>
      </c>
      <c r="D123" s="410">
        <v>4.0630182399999999E-2</v>
      </c>
      <c r="E123" s="410">
        <v>3.9503386000000001E-2</v>
      </c>
      <c r="F123" s="410">
        <v>2.2164837499999999E-2</v>
      </c>
      <c r="G123" s="410">
        <v>3.4041293600000001E-2</v>
      </c>
      <c r="H123" s="410">
        <v>4.5210727999999999E-2</v>
      </c>
      <c r="I123" s="410">
        <v>6.1524334299999997E-2</v>
      </c>
      <c r="J123" s="410">
        <v>7.0272769299999996E-2</v>
      </c>
      <c r="K123" s="410">
        <v>3.5366932000000001E-3</v>
      </c>
      <c r="L123" s="410">
        <v>1.7857142900000001E-2</v>
      </c>
      <c r="M123" s="410">
        <v>0.2307692308</v>
      </c>
      <c r="N123" s="410">
        <v>0.11111111110000001</v>
      </c>
      <c r="O123" s="440">
        <v>3.2393332599999998E-2</v>
      </c>
    </row>
    <row r="124" spans="1:15" ht="0" hidden="1" customHeight="1" x14ac:dyDescent="0.25">
      <c r="A124" s="409">
        <v>2014</v>
      </c>
      <c r="B124" s="410">
        <v>2.2556390999999999E-2</v>
      </c>
      <c r="C124" s="410">
        <v>-5.8441557999999998E-2</v>
      </c>
      <c r="D124" s="410">
        <v>-1.5936255E-2</v>
      </c>
      <c r="E124" s="410">
        <v>1.1943539600000001E-2</v>
      </c>
      <c r="F124" s="410">
        <v>2.1684210499999999E-2</v>
      </c>
      <c r="G124" s="410">
        <v>5.16710799E-2</v>
      </c>
      <c r="H124" s="410">
        <v>-2.9325509999999998E-3</v>
      </c>
      <c r="I124" s="410">
        <v>3.5467128000000001E-2</v>
      </c>
      <c r="J124" s="410">
        <v>6.1771058300000001E-2</v>
      </c>
      <c r="K124" s="410">
        <v>2.34361233E-2</v>
      </c>
      <c r="L124" s="410">
        <v>8.7719298200000004E-2</v>
      </c>
      <c r="M124" s="410">
        <v>6.25E-2</v>
      </c>
      <c r="N124" s="410">
        <v>0.1</v>
      </c>
      <c r="O124" s="440">
        <v>3.52609667E-2</v>
      </c>
    </row>
    <row r="125" spans="1:15" ht="0" hidden="1" customHeight="1" x14ac:dyDescent="0.25">
      <c r="A125" s="409">
        <v>2015</v>
      </c>
      <c r="B125" s="410">
        <v>-2.0588235E-2</v>
      </c>
      <c r="C125" s="410">
        <v>1.3793103399999999E-2</v>
      </c>
      <c r="D125" s="410">
        <v>4.8582996000000002E-3</v>
      </c>
      <c r="E125" s="410">
        <v>-1.9313304999999999E-2</v>
      </c>
      <c r="F125" s="410">
        <v>-3.0908699999999999E-4</v>
      </c>
      <c r="G125" s="410">
        <v>2.5995236500000001E-2</v>
      </c>
      <c r="H125" s="410">
        <v>1.9117647099999999E-2</v>
      </c>
      <c r="I125" s="410">
        <v>4.0100250599999998E-2</v>
      </c>
      <c r="J125" s="410">
        <v>6.0414971499999998E-2</v>
      </c>
      <c r="K125" s="410">
        <v>7.5757576E-3</v>
      </c>
      <c r="L125" s="410">
        <v>9.6774193499999994E-2</v>
      </c>
      <c r="M125" s="410">
        <v>-0.117647059</v>
      </c>
      <c r="N125" s="410">
        <v>-0.18181818199999999</v>
      </c>
      <c r="O125" s="440">
        <v>1.88813418E-2</v>
      </c>
    </row>
    <row r="126" spans="1:15" ht="0" hidden="1" customHeight="1" x14ac:dyDescent="0.25">
      <c r="A126" s="409">
        <v>2016</v>
      </c>
      <c r="B126" s="410">
        <v>2.4024024000000001E-2</v>
      </c>
      <c r="C126" s="410">
        <v>3.4013605400000001E-2</v>
      </c>
      <c r="D126" s="410">
        <v>-2.0950845999999999E-2</v>
      </c>
      <c r="E126" s="410">
        <v>5.0328227599999997E-2</v>
      </c>
      <c r="F126" s="410">
        <v>1.23673091E-2</v>
      </c>
      <c r="G126" s="410">
        <v>2.2550905400000001E-2</v>
      </c>
      <c r="H126" s="410">
        <v>2.66955267E-2</v>
      </c>
      <c r="I126" s="410">
        <v>-3.2128510000000001E-3</v>
      </c>
      <c r="J126" s="410">
        <v>2.0525609100000002E-2</v>
      </c>
      <c r="K126" s="410">
        <v>5.75871497E-2</v>
      </c>
      <c r="L126" s="410">
        <v>0</v>
      </c>
      <c r="M126" s="410">
        <v>-0.16666666699999999</v>
      </c>
      <c r="N126" s="410">
        <v>-0.222222222</v>
      </c>
      <c r="O126" s="440">
        <v>2.3368871999999999E-2</v>
      </c>
    </row>
    <row r="127" spans="1:15" ht="0" hidden="1" customHeight="1" x14ac:dyDescent="0.25">
      <c r="A127" s="409">
        <v>2017</v>
      </c>
      <c r="B127" s="410">
        <v>6.7448680400000002E-2</v>
      </c>
      <c r="C127" s="410">
        <v>3.9473684199999998E-2</v>
      </c>
      <c r="D127" s="410">
        <v>1.4814814799999999E-2</v>
      </c>
      <c r="E127" s="410">
        <v>2.91666667E-2</v>
      </c>
      <c r="F127" s="410">
        <v>3.8379313900000003E-2</v>
      </c>
      <c r="G127" s="410">
        <v>4.3523383300000003E-2</v>
      </c>
      <c r="H127" s="410">
        <v>4.0758959900000002E-2</v>
      </c>
      <c r="I127" s="410">
        <v>6.2852538299999997E-2</v>
      </c>
      <c r="J127" s="410">
        <v>3.8345864700000003E-2</v>
      </c>
      <c r="K127" s="410">
        <v>2.9568589400000001E-2</v>
      </c>
      <c r="L127" s="410">
        <v>-1.4705882E-2</v>
      </c>
      <c r="M127" s="410">
        <v>0.08</v>
      </c>
      <c r="N127" s="410">
        <v>-0.14285714299999999</v>
      </c>
      <c r="O127" s="440">
        <v>3.9250270400000002E-2</v>
      </c>
    </row>
    <row r="128" spans="1:15" ht="0" hidden="1" customHeight="1" x14ac:dyDescent="0.25">
      <c r="A128" s="409">
        <v>2018</v>
      </c>
      <c r="B128" s="410">
        <v>-5.4945050000000002E-3</v>
      </c>
      <c r="C128" s="410">
        <v>0.1012658228</v>
      </c>
      <c r="D128" s="410">
        <v>4.7850770500000001E-2</v>
      </c>
      <c r="E128" s="410">
        <v>3.8461538500000003E-2</v>
      </c>
      <c r="F128" s="410">
        <v>9.0196077999999992E-3</v>
      </c>
      <c r="G128" s="410">
        <v>4.5126802600000002E-2</v>
      </c>
      <c r="H128" s="410">
        <v>4.7265361000000004E-3</v>
      </c>
      <c r="I128" s="410">
        <v>0</v>
      </c>
      <c r="J128" s="410">
        <v>-6.3359879999999999E-3</v>
      </c>
      <c r="K128" s="410">
        <v>5.4770872599999999E-2</v>
      </c>
      <c r="L128" s="410">
        <v>-4.4776119000000003E-2</v>
      </c>
      <c r="M128" s="410">
        <v>0.29629629629999998</v>
      </c>
      <c r="N128" s="410">
        <v>1</v>
      </c>
      <c r="O128" s="440">
        <v>2.8489964E-2</v>
      </c>
    </row>
    <row r="129" spans="1:15" ht="0" hidden="1" customHeight="1" x14ac:dyDescent="0.25">
      <c r="A129" s="409">
        <v>2019</v>
      </c>
      <c r="B129" s="410">
        <v>-4.4198895000000002E-2</v>
      </c>
      <c r="C129" s="410">
        <v>1.14942529E-2</v>
      </c>
      <c r="D129" s="410">
        <v>2.3219814E-3</v>
      </c>
      <c r="E129" s="410">
        <v>3.11890838E-2</v>
      </c>
      <c r="F129" s="410">
        <v>4.7998445399999999E-2</v>
      </c>
      <c r="G129" s="410">
        <v>2.9142381E-3</v>
      </c>
      <c r="H129" s="410">
        <v>2.0161290000000002E-3</v>
      </c>
      <c r="I129" s="410">
        <v>3.3358605E-2</v>
      </c>
      <c r="J129" s="410">
        <v>2.0040080200000001E-2</v>
      </c>
      <c r="K129" s="410">
        <v>-5.0587710000000001E-3</v>
      </c>
      <c r="L129" s="410">
        <v>4.6875E-2</v>
      </c>
      <c r="M129" s="410">
        <v>5.71428571E-2</v>
      </c>
      <c r="N129" s="410">
        <v>0.41666666670000002</v>
      </c>
      <c r="O129" s="440">
        <v>1.49834983E-2</v>
      </c>
    </row>
    <row r="130" spans="1:15" ht="0" hidden="1" customHeight="1" x14ac:dyDescent="0.25">
      <c r="A130" s="409">
        <v>2020</v>
      </c>
      <c r="B130" s="410">
        <v>-1.1560694E-2</v>
      </c>
      <c r="C130" s="410">
        <v>-5.6818179999999999E-3</v>
      </c>
      <c r="D130" s="410">
        <v>5.4054054099999999E-2</v>
      </c>
      <c r="E130" s="410">
        <v>1.32325142E-2</v>
      </c>
      <c r="F130" s="410">
        <v>2.89263861E-2</v>
      </c>
      <c r="G130" s="410">
        <v>7.5312814999999996E-3</v>
      </c>
      <c r="H130" s="410">
        <v>2.0120723999999999E-3</v>
      </c>
      <c r="I130" s="410">
        <v>3.2281731500000001E-2</v>
      </c>
      <c r="J130" s="410">
        <v>-1.8396142000000001E-2</v>
      </c>
      <c r="K130" s="410">
        <v>2.9460146600000001E-2</v>
      </c>
      <c r="L130" s="410">
        <v>5.9701492500000002E-2</v>
      </c>
      <c r="M130" s="410">
        <v>8.1081081099999994E-2</v>
      </c>
      <c r="N130" s="410">
        <v>0.23529411759999999</v>
      </c>
      <c r="O130" s="440">
        <v>1.44371464E-2</v>
      </c>
    </row>
  </sheetData>
  <mergeCells count="2">
    <mergeCell ref="A116:O116"/>
    <mergeCell ref="A1:XFD1"/>
  </mergeCells>
  <hyperlinks>
    <hyperlink ref="A2" location="'Table of Contents'!A1" display="Back to the table of contents" xr:uid="{00000000-0004-0000-1E00-000000000000}"/>
    <hyperlink ref="A2:B2" location="'Table of contents'!A1" display="Back to the table of contents" xr:uid="{00000000-0004-0000-1E00-000001000000}"/>
  </hyperlinks>
  <pageMargins left="0.70866141732283505" right="0.70866141732283505" top="0.74803149606299202" bottom="0.74803149606299202" header="0.31496062992126" footer="0.31496062992126"/>
  <pageSetup paperSize="5" fitToHeight="0" orientation="landscape" r:id="rId1"/>
  <headerFooter>
    <oddFooter>&amp;L&amp;9© 2023 CIHI&amp;R&amp;9&amp;P</oddFooter>
  </headerFooter>
  <tableParts count="2">
    <tablePart r:id="rId2"/>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2"/>
  <dimension ref="A1:P130"/>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0" customHeight="1" zeroHeight="1" x14ac:dyDescent="0.25"/>
  <cols>
    <col min="1" max="1" width="28.59765625" style="9" customWidth="1"/>
    <col min="2" max="15" width="10.59765625" style="9" customWidth="1"/>
    <col min="16" max="16" width="8.59765625" hidden="1" customWidth="1"/>
    <col min="17" max="26" width="8" hidden="1" customWidth="1"/>
    <col min="27" max="16384" width="8" hidden="1"/>
  </cols>
  <sheetData>
    <row r="1" spans="1:15" s="725" customFormat="1" ht="15" hidden="1" customHeight="1" x14ac:dyDescent="0.25">
      <c r="A1" s="725" t="s">
        <v>16929</v>
      </c>
    </row>
    <row r="2" spans="1:15" ht="24" customHeight="1" x14ac:dyDescent="0.25">
      <c r="A2" s="3" t="s">
        <v>5</v>
      </c>
      <c r="B2" s="273"/>
      <c r="C2" s="12"/>
      <c r="D2" s="12"/>
      <c r="E2" s="12"/>
      <c r="F2" s="12"/>
      <c r="G2" s="12"/>
      <c r="H2" s="12"/>
      <c r="I2" s="12"/>
      <c r="J2" s="12"/>
      <c r="K2" s="12"/>
      <c r="L2" s="12"/>
      <c r="M2" s="12"/>
      <c r="N2" s="12"/>
      <c r="O2" s="12"/>
    </row>
    <row r="3" spans="1:15" s="1" customFormat="1" ht="20.25" customHeight="1" x14ac:dyDescent="0.45">
      <c r="A3" s="412" t="s">
        <v>17051</v>
      </c>
      <c r="B3" s="412"/>
      <c r="C3" s="412"/>
      <c r="D3" s="412"/>
      <c r="E3" s="412"/>
      <c r="F3" s="412"/>
      <c r="G3" s="412"/>
      <c r="H3" s="412"/>
      <c r="I3" s="414"/>
      <c r="J3" s="414"/>
      <c r="K3" s="414"/>
      <c r="L3" s="414"/>
      <c r="M3" s="414"/>
      <c r="N3" s="414"/>
      <c r="O3" s="414"/>
    </row>
    <row r="4" spans="1:15" ht="15" customHeight="1" x14ac:dyDescent="0.25">
      <c r="A4" s="529" t="s">
        <v>201</v>
      </c>
      <c r="B4" s="530" t="s">
        <v>6</v>
      </c>
      <c r="C4" s="530" t="s">
        <v>7</v>
      </c>
      <c r="D4" s="530" t="s">
        <v>8</v>
      </c>
      <c r="E4" s="530" t="s">
        <v>9</v>
      </c>
      <c r="F4" s="530" t="s">
        <v>10</v>
      </c>
      <c r="G4" s="530" t="s">
        <v>11</v>
      </c>
      <c r="H4" s="530" t="s">
        <v>12</v>
      </c>
      <c r="I4" s="530" t="s">
        <v>13</v>
      </c>
      <c r="J4" s="530" t="s">
        <v>14</v>
      </c>
      <c r="K4" s="530" t="s">
        <v>15</v>
      </c>
      <c r="L4" s="530" t="s">
        <v>16</v>
      </c>
      <c r="M4" s="530" t="s">
        <v>17</v>
      </c>
      <c r="N4" s="530" t="s">
        <v>18</v>
      </c>
      <c r="O4" s="531" t="s">
        <v>69</v>
      </c>
    </row>
    <row r="5" spans="1:15" s="393" customFormat="1" ht="15" customHeight="1" x14ac:dyDescent="0.25">
      <c r="A5" s="592">
        <v>1971</v>
      </c>
      <c r="B5" s="430">
        <v>144</v>
      </c>
      <c r="C5" s="430">
        <v>35</v>
      </c>
      <c r="D5" s="430">
        <v>452</v>
      </c>
      <c r="E5" s="430">
        <v>254</v>
      </c>
      <c r="F5" s="430">
        <v>4380</v>
      </c>
      <c r="G5" s="430">
        <v>4962</v>
      </c>
      <c r="H5" s="430">
        <v>600</v>
      </c>
      <c r="I5" s="430">
        <v>361</v>
      </c>
      <c r="J5" s="430">
        <v>944</v>
      </c>
      <c r="K5" s="430">
        <v>1580</v>
      </c>
      <c r="L5" s="430">
        <v>2</v>
      </c>
      <c r="M5" s="430">
        <v>5</v>
      </c>
      <c r="N5" s="434" t="s">
        <v>16779</v>
      </c>
      <c r="O5" s="92">
        <v>13719</v>
      </c>
    </row>
    <row r="6" spans="1:15" s="393" customFormat="1" ht="15" customHeight="1" x14ac:dyDescent="0.25">
      <c r="A6" s="592">
        <v>1972</v>
      </c>
      <c r="B6" s="430">
        <v>157</v>
      </c>
      <c r="C6" s="430">
        <v>35</v>
      </c>
      <c r="D6" s="430">
        <v>469</v>
      </c>
      <c r="E6" s="430">
        <v>266</v>
      </c>
      <c r="F6" s="430">
        <v>4493</v>
      </c>
      <c r="G6" s="430">
        <v>5252</v>
      </c>
      <c r="H6" s="430">
        <v>619</v>
      </c>
      <c r="I6" s="430">
        <v>365</v>
      </c>
      <c r="J6" s="430">
        <v>988</v>
      </c>
      <c r="K6" s="430">
        <v>1637</v>
      </c>
      <c r="L6" s="430">
        <v>1</v>
      </c>
      <c r="M6" s="430">
        <v>6</v>
      </c>
      <c r="N6" s="434" t="s">
        <v>16779</v>
      </c>
      <c r="O6" s="92">
        <v>14288</v>
      </c>
    </row>
    <row r="7" spans="1:15" s="393" customFormat="1" ht="15" customHeight="1" x14ac:dyDescent="0.25">
      <c r="A7" s="592">
        <v>1973</v>
      </c>
      <c r="B7" s="430">
        <v>172</v>
      </c>
      <c r="C7" s="430">
        <v>35</v>
      </c>
      <c r="D7" s="430">
        <v>469</v>
      </c>
      <c r="E7" s="430">
        <v>290</v>
      </c>
      <c r="F7" s="430">
        <v>4845</v>
      </c>
      <c r="G7" s="430">
        <v>5468</v>
      </c>
      <c r="H7" s="430">
        <v>630</v>
      </c>
      <c r="I7" s="430">
        <v>391</v>
      </c>
      <c r="J7" s="430">
        <v>1001</v>
      </c>
      <c r="K7" s="430">
        <v>1707</v>
      </c>
      <c r="L7" s="430">
        <v>3</v>
      </c>
      <c r="M7" s="430">
        <v>5</v>
      </c>
      <c r="N7" s="434" t="s">
        <v>16779</v>
      </c>
      <c r="O7" s="92">
        <v>15016</v>
      </c>
    </row>
    <row r="8" spans="1:15" s="393" customFormat="1" ht="15" customHeight="1" x14ac:dyDescent="0.25">
      <c r="A8" s="592">
        <v>1974</v>
      </c>
      <c r="B8" s="430">
        <v>187</v>
      </c>
      <c r="C8" s="430">
        <v>36</v>
      </c>
      <c r="D8" s="430">
        <v>477</v>
      </c>
      <c r="E8" s="430">
        <v>306</v>
      </c>
      <c r="F8" s="430">
        <v>5045</v>
      </c>
      <c r="G8" s="430">
        <v>5678</v>
      </c>
      <c r="H8" s="430">
        <v>649</v>
      </c>
      <c r="I8" s="430">
        <v>398</v>
      </c>
      <c r="J8" s="430">
        <v>1023</v>
      </c>
      <c r="K8" s="430">
        <v>1746</v>
      </c>
      <c r="L8" s="430">
        <v>3</v>
      </c>
      <c r="M8" s="430">
        <v>6</v>
      </c>
      <c r="N8" s="434" t="s">
        <v>16779</v>
      </c>
      <c r="O8" s="92">
        <v>15554</v>
      </c>
    </row>
    <row r="9" spans="1:15" s="393" customFormat="1" ht="15" customHeight="1" x14ac:dyDescent="0.25">
      <c r="A9" s="592">
        <v>1975</v>
      </c>
      <c r="B9" s="430">
        <v>195</v>
      </c>
      <c r="C9" s="430">
        <v>36</v>
      </c>
      <c r="D9" s="430">
        <v>494</v>
      </c>
      <c r="E9" s="430">
        <v>313</v>
      </c>
      <c r="F9" s="430">
        <v>5279</v>
      </c>
      <c r="G9" s="430">
        <v>5910</v>
      </c>
      <c r="H9" s="430">
        <v>674</v>
      </c>
      <c r="I9" s="430">
        <v>414</v>
      </c>
      <c r="J9" s="430">
        <v>1048</v>
      </c>
      <c r="K9" s="430">
        <v>1800</v>
      </c>
      <c r="L9" s="430">
        <v>3</v>
      </c>
      <c r="M9" s="430">
        <v>5</v>
      </c>
      <c r="N9" s="434" t="s">
        <v>16779</v>
      </c>
      <c r="O9" s="92">
        <v>16171</v>
      </c>
    </row>
    <row r="10" spans="1:15" s="393" customFormat="1" ht="15" customHeight="1" x14ac:dyDescent="0.25">
      <c r="A10" s="592">
        <v>1976</v>
      </c>
      <c r="B10" s="430">
        <v>203</v>
      </c>
      <c r="C10" s="430">
        <v>49</v>
      </c>
      <c r="D10" s="430">
        <v>510</v>
      </c>
      <c r="E10" s="430">
        <v>320</v>
      </c>
      <c r="F10" s="430">
        <v>5431</v>
      </c>
      <c r="G10" s="430">
        <v>6081</v>
      </c>
      <c r="H10" s="430">
        <v>698</v>
      </c>
      <c r="I10" s="430">
        <v>426</v>
      </c>
      <c r="J10" s="430">
        <v>1094</v>
      </c>
      <c r="K10" s="430">
        <v>1884</v>
      </c>
      <c r="L10" s="430">
        <v>3</v>
      </c>
      <c r="M10" s="430">
        <v>7</v>
      </c>
      <c r="N10" s="434" t="s">
        <v>16779</v>
      </c>
      <c r="O10" s="92">
        <v>16706</v>
      </c>
    </row>
    <row r="11" spans="1:15" s="393" customFormat="1" ht="15" customHeight="1" x14ac:dyDescent="0.25">
      <c r="A11" s="592">
        <v>1977</v>
      </c>
      <c r="B11" s="430">
        <v>209</v>
      </c>
      <c r="C11" s="430">
        <v>53</v>
      </c>
      <c r="D11" s="430">
        <v>529</v>
      </c>
      <c r="E11" s="430">
        <v>324</v>
      </c>
      <c r="F11" s="430">
        <v>5539</v>
      </c>
      <c r="G11" s="430">
        <v>6245</v>
      </c>
      <c r="H11" s="430">
        <v>711</v>
      </c>
      <c r="I11" s="430">
        <v>439</v>
      </c>
      <c r="J11" s="430">
        <v>1164</v>
      </c>
      <c r="K11" s="430">
        <v>1964</v>
      </c>
      <c r="L11" s="430">
        <v>3</v>
      </c>
      <c r="M11" s="430">
        <v>8</v>
      </c>
      <c r="N11" s="434" t="s">
        <v>16779</v>
      </c>
      <c r="O11" s="92">
        <v>17188</v>
      </c>
    </row>
    <row r="12" spans="1:15" s="393" customFormat="1" ht="15" customHeight="1" x14ac:dyDescent="0.25">
      <c r="A12" s="592">
        <v>1978</v>
      </c>
      <c r="B12" s="430">
        <v>229</v>
      </c>
      <c r="C12" s="430">
        <v>52</v>
      </c>
      <c r="D12" s="430">
        <v>555</v>
      </c>
      <c r="E12" s="430">
        <v>328</v>
      </c>
      <c r="F12" s="430">
        <v>5524</v>
      </c>
      <c r="G12" s="430">
        <v>6375</v>
      </c>
      <c r="H12" s="430">
        <v>730</v>
      </c>
      <c r="I12" s="430">
        <v>447</v>
      </c>
      <c r="J12" s="430">
        <v>1223</v>
      </c>
      <c r="K12" s="430">
        <v>2024</v>
      </c>
      <c r="L12" s="430">
        <v>5</v>
      </c>
      <c r="M12" s="430">
        <v>11</v>
      </c>
      <c r="N12" s="434" t="s">
        <v>16779</v>
      </c>
      <c r="O12" s="92">
        <v>17503</v>
      </c>
    </row>
    <row r="13" spans="1:15" s="393" customFormat="1" ht="15" customHeight="1" x14ac:dyDescent="0.25">
      <c r="A13" s="592">
        <v>1979</v>
      </c>
      <c r="B13" s="430">
        <v>239</v>
      </c>
      <c r="C13" s="430">
        <v>53</v>
      </c>
      <c r="D13" s="430">
        <v>552</v>
      </c>
      <c r="E13" s="430">
        <v>332</v>
      </c>
      <c r="F13" s="430">
        <v>5682</v>
      </c>
      <c r="G13" s="430">
        <v>6533</v>
      </c>
      <c r="H13" s="430">
        <v>726</v>
      </c>
      <c r="I13" s="430">
        <v>453</v>
      </c>
      <c r="J13" s="430">
        <v>1245</v>
      </c>
      <c r="K13" s="430">
        <v>2133</v>
      </c>
      <c r="L13" s="430">
        <v>2</v>
      </c>
      <c r="M13" s="430">
        <v>10</v>
      </c>
      <c r="N13" s="434" t="s">
        <v>16779</v>
      </c>
      <c r="O13" s="92">
        <v>17960</v>
      </c>
    </row>
    <row r="14" spans="1:15" s="393" customFormat="1" ht="15" customHeight="1" x14ac:dyDescent="0.25">
      <c r="A14" s="592">
        <v>1980</v>
      </c>
      <c r="B14" s="430">
        <v>247</v>
      </c>
      <c r="C14" s="430">
        <v>56</v>
      </c>
      <c r="D14" s="430">
        <v>572</v>
      </c>
      <c r="E14" s="430">
        <v>345</v>
      </c>
      <c r="F14" s="430">
        <v>5699</v>
      </c>
      <c r="G14" s="430">
        <v>6745</v>
      </c>
      <c r="H14" s="430">
        <v>756</v>
      </c>
      <c r="I14" s="430">
        <v>458</v>
      </c>
      <c r="J14" s="430">
        <v>1302</v>
      </c>
      <c r="K14" s="430">
        <v>2223</v>
      </c>
      <c r="L14" s="430">
        <v>2</v>
      </c>
      <c r="M14" s="430">
        <v>9</v>
      </c>
      <c r="N14" s="434" t="s">
        <v>16779</v>
      </c>
      <c r="O14" s="92">
        <v>18414</v>
      </c>
    </row>
    <row r="15" spans="1:15" s="393" customFormat="1" ht="15" customHeight="1" x14ac:dyDescent="0.25">
      <c r="A15" s="592">
        <v>1981</v>
      </c>
      <c r="B15" s="430">
        <v>268</v>
      </c>
      <c r="C15" s="430">
        <v>54</v>
      </c>
      <c r="D15" s="430">
        <v>592</v>
      </c>
      <c r="E15" s="430">
        <v>346</v>
      </c>
      <c r="F15" s="430">
        <v>5924</v>
      </c>
      <c r="G15" s="430">
        <v>6936</v>
      </c>
      <c r="H15" s="430">
        <v>766</v>
      </c>
      <c r="I15" s="430">
        <v>480</v>
      </c>
      <c r="J15" s="430">
        <v>1381</v>
      </c>
      <c r="K15" s="430">
        <v>2302</v>
      </c>
      <c r="L15" s="430">
        <v>3</v>
      </c>
      <c r="M15" s="430">
        <v>11</v>
      </c>
      <c r="N15" s="434" t="s">
        <v>16779</v>
      </c>
      <c r="O15" s="92">
        <v>19063</v>
      </c>
    </row>
    <row r="16" spans="1:15" s="393" customFormat="1" ht="15" customHeight="1" x14ac:dyDescent="0.25">
      <c r="A16" s="592">
        <v>1982</v>
      </c>
      <c r="B16" s="430">
        <v>277</v>
      </c>
      <c r="C16" s="430">
        <v>59</v>
      </c>
      <c r="D16" s="430">
        <v>631</v>
      </c>
      <c r="E16" s="430">
        <v>376</v>
      </c>
      <c r="F16" s="430">
        <v>6064</v>
      </c>
      <c r="G16" s="430">
        <v>7147</v>
      </c>
      <c r="H16" s="430">
        <v>802</v>
      </c>
      <c r="I16" s="430">
        <v>490</v>
      </c>
      <c r="J16" s="430">
        <v>1450</v>
      </c>
      <c r="K16" s="430">
        <v>2396</v>
      </c>
      <c r="L16" s="430">
        <v>4</v>
      </c>
      <c r="M16" s="430">
        <v>12</v>
      </c>
      <c r="N16" s="434" t="s">
        <v>16779</v>
      </c>
      <c r="O16" s="92">
        <v>19708</v>
      </c>
    </row>
    <row r="17" spans="1:15" s="393" customFormat="1" ht="15" customHeight="1" x14ac:dyDescent="0.25">
      <c r="A17" s="592">
        <v>1983</v>
      </c>
      <c r="B17" s="430">
        <v>289</v>
      </c>
      <c r="C17" s="430">
        <v>62</v>
      </c>
      <c r="D17" s="430">
        <v>664</v>
      </c>
      <c r="E17" s="430">
        <v>381</v>
      </c>
      <c r="F17" s="430">
        <v>6101</v>
      </c>
      <c r="G17" s="430">
        <v>7434</v>
      </c>
      <c r="H17" s="430">
        <v>823</v>
      </c>
      <c r="I17" s="430">
        <v>502</v>
      </c>
      <c r="J17" s="430">
        <v>1510</v>
      </c>
      <c r="K17" s="430">
        <v>2495</v>
      </c>
      <c r="L17" s="430">
        <v>5</v>
      </c>
      <c r="M17" s="430">
        <v>9</v>
      </c>
      <c r="N17" s="434" t="s">
        <v>16779</v>
      </c>
      <c r="O17" s="92">
        <v>20275</v>
      </c>
    </row>
    <row r="18" spans="1:15" s="393" customFormat="1" ht="15" customHeight="1" x14ac:dyDescent="0.25">
      <c r="A18" s="592">
        <v>1984</v>
      </c>
      <c r="B18" s="430">
        <v>292</v>
      </c>
      <c r="C18" s="430">
        <v>67</v>
      </c>
      <c r="D18" s="430">
        <v>663</v>
      </c>
      <c r="E18" s="430">
        <v>376</v>
      </c>
      <c r="F18" s="430">
        <v>6207</v>
      </c>
      <c r="G18" s="430">
        <v>7692</v>
      </c>
      <c r="H18" s="430">
        <v>851</v>
      </c>
      <c r="I18" s="430">
        <v>497</v>
      </c>
      <c r="J18" s="430">
        <v>1571</v>
      </c>
      <c r="K18" s="430">
        <v>2554</v>
      </c>
      <c r="L18" s="430">
        <v>5</v>
      </c>
      <c r="M18" s="430">
        <v>10</v>
      </c>
      <c r="N18" s="434" t="s">
        <v>16779</v>
      </c>
      <c r="O18" s="92">
        <v>20785</v>
      </c>
    </row>
    <row r="19" spans="1:15" s="393" customFormat="1" ht="15" customHeight="1" x14ac:dyDescent="0.25">
      <c r="A19" s="592">
        <v>1985</v>
      </c>
      <c r="B19" s="430">
        <v>268</v>
      </c>
      <c r="C19" s="430">
        <v>60</v>
      </c>
      <c r="D19" s="430">
        <v>656</v>
      </c>
      <c r="E19" s="430">
        <v>354</v>
      </c>
      <c r="F19" s="430">
        <v>6387</v>
      </c>
      <c r="G19" s="430">
        <v>8045</v>
      </c>
      <c r="H19" s="430">
        <v>868</v>
      </c>
      <c r="I19" s="430">
        <v>511</v>
      </c>
      <c r="J19" s="430">
        <v>1609</v>
      </c>
      <c r="K19" s="430">
        <v>2656</v>
      </c>
      <c r="L19" s="430">
        <v>4</v>
      </c>
      <c r="M19" s="430">
        <v>8</v>
      </c>
      <c r="N19" s="434" t="s">
        <v>16779</v>
      </c>
      <c r="O19" s="92">
        <v>21426</v>
      </c>
    </row>
    <row r="20" spans="1:15" s="393" customFormat="1" ht="15" customHeight="1" x14ac:dyDescent="0.25">
      <c r="A20" s="592">
        <v>1986</v>
      </c>
      <c r="B20" s="430">
        <v>272</v>
      </c>
      <c r="C20" s="430">
        <v>69</v>
      </c>
      <c r="D20" s="430">
        <v>681</v>
      </c>
      <c r="E20" s="430">
        <v>358</v>
      </c>
      <c r="F20" s="430">
        <v>6485</v>
      </c>
      <c r="G20" s="430">
        <v>8372</v>
      </c>
      <c r="H20" s="430">
        <v>893</v>
      </c>
      <c r="I20" s="430">
        <v>523</v>
      </c>
      <c r="J20" s="430">
        <v>1677</v>
      </c>
      <c r="K20" s="430">
        <v>2703</v>
      </c>
      <c r="L20" s="430">
        <v>3</v>
      </c>
      <c r="M20" s="430">
        <v>10</v>
      </c>
      <c r="N20" s="434" t="s">
        <v>16779</v>
      </c>
      <c r="O20" s="92">
        <v>22046</v>
      </c>
    </row>
    <row r="21" spans="1:15" s="393" customFormat="1" ht="15" customHeight="1" x14ac:dyDescent="0.25">
      <c r="A21" s="592">
        <v>1987</v>
      </c>
      <c r="B21" s="430">
        <v>285</v>
      </c>
      <c r="C21" s="430">
        <v>70</v>
      </c>
      <c r="D21" s="430">
        <v>714</v>
      </c>
      <c r="E21" s="430">
        <v>377</v>
      </c>
      <c r="F21" s="430">
        <v>6656</v>
      </c>
      <c r="G21" s="430">
        <v>8760</v>
      </c>
      <c r="H21" s="430">
        <v>885</v>
      </c>
      <c r="I21" s="430">
        <v>534</v>
      </c>
      <c r="J21" s="430">
        <v>1716</v>
      </c>
      <c r="K21" s="430">
        <v>2776</v>
      </c>
      <c r="L21" s="430">
        <v>5</v>
      </c>
      <c r="M21" s="430">
        <v>9</v>
      </c>
      <c r="N21" s="434" t="s">
        <v>16779</v>
      </c>
      <c r="O21" s="92">
        <v>22787</v>
      </c>
    </row>
    <row r="22" spans="1:15" s="393" customFormat="1" ht="15" customHeight="1" x14ac:dyDescent="0.25">
      <c r="A22" s="592">
        <v>1988</v>
      </c>
      <c r="B22" s="430">
        <v>302</v>
      </c>
      <c r="C22" s="430">
        <v>69</v>
      </c>
      <c r="D22" s="430">
        <v>731</v>
      </c>
      <c r="E22" s="430">
        <v>397</v>
      </c>
      <c r="F22" s="430">
        <v>6911</v>
      </c>
      <c r="G22" s="430">
        <v>9114</v>
      </c>
      <c r="H22" s="430">
        <v>890</v>
      </c>
      <c r="I22" s="430">
        <v>537</v>
      </c>
      <c r="J22" s="430">
        <v>1792</v>
      </c>
      <c r="K22" s="430">
        <v>2847</v>
      </c>
      <c r="L22" s="430">
        <v>5</v>
      </c>
      <c r="M22" s="430">
        <v>8</v>
      </c>
      <c r="N22" s="434" t="s">
        <v>16779</v>
      </c>
      <c r="O22" s="92">
        <v>23603</v>
      </c>
    </row>
    <row r="23" spans="1:15" s="393" customFormat="1" ht="15" customHeight="1" x14ac:dyDescent="0.25">
      <c r="A23" s="592">
        <v>1989</v>
      </c>
      <c r="B23" s="430">
        <v>313</v>
      </c>
      <c r="C23" s="430">
        <v>70</v>
      </c>
      <c r="D23" s="430">
        <v>761</v>
      </c>
      <c r="E23" s="430">
        <v>398</v>
      </c>
      <c r="F23" s="430">
        <v>6952</v>
      </c>
      <c r="G23" s="430">
        <v>9412</v>
      </c>
      <c r="H23" s="430">
        <v>907</v>
      </c>
      <c r="I23" s="430">
        <v>558</v>
      </c>
      <c r="J23" s="430">
        <v>1838</v>
      </c>
      <c r="K23" s="430">
        <v>2901</v>
      </c>
      <c r="L23" s="430">
        <v>5</v>
      </c>
      <c r="M23" s="430">
        <v>6</v>
      </c>
      <c r="N23" s="434" t="s">
        <v>16779</v>
      </c>
      <c r="O23" s="92">
        <v>24121</v>
      </c>
    </row>
    <row r="24" spans="1:15" s="393" customFormat="1" ht="15" customHeight="1" x14ac:dyDescent="0.25">
      <c r="A24" s="592">
        <v>1990</v>
      </c>
      <c r="B24" s="430">
        <v>310</v>
      </c>
      <c r="C24" s="430">
        <v>75</v>
      </c>
      <c r="D24" s="430">
        <v>783</v>
      </c>
      <c r="E24" s="430">
        <v>391</v>
      </c>
      <c r="F24" s="430">
        <v>7086</v>
      </c>
      <c r="G24" s="430">
        <v>9527</v>
      </c>
      <c r="H24" s="430">
        <v>924</v>
      </c>
      <c r="I24" s="430">
        <v>557</v>
      </c>
      <c r="J24" s="430">
        <v>1897</v>
      </c>
      <c r="K24" s="430">
        <v>2902</v>
      </c>
      <c r="L24" s="430">
        <v>6</v>
      </c>
      <c r="M24" s="430">
        <v>8</v>
      </c>
      <c r="N24" s="434" t="s">
        <v>16779</v>
      </c>
      <c r="O24" s="92">
        <v>24466</v>
      </c>
    </row>
    <row r="25" spans="1:15" s="393" customFormat="1" ht="15" customHeight="1" x14ac:dyDescent="0.25">
      <c r="A25" s="592">
        <v>1991</v>
      </c>
      <c r="B25" s="430">
        <v>320</v>
      </c>
      <c r="C25" s="430">
        <v>70</v>
      </c>
      <c r="D25" s="430">
        <v>778</v>
      </c>
      <c r="E25" s="430">
        <v>408</v>
      </c>
      <c r="F25" s="430">
        <v>7207</v>
      </c>
      <c r="G25" s="430">
        <v>9691</v>
      </c>
      <c r="H25" s="430">
        <v>929</v>
      </c>
      <c r="I25" s="430">
        <v>557</v>
      </c>
      <c r="J25" s="430">
        <v>1931</v>
      </c>
      <c r="K25" s="430">
        <v>2953</v>
      </c>
      <c r="L25" s="430">
        <v>4</v>
      </c>
      <c r="M25" s="430">
        <v>10</v>
      </c>
      <c r="N25" s="434" t="s">
        <v>16779</v>
      </c>
      <c r="O25" s="92">
        <v>24858</v>
      </c>
    </row>
    <row r="26" spans="1:15" s="393" customFormat="1" ht="15" customHeight="1" x14ac:dyDescent="0.25">
      <c r="A26" s="592">
        <v>1992</v>
      </c>
      <c r="B26" s="430">
        <v>329</v>
      </c>
      <c r="C26" s="430">
        <v>68</v>
      </c>
      <c r="D26" s="430">
        <v>789</v>
      </c>
      <c r="E26" s="430">
        <v>416</v>
      </c>
      <c r="F26" s="430">
        <v>7307</v>
      </c>
      <c r="G26" s="430">
        <v>9857</v>
      </c>
      <c r="H26" s="430">
        <v>942</v>
      </c>
      <c r="I26" s="430">
        <v>555</v>
      </c>
      <c r="J26" s="430">
        <v>1969</v>
      </c>
      <c r="K26" s="430">
        <v>3045</v>
      </c>
      <c r="L26" s="430">
        <v>4</v>
      </c>
      <c r="M26" s="430">
        <v>11</v>
      </c>
      <c r="N26" s="434" t="s">
        <v>16779</v>
      </c>
      <c r="O26" s="92">
        <v>25292</v>
      </c>
    </row>
    <row r="27" spans="1:15" s="393" customFormat="1" ht="15" customHeight="1" x14ac:dyDescent="0.25">
      <c r="A27" s="592">
        <v>1993</v>
      </c>
      <c r="B27" s="430">
        <v>329</v>
      </c>
      <c r="C27" s="430">
        <v>72</v>
      </c>
      <c r="D27" s="430">
        <v>813</v>
      </c>
      <c r="E27" s="430">
        <v>422</v>
      </c>
      <c r="F27" s="430">
        <v>7413</v>
      </c>
      <c r="G27" s="430">
        <v>10004</v>
      </c>
      <c r="H27" s="430">
        <v>962</v>
      </c>
      <c r="I27" s="430">
        <v>554</v>
      </c>
      <c r="J27" s="430">
        <v>2018</v>
      </c>
      <c r="K27" s="430">
        <v>3131</v>
      </c>
      <c r="L27" s="430">
        <v>3</v>
      </c>
      <c r="M27" s="430">
        <v>12</v>
      </c>
      <c r="N27" s="434" t="s">
        <v>16779</v>
      </c>
      <c r="O27" s="92">
        <v>25733</v>
      </c>
    </row>
    <row r="28" spans="1:15" s="393" customFormat="1" ht="15" customHeight="1" x14ac:dyDescent="0.25">
      <c r="A28" s="592">
        <v>1994</v>
      </c>
      <c r="B28" s="430">
        <v>333</v>
      </c>
      <c r="C28" s="430">
        <v>73</v>
      </c>
      <c r="D28" s="430">
        <v>816</v>
      </c>
      <c r="E28" s="430">
        <v>435</v>
      </c>
      <c r="F28" s="430">
        <v>7588</v>
      </c>
      <c r="G28" s="430">
        <v>10196</v>
      </c>
      <c r="H28" s="430">
        <v>966</v>
      </c>
      <c r="I28" s="430">
        <v>593</v>
      </c>
      <c r="J28" s="430">
        <v>2043</v>
      </c>
      <c r="K28" s="430">
        <v>3215</v>
      </c>
      <c r="L28" s="430">
        <v>5</v>
      </c>
      <c r="M28" s="430">
        <v>13</v>
      </c>
      <c r="N28" s="434" t="s">
        <v>16779</v>
      </c>
      <c r="O28" s="92">
        <v>26276</v>
      </c>
    </row>
    <row r="29" spans="1:15" s="393" customFormat="1" ht="15" customHeight="1" x14ac:dyDescent="0.25">
      <c r="A29" s="592">
        <v>1995</v>
      </c>
      <c r="B29" s="430">
        <v>334</v>
      </c>
      <c r="C29" s="430">
        <v>76</v>
      </c>
      <c r="D29" s="430">
        <v>801</v>
      </c>
      <c r="E29" s="430">
        <v>447</v>
      </c>
      <c r="F29" s="430">
        <v>7627</v>
      </c>
      <c r="G29" s="430">
        <v>10199</v>
      </c>
      <c r="H29" s="430">
        <v>968</v>
      </c>
      <c r="I29" s="430">
        <v>593</v>
      </c>
      <c r="J29" s="430">
        <v>2029</v>
      </c>
      <c r="K29" s="430">
        <v>3258</v>
      </c>
      <c r="L29" s="430">
        <v>5</v>
      </c>
      <c r="M29" s="430">
        <v>15</v>
      </c>
      <c r="N29" s="434" t="s">
        <v>16779</v>
      </c>
      <c r="O29" s="92">
        <v>26352</v>
      </c>
    </row>
    <row r="30" spans="1:15" s="393" customFormat="1" ht="15" customHeight="1" x14ac:dyDescent="0.25">
      <c r="A30" s="592">
        <v>1996</v>
      </c>
      <c r="B30" s="430">
        <v>359</v>
      </c>
      <c r="C30" s="430">
        <v>71</v>
      </c>
      <c r="D30" s="430">
        <v>821</v>
      </c>
      <c r="E30" s="430">
        <v>459</v>
      </c>
      <c r="F30" s="430">
        <v>7679</v>
      </c>
      <c r="G30" s="430">
        <v>10309</v>
      </c>
      <c r="H30" s="430">
        <v>978</v>
      </c>
      <c r="I30" s="430">
        <v>594</v>
      </c>
      <c r="J30" s="430">
        <v>2071</v>
      </c>
      <c r="K30" s="430">
        <v>3359</v>
      </c>
      <c r="L30" s="430">
        <v>7</v>
      </c>
      <c r="M30" s="430">
        <v>12</v>
      </c>
      <c r="N30" s="434" t="s">
        <v>16779</v>
      </c>
      <c r="O30" s="92">
        <v>26719</v>
      </c>
    </row>
    <row r="31" spans="1:15" s="393" customFormat="1" ht="15" customHeight="1" x14ac:dyDescent="0.25">
      <c r="A31" s="592">
        <v>1997</v>
      </c>
      <c r="B31" s="430">
        <v>363</v>
      </c>
      <c r="C31" s="430">
        <v>70</v>
      </c>
      <c r="D31" s="430">
        <v>840</v>
      </c>
      <c r="E31" s="430">
        <v>469</v>
      </c>
      <c r="F31" s="430">
        <v>7752</v>
      </c>
      <c r="G31" s="430">
        <v>10425</v>
      </c>
      <c r="H31" s="430">
        <v>1006</v>
      </c>
      <c r="I31" s="430">
        <v>604</v>
      </c>
      <c r="J31" s="430">
        <v>2134</v>
      </c>
      <c r="K31" s="430">
        <v>3431</v>
      </c>
      <c r="L31" s="430">
        <v>7</v>
      </c>
      <c r="M31" s="430">
        <v>14</v>
      </c>
      <c r="N31" s="434" t="s">
        <v>16779</v>
      </c>
      <c r="O31" s="92">
        <v>27115</v>
      </c>
    </row>
    <row r="32" spans="1:15" s="393" customFormat="1" ht="15" customHeight="1" x14ac:dyDescent="0.25">
      <c r="A32" s="592">
        <v>1998</v>
      </c>
      <c r="B32" s="430">
        <v>366</v>
      </c>
      <c r="C32" s="430">
        <v>75</v>
      </c>
      <c r="D32" s="430">
        <v>881</v>
      </c>
      <c r="E32" s="430">
        <v>476</v>
      </c>
      <c r="F32" s="430">
        <v>7793</v>
      </c>
      <c r="G32" s="430">
        <v>10664</v>
      </c>
      <c r="H32" s="430">
        <v>1003</v>
      </c>
      <c r="I32" s="430">
        <v>633</v>
      </c>
      <c r="J32" s="430">
        <v>2244</v>
      </c>
      <c r="K32" s="430">
        <v>3488</v>
      </c>
      <c r="L32" s="430">
        <v>6</v>
      </c>
      <c r="M32" s="430">
        <v>15</v>
      </c>
      <c r="N32" s="434" t="s">
        <v>16779</v>
      </c>
      <c r="O32" s="92">
        <v>27644</v>
      </c>
    </row>
    <row r="33" spans="1:15" s="393" customFormat="1" ht="15" customHeight="1" x14ac:dyDescent="0.25">
      <c r="A33" s="592">
        <v>1999</v>
      </c>
      <c r="B33" s="430">
        <v>369</v>
      </c>
      <c r="C33" s="430">
        <v>77</v>
      </c>
      <c r="D33" s="430">
        <v>913</v>
      </c>
      <c r="E33" s="430">
        <v>476</v>
      </c>
      <c r="F33" s="430">
        <v>7837</v>
      </c>
      <c r="G33" s="430">
        <v>10906</v>
      </c>
      <c r="H33" s="430">
        <v>1005</v>
      </c>
      <c r="I33" s="430">
        <v>624</v>
      </c>
      <c r="J33" s="430">
        <v>2342</v>
      </c>
      <c r="K33" s="430">
        <v>3556</v>
      </c>
      <c r="L33" s="430">
        <v>6</v>
      </c>
      <c r="M33" s="430">
        <v>18</v>
      </c>
      <c r="N33" s="430">
        <v>1</v>
      </c>
      <c r="O33" s="92">
        <v>28130</v>
      </c>
    </row>
    <row r="34" spans="1:15" s="393" customFormat="1" ht="15" customHeight="1" x14ac:dyDescent="0.25">
      <c r="A34" s="592">
        <v>2000</v>
      </c>
      <c r="B34" s="430">
        <v>356</v>
      </c>
      <c r="C34" s="430">
        <v>73</v>
      </c>
      <c r="D34" s="430">
        <v>946</v>
      </c>
      <c r="E34" s="430">
        <v>474</v>
      </c>
      <c r="F34" s="430">
        <v>7949</v>
      </c>
      <c r="G34" s="430">
        <v>11202</v>
      </c>
      <c r="H34" s="430">
        <v>1020</v>
      </c>
      <c r="I34" s="430">
        <v>635</v>
      </c>
      <c r="J34" s="430">
        <v>2406</v>
      </c>
      <c r="K34" s="430">
        <v>3604</v>
      </c>
      <c r="L34" s="430">
        <v>6</v>
      </c>
      <c r="M34" s="430">
        <v>18</v>
      </c>
      <c r="N34" s="430">
        <v>1</v>
      </c>
      <c r="O34" s="92">
        <v>28690</v>
      </c>
    </row>
    <row r="35" spans="1:15" s="393" customFormat="1" ht="15" customHeight="1" x14ac:dyDescent="0.25">
      <c r="A35" s="592">
        <v>2001</v>
      </c>
      <c r="B35" s="430">
        <v>346</v>
      </c>
      <c r="C35" s="430">
        <v>75</v>
      </c>
      <c r="D35" s="430">
        <v>926</v>
      </c>
      <c r="E35" s="430">
        <v>480</v>
      </c>
      <c r="F35" s="430">
        <v>8009</v>
      </c>
      <c r="G35" s="430">
        <v>11327</v>
      </c>
      <c r="H35" s="430">
        <v>1012</v>
      </c>
      <c r="I35" s="430">
        <v>605</v>
      </c>
      <c r="J35" s="430">
        <v>2462</v>
      </c>
      <c r="K35" s="430">
        <v>3660</v>
      </c>
      <c r="L35" s="430">
        <v>4</v>
      </c>
      <c r="M35" s="430">
        <v>13</v>
      </c>
      <c r="N35" s="430">
        <v>0</v>
      </c>
      <c r="O35" s="92">
        <v>28919</v>
      </c>
    </row>
    <row r="36" spans="1:15" s="393" customFormat="1" ht="15" customHeight="1" x14ac:dyDescent="0.25">
      <c r="A36" s="592">
        <v>2002</v>
      </c>
      <c r="B36" s="430">
        <v>344</v>
      </c>
      <c r="C36" s="430">
        <v>72</v>
      </c>
      <c r="D36" s="430">
        <v>936</v>
      </c>
      <c r="E36" s="430">
        <v>485</v>
      </c>
      <c r="F36" s="430">
        <v>7883</v>
      </c>
      <c r="G36" s="430">
        <v>11493</v>
      </c>
      <c r="H36" s="430">
        <v>1004</v>
      </c>
      <c r="I36" s="430">
        <v>598</v>
      </c>
      <c r="J36" s="430">
        <v>2617</v>
      </c>
      <c r="K36" s="430">
        <v>3702</v>
      </c>
      <c r="L36" s="430">
        <v>4</v>
      </c>
      <c r="M36" s="430">
        <v>16</v>
      </c>
      <c r="N36" s="430">
        <v>0</v>
      </c>
      <c r="O36" s="92">
        <v>29154</v>
      </c>
    </row>
    <row r="37" spans="1:15" s="393" customFormat="1" ht="15" customHeight="1" x14ac:dyDescent="0.25">
      <c r="A37" s="592">
        <v>2003</v>
      </c>
      <c r="B37" s="430">
        <v>360</v>
      </c>
      <c r="C37" s="430">
        <v>74</v>
      </c>
      <c r="D37" s="430">
        <v>920</v>
      </c>
      <c r="E37" s="430">
        <v>486</v>
      </c>
      <c r="F37" s="430">
        <v>7674</v>
      </c>
      <c r="G37" s="430">
        <v>11328</v>
      </c>
      <c r="H37" s="430">
        <v>988</v>
      </c>
      <c r="I37" s="430">
        <v>575</v>
      </c>
      <c r="J37" s="430">
        <v>2650</v>
      </c>
      <c r="K37" s="430">
        <v>3719</v>
      </c>
      <c r="L37" s="430">
        <v>4</v>
      </c>
      <c r="M37" s="430">
        <v>14</v>
      </c>
      <c r="N37" s="430">
        <v>0</v>
      </c>
      <c r="O37" s="92">
        <v>28792</v>
      </c>
    </row>
    <row r="38" spans="1:15" s="393" customFormat="1" ht="15" customHeight="1" x14ac:dyDescent="0.25">
      <c r="A38" s="592">
        <v>2004</v>
      </c>
      <c r="B38" s="430">
        <v>479</v>
      </c>
      <c r="C38" s="430">
        <v>79</v>
      </c>
      <c r="D38" s="430">
        <v>919</v>
      </c>
      <c r="E38" s="430">
        <v>507</v>
      </c>
      <c r="F38" s="430">
        <v>7980</v>
      </c>
      <c r="G38" s="430">
        <v>11408</v>
      </c>
      <c r="H38" s="430">
        <v>999</v>
      </c>
      <c r="I38" s="430">
        <v>661</v>
      </c>
      <c r="J38" s="430">
        <v>2753</v>
      </c>
      <c r="K38" s="430">
        <v>3713</v>
      </c>
      <c r="L38" s="430">
        <v>6</v>
      </c>
      <c r="M38" s="430">
        <v>14</v>
      </c>
      <c r="N38" s="430">
        <v>0</v>
      </c>
      <c r="O38" s="92">
        <v>29518</v>
      </c>
    </row>
    <row r="39" spans="1:15" s="393" customFormat="1" ht="15" customHeight="1" x14ac:dyDescent="0.25">
      <c r="A39" s="592">
        <v>2005</v>
      </c>
      <c r="B39" s="430">
        <v>486</v>
      </c>
      <c r="C39" s="430">
        <v>76</v>
      </c>
      <c r="D39" s="430">
        <v>937</v>
      </c>
      <c r="E39" s="430">
        <v>529</v>
      </c>
      <c r="F39" s="430">
        <v>8056</v>
      </c>
      <c r="G39" s="430">
        <v>11583</v>
      </c>
      <c r="H39" s="430">
        <v>1008</v>
      </c>
      <c r="I39" s="430">
        <v>666</v>
      </c>
      <c r="J39" s="430">
        <v>2855</v>
      </c>
      <c r="K39" s="430">
        <v>3771</v>
      </c>
      <c r="L39" s="430">
        <v>7</v>
      </c>
      <c r="M39" s="430">
        <v>14</v>
      </c>
      <c r="N39" s="430">
        <v>1</v>
      </c>
      <c r="O39" s="92">
        <v>29989</v>
      </c>
    </row>
    <row r="40" spans="1:15" s="393" customFormat="1" ht="15" customHeight="1" x14ac:dyDescent="0.25">
      <c r="A40" s="592">
        <v>2006</v>
      </c>
      <c r="B40" s="430">
        <v>492</v>
      </c>
      <c r="C40" s="430">
        <v>80</v>
      </c>
      <c r="D40" s="430">
        <v>929</v>
      </c>
      <c r="E40" s="430">
        <v>532</v>
      </c>
      <c r="F40" s="430">
        <v>8143</v>
      </c>
      <c r="G40" s="430">
        <v>11504</v>
      </c>
      <c r="H40" s="430">
        <v>1029</v>
      </c>
      <c r="I40" s="430">
        <v>677</v>
      </c>
      <c r="J40" s="430">
        <v>3007</v>
      </c>
      <c r="K40" s="430">
        <v>3904</v>
      </c>
      <c r="L40" s="430">
        <v>7</v>
      </c>
      <c r="M40" s="430">
        <v>13</v>
      </c>
      <c r="N40" s="430">
        <v>1</v>
      </c>
      <c r="O40" s="92">
        <v>30318</v>
      </c>
    </row>
    <row r="41" spans="1:15" s="393" customFormat="1" ht="15" customHeight="1" x14ac:dyDescent="0.25">
      <c r="A41" s="592">
        <v>2007</v>
      </c>
      <c r="B41" s="430">
        <v>505</v>
      </c>
      <c r="C41" s="430">
        <v>81</v>
      </c>
      <c r="D41" s="430">
        <v>1053</v>
      </c>
      <c r="E41" s="430">
        <v>648</v>
      </c>
      <c r="F41" s="430">
        <v>8200</v>
      </c>
      <c r="G41" s="430">
        <v>11720</v>
      </c>
      <c r="H41" s="430">
        <v>1021</v>
      </c>
      <c r="I41" s="430">
        <v>722</v>
      </c>
      <c r="J41" s="430">
        <v>3135</v>
      </c>
      <c r="K41" s="430">
        <v>3977</v>
      </c>
      <c r="L41" s="430">
        <v>8</v>
      </c>
      <c r="M41" s="430">
        <v>13</v>
      </c>
      <c r="N41" s="430">
        <v>1</v>
      </c>
      <c r="O41" s="92">
        <v>31084</v>
      </c>
    </row>
    <row r="42" spans="1:15" s="393" customFormat="1" ht="15" customHeight="1" x14ac:dyDescent="0.25">
      <c r="A42" s="592">
        <v>2008</v>
      </c>
      <c r="B42" s="430">
        <v>527</v>
      </c>
      <c r="C42" s="430">
        <v>90</v>
      </c>
      <c r="D42" s="430">
        <v>1073</v>
      </c>
      <c r="E42" s="430">
        <v>646</v>
      </c>
      <c r="F42" s="430">
        <v>8291</v>
      </c>
      <c r="G42" s="430">
        <v>11937</v>
      </c>
      <c r="H42" s="430">
        <v>1067</v>
      </c>
      <c r="I42" s="430">
        <v>714</v>
      </c>
      <c r="J42" s="430">
        <v>3277</v>
      </c>
      <c r="K42" s="430">
        <v>4082</v>
      </c>
      <c r="L42" s="430">
        <v>8</v>
      </c>
      <c r="M42" s="430">
        <v>15</v>
      </c>
      <c r="N42" s="430">
        <v>1</v>
      </c>
      <c r="O42" s="92">
        <v>31728</v>
      </c>
    </row>
    <row r="43" spans="1:15" s="393" customFormat="1" ht="15" customHeight="1" x14ac:dyDescent="0.25">
      <c r="A43" s="592">
        <v>2009</v>
      </c>
      <c r="B43" s="430">
        <v>518</v>
      </c>
      <c r="C43" s="430">
        <v>107</v>
      </c>
      <c r="D43" s="430">
        <v>1080</v>
      </c>
      <c r="E43" s="430">
        <v>640</v>
      </c>
      <c r="F43" s="430">
        <v>8795</v>
      </c>
      <c r="G43" s="430">
        <v>12698</v>
      </c>
      <c r="H43" s="430">
        <v>1073</v>
      </c>
      <c r="I43" s="430">
        <v>739</v>
      </c>
      <c r="J43" s="430">
        <v>3367</v>
      </c>
      <c r="K43" s="430">
        <v>4266</v>
      </c>
      <c r="L43" s="430">
        <v>10</v>
      </c>
      <c r="M43" s="430">
        <v>13</v>
      </c>
      <c r="N43" s="430">
        <v>2</v>
      </c>
      <c r="O43" s="92">
        <v>33308</v>
      </c>
    </row>
    <row r="44" spans="1:15" s="393" customFormat="1" ht="15" customHeight="1" x14ac:dyDescent="0.25">
      <c r="A44" s="592">
        <v>2010</v>
      </c>
      <c r="B44" s="430">
        <v>548</v>
      </c>
      <c r="C44" s="430">
        <v>109</v>
      </c>
      <c r="D44" s="430">
        <v>1049</v>
      </c>
      <c r="E44" s="430">
        <v>727</v>
      </c>
      <c r="F44" s="430">
        <v>8983</v>
      </c>
      <c r="G44" s="430">
        <v>12874</v>
      </c>
      <c r="H44" s="430">
        <v>1094</v>
      </c>
      <c r="I44" s="430">
        <v>781</v>
      </c>
      <c r="J44" s="430">
        <v>3817</v>
      </c>
      <c r="K44" s="430">
        <v>4328</v>
      </c>
      <c r="L44" s="430">
        <v>10</v>
      </c>
      <c r="M44" s="430">
        <v>10</v>
      </c>
      <c r="N44" s="430">
        <v>3</v>
      </c>
      <c r="O44" s="92">
        <v>34333</v>
      </c>
    </row>
    <row r="45" spans="1:15" s="393" customFormat="1" ht="15" customHeight="1" x14ac:dyDescent="0.25">
      <c r="A45" s="592">
        <v>2011</v>
      </c>
      <c r="B45" s="430">
        <v>552</v>
      </c>
      <c r="C45" s="430">
        <v>117</v>
      </c>
      <c r="D45" s="430">
        <v>1124</v>
      </c>
      <c r="E45" s="430">
        <v>756</v>
      </c>
      <c r="F45" s="430">
        <v>9398</v>
      </c>
      <c r="G45" s="430">
        <v>13348</v>
      </c>
      <c r="H45" s="430">
        <v>1175</v>
      </c>
      <c r="I45" s="430">
        <v>856</v>
      </c>
      <c r="J45" s="430">
        <v>4038</v>
      </c>
      <c r="K45" s="430">
        <v>4372</v>
      </c>
      <c r="L45" s="430">
        <v>11</v>
      </c>
      <c r="M45" s="430">
        <v>10</v>
      </c>
      <c r="N45" s="430">
        <v>3</v>
      </c>
      <c r="O45" s="92">
        <v>35760</v>
      </c>
    </row>
    <row r="46" spans="1:15" s="393" customFormat="1" ht="15" customHeight="1" x14ac:dyDescent="0.25">
      <c r="A46" s="592">
        <v>2012</v>
      </c>
      <c r="B46" s="430">
        <v>585</v>
      </c>
      <c r="C46" s="430">
        <v>123</v>
      </c>
      <c r="D46" s="430">
        <v>1161</v>
      </c>
      <c r="E46" s="430">
        <v>782</v>
      </c>
      <c r="F46" s="430">
        <v>9696</v>
      </c>
      <c r="G46" s="430">
        <v>13787</v>
      </c>
      <c r="H46" s="430">
        <v>1157</v>
      </c>
      <c r="I46" s="430">
        <v>876</v>
      </c>
      <c r="J46" s="430">
        <v>4204</v>
      </c>
      <c r="K46" s="430">
        <v>4591</v>
      </c>
      <c r="L46" s="430">
        <v>11</v>
      </c>
      <c r="M46" s="430">
        <v>10</v>
      </c>
      <c r="N46" s="430">
        <v>3</v>
      </c>
      <c r="O46" s="92">
        <v>36986</v>
      </c>
    </row>
    <row r="47" spans="1:15" s="393" customFormat="1" ht="15" customHeight="1" x14ac:dyDescent="0.25">
      <c r="A47" s="592">
        <v>2013</v>
      </c>
      <c r="B47" s="430">
        <v>606</v>
      </c>
      <c r="C47" s="430">
        <v>122</v>
      </c>
      <c r="D47" s="430">
        <v>1206</v>
      </c>
      <c r="E47" s="430">
        <v>794</v>
      </c>
      <c r="F47" s="430">
        <v>9862</v>
      </c>
      <c r="G47" s="430">
        <v>14449</v>
      </c>
      <c r="H47" s="430">
        <v>1232</v>
      </c>
      <c r="I47" s="430">
        <v>898</v>
      </c>
      <c r="J47" s="430">
        <v>4394</v>
      </c>
      <c r="K47" s="430">
        <v>4697</v>
      </c>
      <c r="L47" s="430">
        <v>10</v>
      </c>
      <c r="M47" s="430">
        <v>11</v>
      </c>
      <c r="N47" s="430">
        <v>1</v>
      </c>
      <c r="O47" s="92">
        <v>38282</v>
      </c>
    </row>
    <row r="48" spans="1:15" s="393" customFormat="1" ht="15" customHeight="1" x14ac:dyDescent="0.25">
      <c r="A48" s="592">
        <v>2014</v>
      </c>
      <c r="B48" s="430">
        <v>624</v>
      </c>
      <c r="C48" s="430">
        <v>117</v>
      </c>
      <c r="D48" s="430">
        <v>1223</v>
      </c>
      <c r="E48" s="430">
        <v>795</v>
      </c>
      <c r="F48" s="430">
        <v>10000</v>
      </c>
      <c r="G48" s="430">
        <v>14673</v>
      </c>
      <c r="H48" s="430">
        <v>1233</v>
      </c>
      <c r="I48" s="430">
        <v>947</v>
      </c>
      <c r="J48" s="430">
        <v>4607</v>
      </c>
      <c r="K48" s="430">
        <v>4884</v>
      </c>
      <c r="L48" s="430">
        <v>10</v>
      </c>
      <c r="M48" s="430">
        <v>10</v>
      </c>
      <c r="N48" s="430">
        <v>1</v>
      </c>
      <c r="O48" s="92">
        <v>39124</v>
      </c>
    </row>
    <row r="49" spans="1:15" s="393" customFormat="1" ht="15" customHeight="1" x14ac:dyDescent="0.25">
      <c r="A49" s="592">
        <v>2015</v>
      </c>
      <c r="B49" s="430">
        <v>616</v>
      </c>
      <c r="C49" s="430">
        <v>119</v>
      </c>
      <c r="D49" s="430">
        <v>1224</v>
      </c>
      <c r="E49" s="430">
        <v>760</v>
      </c>
      <c r="F49" s="430">
        <v>10352</v>
      </c>
      <c r="G49" s="430">
        <v>15417</v>
      </c>
      <c r="H49" s="430">
        <v>1273</v>
      </c>
      <c r="I49" s="430">
        <v>996</v>
      </c>
      <c r="J49" s="430">
        <v>4806</v>
      </c>
      <c r="K49" s="430">
        <v>5065</v>
      </c>
      <c r="L49" s="430">
        <v>11</v>
      </c>
      <c r="M49" s="430">
        <v>7</v>
      </c>
      <c r="N49" s="430">
        <v>1</v>
      </c>
      <c r="O49" s="92">
        <v>40647</v>
      </c>
    </row>
    <row r="50" spans="1:15" s="393" customFormat="1" ht="15" customHeight="1" x14ac:dyDescent="0.25">
      <c r="A50" s="592">
        <v>2016</v>
      </c>
      <c r="B50" s="430">
        <v>633</v>
      </c>
      <c r="C50" s="430">
        <v>127</v>
      </c>
      <c r="D50" s="430">
        <v>1242</v>
      </c>
      <c r="E50" s="430">
        <v>775</v>
      </c>
      <c r="F50" s="430">
        <v>10447</v>
      </c>
      <c r="G50" s="430">
        <v>15600</v>
      </c>
      <c r="H50" s="430">
        <v>1325</v>
      </c>
      <c r="I50" s="430">
        <v>1041</v>
      </c>
      <c r="J50" s="430">
        <v>4974</v>
      </c>
      <c r="K50" s="430">
        <v>5358</v>
      </c>
      <c r="L50" s="430">
        <v>10</v>
      </c>
      <c r="M50" s="430">
        <v>8</v>
      </c>
      <c r="N50" s="430">
        <v>1</v>
      </c>
      <c r="O50" s="92">
        <v>41541</v>
      </c>
    </row>
    <row r="51" spans="1:15" s="393" customFormat="1" ht="15" customHeight="1" x14ac:dyDescent="0.25">
      <c r="A51" s="607">
        <v>2017</v>
      </c>
      <c r="B51" s="429">
        <v>619</v>
      </c>
      <c r="C51" s="429">
        <v>131</v>
      </c>
      <c r="D51" s="429">
        <v>1222</v>
      </c>
      <c r="E51" s="429">
        <v>809</v>
      </c>
      <c r="F51" s="429">
        <v>10708</v>
      </c>
      <c r="G51" s="429">
        <v>15967</v>
      </c>
      <c r="H51" s="429">
        <v>1352</v>
      </c>
      <c r="I51" s="429">
        <v>1037</v>
      </c>
      <c r="J51" s="429">
        <v>5156</v>
      </c>
      <c r="K51" s="429">
        <v>5431</v>
      </c>
      <c r="L51" s="429">
        <v>10</v>
      </c>
      <c r="M51" s="429">
        <v>8</v>
      </c>
      <c r="N51" s="429">
        <v>2</v>
      </c>
      <c r="O51" s="429">
        <v>42452</v>
      </c>
    </row>
    <row r="52" spans="1:15" s="393" customFormat="1" ht="15" customHeight="1" x14ac:dyDescent="0.25">
      <c r="A52" s="592">
        <v>2018</v>
      </c>
      <c r="B52" s="430">
        <v>690</v>
      </c>
      <c r="C52" s="430">
        <v>131</v>
      </c>
      <c r="D52" s="430">
        <v>1324</v>
      </c>
      <c r="E52" s="430">
        <v>859</v>
      </c>
      <c r="F52" s="430">
        <v>10586</v>
      </c>
      <c r="G52" s="430">
        <v>17058</v>
      </c>
      <c r="H52" s="430">
        <v>1430</v>
      </c>
      <c r="I52" s="430">
        <v>1071</v>
      </c>
      <c r="J52" s="430">
        <v>5317</v>
      </c>
      <c r="K52" s="430">
        <v>5832</v>
      </c>
      <c r="L52" s="430">
        <v>13</v>
      </c>
      <c r="M52" s="430">
        <v>6</v>
      </c>
      <c r="N52" s="430">
        <v>5</v>
      </c>
      <c r="O52" s="430">
        <v>44322</v>
      </c>
    </row>
    <row r="53" spans="1:15" s="393" customFormat="1" ht="15" customHeight="1" x14ac:dyDescent="0.25">
      <c r="A53" s="592">
        <v>2019</v>
      </c>
      <c r="B53" s="430">
        <v>665</v>
      </c>
      <c r="C53" s="430">
        <v>147</v>
      </c>
      <c r="D53" s="430">
        <v>1329</v>
      </c>
      <c r="E53" s="430">
        <v>865</v>
      </c>
      <c r="F53" s="430">
        <v>10699</v>
      </c>
      <c r="G53" s="430">
        <v>17228</v>
      </c>
      <c r="H53" s="430">
        <v>1488</v>
      </c>
      <c r="I53" s="430">
        <v>1121</v>
      </c>
      <c r="J53" s="430">
        <v>5606</v>
      </c>
      <c r="K53" s="430">
        <v>6070</v>
      </c>
      <c r="L53" s="430">
        <v>12</v>
      </c>
      <c r="M53" s="430">
        <v>7</v>
      </c>
      <c r="N53" s="430">
        <v>4</v>
      </c>
      <c r="O53" s="430">
        <v>45241</v>
      </c>
    </row>
    <row r="54" spans="1:15" s="393" customFormat="1" ht="15" customHeight="1" x14ac:dyDescent="0.25">
      <c r="A54" s="600">
        <v>2020</v>
      </c>
      <c r="B54" s="546">
        <v>677</v>
      </c>
      <c r="C54" s="546">
        <v>147</v>
      </c>
      <c r="D54" s="546">
        <v>1354</v>
      </c>
      <c r="E54" s="546">
        <v>877</v>
      </c>
      <c r="F54" s="546">
        <v>10940</v>
      </c>
      <c r="G54" s="546">
        <v>16840</v>
      </c>
      <c r="H54" s="546">
        <v>1493</v>
      </c>
      <c r="I54" s="546">
        <v>1128</v>
      </c>
      <c r="J54" s="546">
        <v>5701</v>
      </c>
      <c r="K54" s="546">
        <v>6189</v>
      </c>
      <c r="L54" s="546">
        <v>14</v>
      </c>
      <c r="M54" s="546">
        <v>12</v>
      </c>
      <c r="N54" s="546">
        <v>4</v>
      </c>
      <c r="O54" s="546">
        <v>45376</v>
      </c>
    </row>
    <row r="55" spans="1:15" s="393" customFormat="1" ht="15" customHeight="1" x14ac:dyDescent="0.25">
      <c r="A55" s="600">
        <v>2021</v>
      </c>
      <c r="B55" s="629">
        <v>683</v>
      </c>
      <c r="C55" s="629">
        <v>158</v>
      </c>
      <c r="D55" s="629">
        <v>1362</v>
      </c>
      <c r="E55" s="629">
        <v>919</v>
      </c>
      <c r="F55" s="629">
        <v>11117</v>
      </c>
      <c r="G55" s="629">
        <v>17640</v>
      </c>
      <c r="H55" s="629">
        <v>1491</v>
      </c>
      <c r="I55" s="629">
        <v>1187</v>
      </c>
      <c r="J55" s="629">
        <v>5662</v>
      </c>
      <c r="K55" s="629">
        <v>6422</v>
      </c>
      <c r="L55" s="629">
        <v>14</v>
      </c>
      <c r="M55" s="629">
        <v>11</v>
      </c>
      <c r="N55" s="629">
        <v>4</v>
      </c>
      <c r="O55" s="629">
        <v>46670</v>
      </c>
    </row>
    <row r="56" spans="1:15" s="392" customFormat="1" ht="15" customHeight="1" x14ac:dyDescent="0.25">
      <c r="A56" s="595">
        <v>2022</v>
      </c>
      <c r="B56" s="182">
        <v>713</v>
      </c>
      <c r="C56" s="182">
        <v>161</v>
      </c>
      <c r="D56" s="182">
        <v>1412</v>
      </c>
      <c r="E56" s="182">
        <v>1132</v>
      </c>
      <c r="F56" s="182">
        <v>11316</v>
      </c>
      <c r="G56" s="182">
        <v>17904</v>
      </c>
      <c r="H56" s="182">
        <v>1461</v>
      </c>
      <c r="I56" s="182">
        <v>1200</v>
      </c>
      <c r="J56" s="182">
        <v>5661</v>
      </c>
      <c r="K56" s="182">
        <v>6830</v>
      </c>
      <c r="L56" s="182">
        <v>15</v>
      </c>
      <c r="M56" s="182">
        <v>12</v>
      </c>
      <c r="N56" s="182">
        <v>4</v>
      </c>
      <c r="O56" s="182">
        <v>47821</v>
      </c>
    </row>
    <row r="57" spans="1:15" ht="15" customHeight="1" x14ac:dyDescent="0.25">
      <c r="A57" s="431" t="s">
        <v>202</v>
      </c>
      <c r="B57" s="432" t="s">
        <v>6</v>
      </c>
      <c r="C57" s="432" t="s">
        <v>7</v>
      </c>
      <c r="D57" s="432" t="s">
        <v>8</v>
      </c>
      <c r="E57" s="432" t="s">
        <v>9</v>
      </c>
      <c r="F57" s="432" t="s">
        <v>10</v>
      </c>
      <c r="G57" s="432" t="s">
        <v>11</v>
      </c>
      <c r="H57" s="432" t="s">
        <v>12</v>
      </c>
      <c r="I57" s="432" t="s">
        <v>13</v>
      </c>
      <c r="J57" s="432" t="s">
        <v>14</v>
      </c>
      <c r="K57" s="432" t="s">
        <v>15</v>
      </c>
      <c r="L57" s="432" t="s">
        <v>16</v>
      </c>
      <c r="M57" s="432" t="s">
        <v>17</v>
      </c>
      <c r="N57" s="432" t="s">
        <v>18</v>
      </c>
      <c r="O57" s="433" t="s">
        <v>69</v>
      </c>
    </row>
    <row r="58" spans="1:15" s="393" customFormat="1" ht="15" customHeight="1" x14ac:dyDescent="0.25">
      <c r="A58" s="592">
        <v>1971</v>
      </c>
      <c r="B58" s="596" t="s">
        <v>16779</v>
      </c>
      <c r="C58" s="596" t="s">
        <v>16779</v>
      </c>
      <c r="D58" s="596" t="s">
        <v>16779</v>
      </c>
      <c r="E58" s="596" t="s">
        <v>16779</v>
      </c>
      <c r="F58" s="596" t="s">
        <v>16779</v>
      </c>
      <c r="G58" s="596" t="s">
        <v>16779</v>
      </c>
      <c r="H58" s="596" t="s">
        <v>16779</v>
      </c>
      <c r="I58" s="596" t="s">
        <v>16779</v>
      </c>
      <c r="J58" s="596" t="s">
        <v>16779</v>
      </c>
      <c r="K58" s="596" t="s">
        <v>16779</v>
      </c>
      <c r="L58" s="596" t="s">
        <v>16779</v>
      </c>
      <c r="M58" s="596" t="s">
        <v>16779</v>
      </c>
      <c r="N58" s="421" t="s">
        <v>16779</v>
      </c>
      <c r="O58" s="608" t="s">
        <v>16779</v>
      </c>
    </row>
    <row r="59" spans="1:15" s="393" customFormat="1" ht="15" customHeight="1" x14ac:dyDescent="0.25">
      <c r="A59" s="592">
        <v>1972</v>
      </c>
      <c r="B59" s="596">
        <v>9.02777778E-2</v>
      </c>
      <c r="C59" s="596">
        <v>0</v>
      </c>
      <c r="D59" s="596">
        <v>3.7610619499999998E-2</v>
      </c>
      <c r="E59" s="596">
        <v>4.72440945E-2</v>
      </c>
      <c r="F59" s="596">
        <v>2.5799086799999999E-2</v>
      </c>
      <c r="G59" s="596">
        <v>5.8444175700000003E-2</v>
      </c>
      <c r="H59" s="596">
        <v>3.1666666699999999E-2</v>
      </c>
      <c r="I59" s="596">
        <v>1.10803324E-2</v>
      </c>
      <c r="J59" s="596">
        <v>4.66101695E-2</v>
      </c>
      <c r="K59" s="596">
        <v>3.6075949400000001E-2</v>
      </c>
      <c r="L59" s="596">
        <v>-0.5</v>
      </c>
      <c r="M59" s="596">
        <v>0.2</v>
      </c>
      <c r="N59" s="421" t="s">
        <v>16779</v>
      </c>
      <c r="O59" s="608">
        <v>4.1475326200000003E-2</v>
      </c>
    </row>
    <row r="60" spans="1:15" s="393" customFormat="1" ht="15" customHeight="1" x14ac:dyDescent="0.25">
      <c r="A60" s="592">
        <v>1973</v>
      </c>
      <c r="B60" s="596">
        <v>9.5541401299999995E-2</v>
      </c>
      <c r="C60" s="596">
        <v>0</v>
      </c>
      <c r="D60" s="596">
        <v>0</v>
      </c>
      <c r="E60" s="596">
        <v>9.02255639E-2</v>
      </c>
      <c r="F60" s="596">
        <v>7.8344090800000002E-2</v>
      </c>
      <c r="G60" s="596">
        <v>4.1127189600000003E-2</v>
      </c>
      <c r="H60" s="596">
        <v>1.7770597700000001E-2</v>
      </c>
      <c r="I60" s="596">
        <v>7.1232876700000003E-2</v>
      </c>
      <c r="J60" s="596">
        <v>1.3157894700000001E-2</v>
      </c>
      <c r="K60" s="596">
        <v>4.2761148399999997E-2</v>
      </c>
      <c r="L60" s="596">
        <v>2</v>
      </c>
      <c r="M60" s="596">
        <v>-0.16666666699999999</v>
      </c>
      <c r="N60" s="421" t="s">
        <v>16779</v>
      </c>
      <c r="O60" s="608">
        <v>5.0951847699999997E-2</v>
      </c>
    </row>
    <row r="61" spans="1:15" s="393" customFormat="1" ht="15" customHeight="1" x14ac:dyDescent="0.25">
      <c r="A61" s="592">
        <v>1974</v>
      </c>
      <c r="B61" s="596">
        <v>8.7209302299999999E-2</v>
      </c>
      <c r="C61" s="596">
        <v>2.85714286E-2</v>
      </c>
      <c r="D61" s="596">
        <v>1.7057569299999999E-2</v>
      </c>
      <c r="E61" s="596">
        <v>5.51724138E-2</v>
      </c>
      <c r="F61" s="596">
        <v>4.1279669800000002E-2</v>
      </c>
      <c r="G61" s="596">
        <v>3.8405267E-2</v>
      </c>
      <c r="H61" s="596">
        <v>3.0158730200000001E-2</v>
      </c>
      <c r="I61" s="596">
        <v>1.7902813300000001E-2</v>
      </c>
      <c r="J61" s="596">
        <v>2.1978022E-2</v>
      </c>
      <c r="K61" s="596">
        <v>2.2847100200000001E-2</v>
      </c>
      <c r="L61" s="596">
        <v>0</v>
      </c>
      <c r="M61" s="596">
        <v>0.2</v>
      </c>
      <c r="N61" s="421" t="s">
        <v>16779</v>
      </c>
      <c r="O61" s="608">
        <v>3.5828449700000001E-2</v>
      </c>
    </row>
    <row r="62" spans="1:15" s="393" customFormat="1" ht="15" customHeight="1" x14ac:dyDescent="0.25">
      <c r="A62" s="592">
        <v>1975</v>
      </c>
      <c r="B62" s="596">
        <v>4.2780748700000003E-2</v>
      </c>
      <c r="C62" s="596">
        <v>0</v>
      </c>
      <c r="D62" s="596">
        <v>3.5639413000000002E-2</v>
      </c>
      <c r="E62" s="596">
        <v>2.2875817E-2</v>
      </c>
      <c r="F62" s="596">
        <v>4.6382556999999998E-2</v>
      </c>
      <c r="G62" s="596">
        <v>4.0859457600000003E-2</v>
      </c>
      <c r="H62" s="596">
        <v>3.8520801200000003E-2</v>
      </c>
      <c r="I62" s="596">
        <v>4.0201004999999998E-2</v>
      </c>
      <c r="J62" s="596">
        <v>2.4437927700000001E-2</v>
      </c>
      <c r="K62" s="596">
        <v>3.0927835099999999E-2</v>
      </c>
      <c r="L62" s="596">
        <v>0</v>
      </c>
      <c r="M62" s="596">
        <v>-0.16666666699999999</v>
      </c>
      <c r="N62" s="421" t="s">
        <v>16779</v>
      </c>
      <c r="O62" s="608">
        <v>3.9668252500000001E-2</v>
      </c>
    </row>
    <row r="63" spans="1:15" s="393" customFormat="1" ht="15" customHeight="1" x14ac:dyDescent="0.25">
      <c r="A63" s="592">
        <v>1976</v>
      </c>
      <c r="B63" s="596">
        <v>4.1025641000000002E-2</v>
      </c>
      <c r="C63" s="596">
        <v>0.36111111109999999</v>
      </c>
      <c r="D63" s="596">
        <v>3.2388663999999998E-2</v>
      </c>
      <c r="E63" s="596">
        <v>2.2364217299999999E-2</v>
      </c>
      <c r="F63" s="596">
        <v>2.8793332099999999E-2</v>
      </c>
      <c r="G63" s="596">
        <v>2.8934010199999999E-2</v>
      </c>
      <c r="H63" s="596">
        <v>3.5608308599999999E-2</v>
      </c>
      <c r="I63" s="596">
        <v>2.89855072E-2</v>
      </c>
      <c r="J63" s="596">
        <v>4.38931298E-2</v>
      </c>
      <c r="K63" s="596">
        <v>4.6666666699999998E-2</v>
      </c>
      <c r="L63" s="596">
        <v>0</v>
      </c>
      <c r="M63" s="596">
        <v>0.4</v>
      </c>
      <c r="N63" s="421" t="s">
        <v>16779</v>
      </c>
      <c r="O63" s="608">
        <v>3.3083915700000001E-2</v>
      </c>
    </row>
    <row r="64" spans="1:15" s="393" customFormat="1" ht="15" customHeight="1" x14ac:dyDescent="0.25">
      <c r="A64" s="592">
        <v>1977</v>
      </c>
      <c r="B64" s="596">
        <v>2.9556650199999999E-2</v>
      </c>
      <c r="C64" s="596">
        <v>8.1632653099999994E-2</v>
      </c>
      <c r="D64" s="596">
        <v>3.7254901999999999E-2</v>
      </c>
      <c r="E64" s="596">
        <v>1.2500000000000001E-2</v>
      </c>
      <c r="F64" s="596">
        <v>1.9885840500000002E-2</v>
      </c>
      <c r="G64" s="596">
        <v>2.6969248500000001E-2</v>
      </c>
      <c r="H64" s="596">
        <v>1.8624641800000001E-2</v>
      </c>
      <c r="I64" s="596">
        <v>3.0516431900000002E-2</v>
      </c>
      <c r="J64" s="596">
        <v>6.3985374799999994E-2</v>
      </c>
      <c r="K64" s="596">
        <v>4.2462844999999999E-2</v>
      </c>
      <c r="L64" s="596">
        <v>0</v>
      </c>
      <c r="M64" s="596">
        <v>0.14285714290000001</v>
      </c>
      <c r="N64" s="421" t="s">
        <v>16779</v>
      </c>
      <c r="O64" s="608">
        <v>2.8851909500000002E-2</v>
      </c>
    </row>
    <row r="65" spans="1:15" s="393" customFormat="1" ht="15" customHeight="1" x14ac:dyDescent="0.25">
      <c r="A65" s="592">
        <v>1978</v>
      </c>
      <c r="B65" s="596">
        <v>9.5693779899999998E-2</v>
      </c>
      <c r="C65" s="596">
        <v>-1.8867925000000001E-2</v>
      </c>
      <c r="D65" s="596">
        <v>4.9149338399999999E-2</v>
      </c>
      <c r="E65" s="596">
        <v>1.2345679E-2</v>
      </c>
      <c r="F65" s="596">
        <v>-2.7080699999999999E-3</v>
      </c>
      <c r="G65" s="596">
        <v>2.0816653300000001E-2</v>
      </c>
      <c r="H65" s="596">
        <v>2.6722925500000001E-2</v>
      </c>
      <c r="I65" s="596">
        <v>1.8223234599999999E-2</v>
      </c>
      <c r="J65" s="596">
        <v>5.0687285200000001E-2</v>
      </c>
      <c r="K65" s="596">
        <v>3.0549898200000002E-2</v>
      </c>
      <c r="L65" s="596">
        <v>0.66666666669999997</v>
      </c>
      <c r="M65" s="596">
        <v>0.375</v>
      </c>
      <c r="N65" s="421" t="s">
        <v>16779</v>
      </c>
      <c r="O65" s="608">
        <v>1.8326739599999999E-2</v>
      </c>
    </row>
    <row r="66" spans="1:15" s="393" customFormat="1" ht="15" customHeight="1" x14ac:dyDescent="0.25">
      <c r="A66" s="592">
        <v>1979</v>
      </c>
      <c r="B66" s="596">
        <v>4.3668122300000001E-2</v>
      </c>
      <c r="C66" s="596">
        <v>1.9230769200000001E-2</v>
      </c>
      <c r="D66" s="596">
        <v>-5.4054050000000003E-3</v>
      </c>
      <c r="E66" s="596">
        <v>1.2195121999999999E-2</v>
      </c>
      <c r="F66" s="596">
        <v>2.8602461999999999E-2</v>
      </c>
      <c r="G66" s="596">
        <v>2.4784313700000001E-2</v>
      </c>
      <c r="H66" s="596">
        <v>-5.4794520000000001E-3</v>
      </c>
      <c r="I66" s="596">
        <v>1.34228188E-2</v>
      </c>
      <c r="J66" s="596">
        <v>1.79885527E-2</v>
      </c>
      <c r="K66" s="596">
        <v>5.3853754900000002E-2</v>
      </c>
      <c r="L66" s="596">
        <v>-0.6</v>
      </c>
      <c r="M66" s="596">
        <v>-9.0909090999999997E-2</v>
      </c>
      <c r="N66" s="421" t="s">
        <v>16779</v>
      </c>
      <c r="O66" s="608">
        <v>2.61098097E-2</v>
      </c>
    </row>
    <row r="67" spans="1:15" s="393" customFormat="1" ht="15" customHeight="1" x14ac:dyDescent="0.25">
      <c r="A67" s="592">
        <v>1980</v>
      </c>
      <c r="B67" s="601">
        <v>3.3472803299999999E-2</v>
      </c>
      <c r="C67" s="601">
        <v>5.6603773599999997E-2</v>
      </c>
      <c r="D67" s="601">
        <v>3.62318841E-2</v>
      </c>
      <c r="E67" s="601">
        <v>3.91566265E-2</v>
      </c>
      <c r="F67" s="601">
        <v>2.9919043000000002E-3</v>
      </c>
      <c r="G67" s="601">
        <v>3.2450635200000001E-2</v>
      </c>
      <c r="H67" s="601">
        <v>4.1322313999999999E-2</v>
      </c>
      <c r="I67" s="601">
        <v>1.1037527599999999E-2</v>
      </c>
      <c r="J67" s="601">
        <v>4.5783132499999997E-2</v>
      </c>
      <c r="K67" s="601">
        <v>4.2194092799999999E-2</v>
      </c>
      <c r="L67" s="601">
        <v>0</v>
      </c>
      <c r="M67" s="601">
        <v>-0.1</v>
      </c>
      <c r="N67" s="421" t="s">
        <v>16779</v>
      </c>
      <c r="O67" s="598">
        <v>2.52783964E-2</v>
      </c>
    </row>
    <row r="68" spans="1:15" s="393" customFormat="1" ht="15" customHeight="1" x14ac:dyDescent="0.25">
      <c r="A68" s="592">
        <v>1981</v>
      </c>
      <c r="B68" s="601">
        <v>8.5020242900000001E-2</v>
      </c>
      <c r="C68" s="601">
        <v>-3.5714285999999998E-2</v>
      </c>
      <c r="D68" s="601">
        <v>3.4965034999999998E-2</v>
      </c>
      <c r="E68" s="601">
        <v>2.8985507E-3</v>
      </c>
      <c r="F68" s="601">
        <v>3.94806106E-2</v>
      </c>
      <c r="G68" s="601">
        <v>2.8317272099999999E-2</v>
      </c>
      <c r="H68" s="601">
        <v>1.3227513200000001E-2</v>
      </c>
      <c r="I68" s="601">
        <v>4.8034934500000001E-2</v>
      </c>
      <c r="J68" s="601">
        <v>6.0675883299999997E-2</v>
      </c>
      <c r="K68" s="601">
        <v>3.55375619E-2</v>
      </c>
      <c r="L68" s="601">
        <v>0.5</v>
      </c>
      <c r="M68" s="601">
        <v>0.22222222220000001</v>
      </c>
      <c r="N68" s="421" t="s">
        <v>16779</v>
      </c>
      <c r="O68" s="598">
        <v>3.5244922300000002E-2</v>
      </c>
    </row>
    <row r="69" spans="1:15" s="393" customFormat="1" ht="15" customHeight="1" x14ac:dyDescent="0.25">
      <c r="A69" s="592">
        <v>1982</v>
      </c>
      <c r="B69" s="601">
        <v>3.3582089599999997E-2</v>
      </c>
      <c r="C69" s="601">
        <v>9.2592592599999995E-2</v>
      </c>
      <c r="D69" s="601">
        <v>6.5878378400000007E-2</v>
      </c>
      <c r="E69" s="601">
        <v>8.6705202300000006E-2</v>
      </c>
      <c r="F69" s="601">
        <v>2.3632680600000001E-2</v>
      </c>
      <c r="G69" s="601">
        <v>3.04209919E-2</v>
      </c>
      <c r="H69" s="601">
        <v>4.6997389000000001E-2</v>
      </c>
      <c r="I69" s="601">
        <v>2.08333333E-2</v>
      </c>
      <c r="J69" s="601">
        <v>4.9963794399999997E-2</v>
      </c>
      <c r="K69" s="601">
        <v>4.0834057299999997E-2</v>
      </c>
      <c r="L69" s="601">
        <v>0.33333333329999998</v>
      </c>
      <c r="M69" s="601">
        <v>9.0909090900000003E-2</v>
      </c>
      <c r="N69" s="421" t="s">
        <v>16779</v>
      </c>
      <c r="O69" s="598">
        <v>3.3835178100000002E-2</v>
      </c>
    </row>
    <row r="70" spans="1:15" s="393" customFormat="1" ht="15" customHeight="1" x14ac:dyDescent="0.25">
      <c r="A70" s="592">
        <v>1983</v>
      </c>
      <c r="B70" s="601">
        <v>4.3321299600000002E-2</v>
      </c>
      <c r="C70" s="601">
        <v>5.08474576E-2</v>
      </c>
      <c r="D70" s="601">
        <v>5.2297939799999998E-2</v>
      </c>
      <c r="E70" s="601">
        <v>1.3297872299999999E-2</v>
      </c>
      <c r="F70" s="601">
        <v>6.1015831000000003E-3</v>
      </c>
      <c r="G70" s="601">
        <v>4.01567091E-2</v>
      </c>
      <c r="H70" s="601">
        <v>2.6184538699999999E-2</v>
      </c>
      <c r="I70" s="601">
        <v>2.44897959E-2</v>
      </c>
      <c r="J70" s="601">
        <v>4.13793103E-2</v>
      </c>
      <c r="K70" s="601">
        <v>4.1318864800000001E-2</v>
      </c>
      <c r="L70" s="601">
        <v>0.25</v>
      </c>
      <c r="M70" s="601">
        <v>-0.25</v>
      </c>
      <c r="N70" s="421" t="s">
        <v>16779</v>
      </c>
      <c r="O70" s="598">
        <v>2.87700426E-2</v>
      </c>
    </row>
    <row r="71" spans="1:15" s="393" customFormat="1" ht="15" customHeight="1" x14ac:dyDescent="0.25">
      <c r="A71" s="592">
        <v>1984</v>
      </c>
      <c r="B71" s="601">
        <v>1.0380622799999999E-2</v>
      </c>
      <c r="C71" s="601">
        <v>8.0645161300000004E-2</v>
      </c>
      <c r="D71" s="601">
        <v>-1.5060239999999999E-3</v>
      </c>
      <c r="E71" s="601">
        <v>-1.3123360000000001E-2</v>
      </c>
      <c r="F71" s="601">
        <v>1.7374200999999999E-2</v>
      </c>
      <c r="G71" s="601">
        <v>3.4705407600000002E-2</v>
      </c>
      <c r="H71" s="601">
        <v>3.4021871199999998E-2</v>
      </c>
      <c r="I71" s="601">
        <v>-9.9601589999999997E-3</v>
      </c>
      <c r="J71" s="601">
        <v>4.0397350999999998E-2</v>
      </c>
      <c r="K71" s="601">
        <v>2.36472946E-2</v>
      </c>
      <c r="L71" s="601">
        <v>0</v>
      </c>
      <c r="M71" s="601">
        <v>0.11111111110000001</v>
      </c>
      <c r="N71" s="421" t="s">
        <v>16779</v>
      </c>
      <c r="O71" s="598">
        <v>2.5154130699999999E-2</v>
      </c>
    </row>
    <row r="72" spans="1:15" s="393" customFormat="1" ht="15" customHeight="1" x14ac:dyDescent="0.25">
      <c r="A72" s="592">
        <v>1985</v>
      </c>
      <c r="B72" s="601">
        <v>-8.2191781000000005E-2</v>
      </c>
      <c r="C72" s="601">
        <v>-0.104477612</v>
      </c>
      <c r="D72" s="601">
        <v>-1.0558069E-2</v>
      </c>
      <c r="E72" s="601">
        <v>-5.8510637999999997E-2</v>
      </c>
      <c r="F72" s="601">
        <v>2.8999516699999998E-2</v>
      </c>
      <c r="G72" s="601">
        <v>4.5891835700000001E-2</v>
      </c>
      <c r="H72" s="601">
        <v>1.9976498200000001E-2</v>
      </c>
      <c r="I72" s="601">
        <v>2.8169014100000001E-2</v>
      </c>
      <c r="J72" s="601">
        <v>2.4188415000000001E-2</v>
      </c>
      <c r="K72" s="601">
        <v>3.9937353199999998E-2</v>
      </c>
      <c r="L72" s="601">
        <v>-0.2</v>
      </c>
      <c r="M72" s="601">
        <v>-0.2</v>
      </c>
      <c r="N72" s="421" t="s">
        <v>16779</v>
      </c>
      <c r="O72" s="598">
        <v>3.0839547799999999E-2</v>
      </c>
    </row>
    <row r="73" spans="1:15" s="393" customFormat="1" ht="15" customHeight="1" x14ac:dyDescent="0.25">
      <c r="A73" s="592">
        <v>1986</v>
      </c>
      <c r="B73" s="601">
        <v>1.49253731E-2</v>
      </c>
      <c r="C73" s="601">
        <v>0.15</v>
      </c>
      <c r="D73" s="601">
        <v>3.8109756100000003E-2</v>
      </c>
      <c r="E73" s="601">
        <v>1.1299435E-2</v>
      </c>
      <c r="F73" s="601">
        <v>1.5343666799999999E-2</v>
      </c>
      <c r="G73" s="601">
        <v>4.06463642E-2</v>
      </c>
      <c r="H73" s="601">
        <v>2.8801843300000001E-2</v>
      </c>
      <c r="I73" s="601">
        <v>2.3483365900000001E-2</v>
      </c>
      <c r="J73" s="601">
        <v>4.2262274699999998E-2</v>
      </c>
      <c r="K73" s="601">
        <v>1.7695783100000001E-2</v>
      </c>
      <c r="L73" s="601">
        <v>-0.25</v>
      </c>
      <c r="M73" s="601">
        <v>0.25</v>
      </c>
      <c r="N73" s="421" t="s">
        <v>16779</v>
      </c>
      <c r="O73" s="598">
        <v>2.89368058E-2</v>
      </c>
    </row>
    <row r="74" spans="1:15" s="393" customFormat="1" ht="15" customHeight="1" x14ac:dyDescent="0.25">
      <c r="A74" s="592">
        <v>1987</v>
      </c>
      <c r="B74" s="601">
        <v>4.7794117599999998E-2</v>
      </c>
      <c r="C74" s="601">
        <v>1.44927536E-2</v>
      </c>
      <c r="D74" s="601">
        <v>4.8458149800000003E-2</v>
      </c>
      <c r="E74" s="601">
        <v>5.3072625700000001E-2</v>
      </c>
      <c r="F74" s="601">
        <v>2.6368542799999999E-2</v>
      </c>
      <c r="G74" s="601">
        <v>4.6344959400000003E-2</v>
      </c>
      <c r="H74" s="601">
        <v>-8.9585670000000006E-3</v>
      </c>
      <c r="I74" s="601">
        <v>2.1032504800000001E-2</v>
      </c>
      <c r="J74" s="601">
        <v>2.3255814E-2</v>
      </c>
      <c r="K74" s="601">
        <v>2.7007029200000001E-2</v>
      </c>
      <c r="L74" s="601">
        <v>0.66666666669999997</v>
      </c>
      <c r="M74" s="601">
        <v>-0.1</v>
      </c>
      <c r="N74" s="421" t="s">
        <v>16779</v>
      </c>
      <c r="O74" s="598">
        <v>3.3611539500000003E-2</v>
      </c>
    </row>
    <row r="75" spans="1:15" s="393" customFormat="1" ht="15" customHeight="1" x14ac:dyDescent="0.25">
      <c r="A75" s="592">
        <v>1988</v>
      </c>
      <c r="B75" s="601">
        <v>5.9649122800000003E-2</v>
      </c>
      <c r="C75" s="601">
        <v>-1.4285714E-2</v>
      </c>
      <c r="D75" s="601">
        <v>2.3809523799999999E-2</v>
      </c>
      <c r="E75" s="601">
        <v>5.3050397899999997E-2</v>
      </c>
      <c r="F75" s="601">
        <v>3.8311298100000002E-2</v>
      </c>
      <c r="G75" s="601">
        <v>4.0410958900000002E-2</v>
      </c>
      <c r="H75" s="601">
        <v>5.6497175E-3</v>
      </c>
      <c r="I75" s="601">
        <v>5.6179775000000003E-3</v>
      </c>
      <c r="J75" s="601">
        <v>4.4289044299999997E-2</v>
      </c>
      <c r="K75" s="601">
        <v>2.55763689E-2</v>
      </c>
      <c r="L75" s="601">
        <v>0</v>
      </c>
      <c r="M75" s="601">
        <v>-0.111111111</v>
      </c>
      <c r="N75" s="421" t="s">
        <v>16779</v>
      </c>
      <c r="O75" s="598">
        <v>3.5809891599999998E-2</v>
      </c>
    </row>
    <row r="76" spans="1:15" s="393" customFormat="1" ht="15" customHeight="1" x14ac:dyDescent="0.25">
      <c r="A76" s="592">
        <v>1989</v>
      </c>
      <c r="B76" s="601">
        <v>3.64238411E-2</v>
      </c>
      <c r="C76" s="601">
        <v>1.44927536E-2</v>
      </c>
      <c r="D76" s="601">
        <v>4.1039671700000002E-2</v>
      </c>
      <c r="E76" s="601">
        <v>2.5188916999999999E-3</v>
      </c>
      <c r="F76" s="601">
        <v>5.9325712999999999E-3</v>
      </c>
      <c r="G76" s="601">
        <v>3.2696949699999998E-2</v>
      </c>
      <c r="H76" s="601">
        <v>1.9101123599999999E-2</v>
      </c>
      <c r="I76" s="601">
        <v>3.9106145299999999E-2</v>
      </c>
      <c r="J76" s="601">
        <v>2.5669642900000001E-2</v>
      </c>
      <c r="K76" s="601">
        <v>1.8967333999999999E-2</v>
      </c>
      <c r="L76" s="601">
        <v>0</v>
      </c>
      <c r="M76" s="601">
        <v>-0.25</v>
      </c>
      <c r="N76" s="421" t="s">
        <v>16779</v>
      </c>
      <c r="O76" s="598">
        <v>2.1946362800000001E-2</v>
      </c>
    </row>
    <row r="77" spans="1:15" s="393" customFormat="1" ht="15" customHeight="1" x14ac:dyDescent="0.25">
      <c r="A77" s="592">
        <v>1990</v>
      </c>
      <c r="B77" s="601">
        <v>-9.5846649999999992E-3</v>
      </c>
      <c r="C77" s="601">
        <v>7.1428571400000002E-2</v>
      </c>
      <c r="D77" s="601">
        <v>2.8909329800000001E-2</v>
      </c>
      <c r="E77" s="601">
        <v>-1.758794E-2</v>
      </c>
      <c r="F77" s="601">
        <v>1.92750288E-2</v>
      </c>
      <c r="G77" s="601">
        <v>1.22184445E-2</v>
      </c>
      <c r="H77" s="601">
        <v>1.87431092E-2</v>
      </c>
      <c r="I77" s="601">
        <v>-1.7921149999999999E-3</v>
      </c>
      <c r="J77" s="601">
        <v>3.2100108799999999E-2</v>
      </c>
      <c r="K77" s="601">
        <v>3.4470870000000002E-4</v>
      </c>
      <c r="L77" s="601">
        <v>0.2</v>
      </c>
      <c r="M77" s="601">
        <v>0.33333333329999998</v>
      </c>
      <c r="N77" s="421" t="s">
        <v>16779</v>
      </c>
      <c r="O77" s="598">
        <v>1.43028896E-2</v>
      </c>
    </row>
    <row r="78" spans="1:15" s="393" customFormat="1" ht="15" customHeight="1" x14ac:dyDescent="0.25">
      <c r="A78" s="592">
        <v>1991</v>
      </c>
      <c r="B78" s="601">
        <v>3.2258064500000003E-2</v>
      </c>
      <c r="C78" s="601">
        <v>-6.6666666999999999E-2</v>
      </c>
      <c r="D78" s="601">
        <v>-6.3856959999999997E-3</v>
      </c>
      <c r="E78" s="601">
        <v>4.3478260900000003E-2</v>
      </c>
      <c r="F78" s="601">
        <v>1.7075924400000001E-2</v>
      </c>
      <c r="G78" s="601">
        <v>1.7214233200000002E-2</v>
      </c>
      <c r="H78" s="601">
        <v>5.4112554000000004E-3</v>
      </c>
      <c r="I78" s="601">
        <v>0</v>
      </c>
      <c r="J78" s="601">
        <v>1.7923036400000002E-2</v>
      </c>
      <c r="K78" s="601">
        <v>1.7574086799999999E-2</v>
      </c>
      <c r="L78" s="601">
        <v>-0.33333333300000001</v>
      </c>
      <c r="M78" s="601">
        <v>0.25</v>
      </c>
      <c r="N78" s="421" t="s">
        <v>16779</v>
      </c>
      <c r="O78" s="598">
        <v>1.6022234900000001E-2</v>
      </c>
    </row>
    <row r="79" spans="1:15" s="393" customFormat="1" ht="15" customHeight="1" x14ac:dyDescent="0.25">
      <c r="A79" s="592">
        <v>1992</v>
      </c>
      <c r="B79" s="601">
        <v>2.8125000000000001E-2</v>
      </c>
      <c r="C79" s="601">
        <v>-2.8571428999999999E-2</v>
      </c>
      <c r="D79" s="601">
        <v>1.4138817499999999E-2</v>
      </c>
      <c r="E79" s="601">
        <v>1.9607843100000001E-2</v>
      </c>
      <c r="F79" s="601">
        <v>1.38753989E-2</v>
      </c>
      <c r="G79" s="601">
        <v>1.7129295199999998E-2</v>
      </c>
      <c r="H79" s="601">
        <v>1.39935414E-2</v>
      </c>
      <c r="I79" s="601">
        <v>-3.5906639999999999E-3</v>
      </c>
      <c r="J79" s="601">
        <v>1.9678922799999998E-2</v>
      </c>
      <c r="K79" s="601">
        <v>3.11547579E-2</v>
      </c>
      <c r="L79" s="601">
        <v>0</v>
      </c>
      <c r="M79" s="601">
        <v>0.1</v>
      </c>
      <c r="N79" s="421" t="s">
        <v>16779</v>
      </c>
      <c r="O79" s="598">
        <v>1.7459168099999998E-2</v>
      </c>
    </row>
    <row r="80" spans="1:15" s="393" customFormat="1" ht="15" customHeight="1" x14ac:dyDescent="0.25">
      <c r="A80" s="592">
        <v>1993</v>
      </c>
      <c r="B80" s="601">
        <v>0</v>
      </c>
      <c r="C80" s="601">
        <v>5.8823529399999998E-2</v>
      </c>
      <c r="D80" s="601">
        <v>3.0418251E-2</v>
      </c>
      <c r="E80" s="601">
        <v>1.44230769E-2</v>
      </c>
      <c r="F80" s="601">
        <v>1.4506637500000001E-2</v>
      </c>
      <c r="G80" s="601">
        <v>1.4913259599999999E-2</v>
      </c>
      <c r="H80" s="601">
        <v>2.12314225E-2</v>
      </c>
      <c r="I80" s="601">
        <v>-1.8018019999999999E-3</v>
      </c>
      <c r="J80" s="601">
        <v>2.48857288E-2</v>
      </c>
      <c r="K80" s="601">
        <v>2.8243021300000001E-2</v>
      </c>
      <c r="L80" s="601">
        <v>-0.25</v>
      </c>
      <c r="M80" s="601">
        <v>9.0909090900000003E-2</v>
      </c>
      <c r="N80" s="421" t="s">
        <v>16779</v>
      </c>
      <c r="O80" s="598">
        <v>1.74363435E-2</v>
      </c>
    </row>
    <row r="81" spans="1:15" s="393" customFormat="1" ht="15" customHeight="1" x14ac:dyDescent="0.25">
      <c r="A81" s="592">
        <v>1994</v>
      </c>
      <c r="B81" s="601">
        <v>1.21580547E-2</v>
      </c>
      <c r="C81" s="601">
        <v>1.38888889E-2</v>
      </c>
      <c r="D81" s="601">
        <v>3.6900369000000001E-3</v>
      </c>
      <c r="E81" s="601">
        <v>3.0805687200000001E-2</v>
      </c>
      <c r="F81" s="601">
        <v>2.3607176600000002E-2</v>
      </c>
      <c r="G81" s="601">
        <v>1.9192323099999999E-2</v>
      </c>
      <c r="H81" s="601">
        <v>4.1580041999999999E-3</v>
      </c>
      <c r="I81" s="601">
        <v>7.0397111900000003E-2</v>
      </c>
      <c r="J81" s="601">
        <v>1.23885035E-2</v>
      </c>
      <c r="K81" s="601">
        <v>2.6828489300000001E-2</v>
      </c>
      <c r="L81" s="601">
        <v>0.66666666669999997</v>
      </c>
      <c r="M81" s="601">
        <v>8.3333333300000006E-2</v>
      </c>
      <c r="N81" s="421" t="s">
        <v>16779</v>
      </c>
      <c r="O81" s="598">
        <v>2.11013096E-2</v>
      </c>
    </row>
    <row r="82" spans="1:15" s="393" customFormat="1" ht="15" customHeight="1" x14ac:dyDescent="0.25">
      <c r="A82" s="592">
        <v>1995</v>
      </c>
      <c r="B82" s="601">
        <v>3.0030030000000002E-3</v>
      </c>
      <c r="C82" s="601">
        <v>4.1095890400000001E-2</v>
      </c>
      <c r="D82" s="601">
        <v>-1.8382353000000001E-2</v>
      </c>
      <c r="E82" s="601">
        <v>2.75862069E-2</v>
      </c>
      <c r="F82" s="601">
        <v>5.1396942999999999E-3</v>
      </c>
      <c r="G82" s="601">
        <v>2.9423300000000003E-4</v>
      </c>
      <c r="H82" s="601">
        <v>2.0703933999999999E-3</v>
      </c>
      <c r="I82" s="601">
        <v>0</v>
      </c>
      <c r="J82" s="601">
        <v>-6.8526680000000001E-3</v>
      </c>
      <c r="K82" s="601">
        <v>1.3374805599999999E-2</v>
      </c>
      <c r="L82" s="601">
        <v>0</v>
      </c>
      <c r="M82" s="601">
        <v>0.1538461538</v>
      </c>
      <c r="N82" s="421" t="s">
        <v>16779</v>
      </c>
      <c r="O82" s="598">
        <v>2.8923732999999998E-3</v>
      </c>
    </row>
    <row r="83" spans="1:15" s="393" customFormat="1" ht="15" customHeight="1" x14ac:dyDescent="0.25">
      <c r="A83" s="592">
        <v>1996</v>
      </c>
      <c r="B83" s="601">
        <v>7.48502994E-2</v>
      </c>
      <c r="C83" s="601">
        <v>-6.5789474000000001E-2</v>
      </c>
      <c r="D83" s="601">
        <v>2.4968789000000002E-2</v>
      </c>
      <c r="E83" s="601">
        <v>2.68456376E-2</v>
      </c>
      <c r="F83" s="601">
        <v>6.8178837999999997E-3</v>
      </c>
      <c r="G83" s="601">
        <v>1.07853711E-2</v>
      </c>
      <c r="H83" s="601">
        <v>1.03305785E-2</v>
      </c>
      <c r="I83" s="601">
        <v>1.6863405999999999E-3</v>
      </c>
      <c r="J83" s="601">
        <v>2.0699852099999999E-2</v>
      </c>
      <c r="K83" s="601">
        <v>3.1000613900000001E-2</v>
      </c>
      <c r="L83" s="601">
        <v>0.4</v>
      </c>
      <c r="M83" s="601">
        <v>-0.2</v>
      </c>
      <c r="N83" s="421" t="s">
        <v>16779</v>
      </c>
      <c r="O83" s="598">
        <v>1.39268367E-2</v>
      </c>
    </row>
    <row r="84" spans="1:15" s="393" customFormat="1" ht="15" customHeight="1" x14ac:dyDescent="0.25">
      <c r="A84" s="592">
        <v>1997</v>
      </c>
      <c r="B84" s="601">
        <v>1.1142061300000001E-2</v>
      </c>
      <c r="C84" s="601">
        <v>-1.4084507E-2</v>
      </c>
      <c r="D84" s="601">
        <v>2.31425091E-2</v>
      </c>
      <c r="E84" s="601">
        <v>2.1786492399999999E-2</v>
      </c>
      <c r="F84" s="601">
        <v>9.5064461999999992E-3</v>
      </c>
      <c r="G84" s="601">
        <v>1.12523038E-2</v>
      </c>
      <c r="H84" s="601">
        <v>2.86298569E-2</v>
      </c>
      <c r="I84" s="601">
        <v>1.6835016800000002E-2</v>
      </c>
      <c r="J84" s="601">
        <v>3.0420086900000001E-2</v>
      </c>
      <c r="K84" s="601">
        <v>2.1434950899999999E-2</v>
      </c>
      <c r="L84" s="601">
        <v>0</v>
      </c>
      <c r="M84" s="601">
        <v>0.16666666669999999</v>
      </c>
      <c r="N84" s="421" t="s">
        <v>16779</v>
      </c>
      <c r="O84" s="598">
        <v>1.4820913999999999E-2</v>
      </c>
    </row>
    <row r="85" spans="1:15" s="393" customFormat="1" ht="15" customHeight="1" x14ac:dyDescent="0.25">
      <c r="A85" s="592">
        <v>1998</v>
      </c>
      <c r="B85" s="601">
        <v>8.2644628000000005E-3</v>
      </c>
      <c r="C85" s="601">
        <v>7.1428571400000002E-2</v>
      </c>
      <c r="D85" s="601">
        <v>4.8809523799999997E-2</v>
      </c>
      <c r="E85" s="601">
        <v>1.49253731E-2</v>
      </c>
      <c r="F85" s="601">
        <v>5.2889577000000002E-3</v>
      </c>
      <c r="G85" s="601">
        <v>2.2925659500000001E-2</v>
      </c>
      <c r="H85" s="601">
        <v>-2.9821069999999999E-3</v>
      </c>
      <c r="I85" s="601">
        <v>4.8013245000000003E-2</v>
      </c>
      <c r="J85" s="601">
        <v>5.1546391800000001E-2</v>
      </c>
      <c r="K85" s="601">
        <v>1.6613232299999999E-2</v>
      </c>
      <c r="L85" s="601">
        <v>-0.14285714299999999</v>
      </c>
      <c r="M85" s="601">
        <v>7.1428571400000002E-2</v>
      </c>
      <c r="N85" s="421" t="s">
        <v>16779</v>
      </c>
      <c r="O85" s="598">
        <v>1.9509496599999999E-2</v>
      </c>
    </row>
    <row r="86" spans="1:15" s="393" customFormat="1" ht="15" customHeight="1" x14ac:dyDescent="0.25">
      <c r="A86" s="592">
        <v>1999</v>
      </c>
      <c r="B86" s="601">
        <v>8.1967212999999994E-3</v>
      </c>
      <c r="C86" s="601">
        <v>2.6666666700000001E-2</v>
      </c>
      <c r="D86" s="601">
        <v>3.6322360999999997E-2</v>
      </c>
      <c r="E86" s="601">
        <v>0</v>
      </c>
      <c r="F86" s="601">
        <v>5.6460926000000003E-3</v>
      </c>
      <c r="G86" s="601">
        <v>2.2693173300000001E-2</v>
      </c>
      <c r="H86" s="601">
        <v>1.9940179000000001E-3</v>
      </c>
      <c r="I86" s="601">
        <v>-1.4218009E-2</v>
      </c>
      <c r="J86" s="601">
        <v>4.3672014299999999E-2</v>
      </c>
      <c r="K86" s="601">
        <v>1.94954128E-2</v>
      </c>
      <c r="L86" s="601">
        <v>0</v>
      </c>
      <c r="M86" s="601">
        <v>0.2</v>
      </c>
      <c r="N86" s="421" t="s">
        <v>16779</v>
      </c>
      <c r="O86" s="598">
        <v>1.75806685E-2</v>
      </c>
    </row>
    <row r="87" spans="1:15" s="393" customFormat="1" ht="15" customHeight="1" x14ac:dyDescent="0.25">
      <c r="A87" s="592">
        <v>2000</v>
      </c>
      <c r="B87" s="601">
        <v>-3.5230352E-2</v>
      </c>
      <c r="C87" s="601">
        <v>-5.1948052000000002E-2</v>
      </c>
      <c r="D87" s="601">
        <v>3.6144578300000001E-2</v>
      </c>
      <c r="E87" s="601">
        <v>-4.2016809999999996E-3</v>
      </c>
      <c r="F87" s="601">
        <v>1.4291182899999999E-2</v>
      </c>
      <c r="G87" s="601">
        <v>2.7141023300000001E-2</v>
      </c>
      <c r="H87" s="601">
        <v>1.49253731E-2</v>
      </c>
      <c r="I87" s="601">
        <v>1.7628205099999999E-2</v>
      </c>
      <c r="J87" s="601">
        <v>2.73270709E-2</v>
      </c>
      <c r="K87" s="601">
        <v>1.3498312700000001E-2</v>
      </c>
      <c r="L87" s="601">
        <v>0</v>
      </c>
      <c r="M87" s="601">
        <v>0</v>
      </c>
      <c r="N87" s="596">
        <v>0</v>
      </c>
      <c r="O87" s="598">
        <v>1.9907571999999998E-2</v>
      </c>
    </row>
    <row r="88" spans="1:15" s="393" customFormat="1" ht="15" customHeight="1" x14ac:dyDescent="0.25">
      <c r="A88" s="592">
        <v>2001</v>
      </c>
      <c r="B88" s="601">
        <v>-2.8089888E-2</v>
      </c>
      <c r="C88" s="601">
        <v>2.73972603E-2</v>
      </c>
      <c r="D88" s="601">
        <v>-2.1141648999999998E-2</v>
      </c>
      <c r="E88" s="601">
        <v>1.26582278E-2</v>
      </c>
      <c r="F88" s="601">
        <v>7.5481193000000004E-3</v>
      </c>
      <c r="G88" s="601">
        <v>1.1158721700000001E-2</v>
      </c>
      <c r="H88" s="601">
        <v>-7.843137E-3</v>
      </c>
      <c r="I88" s="601">
        <v>-4.7244094E-2</v>
      </c>
      <c r="J88" s="601">
        <v>2.32751455E-2</v>
      </c>
      <c r="K88" s="601">
        <v>1.55382908E-2</v>
      </c>
      <c r="L88" s="601">
        <v>-0.33333333300000001</v>
      </c>
      <c r="M88" s="601">
        <v>-0.27777777799999998</v>
      </c>
      <c r="N88" s="601">
        <v>0</v>
      </c>
      <c r="O88" s="598">
        <v>7.9818752000000003E-3</v>
      </c>
    </row>
    <row r="89" spans="1:15" s="393" customFormat="1" ht="15" customHeight="1" x14ac:dyDescent="0.25">
      <c r="A89" s="592">
        <v>2002</v>
      </c>
      <c r="B89" s="601">
        <v>-5.7803469999999999E-3</v>
      </c>
      <c r="C89" s="601">
        <v>-0.04</v>
      </c>
      <c r="D89" s="601">
        <v>1.07991361E-2</v>
      </c>
      <c r="E89" s="601">
        <v>1.04166667E-2</v>
      </c>
      <c r="F89" s="601">
        <v>-1.5732301000000001E-2</v>
      </c>
      <c r="G89" s="601">
        <v>1.4655248500000001E-2</v>
      </c>
      <c r="H89" s="601">
        <v>-7.9051380000000008E-3</v>
      </c>
      <c r="I89" s="601">
        <v>-1.1570248E-2</v>
      </c>
      <c r="J89" s="601">
        <v>6.2956945599999994E-2</v>
      </c>
      <c r="K89" s="601">
        <v>1.1475409799999999E-2</v>
      </c>
      <c r="L89" s="601">
        <v>0</v>
      </c>
      <c r="M89" s="601">
        <v>0.2307692308</v>
      </c>
      <c r="N89" s="601">
        <v>0</v>
      </c>
      <c r="O89" s="598">
        <v>8.1261453999999997E-3</v>
      </c>
    </row>
    <row r="90" spans="1:15" s="393" customFormat="1" ht="15" customHeight="1" x14ac:dyDescent="0.25">
      <c r="A90" s="592">
        <v>2003</v>
      </c>
      <c r="B90" s="601">
        <v>4.6511627899999998E-2</v>
      </c>
      <c r="C90" s="601">
        <v>2.77777778E-2</v>
      </c>
      <c r="D90" s="601">
        <v>-1.7094017E-2</v>
      </c>
      <c r="E90" s="601">
        <v>2.0618556999999998E-3</v>
      </c>
      <c r="F90" s="601">
        <v>-2.6512748999999999E-2</v>
      </c>
      <c r="G90" s="601">
        <v>-1.4356565E-2</v>
      </c>
      <c r="H90" s="601">
        <v>-1.5936255E-2</v>
      </c>
      <c r="I90" s="601">
        <v>-3.8461538000000003E-2</v>
      </c>
      <c r="J90" s="601">
        <v>1.2609858599999999E-2</v>
      </c>
      <c r="K90" s="601">
        <v>4.5921123999999999E-3</v>
      </c>
      <c r="L90" s="601">
        <v>0</v>
      </c>
      <c r="M90" s="601">
        <v>-0.125</v>
      </c>
      <c r="N90" s="601">
        <v>0</v>
      </c>
      <c r="O90" s="598">
        <v>-1.2416821E-2</v>
      </c>
    </row>
    <row r="91" spans="1:15" s="393" customFormat="1" ht="15" customHeight="1" x14ac:dyDescent="0.25">
      <c r="A91" s="592">
        <v>2004</v>
      </c>
      <c r="B91" s="601">
        <v>0.3305555556</v>
      </c>
      <c r="C91" s="601">
        <v>6.7567567600000003E-2</v>
      </c>
      <c r="D91" s="601">
        <v>-1.0869569999999999E-3</v>
      </c>
      <c r="E91" s="601">
        <v>4.3209876500000001E-2</v>
      </c>
      <c r="F91" s="601">
        <v>3.9874902300000001E-2</v>
      </c>
      <c r="G91" s="601">
        <v>7.0621468999999999E-3</v>
      </c>
      <c r="H91" s="601">
        <v>1.11336032E-2</v>
      </c>
      <c r="I91" s="601">
        <v>0.14956521740000001</v>
      </c>
      <c r="J91" s="601">
        <v>3.8867924499999998E-2</v>
      </c>
      <c r="K91" s="601">
        <v>-1.6133370000000001E-3</v>
      </c>
      <c r="L91" s="601">
        <v>0.5</v>
      </c>
      <c r="M91" s="601">
        <v>0</v>
      </c>
      <c r="N91" s="601">
        <v>0</v>
      </c>
      <c r="O91" s="598">
        <v>2.5215337599999998E-2</v>
      </c>
    </row>
    <row r="92" spans="1:15" s="393" customFormat="1" ht="15" customHeight="1" x14ac:dyDescent="0.25">
      <c r="A92" s="592">
        <v>2005</v>
      </c>
      <c r="B92" s="601">
        <v>1.46137787E-2</v>
      </c>
      <c r="C92" s="601">
        <v>-3.7974684000000002E-2</v>
      </c>
      <c r="D92" s="601">
        <v>1.9586507100000001E-2</v>
      </c>
      <c r="E92" s="601">
        <v>4.3392504899999997E-2</v>
      </c>
      <c r="F92" s="601">
        <v>9.5238094999999991E-3</v>
      </c>
      <c r="G92" s="601">
        <v>1.53401122E-2</v>
      </c>
      <c r="H92" s="601">
        <v>9.0090090000000001E-3</v>
      </c>
      <c r="I92" s="601">
        <v>7.5642964999999996E-3</v>
      </c>
      <c r="J92" s="601">
        <v>3.7050490399999997E-2</v>
      </c>
      <c r="K92" s="601">
        <v>1.56207918E-2</v>
      </c>
      <c r="L92" s="601">
        <v>0.16666666669999999</v>
      </c>
      <c r="M92" s="601">
        <v>0</v>
      </c>
      <c r="N92" s="601">
        <v>0</v>
      </c>
      <c r="O92" s="598">
        <v>1.5956365600000001E-2</v>
      </c>
    </row>
    <row r="93" spans="1:15" s="393" customFormat="1" ht="15" customHeight="1" x14ac:dyDescent="0.25">
      <c r="A93" s="592">
        <v>2006</v>
      </c>
      <c r="B93" s="601">
        <v>1.2345679E-2</v>
      </c>
      <c r="C93" s="601">
        <v>5.2631578900000003E-2</v>
      </c>
      <c r="D93" s="601">
        <v>-8.5378869999999992E-3</v>
      </c>
      <c r="E93" s="601">
        <v>5.6710774999999998E-3</v>
      </c>
      <c r="F93" s="601">
        <v>1.0799404199999999E-2</v>
      </c>
      <c r="G93" s="601">
        <v>-6.8203400000000003E-3</v>
      </c>
      <c r="H93" s="601">
        <v>2.08333333E-2</v>
      </c>
      <c r="I93" s="601">
        <v>1.6516516500000002E-2</v>
      </c>
      <c r="J93" s="601">
        <v>5.3239929900000003E-2</v>
      </c>
      <c r="K93" s="601">
        <v>3.52691594E-2</v>
      </c>
      <c r="L93" s="601">
        <v>0</v>
      </c>
      <c r="M93" s="601">
        <v>-7.1428570999999996E-2</v>
      </c>
      <c r="N93" s="601">
        <v>0</v>
      </c>
      <c r="O93" s="598">
        <v>1.0970689299999999E-2</v>
      </c>
    </row>
    <row r="94" spans="1:15" s="393" customFormat="1" ht="15" customHeight="1" x14ac:dyDescent="0.25">
      <c r="A94" s="592">
        <v>2007</v>
      </c>
      <c r="B94" s="601">
        <v>2.6422764200000001E-2</v>
      </c>
      <c r="C94" s="601">
        <v>1.2500000000000001E-2</v>
      </c>
      <c r="D94" s="601">
        <v>0.13347685679999999</v>
      </c>
      <c r="E94" s="601">
        <v>0.2180451128</v>
      </c>
      <c r="F94" s="601">
        <v>6.9998771999999999E-3</v>
      </c>
      <c r="G94" s="601">
        <v>1.87760779E-2</v>
      </c>
      <c r="H94" s="601">
        <v>-7.7745380000000001E-3</v>
      </c>
      <c r="I94" s="601">
        <v>6.6469719400000002E-2</v>
      </c>
      <c r="J94" s="601">
        <v>4.2567342899999999E-2</v>
      </c>
      <c r="K94" s="601">
        <v>1.86987705E-2</v>
      </c>
      <c r="L94" s="601">
        <v>0.14285714290000001</v>
      </c>
      <c r="M94" s="601">
        <v>0</v>
      </c>
      <c r="N94" s="601">
        <v>0</v>
      </c>
      <c r="O94" s="598">
        <v>2.5265518800000001E-2</v>
      </c>
    </row>
    <row r="95" spans="1:15" s="393" customFormat="1" ht="15" customHeight="1" x14ac:dyDescent="0.25">
      <c r="A95" s="592">
        <v>2008</v>
      </c>
      <c r="B95" s="601">
        <v>4.3564356399999997E-2</v>
      </c>
      <c r="C95" s="601">
        <v>0.11111111110000001</v>
      </c>
      <c r="D95" s="601">
        <v>1.8993352299999999E-2</v>
      </c>
      <c r="E95" s="601">
        <v>-3.0864199999999999E-3</v>
      </c>
      <c r="F95" s="601">
        <v>1.1097561000000001E-2</v>
      </c>
      <c r="G95" s="601">
        <v>1.8515358400000001E-2</v>
      </c>
      <c r="H95" s="601">
        <v>4.5053868800000001E-2</v>
      </c>
      <c r="I95" s="601">
        <v>-1.1080332E-2</v>
      </c>
      <c r="J95" s="601">
        <v>4.5295055799999998E-2</v>
      </c>
      <c r="K95" s="601">
        <v>2.64018104E-2</v>
      </c>
      <c r="L95" s="601">
        <v>0</v>
      </c>
      <c r="M95" s="601">
        <v>0.1538461538</v>
      </c>
      <c r="N95" s="601">
        <v>0</v>
      </c>
      <c r="O95" s="598">
        <v>2.07180543E-2</v>
      </c>
    </row>
    <row r="96" spans="1:15" s="393" customFormat="1" ht="15" customHeight="1" x14ac:dyDescent="0.25">
      <c r="A96" s="592">
        <v>2009</v>
      </c>
      <c r="B96" s="601">
        <v>-1.7077799000000001E-2</v>
      </c>
      <c r="C96" s="601">
        <v>0.1888888889</v>
      </c>
      <c r="D96" s="601">
        <v>6.5237651000000004E-3</v>
      </c>
      <c r="E96" s="601">
        <v>-9.2879260000000002E-3</v>
      </c>
      <c r="F96" s="601">
        <v>6.0788807100000002E-2</v>
      </c>
      <c r="G96" s="601">
        <v>6.3751361300000003E-2</v>
      </c>
      <c r="H96" s="601">
        <v>5.6232427000000003E-3</v>
      </c>
      <c r="I96" s="601">
        <v>3.5014005600000002E-2</v>
      </c>
      <c r="J96" s="601">
        <v>2.7464143999999999E-2</v>
      </c>
      <c r="K96" s="601">
        <v>4.5075943200000003E-2</v>
      </c>
      <c r="L96" s="601">
        <v>0.25</v>
      </c>
      <c r="M96" s="601">
        <v>-0.133333333</v>
      </c>
      <c r="N96" s="601">
        <v>1</v>
      </c>
      <c r="O96" s="598">
        <v>4.9798285400000003E-2</v>
      </c>
    </row>
    <row r="97" spans="1:15" s="393" customFormat="1" ht="15" customHeight="1" x14ac:dyDescent="0.25">
      <c r="A97" s="592">
        <v>2010</v>
      </c>
      <c r="B97" s="601">
        <v>5.7915057899999997E-2</v>
      </c>
      <c r="C97" s="601">
        <v>1.8691588799999999E-2</v>
      </c>
      <c r="D97" s="601">
        <v>-2.8703704E-2</v>
      </c>
      <c r="E97" s="601">
        <v>0.13593749999999999</v>
      </c>
      <c r="F97" s="601">
        <v>2.1375781699999999E-2</v>
      </c>
      <c r="G97" s="601">
        <v>1.38604505E-2</v>
      </c>
      <c r="H97" s="601">
        <v>1.9571295400000001E-2</v>
      </c>
      <c r="I97" s="601">
        <v>5.6833558899999997E-2</v>
      </c>
      <c r="J97" s="601">
        <v>0.13365013370000001</v>
      </c>
      <c r="K97" s="601">
        <v>1.4533520899999999E-2</v>
      </c>
      <c r="L97" s="601">
        <v>0</v>
      </c>
      <c r="M97" s="601">
        <v>-0.23076923099999999</v>
      </c>
      <c r="N97" s="601">
        <v>0.5</v>
      </c>
      <c r="O97" s="598">
        <v>3.07733878E-2</v>
      </c>
    </row>
    <row r="98" spans="1:15" s="393" customFormat="1" ht="15" customHeight="1" x14ac:dyDescent="0.25">
      <c r="A98" s="592">
        <v>2011</v>
      </c>
      <c r="B98" s="601">
        <v>7.2992700999999997E-3</v>
      </c>
      <c r="C98" s="601">
        <v>7.3394495399999995E-2</v>
      </c>
      <c r="D98" s="601">
        <v>7.1496663500000002E-2</v>
      </c>
      <c r="E98" s="601">
        <v>3.9889958699999999E-2</v>
      </c>
      <c r="F98" s="601">
        <v>4.6198374700000003E-2</v>
      </c>
      <c r="G98" s="601">
        <v>3.68183937E-2</v>
      </c>
      <c r="H98" s="601">
        <v>7.4040219399999996E-2</v>
      </c>
      <c r="I98" s="601">
        <v>9.6030729800000006E-2</v>
      </c>
      <c r="J98" s="601">
        <v>5.7898873500000003E-2</v>
      </c>
      <c r="K98" s="601">
        <v>1.01663586E-2</v>
      </c>
      <c r="L98" s="601">
        <v>0.1</v>
      </c>
      <c r="M98" s="601">
        <v>0</v>
      </c>
      <c r="N98" s="601">
        <v>0</v>
      </c>
      <c r="O98" s="598">
        <v>4.1563510300000002E-2</v>
      </c>
    </row>
    <row r="99" spans="1:15" s="393" customFormat="1" ht="15" customHeight="1" x14ac:dyDescent="0.25">
      <c r="A99" s="592">
        <v>2012</v>
      </c>
      <c r="B99" s="601">
        <v>5.9782608700000003E-2</v>
      </c>
      <c r="C99" s="601">
        <v>5.1282051299999999E-2</v>
      </c>
      <c r="D99" s="601">
        <v>3.29181495E-2</v>
      </c>
      <c r="E99" s="601">
        <v>3.43915344E-2</v>
      </c>
      <c r="F99" s="601">
        <v>3.1708874200000001E-2</v>
      </c>
      <c r="G99" s="601">
        <v>3.2888822300000002E-2</v>
      </c>
      <c r="H99" s="601">
        <v>-1.5319149000000001E-2</v>
      </c>
      <c r="I99" s="601">
        <v>2.3364486E-2</v>
      </c>
      <c r="J99" s="601">
        <v>4.1109460100000002E-2</v>
      </c>
      <c r="K99" s="601">
        <v>5.0091491299999999E-2</v>
      </c>
      <c r="L99" s="601">
        <v>0</v>
      </c>
      <c r="M99" s="601">
        <v>0</v>
      </c>
      <c r="N99" s="601">
        <v>0</v>
      </c>
      <c r="O99" s="598">
        <v>3.42841163E-2</v>
      </c>
    </row>
    <row r="100" spans="1:15" s="393" customFormat="1" ht="15" customHeight="1" x14ac:dyDescent="0.25">
      <c r="A100" s="592">
        <v>2013</v>
      </c>
      <c r="B100" s="601">
        <v>3.5897435900000003E-2</v>
      </c>
      <c r="C100" s="601">
        <v>-8.1300810000000008E-3</v>
      </c>
      <c r="D100" s="601">
        <v>3.8759689899999998E-2</v>
      </c>
      <c r="E100" s="601">
        <v>1.53452685E-2</v>
      </c>
      <c r="F100" s="601">
        <v>1.7120461999999999E-2</v>
      </c>
      <c r="G100" s="601">
        <v>4.8016247200000001E-2</v>
      </c>
      <c r="H100" s="601">
        <v>6.4822817599999999E-2</v>
      </c>
      <c r="I100" s="601">
        <v>2.51141553E-2</v>
      </c>
      <c r="J100" s="601">
        <v>4.5195052300000003E-2</v>
      </c>
      <c r="K100" s="601">
        <v>2.3088651700000001E-2</v>
      </c>
      <c r="L100" s="601">
        <v>-9.0909090999999997E-2</v>
      </c>
      <c r="M100" s="601">
        <v>0.1</v>
      </c>
      <c r="N100" s="601">
        <v>-0.66666666699999999</v>
      </c>
      <c r="O100" s="598">
        <v>3.5040285499999997E-2</v>
      </c>
    </row>
    <row r="101" spans="1:15" s="393" customFormat="1" ht="15" customHeight="1" x14ac:dyDescent="0.25">
      <c r="A101" s="592">
        <v>2014</v>
      </c>
      <c r="B101" s="601">
        <v>2.9702970299999999E-2</v>
      </c>
      <c r="C101" s="601">
        <v>-4.0983606999999998E-2</v>
      </c>
      <c r="D101" s="601">
        <v>1.40961857E-2</v>
      </c>
      <c r="E101" s="601">
        <v>1.2594457999999999E-3</v>
      </c>
      <c r="F101" s="601">
        <v>1.39931048E-2</v>
      </c>
      <c r="G101" s="601">
        <v>1.5502803000000001E-2</v>
      </c>
      <c r="H101" s="601">
        <v>8.1168829999999997E-4</v>
      </c>
      <c r="I101" s="601">
        <v>5.4565701600000002E-2</v>
      </c>
      <c r="J101" s="601">
        <v>4.8475193399999998E-2</v>
      </c>
      <c r="K101" s="601">
        <v>3.9812646399999999E-2</v>
      </c>
      <c r="L101" s="601">
        <v>0</v>
      </c>
      <c r="M101" s="601">
        <v>-9.0909090999999997E-2</v>
      </c>
      <c r="N101" s="601">
        <v>0</v>
      </c>
      <c r="O101" s="598">
        <v>2.1994671100000002E-2</v>
      </c>
    </row>
    <row r="102" spans="1:15" s="393" customFormat="1" ht="15" customHeight="1" x14ac:dyDescent="0.25">
      <c r="A102" s="592">
        <v>2015</v>
      </c>
      <c r="B102" s="601">
        <v>-1.2820513E-2</v>
      </c>
      <c r="C102" s="601">
        <v>1.7094017100000001E-2</v>
      </c>
      <c r="D102" s="601">
        <v>8.1766149999999997E-4</v>
      </c>
      <c r="E102" s="601">
        <v>-4.4025157000000002E-2</v>
      </c>
      <c r="F102" s="601">
        <v>3.5200000000000002E-2</v>
      </c>
      <c r="G102" s="601">
        <v>5.0705377199999999E-2</v>
      </c>
      <c r="H102" s="601">
        <v>3.24412003E-2</v>
      </c>
      <c r="I102" s="601">
        <v>5.1742344199999998E-2</v>
      </c>
      <c r="J102" s="601">
        <v>4.3195137799999998E-2</v>
      </c>
      <c r="K102" s="601">
        <v>3.7059787099999998E-2</v>
      </c>
      <c r="L102" s="601">
        <v>0.1</v>
      </c>
      <c r="M102" s="601">
        <v>-0.3</v>
      </c>
      <c r="N102" s="601">
        <v>0</v>
      </c>
      <c r="O102" s="598">
        <v>3.8927512499999997E-2</v>
      </c>
    </row>
    <row r="103" spans="1:15" s="393" customFormat="1" ht="15" customHeight="1" x14ac:dyDescent="0.25">
      <c r="A103" s="592">
        <v>2016</v>
      </c>
      <c r="B103" s="601">
        <v>2.7597402600000001E-2</v>
      </c>
      <c r="C103" s="601">
        <v>6.7226890799999994E-2</v>
      </c>
      <c r="D103" s="601">
        <v>1.47058824E-2</v>
      </c>
      <c r="E103" s="601">
        <v>1.9736842099999999E-2</v>
      </c>
      <c r="F103" s="601">
        <v>9.1769706000000006E-3</v>
      </c>
      <c r="G103" s="601">
        <v>1.18700136E-2</v>
      </c>
      <c r="H103" s="601">
        <v>4.08483896E-2</v>
      </c>
      <c r="I103" s="601">
        <v>4.5180722899999998E-2</v>
      </c>
      <c r="J103" s="601">
        <v>3.4956304600000002E-2</v>
      </c>
      <c r="K103" s="601">
        <v>5.7847976299999999E-2</v>
      </c>
      <c r="L103" s="601">
        <v>-9.0909090999999997E-2</v>
      </c>
      <c r="M103" s="601">
        <v>0.14285714290000001</v>
      </c>
      <c r="N103" s="601">
        <v>0</v>
      </c>
      <c r="O103" s="598">
        <v>2.1994243100000001E-2</v>
      </c>
    </row>
    <row r="104" spans="1:15" s="393" customFormat="1" ht="15" customHeight="1" x14ac:dyDescent="0.25">
      <c r="A104" s="592">
        <v>2017</v>
      </c>
      <c r="B104" s="601">
        <v>-2.2116904E-2</v>
      </c>
      <c r="C104" s="601">
        <v>3.1496062999999998E-2</v>
      </c>
      <c r="D104" s="601">
        <v>-1.6103059999999999E-2</v>
      </c>
      <c r="E104" s="601">
        <v>4.3870967699999999E-2</v>
      </c>
      <c r="F104" s="601">
        <v>2.49832488E-2</v>
      </c>
      <c r="G104" s="601">
        <v>2.3525641E-2</v>
      </c>
      <c r="H104" s="601">
        <v>2.0377358500000001E-2</v>
      </c>
      <c r="I104" s="601">
        <v>-3.8424589999999999E-3</v>
      </c>
      <c r="J104" s="601">
        <v>3.65902694E-2</v>
      </c>
      <c r="K104" s="601">
        <v>1.3624486700000001E-2</v>
      </c>
      <c r="L104" s="601">
        <v>0</v>
      </c>
      <c r="M104" s="601">
        <v>0</v>
      </c>
      <c r="N104" s="601">
        <v>1</v>
      </c>
      <c r="O104" s="598">
        <v>2.1930141300000001E-2</v>
      </c>
    </row>
    <row r="105" spans="1:15" s="393" customFormat="1" ht="15" customHeight="1" x14ac:dyDescent="0.25">
      <c r="A105" s="607">
        <v>2018</v>
      </c>
      <c r="B105" s="609">
        <v>0.1147011309</v>
      </c>
      <c r="C105" s="609">
        <v>0</v>
      </c>
      <c r="D105" s="609">
        <v>8.3469721799999994E-2</v>
      </c>
      <c r="E105" s="609">
        <v>6.1804697200000001E-2</v>
      </c>
      <c r="F105" s="609">
        <v>-1.1393350999999999E-2</v>
      </c>
      <c r="G105" s="609">
        <v>6.8328427400000002E-2</v>
      </c>
      <c r="H105" s="609">
        <v>5.7692307700000001E-2</v>
      </c>
      <c r="I105" s="609">
        <v>3.2786885199999997E-2</v>
      </c>
      <c r="J105" s="609">
        <v>3.1225756399999999E-2</v>
      </c>
      <c r="K105" s="609">
        <v>7.3835389400000007E-2</v>
      </c>
      <c r="L105" s="609">
        <v>0.3</v>
      </c>
      <c r="M105" s="609">
        <v>-0.25</v>
      </c>
      <c r="N105" s="609">
        <v>1.5</v>
      </c>
      <c r="O105" s="609">
        <v>4.4049750300000003E-2</v>
      </c>
    </row>
    <row r="106" spans="1:15" s="393" customFormat="1" ht="15" customHeight="1" x14ac:dyDescent="0.25">
      <c r="A106" s="592">
        <v>2019</v>
      </c>
      <c r="B106" s="601">
        <v>-3.6231883999999999E-2</v>
      </c>
      <c r="C106" s="601">
        <v>0.1221374046</v>
      </c>
      <c r="D106" s="601">
        <v>3.7764349999999999E-3</v>
      </c>
      <c r="E106" s="601">
        <v>6.9848660999999998E-3</v>
      </c>
      <c r="F106" s="601">
        <v>1.06744757E-2</v>
      </c>
      <c r="G106" s="601">
        <v>9.9659984000000004E-3</v>
      </c>
      <c r="H106" s="601">
        <v>4.0559440600000003E-2</v>
      </c>
      <c r="I106" s="601">
        <v>4.6685340800000003E-2</v>
      </c>
      <c r="J106" s="601">
        <v>5.4353959E-2</v>
      </c>
      <c r="K106" s="601">
        <v>4.0809327800000003E-2</v>
      </c>
      <c r="L106" s="601">
        <v>-7.6923077000000006E-2</v>
      </c>
      <c r="M106" s="601">
        <v>0.16666666669999999</v>
      </c>
      <c r="N106" s="601">
        <v>-0.2</v>
      </c>
      <c r="O106" s="601">
        <v>2.0734623899999999E-2</v>
      </c>
    </row>
    <row r="107" spans="1:15" s="393" customFormat="1" ht="15" customHeight="1" x14ac:dyDescent="0.25">
      <c r="A107" s="592">
        <v>2020</v>
      </c>
      <c r="B107" s="601">
        <v>1.8045112799999999E-2</v>
      </c>
      <c r="C107" s="601">
        <v>0</v>
      </c>
      <c r="D107" s="601">
        <v>1.8811136199999998E-2</v>
      </c>
      <c r="E107" s="601">
        <v>1.38728324E-2</v>
      </c>
      <c r="F107" s="601">
        <v>2.2525469699999998E-2</v>
      </c>
      <c r="G107" s="601">
        <v>-2.2521477000000002E-2</v>
      </c>
      <c r="H107" s="601">
        <v>3.3602151000000002E-3</v>
      </c>
      <c r="I107" s="601">
        <v>6.2444246000000004E-3</v>
      </c>
      <c r="J107" s="601">
        <v>1.6946129099999999E-2</v>
      </c>
      <c r="K107" s="601">
        <v>1.9604612899999999E-2</v>
      </c>
      <c r="L107" s="601">
        <v>0.16666666669999999</v>
      </c>
      <c r="M107" s="601">
        <v>0.71428571429999999</v>
      </c>
      <c r="N107" s="601">
        <v>0</v>
      </c>
      <c r="O107" s="601">
        <v>2.9840189E-3</v>
      </c>
    </row>
    <row r="108" spans="1:15" s="393" customFormat="1" ht="15" customHeight="1" x14ac:dyDescent="0.25">
      <c r="A108" s="592">
        <v>2021</v>
      </c>
      <c r="B108" s="628">
        <v>8.8626291999999995E-3</v>
      </c>
      <c r="C108" s="628">
        <v>7.4829932000000002E-2</v>
      </c>
      <c r="D108" s="628">
        <v>5.9084195000000004E-3</v>
      </c>
      <c r="E108" s="628">
        <v>4.7890535900000003E-2</v>
      </c>
      <c r="F108" s="628">
        <v>1.6179158999999999E-2</v>
      </c>
      <c r="G108" s="628">
        <v>4.75059382E-2</v>
      </c>
      <c r="H108" s="628">
        <v>-1.3395849999999999E-3</v>
      </c>
      <c r="I108" s="628">
        <v>5.2304964500000002E-2</v>
      </c>
      <c r="J108" s="628">
        <v>-6.8409050000000004E-3</v>
      </c>
      <c r="K108" s="628">
        <v>3.7647438999999998E-2</v>
      </c>
      <c r="L108" s="628">
        <v>0</v>
      </c>
      <c r="M108" s="628">
        <v>-8.3333332999999996E-2</v>
      </c>
      <c r="N108" s="628">
        <v>0</v>
      </c>
      <c r="O108" s="628">
        <v>2.8517277899999999E-2</v>
      </c>
    </row>
    <row r="109" spans="1:15" s="392" customFormat="1" ht="15" customHeight="1" x14ac:dyDescent="0.25">
      <c r="A109" s="602">
        <v>2022</v>
      </c>
      <c r="B109" s="706">
        <v>4.3923865300000003E-2</v>
      </c>
      <c r="C109" s="706">
        <v>1.8987341800000002E-2</v>
      </c>
      <c r="D109" s="706">
        <v>3.6710719500000003E-2</v>
      </c>
      <c r="E109" s="706">
        <v>0.23177366699999999</v>
      </c>
      <c r="F109" s="706">
        <v>1.7900512699999999E-2</v>
      </c>
      <c r="G109" s="706">
        <v>1.4965986400000001E-2</v>
      </c>
      <c r="H109" s="706">
        <v>-2.0120724E-2</v>
      </c>
      <c r="I109" s="706">
        <v>1.0951979800000001E-2</v>
      </c>
      <c r="J109" s="706">
        <v>-1.7661599999999999E-4</v>
      </c>
      <c r="K109" s="706">
        <v>6.3531610099999997E-2</v>
      </c>
      <c r="L109" s="706">
        <v>7.1428571400000002E-2</v>
      </c>
      <c r="M109" s="706">
        <v>9.0909090900000003E-2</v>
      </c>
      <c r="N109" s="706">
        <v>0</v>
      </c>
      <c r="O109" s="706">
        <v>2.46625241E-2</v>
      </c>
    </row>
    <row r="110" spans="1:15" ht="17.25" customHeight="1" x14ac:dyDescent="0.25">
      <c r="A110" s="426" t="s">
        <v>70</v>
      </c>
      <c r="B110" s="426"/>
      <c r="C110" s="426"/>
      <c r="D110" s="426"/>
      <c r="E110" s="426"/>
      <c r="F110" s="426"/>
      <c r="G110" s="426"/>
      <c r="H110" s="426"/>
      <c r="I110" s="426"/>
      <c r="J110" s="426"/>
      <c r="K110" s="426"/>
      <c r="L110" s="426"/>
      <c r="M110" s="426"/>
      <c r="N110" s="426"/>
      <c r="O110" s="426"/>
    </row>
    <row r="111" spans="1:15" ht="12" customHeight="1" x14ac:dyDescent="0.25">
      <c r="A111" s="427" t="s">
        <v>203</v>
      </c>
      <c r="B111" s="427"/>
      <c r="C111" s="427"/>
      <c r="D111" s="427"/>
      <c r="E111" s="427"/>
      <c r="F111" s="427"/>
      <c r="G111" s="427"/>
      <c r="H111" s="427"/>
      <c r="I111" s="427"/>
      <c r="J111" s="427"/>
      <c r="K111" s="427"/>
      <c r="L111" s="427"/>
      <c r="M111" s="427"/>
      <c r="N111" s="427"/>
      <c r="O111" s="427"/>
    </row>
    <row r="112" spans="1:15" ht="12" customHeight="1" x14ac:dyDescent="0.25">
      <c r="A112" s="427" t="s">
        <v>16742</v>
      </c>
      <c r="B112" s="427"/>
      <c r="C112" s="427"/>
      <c r="D112" s="427"/>
      <c r="E112" s="427"/>
      <c r="F112" s="427"/>
      <c r="G112" s="427"/>
      <c r="H112" s="427"/>
      <c r="I112" s="427"/>
      <c r="J112" s="427"/>
      <c r="K112" s="427"/>
      <c r="L112" s="427"/>
      <c r="M112" s="427"/>
      <c r="N112" s="427"/>
      <c r="O112" s="427"/>
    </row>
    <row r="113" spans="1:15" ht="12" customHeight="1" x14ac:dyDescent="0.25">
      <c r="A113" s="427" t="s">
        <v>16743</v>
      </c>
      <c r="B113" s="427"/>
      <c r="C113" s="427"/>
      <c r="D113" s="427"/>
      <c r="E113" s="427"/>
      <c r="F113" s="427"/>
      <c r="G113" s="427"/>
      <c r="H113" s="427"/>
      <c r="I113" s="427"/>
      <c r="J113" s="427"/>
      <c r="K113" s="427"/>
      <c r="L113" s="427"/>
      <c r="M113" s="427"/>
      <c r="N113" s="427"/>
      <c r="O113" s="427"/>
    </row>
    <row r="114" spans="1:15" ht="12" customHeight="1" x14ac:dyDescent="0.25">
      <c r="A114" s="427" t="s">
        <v>16744</v>
      </c>
      <c r="B114" s="427"/>
      <c r="C114" s="427"/>
      <c r="D114" s="427"/>
      <c r="E114" s="427"/>
      <c r="F114" s="427"/>
      <c r="G114" s="427"/>
      <c r="H114" s="427"/>
      <c r="I114" s="427"/>
      <c r="J114" s="427"/>
      <c r="K114" s="427"/>
      <c r="L114" s="427"/>
      <c r="M114" s="427"/>
      <c r="N114" s="427"/>
      <c r="O114" s="427"/>
    </row>
    <row r="115" spans="1:15" ht="12" customHeight="1" x14ac:dyDescent="0.25">
      <c r="A115" s="427" t="s">
        <v>16745</v>
      </c>
      <c r="B115" s="427"/>
      <c r="C115" s="427"/>
      <c r="D115" s="427"/>
      <c r="E115" s="427"/>
      <c r="F115" s="427"/>
      <c r="G115" s="427"/>
      <c r="H115" s="427"/>
      <c r="I115" s="427"/>
      <c r="J115" s="427"/>
      <c r="K115" s="427"/>
      <c r="L115" s="427"/>
      <c r="M115" s="427"/>
      <c r="N115" s="427"/>
      <c r="O115" s="427"/>
    </row>
    <row r="116" spans="1:15" ht="24" customHeight="1" x14ac:dyDescent="0.25">
      <c r="A116" s="728" t="s">
        <v>126</v>
      </c>
      <c r="B116" s="728"/>
      <c r="C116" s="728"/>
      <c r="D116" s="728"/>
      <c r="E116" s="728"/>
      <c r="F116" s="728"/>
      <c r="G116" s="728"/>
      <c r="H116" s="728"/>
      <c r="I116" s="728"/>
      <c r="J116" s="728"/>
      <c r="K116" s="728"/>
      <c r="L116" s="728"/>
      <c r="M116" s="728"/>
      <c r="N116" s="728"/>
      <c r="O116" s="728"/>
    </row>
    <row r="117" spans="1:15" ht="12" customHeight="1" x14ac:dyDescent="0.25">
      <c r="A117" s="428" t="s">
        <v>72</v>
      </c>
      <c r="B117" s="428"/>
      <c r="C117" s="428"/>
      <c r="D117" s="428"/>
      <c r="E117" s="428"/>
      <c r="F117" s="428"/>
      <c r="G117" s="428"/>
      <c r="H117" s="428"/>
      <c r="I117" s="428"/>
      <c r="J117" s="428"/>
      <c r="K117" s="428"/>
      <c r="L117" s="428"/>
      <c r="M117" s="428"/>
      <c r="N117" s="428"/>
      <c r="O117" s="428"/>
    </row>
    <row r="118" spans="1:15" s="1" customFormat="1" ht="12" customHeight="1" x14ac:dyDescent="0.25">
      <c r="A118" s="97" t="s">
        <v>16972</v>
      </c>
      <c r="B118" s="428"/>
      <c r="C118" s="428"/>
      <c r="D118" s="428"/>
      <c r="E118" s="428"/>
      <c r="F118" s="428"/>
      <c r="G118" s="428"/>
      <c r="H118" s="428"/>
      <c r="I118" s="428"/>
      <c r="J118" s="428"/>
      <c r="K118" s="428"/>
      <c r="L118" s="428"/>
      <c r="M118" s="428"/>
      <c r="N118" s="428"/>
      <c r="O118" s="428"/>
    </row>
    <row r="119" spans="1:15" s="447" customFormat="1" ht="15" customHeight="1" x14ac:dyDescent="0.25">
      <c r="A119" s="447" t="s">
        <v>16741</v>
      </c>
    </row>
    <row r="120" spans="1:15" ht="0" hidden="1" customHeight="1" x14ac:dyDescent="0.25">
      <c r="A120" s="409">
        <v>2010</v>
      </c>
      <c r="B120" s="410">
        <v>5.7915057899999997E-2</v>
      </c>
      <c r="C120" s="410">
        <v>1.8691588799999999E-2</v>
      </c>
      <c r="D120" s="410">
        <v>-2.8703704E-2</v>
      </c>
      <c r="E120" s="410">
        <v>0.13593749999999999</v>
      </c>
      <c r="F120" s="410">
        <v>2.1375781699999999E-2</v>
      </c>
      <c r="G120" s="410">
        <v>1.38604505E-2</v>
      </c>
      <c r="H120" s="410">
        <v>1.9571295400000001E-2</v>
      </c>
      <c r="I120" s="410">
        <v>5.6833558899999997E-2</v>
      </c>
      <c r="J120" s="410">
        <v>0.13365013370000001</v>
      </c>
      <c r="K120" s="410">
        <v>1.4533520899999999E-2</v>
      </c>
      <c r="L120" s="410">
        <v>0</v>
      </c>
      <c r="M120" s="410">
        <v>-0.23076923099999999</v>
      </c>
      <c r="N120" s="410">
        <v>0.5</v>
      </c>
      <c r="O120" s="411">
        <v>3.07733878E-2</v>
      </c>
    </row>
    <row r="121" spans="1:15" ht="0" hidden="1" customHeight="1" x14ac:dyDescent="0.25">
      <c r="A121" s="409">
        <v>2011</v>
      </c>
      <c r="B121" s="410">
        <v>7.2992700999999997E-3</v>
      </c>
      <c r="C121" s="410">
        <v>7.3394495399999995E-2</v>
      </c>
      <c r="D121" s="410">
        <v>7.1496663500000002E-2</v>
      </c>
      <c r="E121" s="410">
        <v>3.9889958699999999E-2</v>
      </c>
      <c r="F121" s="410">
        <v>4.6198374700000003E-2</v>
      </c>
      <c r="G121" s="410">
        <v>3.68183937E-2</v>
      </c>
      <c r="H121" s="410">
        <v>7.4040219399999996E-2</v>
      </c>
      <c r="I121" s="410">
        <v>9.6030729800000006E-2</v>
      </c>
      <c r="J121" s="410">
        <v>5.7898873500000003E-2</v>
      </c>
      <c r="K121" s="410">
        <v>1.01663586E-2</v>
      </c>
      <c r="L121" s="410">
        <v>0.1</v>
      </c>
      <c r="M121" s="410">
        <v>0</v>
      </c>
      <c r="N121" s="410">
        <v>0</v>
      </c>
      <c r="O121" s="411">
        <v>4.1563510300000002E-2</v>
      </c>
    </row>
    <row r="122" spans="1:15" ht="0" hidden="1" customHeight="1" x14ac:dyDescent="0.25">
      <c r="A122" s="409">
        <v>2012</v>
      </c>
      <c r="B122" s="410">
        <v>5.9782608700000003E-2</v>
      </c>
      <c r="C122" s="410">
        <v>5.1282051299999999E-2</v>
      </c>
      <c r="D122" s="410">
        <v>3.29181495E-2</v>
      </c>
      <c r="E122" s="410">
        <v>3.43915344E-2</v>
      </c>
      <c r="F122" s="410">
        <v>3.1708874200000001E-2</v>
      </c>
      <c r="G122" s="410">
        <v>3.2888822300000002E-2</v>
      </c>
      <c r="H122" s="410">
        <v>-1.5319149000000001E-2</v>
      </c>
      <c r="I122" s="410">
        <v>2.3364486E-2</v>
      </c>
      <c r="J122" s="410">
        <v>4.1109460100000002E-2</v>
      </c>
      <c r="K122" s="410">
        <v>5.0091491299999999E-2</v>
      </c>
      <c r="L122" s="410">
        <v>0</v>
      </c>
      <c r="M122" s="410">
        <v>0</v>
      </c>
      <c r="N122" s="410">
        <v>0</v>
      </c>
      <c r="O122" s="411">
        <v>3.42841163E-2</v>
      </c>
    </row>
    <row r="123" spans="1:15" ht="0" hidden="1" customHeight="1" x14ac:dyDescent="0.25">
      <c r="A123" s="409">
        <v>2013</v>
      </c>
      <c r="B123" s="410">
        <v>3.5897435900000003E-2</v>
      </c>
      <c r="C123" s="410">
        <v>-8.1300810000000008E-3</v>
      </c>
      <c r="D123" s="410">
        <v>3.8759689899999998E-2</v>
      </c>
      <c r="E123" s="410">
        <v>1.53452685E-2</v>
      </c>
      <c r="F123" s="410">
        <v>1.7120461999999999E-2</v>
      </c>
      <c r="G123" s="410">
        <v>4.8016247200000001E-2</v>
      </c>
      <c r="H123" s="410">
        <v>6.4822817599999999E-2</v>
      </c>
      <c r="I123" s="410">
        <v>2.51141553E-2</v>
      </c>
      <c r="J123" s="410">
        <v>4.5195052300000003E-2</v>
      </c>
      <c r="K123" s="410">
        <v>2.3088651700000001E-2</v>
      </c>
      <c r="L123" s="410">
        <v>-9.0909090999999997E-2</v>
      </c>
      <c r="M123" s="410">
        <v>0.1</v>
      </c>
      <c r="N123" s="410">
        <v>-0.66666666699999999</v>
      </c>
      <c r="O123" s="411">
        <v>3.5040285499999997E-2</v>
      </c>
    </row>
    <row r="124" spans="1:15" ht="0" hidden="1" customHeight="1" x14ac:dyDescent="0.25">
      <c r="A124" s="409">
        <v>2014</v>
      </c>
      <c r="B124" s="410">
        <v>2.9702970299999999E-2</v>
      </c>
      <c r="C124" s="410">
        <v>-4.0983606999999998E-2</v>
      </c>
      <c r="D124" s="410">
        <v>1.40961857E-2</v>
      </c>
      <c r="E124" s="410">
        <v>1.2594457999999999E-3</v>
      </c>
      <c r="F124" s="410">
        <v>1.39931048E-2</v>
      </c>
      <c r="G124" s="410">
        <v>1.5502803000000001E-2</v>
      </c>
      <c r="H124" s="410">
        <v>8.1168829999999997E-4</v>
      </c>
      <c r="I124" s="410">
        <v>5.4565701600000002E-2</v>
      </c>
      <c r="J124" s="410">
        <v>4.8475193399999998E-2</v>
      </c>
      <c r="K124" s="410">
        <v>3.9812646399999999E-2</v>
      </c>
      <c r="L124" s="410">
        <v>0</v>
      </c>
      <c r="M124" s="410">
        <v>-9.0909090999999997E-2</v>
      </c>
      <c r="N124" s="410">
        <v>0</v>
      </c>
      <c r="O124" s="411">
        <v>2.1994671100000002E-2</v>
      </c>
    </row>
    <row r="125" spans="1:15" ht="0" hidden="1" customHeight="1" x14ac:dyDescent="0.25">
      <c r="A125" s="409">
        <v>2015</v>
      </c>
      <c r="B125" s="410">
        <v>-1.2820513E-2</v>
      </c>
      <c r="C125" s="410">
        <v>1.7094017100000001E-2</v>
      </c>
      <c r="D125" s="410">
        <v>8.1766149999999997E-4</v>
      </c>
      <c r="E125" s="410">
        <v>-4.4025157000000002E-2</v>
      </c>
      <c r="F125" s="410">
        <v>3.5200000000000002E-2</v>
      </c>
      <c r="G125" s="410">
        <v>5.0705377199999999E-2</v>
      </c>
      <c r="H125" s="410">
        <v>3.24412003E-2</v>
      </c>
      <c r="I125" s="410">
        <v>5.1742344199999998E-2</v>
      </c>
      <c r="J125" s="410">
        <v>4.3195137799999998E-2</v>
      </c>
      <c r="K125" s="410">
        <v>3.7059787099999998E-2</v>
      </c>
      <c r="L125" s="410">
        <v>0.1</v>
      </c>
      <c r="M125" s="410">
        <v>-0.3</v>
      </c>
      <c r="N125" s="410">
        <v>0</v>
      </c>
      <c r="O125" s="411">
        <v>3.8927512499999997E-2</v>
      </c>
    </row>
    <row r="126" spans="1:15" ht="0" hidden="1" customHeight="1" x14ac:dyDescent="0.25">
      <c r="A126" s="409">
        <v>2016</v>
      </c>
      <c r="B126" s="410">
        <v>2.7597402600000001E-2</v>
      </c>
      <c r="C126" s="410">
        <v>6.7226890799999994E-2</v>
      </c>
      <c r="D126" s="410">
        <v>1.47058824E-2</v>
      </c>
      <c r="E126" s="410">
        <v>1.9736842099999999E-2</v>
      </c>
      <c r="F126" s="410">
        <v>9.1769706000000006E-3</v>
      </c>
      <c r="G126" s="410">
        <v>1.18700136E-2</v>
      </c>
      <c r="H126" s="410">
        <v>4.08483896E-2</v>
      </c>
      <c r="I126" s="410">
        <v>4.5180722899999998E-2</v>
      </c>
      <c r="J126" s="410">
        <v>3.4956304600000002E-2</v>
      </c>
      <c r="K126" s="410">
        <v>5.7847976299999999E-2</v>
      </c>
      <c r="L126" s="410">
        <v>-9.0909090999999997E-2</v>
      </c>
      <c r="M126" s="410">
        <v>0.14285714290000001</v>
      </c>
      <c r="N126" s="410">
        <v>0</v>
      </c>
      <c r="O126" s="411">
        <v>2.1994243100000001E-2</v>
      </c>
    </row>
    <row r="127" spans="1:15" ht="0" hidden="1" customHeight="1" x14ac:dyDescent="0.25">
      <c r="A127" s="409">
        <v>2017</v>
      </c>
      <c r="B127" s="410">
        <v>-2.2116904E-2</v>
      </c>
      <c r="C127" s="410">
        <v>3.1496062999999998E-2</v>
      </c>
      <c r="D127" s="410">
        <v>-1.6103059999999999E-2</v>
      </c>
      <c r="E127" s="410">
        <v>4.3870967699999999E-2</v>
      </c>
      <c r="F127" s="410">
        <v>2.49832488E-2</v>
      </c>
      <c r="G127" s="410">
        <v>2.3525641E-2</v>
      </c>
      <c r="H127" s="410">
        <v>2.0377358500000001E-2</v>
      </c>
      <c r="I127" s="410">
        <v>-3.8424589999999999E-3</v>
      </c>
      <c r="J127" s="410">
        <v>3.65902694E-2</v>
      </c>
      <c r="K127" s="410">
        <v>1.3624486700000001E-2</v>
      </c>
      <c r="L127" s="410">
        <v>0</v>
      </c>
      <c r="M127" s="410">
        <v>0</v>
      </c>
      <c r="N127" s="410">
        <v>1</v>
      </c>
      <c r="O127" s="411">
        <v>2.1930141300000001E-2</v>
      </c>
    </row>
    <row r="128" spans="1:15" ht="0" hidden="1" customHeight="1" x14ac:dyDescent="0.25">
      <c r="A128" s="409">
        <v>2018</v>
      </c>
      <c r="B128" s="410">
        <v>0.1147011309</v>
      </c>
      <c r="C128" s="410">
        <v>0</v>
      </c>
      <c r="D128" s="410">
        <v>8.3469721799999994E-2</v>
      </c>
      <c r="E128" s="410">
        <v>6.1804697200000001E-2</v>
      </c>
      <c r="F128" s="410">
        <v>-1.1393350999999999E-2</v>
      </c>
      <c r="G128" s="410">
        <v>6.8328427400000002E-2</v>
      </c>
      <c r="H128" s="410">
        <v>5.7692307700000001E-2</v>
      </c>
      <c r="I128" s="410">
        <v>3.2786885199999997E-2</v>
      </c>
      <c r="J128" s="410">
        <v>3.1225756399999999E-2</v>
      </c>
      <c r="K128" s="410">
        <v>7.3835389400000007E-2</v>
      </c>
      <c r="L128" s="410">
        <v>0.3</v>
      </c>
      <c r="M128" s="410">
        <v>-0.25</v>
      </c>
      <c r="N128" s="410">
        <v>1.5</v>
      </c>
      <c r="O128" s="411">
        <v>4.4049750300000003E-2</v>
      </c>
    </row>
    <row r="129" spans="1:15" ht="0" hidden="1" customHeight="1" x14ac:dyDescent="0.25">
      <c r="A129" s="409">
        <v>2019</v>
      </c>
      <c r="B129" s="410">
        <v>-3.6231883999999999E-2</v>
      </c>
      <c r="C129" s="410">
        <v>0.1221374046</v>
      </c>
      <c r="D129" s="410">
        <v>3.7764349999999999E-3</v>
      </c>
      <c r="E129" s="410">
        <v>6.9848660999999998E-3</v>
      </c>
      <c r="F129" s="410">
        <v>1.06744757E-2</v>
      </c>
      <c r="G129" s="410">
        <v>9.9659984000000004E-3</v>
      </c>
      <c r="H129" s="410">
        <v>4.0559440600000003E-2</v>
      </c>
      <c r="I129" s="410">
        <v>4.6685340800000003E-2</v>
      </c>
      <c r="J129" s="410">
        <v>5.4353959E-2</v>
      </c>
      <c r="K129" s="410">
        <v>4.0809327800000003E-2</v>
      </c>
      <c r="L129" s="410">
        <v>-7.6923077000000006E-2</v>
      </c>
      <c r="M129" s="410">
        <v>0.16666666669999999</v>
      </c>
      <c r="N129" s="410">
        <v>-0.2</v>
      </c>
      <c r="O129" s="411">
        <v>2.0734623899999999E-2</v>
      </c>
    </row>
    <row r="130" spans="1:15" ht="0" hidden="1" customHeight="1" x14ac:dyDescent="0.25">
      <c r="A130" s="409">
        <v>2020</v>
      </c>
      <c r="B130" s="410">
        <v>1.8045112799999999E-2</v>
      </c>
      <c r="C130" s="410">
        <v>0</v>
      </c>
      <c r="D130" s="410">
        <v>1.8811136199999998E-2</v>
      </c>
      <c r="E130" s="410">
        <v>1.38728324E-2</v>
      </c>
      <c r="F130" s="410">
        <v>2.2525469699999998E-2</v>
      </c>
      <c r="G130" s="410">
        <v>-2.2521477000000002E-2</v>
      </c>
      <c r="H130" s="410">
        <v>3.3602151000000002E-3</v>
      </c>
      <c r="I130" s="410">
        <v>6.2444246000000004E-3</v>
      </c>
      <c r="J130" s="410">
        <v>1.6946129099999999E-2</v>
      </c>
      <c r="K130" s="410">
        <v>1.9604612899999999E-2</v>
      </c>
      <c r="L130" s="410">
        <v>0.16666666669999999</v>
      </c>
      <c r="M130" s="410">
        <v>0.71428571429999999</v>
      </c>
      <c r="N130" s="410">
        <v>0</v>
      </c>
      <c r="O130" s="411">
        <v>2.9840189E-3</v>
      </c>
    </row>
  </sheetData>
  <mergeCells count="2">
    <mergeCell ref="A116:O116"/>
    <mergeCell ref="A1:XFD1"/>
  </mergeCells>
  <hyperlinks>
    <hyperlink ref="A2" location="'Table of Contents'!A1" display="Back to the table of contents" xr:uid="{00000000-0004-0000-1F00-000000000000}"/>
    <hyperlink ref="A2:B2" location="'Table of contents'!A1" display="Back to the table of contents" xr:uid="{00000000-0004-0000-1F00-000001000000}"/>
  </hyperlinks>
  <pageMargins left="0.70866141732283505" right="0.70866141732283505" top="0.74803149606299202" bottom="0.74803149606299202" header="0.31496062992126" footer="0.31496062992126"/>
  <pageSetup paperSize="5" fitToHeight="0" orientation="landscape" r:id="rId1"/>
  <headerFooter>
    <oddFooter>&amp;L&amp;9© 2023 CIHI&amp;R&amp;9&amp;P</oddFooter>
  </headerFooter>
  <tableParts count="2">
    <tablePart r:id="rId2"/>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3"/>
  <dimension ref="A1:O120"/>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20.25" customHeight="1" zeroHeight="1" x14ac:dyDescent="0.25"/>
  <cols>
    <col min="1" max="1" width="28.59765625" customWidth="1"/>
    <col min="2" max="15" width="10.59765625" customWidth="1"/>
    <col min="16" max="29" width="8" hidden="1" customWidth="1"/>
    <col min="30" max="16384" width="8" hidden="1"/>
  </cols>
  <sheetData>
    <row r="1" spans="1:15" s="725" customFormat="1" ht="15" hidden="1" customHeight="1" x14ac:dyDescent="0.25">
      <c r="A1" s="725" t="s">
        <v>16928</v>
      </c>
    </row>
    <row r="2" spans="1:15" ht="24" customHeight="1" x14ac:dyDescent="0.25">
      <c r="A2" s="3" t="s">
        <v>5</v>
      </c>
      <c r="B2" s="273"/>
      <c r="C2" s="12"/>
      <c r="D2" s="12"/>
      <c r="E2" s="12"/>
      <c r="F2" s="12"/>
      <c r="G2" s="12"/>
      <c r="H2" s="12"/>
      <c r="I2" s="12"/>
      <c r="J2" s="12"/>
      <c r="K2" s="12"/>
      <c r="L2" s="12"/>
      <c r="M2" s="12"/>
      <c r="N2" s="12"/>
      <c r="O2" s="12"/>
    </row>
    <row r="3" spans="1:15" s="1" customFormat="1" ht="20.25" customHeight="1" x14ac:dyDescent="0.45">
      <c r="A3" s="354" t="s">
        <v>17052</v>
      </c>
      <c r="B3" s="94"/>
      <c r="C3" s="94"/>
      <c r="D3" s="94"/>
      <c r="E3" s="94"/>
      <c r="F3" s="94"/>
      <c r="G3" s="451"/>
      <c r="H3" s="451"/>
      <c r="I3" s="451"/>
      <c r="J3" s="451"/>
      <c r="K3" s="451"/>
      <c r="L3" s="451"/>
      <c r="M3" s="451"/>
      <c r="N3" s="451"/>
      <c r="O3" s="451"/>
    </row>
    <row r="4" spans="1:15" ht="15" customHeight="1" x14ac:dyDescent="0.25">
      <c r="A4" s="532" t="s">
        <v>201</v>
      </c>
      <c r="B4" s="407" t="s">
        <v>6</v>
      </c>
      <c r="C4" s="407" t="s">
        <v>7</v>
      </c>
      <c r="D4" s="407" t="s">
        <v>8</v>
      </c>
      <c r="E4" s="407" t="s">
        <v>9</v>
      </c>
      <c r="F4" s="407" t="s">
        <v>10</v>
      </c>
      <c r="G4" s="407" t="s">
        <v>11</v>
      </c>
      <c r="H4" s="407" t="s">
        <v>12</v>
      </c>
      <c r="I4" s="407" t="s">
        <v>13</v>
      </c>
      <c r="J4" s="407" t="s">
        <v>14</v>
      </c>
      <c r="K4" s="407" t="s">
        <v>15</v>
      </c>
      <c r="L4" s="407" t="s">
        <v>16</v>
      </c>
      <c r="M4" s="407" t="s">
        <v>17</v>
      </c>
      <c r="N4" s="407" t="s">
        <v>18</v>
      </c>
      <c r="O4" s="408" t="s">
        <v>69</v>
      </c>
    </row>
    <row r="5" spans="1:15" s="392" customFormat="1" ht="15" customHeight="1" x14ac:dyDescent="0.25">
      <c r="A5" s="592">
        <v>1971</v>
      </c>
      <c r="B5" s="182">
        <v>83.827191657</v>
      </c>
      <c r="C5" s="182">
        <v>87.040704852000005</v>
      </c>
      <c r="D5" s="182">
        <v>118.65133815</v>
      </c>
      <c r="E5" s="182">
        <v>86.540871104999994</v>
      </c>
      <c r="F5" s="182">
        <v>118.781778</v>
      </c>
      <c r="G5" s="182">
        <v>133.303147</v>
      </c>
      <c r="H5" s="182">
        <v>124.33975789</v>
      </c>
      <c r="I5" s="182">
        <v>106.75530397</v>
      </c>
      <c r="J5" s="182">
        <v>123.01009114999999</v>
      </c>
      <c r="K5" s="182">
        <v>146.53175450000001</v>
      </c>
      <c r="L5" s="182">
        <v>89.516086567000002</v>
      </c>
      <c r="M5" s="182">
        <v>74.179899995</v>
      </c>
      <c r="N5" s="421" t="s">
        <v>16779</v>
      </c>
      <c r="O5" s="526">
        <v>124.81085539</v>
      </c>
    </row>
    <row r="6" spans="1:15" s="392" customFormat="1" ht="15" customHeight="1" x14ac:dyDescent="0.25">
      <c r="A6" s="592">
        <v>1972</v>
      </c>
      <c r="B6" s="182">
        <v>85.323599024000004</v>
      </c>
      <c r="C6" s="182">
        <v>92.543627709999996</v>
      </c>
      <c r="D6" s="182">
        <v>122.03102505</v>
      </c>
      <c r="E6" s="182">
        <v>89.400079227000006</v>
      </c>
      <c r="F6" s="182">
        <v>121.79684028</v>
      </c>
      <c r="G6" s="182">
        <v>138.70196809000001</v>
      </c>
      <c r="H6" s="182">
        <v>127.48938753</v>
      </c>
      <c r="I6" s="182">
        <v>109.36380026</v>
      </c>
      <c r="J6" s="182">
        <v>124.55064371</v>
      </c>
      <c r="K6" s="182">
        <v>149.95095752</v>
      </c>
      <c r="L6" s="182">
        <v>79.432060766000006</v>
      </c>
      <c r="M6" s="182">
        <v>74.798173892999998</v>
      </c>
      <c r="N6" s="421" t="s">
        <v>16779</v>
      </c>
      <c r="O6" s="526">
        <v>128.63175999000001</v>
      </c>
    </row>
    <row r="7" spans="1:15" s="392" customFormat="1" ht="15" customHeight="1" x14ac:dyDescent="0.25">
      <c r="A7" s="592">
        <v>1973</v>
      </c>
      <c r="B7" s="182">
        <v>92.931862797999997</v>
      </c>
      <c r="C7" s="182">
        <v>91.607049380999996</v>
      </c>
      <c r="D7" s="182">
        <v>124.32513607999999</v>
      </c>
      <c r="E7" s="182">
        <v>95.169935437000007</v>
      </c>
      <c r="F7" s="182">
        <v>128.24414802000001</v>
      </c>
      <c r="G7" s="182">
        <v>142.36806497000001</v>
      </c>
      <c r="H7" s="182">
        <v>129.84460340999999</v>
      </c>
      <c r="I7" s="182">
        <v>113.05605541</v>
      </c>
      <c r="J7" s="182">
        <v>126.17897941</v>
      </c>
      <c r="K7" s="182">
        <v>154.05925219</v>
      </c>
      <c r="L7" s="182">
        <v>85.114431624999995</v>
      </c>
      <c r="M7" s="182">
        <v>71.160405369000003</v>
      </c>
      <c r="N7" s="421" t="s">
        <v>16779</v>
      </c>
      <c r="O7" s="526">
        <v>133.03528663</v>
      </c>
    </row>
    <row r="8" spans="1:15" s="392" customFormat="1" ht="15" customHeight="1" x14ac:dyDescent="0.25">
      <c r="A8" s="592">
        <v>1974</v>
      </c>
      <c r="B8" s="182">
        <v>98.798407581000006</v>
      </c>
      <c r="C8" s="182">
        <v>96.583363516000006</v>
      </c>
      <c r="D8" s="182">
        <v>126.77847111</v>
      </c>
      <c r="E8" s="182">
        <v>100.33937877</v>
      </c>
      <c r="F8" s="182">
        <v>132.64586138999999</v>
      </c>
      <c r="G8" s="182">
        <v>145.19259776000001</v>
      </c>
      <c r="H8" s="182">
        <v>132.7825607</v>
      </c>
      <c r="I8" s="182">
        <v>118.9929738</v>
      </c>
      <c r="J8" s="182">
        <v>127.20695808000001</v>
      </c>
      <c r="K8" s="182">
        <v>154.6317047</v>
      </c>
      <c r="L8" s="182">
        <v>109.16512412</v>
      </c>
      <c r="M8" s="182">
        <v>80.231455593000007</v>
      </c>
      <c r="N8" s="421" t="s">
        <v>16779</v>
      </c>
      <c r="O8" s="526">
        <v>136.29008352</v>
      </c>
    </row>
    <row r="9" spans="1:15" s="392" customFormat="1" ht="15" customHeight="1" x14ac:dyDescent="0.25">
      <c r="A9" s="592">
        <v>1975</v>
      </c>
      <c r="B9" s="182">
        <v>106.20022426</v>
      </c>
      <c r="C9" s="182">
        <v>100.23444667</v>
      </c>
      <c r="D9" s="182">
        <v>131.26868461999999</v>
      </c>
      <c r="E9" s="182">
        <v>100.88507078000001</v>
      </c>
      <c r="F9" s="182">
        <v>138.20823426999999</v>
      </c>
      <c r="G9" s="182">
        <v>149.77532499</v>
      </c>
      <c r="H9" s="182">
        <v>139.22290788000001</v>
      </c>
      <c r="I9" s="182">
        <v>123.28117591</v>
      </c>
      <c r="J9" s="182">
        <v>127.66152722</v>
      </c>
      <c r="K9" s="182">
        <v>157.06739254999999</v>
      </c>
      <c r="L9" s="182">
        <v>104.98448055999999</v>
      </c>
      <c r="M9" s="182">
        <v>70.013302526999993</v>
      </c>
      <c r="N9" s="421" t="s">
        <v>16779</v>
      </c>
      <c r="O9" s="526">
        <v>140.57215325000001</v>
      </c>
    </row>
    <row r="10" spans="1:15" s="392" customFormat="1" ht="15" customHeight="1" x14ac:dyDescent="0.25">
      <c r="A10" s="592">
        <v>1976</v>
      </c>
      <c r="B10" s="182">
        <v>112.68326582</v>
      </c>
      <c r="C10" s="182">
        <v>114.62477244</v>
      </c>
      <c r="D10" s="182">
        <v>136.02086292000001</v>
      </c>
      <c r="E10" s="182">
        <v>103.40916672</v>
      </c>
      <c r="F10" s="182">
        <v>143.02550932</v>
      </c>
      <c r="G10" s="182">
        <v>151.96500882999999</v>
      </c>
      <c r="H10" s="182">
        <v>142.95988012999999</v>
      </c>
      <c r="I10" s="182">
        <v>122.04651722</v>
      </c>
      <c r="J10" s="182">
        <v>128.23071042999999</v>
      </c>
      <c r="K10" s="182">
        <v>162.16115954</v>
      </c>
      <c r="L10" s="182">
        <v>98.034846931999994</v>
      </c>
      <c r="M10" s="182">
        <v>74.451764280999996</v>
      </c>
      <c r="N10" s="421" t="s">
        <v>16779</v>
      </c>
      <c r="O10" s="526">
        <v>143.82633751</v>
      </c>
    </row>
    <row r="11" spans="1:15" s="392" customFormat="1" ht="15" customHeight="1" x14ac:dyDescent="0.25">
      <c r="A11" s="592">
        <v>1977</v>
      </c>
      <c r="B11" s="182">
        <v>113.38149246</v>
      </c>
      <c r="C11" s="182">
        <v>114.25997898</v>
      </c>
      <c r="D11" s="182">
        <v>141.18576999999999</v>
      </c>
      <c r="E11" s="182">
        <v>103.90274818</v>
      </c>
      <c r="F11" s="182">
        <v>148.03051639</v>
      </c>
      <c r="G11" s="182">
        <v>153.50278925000001</v>
      </c>
      <c r="H11" s="182">
        <v>143.72899132000001</v>
      </c>
      <c r="I11" s="182">
        <v>127.88197595</v>
      </c>
      <c r="J11" s="182">
        <v>129.85926438000001</v>
      </c>
      <c r="K11" s="182">
        <v>166.28312094</v>
      </c>
      <c r="L11" s="182">
        <v>111.2990829</v>
      </c>
      <c r="M11" s="182">
        <v>76.440567458999993</v>
      </c>
      <c r="N11" s="421" t="s">
        <v>16779</v>
      </c>
      <c r="O11" s="526">
        <v>146.78509</v>
      </c>
    </row>
    <row r="12" spans="1:15" s="392" customFormat="1" ht="15" customHeight="1" x14ac:dyDescent="0.25">
      <c r="A12" s="592">
        <v>1978</v>
      </c>
      <c r="B12" s="182">
        <v>113.62855618</v>
      </c>
      <c r="C12" s="182">
        <v>117.51750436</v>
      </c>
      <c r="D12" s="182">
        <v>148.70451843999999</v>
      </c>
      <c r="E12" s="182">
        <v>104.07225588</v>
      </c>
      <c r="F12" s="182">
        <v>149.92720238999999</v>
      </c>
      <c r="G12" s="182">
        <v>153.05913382</v>
      </c>
      <c r="H12" s="182">
        <v>145.54977947</v>
      </c>
      <c r="I12" s="182">
        <v>126.93846267000001</v>
      </c>
      <c r="J12" s="182">
        <v>129.65813668999999</v>
      </c>
      <c r="K12" s="182">
        <v>168.59376207</v>
      </c>
      <c r="L12" s="182">
        <v>120.91376258</v>
      </c>
      <c r="M12" s="182">
        <v>90.579710145000007</v>
      </c>
      <c r="N12" s="421" t="s">
        <v>16779</v>
      </c>
      <c r="O12" s="526">
        <v>147.72649548999999</v>
      </c>
    </row>
    <row r="13" spans="1:15" s="392" customFormat="1" ht="15" customHeight="1" x14ac:dyDescent="0.25">
      <c r="A13" s="593">
        <v>1979</v>
      </c>
      <c r="B13" s="182">
        <v>114.89716265</v>
      </c>
      <c r="C13" s="182">
        <v>120.43780771</v>
      </c>
      <c r="D13" s="182">
        <v>147.16339611000001</v>
      </c>
      <c r="E13" s="182">
        <v>102.82184089</v>
      </c>
      <c r="F13" s="182">
        <v>155.4748874</v>
      </c>
      <c r="G13" s="182">
        <v>155.30897400000001</v>
      </c>
      <c r="H13" s="182">
        <v>146.15260028</v>
      </c>
      <c r="I13" s="182">
        <v>129.41072274999999</v>
      </c>
      <c r="J13" s="182">
        <v>128.66207653999999</v>
      </c>
      <c r="K13" s="182">
        <v>173.04270763</v>
      </c>
      <c r="L13" s="182">
        <v>117.53438969</v>
      </c>
      <c r="M13" s="182">
        <v>78.666171360999996</v>
      </c>
      <c r="N13" s="421" t="s">
        <v>16779</v>
      </c>
      <c r="O13" s="526">
        <v>150.45734272000001</v>
      </c>
    </row>
    <row r="14" spans="1:15" s="392" customFormat="1" ht="15" customHeight="1" x14ac:dyDescent="0.25">
      <c r="A14" s="593">
        <v>1980</v>
      </c>
      <c r="B14" s="182">
        <v>119.42195583</v>
      </c>
      <c r="C14" s="182">
        <v>118.80227906</v>
      </c>
      <c r="D14" s="182">
        <v>149.18038747</v>
      </c>
      <c r="E14" s="182">
        <v>104.78336040000001</v>
      </c>
      <c r="F14" s="182">
        <v>157.11658029</v>
      </c>
      <c r="G14" s="182">
        <v>156.81431069999999</v>
      </c>
      <c r="H14" s="182">
        <v>150.03359322</v>
      </c>
      <c r="I14" s="182">
        <v>129.19255686</v>
      </c>
      <c r="J14" s="182">
        <v>127.33742913</v>
      </c>
      <c r="K14" s="182">
        <v>175.28199716</v>
      </c>
      <c r="L14" s="182">
        <v>121.63864633999999</v>
      </c>
      <c r="M14" s="182">
        <v>84.064406267999999</v>
      </c>
      <c r="N14" s="421" t="s">
        <v>16779</v>
      </c>
      <c r="O14" s="526">
        <v>151.95181106000001</v>
      </c>
    </row>
    <row r="15" spans="1:15" s="392" customFormat="1" ht="15" customHeight="1" x14ac:dyDescent="0.25">
      <c r="A15" s="593">
        <v>1981</v>
      </c>
      <c r="B15" s="182">
        <v>124.45637248</v>
      </c>
      <c r="C15" s="182">
        <v>123.02611877</v>
      </c>
      <c r="D15" s="182">
        <v>150.31507678</v>
      </c>
      <c r="E15" s="182">
        <v>105.74176361000001</v>
      </c>
      <c r="F15" s="182">
        <v>161.19850801000001</v>
      </c>
      <c r="G15" s="182">
        <v>158.85775835999999</v>
      </c>
      <c r="H15" s="182">
        <v>153.15606758000001</v>
      </c>
      <c r="I15" s="182">
        <v>131.07744843</v>
      </c>
      <c r="J15" s="182">
        <v>128.49700405999999</v>
      </c>
      <c r="K15" s="182">
        <v>175.0892782</v>
      </c>
      <c r="L15" s="182">
        <v>117.25293132</v>
      </c>
      <c r="M15" s="182">
        <v>86.472349938999997</v>
      </c>
      <c r="N15" s="421" t="s">
        <v>16779</v>
      </c>
      <c r="O15" s="526">
        <v>154.2309875</v>
      </c>
    </row>
    <row r="16" spans="1:15" s="392" customFormat="1" ht="15" customHeight="1" x14ac:dyDescent="0.25">
      <c r="A16" s="593">
        <v>1982</v>
      </c>
      <c r="B16" s="182">
        <v>131.92865047999999</v>
      </c>
      <c r="C16" s="182">
        <v>122.18014694</v>
      </c>
      <c r="D16" s="182">
        <v>156.45408003</v>
      </c>
      <c r="E16" s="182">
        <v>115.20134793</v>
      </c>
      <c r="F16" s="182">
        <v>167.49153691000001</v>
      </c>
      <c r="G16" s="182">
        <v>163.11132555</v>
      </c>
      <c r="H16" s="182">
        <v>159.87003743</v>
      </c>
      <c r="I16" s="182">
        <v>134.9102254</v>
      </c>
      <c r="J16" s="182">
        <v>132.37253183000001</v>
      </c>
      <c r="K16" s="182">
        <v>180.91348796</v>
      </c>
      <c r="L16" s="182">
        <v>117.56121290999999</v>
      </c>
      <c r="M16" s="182">
        <v>70.949301656000003</v>
      </c>
      <c r="N16" s="421" t="s">
        <v>16779</v>
      </c>
      <c r="O16" s="526">
        <v>159.43819912000001</v>
      </c>
    </row>
    <row r="17" spans="1:15" s="392" customFormat="1" ht="15" customHeight="1" x14ac:dyDescent="0.25">
      <c r="A17" s="593">
        <v>1983</v>
      </c>
      <c r="B17" s="182">
        <v>136.40350574000001</v>
      </c>
      <c r="C17" s="182">
        <v>117.50411664000001</v>
      </c>
      <c r="D17" s="182">
        <v>163.54001951000001</v>
      </c>
      <c r="E17" s="182">
        <v>119.60685019</v>
      </c>
      <c r="F17" s="182">
        <v>171.40755926</v>
      </c>
      <c r="G17" s="182">
        <v>166.65626793999999</v>
      </c>
      <c r="H17" s="182">
        <v>163.62318730999999</v>
      </c>
      <c r="I17" s="182">
        <v>136.03009840999999</v>
      </c>
      <c r="J17" s="182">
        <v>135.98837226000001</v>
      </c>
      <c r="K17" s="182">
        <v>185.24492846000001</v>
      </c>
      <c r="L17" s="182">
        <v>126.77484787</v>
      </c>
      <c r="M17" s="182">
        <v>76.832151300000007</v>
      </c>
      <c r="N17" s="421" t="s">
        <v>16779</v>
      </c>
      <c r="O17" s="526">
        <v>163.21163729</v>
      </c>
    </row>
    <row r="18" spans="1:15" s="392" customFormat="1" ht="15" customHeight="1" x14ac:dyDescent="0.25">
      <c r="A18" s="593">
        <v>1984</v>
      </c>
      <c r="B18" s="182">
        <v>137.57078948</v>
      </c>
      <c r="C18" s="182">
        <v>122.46865198</v>
      </c>
      <c r="D18" s="182">
        <v>164.90573477999999</v>
      </c>
      <c r="E18" s="182">
        <v>119.91872176</v>
      </c>
      <c r="F18" s="182">
        <v>175.15630608000001</v>
      </c>
      <c r="G18" s="182">
        <v>168.70495765000001</v>
      </c>
      <c r="H18" s="182">
        <v>164.11490843000001</v>
      </c>
      <c r="I18" s="182">
        <v>134.23811001999999</v>
      </c>
      <c r="J18" s="182">
        <v>140.48164778</v>
      </c>
      <c r="K18" s="182">
        <v>185.46536503999999</v>
      </c>
      <c r="L18" s="182">
        <v>129.59324443</v>
      </c>
      <c r="M18" s="182">
        <v>72.618865616999997</v>
      </c>
      <c r="N18" s="421" t="s">
        <v>16779</v>
      </c>
      <c r="O18" s="526">
        <v>165.43879532</v>
      </c>
    </row>
    <row r="19" spans="1:15" s="392" customFormat="1" ht="15" customHeight="1" x14ac:dyDescent="0.25">
      <c r="A19" s="593">
        <v>1985</v>
      </c>
      <c r="B19" s="182">
        <v>135.85947952000001</v>
      </c>
      <c r="C19" s="182">
        <v>126.94034587</v>
      </c>
      <c r="D19" s="182">
        <v>170.00659254999999</v>
      </c>
      <c r="E19" s="182">
        <v>121.39026416999999</v>
      </c>
      <c r="F19" s="182">
        <v>182.84371483000001</v>
      </c>
      <c r="G19" s="182">
        <v>174.73479656000001</v>
      </c>
      <c r="H19" s="182">
        <v>166.65203996</v>
      </c>
      <c r="I19" s="182">
        <v>136.10712167</v>
      </c>
      <c r="J19" s="182">
        <v>145.56101294000001</v>
      </c>
      <c r="K19" s="182">
        <v>190.41178355</v>
      </c>
      <c r="L19" s="182">
        <v>114.87179487</v>
      </c>
      <c r="M19" s="182">
        <v>73.788485307000002</v>
      </c>
      <c r="N19" s="421" t="s">
        <v>16779</v>
      </c>
      <c r="O19" s="526">
        <v>171.01540756</v>
      </c>
    </row>
    <row r="20" spans="1:15" s="392" customFormat="1" ht="15" customHeight="1" x14ac:dyDescent="0.25">
      <c r="A20" s="593">
        <v>1986</v>
      </c>
      <c r="B20" s="182">
        <v>146.79701409</v>
      </c>
      <c r="C20" s="182">
        <v>135.47603476</v>
      </c>
      <c r="D20" s="182">
        <v>172.64902085</v>
      </c>
      <c r="E20" s="182">
        <v>117.65208912</v>
      </c>
      <c r="F20" s="182">
        <v>187.26418681000001</v>
      </c>
      <c r="G20" s="182">
        <v>178.65167575000001</v>
      </c>
      <c r="H20" s="182">
        <v>169.75828910999999</v>
      </c>
      <c r="I20" s="182">
        <v>138.13322808999999</v>
      </c>
      <c r="J20" s="182">
        <v>149.94266173</v>
      </c>
      <c r="K20" s="182">
        <v>190.86962037000001</v>
      </c>
      <c r="L20" s="182">
        <v>118.70650839</v>
      </c>
      <c r="M20" s="182">
        <v>84.170463486000003</v>
      </c>
      <c r="N20" s="421" t="s">
        <v>16779</v>
      </c>
      <c r="O20" s="526">
        <v>174.55752770000001</v>
      </c>
    </row>
    <row r="21" spans="1:15" s="392" customFormat="1" ht="15" customHeight="1" x14ac:dyDescent="0.25">
      <c r="A21" s="593">
        <v>1987</v>
      </c>
      <c r="B21" s="182">
        <v>151.58837498</v>
      </c>
      <c r="C21" s="182">
        <v>140.70164256000001</v>
      </c>
      <c r="D21" s="182">
        <v>180.28079489000001</v>
      </c>
      <c r="E21" s="182">
        <v>122.42912577</v>
      </c>
      <c r="F21" s="182">
        <v>193.88131851</v>
      </c>
      <c r="G21" s="182">
        <v>183.5245999</v>
      </c>
      <c r="H21" s="182">
        <v>169.52346789000001</v>
      </c>
      <c r="I21" s="182">
        <v>142.13801523999999</v>
      </c>
      <c r="J21" s="182">
        <v>156.82887749</v>
      </c>
      <c r="K21" s="182">
        <v>193.79063067999999</v>
      </c>
      <c r="L21" s="182">
        <v>124.48455613</v>
      </c>
      <c r="M21" s="182">
        <v>83.622679925</v>
      </c>
      <c r="N21" s="421" t="s">
        <v>16779</v>
      </c>
      <c r="O21" s="526">
        <v>179.74332505000001</v>
      </c>
    </row>
    <row r="22" spans="1:15" s="392" customFormat="1" ht="15" customHeight="1" x14ac:dyDescent="0.25">
      <c r="A22" s="593">
        <v>1988</v>
      </c>
      <c r="B22" s="182">
        <v>161.22243827</v>
      </c>
      <c r="C22" s="182">
        <v>143.86374710999999</v>
      </c>
      <c r="D22" s="182">
        <v>186.80005707000001</v>
      </c>
      <c r="E22" s="182">
        <v>128.02098723</v>
      </c>
      <c r="F22" s="182">
        <v>198.95929211000001</v>
      </c>
      <c r="G22" s="182">
        <v>189.65058107999999</v>
      </c>
      <c r="H22" s="182">
        <v>165.85734091</v>
      </c>
      <c r="I22" s="182">
        <v>146.36874225</v>
      </c>
      <c r="J22" s="182">
        <v>165.18671635000001</v>
      </c>
      <c r="K22" s="182">
        <v>198.85955937</v>
      </c>
      <c r="L22" s="182">
        <v>131.31730012</v>
      </c>
      <c r="M22" s="182">
        <v>77.048504721</v>
      </c>
      <c r="N22" s="421" t="s">
        <v>16779</v>
      </c>
      <c r="O22" s="526">
        <v>185.31452988000001</v>
      </c>
    </row>
    <row r="23" spans="1:15" s="392" customFormat="1" ht="15" customHeight="1" x14ac:dyDescent="0.25">
      <c r="A23" s="593">
        <v>1989</v>
      </c>
      <c r="B23" s="182">
        <v>168.4152833</v>
      </c>
      <c r="C23" s="182">
        <v>138.29877145</v>
      </c>
      <c r="D23" s="182">
        <v>193.83940317</v>
      </c>
      <c r="E23" s="182">
        <v>131.40550841999999</v>
      </c>
      <c r="F23" s="182">
        <v>198.61004735</v>
      </c>
      <c r="G23" s="182">
        <v>193.67919705</v>
      </c>
      <c r="H23" s="182">
        <v>173.94581588</v>
      </c>
      <c r="I23" s="182">
        <v>148.80733423000001</v>
      </c>
      <c r="J23" s="182">
        <v>165.95118729999999</v>
      </c>
      <c r="K23" s="182">
        <v>200.01720510999999</v>
      </c>
      <c r="L23" s="182">
        <v>139.87558435</v>
      </c>
      <c r="M23" s="182">
        <v>78.635585223000007</v>
      </c>
      <c r="N23" s="421" t="s">
        <v>16779</v>
      </c>
      <c r="O23" s="526">
        <v>187.89240563000001</v>
      </c>
    </row>
    <row r="24" spans="1:15" s="392" customFormat="1" ht="15" customHeight="1" x14ac:dyDescent="0.25">
      <c r="A24" s="593">
        <v>1990</v>
      </c>
      <c r="B24" s="182">
        <v>161.07577835999999</v>
      </c>
      <c r="C24" s="182">
        <v>134.96518512</v>
      </c>
      <c r="D24" s="182">
        <v>192.21243097999999</v>
      </c>
      <c r="E24" s="182">
        <v>131.86409352000001</v>
      </c>
      <c r="F24" s="182">
        <v>199.81460589</v>
      </c>
      <c r="G24" s="182">
        <v>191.69893214999999</v>
      </c>
      <c r="H24" s="182">
        <v>175.86059972000001</v>
      </c>
      <c r="I24" s="182">
        <v>149.24677020999999</v>
      </c>
      <c r="J24" s="182">
        <v>165.00587960999999</v>
      </c>
      <c r="K24" s="182">
        <v>196.59118419999999</v>
      </c>
      <c r="L24" s="182">
        <v>139.49994634999999</v>
      </c>
      <c r="M24" s="182">
        <v>78.049442624999998</v>
      </c>
      <c r="N24" s="421" t="s">
        <v>16779</v>
      </c>
      <c r="O24" s="526">
        <v>186.91539510000001</v>
      </c>
    </row>
    <row r="25" spans="1:15" s="392" customFormat="1" ht="15" customHeight="1" x14ac:dyDescent="0.25">
      <c r="A25" s="593">
        <v>1991</v>
      </c>
      <c r="B25" s="182">
        <v>156.82039320999999</v>
      </c>
      <c r="C25" s="182">
        <v>133.46731201</v>
      </c>
      <c r="D25" s="182">
        <v>192.24695044000001</v>
      </c>
      <c r="E25" s="182">
        <v>135.19911690999999</v>
      </c>
      <c r="F25" s="182">
        <v>201.24809759999999</v>
      </c>
      <c r="G25" s="182">
        <v>192.2672077</v>
      </c>
      <c r="H25" s="182">
        <v>179.52350568</v>
      </c>
      <c r="I25" s="182">
        <v>149.89333937000001</v>
      </c>
      <c r="J25" s="182">
        <v>167.57280969000001</v>
      </c>
      <c r="K25" s="182">
        <v>197.70068472</v>
      </c>
      <c r="L25" s="182">
        <v>131.61996467</v>
      </c>
      <c r="M25" s="182">
        <v>129.11889267999999</v>
      </c>
      <c r="N25" s="421" t="s">
        <v>16779</v>
      </c>
      <c r="O25" s="526">
        <v>188.05581968999999</v>
      </c>
    </row>
    <row r="26" spans="1:15" s="392" customFormat="1" ht="15" customHeight="1" x14ac:dyDescent="0.25">
      <c r="A26" s="593">
        <v>1992</v>
      </c>
      <c r="B26" s="182">
        <v>153.41944358999999</v>
      </c>
      <c r="C26" s="182">
        <v>132.23570058000001</v>
      </c>
      <c r="D26" s="182">
        <v>191.20105366999999</v>
      </c>
      <c r="E26" s="182">
        <v>136.47524931999999</v>
      </c>
      <c r="F26" s="182">
        <v>204.19099270000001</v>
      </c>
      <c r="G26" s="182">
        <v>192.98717722999999</v>
      </c>
      <c r="H26" s="182">
        <v>178.21691415999999</v>
      </c>
      <c r="I26" s="182">
        <v>147.90910313000001</v>
      </c>
      <c r="J26" s="182">
        <v>168.19413888</v>
      </c>
      <c r="K26" s="182">
        <v>200.06907283999999</v>
      </c>
      <c r="L26" s="182">
        <v>126.31299029</v>
      </c>
      <c r="M26" s="182">
        <v>154.75948853</v>
      </c>
      <c r="N26" s="421" t="s">
        <v>16779</v>
      </c>
      <c r="O26" s="526">
        <v>189.26897299999999</v>
      </c>
    </row>
    <row r="27" spans="1:15" s="392" customFormat="1" ht="15" customHeight="1" x14ac:dyDescent="0.25">
      <c r="A27" s="593">
        <v>1993</v>
      </c>
      <c r="B27" s="182">
        <v>167.07559093</v>
      </c>
      <c r="C27" s="182">
        <v>135.42446870000001</v>
      </c>
      <c r="D27" s="182">
        <v>200.88210623000001</v>
      </c>
      <c r="E27" s="182">
        <v>140.75629129999999</v>
      </c>
      <c r="F27" s="182">
        <v>207.16723744999999</v>
      </c>
      <c r="G27" s="182">
        <v>193.99369768</v>
      </c>
      <c r="H27" s="182">
        <v>179.57835324999999</v>
      </c>
      <c r="I27" s="182">
        <v>148.87277782999999</v>
      </c>
      <c r="J27" s="182">
        <v>171.55976923</v>
      </c>
      <c r="K27" s="182">
        <v>202.67550729000001</v>
      </c>
      <c r="L27" s="182">
        <v>128.55588885</v>
      </c>
      <c r="M27" s="182">
        <v>153.18935207999999</v>
      </c>
      <c r="N27" s="421" t="s">
        <v>16779</v>
      </c>
      <c r="O27" s="526">
        <v>191.86143557</v>
      </c>
    </row>
    <row r="28" spans="1:15" s="392" customFormat="1" ht="15" customHeight="1" x14ac:dyDescent="0.25">
      <c r="A28" s="593">
        <v>1994</v>
      </c>
      <c r="B28" s="182">
        <v>168.50431531000001</v>
      </c>
      <c r="C28" s="182">
        <v>133.39628439000001</v>
      </c>
      <c r="D28" s="182">
        <v>191.39664526999999</v>
      </c>
      <c r="E28" s="182">
        <v>143.16468603999999</v>
      </c>
      <c r="F28" s="182">
        <v>208.58119324</v>
      </c>
      <c r="G28" s="182">
        <v>189.70998265</v>
      </c>
      <c r="H28" s="182">
        <v>175.65414028999999</v>
      </c>
      <c r="I28" s="182">
        <v>152.63848648999999</v>
      </c>
      <c r="J28" s="182">
        <v>168.33258906</v>
      </c>
      <c r="K28" s="182">
        <v>197.43884442000001</v>
      </c>
      <c r="L28" s="182">
        <v>141.49036518</v>
      </c>
      <c r="M28" s="182">
        <v>155.25654295000001</v>
      </c>
      <c r="N28" s="421" t="s">
        <v>16779</v>
      </c>
      <c r="O28" s="526">
        <v>189.45773757000001</v>
      </c>
    </row>
    <row r="29" spans="1:15" s="392" customFormat="1" ht="15" customHeight="1" x14ac:dyDescent="0.25">
      <c r="A29" s="593">
        <v>1995</v>
      </c>
      <c r="B29" s="182">
        <v>165.66883505000001</v>
      </c>
      <c r="C29" s="182">
        <v>130.93776736000001</v>
      </c>
      <c r="D29" s="182">
        <v>186.50605525</v>
      </c>
      <c r="E29" s="182">
        <v>147.41465065</v>
      </c>
      <c r="F29" s="182">
        <v>209.87034747000001</v>
      </c>
      <c r="G29" s="182">
        <v>186.36327148999999</v>
      </c>
      <c r="H29" s="182">
        <v>175.17601736</v>
      </c>
      <c r="I29" s="182">
        <v>150.26814582</v>
      </c>
      <c r="J29" s="182">
        <v>163.86794166999999</v>
      </c>
      <c r="K29" s="182">
        <v>194.2611168</v>
      </c>
      <c r="L29" s="182">
        <v>144.53715262</v>
      </c>
      <c r="M29" s="182">
        <v>152.05638153999999</v>
      </c>
      <c r="N29" s="421" t="s">
        <v>16779</v>
      </c>
      <c r="O29" s="526">
        <v>187.49374409000001</v>
      </c>
    </row>
    <row r="30" spans="1:15" s="392" customFormat="1" ht="15" customHeight="1" x14ac:dyDescent="0.25">
      <c r="A30" s="593">
        <v>1996</v>
      </c>
      <c r="B30" s="182">
        <v>165.08903015999999</v>
      </c>
      <c r="C30" s="182">
        <v>125.24219631</v>
      </c>
      <c r="D30" s="182">
        <v>187.2596843</v>
      </c>
      <c r="E30" s="182">
        <v>149.01604216000001</v>
      </c>
      <c r="F30" s="182">
        <v>210.18651155000001</v>
      </c>
      <c r="G30" s="182">
        <v>182.34392199000001</v>
      </c>
      <c r="H30" s="182">
        <v>173.51498330000001</v>
      </c>
      <c r="I30" s="182">
        <v>144.46314570000001</v>
      </c>
      <c r="J30" s="182">
        <v>161.00129254999999</v>
      </c>
      <c r="K30" s="182">
        <v>193.63412958000001</v>
      </c>
      <c r="L30" s="182">
        <v>149.74352439</v>
      </c>
      <c r="M30" s="182">
        <v>146.13928751</v>
      </c>
      <c r="N30" s="421" t="s">
        <v>16779</v>
      </c>
      <c r="O30" s="526">
        <v>185.46975911999999</v>
      </c>
    </row>
    <row r="31" spans="1:15" s="392" customFormat="1" ht="15" customHeight="1" x14ac:dyDescent="0.25">
      <c r="A31" s="593">
        <v>1997</v>
      </c>
      <c r="B31" s="182">
        <v>168.99281371999999</v>
      </c>
      <c r="C31" s="182">
        <v>121.23884052</v>
      </c>
      <c r="D31" s="182">
        <v>189.08153350000001</v>
      </c>
      <c r="E31" s="182">
        <v>149.63236418</v>
      </c>
      <c r="F31" s="182">
        <v>210.40300299</v>
      </c>
      <c r="G31" s="182">
        <v>179.85952716</v>
      </c>
      <c r="H31" s="182">
        <v>176.74064894</v>
      </c>
      <c r="I31" s="182">
        <v>144.61117082000001</v>
      </c>
      <c r="J31" s="182">
        <v>159.33717995000001</v>
      </c>
      <c r="K31" s="182">
        <v>192.90464453000001</v>
      </c>
      <c r="L31" s="182">
        <v>157.24753908</v>
      </c>
      <c r="M31" s="182">
        <v>158.55855855999999</v>
      </c>
      <c r="N31" s="421" t="s">
        <v>16779</v>
      </c>
      <c r="O31" s="526">
        <v>184.60207313999999</v>
      </c>
    </row>
    <row r="32" spans="1:15" s="392" customFormat="1" ht="15" customHeight="1" x14ac:dyDescent="0.25">
      <c r="A32" s="593">
        <v>1998</v>
      </c>
      <c r="B32" s="182">
        <v>171.53135262999999</v>
      </c>
      <c r="C32" s="182">
        <v>128.86218374000001</v>
      </c>
      <c r="D32" s="182">
        <v>196.17185857000001</v>
      </c>
      <c r="E32" s="182">
        <v>153.35829347000001</v>
      </c>
      <c r="F32" s="182">
        <v>212.06329278000001</v>
      </c>
      <c r="G32" s="182">
        <v>180.01212573999999</v>
      </c>
      <c r="H32" s="182">
        <v>177.05665725</v>
      </c>
      <c r="I32" s="182">
        <v>150.29508558000001</v>
      </c>
      <c r="J32" s="182">
        <v>164.01834246000001</v>
      </c>
      <c r="K32" s="182">
        <v>194.47100798</v>
      </c>
      <c r="L32" s="182">
        <v>144.46691708</v>
      </c>
      <c r="M32" s="182">
        <v>151.95333561999999</v>
      </c>
      <c r="N32" s="421" t="s">
        <v>16779</v>
      </c>
      <c r="O32" s="526">
        <v>186.24665160999999</v>
      </c>
    </row>
    <row r="33" spans="1:15" s="392" customFormat="1" ht="15" customHeight="1" x14ac:dyDescent="0.25">
      <c r="A33" s="593">
        <v>1999</v>
      </c>
      <c r="B33" s="182">
        <v>173.43890919</v>
      </c>
      <c r="C33" s="182">
        <v>132.0800405</v>
      </c>
      <c r="D33" s="182">
        <v>200.04626338</v>
      </c>
      <c r="E33" s="182">
        <v>154.8092795</v>
      </c>
      <c r="F33" s="182">
        <v>212.77438296</v>
      </c>
      <c r="G33" s="182">
        <v>179.93423417</v>
      </c>
      <c r="H33" s="182">
        <v>179.35170790999999</v>
      </c>
      <c r="I33" s="182">
        <v>154.55523969999999</v>
      </c>
      <c r="J33" s="182">
        <v>168.05003704999999</v>
      </c>
      <c r="K33" s="182">
        <v>194.74619052</v>
      </c>
      <c r="L33" s="182">
        <v>133.18174436000001</v>
      </c>
      <c r="M33" s="182">
        <v>130.41980412000001</v>
      </c>
      <c r="N33" s="182">
        <v>41.014168531000003</v>
      </c>
      <c r="O33" s="182">
        <v>187.20918581999999</v>
      </c>
    </row>
    <row r="34" spans="1:15" s="392" customFormat="1" ht="15" customHeight="1" x14ac:dyDescent="0.25">
      <c r="A34" s="593">
        <v>2000</v>
      </c>
      <c r="B34" s="182">
        <v>175.57948807</v>
      </c>
      <c r="C34" s="182">
        <v>130.43159668999999</v>
      </c>
      <c r="D34" s="182">
        <v>203.25094424</v>
      </c>
      <c r="E34" s="182">
        <v>153.62743282</v>
      </c>
      <c r="F34" s="182">
        <v>214.35510443999999</v>
      </c>
      <c r="G34" s="182">
        <v>181.25031562000001</v>
      </c>
      <c r="H34" s="182">
        <v>181.46748098</v>
      </c>
      <c r="I34" s="182">
        <v>155.52346499000001</v>
      </c>
      <c r="J34" s="182">
        <v>166.89978489999999</v>
      </c>
      <c r="K34" s="182">
        <v>196.64639052000001</v>
      </c>
      <c r="L34" s="182">
        <v>134.73103086</v>
      </c>
      <c r="M34" s="182">
        <v>116.10671936999999</v>
      </c>
      <c r="N34" s="182">
        <v>25.456396828999999</v>
      </c>
      <c r="O34" s="182">
        <v>188.37094636</v>
      </c>
    </row>
    <row r="35" spans="1:15" s="392" customFormat="1" ht="15" customHeight="1" x14ac:dyDescent="0.25">
      <c r="A35" s="593">
        <v>2001</v>
      </c>
      <c r="B35" s="182">
        <v>181.01853093</v>
      </c>
      <c r="C35" s="182">
        <v>139.02608567999999</v>
      </c>
      <c r="D35" s="182">
        <v>202.14607279000001</v>
      </c>
      <c r="E35" s="182">
        <v>157.23773706</v>
      </c>
      <c r="F35" s="182">
        <v>214.50813740999999</v>
      </c>
      <c r="G35" s="182">
        <v>180.55842496</v>
      </c>
      <c r="H35" s="182">
        <v>181.77017927</v>
      </c>
      <c r="I35" s="182">
        <v>154.86298775</v>
      </c>
      <c r="J35" s="182">
        <v>168.53557821000001</v>
      </c>
      <c r="K35" s="182">
        <v>198.80057396000001</v>
      </c>
      <c r="L35" s="182">
        <v>179.05696664000001</v>
      </c>
      <c r="M35" s="182">
        <v>90.586363079999998</v>
      </c>
      <c r="N35" s="182">
        <v>24.881811396</v>
      </c>
      <c r="O35" s="182">
        <v>188.73081124000001</v>
      </c>
    </row>
    <row r="36" spans="1:15" s="392" customFormat="1" ht="15" customHeight="1" x14ac:dyDescent="0.25">
      <c r="A36" s="593">
        <v>2002</v>
      </c>
      <c r="B36" s="182">
        <v>178.83233458000001</v>
      </c>
      <c r="C36" s="182">
        <v>139.53828171000001</v>
      </c>
      <c r="D36" s="182">
        <v>207.76771077999999</v>
      </c>
      <c r="E36" s="182">
        <v>158.13240954</v>
      </c>
      <c r="F36" s="182">
        <v>212.31833345000001</v>
      </c>
      <c r="G36" s="182">
        <v>179.71462954</v>
      </c>
      <c r="H36" s="182">
        <v>179.56565341999999</v>
      </c>
      <c r="I36" s="182">
        <v>156.90098484000001</v>
      </c>
      <c r="J36" s="182">
        <v>180.18628519000001</v>
      </c>
      <c r="K36" s="182">
        <v>201.02112783000001</v>
      </c>
      <c r="L36" s="182">
        <v>171.41350211</v>
      </c>
      <c r="M36" s="182">
        <v>110.31439603</v>
      </c>
      <c r="N36" s="182">
        <v>34.695718548000002</v>
      </c>
      <c r="O36" s="182">
        <v>189.45105336</v>
      </c>
    </row>
    <row r="37" spans="1:15" s="392" customFormat="1" ht="15" customHeight="1" x14ac:dyDescent="0.25">
      <c r="A37" s="593">
        <v>2003</v>
      </c>
      <c r="B37" s="182">
        <v>188.05730058</v>
      </c>
      <c r="C37" s="182">
        <v>142.10031554</v>
      </c>
      <c r="D37" s="182">
        <v>208.80500194000001</v>
      </c>
      <c r="E37" s="182">
        <v>163.32172912999999</v>
      </c>
      <c r="F37" s="182">
        <v>207.30045461</v>
      </c>
      <c r="G37" s="182">
        <v>177.52495521</v>
      </c>
      <c r="H37" s="182">
        <v>177.29521242999999</v>
      </c>
      <c r="I37" s="182">
        <v>153.15349674000001</v>
      </c>
      <c r="J37" s="182">
        <v>182.24572857000001</v>
      </c>
      <c r="K37" s="182">
        <v>202.40117426</v>
      </c>
      <c r="L37" s="182">
        <v>177.75766781999999</v>
      </c>
      <c r="M37" s="182">
        <v>100.93896714</v>
      </c>
      <c r="N37" s="182">
        <v>34.104085669</v>
      </c>
      <c r="O37" s="182">
        <v>187.88379280000001</v>
      </c>
    </row>
    <row r="38" spans="1:15" s="392" customFormat="1" ht="15" customHeight="1" x14ac:dyDescent="0.25">
      <c r="A38" s="593">
        <v>2004</v>
      </c>
      <c r="B38" s="182">
        <v>191.71934761</v>
      </c>
      <c r="C38" s="182">
        <v>152.52760022999999</v>
      </c>
      <c r="D38" s="182">
        <v>212.84203715000001</v>
      </c>
      <c r="E38" s="182">
        <v>168.39711829999999</v>
      </c>
      <c r="F38" s="182">
        <v>214.24997909999999</v>
      </c>
      <c r="G38" s="182">
        <v>178.08288492</v>
      </c>
      <c r="H38" s="182">
        <v>177.11666346000001</v>
      </c>
      <c r="I38" s="182">
        <v>153.3165611</v>
      </c>
      <c r="J38" s="182">
        <v>183.81013429000001</v>
      </c>
      <c r="K38" s="182">
        <v>198.69329739</v>
      </c>
      <c r="L38" s="182">
        <v>193.92783341000001</v>
      </c>
      <c r="M38" s="182">
        <v>117.76659123</v>
      </c>
      <c r="N38" s="182">
        <v>23.445088254000002</v>
      </c>
      <c r="O38" s="182">
        <v>189.76442405</v>
      </c>
    </row>
    <row r="39" spans="1:15" s="392" customFormat="1" ht="15" customHeight="1" x14ac:dyDescent="0.25">
      <c r="A39" s="593">
        <v>2005</v>
      </c>
      <c r="B39" s="182">
        <v>193.26038434</v>
      </c>
      <c r="C39" s="182">
        <v>144.13605285</v>
      </c>
      <c r="D39" s="182">
        <v>217.39454925000001</v>
      </c>
      <c r="E39" s="182">
        <v>173.11515032</v>
      </c>
      <c r="F39" s="182">
        <v>215.70997521000001</v>
      </c>
      <c r="G39" s="182">
        <v>177.4890106</v>
      </c>
      <c r="H39" s="182">
        <v>179.16188561999999</v>
      </c>
      <c r="I39" s="182">
        <v>155.51082033</v>
      </c>
      <c r="J39" s="182">
        <v>187.21957703999999</v>
      </c>
      <c r="K39" s="182">
        <v>202.73770979</v>
      </c>
      <c r="L39" s="182">
        <v>200.61438154000001</v>
      </c>
      <c r="M39" s="182">
        <v>101.38248848000001</v>
      </c>
      <c r="N39" s="182">
        <v>46.145225617000001</v>
      </c>
      <c r="O39" s="182">
        <v>191.11298862000001</v>
      </c>
    </row>
    <row r="40" spans="1:15" s="392" customFormat="1" ht="15" customHeight="1" x14ac:dyDescent="0.25">
      <c r="A40" s="593">
        <v>2006</v>
      </c>
      <c r="B40" s="182">
        <v>199.37641013000001</v>
      </c>
      <c r="C40" s="182">
        <v>150.14470467999999</v>
      </c>
      <c r="D40" s="182">
        <v>218.47098036</v>
      </c>
      <c r="E40" s="182">
        <v>177.70422239000001</v>
      </c>
      <c r="F40" s="182">
        <v>216.62832355</v>
      </c>
      <c r="G40" s="182">
        <v>174.86347602000001</v>
      </c>
      <c r="H40" s="182">
        <v>179.54277003999999</v>
      </c>
      <c r="I40" s="182">
        <v>158.31682309999999</v>
      </c>
      <c r="J40" s="182">
        <v>192.14165756</v>
      </c>
      <c r="K40" s="182">
        <v>203.56952741999999</v>
      </c>
      <c r="L40" s="182">
        <v>216.90629648000001</v>
      </c>
      <c r="M40" s="182">
        <v>111.16514973</v>
      </c>
      <c r="N40" s="182">
        <v>35.699217863000001</v>
      </c>
      <c r="O40" s="182">
        <v>191.29491616999999</v>
      </c>
    </row>
    <row r="41" spans="1:15" s="392" customFormat="1" ht="15" customHeight="1" x14ac:dyDescent="0.25">
      <c r="A41" s="593">
        <v>2007</v>
      </c>
      <c r="B41" s="182">
        <v>205.87166415999999</v>
      </c>
      <c r="C41" s="182">
        <v>158.30253210999999</v>
      </c>
      <c r="D41" s="182">
        <v>228.52804201000001</v>
      </c>
      <c r="E41" s="182">
        <v>186.20050359999999</v>
      </c>
      <c r="F41" s="182">
        <v>218.14874879999999</v>
      </c>
      <c r="G41" s="182">
        <v>176.98663027000001</v>
      </c>
      <c r="H41" s="182">
        <v>177.98127034999999</v>
      </c>
      <c r="I41" s="182">
        <v>164.05777548</v>
      </c>
      <c r="J41" s="182">
        <v>196.09310594999999</v>
      </c>
      <c r="K41" s="182">
        <v>203.56636147</v>
      </c>
      <c r="L41" s="182">
        <v>221.17097745000001</v>
      </c>
      <c r="M41" s="182">
        <v>112.97611362000001</v>
      </c>
      <c r="N41" s="182">
        <v>28.666985188999998</v>
      </c>
      <c r="O41" s="182">
        <v>193.62690137999999</v>
      </c>
    </row>
    <row r="42" spans="1:15" s="392" customFormat="1" ht="15" customHeight="1" x14ac:dyDescent="0.25">
      <c r="A42" s="593">
        <v>2008</v>
      </c>
      <c r="B42" s="182">
        <v>216.97443806999999</v>
      </c>
      <c r="C42" s="182">
        <v>167.20841231</v>
      </c>
      <c r="D42" s="182">
        <v>233.89325962000001</v>
      </c>
      <c r="E42" s="182">
        <v>193.74006696999999</v>
      </c>
      <c r="F42" s="182">
        <v>219.75785021999999</v>
      </c>
      <c r="G42" s="182">
        <v>178.85552490000001</v>
      </c>
      <c r="H42" s="182">
        <v>185.26016989999999</v>
      </c>
      <c r="I42" s="182">
        <v>163.16035714</v>
      </c>
      <c r="J42" s="182">
        <v>202.81679800000001</v>
      </c>
      <c r="K42" s="182">
        <v>208.19269883999999</v>
      </c>
      <c r="L42" s="182">
        <v>229.72523652999999</v>
      </c>
      <c r="M42" s="182">
        <v>110.70110701</v>
      </c>
      <c r="N42" s="182">
        <v>34.491408503999999</v>
      </c>
      <c r="O42" s="182">
        <v>196.82909057000001</v>
      </c>
    </row>
    <row r="43" spans="1:15" s="392" customFormat="1" ht="15" customHeight="1" x14ac:dyDescent="0.25">
      <c r="A43" s="593">
        <v>2009</v>
      </c>
      <c r="B43" s="182">
        <v>216.15826577999999</v>
      </c>
      <c r="C43" s="182">
        <v>166.55824892000001</v>
      </c>
      <c r="D43" s="182">
        <v>231.71833964000001</v>
      </c>
      <c r="E43" s="182">
        <v>194.67808778</v>
      </c>
      <c r="F43" s="182">
        <v>222.22553712000001</v>
      </c>
      <c r="G43" s="182">
        <v>188.60093343</v>
      </c>
      <c r="H43" s="182">
        <v>185.17966895999999</v>
      </c>
      <c r="I43" s="182">
        <v>164.56984265</v>
      </c>
      <c r="J43" s="182">
        <v>205.32775789999999</v>
      </c>
      <c r="K43" s="182">
        <v>216.48309739999999</v>
      </c>
      <c r="L43" s="182">
        <v>219.38276363</v>
      </c>
      <c r="M43" s="182">
        <v>99.638520716000002</v>
      </c>
      <c r="N43" s="182">
        <v>36.813203669000004</v>
      </c>
      <c r="O43" s="182">
        <v>202.50739727999999</v>
      </c>
    </row>
    <row r="44" spans="1:15" s="392" customFormat="1" ht="15" customHeight="1" x14ac:dyDescent="0.25">
      <c r="A44" s="593">
        <v>2010</v>
      </c>
      <c r="B44" s="182">
        <v>220.68585024000001</v>
      </c>
      <c r="C44" s="182">
        <v>166.60313156999999</v>
      </c>
      <c r="D44" s="182">
        <v>225.66438844000001</v>
      </c>
      <c r="E44" s="182">
        <v>205.30254238000001</v>
      </c>
      <c r="F44" s="182">
        <v>224.44824978</v>
      </c>
      <c r="G44" s="182">
        <v>190.65486643</v>
      </c>
      <c r="H44" s="182">
        <v>189.30519831999999</v>
      </c>
      <c r="I44" s="182">
        <v>169.10094032999999</v>
      </c>
      <c r="J44" s="182">
        <v>211.1957883</v>
      </c>
      <c r="K44" s="182">
        <v>217.39782772000001</v>
      </c>
      <c r="L44" s="182">
        <v>208.11654526999999</v>
      </c>
      <c r="M44" s="182">
        <v>78.549150976000007</v>
      </c>
      <c r="N44" s="182">
        <v>38.978172223999998</v>
      </c>
      <c r="O44" s="182">
        <v>204.96758568999999</v>
      </c>
    </row>
    <row r="45" spans="1:15" s="392" customFormat="1" ht="15" customHeight="1" x14ac:dyDescent="0.25">
      <c r="A45" s="593">
        <v>2011</v>
      </c>
      <c r="B45" s="254">
        <v>224.57185633</v>
      </c>
      <c r="C45" s="254">
        <v>179.90733729999999</v>
      </c>
      <c r="D45" s="254">
        <v>240.8199315</v>
      </c>
      <c r="E45" s="254">
        <v>213.31074956</v>
      </c>
      <c r="F45" s="254">
        <v>231.05299253000001</v>
      </c>
      <c r="G45" s="254">
        <v>197.28714528</v>
      </c>
      <c r="H45" s="254">
        <v>201.8402317</v>
      </c>
      <c r="I45" s="254">
        <v>180.85862821000001</v>
      </c>
      <c r="J45" s="254">
        <v>217.94496217</v>
      </c>
      <c r="K45" s="254">
        <v>216.52098663000001</v>
      </c>
      <c r="L45" s="254">
        <v>197.67868741000001</v>
      </c>
      <c r="M45" s="254">
        <v>87.348289812000004</v>
      </c>
      <c r="N45" s="254">
        <v>40.945250350999999</v>
      </c>
      <c r="O45" s="254">
        <v>211.21263643</v>
      </c>
    </row>
    <row r="46" spans="1:15" s="392" customFormat="1" ht="15" customHeight="1" x14ac:dyDescent="0.25">
      <c r="A46" s="593">
        <v>2012</v>
      </c>
      <c r="B46" s="254">
        <v>234.25699874</v>
      </c>
      <c r="C46" s="254">
        <v>184.04483497999999</v>
      </c>
      <c r="D46" s="254">
        <v>250.83851276999999</v>
      </c>
      <c r="E46" s="254">
        <v>219.94308907000001</v>
      </c>
      <c r="F46" s="254">
        <v>235.57576068</v>
      </c>
      <c r="G46" s="254">
        <v>203.87387242</v>
      </c>
      <c r="H46" s="254">
        <v>196.96393928000001</v>
      </c>
      <c r="I46" s="254">
        <v>181.31404237999999</v>
      </c>
      <c r="J46" s="254">
        <v>220.15471224000001</v>
      </c>
      <c r="K46" s="254">
        <v>224.35993587999999</v>
      </c>
      <c r="L46" s="254">
        <v>184.90920130000001</v>
      </c>
      <c r="M46" s="254">
        <v>82.478005865</v>
      </c>
      <c r="N46" s="254">
        <v>34.610059991</v>
      </c>
      <c r="O46" s="254">
        <v>216.4588335</v>
      </c>
    </row>
    <row r="47" spans="1:15" s="392" customFormat="1" ht="15" customHeight="1" x14ac:dyDescent="0.25">
      <c r="A47" s="593">
        <v>2013</v>
      </c>
      <c r="B47" s="254">
        <v>241.12431086999999</v>
      </c>
      <c r="C47" s="254">
        <v>191.54163255</v>
      </c>
      <c r="D47" s="254">
        <v>261.68768888</v>
      </c>
      <c r="E47" s="254">
        <v>226.09103757</v>
      </c>
      <c r="F47" s="254">
        <v>238.71639081999999</v>
      </c>
      <c r="G47" s="254">
        <v>210.36533713</v>
      </c>
      <c r="H47" s="254">
        <v>205.27905616000001</v>
      </c>
      <c r="I47" s="254">
        <v>186.77209803</v>
      </c>
      <c r="J47" s="254">
        <v>226.67608806000001</v>
      </c>
      <c r="K47" s="254">
        <v>224.01355312000001</v>
      </c>
      <c r="L47" s="254">
        <v>183.45609375000001</v>
      </c>
      <c r="M47" s="254">
        <v>98.162310239000007</v>
      </c>
      <c r="N47" s="254">
        <v>31.128845120000001</v>
      </c>
      <c r="O47" s="254">
        <v>221.40096869000001</v>
      </c>
    </row>
    <row r="48" spans="1:15" s="392" customFormat="1" ht="15" customHeight="1" x14ac:dyDescent="0.25">
      <c r="A48" s="593">
        <v>2014</v>
      </c>
      <c r="B48" s="254">
        <v>246.8953478</v>
      </c>
      <c r="C48" s="254">
        <v>181.58757442000001</v>
      </c>
      <c r="D48" s="254">
        <v>261.89474132999999</v>
      </c>
      <c r="E48" s="254">
        <v>227.54342693000001</v>
      </c>
      <c r="F48" s="254">
        <v>241.78598198</v>
      </c>
      <c r="G48" s="254">
        <v>215.66282870000001</v>
      </c>
      <c r="H48" s="254">
        <v>202.73429376000001</v>
      </c>
      <c r="I48" s="254">
        <v>192.63615935000001</v>
      </c>
      <c r="J48" s="254">
        <v>233.19835598</v>
      </c>
      <c r="K48" s="254">
        <v>227.14608114999999</v>
      </c>
      <c r="L48" s="254">
        <v>193.87672671000001</v>
      </c>
      <c r="M48" s="254">
        <v>100.26433324</v>
      </c>
      <c r="N48" s="254">
        <v>33.360206832999999</v>
      </c>
      <c r="O48" s="254">
        <v>225.48189506</v>
      </c>
    </row>
    <row r="49" spans="1:15" s="392" customFormat="1" ht="15" customHeight="1" x14ac:dyDescent="0.25">
      <c r="A49" s="593">
        <v>2015</v>
      </c>
      <c r="B49" s="254">
        <v>242.74923928000001</v>
      </c>
      <c r="C49" s="254">
        <v>184.02446280000001</v>
      </c>
      <c r="D49" s="254">
        <v>263.20706868000002</v>
      </c>
      <c r="E49" s="254">
        <v>220.59928153999999</v>
      </c>
      <c r="F49" s="254">
        <v>245.31293882</v>
      </c>
      <c r="G49" s="254">
        <v>222.46835548999999</v>
      </c>
      <c r="H49" s="254">
        <v>205.76880068</v>
      </c>
      <c r="I49" s="254">
        <v>199.91667907999999</v>
      </c>
      <c r="J49" s="254">
        <v>241.74259276000001</v>
      </c>
      <c r="K49" s="254">
        <v>228.56183375000001</v>
      </c>
      <c r="L49" s="254">
        <v>209.60466966999999</v>
      </c>
      <c r="M49" s="254">
        <v>83.640391527000006</v>
      </c>
      <c r="N49" s="254">
        <v>27.406270554999999</v>
      </c>
      <c r="O49" s="254">
        <v>230.22774502999999</v>
      </c>
    </row>
    <row r="50" spans="1:15" s="392" customFormat="1" ht="15" customHeight="1" x14ac:dyDescent="0.25">
      <c r="A50" s="593">
        <v>2016</v>
      </c>
      <c r="B50" s="254">
        <v>248.38221017000001</v>
      </c>
      <c r="C50" s="254">
        <v>189.8359518</v>
      </c>
      <c r="D50" s="254">
        <v>260.60946763999999</v>
      </c>
      <c r="E50" s="254">
        <v>227.28761381000001</v>
      </c>
      <c r="F50" s="254">
        <v>246.41530764999999</v>
      </c>
      <c r="G50" s="254">
        <v>223.53959823</v>
      </c>
      <c r="H50" s="254">
        <v>209.11029959999999</v>
      </c>
      <c r="I50" s="254">
        <v>200.88258052</v>
      </c>
      <c r="J50" s="254">
        <v>245.3253182</v>
      </c>
      <c r="K50" s="254">
        <v>237.62926378</v>
      </c>
      <c r="L50" s="254">
        <v>202.35037746</v>
      </c>
      <c r="M50" s="254">
        <v>73.909830006999996</v>
      </c>
      <c r="N50" s="254">
        <v>21.636240702999999</v>
      </c>
      <c r="O50" s="715">
        <v>232.80031643999999</v>
      </c>
    </row>
    <row r="51" spans="1:15" s="392" customFormat="1" ht="15" customHeight="1" x14ac:dyDescent="0.25">
      <c r="A51" s="593">
        <v>2017</v>
      </c>
      <c r="B51" s="254">
        <v>254.9933838</v>
      </c>
      <c r="C51" s="254">
        <v>192.15170011000001</v>
      </c>
      <c r="D51" s="254">
        <v>258.39167758000002</v>
      </c>
      <c r="E51" s="254">
        <v>234.40526675000001</v>
      </c>
      <c r="F51" s="254">
        <v>251.84101831000001</v>
      </c>
      <c r="G51" s="254">
        <v>227.82287683000001</v>
      </c>
      <c r="H51" s="254">
        <v>212.24312438999999</v>
      </c>
      <c r="I51" s="254">
        <v>204.81061538</v>
      </c>
      <c r="J51" s="254">
        <v>251.82146141000001</v>
      </c>
      <c r="K51" s="254">
        <v>239.44168277</v>
      </c>
      <c r="L51" s="254">
        <v>194.39535470999999</v>
      </c>
      <c r="M51" s="254">
        <v>77.966630281999997</v>
      </c>
      <c r="N51" s="254">
        <v>21.307196506</v>
      </c>
      <c r="O51" s="254">
        <v>237.08425360999999</v>
      </c>
    </row>
    <row r="52" spans="1:15" s="392" customFormat="1" ht="15" customHeight="1" x14ac:dyDescent="0.25">
      <c r="A52" s="592">
        <v>2018</v>
      </c>
      <c r="B52" s="182">
        <v>269.04635056000001</v>
      </c>
      <c r="C52" s="182">
        <v>198.83178179000001</v>
      </c>
      <c r="D52" s="182">
        <v>272.95321607</v>
      </c>
      <c r="E52" s="182">
        <v>244.70953562</v>
      </c>
      <c r="F52" s="182">
        <v>248.49620400000001</v>
      </c>
      <c r="G52" s="182">
        <v>236.72316214</v>
      </c>
      <c r="H52" s="182">
        <v>215.69678266</v>
      </c>
      <c r="I52" s="182">
        <v>205.72111275</v>
      </c>
      <c r="J52" s="182">
        <v>251.40317918</v>
      </c>
      <c r="K52" s="182">
        <v>250.5350789</v>
      </c>
      <c r="L52" s="182">
        <v>190.03430488999999</v>
      </c>
      <c r="M52" s="182">
        <v>91.149596496000001</v>
      </c>
      <c r="N52" s="182">
        <v>44.569121463999998</v>
      </c>
      <c r="O52" s="182">
        <v>242.20098894</v>
      </c>
    </row>
    <row r="53" spans="1:15" s="392" customFormat="1" ht="15" customHeight="1" x14ac:dyDescent="0.25">
      <c r="A53" s="593">
        <v>2019</v>
      </c>
      <c r="B53" s="182">
        <v>259.25296172999998</v>
      </c>
      <c r="C53" s="182">
        <v>205.18488873999999</v>
      </c>
      <c r="D53" s="182">
        <v>270.44771257999997</v>
      </c>
      <c r="E53" s="182">
        <v>247.44958359</v>
      </c>
      <c r="F53" s="182">
        <v>252.66117424999999</v>
      </c>
      <c r="G53" s="182">
        <v>234.38776774999999</v>
      </c>
      <c r="H53" s="182">
        <v>217.4525568</v>
      </c>
      <c r="I53" s="182">
        <v>211.85880514999999</v>
      </c>
      <c r="J53" s="182">
        <v>256.84366301</v>
      </c>
      <c r="K53" s="182">
        <v>250.39275369999999</v>
      </c>
      <c r="L53" s="182">
        <v>190.9965669</v>
      </c>
      <c r="M53" s="182">
        <v>97.625915242999994</v>
      </c>
      <c r="N53" s="182">
        <v>54.415422886000002</v>
      </c>
      <c r="O53" s="182">
        <v>243.00268901000001</v>
      </c>
    </row>
    <row r="54" spans="1:15" s="392" customFormat="1" ht="15" customHeight="1" x14ac:dyDescent="0.25">
      <c r="A54" s="595">
        <v>2020</v>
      </c>
      <c r="B54" s="182">
        <v>261.04852893999998</v>
      </c>
      <c r="C54" s="182">
        <v>199.62183440999999</v>
      </c>
      <c r="D54" s="182">
        <v>276.9710632</v>
      </c>
      <c r="E54" s="182">
        <v>248.91570326999999</v>
      </c>
      <c r="F54" s="182">
        <v>256.95512029999998</v>
      </c>
      <c r="G54" s="182">
        <v>229.72938651999999</v>
      </c>
      <c r="H54" s="182">
        <v>216.46684368999999</v>
      </c>
      <c r="I54" s="182">
        <v>215.10996914</v>
      </c>
      <c r="J54" s="182">
        <v>253.51610099999999</v>
      </c>
      <c r="K54" s="182">
        <v>253.57409909</v>
      </c>
      <c r="L54" s="182">
        <v>201.59855798000001</v>
      </c>
      <c r="M54" s="182">
        <v>114.67384113</v>
      </c>
      <c r="N54" s="182">
        <v>63.845544857999997</v>
      </c>
      <c r="O54" s="182">
        <v>242.51479312999999</v>
      </c>
    </row>
    <row r="55" spans="1:15" s="392" customFormat="1" ht="15" customHeight="1" x14ac:dyDescent="0.25">
      <c r="A55" s="595">
        <v>2021</v>
      </c>
      <c r="B55" s="182">
        <v>264.76985389999999</v>
      </c>
      <c r="C55" s="182">
        <v>208.79107540000001</v>
      </c>
      <c r="D55" s="182">
        <v>276.05217144</v>
      </c>
      <c r="E55" s="182">
        <v>255.82048538000001</v>
      </c>
      <c r="F55" s="182">
        <v>260.98727845000002</v>
      </c>
      <c r="G55" s="182">
        <v>235.39330838999999</v>
      </c>
      <c r="H55" s="182">
        <v>215.23313211000001</v>
      </c>
      <c r="I55" s="182">
        <v>215.57470082</v>
      </c>
      <c r="J55" s="182">
        <v>249.45018569000001</v>
      </c>
      <c r="K55" s="182">
        <v>260.26559393000002</v>
      </c>
      <c r="L55" s="182">
        <v>196.53179191000001</v>
      </c>
      <c r="M55" s="182">
        <v>116.23571726</v>
      </c>
      <c r="N55" s="182">
        <v>55.400266928999997</v>
      </c>
      <c r="O55" s="182">
        <v>246.21402671999999</v>
      </c>
    </row>
    <row r="56" spans="1:15" s="392" customFormat="1" ht="15" customHeight="1" x14ac:dyDescent="0.25">
      <c r="A56" s="595">
        <v>2022</v>
      </c>
      <c r="B56" s="182">
        <v>269.02572760999999</v>
      </c>
      <c r="C56" s="182">
        <v>208.56767904</v>
      </c>
      <c r="D56" s="182">
        <v>270.46507637000002</v>
      </c>
      <c r="E56" s="182">
        <v>266.35930058999998</v>
      </c>
      <c r="F56" s="182">
        <v>261.79729449000001</v>
      </c>
      <c r="G56" s="182">
        <v>233.76151666000001</v>
      </c>
      <c r="H56" s="182">
        <v>215.08306350000001</v>
      </c>
      <c r="I56" s="182">
        <v>218.11127023</v>
      </c>
      <c r="J56" s="182">
        <v>243.84171990999999</v>
      </c>
      <c r="K56" s="182">
        <v>269.82751944</v>
      </c>
      <c r="L56" s="182">
        <v>203.2473909</v>
      </c>
      <c r="M56" s="182">
        <v>124.98629536</v>
      </c>
      <c r="N56" s="182">
        <v>71.558999161000003</v>
      </c>
      <c r="O56" s="182">
        <v>246.64845034000001</v>
      </c>
    </row>
    <row r="57" spans="1:15" ht="15" customHeight="1" x14ac:dyDescent="0.25">
      <c r="A57" s="179" t="s">
        <v>202</v>
      </c>
      <c r="B57" s="177" t="s">
        <v>6</v>
      </c>
      <c r="C57" s="177" t="s">
        <v>7</v>
      </c>
      <c r="D57" s="177" t="s">
        <v>8</v>
      </c>
      <c r="E57" s="177" t="s">
        <v>9</v>
      </c>
      <c r="F57" s="177" t="s">
        <v>10</v>
      </c>
      <c r="G57" s="177" t="s">
        <v>11</v>
      </c>
      <c r="H57" s="177" t="s">
        <v>12</v>
      </c>
      <c r="I57" s="177" t="s">
        <v>13</v>
      </c>
      <c r="J57" s="177" t="s">
        <v>14</v>
      </c>
      <c r="K57" s="177" t="s">
        <v>15</v>
      </c>
      <c r="L57" s="177" t="s">
        <v>16</v>
      </c>
      <c r="M57" s="177" t="s">
        <v>17</v>
      </c>
      <c r="N57" s="177" t="s">
        <v>18</v>
      </c>
      <c r="O57" s="178" t="s">
        <v>69</v>
      </c>
    </row>
    <row r="58" spans="1:15" s="392" customFormat="1" ht="15" customHeight="1" x14ac:dyDescent="0.25">
      <c r="A58" s="592">
        <v>1971</v>
      </c>
      <c r="B58" s="596" t="s">
        <v>16779</v>
      </c>
      <c r="C58" s="596" t="s">
        <v>16779</v>
      </c>
      <c r="D58" s="596" t="s">
        <v>16779</v>
      </c>
      <c r="E58" s="596" t="s">
        <v>16779</v>
      </c>
      <c r="F58" s="596" t="s">
        <v>16779</v>
      </c>
      <c r="G58" s="596" t="s">
        <v>16779</v>
      </c>
      <c r="H58" s="596" t="s">
        <v>16779</v>
      </c>
      <c r="I58" s="596" t="s">
        <v>16779</v>
      </c>
      <c r="J58" s="596" t="s">
        <v>16779</v>
      </c>
      <c r="K58" s="596" t="s">
        <v>16779</v>
      </c>
      <c r="L58" s="596" t="s">
        <v>16779</v>
      </c>
      <c r="M58" s="596" t="s">
        <v>16779</v>
      </c>
      <c r="N58" s="421" t="s">
        <v>16779</v>
      </c>
      <c r="O58" s="608" t="s">
        <v>16779</v>
      </c>
    </row>
    <row r="59" spans="1:15" s="392" customFormat="1" ht="15" customHeight="1" x14ac:dyDescent="0.25">
      <c r="A59" s="592">
        <v>1972</v>
      </c>
      <c r="B59" s="596">
        <v>1.7851097400000002E-2</v>
      </c>
      <c r="C59" s="596">
        <v>6.32224069E-2</v>
      </c>
      <c r="D59" s="596">
        <v>2.84841869E-2</v>
      </c>
      <c r="E59" s="596">
        <v>3.3038818400000003E-2</v>
      </c>
      <c r="F59" s="596">
        <v>2.5383205499999999E-2</v>
      </c>
      <c r="G59" s="596">
        <v>4.05003273E-2</v>
      </c>
      <c r="H59" s="596">
        <v>2.5330833000000001E-2</v>
      </c>
      <c r="I59" s="596">
        <v>2.44343484E-2</v>
      </c>
      <c r="J59" s="596">
        <v>1.25237901E-2</v>
      </c>
      <c r="K59" s="596">
        <v>2.3334212E-2</v>
      </c>
      <c r="L59" s="596">
        <v>-0.11265043199999999</v>
      </c>
      <c r="M59" s="596">
        <v>8.3347900999999995E-3</v>
      </c>
      <c r="N59" s="421" t="s">
        <v>16779</v>
      </c>
      <c r="O59" s="714">
        <v>3.06135599E-2</v>
      </c>
    </row>
    <row r="60" spans="1:15" s="392" customFormat="1" ht="15" customHeight="1" x14ac:dyDescent="0.25">
      <c r="A60" s="592">
        <v>1973</v>
      </c>
      <c r="B60" s="596">
        <v>8.9169513000000006E-2</v>
      </c>
      <c r="C60" s="596">
        <v>-1.0120397999999999E-2</v>
      </c>
      <c r="D60" s="596">
        <v>1.8799408E-2</v>
      </c>
      <c r="E60" s="596">
        <v>6.45397214E-2</v>
      </c>
      <c r="F60" s="596">
        <v>5.29349343E-2</v>
      </c>
      <c r="G60" s="596">
        <v>2.6431469900000001E-2</v>
      </c>
      <c r="H60" s="596">
        <v>1.84738191E-2</v>
      </c>
      <c r="I60" s="596">
        <v>3.3761218500000002E-2</v>
      </c>
      <c r="J60" s="596">
        <v>1.3073683500000001E-2</v>
      </c>
      <c r="K60" s="596">
        <v>2.7397588800000001E-2</v>
      </c>
      <c r="L60" s="596">
        <v>7.15374976E-2</v>
      </c>
      <c r="M60" s="596">
        <v>-4.8634456E-2</v>
      </c>
      <c r="N60" s="421" t="s">
        <v>16779</v>
      </c>
      <c r="O60" s="714">
        <v>3.4233587699999998E-2</v>
      </c>
    </row>
    <row r="61" spans="1:15" s="392" customFormat="1" ht="15" customHeight="1" x14ac:dyDescent="0.25">
      <c r="A61" s="592">
        <v>1974</v>
      </c>
      <c r="B61" s="596">
        <v>6.3127377499999998E-2</v>
      </c>
      <c r="C61" s="596">
        <v>5.4322392999999997E-2</v>
      </c>
      <c r="D61" s="596">
        <v>1.9733218100000002E-2</v>
      </c>
      <c r="E61" s="596">
        <v>5.43180292E-2</v>
      </c>
      <c r="F61" s="596">
        <v>3.4322918000000001E-2</v>
      </c>
      <c r="G61" s="596">
        <v>1.98396515E-2</v>
      </c>
      <c r="H61" s="596">
        <v>2.26267185E-2</v>
      </c>
      <c r="I61" s="596">
        <v>5.2513050899999997E-2</v>
      </c>
      <c r="J61" s="596">
        <v>8.1469883999999992E-3</v>
      </c>
      <c r="K61" s="596">
        <v>3.7157943999999998E-3</v>
      </c>
      <c r="L61" s="596">
        <v>0.28256891379999999</v>
      </c>
      <c r="M61" s="596">
        <v>0.12747327920000001</v>
      </c>
      <c r="N61" s="421" t="s">
        <v>16779</v>
      </c>
      <c r="O61" s="714">
        <v>2.4465666E-2</v>
      </c>
    </row>
    <row r="62" spans="1:15" s="392" customFormat="1" ht="15" customHeight="1" x14ac:dyDescent="0.25">
      <c r="A62" s="592">
        <v>1975</v>
      </c>
      <c r="B62" s="596">
        <v>7.4918380399999998E-2</v>
      </c>
      <c r="C62" s="596">
        <v>3.7802402200000002E-2</v>
      </c>
      <c r="D62" s="596">
        <v>3.5417791900000002E-2</v>
      </c>
      <c r="E62" s="596">
        <v>5.4384630999999998E-3</v>
      </c>
      <c r="F62" s="596">
        <v>4.1934010000000001E-2</v>
      </c>
      <c r="G62" s="596">
        <v>3.15630914E-2</v>
      </c>
      <c r="H62" s="596">
        <v>4.8502959599999999E-2</v>
      </c>
      <c r="I62" s="596">
        <v>3.60374397E-2</v>
      </c>
      <c r="J62" s="596">
        <v>3.5734612000000001E-3</v>
      </c>
      <c r="K62" s="596">
        <v>1.5751542399999999E-2</v>
      </c>
      <c r="L62" s="596">
        <v>-3.8296512999999997E-2</v>
      </c>
      <c r="M62" s="596">
        <v>-0.12735844099999999</v>
      </c>
      <c r="N62" s="421" t="s">
        <v>16779</v>
      </c>
      <c r="O62" s="714">
        <v>3.1418791600000003E-2</v>
      </c>
    </row>
    <row r="63" spans="1:15" s="392" customFormat="1" ht="15" customHeight="1" x14ac:dyDescent="0.25">
      <c r="A63" s="592">
        <v>1976</v>
      </c>
      <c r="B63" s="596">
        <v>6.1045460199999999E-2</v>
      </c>
      <c r="C63" s="596">
        <v>0.14356667040000001</v>
      </c>
      <c r="D63" s="596">
        <v>3.62019191E-2</v>
      </c>
      <c r="E63" s="596">
        <v>2.5019519E-2</v>
      </c>
      <c r="F63" s="596">
        <v>3.4855195700000001E-2</v>
      </c>
      <c r="G63" s="596">
        <v>1.46197902E-2</v>
      </c>
      <c r="H63" s="596">
        <v>2.6841647699999999E-2</v>
      </c>
      <c r="I63" s="596">
        <v>-1.0014980999999999E-2</v>
      </c>
      <c r="J63" s="596">
        <v>4.4585336E-3</v>
      </c>
      <c r="K63" s="596">
        <v>3.2430454900000003E-2</v>
      </c>
      <c r="L63" s="596">
        <v>-6.6196771000000001E-2</v>
      </c>
      <c r="M63" s="596">
        <v>6.3394549199999997E-2</v>
      </c>
      <c r="N63" s="421" t="s">
        <v>16779</v>
      </c>
      <c r="O63" s="714">
        <v>2.31495655E-2</v>
      </c>
    </row>
    <row r="64" spans="1:15" s="392" customFormat="1" ht="15" customHeight="1" x14ac:dyDescent="0.25">
      <c r="A64" s="592">
        <v>1977</v>
      </c>
      <c r="B64" s="596">
        <v>6.1963649000000001E-3</v>
      </c>
      <c r="C64" s="596">
        <v>-3.1825009999999999E-3</v>
      </c>
      <c r="D64" s="596">
        <v>3.7971432999999999E-2</v>
      </c>
      <c r="E64" s="596">
        <v>4.7730919E-3</v>
      </c>
      <c r="F64" s="596">
        <v>3.4993807000000002E-2</v>
      </c>
      <c r="G64" s="596">
        <v>1.0119306E-2</v>
      </c>
      <c r="H64" s="596">
        <v>5.3799093999999997E-3</v>
      </c>
      <c r="I64" s="596">
        <v>4.7813398200000003E-2</v>
      </c>
      <c r="J64" s="596">
        <v>1.27001866E-2</v>
      </c>
      <c r="K64" s="596">
        <v>2.5418919099999999E-2</v>
      </c>
      <c r="L64" s="596">
        <v>0.13530123599999999</v>
      </c>
      <c r="M64" s="596">
        <v>2.6712639999999999E-2</v>
      </c>
      <c r="N64" s="421" t="s">
        <v>16779</v>
      </c>
      <c r="O64" s="714">
        <v>2.0571701500000001E-2</v>
      </c>
    </row>
    <row r="65" spans="1:15" s="392" customFormat="1" ht="15" customHeight="1" x14ac:dyDescent="0.25">
      <c r="A65" s="592">
        <v>1978</v>
      </c>
      <c r="B65" s="596">
        <v>2.1790479999999998E-3</v>
      </c>
      <c r="C65" s="596">
        <v>2.8509766999999998E-2</v>
      </c>
      <c r="D65" s="596">
        <v>5.3254293600000002E-2</v>
      </c>
      <c r="E65" s="596">
        <v>1.6314073E-3</v>
      </c>
      <c r="F65" s="596">
        <v>1.28128041E-2</v>
      </c>
      <c r="G65" s="596">
        <v>-2.8902110000000002E-3</v>
      </c>
      <c r="H65" s="596">
        <v>1.26682037E-2</v>
      </c>
      <c r="I65" s="596">
        <v>-7.378E-3</v>
      </c>
      <c r="J65" s="596">
        <v>-1.548813E-3</v>
      </c>
      <c r="K65" s="596">
        <v>1.3895824899999999E-2</v>
      </c>
      <c r="L65" s="596">
        <v>8.6385974000000004E-2</v>
      </c>
      <c r="M65" s="596">
        <v>0.1849690963</v>
      </c>
      <c r="N65" s="421" t="s">
        <v>16779</v>
      </c>
      <c r="O65" s="714">
        <v>6.4134954000000001E-3</v>
      </c>
    </row>
    <row r="66" spans="1:15" s="392" customFormat="1" ht="15" customHeight="1" x14ac:dyDescent="0.25">
      <c r="A66" s="592">
        <v>1979</v>
      </c>
      <c r="B66" s="596">
        <v>1.11645041E-2</v>
      </c>
      <c r="C66" s="596">
        <v>2.48499436E-2</v>
      </c>
      <c r="D66" s="596">
        <v>-1.0363654999999999E-2</v>
      </c>
      <c r="E66" s="596">
        <v>-1.2014873000000001E-2</v>
      </c>
      <c r="F66" s="596">
        <v>3.7002524600000003E-2</v>
      </c>
      <c r="G66" s="596">
        <v>1.46991567E-2</v>
      </c>
      <c r="H66" s="596">
        <v>4.1416813999999996E-3</v>
      </c>
      <c r="I66" s="596">
        <v>1.9476051899999999E-2</v>
      </c>
      <c r="J66" s="596">
        <v>-7.6822030000000003E-3</v>
      </c>
      <c r="K66" s="596">
        <v>2.6388553799999999E-2</v>
      </c>
      <c r="L66" s="596">
        <v>-2.7948621E-2</v>
      </c>
      <c r="M66" s="596">
        <v>-0.13152546800000001</v>
      </c>
      <c r="N66" s="421" t="s">
        <v>16779</v>
      </c>
      <c r="O66" s="714">
        <v>1.8485832300000001E-2</v>
      </c>
    </row>
    <row r="67" spans="1:15" s="392" customFormat="1" ht="15" customHeight="1" x14ac:dyDescent="0.25">
      <c r="A67" s="593">
        <v>1980</v>
      </c>
      <c r="B67" s="596">
        <v>3.93812438E-2</v>
      </c>
      <c r="C67" s="596">
        <v>-1.3579861E-2</v>
      </c>
      <c r="D67" s="596">
        <v>1.3705795200000001E-2</v>
      </c>
      <c r="E67" s="596">
        <v>1.9076876E-2</v>
      </c>
      <c r="F67" s="596">
        <v>1.0559215800000001E-2</v>
      </c>
      <c r="G67" s="596">
        <v>9.6925287999999991E-3</v>
      </c>
      <c r="H67" s="596">
        <v>2.6554388500000001E-2</v>
      </c>
      <c r="I67" s="596">
        <v>-1.685841E-3</v>
      </c>
      <c r="J67" s="596">
        <v>-1.0295554E-2</v>
      </c>
      <c r="K67" s="596">
        <v>1.29406755E-2</v>
      </c>
      <c r="L67" s="596">
        <v>3.4919623599999998E-2</v>
      </c>
      <c r="M67" s="596">
        <v>6.86220622E-2</v>
      </c>
      <c r="N67" s="421" t="s">
        <v>16779</v>
      </c>
      <c r="O67" s="714">
        <v>9.9328374999999997E-3</v>
      </c>
    </row>
    <row r="68" spans="1:15" s="392" customFormat="1" ht="15" customHeight="1" x14ac:dyDescent="0.25">
      <c r="A68" s="593">
        <v>1981</v>
      </c>
      <c r="B68" s="596">
        <v>4.21565416E-2</v>
      </c>
      <c r="C68" s="596">
        <v>3.5553524199999999E-2</v>
      </c>
      <c r="D68" s="596">
        <v>7.6061560999999998E-3</v>
      </c>
      <c r="E68" s="596">
        <v>9.1465209999999995E-3</v>
      </c>
      <c r="F68" s="596">
        <v>2.5980248000000001E-2</v>
      </c>
      <c r="G68" s="596">
        <v>1.30310024E-2</v>
      </c>
      <c r="H68" s="596">
        <v>2.0811834800000002E-2</v>
      </c>
      <c r="I68" s="596">
        <v>1.4589784600000001E-2</v>
      </c>
      <c r="J68" s="596">
        <v>9.1063166000000008E-3</v>
      </c>
      <c r="K68" s="596">
        <v>-1.099479E-3</v>
      </c>
      <c r="L68" s="596">
        <v>-3.6055275999999997E-2</v>
      </c>
      <c r="M68" s="596">
        <v>2.8644033499999999E-2</v>
      </c>
      <c r="N68" s="421" t="s">
        <v>16779</v>
      </c>
      <c r="O68" s="714">
        <v>1.4999337099999999E-2</v>
      </c>
    </row>
    <row r="69" spans="1:15" s="392" customFormat="1" ht="15" customHeight="1" x14ac:dyDescent="0.25">
      <c r="A69" s="593">
        <v>1982</v>
      </c>
      <c r="B69" s="596">
        <v>6.0039336300000003E-2</v>
      </c>
      <c r="C69" s="596">
        <v>-6.8763599999999998E-3</v>
      </c>
      <c r="D69" s="596">
        <v>4.0840901499999999E-2</v>
      </c>
      <c r="E69" s="596">
        <v>8.9459301599999999E-2</v>
      </c>
      <c r="F69" s="596">
        <v>3.9039002199999999E-2</v>
      </c>
      <c r="G69" s="596">
        <v>2.67759487E-2</v>
      </c>
      <c r="H69" s="596">
        <v>4.3837439499999999E-2</v>
      </c>
      <c r="I69" s="596">
        <v>2.9240552199999999E-2</v>
      </c>
      <c r="J69" s="596">
        <v>3.0160452399999999E-2</v>
      </c>
      <c r="K69" s="596">
        <v>3.32642285E-2</v>
      </c>
      <c r="L69" s="596">
        <v>2.6292015E-3</v>
      </c>
      <c r="M69" s="596">
        <v>-0.179514588</v>
      </c>
      <c r="N69" s="421" t="s">
        <v>16779</v>
      </c>
      <c r="O69" s="714">
        <v>3.3762421600000002E-2</v>
      </c>
    </row>
    <row r="70" spans="1:15" s="392" customFormat="1" ht="15" customHeight="1" x14ac:dyDescent="0.25">
      <c r="A70" s="593">
        <v>1983</v>
      </c>
      <c r="B70" s="596">
        <v>3.3918752699999999E-2</v>
      </c>
      <c r="C70" s="596">
        <v>-3.8271605E-2</v>
      </c>
      <c r="D70" s="596">
        <v>4.5290857699999999E-2</v>
      </c>
      <c r="E70" s="596">
        <v>3.8241759600000001E-2</v>
      </c>
      <c r="F70" s="596">
        <v>2.3380419199999999E-2</v>
      </c>
      <c r="G70" s="596">
        <v>2.1733269400000001E-2</v>
      </c>
      <c r="H70" s="596">
        <v>2.34762557E-2</v>
      </c>
      <c r="I70" s="596">
        <v>8.3008756000000003E-3</v>
      </c>
      <c r="J70" s="596">
        <v>2.7315639999999999E-2</v>
      </c>
      <c r="K70" s="596">
        <v>2.3942054000000001E-2</v>
      </c>
      <c r="L70" s="596">
        <v>7.8373085300000006E-2</v>
      </c>
      <c r="M70" s="596">
        <v>8.29162445E-2</v>
      </c>
      <c r="N70" s="421" t="s">
        <v>16779</v>
      </c>
      <c r="O70" s="714">
        <v>2.3667089700000001E-2</v>
      </c>
    </row>
    <row r="71" spans="1:15" s="392" customFormat="1" ht="15" customHeight="1" x14ac:dyDescent="0.25">
      <c r="A71" s="593">
        <v>1984</v>
      </c>
      <c r="B71" s="596">
        <v>8.5575787000000004E-3</v>
      </c>
      <c r="C71" s="596">
        <v>4.2249884299999999E-2</v>
      </c>
      <c r="D71" s="596">
        <v>8.3509545000000004E-3</v>
      </c>
      <c r="E71" s="596">
        <v>2.6074725000000002E-3</v>
      </c>
      <c r="F71" s="596">
        <v>2.18703705E-2</v>
      </c>
      <c r="G71" s="596">
        <v>1.22929053E-2</v>
      </c>
      <c r="H71" s="596">
        <v>3.0052043000000001E-3</v>
      </c>
      <c r="I71" s="596">
        <v>-1.317347E-2</v>
      </c>
      <c r="J71" s="596">
        <v>3.3041615599999997E-2</v>
      </c>
      <c r="K71" s="596">
        <v>1.1899736E-3</v>
      </c>
      <c r="L71" s="596">
        <v>2.22315121E-2</v>
      </c>
      <c r="M71" s="596">
        <v>-5.4837534E-2</v>
      </c>
      <c r="N71" s="421" t="s">
        <v>16779</v>
      </c>
      <c r="O71" s="714">
        <v>1.36458286E-2</v>
      </c>
    </row>
    <row r="72" spans="1:15" s="392" customFormat="1" ht="15" customHeight="1" x14ac:dyDescent="0.25">
      <c r="A72" s="593">
        <v>1985</v>
      </c>
      <c r="B72" s="596">
        <v>-1.2439486E-2</v>
      </c>
      <c r="C72" s="596">
        <v>3.6512967399999999E-2</v>
      </c>
      <c r="D72" s="596">
        <v>3.0931961099999999E-2</v>
      </c>
      <c r="E72" s="596">
        <v>1.2271164899999999E-2</v>
      </c>
      <c r="F72" s="596">
        <v>4.38888495E-2</v>
      </c>
      <c r="G72" s="596">
        <v>3.5741918900000003E-2</v>
      </c>
      <c r="H72" s="596">
        <v>1.54594824E-2</v>
      </c>
      <c r="I72" s="596">
        <v>1.39231076E-2</v>
      </c>
      <c r="J72" s="596">
        <v>3.6156788000000002E-2</v>
      </c>
      <c r="K72" s="596">
        <v>2.66703085E-2</v>
      </c>
      <c r="L72" s="596">
        <v>-0.113597353</v>
      </c>
      <c r="M72" s="596">
        <v>1.6106278700000001E-2</v>
      </c>
      <c r="N72" s="421" t="s">
        <v>16779</v>
      </c>
      <c r="O72" s="714">
        <v>3.3708007999999998E-2</v>
      </c>
    </row>
    <row r="73" spans="1:15" s="392" customFormat="1" ht="15" customHeight="1" x14ac:dyDescent="0.25">
      <c r="A73" s="593">
        <v>1986</v>
      </c>
      <c r="B73" s="596">
        <v>8.0506230400000003E-2</v>
      </c>
      <c r="C73" s="596">
        <v>6.7241733299999995E-2</v>
      </c>
      <c r="D73" s="596">
        <v>1.55430931E-2</v>
      </c>
      <c r="E73" s="596">
        <v>-3.0794686000000002E-2</v>
      </c>
      <c r="F73" s="596">
        <v>2.4176231499999999E-2</v>
      </c>
      <c r="G73" s="596">
        <v>2.24161373E-2</v>
      </c>
      <c r="H73" s="596">
        <v>1.8639130699999999E-2</v>
      </c>
      <c r="I73" s="596">
        <v>1.4886116099999999E-2</v>
      </c>
      <c r="J73" s="596">
        <v>3.0101802E-2</v>
      </c>
      <c r="K73" s="596">
        <v>2.4044562999999998E-3</v>
      </c>
      <c r="L73" s="596">
        <v>3.3382550699999999E-2</v>
      </c>
      <c r="M73" s="596">
        <v>0.1406991638</v>
      </c>
      <c r="N73" s="421" t="s">
        <v>16779</v>
      </c>
      <c r="O73" s="714">
        <v>2.0712286600000001E-2</v>
      </c>
    </row>
    <row r="74" spans="1:15" s="392" customFormat="1" ht="15" customHeight="1" x14ac:dyDescent="0.25">
      <c r="A74" s="593">
        <v>1987</v>
      </c>
      <c r="B74" s="596">
        <v>3.2639362099999999E-2</v>
      </c>
      <c r="C74" s="596">
        <v>3.8572193300000002E-2</v>
      </c>
      <c r="D74" s="596">
        <v>4.4203981000000003E-2</v>
      </c>
      <c r="E74" s="596">
        <v>4.0603075400000001E-2</v>
      </c>
      <c r="F74" s="596">
        <v>3.5335809900000001E-2</v>
      </c>
      <c r="G74" s="596">
        <v>2.7276117799999999E-2</v>
      </c>
      <c r="H74" s="596">
        <v>-1.383268E-3</v>
      </c>
      <c r="I74" s="596">
        <v>2.8992206999999999E-2</v>
      </c>
      <c r="J74" s="596">
        <v>4.5925660399999998E-2</v>
      </c>
      <c r="K74" s="596">
        <v>1.5303694200000001E-2</v>
      </c>
      <c r="L74" s="596">
        <v>4.8675071200000003E-2</v>
      </c>
      <c r="M74" s="596">
        <v>-6.5080260000000001E-3</v>
      </c>
      <c r="N74" s="421" t="s">
        <v>16779</v>
      </c>
      <c r="O74" s="714">
        <v>2.9708242400000001E-2</v>
      </c>
    </row>
    <row r="75" spans="1:15" s="392" customFormat="1" ht="15" customHeight="1" x14ac:dyDescent="0.25">
      <c r="A75" s="593">
        <v>1988</v>
      </c>
      <c r="B75" s="596">
        <v>6.3554103599999995E-2</v>
      </c>
      <c r="C75" s="596">
        <v>2.2473828299999998E-2</v>
      </c>
      <c r="D75" s="596">
        <v>3.6161711899999997E-2</v>
      </c>
      <c r="E75" s="596">
        <v>4.5674274199999997E-2</v>
      </c>
      <c r="F75" s="596">
        <v>2.6191144400000001E-2</v>
      </c>
      <c r="G75" s="596">
        <v>3.3379618700000002E-2</v>
      </c>
      <c r="H75" s="596">
        <v>-2.1626073999999999E-2</v>
      </c>
      <c r="I75" s="596">
        <v>2.9764922499999999E-2</v>
      </c>
      <c r="J75" s="596">
        <v>5.3292728999999997E-2</v>
      </c>
      <c r="K75" s="596">
        <v>2.61567274E-2</v>
      </c>
      <c r="L75" s="596">
        <v>5.4888286500000001E-2</v>
      </c>
      <c r="M75" s="596">
        <v>-7.8617131000000007E-2</v>
      </c>
      <c r="N75" s="421" t="s">
        <v>16779</v>
      </c>
      <c r="O75" s="714">
        <v>3.09953364E-2</v>
      </c>
    </row>
    <row r="76" spans="1:15" s="392" customFormat="1" ht="15" customHeight="1" x14ac:dyDescent="0.25">
      <c r="A76" s="593">
        <v>1989</v>
      </c>
      <c r="B76" s="596">
        <v>4.4614416599999998E-2</v>
      </c>
      <c r="C76" s="596">
        <v>-3.8682266E-2</v>
      </c>
      <c r="D76" s="596">
        <v>3.7683854099999997E-2</v>
      </c>
      <c r="E76" s="596">
        <v>2.64372371E-2</v>
      </c>
      <c r="F76" s="596">
        <v>-1.755358E-3</v>
      </c>
      <c r="G76" s="596">
        <v>2.12423076E-2</v>
      </c>
      <c r="H76" s="596">
        <v>4.8767663400000001E-2</v>
      </c>
      <c r="I76" s="596">
        <v>1.6660606200000001E-2</v>
      </c>
      <c r="J76" s="596">
        <v>4.6279201999999998E-3</v>
      </c>
      <c r="K76" s="596">
        <v>5.8214236000000003E-3</v>
      </c>
      <c r="L76" s="596">
        <v>6.5172557000000006E-2</v>
      </c>
      <c r="M76" s="596">
        <v>2.0598459499999999E-2</v>
      </c>
      <c r="N76" s="421" t="s">
        <v>16779</v>
      </c>
      <c r="O76" s="714">
        <v>1.39108129E-2</v>
      </c>
    </row>
    <row r="77" spans="1:15" s="392" customFormat="1" ht="15" customHeight="1" x14ac:dyDescent="0.25">
      <c r="A77" s="593">
        <v>1990</v>
      </c>
      <c r="B77" s="596">
        <v>-4.3579803E-2</v>
      </c>
      <c r="C77" s="596">
        <v>-2.4104237000000001E-2</v>
      </c>
      <c r="D77" s="596">
        <v>-8.3934030000000007E-3</v>
      </c>
      <c r="E77" s="596">
        <v>3.4898467999999998E-3</v>
      </c>
      <c r="F77" s="596">
        <v>6.0649425999999996E-3</v>
      </c>
      <c r="G77" s="596">
        <v>-1.0224458000000001E-2</v>
      </c>
      <c r="H77" s="596">
        <v>1.10079327E-2</v>
      </c>
      <c r="I77" s="596">
        <v>2.9530531999999998E-3</v>
      </c>
      <c r="J77" s="596">
        <v>-5.6962999999999996E-3</v>
      </c>
      <c r="K77" s="596">
        <v>-1.7128630999999998E-2</v>
      </c>
      <c r="L77" s="596">
        <v>-2.6855149999999999E-3</v>
      </c>
      <c r="M77" s="596">
        <v>-7.4539100000000002E-3</v>
      </c>
      <c r="N77" s="421" t="s">
        <v>16779</v>
      </c>
      <c r="O77" s="714">
        <v>-5.1998399999999998E-3</v>
      </c>
    </row>
    <row r="78" spans="1:15" s="392" customFormat="1" ht="15" customHeight="1" x14ac:dyDescent="0.25">
      <c r="A78" s="593">
        <v>1991</v>
      </c>
      <c r="B78" s="596">
        <v>-2.6418529E-2</v>
      </c>
      <c r="C78" s="596">
        <v>-1.1098218E-2</v>
      </c>
      <c r="D78" s="596">
        <v>1.7959019999999999E-4</v>
      </c>
      <c r="E78" s="596">
        <v>2.5291368599999999E-2</v>
      </c>
      <c r="F78" s="596">
        <v>7.1741087999999996E-3</v>
      </c>
      <c r="G78" s="596">
        <v>2.9644169E-3</v>
      </c>
      <c r="H78" s="596">
        <v>2.0828462799999999E-2</v>
      </c>
      <c r="I78" s="596">
        <v>4.3322153999999996E-3</v>
      </c>
      <c r="J78" s="596">
        <v>1.5556597700000001E-2</v>
      </c>
      <c r="K78" s="596">
        <v>5.6436942000000004E-3</v>
      </c>
      <c r="L78" s="596">
        <v>-5.6487346000000001E-2</v>
      </c>
      <c r="M78" s="596">
        <v>0.6543217778</v>
      </c>
      <c r="N78" s="421" t="s">
        <v>16779</v>
      </c>
      <c r="O78" s="714">
        <v>6.1012875999999997E-3</v>
      </c>
    </row>
    <row r="79" spans="1:15" s="392" customFormat="1" ht="15" customHeight="1" x14ac:dyDescent="0.25">
      <c r="A79" s="593">
        <v>1992</v>
      </c>
      <c r="B79" s="596">
        <v>-2.1686909000000001E-2</v>
      </c>
      <c r="C79" s="596">
        <v>-9.2278129999999996E-3</v>
      </c>
      <c r="D79" s="596">
        <v>-5.4403819999999997E-3</v>
      </c>
      <c r="E79" s="596">
        <v>9.4389108000000003E-3</v>
      </c>
      <c r="F79" s="596">
        <v>1.46232195E-2</v>
      </c>
      <c r="G79" s="596">
        <v>3.7446298E-3</v>
      </c>
      <c r="H79" s="596">
        <v>-7.2781080000000001E-3</v>
      </c>
      <c r="I79" s="596">
        <v>-1.3237654E-2</v>
      </c>
      <c r="J79" s="596">
        <v>3.7078163000000002E-3</v>
      </c>
      <c r="K79" s="596">
        <v>1.1979665699999999E-2</v>
      </c>
      <c r="L79" s="596">
        <v>-4.0320436000000001E-2</v>
      </c>
      <c r="M79" s="596">
        <v>0.19858128680000001</v>
      </c>
      <c r="N79" s="421" t="s">
        <v>16779</v>
      </c>
      <c r="O79" s="714">
        <v>6.4510278000000001E-3</v>
      </c>
    </row>
    <row r="80" spans="1:15" s="392" customFormat="1" ht="15" customHeight="1" x14ac:dyDescent="0.25">
      <c r="A80" s="593">
        <v>1993</v>
      </c>
      <c r="B80" s="596">
        <v>8.9011842399999999E-2</v>
      </c>
      <c r="C80" s="596">
        <v>2.4114275599999999E-2</v>
      </c>
      <c r="D80" s="596">
        <v>5.0632841099999999E-2</v>
      </c>
      <c r="E80" s="596">
        <v>3.1368632700000003E-2</v>
      </c>
      <c r="F80" s="596">
        <v>1.45757886E-2</v>
      </c>
      <c r="G80" s="596">
        <v>5.2154784000000001E-3</v>
      </c>
      <c r="H80" s="596">
        <v>7.6392248999999999E-3</v>
      </c>
      <c r="I80" s="596">
        <v>6.5153169999999996E-3</v>
      </c>
      <c r="J80" s="596">
        <v>2.0010390199999999E-2</v>
      </c>
      <c r="K80" s="596">
        <v>1.3027673E-2</v>
      </c>
      <c r="L80" s="596">
        <v>1.77566737E-2</v>
      </c>
      <c r="M80" s="596">
        <v>-1.0145655E-2</v>
      </c>
      <c r="N80" s="421" t="s">
        <v>16779</v>
      </c>
      <c r="O80" s="714">
        <v>1.3697240100000001E-2</v>
      </c>
    </row>
    <row r="81" spans="1:15" s="392" customFormat="1" ht="15" customHeight="1" x14ac:dyDescent="0.25">
      <c r="A81" s="593">
        <v>1994</v>
      </c>
      <c r="B81" s="596">
        <v>8.5513650999999996E-3</v>
      </c>
      <c r="C81" s="596">
        <v>-1.4976498E-2</v>
      </c>
      <c r="D81" s="596">
        <v>-4.7219044000000002E-2</v>
      </c>
      <c r="E81" s="596">
        <v>1.7110387899999999E-2</v>
      </c>
      <c r="F81" s="596">
        <v>6.8251902000000001E-3</v>
      </c>
      <c r="G81" s="596">
        <v>-2.2081723000000001E-2</v>
      </c>
      <c r="H81" s="596">
        <v>-2.1852371999999998E-2</v>
      </c>
      <c r="I81" s="596">
        <v>2.52948102E-2</v>
      </c>
      <c r="J81" s="596">
        <v>-1.8810820999999998E-2</v>
      </c>
      <c r="K81" s="596">
        <v>-2.583767E-2</v>
      </c>
      <c r="L81" s="596">
        <v>0.10061364320000001</v>
      </c>
      <c r="M81" s="596">
        <v>1.34943509E-2</v>
      </c>
      <c r="N81" s="421" t="s">
        <v>16779</v>
      </c>
      <c r="O81" s="714">
        <v>-1.2528302E-2</v>
      </c>
    </row>
    <row r="82" spans="1:15" s="392" customFormat="1" ht="15" customHeight="1" x14ac:dyDescent="0.25">
      <c r="A82" s="593">
        <v>1995</v>
      </c>
      <c r="B82" s="596">
        <v>-1.6827345E-2</v>
      </c>
      <c r="C82" s="596">
        <v>-1.8430176E-2</v>
      </c>
      <c r="D82" s="596">
        <v>-2.5552120000000001E-2</v>
      </c>
      <c r="E82" s="596">
        <v>2.9685844499999999E-2</v>
      </c>
      <c r="F82" s="596">
        <v>6.1805871E-3</v>
      </c>
      <c r="G82" s="596">
        <v>-1.7641197000000001E-2</v>
      </c>
      <c r="H82" s="596">
        <v>-2.7219570000000001E-3</v>
      </c>
      <c r="I82" s="596">
        <v>-1.5529115E-2</v>
      </c>
      <c r="J82" s="596">
        <v>-2.6522774999999998E-2</v>
      </c>
      <c r="K82" s="596">
        <v>-1.6094744000000001E-2</v>
      </c>
      <c r="L82" s="596">
        <v>2.1533532899999999E-2</v>
      </c>
      <c r="M82" s="596">
        <v>-2.0612087000000001E-2</v>
      </c>
      <c r="N82" s="421" t="s">
        <v>16779</v>
      </c>
      <c r="O82" s="714">
        <v>-1.0366393999999999E-2</v>
      </c>
    </row>
    <row r="83" spans="1:15" s="392" customFormat="1" ht="15" customHeight="1" x14ac:dyDescent="0.25">
      <c r="A83" s="593">
        <v>1996</v>
      </c>
      <c r="B83" s="596">
        <v>-3.4997829999999998E-3</v>
      </c>
      <c r="C83" s="596">
        <v>-4.3498306E-2</v>
      </c>
      <c r="D83" s="596">
        <v>4.0407752E-3</v>
      </c>
      <c r="E83" s="596">
        <v>1.08631775E-2</v>
      </c>
      <c r="F83" s="596">
        <v>1.5064733E-3</v>
      </c>
      <c r="G83" s="596">
        <v>-2.1567283E-2</v>
      </c>
      <c r="H83" s="596">
        <v>-9.4820860000000007E-3</v>
      </c>
      <c r="I83" s="596">
        <v>-3.8630943000000001E-2</v>
      </c>
      <c r="J83" s="596">
        <v>-1.7493654000000001E-2</v>
      </c>
      <c r="K83" s="596">
        <v>-3.2275490000000001E-3</v>
      </c>
      <c r="L83" s="596">
        <v>3.6020993100000002E-2</v>
      </c>
      <c r="M83" s="596">
        <v>-3.8913815999999997E-2</v>
      </c>
      <c r="N83" s="421" t="s">
        <v>16779</v>
      </c>
      <c r="O83" s="714">
        <v>-1.0794946999999999E-2</v>
      </c>
    </row>
    <row r="84" spans="1:15" s="392" customFormat="1" ht="15" customHeight="1" x14ac:dyDescent="0.25">
      <c r="A84" s="593">
        <v>1997</v>
      </c>
      <c r="B84" s="596">
        <v>2.3646535199999999E-2</v>
      </c>
      <c r="C84" s="596">
        <v>-3.1964911999999998E-2</v>
      </c>
      <c r="D84" s="596">
        <v>9.7289986000000002E-3</v>
      </c>
      <c r="E84" s="596">
        <v>4.1359441000000004E-3</v>
      </c>
      <c r="F84" s="596">
        <v>1.0299968000000001E-3</v>
      </c>
      <c r="G84" s="596">
        <v>-1.3624775E-2</v>
      </c>
      <c r="H84" s="596">
        <v>1.85901274E-2</v>
      </c>
      <c r="I84" s="596">
        <v>1.0246566000000001E-3</v>
      </c>
      <c r="J84" s="596">
        <v>-1.033602E-2</v>
      </c>
      <c r="K84" s="596">
        <v>-3.7673369999999999E-3</v>
      </c>
      <c r="L84" s="596">
        <v>5.0112448699999999E-2</v>
      </c>
      <c r="M84" s="596">
        <v>8.4982425E-2</v>
      </c>
      <c r="N84" s="421" t="s">
        <v>16779</v>
      </c>
      <c r="O84" s="714">
        <v>-4.6783149999999997E-3</v>
      </c>
    </row>
    <row r="85" spans="1:15" s="392" customFormat="1" ht="15" customHeight="1" x14ac:dyDescent="0.25">
      <c r="A85" s="593">
        <v>1998</v>
      </c>
      <c r="B85" s="596">
        <v>1.50215791E-2</v>
      </c>
      <c r="C85" s="596">
        <v>6.2878720900000004E-2</v>
      </c>
      <c r="D85" s="596">
        <v>3.7498770700000003E-2</v>
      </c>
      <c r="E85" s="596">
        <v>2.49005575E-2</v>
      </c>
      <c r="F85" s="596">
        <v>7.8909984999999995E-3</v>
      </c>
      <c r="G85" s="596">
        <v>8.4843199999999998E-4</v>
      </c>
      <c r="H85" s="596">
        <v>1.7879775E-3</v>
      </c>
      <c r="I85" s="596">
        <v>3.9304811100000003E-2</v>
      </c>
      <c r="J85" s="596">
        <v>2.9378971800000001E-2</v>
      </c>
      <c r="K85" s="596">
        <v>8.1198846000000002E-3</v>
      </c>
      <c r="L85" s="596">
        <v>-8.1277087999999997E-2</v>
      </c>
      <c r="M85" s="596">
        <v>-4.1657939999999997E-2</v>
      </c>
      <c r="N85" s="421" t="s">
        <v>16779</v>
      </c>
      <c r="O85" s="714">
        <v>8.9087756999999997E-3</v>
      </c>
    </row>
    <row r="86" spans="1:15" s="392" customFormat="1" ht="15" customHeight="1" x14ac:dyDescent="0.25">
      <c r="A86" s="593">
        <v>1999</v>
      </c>
      <c r="B86" s="596">
        <v>1.11207457E-2</v>
      </c>
      <c r="C86" s="596">
        <v>2.4971304E-2</v>
      </c>
      <c r="D86" s="596">
        <v>1.9750054E-2</v>
      </c>
      <c r="E86" s="596">
        <v>9.4614121999999998E-3</v>
      </c>
      <c r="F86" s="596">
        <v>3.3531978999999999E-3</v>
      </c>
      <c r="G86" s="596">
        <v>-4.3270199999999998E-4</v>
      </c>
      <c r="H86" s="596">
        <v>1.29622387E-2</v>
      </c>
      <c r="I86" s="596">
        <v>2.8345265599999999E-2</v>
      </c>
      <c r="J86" s="596">
        <v>2.4580754400000002E-2</v>
      </c>
      <c r="K86" s="596">
        <v>1.4150312E-3</v>
      </c>
      <c r="L86" s="596">
        <v>-7.8115965999999995E-2</v>
      </c>
      <c r="M86" s="596">
        <v>-0.141711476</v>
      </c>
      <c r="N86" s="421" t="s">
        <v>16779</v>
      </c>
      <c r="O86" s="714">
        <v>5.1680618000000001E-3</v>
      </c>
    </row>
    <row r="87" spans="1:15" s="392" customFormat="1" ht="15" customHeight="1" x14ac:dyDescent="0.25">
      <c r="A87" s="593">
        <v>2000</v>
      </c>
      <c r="B87" s="596">
        <v>1.23419762E-2</v>
      </c>
      <c r="C87" s="596">
        <v>-1.2480643E-2</v>
      </c>
      <c r="D87" s="596">
        <v>1.6019698700000001E-2</v>
      </c>
      <c r="E87" s="596">
        <v>-7.6342110000000001E-3</v>
      </c>
      <c r="F87" s="596">
        <v>7.4290967999999999E-3</v>
      </c>
      <c r="G87" s="596">
        <v>7.314236E-3</v>
      </c>
      <c r="H87" s="596">
        <v>1.1796782400000001E-2</v>
      </c>
      <c r="I87" s="596">
        <v>6.2645905000000002E-3</v>
      </c>
      <c r="J87" s="596">
        <v>-6.8446999999999996E-3</v>
      </c>
      <c r="K87" s="596">
        <v>9.7573153999999992E-3</v>
      </c>
      <c r="L87" s="596">
        <v>1.16328744E-2</v>
      </c>
      <c r="M87" s="596">
        <v>-0.109746253</v>
      </c>
      <c r="N87" s="596">
        <v>-0.37932676100000001</v>
      </c>
      <c r="O87" s="714">
        <v>6.2056812999999999E-3</v>
      </c>
    </row>
    <row r="88" spans="1:15" s="392" customFormat="1" ht="15" customHeight="1" x14ac:dyDescent="0.25">
      <c r="A88" s="593">
        <v>2001</v>
      </c>
      <c r="B88" s="596">
        <v>3.09776667E-2</v>
      </c>
      <c r="C88" s="596">
        <v>6.58926918E-2</v>
      </c>
      <c r="D88" s="596">
        <v>-5.4359969999999997E-3</v>
      </c>
      <c r="E88" s="596">
        <v>2.35003877E-2</v>
      </c>
      <c r="F88" s="596">
        <v>7.1392269999999999E-4</v>
      </c>
      <c r="G88" s="596">
        <v>-3.8173209999999998E-3</v>
      </c>
      <c r="H88" s="596">
        <v>1.6680581000000001E-3</v>
      </c>
      <c r="I88" s="596">
        <v>-4.2468009999999997E-3</v>
      </c>
      <c r="J88" s="596">
        <v>9.8010509999999999E-3</v>
      </c>
      <c r="K88" s="596">
        <v>1.0954604499999999E-2</v>
      </c>
      <c r="L88" s="596">
        <v>0.32899574440000001</v>
      </c>
      <c r="M88" s="596">
        <v>-0.21980085599999999</v>
      </c>
      <c r="N88" s="596">
        <v>-2.2571357E-2</v>
      </c>
      <c r="O88" s="596">
        <v>1.9104053999999999E-3</v>
      </c>
    </row>
    <row r="89" spans="1:15" s="392" customFormat="1" ht="15" customHeight="1" x14ac:dyDescent="0.25">
      <c r="A89" s="593">
        <v>2002</v>
      </c>
      <c r="B89" s="596">
        <v>-1.2077196E-2</v>
      </c>
      <c r="C89" s="596">
        <v>3.6841720999999999E-3</v>
      </c>
      <c r="D89" s="596">
        <v>2.7809780900000001E-2</v>
      </c>
      <c r="E89" s="596">
        <v>5.6899348999999997E-3</v>
      </c>
      <c r="F89" s="596">
        <v>-1.0208488999999999E-2</v>
      </c>
      <c r="G89" s="596">
        <v>-4.6732539999999999E-3</v>
      </c>
      <c r="H89" s="596">
        <v>-1.2128094000000001E-2</v>
      </c>
      <c r="I89" s="596">
        <v>1.31600012E-2</v>
      </c>
      <c r="J89" s="596">
        <v>6.91290653E-2</v>
      </c>
      <c r="K89" s="596">
        <v>1.11697558E-2</v>
      </c>
      <c r="L89" s="596">
        <v>-4.2687334E-2</v>
      </c>
      <c r="M89" s="596">
        <v>0.2177814881</v>
      </c>
      <c r="N89" s="596">
        <v>0.39442092849999999</v>
      </c>
      <c r="O89" s="596">
        <v>3.8162401999999999E-3</v>
      </c>
    </row>
    <row r="90" spans="1:15" s="392" customFormat="1" ht="15" customHeight="1" x14ac:dyDescent="0.25">
      <c r="A90" s="593">
        <v>2003</v>
      </c>
      <c r="B90" s="596">
        <v>5.15844409E-2</v>
      </c>
      <c r="C90" s="596">
        <v>1.83607953E-2</v>
      </c>
      <c r="D90" s="596">
        <v>4.9925522999999996E-3</v>
      </c>
      <c r="E90" s="596">
        <v>3.2816293699999999E-2</v>
      </c>
      <c r="F90" s="596">
        <v>-2.3633752000000001E-2</v>
      </c>
      <c r="G90" s="596">
        <v>-1.2184174000000001E-2</v>
      </c>
      <c r="H90" s="596">
        <v>-1.2644071999999999E-2</v>
      </c>
      <c r="I90" s="596">
        <v>-2.3884414E-2</v>
      </c>
      <c r="J90" s="596">
        <v>1.14295235E-2</v>
      </c>
      <c r="K90" s="596">
        <v>6.8651809999999997E-3</v>
      </c>
      <c r="L90" s="596">
        <v>3.7010886700000002E-2</v>
      </c>
      <c r="M90" s="596">
        <v>-8.4988262999999994E-2</v>
      </c>
      <c r="N90" s="596">
        <v>-1.7052042999999999E-2</v>
      </c>
      <c r="O90" s="596">
        <v>-8.2726410000000007E-3</v>
      </c>
    </row>
    <row r="91" spans="1:15" s="392" customFormat="1" ht="15" customHeight="1" x14ac:dyDescent="0.25">
      <c r="A91" s="593">
        <v>2004</v>
      </c>
      <c r="B91" s="596">
        <v>1.94730384E-2</v>
      </c>
      <c r="C91" s="596">
        <v>7.3379743400000003E-2</v>
      </c>
      <c r="D91" s="596">
        <v>1.9333996700000002E-2</v>
      </c>
      <c r="E91" s="596">
        <v>3.1076019100000001E-2</v>
      </c>
      <c r="F91" s="596">
        <v>3.3523923099999998E-2</v>
      </c>
      <c r="G91" s="596">
        <v>3.1428241999999999E-3</v>
      </c>
      <c r="H91" s="596">
        <v>-1.0070719999999999E-3</v>
      </c>
      <c r="I91" s="596">
        <v>1.064712E-3</v>
      </c>
      <c r="J91" s="596">
        <v>8.5840459999999997E-3</v>
      </c>
      <c r="K91" s="596">
        <v>-1.8319443000000001E-2</v>
      </c>
      <c r="L91" s="596">
        <v>9.0967471600000002E-2</v>
      </c>
      <c r="M91" s="596">
        <v>0.1667108806</v>
      </c>
      <c r="N91" s="596">
        <v>-0.31254312200000001</v>
      </c>
      <c r="O91" s="596">
        <v>1.00095449E-2</v>
      </c>
    </row>
    <row r="92" spans="1:15" s="392" customFormat="1" ht="15" customHeight="1" x14ac:dyDescent="0.25">
      <c r="A92" s="593">
        <v>2005</v>
      </c>
      <c r="B92" s="596">
        <v>8.0379822999999996E-3</v>
      </c>
      <c r="C92" s="596">
        <v>-5.5016583000000001E-2</v>
      </c>
      <c r="D92" s="596">
        <v>2.1389158599999999E-2</v>
      </c>
      <c r="E92" s="596">
        <v>2.8017296600000002E-2</v>
      </c>
      <c r="F92" s="596">
        <v>6.8144516000000002E-3</v>
      </c>
      <c r="G92" s="596">
        <v>-3.3348200000000001E-3</v>
      </c>
      <c r="H92" s="596">
        <v>1.15473165E-2</v>
      </c>
      <c r="I92" s="596">
        <v>1.43119518E-2</v>
      </c>
      <c r="J92" s="596">
        <v>1.85487202E-2</v>
      </c>
      <c r="K92" s="596">
        <v>2.0355051999999998E-2</v>
      </c>
      <c r="L92" s="596">
        <v>3.4479569100000003E-2</v>
      </c>
      <c r="M92" s="596">
        <v>-0.13912352</v>
      </c>
      <c r="N92" s="596">
        <v>0.96822571609999997</v>
      </c>
      <c r="O92" s="596">
        <v>7.1065193999999996E-3</v>
      </c>
    </row>
    <row r="93" spans="1:15" s="392" customFormat="1" ht="15" customHeight="1" x14ac:dyDescent="0.25">
      <c r="A93" s="593">
        <v>2006</v>
      </c>
      <c r="B93" s="596">
        <v>3.16465571E-2</v>
      </c>
      <c r="C93" s="596">
        <v>4.1687362200000001E-2</v>
      </c>
      <c r="D93" s="596">
        <v>4.9515091999999998E-3</v>
      </c>
      <c r="E93" s="596">
        <v>2.65087837E-2</v>
      </c>
      <c r="F93" s="596">
        <v>4.2573291000000003E-3</v>
      </c>
      <c r="G93" s="596">
        <v>-1.4792659999999999E-2</v>
      </c>
      <c r="H93" s="596">
        <v>2.1259233000000002E-3</v>
      </c>
      <c r="I93" s="596">
        <v>1.80437783E-2</v>
      </c>
      <c r="J93" s="596">
        <v>2.6290415800000001E-2</v>
      </c>
      <c r="K93" s="596">
        <v>4.1029250999999999E-3</v>
      </c>
      <c r="L93" s="596">
        <v>8.1210104699999994E-2</v>
      </c>
      <c r="M93" s="596">
        <v>9.6492613199999994E-2</v>
      </c>
      <c r="N93" s="596">
        <v>-0.226372449</v>
      </c>
      <c r="O93" s="596">
        <v>9.5193719999999999E-4</v>
      </c>
    </row>
    <row r="94" spans="1:15" s="392" customFormat="1" ht="15" customHeight="1" x14ac:dyDescent="0.25">
      <c r="A94" s="593">
        <v>2007</v>
      </c>
      <c r="B94" s="596">
        <v>3.2577846200000003E-2</v>
      </c>
      <c r="C94" s="596">
        <v>5.4333101199999997E-2</v>
      </c>
      <c r="D94" s="596">
        <v>4.6033855999999998E-2</v>
      </c>
      <c r="E94" s="596">
        <v>4.7811363699999998E-2</v>
      </c>
      <c r="F94" s="596">
        <v>7.0185893000000001E-3</v>
      </c>
      <c r="G94" s="596">
        <v>1.2141782300000001E-2</v>
      </c>
      <c r="H94" s="596">
        <v>-8.6970899999999993E-3</v>
      </c>
      <c r="I94" s="596">
        <v>3.6262427899999998E-2</v>
      </c>
      <c r="J94" s="596">
        <v>2.0565287299999999E-2</v>
      </c>
      <c r="K94" s="596">
        <v>-1.5551999999999999E-5</v>
      </c>
      <c r="L94" s="596">
        <v>1.9661397800000001E-2</v>
      </c>
      <c r="M94" s="596">
        <v>1.62907521E-2</v>
      </c>
      <c r="N94" s="596">
        <v>-0.196985623</v>
      </c>
      <c r="O94" s="596">
        <v>1.2190523700000001E-2</v>
      </c>
    </row>
    <row r="95" spans="1:15" s="392" customFormat="1" ht="15" customHeight="1" x14ac:dyDescent="0.25">
      <c r="A95" s="593">
        <v>2008</v>
      </c>
      <c r="B95" s="596">
        <v>5.3930558900000002E-2</v>
      </c>
      <c r="C95" s="596">
        <v>5.6258608600000003E-2</v>
      </c>
      <c r="D95" s="596">
        <v>2.34772834E-2</v>
      </c>
      <c r="E95" s="596">
        <v>4.0491637900000002E-2</v>
      </c>
      <c r="F95" s="596">
        <v>7.3761662E-3</v>
      </c>
      <c r="G95" s="596">
        <v>1.0559524299999999E-2</v>
      </c>
      <c r="H95" s="596">
        <v>4.0896997400000003E-2</v>
      </c>
      <c r="I95" s="596">
        <v>-5.4701359999999996E-3</v>
      </c>
      <c r="J95" s="596">
        <v>3.4288263300000003E-2</v>
      </c>
      <c r="K95" s="596">
        <v>2.27264335E-2</v>
      </c>
      <c r="L95" s="596">
        <v>3.8677131900000002E-2</v>
      </c>
      <c r="M95" s="596">
        <v>-2.0137058999999999E-2</v>
      </c>
      <c r="N95" s="596">
        <v>0.2031753</v>
      </c>
      <c r="O95" s="596">
        <v>1.6537935399999999E-2</v>
      </c>
    </row>
    <row r="96" spans="1:15" s="392" customFormat="1" ht="15" customHeight="1" x14ac:dyDescent="0.25">
      <c r="A96" s="593">
        <v>2009</v>
      </c>
      <c r="B96" s="596">
        <v>-3.7616059999999998E-3</v>
      </c>
      <c r="C96" s="596">
        <v>-3.888341E-3</v>
      </c>
      <c r="D96" s="596">
        <v>-9.2987720000000003E-3</v>
      </c>
      <c r="E96" s="596">
        <v>4.8416459000000002E-3</v>
      </c>
      <c r="F96" s="596">
        <v>1.12291183E-2</v>
      </c>
      <c r="G96" s="596">
        <v>5.4487601300000001E-2</v>
      </c>
      <c r="H96" s="596">
        <v>-4.3452900000000001E-4</v>
      </c>
      <c r="I96" s="596">
        <v>8.6386516999999996E-3</v>
      </c>
      <c r="J96" s="596">
        <v>1.2380433600000001E-2</v>
      </c>
      <c r="K96" s="596">
        <v>3.9820794E-2</v>
      </c>
      <c r="L96" s="596">
        <v>-4.5021057000000003E-2</v>
      </c>
      <c r="M96" s="596">
        <v>-9.9932030000000005E-2</v>
      </c>
      <c r="N96" s="596">
        <v>6.7315174000000005E-2</v>
      </c>
      <c r="O96" s="596">
        <v>2.8848920100000001E-2</v>
      </c>
    </row>
    <row r="97" spans="1:15" s="392" customFormat="1" ht="15" customHeight="1" x14ac:dyDescent="0.25">
      <c r="A97" s="593">
        <v>2010</v>
      </c>
      <c r="B97" s="596">
        <v>2.0945691999999998E-2</v>
      </c>
      <c r="C97" s="596">
        <v>2.6947119999999998E-4</v>
      </c>
      <c r="D97" s="596">
        <v>-2.6126336E-2</v>
      </c>
      <c r="E97" s="596">
        <v>5.4574475800000001E-2</v>
      </c>
      <c r="F97" s="596">
        <v>1.00020578E-2</v>
      </c>
      <c r="G97" s="596">
        <v>1.0890365000000001E-2</v>
      </c>
      <c r="H97" s="596">
        <v>2.22785221E-2</v>
      </c>
      <c r="I97" s="596">
        <v>2.7532976899999999E-2</v>
      </c>
      <c r="J97" s="596">
        <v>2.8578846200000001E-2</v>
      </c>
      <c r="K97" s="596">
        <v>4.2254121999999996E-3</v>
      </c>
      <c r="L97" s="596">
        <v>-5.1354164000000001E-2</v>
      </c>
      <c r="M97" s="596">
        <v>-0.21165880000000001</v>
      </c>
      <c r="N97" s="596">
        <v>5.8809566600000002E-2</v>
      </c>
      <c r="O97" s="596">
        <v>1.21486348E-2</v>
      </c>
    </row>
    <row r="98" spans="1:15" s="392" customFormat="1" ht="15" customHeight="1" x14ac:dyDescent="0.25">
      <c r="A98" s="593">
        <v>2011</v>
      </c>
      <c r="B98" s="596">
        <v>1.7608768699999999E-2</v>
      </c>
      <c r="C98" s="596">
        <v>7.9855676200000003E-2</v>
      </c>
      <c r="D98" s="596">
        <v>6.7159657600000006E-2</v>
      </c>
      <c r="E98" s="596">
        <v>3.9006858300000002E-2</v>
      </c>
      <c r="F98" s="596">
        <v>2.9426572799999998E-2</v>
      </c>
      <c r="G98" s="596">
        <v>3.4786832300000001E-2</v>
      </c>
      <c r="H98" s="596">
        <v>6.6216001999999996E-2</v>
      </c>
      <c r="I98" s="596">
        <v>6.9530588399999996E-2</v>
      </c>
      <c r="J98" s="596">
        <v>3.1956952900000002E-2</v>
      </c>
      <c r="K98" s="596">
        <v>-4.033348E-3</v>
      </c>
      <c r="L98" s="596">
        <v>-5.0153906999999998E-2</v>
      </c>
      <c r="M98" s="596">
        <v>0.1120208013</v>
      </c>
      <c r="N98" s="596">
        <v>5.0466145900000002E-2</v>
      </c>
      <c r="O98" s="596">
        <v>3.04684798E-2</v>
      </c>
    </row>
    <row r="99" spans="1:15" s="392" customFormat="1" ht="15" customHeight="1" x14ac:dyDescent="0.25">
      <c r="A99" s="593">
        <v>2012</v>
      </c>
      <c r="B99" s="599">
        <v>4.3127142299999997E-2</v>
      </c>
      <c r="C99" s="599">
        <v>2.2997937400000001E-2</v>
      </c>
      <c r="D99" s="599">
        <v>4.16019605E-2</v>
      </c>
      <c r="E99" s="599">
        <v>3.10923829E-2</v>
      </c>
      <c r="F99" s="599">
        <v>1.95745924E-2</v>
      </c>
      <c r="G99" s="599">
        <v>3.3386499299999997E-2</v>
      </c>
      <c r="H99" s="599">
        <v>-2.4159170000000001E-2</v>
      </c>
      <c r="I99" s="599">
        <v>2.5180671000000002E-3</v>
      </c>
      <c r="J99" s="599">
        <v>1.0139028E-2</v>
      </c>
      <c r="K99" s="599">
        <v>3.6204108300000003E-2</v>
      </c>
      <c r="L99" s="599">
        <v>-6.4597182000000003E-2</v>
      </c>
      <c r="M99" s="599">
        <v>-5.5757060999999997E-2</v>
      </c>
      <c r="N99" s="599">
        <v>-0.15472344900000001</v>
      </c>
      <c r="O99" s="599">
        <v>2.48384621E-2</v>
      </c>
    </row>
    <row r="100" spans="1:15" s="392" customFormat="1" ht="15" customHeight="1" x14ac:dyDescent="0.25">
      <c r="A100" s="593">
        <v>2013</v>
      </c>
      <c r="B100" s="599">
        <v>2.9315291199999999E-2</v>
      </c>
      <c r="C100" s="599">
        <v>4.0733539499999999E-2</v>
      </c>
      <c r="D100" s="599">
        <v>4.3251636199999999E-2</v>
      </c>
      <c r="E100" s="599">
        <v>2.7952451400000002E-2</v>
      </c>
      <c r="F100" s="599">
        <v>1.3331720300000001E-2</v>
      </c>
      <c r="G100" s="599">
        <v>3.1840591600000002E-2</v>
      </c>
      <c r="H100" s="599">
        <v>4.2216442799999997E-2</v>
      </c>
      <c r="I100" s="599">
        <v>3.01027741E-2</v>
      </c>
      <c r="J100" s="599">
        <v>2.96217862E-2</v>
      </c>
      <c r="K100" s="599">
        <v>-1.543871E-3</v>
      </c>
      <c r="L100" s="599">
        <v>-7.8584919999999999E-3</v>
      </c>
      <c r="M100" s="599">
        <v>0.190163477</v>
      </c>
      <c r="N100" s="599">
        <v>-0.100583902</v>
      </c>
      <c r="O100" s="599">
        <v>2.28317556E-2</v>
      </c>
    </row>
    <row r="101" spans="1:15" s="392" customFormat="1" ht="15" customHeight="1" x14ac:dyDescent="0.25">
      <c r="A101" s="593">
        <v>2014</v>
      </c>
      <c r="B101" s="599">
        <v>2.39338659E-2</v>
      </c>
      <c r="C101" s="599">
        <v>-5.1968118000000001E-2</v>
      </c>
      <c r="D101" s="599">
        <v>7.9121970000000004E-4</v>
      </c>
      <c r="E101" s="599">
        <v>6.4239138999999997E-3</v>
      </c>
      <c r="F101" s="599">
        <v>1.2858736500000001E-2</v>
      </c>
      <c r="G101" s="599">
        <v>2.5182340599999999E-2</v>
      </c>
      <c r="H101" s="599">
        <v>-1.2396600000000001E-2</v>
      </c>
      <c r="I101" s="599">
        <v>3.13968809E-2</v>
      </c>
      <c r="J101" s="599">
        <v>2.8773515400000001E-2</v>
      </c>
      <c r="K101" s="599">
        <v>1.3983654E-2</v>
      </c>
      <c r="L101" s="599">
        <v>5.6801781500000002E-2</v>
      </c>
      <c r="M101" s="599">
        <v>2.14137483E-2</v>
      </c>
      <c r="N101" s="599">
        <v>7.1681480800000003E-2</v>
      </c>
      <c r="O101" s="599">
        <v>1.8432287799999999E-2</v>
      </c>
    </row>
    <row r="102" spans="1:15" s="392" customFormat="1" ht="15" customHeight="1" x14ac:dyDescent="0.25">
      <c r="A102" s="593">
        <v>2015</v>
      </c>
      <c r="B102" s="599">
        <v>-1.6792979999999999E-2</v>
      </c>
      <c r="C102" s="599">
        <v>1.34199071E-2</v>
      </c>
      <c r="D102" s="599">
        <v>5.0108962E-3</v>
      </c>
      <c r="E102" s="599">
        <v>-3.0517890999999998E-2</v>
      </c>
      <c r="F102" s="599">
        <v>1.45871022E-2</v>
      </c>
      <c r="G102" s="599">
        <v>3.1556327199999998E-2</v>
      </c>
      <c r="H102" s="599">
        <v>1.4967901400000001E-2</v>
      </c>
      <c r="I102" s="599">
        <v>3.77941491E-2</v>
      </c>
      <c r="J102" s="599">
        <v>3.66393525E-2</v>
      </c>
      <c r="K102" s="599">
        <v>6.2327846999999997E-3</v>
      </c>
      <c r="L102" s="599">
        <v>8.1123419099999997E-2</v>
      </c>
      <c r="M102" s="599">
        <v>-0.16580115000000001</v>
      </c>
      <c r="N102" s="599">
        <v>-0.178474202</v>
      </c>
      <c r="O102" s="599">
        <v>2.1047587699999998E-2</v>
      </c>
    </row>
    <row r="103" spans="1:15" s="392" customFormat="1" ht="15" customHeight="1" x14ac:dyDescent="0.25">
      <c r="A103" s="593">
        <v>2016</v>
      </c>
      <c r="B103" s="599">
        <v>2.3204896199999998E-2</v>
      </c>
      <c r="C103" s="599">
        <v>3.1579980799999997E-2</v>
      </c>
      <c r="D103" s="599">
        <v>-9.8690400000000008E-3</v>
      </c>
      <c r="E103" s="599">
        <v>3.0318921400000001E-2</v>
      </c>
      <c r="F103" s="599">
        <v>4.4937248000000004E-3</v>
      </c>
      <c r="G103" s="599">
        <v>4.8152589000000001E-3</v>
      </c>
      <c r="H103" s="599">
        <v>1.62390941E-2</v>
      </c>
      <c r="I103" s="599">
        <v>4.8315199999999997E-3</v>
      </c>
      <c r="J103" s="599">
        <v>1.48204146E-2</v>
      </c>
      <c r="K103" s="599">
        <v>3.9671671700000001E-2</v>
      </c>
      <c r="L103" s="599">
        <v>-3.4609401999999997E-2</v>
      </c>
      <c r="M103" s="599">
        <v>-0.116338068</v>
      </c>
      <c r="N103" s="599">
        <v>-0.210536849</v>
      </c>
      <c r="O103" s="599">
        <v>1.11740286E-2</v>
      </c>
    </row>
    <row r="104" spans="1:15" s="392" customFormat="1" ht="15" customHeight="1" x14ac:dyDescent="0.25">
      <c r="A104" s="593">
        <v>2017</v>
      </c>
      <c r="B104" s="599">
        <v>2.6616937E-2</v>
      </c>
      <c r="C104" s="599">
        <v>1.2198681499999999E-2</v>
      </c>
      <c r="D104" s="599">
        <v>-8.5100130000000003E-3</v>
      </c>
      <c r="E104" s="599">
        <v>3.1315621699999997E-2</v>
      </c>
      <c r="F104" s="599">
        <v>2.2018561700000001E-2</v>
      </c>
      <c r="G104" s="599">
        <v>1.9161162700000001E-2</v>
      </c>
      <c r="H104" s="599">
        <v>1.49816857E-2</v>
      </c>
      <c r="I104" s="599">
        <v>1.9553884899999999E-2</v>
      </c>
      <c r="J104" s="599">
        <v>2.64797097E-2</v>
      </c>
      <c r="K104" s="599">
        <v>7.6270866999999997E-3</v>
      </c>
      <c r="L104" s="599">
        <v>-3.9313110999999998E-2</v>
      </c>
      <c r="M104" s="599">
        <v>5.4888507699999999E-2</v>
      </c>
      <c r="N104" s="599">
        <v>-1.5208012E-2</v>
      </c>
      <c r="O104" s="713">
        <v>1.8401766999999999E-2</v>
      </c>
    </row>
    <row r="105" spans="1:15" s="392" customFormat="1" ht="15" customHeight="1" x14ac:dyDescent="0.25">
      <c r="A105" s="593">
        <v>2018</v>
      </c>
      <c r="B105" s="599">
        <v>5.5111103500000001E-2</v>
      </c>
      <c r="C105" s="599">
        <v>3.4764624399999999E-2</v>
      </c>
      <c r="D105" s="599">
        <v>5.6354518200000002E-2</v>
      </c>
      <c r="E105" s="599">
        <v>4.3959203699999998E-2</v>
      </c>
      <c r="F105" s="599">
        <v>-1.3281451999999999E-2</v>
      </c>
      <c r="G105" s="599">
        <v>3.9066688299999999E-2</v>
      </c>
      <c r="H105" s="599">
        <v>1.6272179800000001E-2</v>
      </c>
      <c r="I105" s="599">
        <v>4.4455574999999999E-3</v>
      </c>
      <c r="J105" s="599">
        <v>-1.661027E-3</v>
      </c>
      <c r="K105" s="599">
        <v>4.6330262999999997E-2</v>
      </c>
      <c r="L105" s="599">
        <v>-2.243392E-2</v>
      </c>
      <c r="M105" s="599">
        <v>0.16908472469999999</v>
      </c>
      <c r="N105" s="599">
        <v>1.0917402931</v>
      </c>
      <c r="O105" s="599">
        <v>2.1581928199999999E-2</v>
      </c>
    </row>
    <row r="106" spans="1:15" s="392" customFormat="1" ht="15" customHeight="1" x14ac:dyDescent="0.25">
      <c r="A106" s="593">
        <v>2019</v>
      </c>
      <c r="B106" s="596">
        <v>-3.6400377999999997E-2</v>
      </c>
      <c r="C106" s="596">
        <v>3.1952170199999998E-2</v>
      </c>
      <c r="D106" s="596">
        <v>-9.1792409999999994E-3</v>
      </c>
      <c r="E106" s="596">
        <v>1.11971443E-2</v>
      </c>
      <c r="F106" s="596">
        <v>1.6760699699999999E-2</v>
      </c>
      <c r="G106" s="596">
        <v>-9.8655089999999997E-3</v>
      </c>
      <c r="H106" s="596">
        <v>8.1400107999999999E-3</v>
      </c>
      <c r="I106" s="596">
        <v>2.9835014600000001E-2</v>
      </c>
      <c r="J106" s="596">
        <v>2.16404735E-2</v>
      </c>
      <c r="K106" s="596">
        <v>-5.6808499999999997E-4</v>
      </c>
      <c r="L106" s="596">
        <v>5.0636225999999996E-3</v>
      </c>
      <c r="M106" s="596">
        <v>7.1051534999999999E-2</v>
      </c>
      <c r="N106" s="596">
        <v>0.2209220442</v>
      </c>
      <c r="O106" s="596">
        <v>3.3100611E-3</v>
      </c>
    </row>
    <row r="107" spans="1:15" s="392" customFormat="1" ht="15" customHeight="1" x14ac:dyDescent="0.25">
      <c r="A107" s="593">
        <v>2020</v>
      </c>
      <c r="B107" s="596">
        <v>6.9259274999999999E-3</v>
      </c>
      <c r="C107" s="596">
        <v>-2.7112397999999999E-2</v>
      </c>
      <c r="D107" s="596">
        <v>2.4120561200000001E-2</v>
      </c>
      <c r="E107" s="596">
        <v>5.9249228000000003E-3</v>
      </c>
      <c r="F107" s="596">
        <v>1.69948789E-2</v>
      </c>
      <c r="G107" s="596">
        <v>-1.9874677E-2</v>
      </c>
      <c r="H107" s="596">
        <v>-4.5330029999999999E-3</v>
      </c>
      <c r="I107" s="596">
        <v>1.53458998E-2</v>
      </c>
      <c r="J107" s="596">
        <v>-1.2955593E-2</v>
      </c>
      <c r="K107" s="596">
        <v>1.2705421099999999E-2</v>
      </c>
      <c r="L107" s="596">
        <v>5.55088044E-2</v>
      </c>
      <c r="M107" s="596">
        <v>0.17462500449999999</v>
      </c>
      <c r="N107" s="596">
        <v>0.1732986986</v>
      </c>
      <c r="O107" s="596">
        <v>-2.0077799999999998E-3</v>
      </c>
    </row>
    <row r="108" spans="1:15" s="392" customFormat="1" ht="15" customHeight="1" x14ac:dyDescent="0.25">
      <c r="A108" s="593">
        <v>2021</v>
      </c>
      <c r="B108" s="596">
        <v>1.4255299500000001E-2</v>
      </c>
      <c r="C108" s="596">
        <v>4.5933056399999998E-2</v>
      </c>
      <c r="D108" s="596">
        <v>-3.3176450000000001E-3</v>
      </c>
      <c r="E108" s="596">
        <v>2.7739439500000001E-2</v>
      </c>
      <c r="F108" s="596">
        <v>1.5692071599999999E-2</v>
      </c>
      <c r="G108" s="596">
        <v>2.46547555E-2</v>
      </c>
      <c r="H108" s="596">
        <v>-5.69931E-3</v>
      </c>
      <c r="I108" s="596">
        <v>2.1604377000000001E-3</v>
      </c>
      <c r="J108" s="596">
        <v>-1.6038094999999999E-2</v>
      </c>
      <c r="K108" s="596">
        <v>2.63887158E-2</v>
      </c>
      <c r="L108" s="596">
        <v>-2.5132947999999999E-2</v>
      </c>
      <c r="M108" s="596">
        <v>1.36201606E-2</v>
      </c>
      <c r="N108" s="596">
        <v>-0.132276699</v>
      </c>
      <c r="O108" s="596">
        <v>1.5253641E-2</v>
      </c>
    </row>
    <row r="109" spans="1:15" s="392" customFormat="1" ht="15" customHeight="1" x14ac:dyDescent="0.25">
      <c r="A109" s="602">
        <v>2022</v>
      </c>
      <c r="B109" s="596">
        <v>1.6073860499999999E-2</v>
      </c>
      <c r="C109" s="596">
        <v>-1.0699520000000001E-3</v>
      </c>
      <c r="D109" s="596">
        <v>-2.0239271999999999E-2</v>
      </c>
      <c r="E109" s="596">
        <v>4.11961349E-2</v>
      </c>
      <c r="F109" s="596">
        <v>3.1036610000000002E-3</v>
      </c>
      <c r="G109" s="596">
        <v>-6.9321929999999997E-3</v>
      </c>
      <c r="H109" s="596">
        <v>-6.9723699999999997E-4</v>
      </c>
      <c r="I109" s="596">
        <v>1.17665449E-2</v>
      </c>
      <c r="J109" s="596">
        <v>-2.2483309999999999E-2</v>
      </c>
      <c r="K109" s="596">
        <v>3.6739107E-2</v>
      </c>
      <c r="L109" s="596">
        <v>3.4170547799999999E-2</v>
      </c>
      <c r="M109" s="596">
        <v>7.5283039600000004E-2</v>
      </c>
      <c r="N109" s="596">
        <v>0.2916724617</v>
      </c>
      <c r="O109" s="596">
        <v>1.7644145859084393E-3</v>
      </c>
    </row>
    <row r="110" spans="1:15" ht="20.25" customHeight="1" x14ac:dyDescent="0.25">
      <c r="A110" s="44" t="s">
        <v>70</v>
      </c>
      <c r="B110" s="44"/>
      <c r="C110" s="44"/>
      <c r="D110" s="44"/>
      <c r="E110" s="44"/>
      <c r="F110" s="44"/>
      <c r="G110" s="44"/>
      <c r="H110" s="44"/>
      <c r="I110" s="44"/>
      <c r="J110" s="44"/>
      <c r="K110" s="44"/>
      <c r="L110" s="44"/>
      <c r="M110" s="44"/>
      <c r="N110" s="44"/>
      <c r="O110" s="44"/>
    </row>
    <row r="111" spans="1:15" ht="12" customHeight="1" x14ac:dyDescent="0.25">
      <c r="A111" s="97" t="s">
        <v>203</v>
      </c>
      <c r="B111" s="97"/>
      <c r="C111" s="97"/>
      <c r="D111" s="97"/>
      <c r="E111" s="97"/>
      <c r="F111" s="97"/>
      <c r="G111" s="97"/>
      <c r="H111" s="97"/>
      <c r="I111" s="97"/>
      <c r="J111" s="97"/>
      <c r="K111" s="97"/>
      <c r="L111" s="97"/>
      <c r="M111" s="97"/>
      <c r="N111" s="97"/>
      <c r="O111" s="97"/>
    </row>
    <row r="112" spans="1:15" s="1" customFormat="1" ht="12" customHeight="1" x14ac:dyDescent="0.25">
      <c r="A112" s="97" t="s">
        <v>16742</v>
      </c>
      <c r="B112" s="97"/>
      <c r="C112" s="97"/>
      <c r="D112" s="97"/>
      <c r="E112" s="97"/>
      <c r="F112" s="97"/>
      <c r="G112" s="97"/>
      <c r="H112" s="97"/>
      <c r="I112" s="97"/>
      <c r="J112" s="97"/>
      <c r="K112" s="97"/>
      <c r="L112" s="97"/>
      <c r="M112" s="97"/>
      <c r="N112" s="97"/>
      <c r="O112" s="97"/>
    </row>
    <row r="113" spans="1:15" s="1" customFormat="1" ht="12" customHeight="1" x14ac:dyDescent="0.25">
      <c r="A113" s="97" t="s">
        <v>16743</v>
      </c>
      <c r="B113" s="97"/>
      <c r="C113" s="97"/>
      <c r="D113" s="97"/>
      <c r="E113" s="97"/>
      <c r="F113" s="97"/>
      <c r="G113" s="97"/>
      <c r="H113" s="97"/>
      <c r="I113" s="97"/>
      <c r="J113" s="97"/>
      <c r="K113" s="97"/>
      <c r="L113" s="97"/>
      <c r="M113" s="97"/>
      <c r="N113" s="97"/>
      <c r="O113" s="97"/>
    </row>
    <row r="114" spans="1:15" s="1" customFormat="1" ht="12" customHeight="1" x14ac:dyDescent="0.25">
      <c r="A114" s="97" t="s">
        <v>16744</v>
      </c>
      <c r="B114" s="97"/>
      <c r="C114" s="97"/>
      <c r="D114" s="97"/>
      <c r="E114" s="97"/>
      <c r="F114" s="97"/>
      <c r="G114" s="97"/>
      <c r="H114" s="97"/>
      <c r="I114" s="97"/>
      <c r="J114" s="97"/>
      <c r="K114" s="97"/>
      <c r="L114" s="97"/>
      <c r="M114" s="97"/>
      <c r="N114" s="97"/>
      <c r="O114" s="97"/>
    </row>
    <row r="115" spans="1:15" s="1" customFormat="1" ht="12" customHeight="1" x14ac:dyDescent="0.25">
      <c r="A115" s="97" t="s">
        <v>16745</v>
      </c>
      <c r="B115" s="97"/>
      <c r="C115" s="97"/>
      <c r="D115" s="97"/>
      <c r="E115" s="97"/>
      <c r="F115" s="97"/>
      <c r="G115" s="97"/>
      <c r="H115" s="97"/>
      <c r="I115" s="97"/>
      <c r="J115" s="97"/>
      <c r="K115" s="97"/>
      <c r="L115" s="97"/>
      <c r="M115" s="97"/>
      <c r="N115" s="97"/>
      <c r="O115" s="97"/>
    </row>
    <row r="116" spans="1:15" s="1" customFormat="1" ht="24" customHeight="1" x14ac:dyDescent="0.25">
      <c r="A116" s="727" t="s">
        <v>126</v>
      </c>
      <c r="B116" s="727"/>
      <c r="C116" s="727"/>
      <c r="D116" s="727"/>
      <c r="E116" s="727"/>
      <c r="F116" s="727"/>
      <c r="G116" s="727"/>
      <c r="H116" s="727"/>
      <c r="I116" s="727"/>
      <c r="J116" s="727"/>
      <c r="K116" s="727"/>
      <c r="L116" s="727"/>
      <c r="M116" s="727"/>
      <c r="N116" s="727"/>
      <c r="O116" s="727"/>
    </row>
    <row r="117" spans="1:15" s="1" customFormat="1" ht="12" customHeight="1" x14ac:dyDescent="0.25">
      <c r="A117" s="102" t="s">
        <v>83</v>
      </c>
      <c r="B117" s="102"/>
      <c r="C117" s="102"/>
      <c r="D117" s="102"/>
      <c r="E117" s="102"/>
      <c r="F117" s="102"/>
      <c r="G117" s="102"/>
      <c r="H117" s="102"/>
      <c r="I117" s="102"/>
      <c r="J117" s="102"/>
      <c r="K117" s="102"/>
      <c r="L117" s="102"/>
      <c r="M117" s="102"/>
      <c r="N117" s="102"/>
      <c r="O117" s="102"/>
    </row>
    <row r="118" spans="1:15" s="1" customFormat="1" ht="12" customHeight="1" x14ac:dyDescent="0.25">
      <c r="A118" s="97" t="s">
        <v>16972</v>
      </c>
      <c r="B118" s="97"/>
      <c r="C118" s="97"/>
      <c r="D118" s="97"/>
      <c r="E118" s="97"/>
      <c r="F118" s="97"/>
      <c r="G118" s="97"/>
      <c r="H118" s="97"/>
      <c r="I118" s="97"/>
      <c r="J118" s="97"/>
      <c r="K118" s="97"/>
      <c r="L118" s="97"/>
      <c r="M118" s="97"/>
      <c r="N118" s="97"/>
      <c r="O118" s="97"/>
    </row>
    <row r="119" spans="1:15" s="1" customFormat="1" ht="12" customHeight="1" x14ac:dyDescent="0.25">
      <c r="A119" s="623" t="s">
        <v>16878</v>
      </c>
      <c r="B119" s="623"/>
      <c r="C119" s="623"/>
      <c r="D119" s="623"/>
      <c r="E119" s="623"/>
      <c r="F119" s="623"/>
      <c r="G119" s="623"/>
      <c r="H119" s="623"/>
      <c r="I119" s="623"/>
      <c r="J119" s="623"/>
      <c r="K119" s="623"/>
      <c r="L119" s="97"/>
      <c r="M119" s="97"/>
      <c r="N119" s="97"/>
      <c r="O119" s="97"/>
    </row>
    <row r="120" spans="1:15" s="447" customFormat="1" ht="15" customHeight="1" x14ac:dyDescent="0.25">
      <c r="A120" s="447" t="s">
        <v>16741</v>
      </c>
    </row>
  </sheetData>
  <mergeCells count="2">
    <mergeCell ref="A116:O116"/>
    <mergeCell ref="A1:XFD1"/>
  </mergeCells>
  <hyperlinks>
    <hyperlink ref="A2" location="'Table of Contents'!A1" display="Back to the table of contents" xr:uid="{00000000-0004-0000-2000-000000000000}"/>
    <hyperlink ref="A2:B2" location="'Table of contents'!A1" display="Back to the table of contents" xr:uid="{00000000-0004-0000-2000-000001000000}"/>
    <hyperlink ref="A119:K119" r:id="rId1" display="Population: Statistics Canada. Estimates of population (2016 Census and administrative data), by age group and sex for July 1st, Canada, provinces, territories, health regions (2018 boundaries) and peer groups." xr:uid="{00000000-0004-0000-2000-000002000000}"/>
  </hyperlinks>
  <pageMargins left="0.70866141732283505" right="0.70866141732283505" top="0.74803149606299202" bottom="0.74803149606299202" header="0.31496062992126" footer="0.31496062992126"/>
  <pageSetup paperSize="5" fitToHeight="0" orientation="landscape" r:id="rId2"/>
  <headerFooter>
    <oddFooter>&amp;L&amp;9© 2023 CIHI&amp;R&amp;9&amp;P</oddFooter>
  </headerFooter>
  <tableParts count="2">
    <tablePart r:id="rId3"/>
    <tablePart r:id="rId4"/>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4"/>
  <dimension ref="A1:O136"/>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0" customHeight="1" zeroHeight="1" x14ac:dyDescent="0.25"/>
  <cols>
    <col min="1" max="1" width="28.59765625" style="360" customWidth="1"/>
    <col min="2" max="15" width="10.59765625" style="9" customWidth="1"/>
    <col min="16" max="30" width="8" hidden="1" customWidth="1"/>
    <col min="31" max="16384" width="8" hidden="1"/>
  </cols>
  <sheetData>
    <row r="1" spans="1:15" s="725" customFormat="1" ht="15" hidden="1" customHeight="1" x14ac:dyDescent="0.25">
      <c r="A1" s="725" t="s">
        <v>16927</v>
      </c>
    </row>
    <row r="2" spans="1:15" ht="24" customHeight="1" x14ac:dyDescent="0.25">
      <c r="A2" s="3" t="s">
        <v>5</v>
      </c>
      <c r="B2" s="273"/>
      <c r="C2" s="12"/>
      <c r="D2" s="12"/>
      <c r="E2" s="12"/>
      <c r="F2" s="12"/>
      <c r="G2" s="12"/>
      <c r="H2" s="12"/>
      <c r="I2" s="12"/>
      <c r="J2" s="12"/>
      <c r="K2" s="12"/>
      <c r="L2" s="12"/>
      <c r="M2" s="12"/>
      <c r="N2" s="12"/>
      <c r="O2" s="12"/>
    </row>
    <row r="3" spans="1:15" s="1" customFormat="1" ht="20.25" customHeight="1" x14ac:dyDescent="0.45">
      <c r="A3" s="354" t="s">
        <v>17053</v>
      </c>
      <c r="B3" s="696"/>
      <c r="C3" s="696"/>
      <c r="D3" s="696"/>
      <c r="E3" s="696"/>
      <c r="F3" s="696"/>
      <c r="G3" s="697"/>
      <c r="H3" s="697"/>
      <c r="I3" s="697"/>
      <c r="J3" s="697"/>
      <c r="K3" s="697"/>
      <c r="L3" s="697"/>
      <c r="M3" s="697"/>
      <c r="N3" s="697"/>
      <c r="O3" s="697"/>
    </row>
    <row r="4" spans="1:15" ht="15" customHeight="1" x14ac:dyDescent="0.25">
      <c r="A4" s="498" t="s">
        <v>201</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243" t="s">
        <v>69</v>
      </c>
    </row>
    <row r="5" spans="1:15" s="392" customFormat="1" ht="15" customHeight="1" x14ac:dyDescent="0.25">
      <c r="A5" s="592">
        <v>1971</v>
      </c>
      <c r="B5" s="182">
        <v>56.701089187999997</v>
      </c>
      <c r="C5" s="182">
        <v>55.954738833</v>
      </c>
      <c r="D5" s="182">
        <v>61.959578274000002</v>
      </c>
      <c r="E5" s="182">
        <v>47.006012722999998</v>
      </c>
      <c r="F5" s="182">
        <v>47.414948418000002</v>
      </c>
      <c r="G5" s="182">
        <v>70.085120105000001</v>
      </c>
      <c r="H5" s="182">
        <v>64.272242000000006</v>
      </c>
      <c r="I5" s="182">
        <v>68.022977604000005</v>
      </c>
      <c r="J5" s="182">
        <v>66.337799278000006</v>
      </c>
      <c r="K5" s="182">
        <v>76.010837011999996</v>
      </c>
      <c r="L5" s="182">
        <v>78.984782265000007</v>
      </c>
      <c r="M5" s="182">
        <v>60.442881477</v>
      </c>
      <c r="N5" s="421" t="s">
        <v>16779</v>
      </c>
      <c r="O5" s="526">
        <v>62.343957973000002</v>
      </c>
    </row>
    <row r="6" spans="1:15" s="392" customFormat="1" ht="15" customHeight="1" x14ac:dyDescent="0.25">
      <c r="A6" s="592">
        <v>1972</v>
      </c>
      <c r="B6" s="182">
        <v>56.202283704999999</v>
      </c>
      <c r="C6" s="182">
        <v>61.695751807000001</v>
      </c>
      <c r="D6" s="182">
        <v>63.570809779999998</v>
      </c>
      <c r="E6" s="182">
        <v>48.399353237</v>
      </c>
      <c r="F6" s="182">
        <v>49.026467490000002</v>
      </c>
      <c r="G6" s="182">
        <v>72.747895076999995</v>
      </c>
      <c r="H6" s="182">
        <v>65.691477679000002</v>
      </c>
      <c r="I6" s="182">
        <v>69.723495296999999</v>
      </c>
      <c r="J6" s="182">
        <v>66.230247508000005</v>
      </c>
      <c r="K6" s="182">
        <v>78.841537631999998</v>
      </c>
      <c r="L6" s="182">
        <v>74.467556967999997</v>
      </c>
      <c r="M6" s="182">
        <v>59.322689638999996</v>
      </c>
      <c r="N6" s="421" t="s">
        <v>16779</v>
      </c>
      <c r="O6" s="526">
        <v>64.324881519000002</v>
      </c>
    </row>
    <row r="7" spans="1:15" s="392" customFormat="1" ht="15" customHeight="1" x14ac:dyDescent="0.25">
      <c r="A7" s="592">
        <v>1973</v>
      </c>
      <c r="B7" s="182">
        <v>61.404682518999998</v>
      </c>
      <c r="C7" s="182">
        <v>61.071366253999997</v>
      </c>
      <c r="D7" s="182">
        <v>66.593959029000004</v>
      </c>
      <c r="E7" s="182">
        <v>51.011085393999998</v>
      </c>
      <c r="F7" s="182">
        <v>50.264366748999997</v>
      </c>
      <c r="G7" s="182">
        <v>74.657481407000006</v>
      </c>
      <c r="H7" s="182">
        <v>67.304771490999997</v>
      </c>
      <c r="I7" s="182">
        <v>70.180286577000004</v>
      </c>
      <c r="J7" s="182">
        <v>68.160992089999993</v>
      </c>
      <c r="K7" s="182">
        <v>81.950904648999995</v>
      </c>
      <c r="L7" s="182">
        <v>70.928693021000001</v>
      </c>
      <c r="M7" s="182">
        <v>58.891369959999999</v>
      </c>
      <c r="N7" s="421" t="s">
        <v>16779</v>
      </c>
      <c r="O7" s="526">
        <v>66.273109500999993</v>
      </c>
    </row>
    <row r="8" spans="1:15" s="392" customFormat="1" ht="15" customHeight="1" x14ac:dyDescent="0.25">
      <c r="A8" s="592">
        <v>1974</v>
      </c>
      <c r="B8" s="182">
        <v>64.773909942000003</v>
      </c>
      <c r="C8" s="182">
        <v>65.538710957000006</v>
      </c>
      <c r="D8" s="182">
        <v>68.519000281999993</v>
      </c>
      <c r="E8" s="182">
        <v>54.306620293000002</v>
      </c>
      <c r="F8" s="182">
        <v>52.164999008999999</v>
      </c>
      <c r="G8" s="182">
        <v>75.984776229000005</v>
      </c>
      <c r="H8" s="182">
        <v>69.043003085999999</v>
      </c>
      <c r="I8" s="182">
        <v>75.182424705000003</v>
      </c>
      <c r="J8" s="182">
        <v>68.903768962000001</v>
      </c>
      <c r="K8" s="182">
        <v>83.149852327999994</v>
      </c>
      <c r="L8" s="182">
        <v>94.926194882999994</v>
      </c>
      <c r="M8" s="182">
        <v>65.643918213000006</v>
      </c>
      <c r="N8" s="421" t="s">
        <v>16779</v>
      </c>
      <c r="O8" s="526">
        <v>68.094620788</v>
      </c>
    </row>
    <row r="9" spans="1:15" s="392" customFormat="1" ht="15" customHeight="1" x14ac:dyDescent="0.25">
      <c r="A9" s="592">
        <v>1975</v>
      </c>
      <c r="B9" s="182">
        <v>71.159541129000004</v>
      </c>
      <c r="C9" s="182">
        <v>69.654445992000007</v>
      </c>
      <c r="D9" s="182">
        <v>71.502113002000002</v>
      </c>
      <c r="E9" s="182">
        <v>54.652234538000002</v>
      </c>
      <c r="F9" s="182">
        <v>54.815701554999997</v>
      </c>
      <c r="G9" s="182">
        <v>78.739920874999996</v>
      </c>
      <c r="H9" s="182">
        <v>73.465206468000005</v>
      </c>
      <c r="I9" s="182">
        <v>78.154379425000002</v>
      </c>
      <c r="J9" s="182">
        <v>69.719006418000006</v>
      </c>
      <c r="K9" s="182">
        <v>85.054833563000003</v>
      </c>
      <c r="L9" s="182">
        <v>91.290852657000002</v>
      </c>
      <c r="M9" s="182">
        <v>58.344418773000001</v>
      </c>
      <c r="N9" s="421" t="s">
        <v>16779</v>
      </c>
      <c r="O9" s="526">
        <v>70.698723494999996</v>
      </c>
    </row>
    <row r="10" spans="1:15" s="392" customFormat="1" ht="15" customHeight="1" x14ac:dyDescent="0.25">
      <c r="A10" s="592">
        <v>1976</v>
      </c>
      <c r="B10" s="182">
        <v>76.603292697000001</v>
      </c>
      <c r="C10" s="182">
        <v>73.326141191000005</v>
      </c>
      <c r="D10" s="182">
        <v>74.955158615000002</v>
      </c>
      <c r="E10" s="182">
        <v>56.998320507999999</v>
      </c>
      <c r="F10" s="182">
        <v>58.123165770999996</v>
      </c>
      <c r="G10" s="182">
        <v>79.690707349999997</v>
      </c>
      <c r="H10" s="182">
        <v>75.308357192000003</v>
      </c>
      <c r="I10" s="182">
        <v>76.319326071000006</v>
      </c>
      <c r="J10" s="182">
        <v>69.705722021</v>
      </c>
      <c r="K10" s="182">
        <v>87.809340466999998</v>
      </c>
      <c r="L10" s="182">
        <v>84.666458714000001</v>
      </c>
      <c r="M10" s="182">
        <v>58.658965797</v>
      </c>
      <c r="N10" s="421" t="s">
        <v>16779</v>
      </c>
      <c r="O10" s="526">
        <v>72.584816046</v>
      </c>
    </row>
    <row r="11" spans="1:15" s="392" customFormat="1" ht="15" customHeight="1" x14ac:dyDescent="0.25">
      <c r="A11" s="592">
        <v>1977</v>
      </c>
      <c r="B11" s="182">
        <v>76.413111924000006</v>
      </c>
      <c r="C11" s="182">
        <v>70.057213391000005</v>
      </c>
      <c r="D11" s="182">
        <v>78.211678657999997</v>
      </c>
      <c r="E11" s="182">
        <v>57.340520777999998</v>
      </c>
      <c r="F11" s="182">
        <v>61.929389614999998</v>
      </c>
      <c r="G11" s="182">
        <v>80.067449976999995</v>
      </c>
      <c r="H11" s="182">
        <v>75.190216789000004</v>
      </c>
      <c r="I11" s="182">
        <v>81.408310846000006</v>
      </c>
      <c r="J11" s="182">
        <v>70.113737211</v>
      </c>
      <c r="K11" s="182">
        <v>89.872253012000002</v>
      </c>
      <c r="L11" s="182">
        <v>97.943192948000004</v>
      </c>
      <c r="M11" s="182">
        <v>58.454551586000001</v>
      </c>
      <c r="N11" s="421" t="s">
        <v>16779</v>
      </c>
      <c r="O11" s="526">
        <v>74.340878004000004</v>
      </c>
    </row>
    <row r="12" spans="1:15" s="392" customFormat="1" ht="15" customHeight="1" x14ac:dyDescent="0.25">
      <c r="A12" s="592">
        <v>1978</v>
      </c>
      <c r="B12" s="182">
        <v>73.286014527000006</v>
      </c>
      <c r="C12" s="182">
        <v>74.783866407999994</v>
      </c>
      <c r="D12" s="182">
        <v>82.995117377</v>
      </c>
      <c r="E12" s="182">
        <v>57.182558176000001</v>
      </c>
      <c r="F12" s="182">
        <v>64.156918008000005</v>
      </c>
      <c r="G12" s="182">
        <v>78.846175337999995</v>
      </c>
      <c r="H12" s="182">
        <v>75.416882428999998</v>
      </c>
      <c r="I12" s="182">
        <v>80.005879696999997</v>
      </c>
      <c r="J12" s="182">
        <v>69.180676289000004</v>
      </c>
      <c r="K12" s="182">
        <v>91.198939109999998</v>
      </c>
      <c r="L12" s="182">
        <v>99.322019260000005</v>
      </c>
      <c r="M12" s="182">
        <v>66.277836691000005</v>
      </c>
      <c r="N12" s="421" t="s">
        <v>16779</v>
      </c>
      <c r="O12" s="526">
        <v>74.685341520999998</v>
      </c>
    </row>
    <row r="13" spans="1:15" s="392" customFormat="1" ht="15" customHeight="1" x14ac:dyDescent="0.25">
      <c r="A13" s="593">
        <v>1979</v>
      </c>
      <c r="B13" s="182">
        <v>72.972854448999996</v>
      </c>
      <c r="C13" s="182">
        <v>77.308052243999995</v>
      </c>
      <c r="D13" s="182">
        <v>82.176040385999997</v>
      </c>
      <c r="E13" s="182">
        <v>55.606279100999998</v>
      </c>
      <c r="F13" s="182">
        <v>67.599794369999998</v>
      </c>
      <c r="G13" s="182">
        <v>79.888359480999995</v>
      </c>
      <c r="H13" s="182">
        <v>76.161315450999993</v>
      </c>
      <c r="I13" s="182">
        <v>82.210193438999994</v>
      </c>
      <c r="J13" s="182">
        <v>69.290584586999998</v>
      </c>
      <c r="K13" s="182">
        <v>93.012331356999994</v>
      </c>
      <c r="L13" s="182">
        <v>108.8281386</v>
      </c>
      <c r="M13" s="182">
        <v>56.814457093999998</v>
      </c>
      <c r="N13" s="421" t="s">
        <v>16779</v>
      </c>
      <c r="O13" s="526">
        <v>76.247201418000003</v>
      </c>
    </row>
    <row r="14" spans="1:15" s="392" customFormat="1" ht="15" customHeight="1" x14ac:dyDescent="0.25">
      <c r="A14" s="593">
        <v>1980</v>
      </c>
      <c r="B14" s="182">
        <v>76.297360670000003</v>
      </c>
      <c r="C14" s="182">
        <v>73.544267992000002</v>
      </c>
      <c r="D14" s="182">
        <v>82.096125180000001</v>
      </c>
      <c r="E14" s="182">
        <v>55.931658593000002</v>
      </c>
      <c r="F14" s="182">
        <v>69.520474725</v>
      </c>
      <c r="G14" s="182">
        <v>79.693455748999995</v>
      </c>
      <c r="H14" s="182">
        <v>76.950219202</v>
      </c>
      <c r="I14" s="182">
        <v>81.856404022999996</v>
      </c>
      <c r="J14" s="182">
        <v>67.913295534</v>
      </c>
      <c r="K14" s="182">
        <v>94.323784051999993</v>
      </c>
      <c r="L14" s="182">
        <v>112.9501716</v>
      </c>
      <c r="M14" s="182">
        <v>64.664927899000006</v>
      </c>
      <c r="N14" s="421" t="s">
        <v>16779</v>
      </c>
      <c r="O14" s="526">
        <v>76.840658669000007</v>
      </c>
    </row>
    <row r="15" spans="1:15" s="392" customFormat="1" ht="15" customHeight="1" x14ac:dyDescent="0.25">
      <c r="A15" s="593">
        <v>1981</v>
      </c>
      <c r="B15" s="182">
        <v>77.872143674</v>
      </c>
      <c r="C15" s="182">
        <v>79.319471311000001</v>
      </c>
      <c r="D15" s="182">
        <v>81.064862418000004</v>
      </c>
      <c r="E15" s="182">
        <v>56.763650878999997</v>
      </c>
      <c r="F15" s="182">
        <v>70.717177569</v>
      </c>
      <c r="G15" s="182">
        <v>80.149464054999996</v>
      </c>
      <c r="H15" s="182">
        <v>79.185356502999994</v>
      </c>
      <c r="I15" s="182">
        <v>81.884973646000006</v>
      </c>
      <c r="J15" s="182">
        <v>68.220386328999993</v>
      </c>
      <c r="K15" s="182">
        <v>93.647468051000004</v>
      </c>
      <c r="L15" s="182">
        <v>104.69011725</v>
      </c>
      <c r="M15" s="182">
        <v>63.272451175</v>
      </c>
      <c r="N15" s="421" t="s">
        <v>16779</v>
      </c>
      <c r="O15" s="526">
        <v>77.425728492999994</v>
      </c>
    </row>
    <row r="16" spans="1:15" s="392" customFormat="1" ht="15" customHeight="1" x14ac:dyDescent="0.25">
      <c r="A16" s="593">
        <v>1982</v>
      </c>
      <c r="B16" s="182">
        <v>83.653569654999998</v>
      </c>
      <c r="C16" s="182">
        <v>74.440884228000002</v>
      </c>
      <c r="D16" s="182">
        <v>82.999820729999996</v>
      </c>
      <c r="E16" s="182">
        <v>62.053241397999997</v>
      </c>
      <c r="F16" s="182">
        <v>75.342318996000003</v>
      </c>
      <c r="G16" s="182">
        <v>82.990594025999997</v>
      </c>
      <c r="H16" s="182">
        <v>83.140073323999999</v>
      </c>
      <c r="I16" s="182">
        <v>85.243801325999996</v>
      </c>
      <c r="J16" s="182">
        <v>71.186630922999996</v>
      </c>
      <c r="K16" s="182">
        <v>97.618192582000006</v>
      </c>
      <c r="L16" s="182">
        <v>101.3458732</v>
      </c>
      <c r="M16" s="182">
        <v>46.623826803</v>
      </c>
      <c r="N16" s="421" t="s">
        <v>16779</v>
      </c>
      <c r="O16" s="526">
        <v>80.973233127</v>
      </c>
    </row>
    <row r="17" spans="1:15" s="392" customFormat="1" ht="15" customHeight="1" x14ac:dyDescent="0.25">
      <c r="A17" s="593">
        <v>1983</v>
      </c>
      <c r="B17" s="182">
        <v>86.503995414000002</v>
      </c>
      <c r="C17" s="182">
        <v>67.944557240999998</v>
      </c>
      <c r="D17" s="182">
        <v>87.067785035</v>
      </c>
      <c r="E17" s="182">
        <v>66.308359050000007</v>
      </c>
      <c r="F17" s="182">
        <v>79.009828295999995</v>
      </c>
      <c r="G17" s="182">
        <v>84.417788291999997</v>
      </c>
      <c r="H17" s="182">
        <v>85.963508442999995</v>
      </c>
      <c r="I17" s="182">
        <v>85.892719993</v>
      </c>
      <c r="J17" s="182">
        <v>72.903136590000003</v>
      </c>
      <c r="K17" s="182">
        <v>99.432433751999994</v>
      </c>
      <c r="L17" s="182">
        <v>105.64570655999999</v>
      </c>
      <c r="M17" s="182">
        <v>59.101654846000002</v>
      </c>
      <c r="N17" s="421" t="s">
        <v>16779</v>
      </c>
      <c r="O17" s="526">
        <v>83.283231068000006</v>
      </c>
    </row>
    <row r="18" spans="1:15" s="392" customFormat="1" ht="15" customHeight="1" x14ac:dyDescent="0.25">
      <c r="A18" s="593">
        <v>1984</v>
      </c>
      <c r="B18" s="182">
        <v>87.231603355000004</v>
      </c>
      <c r="C18" s="182">
        <v>69.530589508999995</v>
      </c>
      <c r="D18" s="182">
        <v>89.347682145999997</v>
      </c>
      <c r="E18" s="182">
        <v>67.731870620999999</v>
      </c>
      <c r="F18" s="182">
        <v>81.553620601000006</v>
      </c>
      <c r="G18" s="182">
        <v>84.799711677000005</v>
      </c>
      <c r="H18" s="182">
        <v>84.716507590000006</v>
      </c>
      <c r="I18" s="182">
        <v>85.254012606000003</v>
      </c>
      <c r="J18" s="182">
        <v>74.856709136999996</v>
      </c>
      <c r="K18" s="182">
        <v>98.806283020999999</v>
      </c>
      <c r="L18" s="182">
        <v>108.69110823</v>
      </c>
      <c r="M18" s="182">
        <v>53.508637823000001</v>
      </c>
      <c r="N18" s="421" t="s">
        <v>16779</v>
      </c>
      <c r="O18" s="526">
        <v>84.269751775000003</v>
      </c>
    </row>
    <row r="19" spans="1:15" s="392" customFormat="1" ht="15" customHeight="1" x14ac:dyDescent="0.25">
      <c r="A19" s="593">
        <v>1985</v>
      </c>
      <c r="B19" s="182">
        <v>89.594752060999994</v>
      </c>
      <c r="C19" s="182">
        <v>79.925402957000003</v>
      </c>
      <c r="D19" s="182">
        <v>95.953256089000007</v>
      </c>
      <c r="E19" s="182">
        <v>72.447036929999996</v>
      </c>
      <c r="F19" s="182">
        <v>87.026287308999997</v>
      </c>
      <c r="G19" s="182">
        <v>88.179692914</v>
      </c>
      <c r="H19" s="182">
        <v>86.466912086999997</v>
      </c>
      <c r="I19" s="182">
        <v>86.249960973</v>
      </c>
      <c r="J19" s="182">
        <v>78.644535848000004</v>
      </c>
      <c r="K19" s="182">
        <v>101.13840365</v>
      </c>
      <c r="L19" s="182">
        <v>98.461538461999993</v>
      </c>
      <c r="M19" s="182">
        <v>59.030788244999997</v>
      </c>
      <c r="N19" s="421" t="s">
        <v>16779</v>
      </c>
      <c r="O19" s="526">
        <v>88.104240379999993</v>
      </c>
    </row>
    <row r="20" spans="1:15" s="392" customFormat="1" ht="15" customHeight="1" x14ac:dyDescent="0.25">
      <c r="A20" s="593">
        <v>1986</v>
      </c>
      <c r="B20" s="182">
        <v>99.599865348999998</v>
      </c>
      <c r="C20" s="182">
        <v>81.752779595000007</v>
      </c>
      <c r="D20" s="182">
        <v>96.053592055999999</v>
      </c>
      <c r="E20" s="182">
        <v>68.274072817000004</v>
      </c>
      <c r="F20" s="182">
        <v>90.591025569999999</v>
      </c>
      <c r="G20" s="182">
        <v>89.940416592999995</v>
      </c>
      <c r="H20" s="182">
        <v>87.948169211999996</v>
      </c>
      <c r="I20" s="182">
        <v>87.293201143000005</v>
      </c>
      <c r="J20" s="182">
        <v>81.013428253000001</v>
      </c>
      <c r="K20" s="182">
        <v>100.87823996</v>
      </c>
      <c r="L20" s="182">
        <v>106.42652476000001</v>
      </c>
      <c r="M20" s="182">
        <v>65.872536642</v>
      </c>
      <c r="N20" s="421" t="s">
        <v>16779</v>
      </c>
      <c r="O20" s="526">
        <v>90.090994433000006</v>
      </c>
    </row>
    <row r="21" spans="1:15" s="392" customFormat="1" ht="15" customHeight="1" x14ac:dyDescent="0.25">
      <c r="A21" s="593">
        <v>1987</v>
      </c>
      <c r="B21" s="182">
        <v>102.0440093</v>
      </c>
      <c r="C21" s="182">
        <v>86.286642671999999</v>
      </c>
      <c r="D21" s="182">
        <v>100.37980945</v>
      </c>
      <c r="E21" s="182">
        <v>70.626903079000002</v>
      </c>
      <c r="F21" s="182">
        <v>95.738946007999999</v>
      </c>
      <c r="G21" s="182">
        <v>92.633855038999997</v>
      </c>
      <c r="H21" s="182">
        <v>88.949746579999996</v>
      </c>
      <c r="I21" s="182">
        <v>90.433859831000007</v>
      </c>
      <c r="J21" s="182">
        <v>86.526277235999999</v>
      </c>
      <c r="K21" s="182">
        <v>102.73396332</v>
      </c>
      <c r="L21" s="182">
        <v>105.03384423999999</v>
      </c>
      <c r="M21" s="182">
        <v>67.261720808999996</v>
      </c>
      <c r="N21" s="421" t="s">
        <v>16779</v>
      </c>
      <c r="O21" s="526">
        <v>93.581023889999997</v>
      </c>
    </row>
    <row r="22" spans="1:15" s="392" customFormat="1" ht="15" customHeight="1" x14ac:dyDescent="0.25">
      <c r="A22" s="593">
        <v>1988</v>
      </c>
      <c r="B22" s="182">
        <v>108.69905493</v>
      </c>
      <c r="C22" s="182">
        <v>90.494937698000001</v>
      </c>
      <c r="D22" s="182">
        <v>105.32580783</v>
      </c>
      <c r="E22" s="182">
        <v>73.663412971</v>
      </c>
      <c r="F22" s="182">
        <v>97.878084450000003</v>
      </c>
      <c r="G22" s="182">
        <v>97.015638371999998</v>
      </c>
      <c r="H22" s="182">
        <v>85.106228541999997</v>
      </c>
      <c r="I22" s="182">
        <v>94.142818935999998</v>
      </c>
      <c r="J22" s="182">
        <v>92.240783452000002</v>
      </c>
      <c r="K22" s="182">
        <v>107.45607769</v>
      </c>
      <c r="L22" s="182">
        <v>112.55768581</v>
      </c>
      <c r="M22" s="182">
        <v>62.713899192</v>
      </c>
      <c r="N22" s="421" t="s">
        <v>16779</v>
      </c>
      <c r="O22" s="526">
        <v>97.216504768999997</v>
      </c>
    </row>
    <row r="23" spans="1:15" s="392" customFormat="1" ht="15" customHeight="1" x14ac:dyDescent="0.25">
      <c r="A23" s="593">
        <v>1989</v>
      </c>
      <c r="B23" s="182">
        <v>114.12693760000001</v>
      </c>
      <c r="C23" s="182">
        <v>84.515915883999995</v>
      </c>
      <c r="D23" s="182">
        <v>109.64317839</v>
      </c>
      <c r="E23" s="182">
        <v>77.265350706999996</v>
      </c>
      <c r="F23" s="182">
        <v>98.222011202999994</v>
      </c>
      <c r="G23" s="182">
        <v>100.521562</v>
      </c>
      <c r="H23" s="182">
        <v>91.774537232</v>
      </c>
      <c r="I23" s="182">
        <v>94.071347083999996</v>
      </c>
      <c r="J23" s="182">
        <v>92.381895869999994</v>
      </c>
      <c r="K23" s="182">
        <v>109.26807905</v>
      </c>
      <c r="L23" s="182">
        <v>121.4709022</v>
      </c>
      <c r="M23" s="182">
        <v>68.150840527</v>
      </c>
      <c r="N23" s="421" t="s">
        <v>16779</v>
      </c>
      <c r="O23" s="526">
        <v>99.461882983999999</v>
      </c>
    </row>
    <row r="24" spans="1:15" s="392" customFormat="1" ht="15" customHeight="1" x14ac:dyDescent="0.25">
      <c r="A24" s="593">
        <v>1990</v>
      </c>
      <c r="B24" s="182">
        <v>107.38385224</v>
      </c>
      <c r="C24" s="182">
        <v>77.451611913999997</v>
      </c>
      <c r="D24" s="182">
        <v>106.21109758</v>
      </c>
      <c r="E24" s="182">
        <v>79.037392116999996</v>
      </c>
      <c r="F24" s="182">
        <v>98.542429554999998</v>
      </c>
      <c r="G24" s="182">
        <v>99.166342263999994</v>
      </c>
      <c r="H24" s="182">
        <v>92.272536888999994</v>
      </c>
      <c r="I24" s="182">
        <v>93.973863953000006</v>
      </c>
      <c r="J24" s="182">
        <v>90.549135171000003</v>
      </c>
      <c r="K24" s="182">
        <v>108.44105802999999</v>
      </c>
      <c r="L24" s="182">
        <v>118.03841614</v>
      </c>
      <c r="M24" s="182">
        <v>64.475626516000005</v>
      </c>
      <c r="N24" s="421" t="s">
        <v>16779</v>
      </c>
      <c r="O24" s="526">
        <v>98.562218713999997</v>
      </c>
    </row>
    <row r="25" spans="1:15" s="392" customFormat="1" ht="15" customHeight="1" x14ac:dyDescent="0.25">
      <c r="A25" s="593">
        <v>1991</v>
      </c>
      <c r="B25" s="182">
        <v>101.61409417</v>
      </c>
      <c r="C25" s="182">
        <v>79.773565801999993</v>
      </c>
      <c r="D25" s="182">
        <v>107.21674723</v>
      </c>
      <c r="E25" s="182">
        <v>80.475664829999999</v>
      </c>
      <c r="F25" s="182">
        <v>99.272773169000004</v>
      </c>
      <c r="G25" s="182">
        <v>99.364260462999994</v>
      </c>
      <c r="H25" s="182">
        <v>95.799943042999999</v>
      </c>
      <c r="I25" s="182">
        <v>94.344044607000001</v>
      </c>
      <c r="J25" s="182">
        <v>93.083146819999996</v>
      </c>
      <c r="K25" s="182">
        <v>110.1729303</v>
      </c>
      <c r="L25" s="182">
        <v>117.76523155</v>
      </c>
      <c r="M25" s="182">
        <v>103.29511414</v>
      </c>
      <c r="N25" s="421" t="s">
        <v>16779</v>
      </c>
      <c r="O25" s="526">
        <v>99.395736127000006</v>
      </c>
    </row>
    <row r="26" spans="1:15" s="392" customFormat="1" ht="15" customHeight="1" x14ac:dyDescent="0.25">
      <c r="A26" s="593">
        <v>1992</v>
      </c>
      <c r="B26" s="182">
        <v>96.705963878999995</v>
      </c>
      <c r="C26" s="182">
        <v>80.258662203</v>
      </c>
      <c r="D26" s="182">
        <v>105.38897668</v>
      </c>
      <c r="E26" s="182">
        <v>80.869271147000006</v>
      </c>
      <c r="F26" s="182">
        <v>101.42039181</v>
      </c>
      <c r="G26" s="182">
        <v>99.752133069999999</v>
      </c>
      <c r="H26" s="182">
        <v>93.557139505999999</v>
      </c>
      <c r="I26" s="182">
        <v>92.629943376</v>
      </c>
      <c r="J26" s="182">
        <v>93.403204044999995</v>
      </c>
      <c r="K26" s="182">
        <v>112.28660499999999</v>
      </c>
      <c r="L26" s="182">
        <v>113.01688605</v>
      </c>
      <c r="M26" s="182">
        <v>126.85203978</v>
      </c>
      <c r="N26" s="421" t="s">
        <v>16779</v>
      </c>
      <c r="O26" s="526">
        <v>100.12243374000001</v>
      </c>
    </row>
    <row r="27" spans="1:15" s="392" customFormat="1" ht="15" customHeight="1" x14ac:dyDescent="0.25">
      <c r="A27" s="593">
        <v>1993</v>
      </c>
      <c r="B27" s="182">
        <v>110.3492035</v>
      </c>
      <c r="C27" s="182">
        <v>80.952056712000001</v>
      </c>
      <c r="D27" s="182">
        <v>112.88795086</v>
      </c>
      <c r="E27" s="182">
        <v>84.400356832</v>
      </c>
      <c r="F27" s="182">
        <v>103.58361873</v>
      </c>
      <c r="G27" s="182">
        <v>100.41124268999999</v>
      </c>
      <c r="H27" s="182">
        <v>93.502431063000003</v>
      </c>
      <c r="I27" s="182">
        <v>93.852418314000005</v>
      </c>
      <c r="J27" s="182">
        <v>95.902510860999996</v>
      </c>
      <c r="K27" s="182">
        <v>114.91765728999999</v>
      </c>
      <c r="L27" s="182">
        <v>118.66697431999999</v>
      </c>
      <c r="M27" s="182">
        <v>123.05374184</v>
      </c>
      <c r="N27" s="421" t="s">
        <v>16779</v>
      </c>
      <c r="O27" s="526">
        <v>102.15179041</v>
      </c>
    </row>
    <row r="28" spans="1:15" s="392" customFormat="1" ht="15" customHeight="1" x14ac:dyDescent="0.25">
      <c r="A28" s="593">
        <v>1994</v>
      </c>
      <c r="B28" s="182">
        <v>110.53743824999999</v>
      </c>
      <c r="C28" s="182">
        <v>78.688819443</v>
      </c>
      <c r="D28" s="182">
        <v>103.35850404</v>
      </c>
      <c r="E28" s="182">
        <v>85.178989182999999</v>
      </c>
      <c r="F28" s="182">
        <v>103.08098698000001</v>
      </c>
      <c r="G28" s="182">
        <v>95.469642428</v>
      </c>
      <c r="H28" s="182">
        <v>89.652163849000004</v>
      </c>
      <c r="I28" s="182">
        <v>93.900898893000004</v>
      </c>
      <c r="J28" s="182">
        <v>92.682901541000007</v>
      </c>
      <c r="K28" s="182">
        <v>109.98143399999999</v>
      </c>
      <c r="L28" s="182">
        <v>124.64627409000001</v>
      </c>
      <c r="M28" s="182">
        <v>123.21947854</v>
      </c>
      <c r="N28" s="421" t="s">
        <v>16779</v>
      </c>
      <c r="O28" s="526">
        <v>98.852912431999997</v>
      </c>
    </row>
    <row r="29" spans="1:15" s="392" customFormat="1" ht="15" customHeight="1" x14ac:dyDescent="0.25">
      <c r="A29" s="593">
        <v>1995</v>
      </c>
      <c r="B29" s="182">
        <v>106.80352557000001</v>
      </c>
      <c r="C29" s="182">
        <v>74.396458729000003</v>
      </c>
      <c r="D29" s="182">
        <v>100.20256001</v>
      </c>
      <c r="E29" s="182">
        <v>87.889493610000002</v>
      </c>
      <c r="F29" s="182">
        <v>104.22180016999999</v>
      </c>
      <c r="G29" s="182">
        <v>93.222731186999994</v>
      </c>
      <c r="H29" s="182">
        <v>89.447814727999997</v>
      </c>
      <c r="I29" s="182">
        <v>91.797666504999995</v>
      </c>
      <c r="J29" s="182">
        <v>89.668420662000003</v>
      </c>
      <c r="K29" s="182">
        <v>108.01108702000001</v>
      </c>
      <c r="L29" s="182">
        <v>128.11247617999999</v>
      </c>
      <c r="M29" s="182">
        <v>115.85248117</v>
      </c>
      <c r="N29" s="421" t="s">
        <v>16779</v>
      </c>
      <c r="O29" s="526">
        <v>97.562270771000001</v>
      </c>
    </row>
    <row r="30" spans="1:15" s="392" customFormat="1" ht="15" customHeight="1" x14ac:dyDescent="0.25">
      <c r="A30" s="593">
        <v>1996</v>
      </c>
      <c r="B30" s="182">
        <v>100.94729658</v>
      </c>
      <c r="C30" s="182">
        <v>72.935161378000004</v>
      </c>
      <c r="D30" s="182">
        <v>99.105899432000001</v>
      </c>
      <c r="E30" s="182">
        <v>88.000552994000003</v>
      </c>
      <c r="F30" s="182">
        <v>104.22391818</v>
      </c>
      <c r="G30" s="182">
        <v>89.326776566999996</v>
      </c>
      <c r="H30" s="182">
        <v>87.286500746000002</v>
      </c>
      <c r="I30" s="182">
        <v>86.167555657999998</v>
      </c>
      <c r="J30" s="182">
        <v>86.374238640000002</v>
      </c>
      <c r="K30" s="182">
        <v>106.93497718</v>
      </c>
      <c r="L30" s="182">
        <v>127.44129735</v>
      </c>
      <c r="M30" s="182">
        <v>117.39057520999999</v>
      </c>
      <c r="N30" s="421" t="s">
        <v>16779</v>
      </c>
      <c r="O30" s="526">
        <v>95.234016851999996</v>
      </c>
    </row>
    <row r="31" spans="1:15" s="392" customFormat="1" ht="15" customHeight="1" x14ac:dyDescent="0.25">
      <c r="A31" s="593">
        <v>1997</v>
      </c>
      <c r="B31" s="182">
        <v>103.10195295</v>
      </c>
      <c r="C31" s="182">
        <v>69.804180903000002</v>
      </c>
      <c r="D31" s="182">
        <v>98.991636654999994</v>
      </c>
      <c r="E31" s="182">
        <v>87.307693841000003</v>
      </c>
      <c r="F31" s="182">
        <v>103.84060399000001</v>
      </c>
      <c r="G31" s="182">
        <v>87.008404518000006</v>
      </c>
      <c r="H31" s="182">
        <v>88.194287967999998</v>
      </c>
      <c r="I31" s="182">
        <v>85.273434967</v>
      </c>
      <c r="J31" s="182">
        <v>83.926769211999996</v>
      </c>
      <c r="K31" s="182">
        <v>106.01271393</v>
      </c>
      <c r="L31" s="182">
        <v>135.23288360999999</v>
      </c>
      <c r="M31" s="182">
        <v>124.92492492</v>
      </c>
      <c r="N31" s="421" t="s">
        <v>16779</v>
      </c>
      <c r="O31" s="526">
        <v>93.934490890999996</v>
      </c>
    </row>
    <row r="32" spans="1:15" s="392" customFormat="1" ht="15" customHeight="1" x14ac:dyDescent="0.25">
      <c r="A32" s="593">
        <v>1998</v>
      </c>
      <c r="B32" s="182">
        <v>103.73386336</v>
      </c>
      <c r="C32" s="182">
        <v>73.635533562999996</v>
      </c>
      <c r="D32" s="182">
        <v>101.62732498</v>
      </c>
      <c r="E32" s="182">
        <v>89.936444911999999</v>
      </c>
      <c r="F32" s="182">
        <v>105.25038943</v>
      </c>
      <c r="G32" s="182">
        <v>86.187623841000004</v>
      </c>
      <c r="H32" s="182">
        <v>88.879980377999999</v>
      </c>
      <c r="I32" s="182">
        <v>88.073509926</v>
      </c>
      <c r="J32" s="182">
        <v>86.614102611000007</v>
      </c>
      <c r="K32" s="182">
        <v>106.90131061</v>
      </c>
      <c r="L32" s="182">
        <v>125.20466147</v>
      </c>
      <c r="M32" s="182">
        <v>115.19043184</v>
      </c>
      <c r="N32" s="421" t="s">
        <v>16779</v>
      </c>
      <c r="O32" s="526">
        <v>94.574154821999997</v>
      </c>
    </row>
    <row r="33" spans="1:15" s="392" customFormat="1" ht="15" customHeight="1" x14ac:dyDescent="0.25">
      <c r="A33" s="593">
        <v>1999</v>
      </c>
      <c r="B33" s="182">
        <v>104.25084704</v>
      </c>
      <c r="C33" s="182">
        <v>75.579134288999995</v>
      </c>
      <c r="D33" s="182">
        <v>102.27204578</v>
      </c>
      <c r="E33" s="182">
        <v>91.393430065000004</v>
      </c>
      <c r="F33" s="182">
        <v>105.75905505999999</v>
      </c>
      <c r="G33" s="182">
        <v>85.138680437000005</v>
      </c>
      <c r="H33" s="182">
        <v>91.382715012000006</v>
      </c>
      <c r="I33" s="182">
        <v>93.048562676000003</v>
      </c>
      <c r="J33" s="182">
        <v>88.732587076000002</v>
      </c>
      <c r="K33" s="182">
        <v>106.09828301</v>
      </c>
      <c r="L33" s="182">
        <v>113.69173299000001</v>
      </c>
      <c r="M33" s="182">
        <v>86.126285741999993</v>
      </c>
      <c r="N33" s="182">
        <v>37.285607755000001</v>
      </c>
      <c r="O33" s="182">
        <v>94.680205303999998</v>
      </c>
    </row>
    <row r="34" spans="1:15" s="392" customFormat="1" ht="15" customHeight="1" x14ac:dyDescent="0.25">
      <c r="A34" s="593">
        <v>2000</v>
      </c>
      <c r="B34" s="182">
        <v>108.15090366</v>
      </c>
      <c r="C34" s="182">
        <v>76.939986809999994</v>
      </c>
      <c r="D34" s="182">
        <v>101.94673283</v>
      </c>
      <c r="E34" s="182">
        <v>90.470968678999995</v>
      </c>
      <c r="F34" s="182">
        <v>106.30762661999999</v>
      </c>
      <c r="G34" s="182">
        <v>85.369788818000004</v>
      </c>
      <c r="H34" s="182">
        <v>92.564104129</v>
      </c>
      <c r="I34" s="182">
        <v>92.500235716999995</v>
      </c>
      <c r="J34" s="182">
        <v>86.811854611000001</v>
      </c>
      <c r="K34" s="182">
        <v>107.42146399000001</v>
      </c>
      <c r="L34" s="182">
        <v>115.01429462999999</v>
      </c>
      <c r="M34" s="182">
        <v>71.640316205999994</v>
      </c>
      <c r="N34" s="182">
        <v>21.819768710000002</v>
      </c>
      <c r="O34" s="182">
        <v>94.874718639999998</v>
      </c>
    </row>
    <row r="35" spans="1:15" s="392" customFormat="1" ht="15" customHeight="1" x14ac:dyDescent="0.25">
      <c r="A35" s="593">
        <v>2001</v>
      </c>
      <c r="B35" s="182">
        <v>114.74084659</v>
      </c>
      <c r="C35" s="182">
        <v>84.147367650999996</v>
      </c>
      <c r="D35" s="182">
        <v>102.84248478000001</v>
      </c>
      <c r="E35" s="182">
        <v>93.22237337</v>
      </c>
      <c r="F35" s="182">
        <v>106.22654958</v>
      </c>
      <c r="G35" s="182">
        <v>85.353822061000002</v>
      </c>
      <c r="H35" s="182">
        <v>93.881301381</v>
      </c>
      <c r="I35" s="182">
        <v>94.377443791000005</v>
      </c>
      <c r="J35" s="182">
        <v>88.028284154999994</v>
      </c>
      <c r="K35" s="182">
        <v>109.02758188999999</v>
      </c>
      <c r="L35" s="182">
        <v>165.79348762999999</v>
      </c>
      <c r="M35" s="182">
        <v>58.758721997999999</v>
      </c>
      <c r="N35" s="182">
        <v>24.881811396</v>
      </c>
      <c r="O35" s="182">
        <v>95.506571665999999</v>
      </c>
    </row>
    <row r="36" spans="1:15" s="392" customFormat="1" ht="15" customHeight="1" x14ac:dyDescent="0.25">
      <c r="A36" s="593">
        <v>2002</v>
      </c>
      <c r="B36" s="182">
        <v>112.61239583</v>
      </c>
      <c r="C36" s="182">
        <v>86.937463472000005</v>
      </c>
      <c r="D36" s="182">
        <v>107.6799201</v>
      </c>
      <c r="E36" s="182">
        <v>93.411549937999993</v>
      </c>
      <c r="F36" s="182">
        <v>106.38761049999999</v>
      </c>
      <c r="G36" s="182">
        <v>84.685403070999996</v>
      </c>
      <c r="H36" s="182">
        <v>92.765501262000001</v>
      </c>
      <c r="I36" s="182">
        <v>96.909431815999994</v>
      </c>
      <c r="J36" s="182">
        <v>96.534075090000002</v>
      </c>
      <c r="K36" s="182">
        <v>110.74086394</v>
      </c>
      <c r="L36" s="182">
        <v>158.22784809999999</v>
      </c>
      <c r="M36" s="182">
        <v>71.944171323000006</v>
      </c>
      <c r="N36" s="182">
        <v>34.695718548000002</v>
      </c>
      <c r="O36" s="182">
        <v>96.485726326999995</v>
      </c>
    </row>
    <row r="37" spans="1:15" s="392" customFormat="1" ht="15" customHeight="1" x14ac:dyDescent="0.25">
      <c r="A37" s="593">
        <v>2003</v>
      </c>
      <c r="B37" s="182">
        <v>118.62075883</v>
      </c>
      <c r="C37" s="182">
        <v>88.175067588999994</v>
      </c>
      <c r="D37" s="182">
        <v>110.69437794</v>
      </c>
      <c r="E37" s="182">
        <v>98.473395503999996</v>
      </c>
      <c r="F37" s="182">
        <v>104.78571762</v>
      </c>
      <c r="G37" s="182">
        <v>85.014020779999996</v>
      </c>
      <c r="H37" s="182">
        <v>92.386017140000007</v>
      </c>
      <c r="I37" s="182">
        <v>95.444938006000001</v>
      </c>
      <c r="J37" s="182">
        <v>98.992637599000005</v>
      </c>
      <c r="K37" s="182">
        <v>112.23227547</v>
      </c>
      <c r="L37" s="182">
        <v>164.82983743</v>
      </c>
      <c r="M37" s="182">
        <v>68.075117371000005</v>
      </c>
      <c r="N37" s="182">
        <v>34.104085669</v>
      </c>
      <c r="O37" s="182">
        <v>96.896640339000001</v>
      </c>
    </row>
    <row r="38" spans="1:15" s="392" customFormat="1" ht="15" customHeight="1" x14ac:dyDescent="0.25">
      <c r="A38" s="593">
        <v>2004</v>
      </c>
      <c r="B38" s="182">
        <v>99.145186820000006</v>
      </c>
      <c r="C38" s="182">
        <v>95.148169668999998</v>
      </c>
      <c r="D38" s="182">
        <v>115.04112108</v>
      </c>
      <c r="E38" s="182">
        <v>100.74471024</v>
      </c>
      <c r="F38" s="182">
        <v>108.35249795</v>
      </c>
      <c r="G38" s="182">
        <v>86.019190211999998</v>
      </c>
      <c r="H38" s="182">
        <v>91.967699648000007</v>
      </c>
      <c r="I38" s="182">
        <v>87.036478110999994</v>
      </c>
      <c r="J38" s="182">
        <v>98.806052364999999</v>
      </c>
      <c r="K38" s="182">
        <v>109.34508215</v>
      </c>
      <c r="L38" s="182">
        <v>174.85296455</v>
      </c>
      <c r="M38" s="182">
        <v>85.438507365999996</v>
      </c>
      <c r="N38" s="182">
        <v>23.445088254000002</v>
      </c>
      <c r="O38" s="182">
        <v>97.349287294999996</v>
      </c>
    </row>
    <row r="39" spans="1:15" s="392" customFormat="1" ht="15" customHeight="1" x14ac:dyDescent="0.25">
      <c r="A39" s="593">
        <v>2005</v>
      </c>
      <c r="B39" s="182">
        <v>98.768888578000002</v>
      </c>
      <c r="C39" s="182">
        <v>89.089118089999999</v>
      </c>
      <c r="D39" s="182">
        <v>117.49327771999999</v>
      </c>
      <c r="E39" s="182">
        <v>102.39861401</v>
      </c>
      <c r="F39" s="182">
        <v>109.4509829</v>
      </c>
      <c r="G39" s="182">
        <v>85.037006742000003</v>
      </c>
      <c r="H39" s="182">
        <v>93.612297413999997</v>
      </c>
      <c r="I39" s="182">
        <v>88.475088072000005</v>
      </c>
      <c r="J39" s="182">
        <v>101.27137114999999</v>
      </c>
      <c r="K39" s="182">
        <v>112.86773169999999</v>
      </c>
      <c r="L39" s="182">
        <v>178.67218356000001</v>
      </c>
      <c r="M39" s="182">
        <v>69.124423962999998</v>
      </c>
      <c r="N39" s="182">
        <v>42.849138072999999</v>
      </c>
      <c r="O39" s="182">
        <v>98.105825335999995</v>
      </c>
    </row>
    <row r="40" spans="1:15" s="392" customFormat="1" ht="15" customHeight="1" x14ac:dyDescent="0.25">
      <c r="A40" s="593">
        <v>2006</v>
      </c>
      <c r="B40" s="182">
        <v>103.01767359999999</v>
      </c>
      <c r="C40" s="182">
        <v>92.117765672999994</v>
      </c>
      <c r="D40" s="182">
        <v>119.41800781000001</v>
      </c>
      <c r="E40" s="182">
        <v>106.35430064000001</v>
      </c>
      <c r="F40" s="182">
        <v>109.93235557</v>
      </c>
      <c r="G40" s="182">
        <v>84.008075262999995</v>
      </c>
      <c r="H40" s="182">
        <v>92.601823985999999</v>
      </c>
      <c r="I40" s="182">
        <v>90.092450575000001</v>
      </c>
      <c r="J40" s="182">
        <v>104.25453186999999</v>
      </c>
      <c r="K40" s="182">
        <v>111.53299758999999</v>
      </c>
      <c r="L40" s="182">
        <v>195.21566683</v>
      </c>
      <c r="M40" s="182">
        <v>81.057921675000003</v>
      </c>
      <c r="N40" s="182">
        <v>32.453834421000003</v>
      </c>
      <c r="O40" s="182">
        <v>98.212609713999996</v>
      </c>
    </row>
    <row r="41" spans="1:15" s="392" customFormat="1" ht="15" customHeight="1" x14ac:dyDescent="0.25">
      <c r="A41" s="593">
        <v>2007</v>
      </c>
      <c r="B41" s="182">
        <v>106.66823821</v>
      </c>
      <c r="C41" s="182">
        <v>99.483701374999995</v>
      </c>
      <c r="D41" s="182">
        <v>115.92157114</v>
      </c>
      <c r="E41" s="182">
        <v>99.271161862</v>
      </c>
      <c r="F41" s="182">
        <v>111.55717806</v>
      </c>
      <c r="G41" s="182">
        <v>85.171682202</v>
      </c>
      <c r="H41" s="182">
        <v>92.143350166999994</v>
      </c>
      <c r="I41" s="182">
        <v>92.008071164</v>
      </c>
      <c r="J41" s="182">
        <v>106.88226759</v>
      </c>
      <c r="K41" s="182">
        <v>110.88365745</v>
      </c>
      <c r="L41" s="182">
        <v>196.59642439999999</v>
      </c>
      <c r="M41" s="182">
        <v>83.002858986999996</v>
      </c>
      <c r="N41" s="182">
        <v>25.481764611999999</v>
      </c>
      <c r="O41" s="182">
        <v>99.115130351000005</v>
      </c>
    </row>
    <row r="42" spans="1:15" s="392" customFormat="1" ht="15" customHeight="1" x14ac:dyDescent="0.25">
      <c r="A42" s="593">
        <v>2008</v>
      </c>
      <c r="B42" s="182">
        <v>113.96044809999999</v>
      </c>
      <c r="C42" s="182">
        <v>102.34307995</v>
      </c>
      <c r="D42" s="182">
        <v>119.24389115</v>
      </c>
      <c r="E42" s="182">
        <v>107.24657474</v>
      </c>
      <c r="F42" s="182">
        <v>112.93881193</v>
      </c>
      <c r="G42" s="182">
        <v>86.202727921000005</v>
      </c>
      <c r="H42" s="182">
        <v>96.178330654999996</v>
      </c>
      <c r="I42" s="182">
        <v>92.981745697999997</v>
      </c>
      <c r="J42" s="182">
        <v>111.68411638000001</v>
      </c>
      <c r="K42" s="182">
        <v>114.33929225</v>
      </c>
      <c r="L42" s="182">
        <v>205.54363268</v>
      </c>
      <c r="M42" s="182">
        <v>76.107011069999999</v>
      </c>
      <c r="N42" s="182">
        <v>31.355825912</v>
      </c>
      <c r="O42" s="182">
        <v>101.39826255</v>
      </c>
    </row>
    <row r="43" spans="1:15" s="392" customFormat="1" ht="15" customHeight="1" x14ac:dyDescent="0.25">
      <c r="A43" s="593">
        <v>2009</v>
      </c>
      <c r="B43" s="182">
        <v>115.91656330000001</v>
      </c>
      <c r="C43" s="182">
        <v>90.070126027000001</v>
      </c>
      <c r="D43" s="182">
        <v>116.60527303000001</v>
      </c>
      <c r="E43" s="182">
        <v>109.33974793</v>
      </c>
      <c r="F43" s="182">
        <v>110.09280052</v>
      </c>
      <c r="G43" s="182">
        <v>90.911573743000005</v>
      </c>
      <c r="H43" s="182">
        <v>96.396029642000002</v>
      </c>
      <c r="I43" s="182">
        <v>93.156387734999996</v>
      </c>
      <c r="J43" s="182">
        <v>113.80822377</v>
      </c>
      <c r="K43" s="182">
        <v>119.75950152</v>
      </c>
      <c r="L43" s="182">
        <v>189.73644422000001</v>
      </c>
      <c r="M43" s="182">
        <v>69.515247011</v>
      </c>
      <c r="N43" s="182">
        <v>30.677669724000001</v>
      </c>
      <c r="O43" s="182">
        <v>103.46162132000001</v>
      </c>
    </row>
    <row r="44" spans="1:15" s="392" customFormat="1" ht="15" customHeight="1" x14ac:dyDescent="0.25">
      <c r="A44" s="593">
        <v>2010</v>
      </c>
      <c r="B44" s="182">
        <v>115.70681732</v>
      </c>
      <c r="C44" s="182">
        <v>89.655075041999993</v>
      </c>
      <c r="D44" s="182">
        <v>114.318225</v>
      </c>
      <c r="E44" s="182">
        <v>108.759885</v>
      </c>
      <c r="F44" s="182">
        <v>111.15844657</v>
      </c>
      <c r="G44" s="182">
        <v>92.647728973</v>
      </c>
      <c r="H44" s="182">
        <v>99.690361899999999</v>
      </c>
      <c r="I44" s="182">
        <v>94.822068337999994</v>
      </c>
      <c r="J44" s="182">
        <v>108.92043637</v>
      </c>
      <c r="K44" s="182">
        <v>120.47798858</v>
      </c>
      <c r="L44" s="182">
        <v>179.21146952999999</v>
      </c>
      <c r="M44" s="182">
        <v>55.446459513000001</v>
      </c>
      <c r="N44" s="182">
        <v>29.983209403</v>
      </c>
      <c r="O44" s="182">
        <v>104.00269208</v>
      </c>
    </row>
    <row r="45" spans="1:15" s="392" customFormat="1" ht="15" customHeight="1" x14ac:dyDescent="0.25">
      <c r="A45" s="593">
        <v>2011</v>
      </c>
      <c r="B45" s="254">
        <v>119.42879891</v>
      </c>
      <c r="C45" s="254">
        <v>98.6364552</v>
      </c>
      <c r="D45" s="254">
        <v>121.7866848</v>
      </c>
      <c r="E45" s="254">
        <v>113.27171317</v>
      </c>
      <c r="F45" s="254">
        <v>113.65268847999999</v>
      </c>
      <c r="G45" s="254">
        <v>96.633978014999997</v>
      </c>
      <c r="H45" s="254">
        <v>106.59433923</v>
      </c>
      <c r="I45" s="254">
        <v>100.56039909</v>
      </c>
      <c r="J45" s="254">
        <v>111.37415117</v>
      </c>
      <c r="K45" s="254">
        <v>119.41083546999999</v>
      </c>
      <c r="L45" s="254">
        <v>166.61489367999999</v>
      </c>
      <c r="M45" s="254">
        <v>64.361897756999994</v>
      </c>
      <c r="N45" s="254">
        <v>32.171268132999998</v>
      </c>
      <c r="O45" s="254">
        <v>107.07547916999999</v>
      </c>
    </row>
    <row r="46" spans="1:15" s="392" customFormat="1" ht="15" customHeight="1" x14ac:dyDescent="0.25">
      <c r="A46" s="593">
        <v>2012</v>
      </c>
      <c r="B46" s="254">
        <v>123.11316721999999</v>
      </c>
      <c r="C46" s="254">
        <v>98.941396249999997</v>
      </c>
      <c r="D46" s="254">
        <v>127.8036529</v>
      </c>
      <c r="E46" s="254">
        <v>116.82828352</v>
      </c>
      <c r="F46" s="254">
        <v>115.29442442</v>
      </c>
      <c r="G46" s="254">
        <v>100.91383288999999</v>
      </c>
      <c r="H46" s="254">
        <v>104.40208804</v>
      </c>
      <c r="I46" s="254">
        <v>100.48396547</v>
      </c>
      <c r="J46" s="254">
        <v>111.65173331</v>
      </c>
      <c r="K46" s="254">
        <v>123.82934193</v>
      </c>
      <c r="L46" s="254">
        <v>154.55097422</v>
      </c>
      <c r="M46" s="254">
        <v>59.567448679999998</v>
      </c>
      <c r="N46" s="254">
        <v>25.957544992999999</v>
      </c>
      <c r="O46" s="254">
        <v>109.91460503</v>
      </c>
    </row>
    <row r="47" spans="1:15" s="392" customFormat="1" ht="15" customHeight="1" x14ac:dyDescent="0.25">
      <c r="A47" s="593">
        <v>2013</v>
      </c>
      <c r="B47" s="254">
        <v>126.15866776</v>
      </c>
      <c r="C47" s="254">
        <v>106.87467903</v>
      </c>
      <c r="D47" s="254">
        <v>133.4490246</v>
      </c>
      <c r="E47" s="254">
        <v>121.41681959</v>
      </c>
      <c r="F47" s="254">
        <v>117.12662498</v>
      </c>
      <c r="G47" s="254">
        <v>103.42111237</v>
      </c>
      <c r="H47" s="254">
        <v>107.85848713</v>
      </c>
      <c r="I47" s="254">
        <v>105.11613696000001</v>
      </c>
      <c r="J47" s="254">
        <v>116.30211522</v>
      </c>
      <c r="K47" s="254">
        <v>122.56815598999999</v>
      </c>
      <c r="L47" s="254">
        <v>156.07458722000001</v>
      </c>
      <c r="M47" s="254">
        <v>73.051021573</v>
      </c>
      <c r="N47" s="254">
        <v>28.298950109</v>
      </c>
      <c r="O47" s="254">
        <v>112.28244918999999</v>
      </c>
    </row>
    <row r="48" spans="1:15" s="392" customFormat="1" ht="15" customHeight="1" x14ac:dyDescent="0.25">
      <c r="A48" s="593">
        <v>2014</v>
      </c>
      <c r="B48" s="254">
        <v>128.74910775000001</v>
      </c>
      <c r="C48" s="254">
        <v>100.49694004</v>
      </c>
      <c r="D48" s="254">
        <v>131.58665807</v>
      </c>
      <c r="E48" s="254">
        <v>122.79703179000001</v>
      </c>
      <c r="F48" s="254">
        <v>119.08935051</v>
      </c>
      <c r="G48" s="254">
        <v>107.91219245000001</v>
      </c>
      <c r="H48" s="254">
        <v>106.33190879999999</v>
      </c>
      <c r="I48" s="254">
        <v>107.54919904</v>
      </c>
      <c r="J48" s="254">
        <v>120.38255991</v>
      </c>
      <c r="K48" s="254">
        <v>123.38799469999999</v>
      </c>
      <c r="L48" s="254">
        <v>166.94940356000001</v>
      </c>
      <c r="M48" s="254">
        <v>77.476984778000002</v>
      </c>
      <c r="N48" s="254">
        <v>30.580189597</v>
      </c>
      <c r="O48" s="254">
        <v>115.07887069</v>
      </c>
    </row>
    <row r="49" spans="1:15" s="392" customFormat="1" ht="15" customHeight="1" x14ac:dyDescent="0.25">
      <c r="A49" s="593">
        <v>2015</v>
      </c>
      <c r="B49" s="254">
        <v>126.10841916</v>
      </c>
      <c r="C49" s="254">
        <v>101.69772944</v>
      </c>
      <c r="D49" s="254">
        <v>132.51114491999999</v>
      </c>
      <c r="E49" s="254">
        <v>120.44668059999999</v>
      </c>
      <c r="F49" s="254">
        <v>118.68718251999999</v>
      </c>
      <c r="G49" s="254">
        <v>109.99394621</v>
      </c>
      <c r="H49" s="254">
        <v>107.25669716</v>
      </c>
      <c r="I49" s="254">
        <v>111.06482171</v>
      </c>
      <c r="J49" s="254">
        <v>125.78142889</v>
      </c>
      <c r="K49" s="254">
        <v>122.51935982000001</v>
      </c>
      <c r="L49" s="254">
        <v>180.41920934000001</v>
      </c>
      <c r="M49" s="254">
        <v>67.816533671000002</v>
      </c>
      <c r="N49" s="254">
        <v>24.665643499000002</v>
      </c>
      <c r="O49" s="254">
        <v>116.37987584</v>
      </c>
    </row>
    <row r="50" spans="1:15" s="392" customFormat="1" ht="15" customHeight="1" x14ac:dyDescent="0.25">
      <c r="A50" s="593">
        <v>2016</v>
      </c>
      <c r="B50" s="254">
        <v>128.81875843</v>
      </c>
      <c r="C50" s="254">
        <v>103.42317087000001</v>
      </c>
      <c r="D50" s="254">
        <v>128.87281367</v>
      </c>
      <c r="E50" s="254">
        <v>125.76144626</v>
      </c>
      <c r="F50" s="254">
        <v>119.41477884</v>
      </c>
      <c r="G50" s="254">
        <v>111.11035837999999</v>
      </c>
      <c r="H50" s="254">
        <v>108.28382689999999</v>
      </c>
      <c r="I50" s="254">
        <v>109.24420790000001</v>
      </c>
      <c r="J50" s="254">
        <v>126.78557342000001</v>
      </c>
      <c r="K50" s="254">
        <v>127.36533416</v>
      </c>
      <c r="L50" s="254">
        <v>176.40802138000001</v>
      </c>
      <c r="M50" s="254">
        <v>55.992295460000001</v>
      </c>
      <c r="N50" s="254">
        <v>18.931710615</v>
      </c>
      <c r="O50" s="715">
        <v>117.758527</v>
      </c>
    </row>
    <row r="51" spans="1:15" s="392" customFormat="1" ht="15" customHeight="1" x14ac:dyDescent="0.25">
      <c r="A51" s="593">
        <v>2017</v>
      </c>
      <c r="B51" s="254">
        <v>137.81379615</v>
      </c>
      <c r="C51" s="254">
        <v>105.05179452</v>
      </c>
      <c r="D51" s="254">
        <v>129.77472035</v>
      </c>
      <c r="E51" s="254">
        <v>128.87724181999999</v>
      </c>
      <c r="F51" s="254">
        <v>122.86102864</v>
      </c>
      <c r="G51" s="254">
        <v>114.341427</v>
      </c>
      <c r="H51" s="254">
        <v>110.95378298999999</v>
      </c>
      <c r="I51" s="254">
        <v>114.66264927</v>
      </c>
      <c r="J51" s="254">
        <v>130.24922778999999</v>
      </c>
      <c r="K51" s="254">
        <v>129.26564454999999</v>
      </c>
      <c r="L51" s="254">
        <v>169.14920475</v>
      </c>
      <c r="M51" s="254">
        <v>60.145686218000002</v>
      </c>
      <c r="N51" s="254">
        <v>15.980397378999999</v>
      </c>
      <c r="O51" s="254">
        <v>120.92136988999999</v>
      </c>
    </row>
    <row r="52" spans="1:15" s="392" customFormat="1" ht="15" customHeight="1" x14ac:dyDescent="0.25">
      <c r="A52" s="593">
        <v>2018</v>
      </c>
      <c r="B52" s="182">
        <v>137.75782022999999</v>
      </c>
      <c r="C52" s="182">
        <v>113.43190174</v>
      </c>
      <c r="D52" s="182">
        <v>134.80716939999999</v>
      </c>
      <c r="E52" s="182">
        <v>133.19468623</v>
      </c>
      <c r="F52" s="182">
        <v>122.49846401000001</v>
      </c>
      <c r="G52" s="182">
        <v>117.50895276999999</v>
      </c>
      <c r="H52" s="182">
        <v>109.99205367</v>
      </c>
      <c r="I52" s="182">
        <v>113.53395302</v>
      </c>
      <c r="J52" s="182">
        <v>127.70239223999999</v>
      </c>
      <c r="K52" s="182">
        <v>134.13895206999999</v>
      </c>
      <c r="L52" s="182">
        <v>157.95059108000001</v>
      </c>
      <c r="M52" s="182">
        <v>77.810631154999996</v>
      </c>
      <c r="N52" s="182">
        <v>31.460556327999999</v>
      </c>
      <c r="O52" s="182">
        <v>122.62214218</v>
      </c>
    </row>
    <row r="53" spans="1:15" s="392" customFormat="1" ht="15" customHeight="1" x14ac:dyDescent="0.25">
      <c r="A53" s="593">
        <v>2019</v>
      </c>
      <c r="B53" s="182">
        <v>132.20563708</v>
      </c>
      <c r="C53" s="182">
        <v>111.8035307</v>
      </c>
      <c r="D53" s="182">
        <v>133.47171791</v>
      </c>
      <c r="E53" s="182">
        <v>136.14230860000001</v>
      </c>
      <c r="F53" s="182">
        <v>126.84214221000001</v>
      </c>
      <c r="G53" s="182">
        <v>115.93913137</v>
      </c>
      <c r="H53" s="182">
        <v>108.83577113</v>
      </c>
      <c r="I53" s="182">
        <v>116.24941683</v>
      </c>
      <c r="J53" s="182">
        <v>128.34160367999999</v>
      </c>
      <c r="K53" s="182">
        <v>131.25157514</v>
      </c>
      <c r="L53" s="182">
        <v>161.98443015000001</v>
      </c>
      <c r="M53" s="182">
        <v>82.094519636000001</v>
      </c>
      <c r="N53" s="182">
        <v>44.050580431</v>
      </c>
      <c r="O53" s="182">
        <v>122.68481643</v>
      </c>
    </row>
    <row r="54" spans="1:15" s="392" customFormat="1" ht="15" customHeight="1" x14ac:dyDescent="0.25">
      <c r="A54" s="600">
        <v>2020</v>
      </c>
      <c r="B54" s="182">
        <v>131.19558692000001</v>
      </c>
      <c r="C54" s="182">
        <v>108.49012740000001</v>
      </c>
      <c r="D54" s="182">
        <v>139.04578935999999</v>
      </c>
      <c r="E54" s="182">
        <v>136.91002252999999</v>
      </c>
      <c r="F54" s="182">
        <v>129.39867161999999</v>
      </c>
      <c r="G54" s="182">
        <v>115.37399576999999</v>
      </c>
      <c r="H54" s="182">
        <v>108.26965667</v>
      </c>
      <c r="I54" s="182">
        <v>119.39239707</v>
      </c>
      <c r="J54" s="182">
        <v>124.43730384</v>
      </c>
      <c r="K54" s="182">
        <v>133.52743043999999</v>
      </c>
      <c r="L54" s="182">
        <v>168.3940896</v>
      </c>
      <c r="M54" s="182">
        <v>88.210647025</v>
      </c>
      <c r="N54" s="182">
        <v>53.630257681000003</v>
      </c>
      <c r="O54" s="182">
        <v>123.12678088</v>
      </c>
    </row>
    <row r="55" spans="1:15" s="392" customFormat="1" ht="15" customHeight="1" x14ac:dyDescent="0.25">
      <c r="A55" s="600">
        <v>2021</v>
      </c>
      <c r="B55" s="182">
        <v>133.53777101</v>
      </c>
      <c r="C55" s="182">
        <v>112.89284891</v>
      </c>
      <c r="D55" s="182">
        <v>138.63146329</v>
      </c>
      <c r="E55" s="182">
        <v>139.54994825</v>
      </c>
      <c r="F55" s="182">
        <v>131.75492467999999</v>
      </c>
      <c r="G55" s="182">
        <v>116.27862222</v>
      </c>
      <c r="H55" s="182">
        <v>108.1194472</v>
      </c>
      <c r="I55" s="182">
        <v>115.10859565</v>
      </c>
      <c r="J55" s="182">
        <v>122.03593658</v>
      </c>
      <c r="K55" s="182">
        <v>136.82204561</v>
      </c>
      <c r="L55" s="182">
        <v>164.16184971000001</v>
      </c>
      <c r="M55" s="182">
        <v>92.111323112999997</v>
      </c>
      <c r="N55" s="182">
        <v>45.327491123000001</v>
      </c>
      <c r="O55" s="182">
        <v>124.12594007</v>
      </c>
    </row>
    <row r="56" spans="1:15" s="392" customFormat="1" ht="15" customHeight="1" x14ac:dyDescent="0.25">
      <c r="A56" s="595">
        <v>2022</v>
      </c>
      <c r="B56" s="182">
        <v>133.46718075999999</v>
      </c>
      <c r="C56" s="182">
        <v>114.24353206000001</v>
      </c>
      <c r="D56" s="182">
        <v>131.99637157000001</v>
      </c>
      <c r="E56" s="182">
        <v>126.96090565</v>
      </c>
      <c r="F56" s="182">
        <v>131.66339664</v>
      </c>
      <c r="G56" s="182">
        <v>115.2658713</v>
      </c>
      <c r="H56" s="182">
        <v>111.40891114999999</v>
      </c>
      <c r="I56" s="182">
        <v>117.67630312</v>
      </c>
      <c r="J56" s="182">
        <v>119.23547542999999</v>
      </c>
      <c r="K56" s="182">
        <v>141.42774532999999</v>
      </c>
      <c r="L56" s="182">
        <v>168.99221266000001</v>
      </c>
      <c r="M56" s="182">
        <v>98.673391076000001</v>
      </c>
      <c r="N56" s="182">
        <v>61.688792380000002</v>
      </c>
      <c r="O56" s="182">
        <v>123.80971316</v>
      </c>
    </row>
    <row r="57" spans="1:15" ht="15" customHeight="1" x14ac:dyDescent="0.25">
      <c r="A57" s="179" t="s">
        <v>202</v>
      </c>
      <c r="B57" s="177" t="s">
        <v>6</v>
      </c>
      <c r="C57" s="177" t="s">
        <v>7</v>
      </c>
      <c r="D57" s="177" t="s">
        <v>8</v>
      </c>
      <c r="E57" s="177" t="s">
        <v>9</v>
      </c>
      <c r="F57" s="177" t="s">
        <v>10</v>
      </c>
      <c r="G57" s="177" t="s">
        <v>11</v>
      </c>
      <c r="H57" s="177" t="s">
        <v>12</v>
      </c>
      <c r="I57" s="177" t="s">
        <v>13</v>
      </c>
      <c r="J57" s="177" t="s">
        <v>14</v>
      </c>
      <c r="K57" s="177" t="s">
        <v>15</v>
      </c>
      <c r="L57" s="177" t="s">
        <v>16</v>
      </c>
      <c r="M57" s="177" t="s">
        <v>17</v>
      </c>
      <c r="N57" s="177" t="s">
        <v>18</v>
      </c>
      <c r="O57" s="178" t="s">
        <v>69</v>
      </c>
    </row>
    <row r="58" spans="1:15" s="392" customFormat="1" ht="15" customHeight="1" x14ac:dyDescent="0.25">
      <c r="A58" s="592">
        <v>1971</v>
      </c>
      <c r="B58" s="596" t="s">
        <v>16779</v>
      </c>
      <c r="C58" s="596" t="s">
        <v>16779</v>
      </c>
      <c r="D58" s="596" t="s">
        <v>16779</v>
      </c>
      <c r="E58" s="596" t="s">
        <v>16779</v>
      </c>
      <c r="F58" s="596" t="s">
        <v>16779</v>
      </c>
      <c r="G58" s="596" t="s">
        <v>16779</v>
      </c>
      <c r="H58" s="596" t="s">
        <v>16779</v>
      </c>
      <c r="I58" s="596" t="s">
        <v>16779</v>
      </c>
      <c r="J58" s="596" t="s">
        <v>16779</v>
      </c>
      <c r="K58" s="596" t="s">
        <v>16779</v>
      </c>
      <c r="L58" s="596" t="s">
        <v>16779</v>
      </c>
      <c r="M58" s="596" t="s">
        <v>16779</v>
      </c>
      <c r="N58" s="421" t="s">
        <v>16779</v>
      </c>
      <c r="O58" s="608" t="s">
        <v>16779</v>
      </c>
    </row>
    <row r="59" spans="1:15" s="392" customFormat="1" ht="15" customHeight="1" x14ac:dyDescent="0.25">
      <c r="A59" s="592">
        <v>1972</v>
      </c>
      <c r="B59" s="596">
        <v>-8.7971060000000007E-3</v>
      </c>
      <c r="C59" s="596">
        <v>0.1026010146</v>
      </c>
      <c r="D59" s="596">
        <v>2.6004559E-2</v>
      </c>
      <c r="E59" s="596">
        <v>2.9641750800000002E-2</v>
      </c>
      <c r="F59" s="596">
        <v>3.3987574100000001E-2</v>
      </c>
      <c r="G59" s="596">
        <v>3.7993442400000001E-2</v>
      </c>
      <c r="H59" s="596">
        <v>2.2081627100000001E-2</v>
      </c>
      <c r="I59" s="596">
        <v>2.4999165800000001E-2</v>
      </c>
      <c r="J59" s="596">
        <v>-1.621274E-3</v>
      </c>
      <c r="K59" s="596">
        <v>3.7240750500000003E-2</v>
      </c>
      <c r="L59" s="596">
        <v>-5.7191084000000003E-2</v>
      </c>
      <c r="M59" s="596">
        <v>-1.8533065000000001E-2</v>
      </c>
      <c r="N59" s="421" t="s">
        <v>16779</v>
      </c>
      <c r="O59" s="714">
        <v>3.17741063E-2</v>
      </c>
    </row>
    <row r="60" spans="1:15" s="392" customFormat="1" ht="15" customHeight="1" x14ac:dyDescent="0.25">
      <c r="A60" s="592">
        <v>1973</v>
      </c>
      <c r="B60" s="596">
        <v>9.2565612500000005E-2</v>
      </c>
      <c r="C60" s="596">
        <v>-1.0120397999999999E-2</v>
      </c>
      <c r="D60" s="596">
        <v>4.7555619600000001E-2</v>
      </c>
      <c r="E60" s="596">
        <v>5.3962129300000002E-2</v>
      </c>
      <c r="F60" s="596">
        <v>2.5249611500000001E-2</v>
      </c>
      <c r="G60" s="596">
        <v>2.6249368799999999E-2</v>
      </c>
      <c r="H60" s="596">
        <v>2.4558646999999999E-2</v>
      </c>
      <c r="I60" s="596">
        <v>6.5514683999999997E-3</v>
      </c>
      <c r="J60" s="596">
        <v>2.91520062E-2</v>
      </c>
      <c r="K60" s="596">
        <v>3.94381834E-2</v>
      </c>
      <c r="L60" s="596">
        <v>-4.7522224000000002E-2</v>
      </c>
      <c r="M60" s="596">
        <v>-7.2707370000000002E-3</v>
      </c>
      <c r="N60" s="421" t="s">
        <v>16779</v>
      </c>
      <c r="O60" s="714">
        <v>3.0287315499999998E-2</v>
      </c>
    </row>
    <row r="61" spans="1:15" s="392" customFormat="1" ht="15" customHeight="1" x14ac:dyDescent="0.25">
      <c r="A61" s="592">
        <v>1974</v>
      </c>
      <c r="B61" s="596">
        <v>5.4869226299999997E-2</v>
      </c>
      <c r="C61" s="596">
        <v>7.3149578600000001E-2</v>
      </c>
      <c r="D61" s="596">
        <v>2.8907145299999999E-2</v>
      </c>
      <c r="E61" s="596">
        <v>6.4604288900000001E-2</v>
      </c>
      <c r="F61" s="596">
        <v>3.7812716699999999E-2</v>
      </c>
      <c r="G61" s="596">
        <v>1.7778457000000001E-2</v>
      </c>
      <c r="H61" s="596">
        <v>2.58262758E-2</v>
      </c>
      <c r="I61" s="596">
        <v>7.1275544299999993E-2</v>
      </c>
      <c r="J61" s="596">
        <v>1.0897389400000001E-2</v>
      </c>
      <c r="K61" s="596">
        <v>1.4630072500000001E-2</v>
      </c>
      <c r="L61" s="596">
        <v>0.33833277960000002</v>
      </c>
      <c r="M61" s="596">
        <v>0.1146610829</v>
      </c>
      <c r="N61" s="421" t="s">
        <v>16779</v>
      </c>
      <c r="O61" s="714">
        <v>2.74849226E-2</v>
      </c>
    </row>
    <row r="62" spans="1:15" s="392" customFormat="1" ht="15" customHeight="1" x14ac:dyDescent="0.25">
      <c r="A62" s="592">
        <v>1975</v>
      </c>
      <c r="B62" s="596">
        <v>9.8583383199999999E-2</v>
      </c>
      <c r="C62" s="596">
        <v>6.2798535000000003E-2</v>
      </c>
      <c r="D62" s="596">
        <v>4.3537014700000001E-2</v>
      </c>
      <c r="E62" s="596">
        <v>6.3641273000000003E-3</v>
      </c>
      <c r="F62" s="596">
        <v>5.0813813800000003E-2</v>
      </c>
      <c r="G62" s="596">
        <v>3.6259166400000001E-2</v>
      </c>
      <c r="H62" s="596">
        <v>6.4049986000000003E-2</v>
      </c>
      <c r="I62" s="596">
        <v>3.9529913200000003E-2</v>
      </c>
      <c r="J62" s="596">
        <v>1.18315365E-2</v>
      </c>
      <c r="K62" s="596">
        <v>2.2910217900000002E-2</v>
      </c>
      <c r="L62" s="596">
        <v>-3.8296512999999997E-2</v>
      </c>
      <c r="M62" s="596">
        <v>-0.111198412</v>
      </c>
      <c r="N62" s="421" t="s">
        <v>16779</v>
      </c>
      <c r="O62" s="714">
        <v>3.8242414400000001E-2</v>
      </c>
    </row>
    <row r="63" spans="1:15" s="392" customFormat="1" ht="15" customHeight="1" x14ac:dyDescent="0.25">
      <c r="A63" s="592">
        <v>1976</v>
      </c>
      <c r="B63" s="596">
        <v>7.6500655900000006E-2</v>
      </c>
      <c r="C63" s="596">
        <v>5.2713005600000001E-2</v>
      </c>
      <c r="D63" s="596">
        <v>4.8292917099999999E-2</v>
      </c>
      <c r="E63" s="596">
        <v>4.2927539700000003E-2</v>
      </c>
      <c r="F63" s="596">
        <v>6.0337898100000002E-2</v>
      </c>
      <c r="G63" s="596">
        <v>1.20750245E-2</v>
      </c>
      <c r="H63" s="596">
        <v>2.5088757100000001E-2</v>
      </c>
      <c r="I63" s="596">
        <v>-2.3479852999999998E-2</v>
      </c>
      <c r="J63" s="596">
        <v>-1.9054200000000001E-4</v>
      </c>
      <c r="K63" s="596">
        <v>3.23850719E-2</v>
      </c>
      <c r="L63" s="596">
        <v>-7.2563611E-2</v>
      </c>
      <c r="M63" s="596">
        <v>5.3912101999999996E-3</v>
      </c>
      <c r="N63" s="421" t="s">
        <v>16779</v>
      </c>
      <c r="O63" s="714">
        <v>2.6677886899999999E-2</v>
      </c>
    </row>
    <row r="64" spans="1:15" s="392" customFormat="1" ht="15" customHeight="1" x14ac:dyDescent="0.25">
      <c r="A64" s="592">
        <v>1977</v>
      </c>
      <c r="B64" s="596">
        <v>-2.4826710000000001E-3</v>
      </c>
      <c r="C64" s="596">
        <v>-4.4580660000000001E-2</v>
      </c>
      <c r="D64" s="596">
        <v>4.3446243099999997E-2</v>
      </c>
      <c r="E64" s="596">
        <v>6.0036904E-3</v>
      </c>
      <c r="F64" s="596">
        <v>6.5485487499999995E-2</v>
      </c>
      <c r="G64" s="596">
        <v>4.7275603000000001E-3</v>
      </c>
      <c r="H64" s="596">
        <v>-1.5687559999999999E-3</v>
      </c>
      <c r="I64" s="596">
        <v>6.6680158700000006E-2</v>
      </c>
      <c r="J64" s="596">
        <v>5.8533958999999998E-3</v>
      </c>
      <c r="K64" s="596">
        <v>2.34930878E-2</v>
      </c>
      <c r="L64" s="596">
        <v>0.15681220679999999</v>
      </c>
      <c r="M64" s="596">
        <v>-3.4847910000000001E-3</v>
      </c>
      <c r="N64" s="421" t="s">
        <v>16779</v>
      </c>
      <c r="O64" s="714">
        <v>2.4193241099999999E-2</v>
      </c>
    </row>
    <row r="65" spans="1:15" s="392" customFormat="1" ht="15" customHeight="1" x14ac:dyDescent="0.25">
      <c r="A65" s="592">
        <v>1978</v>
      </c>
      <c r="B65" s="596">
        <v>-4.0923570999999999E-2</v>
      </c>
      <c r="C65" s="596">
        <v>6.7468470200000005E-2</v>
      </c>
      <c r="D65" s="596">
        <v>6.1160159200000001E-2</v>
      </c>
      <c r="E65" s="596">
        <v>-2.7548160000000002E-3</v>
      </c>
      <c r="F65" s="596">
        <v>3.59688414E-2</v>
      </c>
      <c r="G65" s="596">
        <v>-1.5253073000000001E-2</v>
      </c>
      <c r="H65" s="596">
        <v>3.0145629E-3</v>
      </c>
      <c r="I65" s="596">
        <v>-1.7227124999999999E-2</v>
      </c>
      <c r="J65" s="596">
        <v>-1.3307819E-2</v>
      </c>
      <c r="K65" s="596">
        <v>1.47619099E-2</v>
      </c>
      <c r="L65" s="596">
        <v>1.4077816599999999E-2</v>
      </c>
      <c r="M65" s="596">
        <v>0.13383534550000001</v>
      </c>
      <c r="N65" s="421" t="s">
        <v>16779</v>
      </c>
      <c r="O65" s="714">
        <v>4.6335680999999998E-3</v>
      </c>
    </row>
    <row r="66" spans="1:15" s="392" customFormat="1" ht="15" customHeight="1" x14ac:dyDescent="0.25">
      <c r="A66" s="592">
        <v>1979</v>
      </c>
      <c r="B66" s="596">
        <v>-4.2731219999999999E-3</v>
      </c>
      <c r="C66" s="596">
        <v>3.3753080099999999E-2</v>
      </c>
      <c r="D66" s="596">
        <v>-9.8689780000000005E-3</v>
      </c>
      <c r="E66" s="596">
        <v>-2.7565731999999999E-2</v>
      </c>
      <c r="F66" s="596">
        <v>5.3663369000000002E-2</v>
      </c>
      <c r="G66" s="596">
        <v>1.32179416E-2</v>
      </c>
      <c r="H66" s="596">
        <v>9.8709068000000007E-3</v>
      </c>
      <c r="I66" s="596">
        <v>2.75518968E-2</v>
      </c>
      <c r="J66" s="596">
        <v>1.5887137999999999E-3</v>
      </c>
      <c r="K66" s="596">
        <v>1.98839182E-2</v>
      </c>
      <c r="L66" s="596">
        <v>9.5710089400000004E-2</v>
      </c>
      <c r="M66" s="596">
        <v>-0.142783471</v>
      </c>
      <c r="N66" s="421" t="s">
        <v>16779</v>
      </c>
      <c r="O66" s="714">
        <v>2.0912535999999999E-2</v>
      </c>
    </row>
    <row r="67" spans="1:15" s="392" customFormat="1" ht="15" customHeight="1" x14ac:dyDescent="0.25">
      <c r="A67" s="593">
        <v>1980</v>
      </c>
      <c r="B67" s="596">
        <v>4.5558122200000002E-2</v>
      </c>
      <c r="C67" s="596">
        <v>-4.8685539999999999E-2</v>
      </c>
      <c r="D67" s="596">
        <v>-9.7248799999999998E-4</v>
      </c>
      <c r="E67" s="596">
        <v>5.8514882999999998E-3</v>
      </c>
      <c r="F67" s="596">
        <v>2.8412517700000001E-2</v>
      </c>
      <c r="G67" s="596">
        <v>-2.4397009999999998E-3</v>
      </c>
      <c r="H67" s="596">
        <v>1.03583262E-2</v>
      </c>
      <c r="I67" s="596">
        <v>-4.3034739999999998E-3</v>
      </c>
      <c r="J67" s="596">
        <v>-1.9877000999999998E-2</v>
      </c>
      <c r="K67" s="596">
        <v>1.4099772300000001E-2</v>
      </c>
      <c r="L67" s="596">
        <v>3.7876536799999999E-2</v>
      </c>
      <c r="M67" s="596">
        <v>0.13817734440000001</v>
      </c>
      <c r="N67" s="421" t="s">
        <v>16779</v>
      </c>
      <c r="O67" s="714">
        <v>7.7833316000000003E-3</v>
      </c>
    </row>
    <row r="68" spans="1:15" s="392" customFormat="1" ht="15" customHeight="1" x14ac:dyDescent="0.25">
      <c r="A68" s="593">
        <v>1981</v>
      </c>
      <c r="B68" s="596">
        <v>2.06400718E-2</v>
      </c>
      <c r="C68" s="596">
        <v>7.85268992E-2</v>
      </c>
      <c r="D68" s="596">
        <v>-1.2561650000000001E-2</v>
      </c>
      <c r="E68" s="596">
        <v>1.4875158499999999E-2</v>
      </c>
      <c r="F68" s="596">
        <v>1.7213674799999999E-2</v>
      </c>
      <c r="G68" s="596">
        <v>5.7220294999999997E-3</v>
      </c>
      <c r="H68" s="596">
        <v>2.90465359E-2</v>
      </c>
      <c r="I68" s="596">
        <v>3.4902119999999999E-4</v>
      </c>
      <c r="J68" s="596">
        <v>4.5218067000000004E-3</v>
      </c>
      <c r="K68" s="596">
        <v>-7.1701530000000003E-3</v>
      </c>
      <c r="L68" s="596">
        <v>-7.3130073000000004E-2</v>
      </c>
      <c r="M68" s="596">
        <v>-2.1533724000000001E-2</v>
      </c>
      <c r="N68" s="421" t="s">
        <v>16779</v>
      </c>
      <c r="O68" s="714">
        <v>7.6140657000000004E-3</v>
      </c>
    </row>
    <row r="69" spans="1:15" s="392" customFormat="1" ht="15" customHeight="1" x14ac:dyDescent="0.25">
      <c r="A69" s="593">
        <v>1982</v>
      </c>
      <c r="B69" s="596">
        <v>7.4242543100000002E-2</v>
      </c>
      <c r="C69" s="596">
        <v>-6.1505542000000003E-2</v>
      </c>
      <c r="D69" s="596">
        <v>2.3869260400000002E-2</v>
      </c>
      <c r="E69" s="596">
        <v>9.3186228100000004E-2</v>
      </c>
      <c r="F69" s="596">
        <v>6.5403365699999993E-2</v>
      </c>
      <c r="G69" s="596">
        <v>3.5447897300000003E-2</v>
      </c>
      <c r="H69" s="596">
        <v>4.9942527200000003E-2</v>
      </c>
      <c r="I69" s="596">
        <v>4.1018852799999998E-2</v>
      </c>
      <c r="J69" s="596">
        <v>4.3480325399999999E-2</v>
      </c>
      <c r="K69" s="596">
        <v>4.24007676E-2</v>
      </c>
      <c r="L69" s="596">
        <v>-3.1944219000000003E-2</v>
      </c>
      <c r="M69" s="596">
        <v>-0.26312595900000002</v>
      </c>
      <c r="N69" s="421" t="s">
        <v>16779</v>
      </c>
      <c r="O69" s="714">
        <v>4.5818162799999999E-2</v>
      </c>
    </row>
    <row r="70" spans="1:15" s="392" customFormat="1" ht="15" customHeight="1" x14ac:dyDescent="0.25">
      <c r="A70" s="593">
        <v>1983</v>
      </c>
      <c r="B70" s="596">
        <v>3.4074167699999998E-2</v>
      </c>
      <c r="C70" s="596">
        <v>-8.7268266999999997E-2</v>
      </c>
      <c r="D70" s="596">
        <v>4.9011724E-2</v>
      </c>
      <c r="E70" s="596">
        <v>6.8572044799999995E-2</v>
      </c>
      <c r="F70" s="596">
        <v>4.86779455E-2</v>
      </c>
      <c r="G70" s="596">
        <v>1.71970605E-2</v>
      </c>
      <c r="H70" s="596">
        <v>3.3959978699999997E-2</v>
      </c>
      <c r="I70" s="596">
        <v>7.6125027E-3</v>
      </c>
      <c r="J70" s="596">
        <v>2.4112753300000001E-2</v>
      </c>
      <c r="K70" s="596">
        <v>1.8585072300000002E-2</v>
      </c>
      <c r="L70" s="596">
        <v>4.2427315799999997E-2</v>
      </c>
      <c r="M70" s="596">
        <v>0.26762771099999999</v>
      </c>
      <c r="N70" s="421" t="s">
        <v>16779</v>
      </c>
      <c r="O70" s="714">
        <v>2.8527920299999999E-2</v>
      </c>
    </row>
    <row r="71" spans="1:15" s="392" customFormat="1" ht="15" customHeight="1" x14ac:dyDescent="0.25">
      <c r="A71" s="593">
        <v>1984</v>
      </c>
      <c r="B71" s="596">
        <v>8.4112639999999999E-3</v>
      </c>
      <c r="C71" s="596">
        <v>2.3343036300000002E-2</v>
      </c>
      <c r="D71" s="596">
        <v>2.6185311900000001E-2</v>
      </c>
      <c r="E71" s="596">
        <v>2.1468056100000001E-2</v>
      </c>
      <c r="F71" s="596">
        <v>3.2195897100000002E-2</v>
      </c>
      <c r="G71" s="596">
        <v>4.5242051000000004E-3</v>
      </c>
      <c r="H71" s="596">
        <v>-1.4506165E-2</v>
      </c>
      <c r="I71" s="596">
        <v>-7.4361059999999996E-3</v>
      </c>
      <c r="J71" s="596">
        <v>2.6796824399999999E-2</v>
      </c>
      <c r="K71" s="596">
        <v>-6.2972480000000001E-3</v>
      </c>
      <c r="L71" s="596">
        <v>2.8826554099999999E-2</v>
      </c>
      <c r="M71" s="596">
        <v>-9.4633848000000007E-2</v>
      </c>
      <c r="N71" s="421" t="s">
        <v>16779</v>
      </c>
      <c r="O71" s="714">
        <v>1.18453702E-2</v>
      </c>
    </row>
    <row r="72" spans="1:15" s="392" customFormat="1" ht="15" customHeight="1" x14ac:dyDescent="0.25">
      <c r="A72" s="593">
        <v>1985</v>
      </c>
      <c r="B72" s="596">
        <v>2.7090511000000001E-2</v>
      </c>
      <c r="C72" s="596">
        <v>0.14949986069999999</v>
      </c>
      <c r="D72" s="596">
        <v>7.3931117000000005E-2</v>
      </c>
      <c r="E72" s="596">
        <v>6.9615179200000002E-2</v>
      </c>
      <c r="F72" s="596">
        <v>6.7105134900000002E-2</v>
      </c>
      <c r="G72" s="596">
        <v>3.9858404799999997E-2</v>
      </c>
      <c r="H72" s="596">
        <v>2.0661905800000002E-2</v>
      </c>
      <c r="I72" s="596">
        <v>1.16821289E-2</v>
      </c>
      <c r="J72" s="596">
        <v>5.06010317E-2</v>
      </c>
      <c r="K72" s="596">
        <v>2.3602958899999998E-2</v>
      </c>
      <c r="L72" s="596">
        <v>-9.4115976000000004E-2</v>
      </c>
      <c r="M72" s="596">
        <v>0.1032011026</v>
      </c>
      <c r="N72" s="421" t="s">
        <v>16779</v>
      </c>
      <c r="O72" s="714">
        <v>4.5502550099999997E-2</v>
      </c>
    </row>
    <row r="73" spans="1:15" s="392" customFormat="1" ht="15" customHeight="1" x14ac:dyDescent="0.25">
      <c r="A73" s="593">
        <v>1986</v>
      </c>
      <c r="B73" s="596">
        <v>0.1116707514</v>
      </c>
      <c r="C73" s="596">
        <v>2.28635274E-2</v>
      </c>
      <c r="D73" s="596">
        <v>1.0456755E-3</v>
      </c>
      <c r="E73" s="596">
        <v>-5.7600204000000002E-2</v>
      </c>
      <c r="F73" s="596">
        <v>4.0961626299999998E-2</v>
      </c>
      <c r="G73" s="596">
        <v>1.9967450800000001E-2</v>
      </c>
      <c r="H73" s="596">
        <v>1.7130912700000001E-2</v>
      </c>
      <c r="I73" s="596">
        <v>1.2095543699999999E-2</v>
      </c>
      <c r="J73" s="596">
        <v>3.0121512999999999E-2</v>
      </c>
      <c r="K73" s="596">
        <v>-2.5723529999999999E-3</v>
      </c>
      <c r="L73" s="596">
        <v>8.0894392100000004E-2</v>
      </c>
      <c r="M73" s="596">
        <v>0.1159013559</v>
      </c>
      <c r="N73" s="421" t="s">
        <v>16779</v>
      </c>
      <c r="O73" s="714">
        <v>2.2550039000000001E-2</v>
      </c>
    </row>
    <row r="74" spans="1:15" s="392" customFormat="1" ht="15" customHeight="1" x14ac:dyDescent="0.25">
      <c r="A74" s="593">
        <v>1987</v>
      </c>
      <c r="B74" s="596">
        <v>2.4539631100000001E-2</v>
      </c>
      <c r="C74" s="596">
        <v>5.5458213200000002E-2</v>
      </c>
      <c r="D74" s="596">
        <v>4.5039621100000003E-2</v>
      </c>
      <c r="E74" s="596">
        <v>3.44615484E-2</v>
      </c>
      <c r="F74" s="596">
        <v>5.6825942800000001E-2</v>
      </c>
      <c r="G74" s="596">
        <v>2.9946919799999999E-2</v>
      </c>
      <c r="H74" s="596">
        <v>1.13882685E-2</v>
      </c>
      <c r="I74" s="596">
        <v>3.5978273800000002E-2</v>
      </c>
      <c r="J74" s="596">
        <v>6.8048582799999993E-2</v>
      </c>
      <c r="K74" s="596">
        <v>1.8395675399999999E-2</v>
      </c>
      <c r="L74" s="596">
        <v>-1.308584E-2</v>
      </c>
      <c r="M74" s="596">
        <v>2.1088973300000001E-2</v>
      </c>
      <c r="N74" s="421" t="s">
        <v>16779</v>
      </c>
      <c r="O74" s="714">
        <v>3.8738938100000002E-2</v>
      </c>
    </row>
    <row r="75" spans="1:15" s="392" customFormat="1" ht="15" customHeight="1" x14ac:dyDescent="0.25">
      <c r="A75" s="593">
        <v>1988</v>
      </c>
      <c r="B75" s="596">
        <v>6.5217406399999997E-2</v>
      </c>
      <c r="C75" s="596">
        <v>4.8771106299999999E-2</v>
      </c>
      <c r="D75" s="596">
        <v>4.9272840999999998E-2</v>
      </c>
      <c r="E75" s="596">
        <v>4.2993671800000001E-2</v>
      </c>
      <c r="F75" s="596">
        <v>2.2343450899999999E-2</v>
      </c>
      <c r="G75" s="596">
        <v>4.7302180499999999E-2</v>
      </c>
      <c r="H75" s="596">
        <v>-4.3209994000000002E-2</v>
      </c>
      <c r="I75" s="596">
        <v>4.1012947000000001E-2</v>
      </c>
      <c r="J75" s="596">
        <v>6.6043592799999995E-2</v>
      </c>
      <c r="K75" s="596">
        <v>4.5964491400000002E-2</v>
      </c>
      <c r="L75" s="596">
        <v>7.1632545000000006E-2</v>
      </c>
      <c r="M75" s="596">
        <v>-6.7613815999999993E-2</v>
      </c>
      <c r="N75" s="421" t="s">
        <v>16779</v>
      </c>
      <c r="O75" s="714">
        <v>3.8848483699999999E-2</v>
      </c>
    </row>
    <row r="76" spans="1:15" s="392" customFormat="1" ht="15" customHeight="1" x14ac:dyDescent="0.25">
      <c r="A76" s="593">
        <v>1989</v>
      </c>
      <c r="B76" s="596">
        <v>4.99349574E-2</v>
      </c>
      <c r="C76" s="596">
        <v>-6.6070235000000005E-2</v>
      </c>
      <c r="D76" s="596">
        <v>4.0990623699999999E-2</v>
      </c>
      <c r="E76" s="596">
        <v>4.8897242100000002E-2</v>
      </c>
      <c r="F76" s="596">
        <v>3.5138280000000001E-3</v>
      </c>
      <c r="G76" s="596">
        <v>3.61377165E-2</v>
      </c>
      <c r="H76" s="596">
        <v>7.83527693E-2</v>
      </c>
      <c r="I76" s="596">
        <v>-7.59185E-4</v>
      </c>
      <c r="J76" s="596">
        <v>1.5298267E-3</v>
      </c>
      <c r="K76" s="596">
        <v>1.6862716400000002E-2</v>
      </c>
      <c r="L76" s="596">
        <v>7.9187985399999994E-2</v>
      </c>
      <c r="M76" s="596">
        <v>8.6694359700000001E-2</v>
      </c>
      <c r="N76" s="421" t="s">
        <v>16779</v>
      </c>
      <c r="O76" s="714">
        <v>2.3096677100000001E-2</v>
      </c>
    </row>
    <row r="77" spans="1:15" s="392" customFormat="1" ht="15" customHeight="1" x14ac:dyDescent="0.25">
      <c r="A77" s="593">
        <v>1990</v>
      </c>
      <c r="B77" s="596">
        <v>-5.9084082000000003E-2</v>
      </c>
      <c r="C77" s="596">
        <v>-8.3585487E-2</v>
      </c>
      <c r="D77" s="596">
        <v>-3.1302273999999998E-2</v>
      </c>
      <c r="E77" s="596">
        <v>2.2934489999999998E-2</v>
      </c>
      <c r="F77" s="596">
        <v>3.2621847999999998E-3</v>
      </c>
      <c r="G77" s="596">
        <v>-1.3481880999999999E-2</v>
      </c>
      <c r="H77" s="596">
        <v>5.4263380000000002E-3</v>
      </c>
      <c r="I77" s="596">
        <v>-1.0362679999999999E-3</v>
      </c>
      <c r="J77" s="596">
        <v>-1.9838959999999999E-2</v>
      </c>
      <c r="K77" s="596">
        <v>-7.5687339999999997E-3</v>
      </c>
      <c r="L77" s="596">
        <v>-2.8257681E-2</v>
      </c>
      <c r="M77" s="596">
        <v>-5.3927639999999999E-2</v>
      </c>
      <c r="N77" s="421" t="s">
        <v>16779</v>
      </c>
      <c r="O77" s="714">
        <v>-9.0453170000000006E-3</v>
      </c>
    </row>
    <row r="78" spans="1:15" s="392" customFormat="1" ht="15" customHeight="1" x14ac:dyDescent="0.25">
      <c r="A78" s="593">
        <v>1991</v>
      </c>
      <c r="B78" s="596">
        <v>-5.3730221000000002E-2</v>
      </c>
      <c r="C78" s="596">
        <v>2.99794133E-2</v>
      </c>
      <c r="D78" s="596">
        <v>9.4684047000000004E-3</v>
      </c>
      <c r="E78" s="596">
        <v>1.8197370599999999E-2</v>
      </c>
      <c r="F78" s="596">
        <v>7.4114634000000002E-3</v>
      </c>
      <c r="G78" s="596">
        <v>1.9958202999999998E-3</v>
      </c>
      <c r="H78" s="596">
        <v>3.82281259E-2</v>
      </c>
      <c r="I78" s="596">
        <v>3.9391872999999999E-3</v>
      </c>
      <c r="J78" s="596">
        <v>2.79849348E-2</v>
      </c>
      <c r="K78" s="596">
        <v>1.5970632299999999E-2</v>
      </c>
      <c r="L78" s="596">
        <v>-2.3143700000000001E-3</v>
      </c>
      <c r="M78" s="596">
        <v>0.60208003740000005</v>
      </c>
      <c r="N78" s="421" t="s">
        <v>16779</v>
      </c>
      <c r="O78" s="714">
        <v>8.4567639000000007E-3</v>
      </c>
    </row>
    <row r="79" spans="1:15" s="392" customFormat="1" ht="15" customHeight="1" x14ac:dyDescent="0.25">
      <c r="A79" s="593">
        <v>1992</v>
      </c>
      <c r="B79" s="596">
        <v>-4.8301667999999999E-2</v>
      </c>
      <c r="C79" s="596">
        <v>6.0809165999999998E-3</v>
      </c>
      <c r="D79" s="596">
        <v>-1.7047435E-2</v>
      </c>
      <c r="E79" s="596">
        <v>4.8909979999999997E-3</v>
      </c>
      <c r="F79" s="596">
        <v>2.16335112E-2</v>
      </c>
      <c r="G79" s="596">
        <v>3.9035424E-3</v>
      </c>
      <c r="H79" s="596">
        <v>-2.3411324000000001E-2</v>
      </c>
      <c r="I79" s="596">
        <v>-1.8168620999999999E-2</v>
      </c>
      <c r="J79" s="596">
        <v>3.4384013999999999E-3</v>
      </c>
      <c r="K79" s="596">
        <v>1.9185063799999999E-2</v>
      </c>
      <c r="L79" s="596">
        <v>-4.0320436000000001E-2</v>
      </c>
      <c r="M79" s="596">
        <v>0.22805459710000001</v>
      </c>
      <c r="N79" s="421" t="s">
        <v>16779</v>
      </c>
      <c r="O79" s="714">
        <v>7.3111547999999997E-3</v>
      </c>
    </row>
    <row r="80" spans="1:15" s="392" customFormat="1" ht="15" customHeight="1" x14ac:dyDescent="0.25">
      <c r="A80" s="593">
        <v>1993</v>
      </c>
      <c r="B80" s="596">
        <v>0.14107960950000001</v>
      </c>
      <c r="C80" s="596">
        <v>8.6394974999999992E-3</v>
      </c>
      <c r="D80" s="596">
        <v>7.1155204400000005E-2</v>
      </c>
      <c r="E80" s="596">
        <v>4.36641215E-2</v>
      </c>
      <c r="F80" s="596">
        <v>2.1329309300000002E-2</v>
      </c>
      <c r="G80" s="596">
        <v>6.6074740000000003E-3</v>
      </c>
      <c r="H80" s="596">
        <v>-5.8476000000000003E-4</v>
      </c>
      <c r="I80" s="596">
        <v>1.31974056E-2</v>
      </c>
      <c r="J80" s="596">
        <v>2.6758255700000001E-2</v>
      </c>
      <c r="K80" s="596">
        <v>2.34315776E-2</v>
      </c>
      <c r="L80" s="596">
        <v>4.9993310399999998E-2</v>
      </c>
      <c r="M80" s="596">
        <v>-2.9942742000000001E-2</v>
      </c>
      <c r="N80" s="421" t="s">
        <v>16779</v>
      </c>
      <c r="O80" s="714">
        <v>2.02687509E-2</v>
      </c>
    </row>
    <row r="81" spans="1:15" s="392" customFormat="1" ht="15" customHeight="1" x14ac:dyDescent="0.25">
      <c r="A81" s="593">
        <v>1994</v>
      </c>
      <c r="B81" s="596">
        <v>1.7058097E-3</v>
      </c>
      <c r="C81" s="596">
        <v>-2.7957749E-2</v>
      </c>
      <c r="D81" s="596">
        <v>-8.4415092999999997E-2</v>
      </c>
      <c r="E81" s="596">
        <v>9.2254628000000005E-3</v>
      </c>
      <c r="F81" s="596">
        <v>-4.8524249999999996E-3</v>
      </c>
      <c r="G81" s="596">
        <v>-4.9213615000000002E-2</v>
      </c>
      <c r="H81" s="596">
        <v>-4.1178258000000002E-2</v>
      </c>
      <c r="I81" s="596">
        <v>5.165619E-4</v>
      </c>
      <c r="J81" s="596">
        <v>-3.3571690000000001E-2</v>
      </c>
      <c r="K81" s="596">
        <v>-4.2954436999999998E-2</v>
      </c>
      <c r="L81" s="596">
        <v>5.0387226899999998E-2</v>
      </c>
      <c r="M81" s="596">
        <v>1.3468643E-3</v>
      </c>
      <c r="N81" s="421" t="s">
        <v>16779</v>
      </c>
      <c r="O81" s="714">
        <v>-3.2293883000000002E-2</v>
      </c>
    </row>
    <row r="82" spans="1:15" s="392" customFormat="1" ht="15" customHeight="1" x14ac:dyDescent="0.25">
      <c r="A82" s="593">
        <v>1995</v>
      </c>
      <c r="B82" s="596">
        <v>-3.3779620000000003E-2</v>
      </c>
      <c r="C82" s="596">
        <v>-5.4548546000000003E-2</v>
      </c>
      <c r="D82" s="596">
        <v>-3.0533956000000001E-2</v>
      </c>
      <c r="E82" s="596">
        <v>3.1821279600000002E-2</v>
      </c>
      <c r="F82" s="596">
        <v>1.10671543E-2</v>
      </c>
      <c r="G82" s="596">
        <v>-2.3535348000000001E-2</v>
      </c>
      <c r="H82" s="596">
        <v>-2.2793549999999998E-3</v>
      </c>
      <c r="I82" s="596">
        <v>-2.2398426999999999E-2</v>
      </c>
      <c r="J82" s="596">
        <v>-3.2524670999999998E-2</v>
      </c>
      <c r="K82" s="596">
        <v>-1.7915269000000001E-2</v>
      </c>
      <c r="L82" s="596">
        <v>2.7808308899999998E-2</v>
      </c>
      <c r="M82" s="596">
        <v>-5.9787604000000001E-2</v>
      </c>
      <c r="N82" s="421" t="s">
        <v>16779</v>
      </c>
      <c r="O82" s="714">
        <v>-1.3056182E-2</v>
      </c>
    </row>
    <row r="83" spans="1:15" s="392" customFormat="1" ht="15" customHeight="1" x14ac:dyDescent="0.25">
      <c r="A83" s="593">
        <v>1996</v>
      </c>
      <c r="B83" s="596">
        <v>-5.4831795000000003E-2</v>
      </c>
      <c r="C83" s="596">
        <v>-1.9642027999999999E-2</v>
      </c>
      <c r="D83" s="596">
        <v>-1.0944437E-2</v>
      </c>
      <c r="E83" s="596">
        <v>1.2636253000000001E-3</v>
      </c>
      <c r="F83" s="596">
        <v>2.03222E-5</v>
      </c>
      <c r="G83" s="596">
        <v>-4.1791895000000003E-2</v>
      </c>
      <c r="H83" s="596">
        <v>-2.4162848000000001E-2</v>
      </c>
      <c r="I83" s="596">
        <v>-6.1331743000000001E-2</v>
      </c>
      <c r="J83" s="596">
        <v>-3.6737370999999998E-2</v>
      </c>
      <c r="K83" s="596">
        <v>-9.9629569999999997E-3</v>
      </c>
      <c r="L83" s="596">
        <v>-5.2389810000000002E-3</v>
      </c>
      <c r="M83" s="596">
        <v>1.32763151E-2</v>
      </c>
      <c r="N83" s="421" t="s">
        <v>16779</v>
      </c>
      <c r="O83" s="714">
        <v>-2.3864285999999998E-2</v>
      </c>
    </row>
    <row r="84" spans="1:15" s="392" customFormat="1" ht="15" customHeight="1" x14ac:dyDescent="0.25">
      <c r="A84" s="593">
        <v>1997</v>
      </c>
      <c r="B84" s="596">
        <v>2.1344369200000001E-2</v>
      </c>
      <c r="C84" s="596">
        <v>-4.2928272000000003E-2</v>
      </c>
      <c r="D84" s="596">
        <v>-1.152936E-3</v>
      </c>
      <c r="E84" s="596">
        <v>-7.8733499999999994E-3</v>
      </c>
      <c r="F84" s="596">
        <v>-3.6777950000000002E-3</v>
      </c>
      <c r="G84" s="596">
        <v>-2.5953831E-2</v>
      </c>
      <c r="H84" s="596">
        <v>1.04000872E-2</v>
      </c>
      <c r="I84" s="596">
        <v>-1.0376534999999999E-2</v>
      </c>
      <c r="J84" s="596">
        <v>-2.8335641000000002E-2</v>
      </c>
      <c r="K84" s="596">
        <v>-8.6245239999999997E-3</v>
      </c>
      <c r="L84" s="596">
        <v>6.1138629399999998E-2</v>
      </c>
      <c r="M84" s="596">
        <v>6.4181896200000005E-2</v>
      </c>
      <c r="N84" s="421" t="s">
        <v>16779</v>
      </c>
      <c r="O84" s="714">
        <v>-1.3645607000000001E-2</v>
      </c>
    </row>
    <row r="85" spans="1:15" s="392" customFormat="1" ht="15" customHeight="1" x14ac:dyDescent="0.25">
      <c r="A85" s="593">
        <v>1998</v>
      </c>
      <c r="B85" s="596">
        <v>6.1289858999999999E-3</v>
      </c>
      <c r="C85" s="596">
        <v>5.4887151600000003E-2</v>
      </c>
      <c r="D85" s="596">
        <v>2.6625363700000002E-2</v>
      </c>
      <c r="E85" s="596">
        <v>3.01090426E-2</v>
      </c>
      <c r="F85" s="596">
        <v>1.3576437199999999E-2</v>
      </c>
      <c r="G85" s="596">
        <v>-9.4333490000000006E-3</v>
      </c>
      <c r="H85" s="596">
        <v>7.7747939000000002E-3</v>
      </c>
      <c r="I85" s="596">
        <v>3.28364274E-2</v>
      </c>
      <c r="J85" s="596">
        <v>3.2019979099999998E-2</v>
      </c>
      <c r="K85" s="596">
        <v>8.3819822000000006E-3</v>
      </c>
      <c r="L85" s="596">
        <v>-7.4155205000000002E-2</v>
      </c>
      <c r="M85" s="596">
        <v>-7.7922745000000002E-2</v>
      </c>
      <c r="N85" s="421" t="s">
        <v>16779</v>
      </c>
      <c r="O85" s="714">
        <v>6.8096811000000002E-3</v>
      </c>
    </row>
    <row r="86" spans="1:15" s="392" customFormat="1" ht="15" customHeight="1" x14ac:dyDescent="0.25">
      <c r="A86" s="593">
        <v>1999</v>
      </c>
      <c r="B86" s="596">
        <v>4.9837503E-3</v>
      </c>
      <c r="C86" s="596">
        <v>2.6394875299999999E-2</v>
      </c>
      <c r="D86" s="596">
        <v>6.3439710000000003E-3</v>
      </c>
      <c r="E86" s="596">
        <v>1.6200163900000002E-2</v>
      </c>
      <c r="F86" s="596">
        <v>4.8329098000000001E-3</v>
      </c>
      <c r="G86" s="596">
        <v>-1.2170464000000001E-2</v>
      </c>
      <c r="H86" s="596">
        <v>2.8158586699999998E-2</v>
      </c>
      <c r="I86" s="596">
        <v>5.6487504100000002E-2</v>
      </c>
      <c r="J86" s="596">
        <v>2.4458885999999999E-2</v>
      </c>
      <c r="K86" s="596">
        <v>-7.5118590000000001E-3</v>
      </c>
      <c r="L86" s="596">
        <v>-9.1952874000000004E-2</v>
      </c>
      <c r="M86" s="596">
        <v>-0.25231389100000001</v>
      </c>
      <c r="N86" s="421" t="s">
        <v>16779</v>
      </c>
      <c r="O86" s="714">
        <v>1.1213474000000001E-3</v>
      </c>
    </row>
    <row r="87" spans="1:15" s="392" customFormat="1" ht="15" customHeight="1" x14ac:dyDescent="0.25">
      <c r="A87" s="593">
        <v>2000</v>
      </c>
      <c r="B87" s="596">
        <v>3.7410311100000003E-2</v>
      </c>
      <c r="C87" s="596">
        <v>1.8005664300000002E-2</v>
      </c>
      <c r="D87" s="596">
        <v>-3.1808589999999999E-3</v>
      </c>
      <c r="E87" s="596">
        <v>-1.0093301000000001E-2</v>
      </c>
      <c r="F87" s="596">
        <v>5.1869938000000003E-3</v>
      </c>
      <c r="G87" s="596">
        <v>2.7144933000000002E-3</v>
      </c>
      <c r="H87" s="596">
        <v>1.29279275E-2</v>
      </c>
      <c r="I87" s="596">
        <v>-5.8929120000000002E-3</v>
      </c>
      <c r="J87" s="596">
        <v>-2.1646302999999999E-2</v>
      </c>
      <c r="K87" s="596">
        <v>1.2471276099999999E-2</v>
      </c>
      <c r="L87" s="596">
        <v>1.16328744E-2</v>
      </c>
      <c r="M87" s="596">
        <v>-0.16819452300000001</v>
      </c>
      <c r="N87" s="596">
        <v>-0.41479380300000002</v>
      </c>
      <c r="O87" s="714">
        <v>2.0544245000000002E-3</v>
      </c>
    </row>
    <row r="88" spans="1:15" s="392" customFormat="1" ht="15" customHeight="1" x14ac:dyDescent="0.25">
      <c r="A88" s="593">
        <v>2001</v>
      </c>
      <c r="B88" s="596">
        <v>6.09328513E-2</v>
      </c>
      <c r="C88" s="596">
        <v>9.3675358400000006E-2</v>
      </c>
      <c r="D88" s="596">
        <v>8.7864702999999999E-3</v>
      </c>
      <c r="E88" s="596">
        <v>3.0412017600000001E-2</v>
      </c>
      <c r="F88" s="596">
        <v>-7.6266400000000003E-4</v>
      </c>
      <c r="G88" s="596">
        <v>-1.8703099999999999E-4</v>
      </c>
      <c r="H88" s="596">
        <v>1.4230108599999999E-2</v>
      </c>
      <c r="I88" s="596">
        <v>2.0294089599999999E-2</v>
      </c>
      <c r="J88" s="596">
        <v>1.40122515E-2</v>
      </c>
      <c r="K88" s="596">
        <v>1.4951554800000001E-2</v>
      </c>
      <c r="L88" s="596">
        <v>0.44150332060000003</v>
      </c>
      <c r="M88" s="596">
        <v>-0.17980928700000001</v>
      </c>
      <c r="N88" s="596">
        <v>0.14033341630000001</v>
      </c>
      <c r="O88" s="596">
        <v>6.6598671999999999E-3</v>
      </c>
    </row>
    <row r="89" spans="1:15" s="392" customFormat="1" ht="15" customHeight="1" x14ac:dyDescent="0.25">
      <c r="A89" s="593">
        <v>2002</v>
      </c>
      <c r="B89" s="596">
        <v>-1.8550069999999998E-2</v>
      </c>
      <c r="C89" s="596">
        <v>3.3157256099999997E-2</v>
      </c>
      <c r="D89" s="596">
        <v>4.7037324399999997E-2</v>
      </c>
      <c r="E89" s="596">
        <v>2.0293044000000001E-3</v>
      </c>
      <c r="F89" s="596">
        <v>1.5162020999999999E-3</v>
      </c>
      <c r="G89" s="596">
        <v>-7.8311549999999994E-3</v>
      </c>
      <c r="H89" s="596">
        <v>-1.1885222000000001E-2</v>
      </c>
      <c r="I89" s="596">
        <v>2.6828317500000001E-2</v>
      </c>
      <c r="J89" s="596">
        <v>9.6625658599999997E-2</v>
      </c>
      <c r="K89" s="596">
        <v>1.5714207500000001E-2</v>
      </c>
      <c r="L89" s="596">
        <v>-4.5632910999999998E-2</v>
      </c>
      <c r="M89" s="596">
        <v>0.22439986570000001</v>
      </c>
      <c r="N89" s="596">
        <v>0.39442092849999999</v>
      </c>
      <c r="O89" s="596">
        <v>1.02522229E-2</v>
      </c>
    </row>
    <row r="90" spans="1:15" s="392" customFormat="1" ht="15" customHeight="1" x14ac:dyDescent="0.25">
      <c r="A90" s="593">
        <v>2003</v>
      </c>
      <c r="B90" s="596">
        <v>5.3354366100000002E-2</v>
      </c>
      <c r="C90" s="596">
        <v>1.4235567399999999E-2</v>
      </c>
      <c r="D90" s="596">
        <v>2.7994614399999999E-2</v>
      </c>
      <c r="E90" s="596">
        <v>5.4188647700000002E-2</v>
      </c>
      <c r="F90" s="596">
        <v>-1.5057137999999999E-2</v>
      </c>
      <c r="G90" s="596">
        <v>3.8804527999999998E-3</v>
      </c>
      <c r="H90" s="596">
        <v>-4.0907890000000001E-3</v>
      </c>
      <c r="I90" s="596">
        <v>-1.5111984E-2</v>
      </c>
      <c r="J90" s="596">
        <v>2.5468338600000001E-2</v>
      </c>
      <c r="K90" s="596">
        <v>1.34675808E-2</v>
      </c>
      <c r="L90" s="596">
        <v>4.1724572600000003E-2</v>
      </c>
      <c r="M90" s="596">
        <v>-5.3778560000000003E-2</v>
      </c>
      <c r="N90" s="596">
        <v>-1.7052042999999999E-2</v>
      </c>
      <c r="O90" s="596">
        <v>4.2588061999999996E-3</v>
      </c>
    </row>
    <row r="91" spans="1:15" s="392" customFormat="1" ht="15" customHeight="1" x14ac:dyDescent="0.25">
      <c r="A91" s="593">
        <v>2004</v>
      </c>
      <c r="B91" s="596">
        <v>-0.16418350500000001</v>
      </c>
      <c r="C91" s="596">
        <v>7.9082469399999994E-2</v>
      </c>
      <c r="D91" s="596">
        <v>3.9267966600000002E-2</v>
      </c>
      <c r="E91" s="596">
        <v>2.3065262699999999E-2</v>
      </c>
      <c r="F91" s="596">
        <v>3.4038802299999997E-2</v>
      </c>
      <c r="G91" s="596">
        <v>1.1823572399999999E-2</v>
      </c>
      <c r="H91" s="596">
        <v>-4.5279309999999998E-3</v>
      </c>
      <c r="I91" s="596">
        <v>-8.8097493999999998E-2</v>
      </c>
      <c r="J91" s="596">
        <v>-1.88484E-3</v>
      </c>
      <c r="K91" s="596">
        <v>-2.5725161E-2</v>
      </c>
      <c r="L91" s="596">
        <v>6.0808936500000001E-2</v>
      </c>
      <c r="M91" s="596">
        <v>0.25506221169999999</v>
      </c>
      <c r="N91" s="596">
        <v>-0.31254312200000001</v>
      </c>
      <c r="O91" s="596">
        <v>4.6714412000000002E-3</v>
      </c>
    </row>
    <row r="92" spans="1:15" s="392" customFormat="1" ht="15" customHeight="1" x14ac:dyDescent="0.25">
      <c r="A92" s="593">
        <v>2005</v>
      </c>
      <c r="B92" s="596">
        <v>-3.7954260000000002E-3</v>
      </c>
      <c r="C92" s="596">
        <v>-6.3680169999999994E-2</v>
      </c>
      <c r="D92" s="596">
        <v>2.1315479299999999E-2</v>
      </c>
      <c r="E92" s="596">
        <v>1.6416780299999999E-2</v>
      </c>
      <c r="F92" s="596">
        <v>1.01380676E-2</v>
      </c>
      <c r="G92" s="596">
        <v>-1.141819E-2</v>
      </c>
      <c r="H92" s="596">
        <v>1.7882341E-2</v>
      </c>
      <c r="I92" s="596">
        <v>1.6528816299999999E-2</v>
      </c>
      <c r="J92" s="596">
        <v>2.4951090799999999E-2</v>
      </c>
      <c r="K92" s="596">
        <v>3.2215893699999998E-2</v>
      </c>
      <c r="L92" s="596">
        <v>2.18424607E-2</v>
      </c>
      <c r="M92" s="596">
        <v>-0.190945323</v>
      </c>
      <c r="N92" s="596">
        <v>0.82763816489999997</v>
      </c>
      <c r="O92" s="596">
        <v>7.7713773E-3</v>
      </c>
    </row>
    <row r="93" spans="1:15" s="392" customFormat="1" ht="15" customHeight="1" x14ac:dyDescent="0.25">
      <c r="A93" s="593">
        <v>2006</v>
      </c>
      <c r="B93" s="596">
        <v>4.3017442900000001E-2</v>
      </c>
      <c r="C93" s="596">
        <v>3.3995707299999997E-2</v>
      </c>
      <c r="D93" s="596">
        <v>1.6381618800000001E-2</v>
      </c>
      <c r="E93" s="596">
        <v>3.86302751E-2</v>
      </c>
      <c r="F93" s="596">
        <v>4.3980662E-3</v>
      </c>
      <c r="G93" s="596">
        <v>-1.2099808E-2</v>
      </c>
      <c r="H93" s="596">
        <v>-1.0794237999999999E-2</v>
      </c>
      <c r="I93" s="596">
        <v>1.8280428299999998E-2</v>
      </c>
      <c r="J93" s="596">
        <v>2.94570982E-2</v>
      </c>
      <c r="K93" s="596">
        <v>-1.1825647999999999E-2</v>
      </c>
      <c r="L93" s="596">
        <v>9.2591263699999996E-2</v>
      </c>
      <c r="M93" s="596">
        <v>0.17263793359999999</v>
      </c>
      <c r="N93" s="596">
        <v>-0.242602398</v>
      </c>
      <c r="O93" s="596">
        <v>1.0884611E-3</v>
      </c>
    </row>
    <row r="94" spans="1:15" s="392" customFormat="1" ht="15" customHeight="1" x14ac:dyDescent="0.25">
      <c r="A94" s="593">
        <v>2007</v>
      </c>
      <c r="B94" s="596">
        <v>3.5436294299999997E-2</v>
      </c>
      <c r="C94" s="596">
        <v>7.9962162000000003E-2</v>
      </c>
      <c r="D94" s="596">
        <v>-2.9278973E-2</v>
      </c>
      <c r="E94" s="596">
        <v>-6.6599458E-2</v>
      </c>
      <c r="F94" s="596">
        <v>1.47802026E-2</v>
      </c>
      <c r="G94" s="596">
        <v>1.3851132E-2</v>
      </c>
      <c r="H94" s="596">
        <v>-4.951024E-3</v>
      </c>
      <c r="I94" s="596">
        <v>2.1262831400000001E-2</v>
      </c>
      <c r="J94" s="596">
        <v>2.5205002300000001E-2</v>
      </c>
      <c r="K94" s="596">
        <v>-5.8219550000000002E-3</v>
      </c>
      <c r="L94" s="596">
        <v>7.0729853999999997E-3</v>
      </c>
      <c r="M94" s="596">
        <v>2.3994413799999999E-2</v>
      </c>
      <c r="N94" s="596">
        <v>-0.21483038700000001</v>
      </c>
      <c r="O94" s="596">
        <v>9.1894578000000001E-3</v>
      </c>
    </row>
    <row r="95" spans="1:15" s="392" customFormat="1" ht="15" customHeight="1" x14ac:dyDescent="0.25">
      <c r="A95" s="593">
        <v>2008</v>
      </c>
      <c r="B95" s="596">
        <v>6.8363460599999995E-2</v>
      </c>
      <c r="C95" s="596">
        <v>2.8742181200000001E-2</v>
      </c>
      <c r="D95" s="596">
        <v>2.8660067099999999E-2</v>
      </c>
      <c r="E95" s="596">
        <v>8.0339674900000005E-2</v>
      </c>
      <c r="F95" s="596">
        <v>1.2384984E-2</v>
      </c>
      <c r="G95" s="596">
        <v>1.21054991E-2</v>
      </c>
      <c r="H95" s="596">
        <v>4.3790251600000003E-2</v>
      </c>
      <c r="I95" s="596">
        <v>1.05824904E-2</v>
      </c>
      <c r="J95" s="596">
        <v>4.4926524299999999E-2</v>
      </c>
      <c r="K95" s="596">
        <v>3.11645095E-2</v>
      </c>
      <c r="L95" s="596">
        <v>4.55105341E-2</v>
      </c>
      <c r="M95" s="596">
        <v>-8.3079642999999995E-2</v>
      </c>
      <c r="N95" s="596">
        <v>0.2305201932</v>
      </c>
      <c r="O95" s="596">
        <v>2.3035153100000001E-2</v>
      </c>
    </row>
    <row r="96" spans="1:15" s="392" customFormat="1" ht="15" customHeight="1" x14ac:dyDescent="0.25">
      <c r="A96" s="593">
        <v>2009</v>
      </c>
      <c r="B96" s="596">
        <v>1.71648605E-2</v>
      </c>
      <c r="C96" s="596">
        <v>-0.11991972400000001</v>
      </c>
      <c r="D96" s="596">
        <v>-2.2127910000000001E-2</v>
      </c>
      <c r="E96" s="596">
        <v>1.9517389699999999E-2</v>
      </c>
      <c r="F96" s="596">
        <v>-2.5199586999999999E-2</v>
      </c>
      <c r="G96" s="596">
        <v>5.4625252999999999E-2</v>
      </c>
      <c r="H96" s="596">
        <v>2.2634931000000001E-3</v>
      </c>
      <c r="I96" s="596">
        <v>1.87824E-3</v>
      </c>
      <c r="J96" s="596">
        <v>1.9018885100000001E-2</v>
      </c>
      <c r="K96" s="596">
        <v>4.7404607500000001E-2</v>
      </c>
      <c r="L96" s="596">
        <v>-7.6904295999999997E-2</v>
      </c>
      <c r="M96" s="596">
        <v>-8.6611784999999997E-2</v>
      </c>
      <c r="N96" s="596">
        <v>-2.1627757000000001E-2</v>
      </c>
      <c r="O96" s="596">
        <v>2.0349054500000002E-2</v>
      </c>
    </row>
    <row r="97" spans="1:15" s="392" customFormat="1" ht="15" customHeight="1" x14ac:dyDescent="0.25">
      <c r="A97" s="593">
        <v>2010</v>
      </c>
      <c r="B97" s="596">
        <v>-1.809457E-3</v>
      </c>
      <c r="C97" s="596">
        <v>-4.6080870000000003E-3</v>
      </c>
      <c r="D97" s="596">
        <v>-1.961359E-2</v>
      </c>
      <c r="E97" s="596">
        <v>-5.3033129999999996E-3</v>
      </c>
      <c r="F97" s="596">
        <v>9.6795253000000001E-3</v>
      </c>
      <c r="G97" s="596">
        <v>1.9097185999999999E-2</v>
      </c>
      <c r="H97" s="596">
        <v>3.4174978699999997E-2</v>
      </c>
      <c r="I97" s="596">
        <v>1.7880476499999999E-2</v>
      </c>
      <c r="J97" s="596">
        <v>-4.2947577000000001E-2</v>
      </c>
      <c r="K97" s="596">
        <v>5.9994159999999996E-3</v>
      </c>
      <c r="L97" s="596">
        <v>-5.5471550000000001E-2</v>
      </c>
      <c r="M97" s="596">
        <v>-0.20238419799999999</v>
      </c>
      <c r="N97" s="596">
        <v>-2.2637323000000001E-2</v>
      </c>
      <c r="O97" s="596">
        <v>5.2296759999999999E-3</v>
      </c>
    </row>
    <row r="98" spans="1:15" s="392" customFormat="1" ht="15" customHeight="1" x14ac:dyDescent="0.25">
      <c r="A98" s="593">
        <v>2011</v>
      </c>
      <c r="B98" s="596">
        <v>3.2167349200000001E-2</v>
      </c>
      <c r="C98" s="596">
        <v>0.10017704130000001</v>
      </c>
      <c r="D98" s="596">
        <v>6.5330438800000001E-2</v>
      </c>
      <c r="E98" s="596">
        <v>4.1484304299999997E-2</v>
      </c>
      <c r="F98" s="596">
        <v>2.2438617899999999E-2</v>
      </c>
      <c r="G98" s="596">
        <v>4.30258689E-2</v>
      </c>
      <c r="H98" s="596">
        <v>6.9254210799999993E-2</v>
      </c>
      <c r="I98" s="596">
        <v>6.0516827500000002E-2</v>
      </c>
      <c r="J98" s="596">
        <v>2.2527588800000001E-2</v>
      </c>
      <c r="K98" s="596">
        <v>-8.8576599999999998E-3</v>
      </c>
      <c r="L98" s="596">
        <v>-7.0288893000000005E-2</v>
      </c>
      <c r="M98" s="596">
        <v>0.1607936435</v>
      </c>
      <c r="N98" s="596">
        <v>7.2976134799999995E-2</v>
      </c>
      <c r="O98" s="596">
        <v>2.95452649E-2</v>
      </c>
    </row>
    <row r="99" spans="1:15" s="392" customFormat="1" ht="15" customHeight="1" x14ac:dyDescent="0.25">
      <c r="A99" s="593">
        <v>2012</v>
      </c>
      <c r="B99" s="599">
        <v>3.08499151E-2</v>
      </c>
      <c r="C99" s="599">
        <v>3.0915653999999998E-3</v>
      </c>
      <c r="D99" s="599">
        <v>4.94057959E-2</v>
      </c>
      <c r="E99" s="599">
        <v>3.1398574700000001E-2</v>
      </c>
      <c r="F99" s="599">
        <v>1.4445201100000001E-2</v>
      </c>
      <c r="G99" s="599">
        <v>4.4289337599999999E-2</v>
      </c>
      <c r="H99" s="599">
        <v>-2.0566299999999999E-2</v>
      </c>
      <c r="I99" s="599">
        <v>-7.6007699999999995E-4</v>
      </c>
      <c r="J99" s="599">
        <v>2.4923390000000001E-3</v>
      </c>
      <c r="K99" s="599">
        <v>3.7002558800000002E-2</v>
      </c>
      <c r="L99" s="599">
        <v>-7.2406008999999993E-2</v>
      </c>
      <c r="M99" s="599">
        <v>-7.4492039999999995E-2</v>
      </c>
      <c r="N99" s="599">
        <v>-0.19314511100000001</v>
      </c>
      <c r="O99" s="599">
        <v>2.65151824E-2</v>
      </c>
    </row>
    <row r="100" spans="1:15" s="392" customFormat="1" ht="15" customHeight="1" x14ac:dyDescent="0.25">
      <c r="A100" s="593">
        <v>2013</v>
      </c>
      <c r="B100" s="599">
        <v>2.4737407199999999E-2</v>
      </c>
      <c r="C100" s="599">
        <v>8.0181633599999996E-2</v>
      </c>
      <c r="D100" s="599">
        <v>4.4172224900000001E-2</v>
      </c>
      <c r="E100" s="599">
        <v>3.9275900799999999E-2</v>
      </c>
      <c r="F100" s="599">
        <v>1.5891493199999999E-2</v>
      </c>
      <c r="G100" s="599">
        <v>2.48457461E-2</v>
      </c>
      <c r="H100" s="599">
        <v>3.3106608900000001E-2</v>
      </c>
      <c r="I100" s="599">
        <v>4.6098613500000003E-2</v>
      </c>
      <c r="J100" s="599">
        <v>4.1650781099999999E-2</v>
      </c>
      <c r="K100" s="599">
        <v>-1.0184871E-2</v>
      </c>
      <c r="L100" s="599">
        <v>9.8583203000000008E-3</v>
      </c>
      <c r="M100" s="599">
        <v>0.22635807290000001</v>
      </c>
      <c r="N100" s="599">
        <v>9.0201331300000007E-2</v>
      </c>
      <c r="O100" s="599">
        <v>2.1542579900000001E-2</v>
      </c>
    </row>
    <row r="101" spans="1:15" s="392" customFormat="1" ht="15" customHeight="1" x14ac:dyDescent="0.25">
      <c r="A101" s="593">
        <v>2014</v>
      </c>
      <c r="B101" s="599">
        <v>2.0533190699999999E-2</v>
      </c>
      <c r="C101" s="599">
        <v>-5.9674930000000001E-2</v>
      </c>
      <c r="D101" s="599">
        <v>-1.395564E-2</v>
      </c>
      <c r="E101" s="599">
        <v>1.13675536E-2</v>
      </c>
      <c r="F101" s="599">
        <v>1.6757296099999999E-2</v>
      </c>
      <c r="G101" s="599">
        <v>4.3425176699999998E-2</v>
      </c>
      <c r="H101" s="599">
        <v>-1.4153529999999999E-2</v>
      </c>
      <c r="I101" s="599">
        <v>2.3146418299999999E-2</v>
      </c>
      <c r="J101" s="599">
        <v>3.5084870800000001E-2</v>
      </c>
      <c r="K101" s="599">
        <v>6.6888392999999999E-3</v>
      </c>
      <c r="L101" s="599">
        <v>6.9677046899999998E-2</v>
      </c>
      <c r="M101" s="599">
        <v>6.0587286900000002E-2</v>
      </c>
      <c r="N101" s="599">
        <v>8.0612159799999999E-2</v>
      </c>
      <c r="O101" s="599">
        <v>2.49052414E-2</v>
      </c>
    </row>
    <row r="102" spans="1:15" s="392" customFormat="1" ht="15" customHeight="1" x14ac:dyDescent="0.25">
      <c r="A102" s="593">
        <v>2015</v>
      </c>
      <c r="B102" s="599">
        <v>-2.0510344999999999E-2</v>
      </c>
      <c r="C102" s="599">
        <v>1.1948517000000001E-2</v>
      </c>
      <c r="D102" s="599">
        <v>7.0256883999999997E-3</v>
      </c>
      <c r="E102" s="599">
        <v>-1.9140130000000002E-2</v>
      </c>
      <c r="F102" s="599">
        <v>-3.3770269999999999E-3</v>
      </c>
      <c r="G102" s="599">
        <v>1.92911822E-2</v>
      </c>
      <c r="H102" s="599">
        <v>8.6971857000000003E-3</v>
      </c>
      <c r="I102" s="599">
        <v>3.2688506300000003E-2</v>
      </c>
      <c r="J102" s="599">
        <v>4.4847600699999997E-2</v>
      </c>
      <c r="K102" s="599">
        <v>-7.0398650000000002E-3</v>
      </c>
      <c r="L102" s="599">
        <v>8.0681964100000003E-2</v>
      </c>
      <c r="M102" s="599">
        <v>-0.124688011</v>
      </c>
      <c r="N102" s="599">
        <v>-0.19341103400000001</v>
      </c>
      <c r="O102" s="599">
        <v>1.13053346E-2</v>
      </c>
    </row>
    <row r="103" spans="1:15" s="392" customFormat="1" ht="15" customHeight="1" x14ac:dyDescent="0.25">
      <c r="A103" s="593">
        <v>2016</v>
      </c>
      <c r="B103" s="599">
        <v>2.1492135799999999E-2</v>
      </c>
      <c r="C103" s="599">
        <v>1.69663712E-2</v>
      </c>
      <c r="D103" s="599">
        <v>-2.7456794E-2</v>
      </c>
      <c r="E103" s="599">
        <v>4.4125463900000002E-2</v>
      </c>
      <c r="F103" s="599">
        <v>6.1303698000000004E-3</v>
      </c>
      <c r="G103" s="599">
        <v>1.01497601E-2</v>
      </c>
      <c r="H103" s="599">
        <v>9.5763693E-3</v>
      </c>
      <c r="I103" s="599">
        <v>-1.6392352999999998E-2</v>
      </c>
      <c r="J103" s="599">
        <v>7.9832494999999993E-3</v>
      </c>
      <c r="K103" s="599">
        <v>3.9552723300000002E-2</v>
      </c>
      <c r="L103" s="599">
        <v>-2.2232598999999999E-2</v>
      </c>
      <c r="M103" s="599">
        <v>-0.17435627500000001</v>
      </c>
      <c r="N103" s="599">
        <v>-0.232466381</v>
      </c>
      <c r="O103" s="599">
        <v>1.18461303E-2</v>
      </c>
    </row>
    <row r="104" spans="1:15" s="392" customFormat="1" ht="15" customHeight="1" x14ac:dyDescent="0.25">
      <c r="A104" s="593">
        <v>2017</v>
      </c>
      <c r="B104" s="599">
        <v>6.9827079700000003E-2</v>
      </c>
      <c r="C104" s="599">
        <v>1.5747183500000001E-2</v>
      </c>
      <c r="D104" s="599">
        <v>6.9984247000000003E-3</v>
      </c>
      <c r="E104" s="599">
        <v>2.4775443099999999E-2</v>
      </c>
      <c r="F104" s="599">
        <v>2.8859491500000001E-2</v>
      </c>
      <c r="G104" s="599">
        <v>2.90798146E-2</v>
      </c>
      <c r="H104" s="599">
        <v>2.4657016399999999E-2</v>
      </c>
      <c r="I104" s="599">
        <v>4.9599347000000002E-2</v>
      </c>
      <c r="J104" s="599">
        <v>2.7318994400000001E-2</v>
      </c>
      <c r="K104" s="599">
        <v>1.4920154E-2</v>
      </c>
      <c r="L104" s="599">
        <v>-4.1147883000000003E-2</v>
      </c>
      <c r="M104" s="599">
        <v>7.4177897600000001E-2</v>
      </c>
      <c r="N104" s="599">
        <v>-0.155892581</v>
      </c>
      <c r="O104" s="713">
        <v>2.68587164E-2</v>
      </c>
    </row>
    <row r="105" spans="1:15" s="392" customFormat="1" ht="15" customHeight="1" x14ac:dyDescent="0.25">
      <c r="A105" s="593">
        <v>2018</v>
      </c>
      <c r="B105" s="599">
        <v>-4.0617099999999998E-4</v>
      </c>
      <c r="C105" s="599">
        <v>7.97711953E-2</v>
      </c>
      <c r="D105" s="599">
        <v>3.8778346399999997E-2</v>
      </c>
      <c r="E105" s="599">
        <v>3.3500440800000003E-2</v>
      </c>
      <c r="F105" s="599">
        <v>-2.9510140000000001E-3</v>
      </c>
      <c r="G105" s="599">
        <v>2.7702345999999999E-2</v>
      </c>
      <c r="H105" s="599">
        <v>-8.6678369999999994E-3</v>
      </c>
      <c r="I105" s="599">
        <v>-9.8436259999999994E-3</v>
      </c>
      <c r="J105" s="599">
        <v>-1.9553556E-2</v>
      </c>
      <c r="K105" s="599">
        <v>3.7699943700000002E-2</v>
      </c>
      <c r="L105" s="599">
        <v>-6.6205534999999996E-2</v>
      </c>
      <c r="M105" s="599">
        <v>0.29370260860000003</v>
      </c>
      <c r="N105" s="599">
        <v>0.96869674650000004</v>
      </c>
      <c r="O105" s="599">
        <v>1.40651093E-2</v>
      </c>
    </row>
    <row r="106" spans="1:15" s="392" customFormat="1" ht="15" customHeight="1" x14ac:dyDescent="0.25">
      <c r="A106" s="593">
        <v>2019</v>
      </c>
      <c r="B106" s="596">
        <v>-4.0303942000000002E-2</v>
      </c>
      <c r="C106" s="596">
        <v>-1.4355494E-2</v>
      </c>
      <c r="D106" s="596">
        <v>-9.9063829999999995E-3</v>
      </c>
      <c r="E106" s="596">
        <v>2.2130179900000001E-2</v>
      </c>
      <c r="F106" s="596">
        <v>3.5459042199999999E-2</v>
      </c>
      <c r="G106" s="596">
        <v>-1.3359164E-2</v>
      </c>
      <c r="H106" s="596">
        <v>-1.0512419E-2</v>
      </c>
      <c r="I106" s="596">
        <v>2.3917636400000001E-2</v>
      </c>
      <c r="J106" s="596">
        <v>5.0054773999999996E-3</v>
      </c>
      <c r="K106" s="596">
        <v>-2.1525268E-2</v>
      </c>
      <c r="L106" s="596">
        <v>2.5538613299999999E-2</v>
      </c>
      <c r="M106" s="596">
        <v>5.50553108E-2</v>
      </c>
      <c r="N106" s="596">
        <v>0.40018440779999997</v>
      </c>
      <c r="O106" s="596">
        <v>5.1111690000000003E-4</v>
      </c>
    </row>
    <row r="107" spans="1:15" s="392" customFormat="1" ht="15" customHeight="1" x14ac:dyDescent="0.25">
      <c r="A107" s="593">
        <v>2020</v>
      </c>
      <c r="B107" s="596">
        <v>-7.6399930000000003E-3</v>
      </c>
      <c r="C107" s="596">
        <v>-2.9635945E-2</v>
      </c>
      <c r="D107" s="596">
        <v>4.1762191499999997E-2</v>
      </c>
      <c r="E107" s="596">
        <v>5.6390546999999999E-3</v>
      </c>
      <c r="F107" s="596">
        <v>2.0155205200000002E-2</v>
      </c>
      <c r="G107" s="596">
        <v>-4.8744160000000003E-3</v>
      </c>
      <c r="H107" s="596">
        <v>-5.2015480000000003E-3</v>
      </c>
      <c r="I107" s="596">
        <v>2.70365248E-2</v>
      </c>
      <c r="J107" s="596">
        <v>-3.0421154999999998E-2</v>
      </c>
      <c r="K107" s="596">
        <v>1.73396418E-2</v>
      </c>
      <c r="L107" s="596">
        <v>3.9569602099999997E-2</v>
      </c>
      <c r="M107" s="596">
        <v>7.4501043599999997E-2</v>
      </c>
      <c r="N107" s="596">
        <v>0.21746994380000001</v>
      </c>
      <c r="O107" s="596">
        <v>3.6024380999999999E-3</v>
      </c>
    </row>
    <row r="108" spans="1:15" s="392" customFormat="1" ht="15" customHeight="1" x14ac:dyDescent="0.25">
      <c r="A108" s="593">
        <v>2021</v>
      </c>
      <c r="B108" s="596">
        <v>1.7852613400000002E-2</v>
      </c>
      <c r="C108" s="596">
        <v>4.0581771000000003E-2</v>
      </c>
      <c r="D108" s="596">
        <v>-2.9797809999999999E-3</v>
      </c>
      <c r="E108" s="596">
        <v>1.9282194799999999E-2</v>
      </c>
      <c r="F108" s="596">
        <v>1.8209252299999999E-2</v>
      </c>
      <c r="G108" s="596">
        <v>7.8408174999999997E-3</v>
      </c>
      <c r="H108" s="596">
        <v>-1.3873640000000001E-3</v>
      </c>
      <c r="I108" s="596">
        <v>-3.5880018999999999E-2</v>
      </c>
      <c r="J108" s="596">
        <v>-1.9297808999999999E-2</v>
      </c>
      <c r="K108" s="596">
        <v>2.46736956E-2</v>
      </c>
      <c r="L108" s="596">
        <v>-2.5132947999999999E-2</v>
      </c>
      <c r="M108" s="596">
        <v>4.4220014500000002E-2</v>
      </c>
      <c r="N108" s="596">
        <v>-0.154814967</v>
      </c>
      <c r="O108" s="596">
        <v>8.1148811000000005E-3</v>
      </c>
    </row>
    <row r="109" spans="1:15" s="392" customFormat="1" ht="15" customHeight="1" x14ac:dyDescent="0.25">
      <c r="A109" s="602">
        <v>2022</v>
      </c>
      <c r="B109" s="596">
        <v>-5.2861599999999998E-4</v>
      </c>
      <c r="C109" s="596">
        <v>1.19642933E-2</v>
      </c>
      <c r="D109" s="596">
        <v>-4.786137E-2</v>
      </c>
      <c r="E109" s="596">
        <v>-9.0211733000000002E-2</v>
      </c>
      <c r="F109" s="596">
        <v>-6.9468399999999999E-4</v>
      </c>
      <c r="G109" s="596">
        <v>-8.7096910000000003E-3</v>
      </c>
      <c r="H109" s="596">
        <v>3.0424350400000001E-2</v>
      </c>
      <c r="I109" s="596">
        <v>2.2306826500000002E-2</v>
      </c>
      <c r="J109" s="596">
        <v>-2.2947840000000001E-2</v>
      </c>
      <c r="K109" s="596">
        <v>3.3661970899999998E-2</v>
      </c>
      <c r="L109" s="596">
        <v>2.9424394E-2</v>
      </c>
      <c r="M109" s="596">
        <v>7.1240622099999998E-2</v>
      </c>
      <c r="N109" s="596">
        <v>0.3609575746</v>
      </c>
      <c r="O109" s="596">
        <v>-2.5476295270888856E-3</v>
      </c>
    </row>
    <row r="110" spans="1:15" ht="17.25" customHeight="1" x14ac:dyDescent="0.25">
      <c r="A110" s="42" t="s">
        <v>70</v>
      </c>
      <c r="B110" s="42"/>
      <c r="C110" s="42"/>
      <c r="D110" s="42"/>
      <c r="E110" s="42"/>
      <c r="F110" s="42"/>
      <c r="G110" s="42"/>
      <c r="H110" s="42"/>
      <c r="I110" s="42"/>
      <c r="J110" s="42"/>
      <c r="K110" s="42"/>
      <c r="L110" s="42"/>
      <c r="M110" s="42"/>
      <c r="N110" s="42"/>
      <c r="O110" s="42"/>
    </row>
    <row r="111" spans="1:15" ht="12" customHeight="1" x14ac:dyDescent="0.25">
      <c r="A111" s="98" t="s">
        <v>203</v>
      </c>
      <c r="B111" s="98"/>
      <c r="C111" s="98"/>
      <c r="D111" s="98"/>
      <c r="E111" s="98"/>
      <c r="F111" s="98"/>
      <c r="G111" s="98"/>
      <c r="H111" s="98"/>
      <c r="I111" s="98"/>
      <c r="J111" s="98"/>
      <c r="K111" s="98"/>
      <c r="L111" s="98"/>
      <c r="M111" s="98"/>
      <c r="N111" s="98"/>
      <c r="O111" s="98"/>
    </row>
    <row r="112" spans="1:15" s="1" customFormat="1" ht="12" customHeight="1" x14ac:dyDescent="0.25">
      <c r="A112" s="97" t="s">
        <v>16742</v>
      </c>
      <c r="B112" s="97"/>
      <c r="C112" s="97"/>
      <c r="D112" s="97"/>
      <c r="E112" s="97"/>
      <c r="F112" s="97"/>
      <c r="G112" s="97"/>
      <c r="H112" s="97"/>
      <c r="I112" s="97"/>
      <c r="J112" s="97"/>
      <c r="K112" s="97"/>
      <c r="L112" s="97"/>
      <c r="M112" s="97"/>
      <c r="N112" s="97"/>
      <c r="O112" s="97"/>
    </row>
    <row r="113" spans="1:15" s="1" customFormat="1" ht="12" customHeight="1" x14ac:dyDescent="0.25">
      <c r="A113" s="97" t="s">
        <v>16743</v>
      </c>
      <c r="B113" s="97"/>
      <c r="C113" s="97"/>
      <c r="D113" s="97"/>
      <c r="E113" s="97"/>
      <c r="F113" s="97"/>
      <c r="G113" s="97"/>
      <c r="H113" s="97"/>
      <c r="I113" s="97"/>
      <c r="J113" s="97"/>
      <c r="K113" s="97"/>
      <c r="L113" s="97"/>
      <c r="M113" s="97"/>
      <c r="N113" s="97"/>
      <c r="O113" s="97"/>
    </row>
    <row r="114" spans="1:15" s="1" customFormat="1" ht="12" customHeight="1" x14ac:dyDescent="0.25">
      <c r="A114" s="97" t="s">
        <v>16744</v>
      </c>
      <c r="B114" s="97"/>
      <c r="C114" s="97"/>
      <c r="D114" s="97"/>
      <c r="E114" s="97"/>
      <c r="F114" s="97"/>
      <c r="G114" s="97"/>
      <c r="H114" s="97"/>
      <c r="I114" s="97"/>
      <c r="J114" s="97"/>
      <c r="K114" s="97"/>
      <c r="L114" s="97"/>
      <c r="M114" s="97"/>
      <c r="N114" s="97"/>
      <c r="O114" s="97"/>
    </row>
    <row r="115" spans="1:15" s="1" customFormat="1" ht="12" customHeight="1" x14ac:dyDescent="0.25">
      <c r="A115" s="97" t="s">
        <v>16745</v>
      </c>
      <c r="B115" s="97"/>
      <c r="C115" s="97"/>
      <c r="D115" s="97"/>
      <c r="E115" s="97"/>
      <c r="F115" s="97"/>
      <c r="G115" s="97"/>
      <c r="H115" s="97"/>
      <c r="I115" s="97"/>
      <c r="J115" s="97"/>
      <c r="K115" s="97"/>
      <c r="L115" s="97"/>
      <c r="M115" s="97"/>
      <c r="N115" s="97"/>
      <c r="O115" s="97"/>
    </row>
    <row r="116" spans="1:15" s="1" customFormat="1" ht="25.5" customHeight="1" x14ac:dyDescent="0.25">
      <c r="A116" s="727" t="s">
        <v>126</v>
      </c>
      <c r="B116" s="727"/>
      <c r="C116" s="727"/>
      <c r="D116" s="727"/>
      <c r="E116" s="727"/>
      <c r="F116" s="727"/>
      <c r="G116" s="727"/>
      <c r="H116" s="727"/>
      <c r="I116" s="727"/>
      <c r="J116" s="727"/>
      <c r="K116" s="727"/>
      <c r="L116" s="727"/>
      <c r="M116" s="727"/>
      <c r="N116" s="727"/>
      <c r="O116" s="727"/>
    </row>
    <row r="117" spans="1:15" s="1" customFormat="1" ht="12" customHeight="1" x14ac:dyDescent="0.25">
      <c r="A117" s="102" t="s">
        <v>83</v>
      </c>
      <c r="B117" s="105"/>
      <c r="C117" s="105"/>
      <c r="D117" s="105"/>
      <c r="E117" s="105"/>
      <c r="F117" s="105"/>
      <c r="G117" s="105"/>
      <c r="H117" s="105"/>
      <c r="I117" s="105"/>
      <c r="J117" s="105"/>
      <c r="K117" s="105"/>
      <c r="L117" s="105"/>
      <c r="M117" s="105"/>
      <c r="N117" s="105"/>
      <c r="O117" s="105"/>
    </row>
    <row r="118" spans="1:15" s="1" customFormat="1" ht="12" customHeight="1" x14ac:dyDescent="0.25">
      <c r="A118" s="97" t="s">
        <v>16972</v>
      </c>
      <c r="B118" s="97"/>
      <c r="C118" s="97"/>
      <c r="D118" s="97"/>
      <c r="E118" s="97"/>
      <c r="F118" s="97"/>
      <c r="G118" s="97"/>
      <c r="H118" s="97"/>
      <c r="I118" s="97"/>
      <c r="J118" s="97"/>
      <c r="K118" s="97"/>
      <c r="L118" s="97"/>
      <c r="M118" s="97"/>
      <c r="N118" s="97"/>
      <c r="O118" s="97"/>
    </row>
    <row r="119" spans="1:15" s="1" customFormat="1" ht="12" customHeight="1" x14ac:dyDescent="0.25">
      <c r="A119" s="623" t="s">
        <v>16878</v>
      </c>
      <c r="B119" s="623"/>
      <c r="C119" s="623"/>
      <c r="D119" s="623"/>
      <c r="E119" s="623"/>
      <c r="F119" s="623"/>
      <c r="G119" s="623"/>
      <c r="H119" s="623"/>
      <c r="I119" s="623"/>
      <c r="J119" s="623"/>
      <c r="K119" s="623"/>
      <c r="L119" s="97"/>
      <c r="M119" s="97"/>
      <c r="N119" s="97"/>
      <c r="O119" s="97"/>
    </row>
    <row r="120" spans="1:15" s="447" customFormat="1" ht="15" customHeight="1" x14ac:dyDescent="0.25">
      <c r="A120" s="447" t="s">
        <v>16741</v>
      </c>
    </row>
    <row r="121" spans="1:15" ht="12" hidden="1" customHeight="1" x14ac:dyDescent="0.25">
      <c r="A121" s="97"/>
      <c r="B121" s="97"/>
      <c r="C121" s="97"/>
      <c r="D121" s="97"/>
      <c r="E121" s="97"/>
      <c r="F121" s="97"/>
      <c r="G121" s="97"/>
      <c r="H121" s="97"/>
      <c r="I121" s="97"/>
      <c r="J121" s="97"/>
      <c r="K121" s="97"/>
      <c r="L121" s="97"/>
      <c r="M121" s="97"/>
      <c r="N121" s="97"/>
      <c r="O121" s="97"/>
    </row>
    <row r="122" spans="1:15" ht="12" hidden="1" customHeight="1" x14ac:dyDescent="0.25">
      <c r="A122" s="97"/>
      <c r="B122" s="97"/>
      <c r="C122" s="97"/>
      <c r="D122" s="97"/>
      <c r="E122" s="97"/>
      <c r="F122" s="97"/>
      <c r="G122" s="97"/>
      <c r="H122" s="97"/>
      <c r="I122" s="97"/>
      <c r="J122" s="97"/>
      <c r="K122" s="97"/>
      <c r="L122" s="97"/>
      <c r="M122" s="97"/>
      <c r="N122" s="97"/>
      <c r="O122" s="97"/>
    </row>
    <row r="123" spans="1:15" ht="12" hidden="1" customHeight="1" x14ac:dyDescent="0.25">
      <c r="A123" s="97"/>
      <c r="B123" s="97"/>
      <c r="C123" s="97"/>
      <c r="D123" s="97"/>
      <c r="E123" s="97"/>
      <c r="F123" s="97"/>
      <c r="G123" s="97"/>
      <c r="H123" s="97"/>
      <c r="I123" s="97"/>
      <c r="J123" s="97"/>
      <c r="K123" s="97"/>
      <c r="L123" s="97"/>
      <c r="M123" s="97"/>
      <c r="N123" s="97"/>
      <c r="O123" s="97"/>
    </row>
    <row r="124" spans="1:15" ht="12" hidden="1" customHeight="1" x14ac:dyDescent="0.25">
      <c r="A124" s="97"/>
      <c r="B124" s="97"/>
      <c r="C124" s="97"/>
      <c r="D124" s="97"/>
      <c r="E124" s="97"/>
      <c r="F124" s="97"/>
      <c r="G124" s="97"/>
      <c r="H124" s="97"/>
      <c r="I124" s="97"/>
      <c r="J124" s="97"/>
      <c r="K124" s="97"/>
      <c r="L124" s="97"/>
      <c r="M124" s="97"/>
      <c r="N124" s="97"/>
      <c r="O124" s="97"/>
    </row>
    <row r="125" spans="1:15" ht="12" hidden="1" customHeight="1" x14ac:dyDescent="0.25">
      <c r="A125" s="97"/>
      <c r="B125" s="97"/>
      <c r="C125" s="97"/>
      <c r="D125" s="97"/>
      <c r="E125" s="97"/>
      <c r="F125" s="97"/>
      <c r="G125" s="97"/>
      <c r="H125" s="97"/>
      <c r="I125" s="97"/>
      <c r="J125" s="97"/>
      <c r="K125" s="97"/>
      <c r="L125" s="97"/>
      <c r="M125" s="97"/>
      <c r="N125" s="97"/>
      <c r="O125" s="97"/>
    </row>
    <row r="126" spans="1:15" ht="15" hidden="1" customHeight="1" x14ac:dyDescent="0.25">
      <c r="A126"/>
      <c r="B126"/>
      <c r="C126"/>
      <c r="D126"/>
      <c r="E126"/>
      <c r="F126"/>
      <c r="G126"/>
      <c r="H126"/>
      <c r="I126"/>
      <c r="J126"/>
      <c r="K126"/>
      <c r="L126"/>
      <c r="M126"/>
      <c r="N126"/>
      <c r="O126"/>
    </row>
    <row r="127" spans="1:15" ht="15" hidden="1" customHeight="1" x14ac:dyDescent="0.25">
      <c r="A127"/>
      <c r="B127"/>
      <c r="C127"/>
      <c r="D127"/>
      <c r="E127"/>
      <c r="F127"/>
      <c r="G127"/>
      <c r="H127"/>
      <c r="I127"/>
      <c r="J127"/>
      <c r="K127"/>
      <c r="L127"/>
      <c r="M127"/>
      <c r="N127"/>
      <c r="O127"/>
    </row>
    <row r="128" spans="1:15" ht="15" hidden="1" customHeight="1" x14ac:dyDescent="0.25">
      <c r="A128"/>
      <c r="B128"/>
      <c r="C128"/>
      <c r="D128"/>
      <c r="E128"/>
      <c r="F128"/>
      <c r="G128"/>
      <c r="H128"/>
      <c r="I128"/>
      <c r="J128"/>
      <c r="K128"/>
      <c r="L128"/>
      <c r="M128"/>
      <c r="N128"/>
      <c r="O128"/>
    </row>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sheetData>
  <mergeCells count="2">
    <mergeCell ref="A116:O116"/>
    <mergeCell ref="A1:XFD1"/>
  </mergeCells>
  <hyperlinks>
    <hyperlink ref="A2" location="'Table of Contents'!A1" display="Back to the table of contents" xr:uid="{00000000-0004-0000-2100-000000000000}"/>
    <hyperlink ref="A2:B2" location="'Table of contents'!A1" display="Back to the table of contents" xr:uid="{00000000-0004-0000-2100-000001000000}"/>
    <hyperlink ref="A119:K119" r:id="rId1" display="Population: Statistics Canada. Estimates of population (2016 Census and administrative data), by age group and sex for July 1st, Canada, provinces, territories, health regions (2018 boundaries) and peer groups." xr:uid="{00000000-0004-0000-2100-000002000000}"/>
  </hyperlinks>
  <pageMargins left="0.70866141732283505" right="0.70866141732283505" top="0.74803149606299202" bottom="0.74803149606299202" header="0.31496062992126" footer="0.31496062992126"/>
  <pageSetup paperSize="5" fitToHeight="0" orientation="landscape" r:id="rId2"/>
  <headerFooter>
    <oddFooter>&amp;L&amp;9© 2023 CIHI&amp;R&amp;9&amp;P</oddFooter>
  </headerFooter>
  <tableParts count="2">
    <tablePart r:id="rId3"/>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5"/>
  <dimension ref="A1:O125"/>
  <sheetViews>
    <sheetView showGridLines="0" zoomScaleNormal="100" zoomScaleSheetLayoutView="100" workbookViewId="0">
      <pane ySplit="3" topLeftCell="A4" activePane="bottomLeft" state="frozen"/>
      <selection activeCell="A4" sqref="A4"/>
      <selection pane="bottomLeft" sqref="A1:XFD1"/>
    </sheetView>
  </sheetViews>
  <sheetFormatPr defaultColWidth="0" defaultRowHeight="0" customHeight="1" zeroHeight="1" x14ac:dyDescent="0.25"/>
  <cols>
    <col min="1" max="1" width="28.59765625" style="9" customWidth="1"/>
    <col min="2" max="15" width="10.09765625" style="9" customWidth="1"/>
    <col min="16" max="28" width="8" hidden="1" customWidth="1"/>
    <col min="29" max="16384" width="8" hidden="1"/>
  </cols>
  <sheetData>
    <row r="1" spans="1:15" s="725" customFormat="1" ht="15" hidden="1" customHeight="1" x14ac:dyDescent="0.25">
      <c r="A1" s="725" t="s">
        <v>16926</v>
      </c>
    </row>
    <row r="2" spans="1:15" ht="24" customHeight="1" x14ac:dyDescent="0.25">
      <c r="A2" s="3" t="s">
        <v>5</v>
      </c>
      <c r="B2" s="273"/>
      <c r="C2" s="12"/>
      <c r="D2" s="12"/>
      <c r="E2" s="12"/>
      <c r="F2" s="12"/>
      <c r="G2" s="12"/>
      <c r="H2" s="12"/>
      <c r="I2" s="12"/>
      <c r="J2" s="12"/>
      <c r="K2" s="12"/>
      <c r="L2" s="12"/>
      <c r="M2" s="12"/>
      <c r="N2" s="12"/>
      <c r="O2" s="12"/>
    </row>
    <row r="3" spans="1:15" s="1" customFormat="1" ht="20.25" customHeight="1" x14ac:dyDescent="0.45">
      <c r="A3" s="354" t="s">
        <v>17054</v>
      </c>
      <c r="B3" s="94"/>
      <c r="C3" s="94"/>
      <c r="D3" s="94"/>
      <c r="E3" s="94"/>
      <c r="F3" s="94"/>
      <c r="G3" s="451"/>
      <c r="H3" s="451"/>
      <c r="I3" s="451"/>
      <c r="J3" s="451"/>
      <c r="K3" s="451"/>
      <c r="L3" s="451"/>
      <c r="M3" s="451"/>
      <c r="N3" s="451"/>
      <c r="O3" s="451"/>
    </row>
    <row r="4" spans="1:15" ht="15" customHeight="1" x14ac:dyDescent="0.25">
      <c r="A4" s="498" t="s">
        <v>201</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243" t="s">
        <v>69</v>
      </c>
    </row>
    <row r="5" spans="1:15" s="392" customFormat="1" ht="15" customHeight="1" x14ac:dyDescent="0.25">
      <c r="A5" s="592">
        <v>1971</v>
      </c>
      <c r="B5" s="182">
        <v>27.126102468999999</v>
      </c>
      <c r="C5" s="182">
        <v>31.085966019000001</v>
      </c>
      <c r="D5" s="182">
        <v>56.691759877999999</v>
      </c>
      <c r="E5" s="182">
        <v>39.534858383</v>
      </c>
      <c r="F5" s="182">
        <v>71.366829577000004</v>
      </c>
      <c r="G5" s="182">
        <v>63.218026897000001</v>
      </c>
      <c r="H5" s="182">
        <v>60.067515888000003</v>
      </c>
      <c r="I5" s="182">
        <v>38.732326364000002</v>
      </c>
      <c r="J5" s="182">
        <v>56.672291872000002</v>
      </c>
      <c r="K5" s="182">
        <v>70.520917486000002</v>
      </c>
      <c r="L5" s="182">
        <v>10.531304302000001</v>
      </c>
      <c r="M5" s="182">
        <v>13.737018517999999</v>
      </c>
      <c r="N5" s="421" t="s">
        <v>16779</v>
      </c>
      <c r="O5" s="526">
        <v>62.466897416000002</v>
      </c>
    </row>
    <row r="6" spans="1:15" s="392" customFormat="1" ht="15" customHeight="1" x14ac:dyDescent="0.25">
      <c r="A6" s="592">
        <v>1972</v>
      </c>
      <c r="B6" s="182">
        <v>29.121315319000001</v>
      </c>
      <c r="C6" s="182">
        <v>30.847875902999998</v>
      </c>
      <c r="D6" s="182">
        <v>58.460215267999999</v>
      </c>
      <c r="E6" s="182">
        <v>41.000725989999999</v>
      </c>
      <c r="F6" s="182">
        <v>72.770372789000007</v>
      </c>
      <c r="G6" s="182">
        <v>65.954073008999998</v>
      </c>
      <c r="H6" s="182">
        <v>61.797909853</v>
      </c>
      <c r="I6" s="182">
        <v>39.640304958999998</v>
      </c>
      <c r="J6" s="182">
        <v>58.320396201000001</v>
      </c>
      <c r="K6" s="182">
        <v>71.109419891000002</v>
      </c>
      <c r="L6" s="182">
        <v>4.9645037978</v>
      </c>
      <c r="M6" s="182">
        <v>15.475484253999999</v>
      </c>
      <c r="N6" s="421" t="s">
        <v>16779</v>
      </c>
      <c r="O6" s="526">
        <v>64.306878472999998</v>
      </c>
    </row>
    <row r="7" spans="1:15" s="392" customFormat="1" ht="15" customHeight="1" x14ac:dyDescent="0.25">
      <c r="A7" s="592">
        <v>1973</v>
      </c>
      <c r="B7" s="182">
        <v>31.527180279</v>
      </c>
      <c r="C7" s="182">
        <v>30.535683126999999</v>
      </c>
      <c r="D7" s="182">
        <v>57.731177051000003</v>
      </c>
      <c r="E7" s="182">
        <v>44.158850043000001</v>
      </c>
      <c r="F7" s="182">
        <v>77.979781267000007</v>
      </c>
      <c r="G7" s="182">
        <v>67.710583568000004</v>
      </c>
      <c r="H7" s="182">
        <v>62.539831917000001</v>
      </c>
      <c r="I7" s="182">
        <v>42.875768831000002</v>
      </c>
      <c r="J7" s="182">
        <v>58.017987314999999</v>
      </c>
      <c r="K7" s="182">
        <v>72.108347543999997</v>
      </c>
      <c r="L7" s="182">
        <v>14.185738604000001</v>
      </c>
      <c r="M7" s="182">
        <v>12.269035408000001</v>
      </c>
      <c r="N7" s="421" t="s">
        <v>16779</v>
      </c>
      <c r="O7" s="526">
        <v>66.762177128000005</v>
      </c>
    </row>
    <row r="8" spans="1:15" s="392" customFormat="1" ht="15" customHeight="1" x14ac:dyDescent="0.25">
      <c r="A8" s="592">
        <v>1974</v>
      </c>
      <c r="B8" s="182">
        <v>34.024497638</v>
      </c>
      <c r="C8" s="182">
        <v>31.044652558999999</v>
      </c>
      <c r="D8" s="182">
        <v>58.259470827999998</v>
      </c>
      <c r="E8" s="182">
        <v>46.032758475000001</v>
      </c>
      <c r="F8" s="182">
        <v>80.480862384999995</v>
      </c>
      <c r="G8" s="182">
        <v>69.207821531999997</v>
      </c>
      <c r="H8" s="182">
        <v>63.739557613999999</v>
      </c>
      <c r="I8" s="182">
        <v>43.810549096000003</v>
      </c>
      <c r="J8" s="182">
        <v>58.303189121999999</v>
      </c>
      <c r="K8" s="182">
        <v>71.481852371000002</v>
      </c>
      <c r="L8" s="182">
        <v>14.238929233</v>
      </c>
      <c r="M8" s="182">
        <v>14.587537381000001</v>
      </c>
      <c r="N8" s="421" t="s">
        <v>16779</v>
      </c>
      <c r="O8" s="526">
        <v>68.195462735000007</v>
      </c>
    </row>
    <row r="9" spans="1:15" s="392" customFormat="1" ht="15" customHeight="1" x14ac:dyDescent="0.25">
      <c r="A9" s="592">
        <v>1975</v>
      </c>
      <c r="B9" s="182">
        <v>35.040683131999998</v>
      </c>
      <c r="C9" s="182">
        <v>30.580000680000001</v>
      </c>
      <c r="D9" s="182">
        <v>59.766571613000004</v>
      </c>
      <c r="E9" s="182">
        <v>46.232836243999998</v>
      </c>
      <c r="F9" s="182">
        <v>83.392532711000001</v>
      </c>
      <c r="G9" s="182">
        <v>71.035404118000002</v>
      </c>
      <c r="H9" s="182">
        <v>65.757701406999999</v>
      </c>
      <c r="I9" s="182">
        <v>45.126796487999997</v>
      </c>
      <c r="J9" s="182">
        <v>57.942520797999997</v>
      </c>
      <c r="K9" s="182">
        <v>72.012558990000002</v>
      </c>
      <c r="L9" s="182">
        <v>13.693627898000001</v>
      </c>
      <c r="M9" s="182">
        <v>11.668883755</v>
      </c>
      <c r="N9" s="421" t="s">
        <v>16779</v>
      </c>
      <c r="O9" s="526">
        <v>69.873429754</v>
      </c>
    </row>
    <row r="10" spans="1:15" s="392" customFormat="1" ht="15" customHeight="1" x14ac:dyDescent="0.25">
      <c r="A10" s="592">
        <v>1976</v>
      </c>
      <c r="B10" s="182">
        <v>36.079973127000002</v>
      </c>
      <c r="C10" s="182">
        <v>41.298631245000003</v>
      </c>
      <c r="D10" s="182">
        <v>61.065704302999997</v>
      </c>
      <c r="E10" s="182">
        <v>46.410846214999999</v>
      </c>
      <c r="F10" s="182">
        <v>84.902343544999994</v>
      </c>
      <c r="G10" s="182">
        <v>72.274301476000005</v>
      </c>
      <c r="H10" s="182">
        <v>67.651522935000003</v>
      </c>
      <c r="I10" s="182">
        <v>45.727191148000003</v>
      </c>
      <c r="J10" s="182">
        <v>58.524988405000002</v>
      </c>
      <c r="K10" s="182">
        <v>74.351819074000005</v>
      </c>
      <c r="L10" s="182">
        <v>13.368388218</v>
      </c>
      <c r="M10" s="182">
        <v>15.792798484</v>
      </c>
      <c r="N10" s="421" t="s">
        <v>16779</v>
      </c>
      <c r="O10" s="526">
        <v>71.241521465999995</v>
      </c>
    </row>
    <row r="11" spans="1:15" s="392" customFormat="1" ht="15" customHeight="1" x14ac:dyDescent="0.25">
      <c r="A11" s="592">
        <v>1977</v>
      </c>
      <c r="B11" s="182">
        <v>36.968380537000002</v>
      </c>
      <c r="C11" s="182">
        <v>44.202765591999999</v>
      </c>
      <c r="D11" s="182">
        <v>62.974091340000001</v>
      </c>
      <c r="E11" s="182">
        <v>46.562227399000001</v>
      </c>
      <c r="F11" s="182">
        <v>86.101126776000001</v>
      </c>
      <c r="G11" s="182">
        <v>73.435339271999993</v>
      </c>
      <c r="H11" s="182">
        <v>68.538774533999998</v>
      </c>
      <c r="I11" s="182">
        <v>46.473665099999998</v>
      </c>
      <c r="J11" s="182">
        <v>59.745527170000003</v>
      </c>
      <c r="K11" s="182">
        <v>76.410867929000005</v>
      </c>
      <c r="L11" s="182">
        <v>13.355889947</v>
      </c>
      <c r="M11" s="182">
        <v>17.986015872999999</v>
      </c>
      <c r="N11" s="421" t="s">
        <v>16779</v>
      </c>
      <c r="O11" s="526">
        <v>72.444211992999996</v>
      </c>
    </row>
    <row r="12" spans="1:15" s="392" customFormat="1" ht="15" customHeight="1" x14ac:dyDescent="0.25">
      <c r="A12" s="592">
        <v>1978</v>
      </c>
      <c r="B12" s="182">
        <v>40.342541650999998</v>
      </c>
      <c r="C12" s="182">
        <v>42.733637946999998</v>
      </c>
      <c r="D12" s="182">
        <v>65.709401061999998</v>
      </c>
      <c r="E12" s="182">
        <v>46.889697704</v>
      </c>
      <c r="F12" s="182">
        <v>85.770284384999997</v>
      </c>
      <c r="G12" s="182">
        <v>74.212958478999994</v>
      </c>
      <c r="H12" s="182">
        <v>70.132897036000003</v>
      </c>
      <c r="I12" s="182">
        <v>46.932582971999999</v>
      </c>
      <c r="J12" s="182">
        <v>60.477460401999998</v>
      </c>
      <c r="K12" s="182">
        <v>77.394822958999995</v>
      </c>
      <c r="L12" s="182">
        <v>21.591743316999999</v>
      </c>
      <c r="M12" s="182">
        <v>24.301873453999999</v>
      </c>
      <c r="N12" s="421" t="s">
        <v>16779</v>
      </c>
      <c r="O12" s="526">
        <v>73.041153972999993</v>
      </c>
    </row>
    <row r="13" spans="1:15" s="392" customFormat="1" ht="15" customHeight="1" x14ac:dyDescent="0.25">
      <c r="A13" s="593">
        <v>1979</v>
      </c>
      <c r="B13" s="182">
        <v>41.924308205000003</v>
      </c>
      <c r="C13" s="182">
        <v>43.129755461999999</v>
      </c>
      <c r="D13" s="182">
        <v>64.987355721</v>
      </c>
      <c r="E13" s="182">
        <v>47.215561794000003</v>
      </c>
      <c r="F13" s="182">
        <v>87.875093024999998</v>
      </c>
      <c r="G13" s="182">
        <v>75.420614521999994</v>
      </c>
      <c r="H13" s="182">
        <v>69.991284832000005</v>
      </c>
      <c r="I13" s="182">
        <v>47.200529312999997</v>
      </c>
      <c r="J13" s="182">
        <v>59.371491956</v>
      </c>
      <c r="K13" s="182">
        <v>80.030376274000005</v>
      </c>
      <c r="L13" s="182">
        <v>8.7062510883000002</v>
      </c>
      <c r="M13" s="182">
        <v>21.851714266999998</v>
      </c>
      <c r="N13" s="421" t="s">
        <v>16779</v>
      </c>
      <c r="O13" s="526">
        <v>74.210141303</v>
      </c>
    </row>
    <row r="14" spans="1:15" s="392" customFormat="1" ht="15" customHeight="1" x14ac:dyDescent="0.25">
      <c r="A14" s="593">
        <v>1980</v>
      </c>
      <c r="B14" s="182">
        <v>43.124595161000002</v>
      </c>
      <c r="C14" s="182">
        <v>45.258011072000002</v>
      </c>
      <c r="D14" s="182">
        <v>67.084262289999998</v>
      </c>
      <c r="E14" s="182">
        <v>48.851701808999998</v>
      </c>
      <c r="F14" s="182">
        <v>87.596105562000005</v>
      </c>
      <c r="G14" s="182">
        <v>77.120854953999995</v>
      </c>
      <c r="H14" s="182">
        <v>73.083374015999993</v>
      </c>
      <c r="I14" s="182">
        <v>47.336152832000003</v>
      </c>
      <c r="J14" s="182">
        <v>59.424133591999997</v>
      </c>
      <c r="K14" s="182">
        <v>80.958213107000006</v>
      </c>
      <c r="L14" s="182">
        <v>8.6884747383000001</v>
      </c>
      <c r="M14" s="182">
        <v>19.399478370000001</v>
      </c>
      <c r="N14" s="421" t="s">
        <v>16779</v>
      </c>
      <c r="O14" s="526">
        <v>75.111152391000005</v>
      </c>
    </row>
    <row r="15" spans="1:15" s="392" customFormat="1" ht="15" customHeight="1" x14ac:dyDescent="0.25">
      <c r="A15" s="593">
        <v>1981</v>
      </c>
      <c r="B15" s="182">
        <v>46.584228805000002</v>
      </c>
      <c r="C15" s="182">
        <v>43.706647457000003</v>
      </c>
      <c r="D15" s="182">
        <v>69.250214360000001</v>
      </c>
      <c r="E15" s="182">
        <v>48.978112729000003</v>
      </c>
      <c r="F15" s="182">
        <v>90.481330435999993</v>
      </c>
      <c r="G15" s="182">
        <v>78.708294305999999</v>
      </c>
      <c r="H15" s="182">
        <v>73.970711074999997</v>
      </c>
      <c r="I15" s="182">
        <v>49.192474781000001</v>
      </c>
      <c r="J15" s="182">
        <v>60.276617735000002</v>
      </c>
      <c r="K15" s="182">
        <v>81.441810145000005</v>
      </c>
      <c r="L15" s="182">
        <v>12.56281407</v>
      </c>
      <c r="M15" s="182">
        <v>23.199898764</v>
      </c>
      <c r="N15" s="421" t="s">
        <v>16779</v>
      </c>
      <c r="O15" s="526">
        <v>76.805259003000003</v>
      </c>
    </row>
    <row r="16" spans="1:15" s="392" customFormat="1" ht="15" customHeight="1" x14ac:dyDescent="0.25">
      <c r="A16" s="593">
        <v>1982</v>
      </c>
      <c r="B16" s="182">
        <v>48.275080822</v>
      </c>
      <c r="C16" s="182">
        <v>47.739262711999999</v>
      </c>
      <c r="D16" s="182">
        <v>73.454259299</v>
      </c>
      <c r="E16" s="182">
        <v>53.148106528</v>
      </c>
      <c r="F16" s="182">
        <v>92.149217909000001</v>
      </c>
      <c r="G16" s="182">
        <v>80.120731527999993</v>
      </c>
      <c r="H16" s="182">
        <v>76.729964103</v>
      </c>
      <c r="I16" s="182">
        <v>49.666424077999999</v>
      </c>
      <c r="J16" s="182">
        <v>61.185900912000001</v>
      </c>
      <c r="K16" s="182">
        <v>83.295295379999999</v>
      </c>
      <c r="L16" s="182">
        <v>16.215339710999999</v>
      </c>
      <c r="M16" s="182">
        <v>24.325474853999999</v>
      </c>
      <c r="N16" s="421" t="s">
        <v>16779</v>
      </c>
      <c r="O16" s="526">
        <v>78.464965997999997</v>
      </c>
    </row>
    <row r="17" spans="1:15" s="392" customFormat="1" ht="15" customHeight="1" x14ac:dyDescent="0.25">
      <c r="A17" s="593">
        <v>1983</v>
      </c>
      <c r="B17" s="182">
        <v>49.899510329000002</v>
      </c>
      <c r="C17" s="182">
        <v>49.559559399999998</v>
      </c>
      <c r="D17" s="182">
        <v>76.472234474999993</v>
      </c>
      <c r="E17" s="182">
        <v>53.298491134999999</v>
      </c>
      <c r="F17" s="182">
        <v>92.397730963000001</v>
      </c>
      <c r="G17" s="182">
        <v>82.238479643000005</v>
      </c>
      <c r="H17" s="182">
        <v>77.659678868</v>
      </c>
      <c r="I17" s="182">
        <v>50.137378413999997</v>
      </c>
      <c r="J17" s="182">
        <v>63.085235673</v>
      </c>
      <c r="K17" s="182">
        <v>85.812494712000003</v>
      </c>
      <c r="L17" s="182">
        <v>21.129141312000002</v>
      </c>
      <c r="M17" s="182">
        <v>17.730496454000001</v>
      </c>
      <c r="N17" s="421" t="s">
        <v>16779</v>
      </c>
      <c r="O17" s="526">
        <v>79.928406224</v>
      </c>
    </row>
    <row r="18" spans="1:15" s="392" customFormat="1" ht="15" customHeight="1" x14ac:dyDescent="0.25">
      <c r="A18" s="593">
        <v>1984</v>
      </c>
      <c r="B18" s="182">
        <v>50.339186126000001</v>
      </c>
      <c r="C18" s="182">
        <v>52.938062467000002</v>
      </c>
      <c r="D18" s="182">
        <v>75.558052630999995</v>
      </c>
      <c r="E18" s="182">
        <v>52.186851134000001</v>
      </c>
      <c r="F18" s="182">
        <v>93.602685479000002</v>
      </c>
      <c r="G18" s="182">
        <v>83.905245976000003</v>
      </c>
      <c r="H18" s="182">
        <v>79.398400835999993</v>
      </c>
      <c r="I18" s="182">
        <v>48.984097415999997</v>
      </c>
      <c r="J18" s="182">
        <v>65.624938646000004</v>
      </c>
      <c r="K18" s="182">
        <v>86.659082018000007</v>
      </c>
      <c r="L18" s="182">
        <v>20.902136198000001</v>
      </c>
      <c r="M18" s="182">
        <v>19.110227794</v>
      </c>
      <c r="N18" s="421" t="s">
        <v>16779</v>
      </c>
      <c r="O18" s="526">
        <v>81.169043544000004</v>
      </c>
    </row>
    <row r="19" spans="1:15" s="392" customFormat="1" ht="15" customHeight="1" x14ac:dyDescent="0.25">
      <c r="A19" s="593">
        <v>1985</v>
      </c>
      <c r="B19" s="182">
        <v>46.264727461</v>
      </c>
      <c r="C19" s="182">
        <v>47.014942916000003</v>
      </c>
      <c r="D19" s="182">
        <v>74.053336463999997</v>
      </c>
      <c r="E19" s="182">
        <v>48.943227239000002</v>
      </c>
      <c r="F19" s="182">
        <v>95.817427519999995</v>
      </c>
      <c r="G19" s="182">
        <v>86.555103646999996</v>
      </c>
      <c r="H19" s="182">
        <v>80.185127875999996</v>
      </c>
      <c r="I19" s="182">
        <v>49.857160698000001</v>
      </c>
      <c r="J19" s="182">
        <v>66.916477091000004</v>
      </c>
      <c r="K19" s="182">
        <v>89.273379895000005</v>
      </c>
      <c r="L19" s="182">
        <v>16.410256409999999</v>
      </c>
      <c r="M19" s="182">
        <v>14.757697061</v>
      </c>
      <c r="N19" s="421" t="s">
        <v>16779</v>
      </c>
      <c r="O19" s="526">
        <v>82.911167182</v>
      </c>
    </row>
    <row r="20" spans="1:15" s="392" customFormat="1" ht="15" customHeight="1" x14ac:dyDescent="0.25">
      <c r="A20" s="593">
        <v>1986</v>
      </c>
      <c r="B20" s="182">
        <v>47.197148736999999</v>
      </c>
      <c r="C20" s="182">
        <v>53.723255162000001</v>
      </c>
      <c r="D20" s="182">
        <v>76.595428794</v>
      </c>
      <c r="E20" s="182">
        <v>49.378016299999999</v>
      </c>
      <c r="F20" s="182">
        <v>96.673161234999995</v>
      </c>
      <c r="G20" s="182">
        <v>88.711259155999997</v>
      </c>
      <c r="H20" s="182">
        <v>81.810119903</v>
      </c>
      <c r="I20" s="182">
        <v>50.840026946000002</v>
      </c>
      <c r="J20" s="182">
        <v>68.929233475999993</v>
      </c>
      <c r="K20" s="182">
        <v>89.991380403999997</v>
      </c>
      <c r="L20" s="182">
        <v>12.279983627</v>
      </c>
      <c r="M20" s="182">
        <v>18.297926844999999</v>
      </c>
      <c r="N20" s="421" t="s">
        <v>16779</v>
      </c>
      <c r="O20" s="526">
        <v>84.466533268000006</v>
      </c>
    </row>
    <row r="21" spans="1:15" s="392" customFormat="1" ht="15" customHeight="1" x14ac:dyDescent="0.25">
      <c r="A21" s="593">
        <v>1987</v>
      </c>
      <c r="B21" s="182">
        <v>49.544365675999998</v>
      </c>
      <c r="C21" s="182">
        <v>54.414999883</v>
      </c>
      <c r="D21" s="182">
        <v>79.900985445000003</v>
      </c>
      <c r="E21" s="182">
        <v>51.802222686</v>
      </c>
      <c r="F21" s="182">
        <v>98.142372496999997</v>
      </c>
      <c r="G21" s="182">
        <v>90.890744862999995</v>
      </c>
      <c r="H21" s="182">
        <v>80.573721312999993</v>
      </c>
      <c r="I21" s="182">
        <v>51.704155407000002</v>
      </c>
      <c r="J21" s="182">
        <v>70.302600253999998</v>
      </c>
      <c r="K21" s="182">
        <v>91.056667359000002</v>
      </c>
      <c r="L21" s="182">
        <v>19.450711896000001</v>
      </c>
      <c r="M21" s="182">
        <v>16.360959116</v>
      </c>
      <c r="N21" s="421" t="s">
        <v>16779</v>
      </c>
      <c r="O21" s="526">
        <v>86.162301158999995</v>
      </c>
    </row>
    <row r="22" spans="1:15" s="392" customFormat="1" ht="15" customHeight="1" x14ac:dyDescent="0.25">
      <c r="A22" s="593">
        <v>1988</v>
      </c>
      <c r="B22" s="182">
        <v>52.523383340999999</v>
      </c>
      <c r="C22" s="182">
        <v>53.368809411000001</v>
      </c>
      <c r="D22" s="182">
        <v>81.474249232999995</v>
      </c>
      <c r="E22" s="182">
        <v>54.357574255999999</v>
      </c>
      <c r="F22" s="182">
        <v>101.08120766</v>
      </c>
      <c r="G22" s="182">
        <v>92.634942705</v>
      </c>
      <c r="H22" s="182">
        <v>80.751112368999998</v>
      </c>
      <c r="I22" s="182">
        <v>52.225923313999999</v>
      </c>
      <c r="J22" s="182">
        <v>72.945932897999995</v>
      </c>
      <c r="K22" s="182">
        <v>91.403481679999999</v>
      </c>
      <c r="L22" s="182">
        <v>18.759614301999999</v>
      </c>
      <c r="M22" s="182">
        <v>14.334605529999999</v>
      </c>
      <c r="N22" s="421" t="s">
        <v>16779</v>
      </c>
      <c r="O22" s="526">
        <v>88.098025112000002</v>
      </c>
    </row>
    <row r="23" spans="1:15" s="392" customFormat="1" ht="15" customHeight="1" x14ac:dyDescent="0.25">
      <c r="A23" s="593">
        <v>1989</v>
      </c>
      <c r="B23" s="182">
        <v>54.288345696999997</v>
      </c>
      <c r="C23" s="182">
        <v>53.782855562000002</v>
      </c>
      <c r="D23" s="182">
        <v>84.196224778000001</v>
      </c>
      <c r="E23" s="182">
        <v>54.140157713999997</v>
      </c>
      <c r="F23" s="182">
        <v>100.38803615</v>
      </c>
      <c r="G23" s="182">
        <v>93.157635051</v>
      </c>
      <c r="H23" s="182">
        <v>82.171278646999994</v>
      </c>
      <c r="I23" s="182">
        <v>54.735987145999999</v>
      </c>
      <c r="J23" s="182">
        <v>73.569291425000003</v>
      </c>
      <c r="K23" s="182">
        <v>90.749126059000005</v>
      </c>
      <c r="L23" s="182">
        <v>18.404682150999999</v>
      </c>
      <c r="M23" s="182">
        <v>10.484744696</v>
      </c>
      <c r="N23" s="421" t="s">
        <v>16779</v>
      </c>
      <c r="O23" s="526">
        <v>88.430522648999997</v>
      </c>
    </row>
    <row r="24" spans="1:15" s="392" customFormat="1" ht="15" customHeight="1" x14ac:dyDescent="0.25">
      <c r="A24" s="593">
        <v>1990</v>
      </c>
      <c r="B24" s="182">
        <v>53.691926119999998</v>
      </c>
      <c r="C24" s="182">
        <v>57.513573203</v>
      </c>
      <c r="D24" s="182">
        <v>86.001333404999997</v>
      </c>
      <c r="E24" s="182">
        <v>52.826701397999997</v>
      </c>
      <c r="F24" s="182">
        <v>101.27217632999999</v>
      </c>
      <c r="G24" s="182">
        <v>92.532589887</v>
      </c>
      <c r="H24" s="182">
        <v>83.588062828999995</v>
      </c>
      <c r="I24" s="182">
        <v>55.272906253000002</v>
      </c>
      <c r="J24" s="182">
        <v>74.456744439000005</v>
      </c>
      <c r="K24" s="182">
        <v>88.150126165000003</v>
      </c>
      <c r="L24" s="182">
        <v>21.461530206999999</v>
      </c>
      <c r="M24" s="182">
        <v>13.573816108999999</v>
      </c>
      <c r="N24" s="421" t="s">
        <v>16779</v>
      </c>
      <c r="O24" s="526">
        <v>88.353176383999994</v>
      </c>
    </row>
    <row r="25" spans="1:15" s="392" customFormat="1" ht="15" customHeight="1" x14ac:dyDescent="0.25">
      <c r="A25" s="593">
        <v>1991</v>
      </c>
      <c r="B25" s="182">
        <v>55.206299039000001</v>
      </c>
      <c r="C25" s="182">
        <v>53.693746212999997</v>
      </c>
      <c r="D25" s="182">
        <v>85.030203209000007</v>
      </c>
      <c r="E25" s="182">
        <v>54.723452084000002</v>
      </c>
      <c r="F25" s="182">
        <v>101.97532443</v>
      </c>
      <c r="G25" s="182">
        <v>92.902947241000007</v>
      </c>
      <c r="H25" s="182">
        <v>83.723562639999997</v>
      </c>
      <c r="I25" s="182">
        <v>55.549294762999999</v>
      </c>
      <c r="J25" s="182">
        <v>74.489662871999997</v>
      </c>
      <c r="K25" s="182">
        <v>87.527754419999994</v>
      </c>
      <c r="L25" s="182">
        <v>13.854733123000001</v>
      </c>
      <c r="M25" s="182">
        <v>25.823778534999999</v>
      </c>
      <c r="N25" s="421" t="s">
        <v>16779</v>
      </c>
      <c r="O25" s="526">
        <v>88.660083560000004</v>
      </c>
    </row>
    <row r="26" spans="1:15" s="392" customFormat="1" ht="15" customHeight="1" x14ac:dyDescent="0.25">
      <c r="A26" s="593">
        <v>1992</v>
      </c>
      <c r="B26" s="182">
        <v>56.713479708000001</v>
      </c>
      <c r="C26" s="182">
        <v>51.977038379</v>
      </c>
      <c r="D26" s="182">
        <v>85.812076989000005</v>
      </c>
      <c r="E26" s="182">
        <v>55.605978176999997</v>
      </c>
      <c r="F26" s="182">
        <v>102.77060089</v>
      </c>
      <c r="G26" s="182">
        <v>93.235044156000001</v>
      </c>
      <c r="H26" s="182">
        <v>84.659774654000003</v>
      </c>
      <c r="I26" s="182">
        <v>55.279159757000002</v>
      </c>
      <c r="J26" s="182">
        <v>74.790934836999995</v>
      </c>
      <c r="K26" s="182">
        <v>87.782467838000002</v>
      </c>
      <c r="L26" s="182">
        <v>13.296104241</v>
      </c>
      <c r="M26" s="182">
        <v>27.907448752000001</v>
      </c>
      <c r="N26" s="421" t="s">
        <v>16779</v>
      </c>
      <c r="O26" s="526">
        <v>89.146539258999994</v>
      </c>
    </row>
    <row r="27" spans="1:15" s="392" customFormat="1" ht="15" customHeight="1" x14ac:dyDescent="0.25">
      <c r="A27" s="593">
        <v>1993</v>
      </c>
      <c r="B27" s="182">
        <v>56.726387426000002</v>
      </c>
      <c r="C27" s="182">
        <v>54.472411993000001</v>
      </c>
      <c r="D27" s="182">
        <v>87.994155370000001</v>
      </c>
      <c r="E27" s="182">
        <v>56.355934466999997</v>
      </c>
      <c r="F27" s="182">
        <v>103.58361873</v>
      </c>
      <c r="G27" s="182">
        <v>93.582454991999995</v>
      </c>
      <c r="H27" s="182">
        <v>86.075922184999996</v>
      </c>
      <c r="I27" s="182">
        <v>55.020359519000003</v>
      </c>
      <c r="J27" s="182">
        <v>75.657258373000005</v>
      </c>
      <c r="K27" s="182">
        <v>87.757849996999994</v>
      </c>
      <c r="L27" s="182">
        <v>9.8889145268000007</v>
      </c>
      <c r="M27" s="182">
        <v>30.135610245999999</v>
      </c>
      <c r="N27" s="421" t="s">
        <v>16779</v>
      </c>
      <c r="O27" s="526">
        <v>89.709645162000001</v>
      </c>
    </row>
    <row r="28" spans="1:15" s="392" customFormat="1" ht="15" customHeight="1" x14ac:dyDescent="0.25">
      <c r="A28" s="593">
        <v>1994</v>
      </c>
      <c r="B28" s="182">
        <v>57.966877064999998</v>
      </c>
      <c r="C28" s="182">
        <v>54.707464946000002</v>
      </c>
      <c r="D28" s="182">
        <v>88.038141229999994</v>
      </c>
      <c r="E28" s="182">
        <v>57.985696861000001</v>
      </c>
      <c r="F28" s="182">
        <v>105.50020626</v>
      </c>
      <c r="G28" s="182">
        <v>94.240340226000001</v>
      </c>
      <c r="H28" s="182">
        <v>86.001976443000004</v>
      </c>
      <c r="I28" s="182">
        <v>58.737587599000001</v>
      </c>
      <c r="J28" s="182">
        <v>75.649687514999997</v>
      </c>
      <c r="K28" s="182">
        <v>87.457410417000006</v>
      </c>
      <c r="L28" s="182">
        <v>16.844091092999999</v>
      </c>
      <c r="M28" s="182">
        <v>32.037064418999996</v>
      </c>
      <c r="N28" s="421" t="s">
        <v>16779</v>
      </c>
      <c r="O28" s="526">
        <v>90.604825137999995</v>
      </c>
    </row>
    <row r="29" spans="1:15" s="392" customFormat="1" ht="15" customHeight="1" x14ac:dyDescent="0.25">
      <c r="A29" s="593">
        <v>1995</v>
      </c>
      <c r="B29" s="182">
        <v>58.865309474999997</v>
      </c>
      <c r="C29" s="182">
        <v>56.541308634000004</v>
      </c>
      <c r="D29" s="182">
        <v>86.303495237999996</v>
      </c>
      <c r="E29" s="182">
        <v>59.525157036000003</v>
      </c>
      <c r="F29" s="182">
        <v>105.6485473</v>
      </c>
      <c r="G29" s="182">
        <v>93.140540298999994</v>
      </c>
      <c r="H29" s="182">
        <v>85.728202629999998</v>
      </c>
      <c r="I29" s="182">
        <v>58.470479310000002</v>
      </c>
      <c r="J29" s="182">
        <v>74.199521012999995</v>
      </c>
      <c r="K29" s="182">
        <v>86.250029781999999</v>
      </c>
      <c r="L29" s="182">
        <v>16.424676433999998</v>
      </c>
      <c r="M29" s="182">
        <v>36.203900367000003</v>
      </c>
      <c r="N29" s="421" t="s">
        <v>16779</v>
      </c>
      <c r="O29" s="526">
        <v>89.931473323000006</v>
      </c>
    </row>
    <row r="30" spans="1:15" s="392" customFormat="1" ht="15" customHeight="1" x14ac:dyDescent="0.25">
      <c r="A30" s="593">
        <v>1996</v>
      </c>
      <c r="B30" s="182">
        <v>64.141733578</v>
      </c>
      <c r="C30" s="182">
        <v>52.307034928</v>
      </c>
      <c r="D30" s="182">
        <v>88.153784868000002</v>
      </c>
      <c r="E30" s="182">
        <v>61.015489160999998</v>
      </c>
      <c r="F30" s="182">
        <v>105.96259336999999</v>
      </c>
      <c r="G30" s="182">
        <v>93.017145417999998</v>
      </c>
      <c r="H30" s="182">
        <v>86.228482554999999</v>
      </c>
      <c r="I30" s="182">
        <v>58.295590046999997</v>
      </c>
      <c r="J30" s="182">
        <v>74.627053911000004</v>
      </c>
      <c r="K30" s="182">
        <v>86.699152393000006</v>
      </c>
      <c r="L30" s="182">
        <v>22.302227037000002</v>
      </c>
      <c r="M30" s="182">
        <v>28.748712297000001</v>
      </c>
      <c r="N30" s="421" t="s">
        <v>16779</v>
      </c>
      <c r="O30" s="526">
        <v>90.235742270000003</v>
      </c>
    </row>
    <row r="31" spans="1:15" s="392" customFormat="1" ht="15" customHeight="1" x14ac:dyDescent="0.25">
      <c r="A31" s="593">
        <v>1997</v>
      </c>
      <c r="B31" s="182">
        <v>65.890860774000004</v>
      </c>
      <c r="C31" s="182">
        <v>51.434659613000001</v>
      </c>
      <c r="D31" s="182">
        <v>90.089896847000006</v>
      </c>
      <c r="E31" s="182">
        <v>62.324670337000001</v>
      </c>
      <c r="F31" s="182">
        <v>106.56239900999999</v>
      </c>
      <c r="G31" s="182">
        <v>92.851122644</v>
      </c>
      <c r="H31" s="182">
        <v>88.546360973000006</v>
      </c>
      <c r="I31" s="182">
        <v>59.337735852999998</v>
      </c>
      <c r="J31" s="182">
        <v>75.410410736000003</v>
      </c>
      <c r="K31" s="182">
        <v>86.891930599000005</v>
      </c>
      <c r="L31" s="182">
        <v>22.014655471000001</v>
      </c>
      <c r="M31" s="182">
        <v>33.633633633999999</v>
      </c>
      <c r="N31" s="421" t="s">
        <v>16779</v>
      </c>
      <c r="O31" s="526">
        <v>90.667582248000002</v>
      </c>
    </row>
    <row r="32" spans="1:15" s="392" customFormat="1" ht="15" customHeight="1" x14ac:dyDescent="0.25">
      <c r="A32" s="593">
        <v>1998</v>
      </c>
      <c r="B32" s="182">
        <v>67.79748927</v>
      </c>
      <c r="C32" s="182">
        <v>55.226650171999999</v>
      </c>
      <c r="D32" s="182">
        <v>94.544533587000004</v>
      </c>
      <c r="E32" s="182">
        <v>63.421848560000001</v>
      </c>
      <c r="F32" s="182">
        <v>106.81290335</v>
      </c>
      <c r="G32" s="182">
        <v>93.824501902999998</v>
      </c>
      <c r="H32" s="182">
        <v>88.176676873000005</v>
      </c>
      <c r="I32" s="182">
        <v>62.221575651000002</v>
      </c>
      <c r="J32" s="182">
        <v>77.404239848000003</v>
      </c>
      <c r="K32" s="182">
        <v>87.56969737</v>
      </c>
      <c r="L32" s="182">
        <v>19.26225561</v>
      </c>
      <c r="M32" s="182">
        <v>36.762903778999998</v>
      </c>
      <c r="N32" s="421" t="s">
        <v>16779</v>
      </c>
      <c r="O32" s="526">
        <v>91.672496788999993</v>
      </c>
    </row>
    <row r="33" spans="1:15" s="392" customFormat="1" ht="15" customHeight="1" x14ac:dyDescent="0.25">
      <c r="A33" s="593">
        <v>1999</v>
      </c>
      <c r="B33" s="182">
        <v>69.188062153000004</v>
      </c>
      <c r="C33" s="182">
        <v>56.500906215999997</v>
      </c>
      <c r="D33" s="182">
        <v>97.774217591999999</v>
      </c>
      <c r="E33" s="182">
        <v>63.415849432999998</v>
      </c>
      <c r="F33" s="182">
        <v>107.01532788999999</v>
      </c>
      <c r="G33" s="182">
        <v>94.795553736000002</v>
      </c>
      <c r="H33" s="182">
        <v>87.968992899</v>
      </c>
      <c r="I33" s="182">
        <v>61.506677023000002</v>
      </c>
      <c r="J33" s="182">
        <v>79.317449973999999</v>
      </c>
      <c r="K33" s="182">
        <v>88.647907513000007</v>
      </c>
      <c r="L33" s="182">
        <v>19.490011369000001</v>
      </c>
      <c r="M33" s="182">
        <v>44.293518382000002</v>
      </c>
      <c r="N33" s="182">
        <v>3.7285607755000001</v>
      </c>
      <c r="O33" s="182">
        <v>92.528980516999994</v>
      </c>
    </row>
    <row r="34" spans="1:15" s="392" customFormat="1" ht="15" customHeight="1" x14ac:dyDescent="0.25">
      <c r="A34" s="593">
        <v>2000</v>
      </c>
      <c r="B34" s="182">
        <v>67.428584416000007</v>
      </c>
      <c r="C34" s="182">
        <v>53.491609877999998</v>
      </c>
      <c r="D34" s="182">
        <v>101.30421140999999</v>
      </c>
      <c r="E34" s="182">
        <v>63.156464143999997</v>
      </c>
      <c r="F34" s="182">
        <v>108.04747782</v>
      </c>
      <c r="G34" s="182">
        <v>95.880526803999999</v>
      </c>
      <c r="H34" s="182">
        <v>88.903376847000004</v>
      </c>
      <c r="I34" s="182">
        <v>63.023229270999998</v>
      </c>
      <c r="J34" s="182">
        <v>80.087930290000003</v>
      </c>
      <c r="K34" s="182">
        <v>89.224926533000001</v>
      </c>
      <c r="L34" s="182">
        <v>19.716736223000002</v>
      </c>
      <c r="M34" s="182">
        <v>44.466403161999999</v>
      </c>
      <c r="N34" s="182">
        <v>3.6366281184</v>
      </c>
      <c r="O34" s="182">
        <v>93.496227724999997</v>
      </c>
    </row>
    <row r="35" spans="1:15" s="392" customFormat="1" ht="15" customHeight="1" x14ac:dyDescent="0.25">
      <c r="A35" s="593">
        <v>2001</v>
      </c>
      <c r="B35" s="182">
        <v>66.277684342000001</v>
      </c>
      <c r="C35" s="182">
        <v>54.878718032999998</v>
      </c>
      <c r="D35" s="182">
        <v>99.303588012000006</v>
      </c>
      <c r="E35" s="182">
        <v>64.015363687000004</v>
      </c>
      <c r="F35" s="182">
        <v>108.28158783000001</v>
      </c>
      <c r="G35" s="182">
        <v>95.204602902999994</v>
      </c>
      <c r="H35" s="182">
        <v>87.888877887999996</v>
      </c>
      <c r="I35" s="182">
        <v>60.485543954999997</v>
      </c>
      <c r="J35" s="182">
        <v>80.507294052000006</v>
      </c>
      <c r="K35" s="182">
        <v>89.772992064999997</v>
      </c>
      <c r="L35" s="182">
        <v>13.263479010999999</v>
      </c>
      <c r="M35" s="182">
        <v>31.827641082</v>
      </c>
      <c r="N35" s="182">
        <v>0</v>
      </c>
      <c r="O35" s="182">
        <v>93.224239578999999</v>
      </c>
    </row>
    <row r="36" spans="1:15" s="392" customFormat="1" ht="15" customHeight="1" x14ac:dyDescent="0.25">
      <c r="A36" s="593">
        <v>2002</v>
      </c>
      <c r="B36" s="182">
        <v>66.219938747</v>
      </c>
      <c r="C36" s="182">
        <v>52.600818234999998</v>
      </c>
      <c r="D36" s="182">
        <v>100.08779068</v>
      </c>
      <c r="E36" s="182">
        <v>64.720859599999997</v>
      </c>
      <c r="F36" s="182">
        <v>105.93072295</v>
      </c>
      <c r="G36" s="182">
        <v>95.029226468999994</v>
      </c>
      <c r="H36" s="182">
        <v>86.800152159999996</v>
      </c>
      <c r="I36" s="182">
        <v>59.991553029000002</v>
      </c>
      <c r="J36" s="182">
        <v>83.652210103000002</v>
      </c>
      <c r="K36" s="182">
        <v>90.280263886</v>
      </c>
      <c r="L36" s="182">
        <v>13.185654008</v>
      </c>
      <c r="M36" s="182">
        <v>38.370224706000002</v>
      </c>
      <c r="N36" s="182">
        <v>0</v>
      </c>
      <c r="O36" s="182">
        <v>92.965327032000005</v>
      </c>
    </row>
    <row r="37" spans="1:15" s="392" customFormat="1" ht="15" customHeight="1" x14ac:dyDescent="0.25">
      <c r="A37" s="593">
        <v>2003</v>
      </c>
      <c r="B37" s="182">
        <v>69.436541751999997</v>
      </c>
      <c r="C37" s="182">
        <v>53.925247947000003</v>
      </c>
      <c r="D37" s="182">
        <v>98.110623993999994</v>
      </c>
      <c r="E37" s="182">
        <v>64.848333624999995</v>
      </c>
      <c r="F37" s="182">
        <v>102.51473699</v>
      </c>
      <c r="G37" s="182">
        <v>92.510934427999999</v>
      </c>
      <c r="H37" s="182">
        <v>84.909195288000006</v>
      </c>
      <c r="I37" s="182">
        <v>57.708558730999997</v>
      </c>
      <c r="J37" s="182">
        <v>83.253090967000006</v>
      </c>
      <c r="K37" s="182">
        <v>90.168898784999996</v>
      </c>
      <c r="L37" s="182">
        <v>12.927830387</v>
      </c>
      <c r="M37" s="182">
        <v>32.863849764999998</v>
      </c>
      <c r="N37" s="182">
        <v>0</v>
      </c>
      <c r="O37" s="182">
        <v>90.987152456999993</v>
      </c>
    </row>
    <row r="38" spans="1:15" s="392" customFormat="1" ht="15" customHeight="1" x14ac:dyDescent="0.25">
      <c r="A38" s="593">
        <v>2004</v>
      </c>
      <c r="B38" s="182">
        <v>92.574160793000004</v>
      </c>
      <c r="C38" s="182">
        <v>57.379430564000003</v>
      </c>
      <c r="D38" s="182">
        <v>97.800916072000007</v>
      </c>
      <c r="E38" s="182">
        <v>67.652408065000003</v>
      </c>
      <c r="F38" s="182">
        <v>105.89748115</v>
      </c>
      <c r="G38" s="182">
        <v>92.063694713000004</v>
      </c>
      <c r="H38" s="182">
        <v>85.148963808000005</v>
      </c>
      <c r="I38" s="182">
        <v>66.280082985000007</v>
      </c>
      <c r="J38" s="182">
        <v>85.004081924999994</v>
      </c>
      <c r="K38" s="182">
        <v>89.348215237999995</v>
      </c>
      <c r="L38" s="182">
        <v>19.074868859999999</v>
      </c>
      <c r="M38" s="182">
        <v>32.328083868</v>
      </c>
      <c r="N38" s="182">
        <v>0</v>
      </c>
      <c r="O38" s="182">
        <v>92.415136759000006</v>
      </c>
    </row>
    <row r="39" spans="1:15" s="392" customFormat="1" ht="15" customHeight="1" x14ac:dyDescent="0.25">
      <c r="A39" s="593">
        <v>2005</v>
      </c>
      <c r="B39" s="182">
        <v>94.491495764999996</v>
      </c>
      <c r="C39" s="182">
        <v>55.046934755000002</v>
      </c>
      <c r="D39" s="182">
        <v>99.901271528999999</v>
      </c>
      <c r="E39" s="182">
        <v>70.716536306999998</v>
      </c>
      <c r="F39" s="182">
        <v>106.25899231</v>
      </c>
      <c r="G39" s="182">
        <v>92.452003856999994</v>
      </c>
      <c r="H39" s="182">
        <v>85.549588208000003</v>
      </c>
      <c r="I39" s="182">
        <v>67.035732260000003</v>
      </c>
      <c r="J39" s="182">
        <v>85.948205895000001</v>
      </c>
      <c r="K39" s="182">
        <v>89.869978089</v>
      </c>
      <c r="L39" s="182">
        <v>21.942197981</v>
      </c>
      <c r="M39" s="182">
        <v>32.258064515999997</v>
      </c>
      <c r="N39" s="182">
        <v>3.2960875441000002</v>
      </c>
      <c r="O39" s="182">
        <v>93.007163278999997</v>
      </c>
    </row>
    <row r="40" spans="1:15" s="392" customFormat="1" ht="15" customHeight="1" x14ac:dyDescent="0.25">
      <c r="A40" s="593">
        <v>2006</v>
      </c>
      <c r="B40" s="182">
        <v>96.358736524999998</v>
      </c>
      <c r="C40" s="182">
        <v>58.026939005999999</v>
      </c>
      <c r="D40" s="182">
        <v>99.052972549000003</v>
      </c>
      <c r="E40" s="182">
        <v>71.349921742999996</v>
      </c>
      <c r="F40" s="182">
        <v>106.69596799</v>
      </c>
      <c r="G40" s="182">
        <v>90.855400755000005</v>
      </c>
      <c r="H40" s="182">
        <v>86.940946058999998</v>
      </c>
      <c r="I40" s="182">
        <v>68.224372527</v>
      </c>
      <c r="J40" s="182">
        <v>87.887125690999994</v>
      </c>
      <c r="K40" s="182">
        <v>92.036529826999995</v>
      </c>
      <c r="L40" s="182">
        <v>21.690629648000002</v>
      </c>
      <c r="M40" s="182">
        <v>30.107228051</v>
      </c>
      <c r="N40" s="182">
        <v>3.2453834421000001</v>
      </c>
      <c r="O40" s="182">
        <v>93.082306458999994</v>
      </c>
    </row>
    <row r="41" spans="1:15" s="392" customFormat="1" ht="15" customHeight="1" x14ac:dyDescent="0.25">
      <c r="A41" s="593">
        <v>2007</v>
      </c>
      <c r="B41" s="182">
        <v>99.203425956000004</v>
      </c>
      <c r="C41" s="182">
        <v>58.818830740000003</v>
      </c>
      <c r="D41" s="182">
        <v>112.60647086</v>
      </c>
      <c r="E41" s="182">
        <v>86.929341738000005</v>
      </c>
      <c r="F41" s="182">
        <v>106.59157073999999</v>
      </c>
      <c r="G41" s="182">
        <v>91.814948068999996</v>
      </c>
      <c r="H41" s="182">
        <v>85.837920182999994</v>
      </c>
      <c r="I41" s="182">
        <v>72.049704317000007</v>
      </c>
      <c r="J41" s="182">
        <v>89.210838362999993</v>
      </c>
      <c r="K41" s="182">
        <v>92.682704013999995</v>
      </c>
      <c r="L41" s="182">
        <v>24.574553049999999</v>
      </c>
      <c r="M41" s="182">
        <v>29.973254634</v>
      </c>
      <c r="N41" s="182">
        <v>3.1852205764999999</v>
      </c>
      <c r="O41" s="182">
        <v>94.511771023999998</v>
      </c>
    </row>
    <row r="42" spans="1:15" s="392" customFormat="1" ht="15" customHeight="1" x14ac:dyDescent="0.25">
      <c r="A42" s="593">
        <v>2008</v>
      </c>
      <c r="B42" s="182">
        <v>103.01398996</v>
      </c>
      <c r="C42" s="182">
        <v>64.865332362999993</v>
      </c>
      <c r="D42" s="182">
        <v>114.64936847</v>
      </c>
      <c r="E42" s="182">
        <v>86.493492235000005</v>
      </c>
      <c r="F42" s="182">
        <v>106.81903828999999</v>
      </c>
      <c r="G42" s="182">
        <v>92.652796973999997</v>
      </c>
      <c r="H42" s="182">
        <v>89.081839243999994</v>
      </c>
      <c r="I42" s="182">
        <v>70.178611446000005</v>
      </c>
      <c r="J42" s="182">
        <v>91.13268162</v>
      </c>
      <c r="K42" s="182">
        <v>93.853406589000002</v>
      </c>
      <c r="L42" s="182">
        <v>24.181603845000001</v>
      </c>
      <c r="M42" s="182">
        <v>34.594095940999999</v>
      </c>
      <c r="N42" s="182">
        <v>3.1355825911999999</v>
      </c>
      <c r="O42" s="182">
        <v>95.430828019000003</v>
      </c>
    </row>
    <row r="43" spans="1:15" s="392" customFormat="1" ht="15" customHeight="1" x14ac:dyDescent="0.25">
      <c r="A43" s="593">
        <v>2009</v>
      </c>
      <c r="B43" s="182">
        <v>100.24170248</v>
      </c>
      <c r="C43" s="182">
        <v>76.488122895999993</v>
      </c>
      <c r="D43" s="182">
        <v>115.11306661</v>
      </c>
      <c r="E43" s="182">
        <v>85.338339848999993</v>
      </c>
      <c r="F43" s="182">
        <v>112.1327366</v>
      </c>
      <c r="G43" s="182">
        <v>97.689359683999996</v>
      </c>
      <c r="H43" s="182">
        <v>88.783639317999999</v>
      </c>
      <c r="I43" s="182">
        <v>71.413454912999995</v>
      </c>
      <c r="J43" s="182">
        <v>91.519534133999997</v>
      </c>
      <c r="K43" s="182">
        <v>96.723595887000002</v>
      </c>
      <c r="L43" s="182">
        <v>29.646319409</v>
      </c>
      <c r="M43" s="182">
        <v>30.123273704999999</v>
      </c>
      <c r="N43" s="182">
        <v>6.1355339447999997</v>
      </c>
      <c r="O43" s="182">
        <v>99.045775961000004</v>
      </c>
    </row>
    <row r="44" spans="1:15" s="392" customFormat="1" ht="15" customHeight="1" x14ac:dyDescent="0.25">
      <c r="A44" s="593">
        <v>2010</v>
      </c>
      <c r="B44" s="182">
        <v>104.97903293</v>
      </c>
      <c r="C44" s="182">
        <v>76.948056531999995</v>
      </c>
      <c r="D44" s="182">
        <v>111.34616344</v>
      </c>
      <c r="E44" s="182">
        <v>96.542657379999994</v>
      </c>
      <c r="F44" s="182">
        <v>113.28980321</v>
      </c>
      <c r="G44" s="182">
        <v>98.007137452999999</v>
      </c>
      <c r="H44" s="182">
        <v>89.614836416000003</v>
      </c>
      <c r="I44" s="182">
        <v>74.278871988000006</v>
      </c>
      <c r="J44" s="182">
        <v>102.27535193</v>
      </c>
      <c r="K44" s="182">
        <v>96.919839142000001</v>
      </c>
      <c r="L44" s="182">
        <v>28.905075731</v>
      </c>
      <c r="M44" s="182">
        <v>23.102691463999999</v>
      </c>
      <c r="N44" s="182">
        <v>8.9949628207999996</v>
      </c>
      <c r="O44" s="182">
        <v>100.96489361</v>
      </c>
    </row>
    <row r="45" spans="1:15" s="392" customFormat="1" ht="15" customHeight="1" x14ac:dyDescent="0.25">
      <c r="A45" s="593">
        <v>2011</v>
      </c>
      <c r="B45" s="254">
        <v>105.14305742000001</v>
      </c>
      <c r="C45" s="254">
        <v>81.270882102000002</v>
      </c>
      <c r="D45" s="254">
        <v>119.03324671</v>
      </c>
      <c r="E45" s="254">
        <v>100.0390364</v>
      </c>
      <c r="F45" s="254">
        <v>117.40030406</v>
      </c>
      <c r="G45" s="254">
        <v>100.65316727</v>
      </c>
      <c r="H45" s="254">
        <v>95.245892470000001</v>
      </c>
      <c r="I45" s="254">
        <v>80.298229124000002</v>
      </c>
      <c r="J45" s="254">
        <v>106.57081100000001</v>
      </c>
      <c r="K45" s="254">
        <v>97.110151165000005</v>
      </c>
      <c r="L45" s="254">
        <v>31.063793736000001</v>
      </c>
      <c r="M45" s="254">
        <v>22.986392056</v>
      </c>
      <c r="N45" s="254">
        <v>8.7739822181000005</v>
      </c>
      <c r="O45" s="254">
        <v>104.13715726</v>
      </c>
    </row>
    <row r="46" spans="1:15" s="392" customFormat="1" ht="15" customHeight="1" x14ac:dyDescent="0.25">
      <c r="A46" s="593">
        <v>2012</v>
      </c>
      <c r="B46" s="254">
        <v>111.14383152000001</v>
      </c>
      <c r="C46" s="254">
        <v>85.103438732000001</v>
      </c>
      <c r="D46" s="254">
        <v>123.03485988</v>
      </c>
      <c r="E46" s="254">
        <v>103.11480555</v>
      </c>
      <c r="F46" s="254">
        <v>120.28133626</v>
      </c>
      <c r="G46" s="254">
        <v>102.96003953</v>
      </c>
      <c r="H46" s="254">
        <v>92.561851236999999</v>
      </c>
      <c r="I46" s="254">
        <v>80.830076908999999</v>
      </c>
      <c r="J46" s="254">
        <v>108.50297893</v>
      </c>
      <c r="K46" s="254">
        <v>100.53059395</v>
      </c>
      <c r="L46" s="254">
        <v>30.358227079999999</v>
      </c>
      <c r="M46" s="254">
        <v>22.910557184999998</v>
      </c>
      <c r="N46" s="254">
        <v>8.6525149977000009</v>
      </c>
      <c r="O46" s="254">
        <v>106.54422846999999</v>
      </c>
    </row>
    <row r="47" spans="1:15" s="392" customFormat="1" ht="15" customHeight="1" x14ac:dyDescent="0.25">
      <c r="A47" s="593">
        <v>2013</v>
      </c>
      <c r="B47" s="254">
        <v>114.96564311</v>
      </c>
      <c r="C47" s="254">
        <v>84.666953516000007</v>
      </c>
      <c r="D47" s="254">
        <v>128.23866427999999</v>
      </c>
      <c r="E47" s="254">
        <v>104.67421797999999</v>
      </c>
      <c r="F47" s="254">
        <v>121.58976585000001</v>
      </c>
      <c r="G47" s="254">
        <v>106.94422476</v>
      </c>
      <c r="H47" s="254">
        <v>97.420569025000006</v>
      </c>
      <c r="I47" s="254">
        <v>81.655961067000007</v>
      </c>
      <c r="J47" s="254">
        <v>110.37397283999999</v>
      </c>
      <c r="K47" s="254">
        <v>101.44539713</v>
      </c>
      <c r="L47" s="254">
        <v>27.381506529999999</v>
      </c>
      <c r="M47" s="254">
        <v>25.111288666</v>
      </c>
      <c r="N47" s="254">
        <v>2.8298950109000001</v>
      </c>
      <c r="O47" s="254">
        <v>109.1185195</v>
      </c>
    </row>
    <row r="48" spans="1:15" s="392" customFormat="1" ht="15" customHeight="1" x14ac:dyDescent="0.25">
      <c r="A48" s="593">
        <v>2014</v>
      </c>
      <c r="B48" s="254">
        <v>118.14624005</v>
      </c>
      <c r="C48" s="254">
        <v>81.090634378000004</v>
      </c>
      <c r="D48" s="254">
        <v>130.30808325999999</v>
      </c>
      <c r="E48" s="254">
        <v>104.74639514</v>
      </c>
      <c r="F48" s="254">
        <v>122.69663147</v>
      </c>
      <c r="G48" s="254">
        <v>107.75063625999999</v>
      </c>
      <c r="H48" s="254">
        <v>96.402384961999999</v>
      </c>
      <c r="I48" s="254">
        <v>85.086960310999999</v>
      </c>
      <c r="J48" s="254">
        <v>112.81579607</v>
      </c>
      <c r="K48" s="254">
        <v>103.75808644999999</v>
      </c>
      <c r="L48" s="254">
        <v>26.927323155</v>
      </c>
      <c r="M48" s="254">
        <v>22.787348464000001</v>
      </c>
      <c r="N48" s="254">
        <v>2.7800172361</v>
      </c>
      <c r="O48" s="254">
        <v>110.40302437</v>
      </c>
    </row>
    <row r="49" spans="1:15" s="392" customFormat="1" ht="15" customHeight="1" x14ac:dyDescent="0.25">
      <c r="A49" s="593">
        <v>2015</v>
      </c>
      <c r="B49" s="254">
        <v>116.64082012</v>
      </c>
      <c r="C49" s="254">
        <v>82.326733357999998</v>
      </c>
      <c r="D49" s="254">
        <v>130.69592376</v>
      </c>
      <c r="E49" s="254">
        <v>100.15260094</v>
      </c>
      <c r="F49" s="254">
        <v>126.62575631</v>
      </c>
      <c r="G49" s="254">
        <v>112.47440928</v>
      </c>
      <c r="H49" s="254">
        <v>98.512103523999997</v>
      </c>
      <c r="I49" s="254">
        <v>88.851857370000005</v>
      </c>
      <c r="J49" s="254">
        <v>115.96116386999999</v>
      </c>
      <c r="K49" s="254">
        <v>106.04247393999999</v>
      </c>
      <c r="L49" s="254">
        <v>29.185460333999998</v>
      </c>
      <c r="M49" s="254">
        <v>15.823857857</v>
      </c>
      <c r="N49" s="254">
        <v>2.7406270555000001</v>
      </c>
      <c r="O49" s="254">
        <v>113.84786920000001</v>
      </c>
    </row>
    <row r="50" spans="1:15" s="392" customFormat="1" ht="15" customHeight="1" x14ac:dyDescent="0.25">
      <c r="A50" s="593">
        <v>2016</v>
      </c>
      <c r="B50" s="254">
        <v>119.56345174</v>
      </c>
      <c r="C50" s="254">
        <v>86.412780927</v>
      </c>
      <c r="D50" s="254">
        <v>131.73665396999999</v>
      </c>
      <c r="E50" s="254">
        <v>101.52616755</v>
      </c>
      <c r="F50" s="254">
        <v>127.00052881000001</v>
      </c>
      <c r="G50" s="254">
        <v>112.42923985</v>
      </c>
      <c r="H50" s="254">
        <v>100.82647269</v>
      </c>
      <c r="I50" s="254">
        <v>91.638372622000006</v>
      </c>
      <c r="J50" s="254">
        <v>118.53974477</v>
      </c>
      <c r="K50" s="254">
        <v>110.26392962</v>
      </c>
      <c r="L50" s="254">
        <v>25.942356085</v>
      </c>
      <c r="M50" s="254">
        <v>17.917534546999999</v>
      </c>
      <c r="N50" s="254">
        <v>2.7045300878999998</v>
      </c>
      <c r="O50" s="715">
        <v>115.04178942999999</v>
      </c>
    </row>
    <row r="51" spans="1:15" s="392" customFormat="1" ht="15" customHeight="1" x14ac:dyDescent="0.25">
      <c r="A51" s="593">
        <v>2017</v>
      </c>
      <c r="B51" s="254">
        <v>117.17958766</v>
      </c>
      <c r="C51" s="254">
        <v>87.099905586000006</v>
      </c>
      <c r="D51" s="254">
        <v>128.61695723</v>
      </c>
      <c r="E51" s="254">
        <v>105.52802493</v>
      </c>
      <c r="F51" s="254">
        <v>128.97998967000001</v>
      </c>
      <c r="G51" s="254">
        <v>113.48144983</v>
      </c>
      <c r="H51" s="254">
        <v>101.28934139</v>
      </c>
      <c r="I51" s="254">
        <v>90.147966107000002</v>
      </c>
      <c r="J51" s="254">
        <v>121.57223362000001</v>
      </c>
      <c r="K51" s="254">
        <v>110.17603822</v>
      </c>
      <c r="L51" s="254">
        <v>25.246149962</v>
      </c>
      <c r="M51" s="254">
        <v>17.820944064999999</v>
      </c>
      <c r="N51" s="254">
        <v>5.3267991264000001</v>
      </c>
      <c r="O51" s="254">
        <v>116.16288372</v>
      </c>
    </row>
    <row r="52" spans="1:15" s="392" customFormat="1" ht="15" customHeight="1" x14ac:dyDescent="0.25">
      <c r="A52" s="593">
        <v>2018</v>
      </c>
      <c r="B52" s="182">
        <v>131.28853032999999</v>
      </c>
      <c r="C52" s="182">
        <v>85.399880049000004</v>
      </c>
      <c r="D52" s="182">
        <v>138.14604666</v>
      </c>
      <c r="E52" s="182">
        <v>111.51484938999999</v>
      </c>
      <c r="F52" s="182">
        <v>125.99773999</v>
      </c>
      <c r="G52" s="182">
        <v>119.21420937000001</v>
      </c>
      <c r="H52" s="182">
        <v>105.70472899000001</v>
      </c>
      <c r="I52" s="182">
        <v>92.187159731999998</v>
      </c>
      <c r="J52" s="182">
        <v>123.70078694</v>
      </c>
      <c r="K52" s="182">
        <v>116.39612683999999</v>
      </c>
      <c r="L52" s="182">
        <v>32.083713813000003</v>
      </c>
      <c r="M52" s="182">
        <v>13.338965341</v>
      </c>
      <c r="N52" s="182">
        <v>13.108565135999999</v>
      </c>
      <c r="O52" s="182">
        <v>119.57884677</v>
      </c>
    </row>
    <row r="53" spans="1:15" s="392" customFormat="1" ht="15" customHeight="1" x14ac:dyDescent="0.25">
      <c r="A53" s="593">
        <v>2019</v>
      </c>
      <c r="B53" s="182">
        <v>127.04732464999999</v>
      </c>
      <c r="C53" s="182">
        <v>93.381358031999994</v>
      </c>
      <c r="D53" s="182">
        <v>136.97599467000001</v>
      </c>
      <c r="E53" s="182">
        <v>111.30727499</v>
      </c>
      <c r="F53" s="182">
        <v>125.81903204</v>
      </c>
      <c r="G53" s="182">
        <v>118.44863638</v>
      </c>
      <c r="H53" s="182">
        <v>108.61678567</v>
      </c>
      <c r="I53" s="182">
        <v>95.609388312999997</v>
      </c>
      <c r="J53" s="182">
        <v>128.50205933000001</v>
      </c>
      <c r="K53" s="182">
        <v>119.14117856999999</v>
      </c>
      <c r="L53" s="182">
        <v>29.012136743999999</v>
      </c>
      <c r="M53" s="182">
        <v>15.531395607</v>
      </c>
      <c r="N53" s="182">
        <v>10.364842454</v>
      </c>
      <c r="O53" s="182">
        <v>120.31787258</v>
      </c>
    </row>
    <row r="54" spans="1:15" s="392" customFormat="1" ht="15" customHeight="1" x14ac:dyDescent="0.25">
      <c r="A54" s="600">
        <v>2020</v>
      </c>
      <c r="B54" s="182">
        <v>129.85294202</v>
      </c>
      <c r="C54" s="182">
        <v>91.131707015000003</v>
      </c>
      <c r="D54" s="182">
        <v>137.92527383999999</v>
      </c>
      <c r="E54" s="182">
        <v>112.00568074</v>
      </c>
      <c r="F54" s="182">
        <v>127.55644868</v>
      </c>
      <c r="G54" s="182">
        <v>114.35539075</v>
      </c>
      <c r="H54" s="182">
        <v>108.19718702</v>
      </c>
      <c r="I54" s="182">
        <v>95.717572066000002</v>
      </c>
      <c r="J54" s="182">
        <v>129.07879715999999</v>
      </c>
      <c r="K54" s="182">
        <v>120.04666865</v>
      </c>
      <c r="L54" s="182">
        <v>33.204468372999997</v>
      </c>
      <c r="M54" s="182">
        <v>26.463194108</v>
      </c>
      <c r="N54" s="182">
        <v>10.215287177</v>
      </c>
      <c r="O54" s="182">
        <v>119.38801225</v>
      </c>
    </row>
    <row r="55" spans="1:15" s="392" customFormat="1" ht="15" customHeight="1" x14ac:dyDescent="0.25">
      <c r="A55" s="595">
        <v>2021</v>
      </c>
      <c r="B55" s="182">
        <v>131.23208288000001</v>
      </c>
      <c r="C55" s="182">
        <v>95.898226489999999</v>
      </c>
      <c r="D55" s="182">
        <v>137.42070815</v>
      </c>
      <c r="E55" s="182">
        <v>116.27053712</v>
      </c>
      <c r="F55" s="182">
        <v>129.23235377</v>
      </c>
      <c r="G55" s="182">
        <v>119.11468617</v>
      </c>
      <c r="H55" s="182">
        <v>107.1136849</v>
      </c>
      <c r="I55" s="182">
        <v>100.46610517000001</v>
      </c>
      <c r="J55" s="182">
        <v>127.41424911</v>
      </c>
      <c r="K55" s="182">
        <v>123.44354832</v>
      </c>
      <c r="L55" s="182">
        <v>32.369942197</v>
      </c>
      <c r="M55" s="182">
        <v>24.124394149</v>
      </c>
      <c r="N55" s="182">
        <v>10.072775804999999</v>
      </c>
      <c r="O55" s="182">
        <v>122.08808664999999</v>
      </c>
    </row>
    <row r="56" spans="1:15" s="392" customFormat="1" ht="15" customHeight="1" x14ac:dyDescent="0.25">
      <c r="A56" s="595">
        <v>2022</v>
      </c>
      <c r="B56" s="182">
        <v>135.55854683999999</v>
      </c>
      <c r="C56" s="182">
        <v>94.324146982000002</v>
      </c>
      <c r="D56" s="182">
        <v>138.46870480000001</v>
      </c>
      <c r="E56" s="182">
        <v>139.39839495000001</v>
      </c>
      <c r="F56" s="182">
        <v>130.13389784</v>
      </c>
      <c r="G56" s="182">
        <v>118.49564536</v>
      </c>
      <c r="H56" s="182">
        <v>103.67415235</v>
      </c>
      <c r="I56" s="182">
        <v>100.43496709999999</v>
      </c>
      <c r="J56" s="182">
        <v>124.60624448999999</v>
      </c>
      <c r="K56" s="182">
        <v>128.39977411000001</v>
      </c>
      <c r="L56" s="182">
        <v>34.255178241000003</v>
      </c>
      <c r="M56" s="182">
        <v>26.312904286999999</v>
      </c>
      <c r="N56" s="182">
        <v>9.8702067808000002</v>
      </c>
      <c r="O56" s="182">
        <v>122.83873717</v>
      </c>
    </row>
    <row r="57" spans="1:15" ht="15" customHeight="1" x14ac:dyDescent="0.25">
      <c r="A57" s="179" t="s">
        <v>202</v>
      </c>
      <c r="B57" s="177" t="s">
        <v>6</v>
      </c>
      <c r="C57" s="177" t="s">
        <v>7</v>
      </c>
      <c r="D57" s="177" t="s">
        <v>8</v>
      </c>
      <c r="E57" s="177" t="s">
        <v>9</v>
      </c>
      <c r="F57" s="177" t="s">
        <v>10</v>
      </c>
      <c r="G57" s="177" t="s">
        <v>11</v>
      </c>
      <c r="H57" s="177" t="s">
        <v>12</v>
      </c>
      <c r="I57" s="177" t="s">
        <v>13</v>
      </c>
      <c r="J57" s="177" t="s">
        <v>14</v>
      </c>
      <c r="K57" s="177" t="s">
        <v>15</v>
      </c>
      <c r="L57" s="177" t="s">
        <v>16</v>
      </c>
      <c r="M57" s="177" t="s">
        <v>17</v>
      </c>
      <c r="N57" s="177" t="s">
        <v>18</v>
      </c>
      <c r="O57" s="178" t="s">
        <v>69</v>
      </c>
    </row>
    <row r="58" spans="1:15" s="392" customFormat="1" ht="15" customHeight="1" x14ac:dyDescent="0.25">
      <c r="A58" s="592">
        <v>1971</v>
      </c>
      <c r="B58" s="596" t="s">
        <v>16779</v>
      </c>
      <c r="C58" s="596" t="s">
        <v>16779</v>
      </c>
      <c r="D58" s="596" t="s">
        <v>16779</v>
      </c>
      <c r="E58" s="596" t="s">
        <v>16779</v>
      </c>
      <c r="F58" s="596" t="s">
        <v>16779</v>
      </c>
      <c r="G58" s="596" t="s">
        <v>16779</v>
      </c>
      <c r="H58" s="596" t="s">
        <v>16779</v>
      </c>
      <c r="I58" s="596" t="s">
        <v>16779</v>
      </c>
      <c r="J58" s="596" t="s">
        <v>16779</v>
      </c>
      <c r="K58" s="596" t="s">
        <v>16779</v>
      </c>
      <c r="L58" s="596" t="s">
        <v>16779</v>
      </c>
      <c r="M58" s="596" t="s">
        <v>16779</v>
      </c>
      <c r="N58" s="421" t="s">
        <v>16779</v>
      </c>
      <c r="O58" s="608" t="s">
        <v>16779</v>
      </c>
    </row>
    <row r="59" spans="1:15" s="392" customFormat="1" ht="15" customHeight="1" x14ac:dyDescent="0.25">
      <c r="A59" s="592">
        <v>1972</v>
      </c>
      <c r="B59" s="596">
        <v>7.3553244599999998E-2</v>
      </c>
      <c r="C59" s="596">
        <v>-7.6590870000000002E-3</v>
      </c>
      <c r="D59" s="596">
        <v>3.1194222800000001E-2</v>
      </c>
      <c r="E59" s="596">
        <v>3.7077851500000002E-2</v>
      </c>
      <c r="F59" s="596">
        <v>1.96666045E-2</v>
      </c>
      <c r="G59" s="596">
        <v>4.3279524E-2</v>
      </c>
      <c r="H59" s="596">
        <v>2.88074834E-2</v>
      </c>
      <c r="I59" s="596">
        <v>2.3442397600000001E-2</v>
      </c>
      <c r="J59" s="596">
        <v>2.90813072E-2</v>
      </c>
      <c r="K59" s="596">
        <v>8.3450758000000007E-3</v>
      </c>
      <c r="L59" s="596">
        <v>-0.52859554200000003</v>
      </c>
      <c r="M59" s="596">
        <v>0.12655335170000001</v>
      </c>
      <c r="N59" s="421" t="s">
        <v>16779</v>
      </c>
      <c r="O59" s="714">
        <v>2.9455297700000001E-2</v>
      </c>
    </row>
    <row r="60" spans="1:15" s="392" customFormat="1" ht="15" customHeight="1" x14ac:dyDescent="0.25">
      <c r="A60" s="592">
        <v>1973</v>
      </c>
      <c r="B60" s="596">
        <v>8.2615257400000003E-2</v>
      </c>
      <c r="C60" s="596">
        <v>-1.0120397999999999E-2</v>
      </c>
      <c r="D60" s="596">
        <v>-1.2470673E-2</v>
      </c>
      <c r="E60" s="596">
        <v>7.7026051999999998E-2</v>
      </c>
      <c r="F60" s="596">
        <v>7.1586942299999998E-2</v>
      </c>
      <c r="G60" s="596">
        <v>2.6632328800000001E-2</v>
      </c>
      <c r="H60" s="596">
        <v>1.20056174E-2</v>
      </c>
      <c r="I60" s="596">
        <v>8.1620559600000003E-2</v>
      </c>
      <c r="J60" s="596">
        <v>-5.1853020000000001E-3</v>
      </c>
      <c r="K60" s="596">
        <v>1.40477542E-2</v>
      </c>
      <c r="L60" s="596">
        <v>1.8574333270000001</v>
      </c>
      <c r="M60" s="596">
        <v>-0.20719538000000001</v>
      </c>
      <c r="N60" s="421" t="s">
        <v>16779</v>
      </c>
      <c r="O60" s="714">
        <v>3.81809647E-2</v>
      </c>
    </row>
    <row r="61" spans="1:15" s="392" customFormat="1" ht="15" customHeight="1" x14ac:dyDescent="0.25">
      <c r="A61" s="592">
        <v>1974</v>
      </c>
      <c r="B61" s="596">
        <v>7.9211567199999999E-2</v>
      </c>
      <c r="C61" s="596">
        <v>1.6668021799999998E-2</v>
      </c>
      <c r="D61" s="596">
        <v>9.1509268000000005E-3</v>
      </c>
      <c r="E61" s="596">
        <v>4.24356257E-2</v>
      </c>
      <c r="F61" s="596">
        <v>3.2073456399999999E-2</v>
      </c>
      <c r="G61" s="596">
        <v>2.21123181E-2</v>
      </c>
      <c r="H61" s="596">
        <v>1.9183385399999999E-2</v>
      </c>
      <c r="I61" s="596">
        <v>2.1802064199999999E-2</v>
      </c>
      <c r="J61" s="596">
        <v>4.9157480000000002E-3</v>
      </c>
      <c r="K61" s="596">
        <v>-8.6882480000000008E-3</v>
      </c>
      <c r="L61" s="596">
        <v>3.7495847000000001E-3</v>
      </c>
      <c r="M61" s="596">
        <v>0.18897182169999999</v>
      </c>
      <c r="N61" s="421" t="s">
        <v>16779</v>
      </c>
      <c r="O61" s="714">
        <v>2.1468527099999999E-2</v>
      </c>
    </row>
    <row r="62" spans="1:15" s="392" customFormat="1" ht="15" customHeight="1" x14ac:dyDescent="0.25">
      <c r="A62" s="592">
        <v>1975</v>
      </c>
      <c r="B62" s="596">
        <v>2.9866289399999999E-2</v>
      </c>
      <c r="C62" s="596">
        <v>-1.4967210999999999E-2</v>
      </c>
      <c r="D62" s="596">
        <v>2.5868768899999998E-2</v>
      </c>
      <c r="E62" s="596">
        <v>4.3464213999999998E-3</v>
      </c>
      <c r="F62" s="596">
        <v>3.6178418599999998E-2</v>
      </c>
      <c r="G62" s="596">
        <v>2.6407168200000001E-2</v>
      </c>
      <c r="H62" s="596">
        <v>3.1662343900000001E-2</v>
      </c>
      <c r="I62" s="596">
        <v>3.0044074300000001E-2</v>
      </c>
      <c r="J62" s="596">
        <v>-6.1860819999999999E-3</v>
      </c>
      <c r="K62" s="596">
        <v>7.4243546000000004E-3</v>
      </c>
      <c r="L62" s="596">
        <v>-3.8296512999999997E-2</v>
      </c>
      <c r="M62" s="596">
        <v>-0.20007857000000001</v>
      </c>
      <c r="N62" s="421" t="s">
        <v>16779</v>
      </c>
      <c r="O62" s="714">
        <v>2.46052589E-2</v>
      </c>
    </row>
    <row r="63" spans="1:15" s="392" customFormat="1" ht="15" customHeight="1" x14ac:dyDescent="0.25">
      <c r="A63" s="592">
        <v>1976</v>
      </c>
      <c r="B63" s="596">
        <v>2.9659524400000001E-2</v>
      </c>
      <c r="C63" s="596">
        <v>0.35051112909999999</v>
      </c>
      <c r="D63" s="596">
        <v>2.17367779E-2</v>
      </c>
      <c r="E63" s="596">
        <v>3.8502930999999999E-3</v>
      </c>
      <c r="F63" s="596">
        <v>1.8104868400000002E-2</v>
      </c>
      <c r="G63" s="596">
        <v>1.7440561800000001E-2</v>
      </c>
      <c r="H63" s="596">
        <v>2.8799995799999999E-2</v>
      </c>
      <c r="I63" s="596">
        <v>1.33046152E-2</v>
      </c>
      <c r="J63" s="596">
        <v>1.00525072E-2</v>
      </c>
      <c r="K63" s="596">
        <v>3.2484057199999999E-2</v>
      </c>
      <c r="L63" s="596">
        <v>-2.3751169999999999E-2</v>
      </c>
      <c r="M63" s="596">
        <v>0.3534112445</v>
      </c>
      <c r="N63" s="421" t="s">
        <v>16779</v>
      </c>
      <c r="O63" s="714">
        <v>1.9579570000000001E-2</v>
      </c>
    </row>
    <row r="64" spans="1:15" s="392" customFormat="1" ht="15" customHeight="1" x14ac:dyDescent="0.25">
      <c r="A64" s="592">
        <v>1977</v>
      </c>
      <c r="B64" s="596">
        <v>2.46232836E-2</v>
      </c>
      <c r="C64" s="596">
        <v>7.0320353500000002E-2</v>
      </c>
      <c r="D64" s="596">
        <v>3.1251371899999998E-2</v>
      </c>
      <c r="E64" s="596">
        <v>3.2617631E-3</v>
      </c>
      <c r="F64" s="596">
        <v>1.4119554100000001E-2</v>
      </c>
      <c r="G64" s="596">
        <v>1.6064324000000001E-2</v>
      </c>
      <c r="H64" s="596">
        <v>1.31150277E-2</v>
      </c>
      <c r="I64" s="596">
        <v>1.63245092E-2</v>
      </c>
      <c r="J64" s="596">
        <v>2.0855002300000001E-2</v>
      </c>
      <c r="K64" s="596">
        <v>2.76933218E-2</v>
      </c>
      <c r="L64" s="596">
        <v>-9.3491199999999998E-4</v>
      </c>
      <c r="M64" s="596">
        <v>0.13887452510000001</v>
      </c>
      <c r="N64" s="421" t="s">
        <v>16779</v>
      </c>
      <c r="O64" s="714">
        <v>1.6881875899999999E-2</v>
      </c>
    </row>
    <row r="65" spans="1:15" s="392" customFormat="1" ht="15" customHeight="1" x14ac:dyDescent="0.25">
      <c r="A65" s="592">
        <v>1978</v>
      </c>
      <c r="B65" s="596">
        <v>9.1271542400000003E-2</v>
      </c>
      <c r="C65" s="596">
        <v>-3.3236101999999997E-2</v>
      </c>
      <c r="D65" s="596">
        <v>4.3435477399999999E-2</v>
      </c>
      <c r="E65" s="596">
        <v>7.0329605000000002E-3</v>
      </c>
      <c r="F65" s="596">
        <v>-3.842486E-3</v>
      </c>
      <c r="G65" s="596">
        <v>1.05891688E-2</v>
      </c>
      <c r="H65" s="596">
        <v>2.3258695699999998E-2</v>
      </c>
      <c r="I65" s="596">
        <v>9.8747941000000006E-3</v>
      </c>
      <c r="J65" s="596">
        <v>1.22508457E-2</v>
      </c>
      <c r="K65" s="596">
        <v>1.2877160800000001E-2</v>
      </c>
      <c r="L65" s="596">
        <v>0.61664579460000002</v>
      </c>
      <c r="M65" s="596">
        <v>0.35115378670000003</v>
      </c>
      <c r="N65" s="421" t="s">
        <v>16779</v>
      </c>
      <c r="O65" s="714">
        <v>8.2400231000000004E-3</v>
      </c>
    </row>
    <row r="66" spans="1:15" s="392" customFormat="1" ht="15" customHeight="1" x14ac:dyDescent="0.25">
      <c r="A66" s="592">
        <v>1979</v>
      </c>
      <c r="B66" s="596">
        <v>3.9208401099999998E-2</v>
      </c>
      <c r="C66" s="596">
        <v>9.2694545999999992E-3</v>
      </c>
      <c r="D66" s="596">
        <v>-1.0988463E-2</v>
      </c>
      <c r="E66" s="596">
        <v>6.9495881999999997E-3</v>
      </c>
      <c r="F66" s="596">
        <v>2.4540068299999999E-2</v>
      </c>
      <c r="G66" s="596">
        <v>1.6272846000000001E-2</v>
      </c>
      <c r="H66" s="596">
        <v>-2.0191979999999998E-3</v>
      </c>
      <c r="I66" s="596">
        <v>5.7091752000000004E-3</v>
      </c>
      <c r="J66" s="596">
        <v>-1.8287283000000001E-2</v>
      </c>
      <c r="K66" s="596">
        <v>3.4053354100000002E-2</v>
      </c>
      <c r="L66" s="596">
        <v>-0.59677868700000003</v>
      </c>
      <c r="M66" s="596">
        <v>-0.100821823</v>
      </c>
      <c r="N66" s="421" t="s">
        <v>16779</v>
      </c>
      <c r="O66" s="714">
        <v>1.60045025E-2</v>
      </c>
    </row>
    <row r="67" spans="1:15" s="392" customFormat="1" ht="15" customHeight="1" x14ac:dyDescent="0.25">
      <c r="A67" s="593">
        <v>1980</v>
      </c>
      <c r="B67" s="596">
        <v>2.8629857200000001E-2</v>
      </c>
      <c r="C67" s="596">
        <v>4.9345413300000002E-2</v>
      </c>
      <c r="D67" s="596">
        <v>3.2266377800000003E-2</v>
      </c>
      <c r="E67" s="596">
        <v>3.46525585E-2</v>
      </c>
      <c r="F67" s="596">
        <v>-3.1748179999999998E-3</v>
      </c>
      <c r="G67" s="596">
        <v>2.2543444400000001E-2</v>
      </c>
      <c r="H67" s="596">
        <v>4.4178202899999998E-2</v>
      </c>
      <c r="I67" s="596">
        <v>2.8733474000000002E-3</v>
      </c>
      <c r="J67" s="596">
        <v>8.866484E-4</v>
      </c>
      <c r="K67" s="596">
        <v>1.1593558299999999E-2</v>
      </c>
      <c r="L67" s="596">
        <v>-2.0417920000000002E-3</v>
      </c>
      <c r="M67" s="596">
        <v>-0.112221671</v>
      </c>
      <c r="N67" s="421" t="s">
        <v>16779</v>
      </c>
      <c r="O67" s="714">
        <v>1.21413471E-2</v>
      </c>
    </row>
    <row r="68" spans="1:15" s="392" customFormat="1" ht="15" customHeight="1" x14ac:dyDescent="0.25">
      <c r="A68" s="593">
        <v>1981</v>
      </c>
      <c r="B68" s="596">
        <v>8.0224141900000004E-2</v>
      </c>
      <c r="C68" s="596">
        <v>-3.4278210000000003E-2</v>
      </c>
      <c r="D68" s="596">
        <v>3.22870372E-2</v>
      </c>
      <c r="E68" s="596">
        <v>2.5876461999999999E-3</v>
      </c>
      <c r="F68" s="596">
        <v>3.2937821300000003E-2</v>
      </c>
      <c r="G68" s="596">
        <v>2.0583788299999999E-2</v>
      </c>
      <c r="H68" s="596">
        <v>1.21414353E-2</v>
      </c>
      <c r="I68" s="596">
        <v>3.9215733400000001E-2</v>
      </c>
      <c r="J68" s="596">
        <v>1.43457564E-2</v>
      </c>
      <c r="K68" s="596">
        <v>5.9734154000000003E-3</v>
      </c>
      <c r="L68" s="596">
        <v>0.44591708540000002</v>
      </c>
      <c r="M68" s="596">
        <v>0.19590322600000001</v>
      </c>
      <c r="N68" s="421" t="s">
        <v>16779</v>
      </c>
      <c r="O68" s="714">
        <v>2.2554661399999999E-2</v>
      </c>
    </row>
    <row r="69" spans="1:15" s="392" customFormat="1" ht="15" customHeight="1" x14ac:dyDescent="0.25">
      <c r="A69" s="593">
        <v>1982</v>
      </c>
      <c r="B69" s="596">
        <v>3.6296662200000003E-2</v>
      </c>
      <c r="C69" s="596">
        <v>9.2265490199999994E-2</v>
      </c>
      <c r="D69" s="596">
        <v>6.0708042300000001E-2</v>
      </c>
      <c r="E69" s="596">
        <v>8.5139944499999995E-2</v>
      </c>
      <c r="F69" s="596">
        <v>1.8433498499999999E-2</v>
      </c>
      <c r="G69" s="596">
        <v>1.7945214500000001E-2</v>
      </c>
      <c r="H69" s="596">
        <v>3.73019671E-2</v>
      </c>
      <c r="I69" s="596">
        <v>9.6345894000000008E-3</v>
      </c>
      <c r="J69" s="596">
        <v>1.5085172500000001E-2</v>
      </c>
      <c r="K69" s="596">
        <v>2.2758399299999999E-2</v>
      </c>
      <c r="L69" s="596">
        <v>0.29074104099999998</v>
      </c>
      <c r="M69" s="596">
        <v>4.8516422500000003E-2</v>
      </c>
      <c r="N69" s="421" t="s">
        <v>16779</v>
      </c>
      <c r="O69" s="714">
        <v>2.1609288399999999E-2</v>
      </c>
    </row>
    <row r="70" spans="1:15" s="392" customFormat="1" ht="15" customHeight="1" x14ac:dyDescent="0.25">
      <c r="A70" s="593">
        <v>1983</v>
      </c>
      <c r="B70" s="596">
        <v>3.3649441500000002E-2</v>
      </c>
      <c r="C70" s="596">
        <v>3.8129970700000002E-2</v>
      </c>
      <c r="D70" s="596">
        <v>4.1086455799999998E-2</v>
      </c>
      <c r="E70" s="596">
        <v>2.8295384000000001E-3</v>
      </c>
      <c r="F70" s="596">
        <v>2.6968547000000001E-3</v>
      </c>
      <c r="G70" s="596">
        <v>2.6431961800000001E-2</v>
      </c>
      <c r="H70" s="596">
        <v>1.2116710500000001E-2</v>
      </c>
      <c r="I70" s="596">
        <v>9.4823484E-3</v>
      </c>
      <c r="J70" s="596">
        <v>3.1042033100000001E-2</v>
      </c>
      <c r="K70" s="596">
        <v>3.0220186100000001E-2</v>
      </c>
      <c r="L70" s="596">
        <v>0.30303414470000001</v>
      </c>
      <c r="M70" s="596">
        <v>-0.27111406599999999</v>
      </c>
      <c r="N70" s="421" t="s">
        <v>16779</v>
      </c>
      <c r="O70" s="714">
        <v>1.86508744E-2</v>
      </c>
    </row>
    <row r="71" spans="1:15" s="392" customFormat="1" ht="15" customHeight="1" x14ac:dyDescent="0.25">
      <c r="A71" s="593">
        <v>1984</v>
      </c>
      <c r="B71" s="596">
        <v>8.8112247000000001E-3</v>
      </c>
      <c r="C71" s="596">
        <v>6.8170563000000003E-2</v>
      </c>
      <c r="D71" s="596">
        <v>-1.1954428E-2</v>
      </c>
      <c r="E71" s="596">
        <v>-2.0856876E-2</v>
      </c>
      <c r="F71" s="596">
        <v>1.3040953500000001E-2</v>
      </c>
      <c r="G71" s="596">
        <v>2.0267475E-2</v>
      </c>
      <c r="H71" s="596">
        <v>2.23889925E-2</v>
      </c>
      <c r="I71" s="596">
        <v>-2.3002419E-2</v>
      </c>
      <c r="J71" s="596">
        <v>4.0258278299999999E-2</v>
      </c>
      <c r="K71" s="596">
        <v>9.8655481999999992E-3</v>
      </c>
      <c r="L71" s="596">
        <v>-1.0743697999999999E-2</v>
      </c>
      <c r="M71" s="596">
        <v>7.7816847600000003E-2</v>
      </c>
      <c r="N71" s="421" t="s">
        <v>16779</v>
      </c>
      <c r="O71" s="714">
        <v>1.55218574E-2</v>
      </c>
    </row>
    <row r="72" spans="1:15" s="392" customFormat="1" ht="15" customHeight="1" x14ac:dyDescent="0.25">
      <c r="A72" s="593">
        <v>1985</v>
      </c>
      <c r="B72" s="596">
        <v>-8.0940098000000002E-2</v>
      </c>
      <c r="C72" s="596">
        <v>-0.11188772800000001</v>
      </c>
      <c r="D72" s="596">
        <v>-1.9914702999999999E-2</v>
      </c>
      <c r="E72" s="596">
        <v>-6.2154044999999998E-2</v>
      </c>
      <c r="F72" s="596">
        <v>2.3661095100000001E-2</v>
      </c>
      <c r="G72" s="596">
        <v>3.1581549399999999E-2</v>
      </c>
      <c r="H72" s="596">
        <v>9.9086005999999994E-3</v>
      </c>
      <c r="I72" s="596">
        <v>1.78234024E-2</v>
      </c>
      <c r="J72" s="596">
        <v>1.96806042E-2</v>
      </c>
      <c r="K72" s="596">
        <v>3.0167615599999999E-2</v>
      </c>
      <c r="L72" s="596">
        <v>-0.21490051299999999</v>
      </c>
      <c r="M72" s="596">
        <v>-0.22775922800000001</v>
      </c>
      <c r="N72" s="421" t="s">
        <v>16779</v>
      </c>
      <c r="O72" s="714">
        <v>2.1462907100000001E-2</v>
      </c>
    </row>
    <row r="73" spans="1:15" s="392" customFormat="1" ht="15" customHeight="1" x14ac:dyDescent="0.25">
      <c r="A73" s="593">
        <v>1986</v>
      </c>
      <c r="B73" s="596">
        <v>2.0154042300000001E-2</v>
      </c>
      <c r="C73" s="596">
        <v>0.14268468340000001</v>
      </c>
      <c r="D73" s="596">
        <v>3.4327856800000001E-2</v>
      </c>
      <c r="E73" s="596">
        <v>8.8835388999999997E-3</v>
      </c>
      <c r="F73" s="596">
        <v>8.9308775999999996E-3</v>
      </c>
      <c r="G73" s="596">
        <v>2.4910784200000001E-2</v>
      </c>
      <c r="H73" s="596">
        <v>2.0265504E-2</v>
      </c>
      <c r="I73" s="596">
        <v>1.9713642600000001E-2</v>
      </c>
      <c r="J73" s="596">
        <v>3.0078636400000001E-2</v>
      </c>
      <c r="K73" s="596">
        <v>8.0427168000000004E-3</v>
      </c>
      <c r="L73" s="596">
        <v>-0.25168849799999998</v>
      </c>
      <c r="M73" s="596">
        <v>0.23989039540000001</v>
      </c>
      <c r="N73" s="421" t="s">
        <v>16779</v>
      </c>
      <c r="O73" s="714">
        <v>1.8759428200000001E-2</v>
      </c>
    </row>
    <row r="74" spans="1:15" s="392" customFormat="1" ht="15" customHeight="1" x14ac:dyDescent="0.25">
      <c r="A74" s="593">
        <v>1987</v>
      </c>
      <c r="B74" s="596">
        <v>4.9732176699999998E-2</v>
      </c>
      <c r="C74" s="596">
        <v>1.28760761E-2</v>
      </c>
      <c r="D74" s="596">
        <v>4.3156056499999998E-2</v>
      </c>
      <c r="E74" s="596">
        <v>4.9094851699999997E-2</v>
      </c>
      <c r="F74" s="596">
        <v>1.51977161E-2</v>
      </c>
      <c r="G74" s="596">
        <v>2.4568309900000002E-2</v>
      </c>
      <c r="H74" s="596">
        <v>-1.5113026999999999E-2</v>
      </c>
      <c r="I74" s="596">
        <v>1.69970103E-2</v>
      </c>
      <c r="J74" s="596">
        <v>1.9924300799999999E-2</v>
      </c>
      <c r="K74" s="596">
        <v>1.18376555E-2</v>
      </c>
      <c r="L74" s="596">
        <v>0.58393630539999997</v>
      </c>
      <c r="M74" s="596">
        <v>-0.105857223</v>
      </c>
      <c r="N74" s="421" t="s">
        <v>16779</v>
      </c>
      <c r="O74" s="714">
        <v>2.0076210399999999E-2</v>
      </c>
    </row>
    <row r="75" spans="1:15" s="392" customFormat="1" ht="15" customHeight="1" x14ac:dyDescent="0.25">
      <c r="A75" s="593">
        <v>1988</v>
      </c>
      <c r="B75" s="596">
        <v>6.0128283499999997E-2</v>
      </c>
      <c r="C75" s="596">
        <v>-1.9226140999999999E-2</v>
      </c>
      <c r="D75" s="596">
        <v>1.9690167500000001E-2</v>
      </c>
      <c r="E75" s="596">
        <v>4.9328994700000003E-2</v>
      </c>
      <c r="F75" s="596">
        <v>2.9944610900000002E-2</v>
      </c>
      <c r="G75" s="596">
        <v>1.9190048899999999E-2</v>
      </c>
      <c r="H75" s="596">
        <v>2.2015994E-3</v>
      </c>
      <c r="I75" s="596">
        <v>1.00914115E-2</v>
      </c>
      <c r="J75" s="596">
        <v>3.7599358100000001E-2</v>
      </c>
      <c r="K75" s="596">
        <v>3.8087745999999998E-3</v>
      </c>
      <c r="L75" s="596">
        <v>-3.5530709000000001E-2</v>
      </c>
      <c r="M75" s="596">
        <v>-0.123852983</v>
      </c>
      <c r="N75" s="421" t="s">
        <v>16779</v>
      </c>
      <c r="O75" s="714">
        <v>2.2466019699999999E-2</v>
      </c>
    </row>
    <row r="76" spans="1:15" s="392" customFormat="1" ht="15" customHeight="1" x14ac:dyDescent="0.25">
      <c r="A76" s="593">
        <v>1989</v>
      </c>
      <c r="B76" s="596">
        <v>3.3603363800000001E-2</v>
      </c>
      <c r="C76" s="596">
        <v>7.7582047999999997E-3</v>
      </c>
      <c r="D76" s="596">
        <v>3.3409028899999998E-2</v>
      </c>
      <c r="E76" s="596">
        <v>-3.9997469999999997E-3</v>
      </c>
      <c r="F76" s="596">
        <v>-6.8575700000000003E-3</v>
      </c>
      <c r="G76" s="596">
        <v>5.6424965999999997E-3</v>
      </c>
      <c r="H76" s="596">
        <v>1.75869562E-2</v>
      </c>
      <c r="I76" s="596">
        <v>4.8061645899999998E-2</v>
      </c>
      <c r="J76" s="596">
        <v>8.5454871000000005E-3</v>
      </c>
      <c r="K76" s="596">
        <v>-7.1589790000000002E-3</v>
      </c>
      <c r="L76" s="596">
        <v>-1.8920012999999999E-2</v>
      </c>
      <c r="M76" s="596">
        <v>-0.268571104</v>
      </c>
      <c r="N76" s="421" t="s">
        <v>16779</v>
      </c>
      <c r="O76" s="714">
        <v>3.7741770000000001E-3</v>
      </c>
    </row>
    <row r="77" spans="1:15" s="392" customFormat="1" ht="15" customHeight="1" x14ac:dyDescent="0.25">
      <c r="A77" s="593">
        <v>1990</v>
      </c>
      <c r="B77" s="596">
        <v>-1.0986144E-2</v>
      </c>
      <c r="C77" s="596">
        <v>6.9366299000000006E-2</v>
      </c>
      <c r="D77" s="596">
        <v>2.1439306000000002E-2</v>
      </c>
      <c r="E77" s="596">
        <v>-2.4260297E-2</v>
      </c>
      <c r="F77" s="596">
        <v>8.8072266000000007E-3</v>
      </c>
      <c r="G77" s="596">
        <v>-6.7095430000000001E-3</v>
      </c>
      <c r="H77" s="596">
        <v>1.72418417E-2</v>
      </c>
      <c r="I77" s="596">
        <v>9.8092522999999997E-3</v>
      </c>
      <c r="J77" s="596">
        <v>1.2062818600000001E-2</v>
      </c>
      <c r="K77" s="596">
        <v>-2.8639392999999999E-2</v>
      </c>
      <c r="L77" s="596">
        <v>0.16609078229999999</v>
      </c>
      <c r="M77" s="596">
        <v>0.29462533439999999</v>
      </c>
      <c r="N77" s="421" t="s">
        <v>16779</v>
      </c>
      <c r="O77" s="714">
        <v>-8.7465600000000002E-4</v>
      </c>
    </row>
    <row r="78" spans="1:15" s="392" customFormat="1" ht="15" customHeight="1" x14ac:dyDescent="0.25">
      <c r="A78" s="593">
        <v>1991</v>
      </c>
      <c r="B78" s="596">
        <v>2.8204853700000001E-2</v>
      </c>
      <c r="C78" s="596">
        <v>-6.6416095999999994E-2</v>
      </c>
      <c r="D78" s="596">
        <v>-1.1292037E-2</v>
      </c>
      <c r="E78" s="596">
        <v>3.5905150900000002E-2</v>
      </c>
      <c r="F78" s="596">
        <v>6.9431518999999997E-3</v>
      </c>
      <c r="G78" s="596">
        <v>4.0024531E-3</v>
      </c>
      <c r="H78" s="596">
        <v>1.6210426E-3</v>
      </c>
      <c r="I78" s="596">
        <v>5.0004337999999997E-3</v>
      </c>
      <c r="J78" s="596">
        <v>4.421149E-4</v>
      </c>
      <c r="K78" s="596">
        <v>-7.0603610000000002E-3</v>
      </c>
      <c r="L78" s="596">
        <v>-0.35443870999999999</v>
      </c>
      <c r="M78" s="596">
        <v>0.9024700444</v>
      </c>
      <c r="N78" s="421" t="s">
        <v>16779</v>
      </c>
      <c r="O78" s="714">
        <v>3.4736404999999998E-3</v>
      </c>
    </row>
    <row r="79" spans="1:15" s="392" customFormat="1" ht="15" customHeight="1" x14ac:dyDescent="0.25">
      <c r="A79" s="593">
        <v>1992</v>
      </c>
      <c r="B79" s="596">
        <v>2.7300882200000001E-2</v>
      </c>
      <c r="C79" s="596">
        <v>-3.1972212E-2</v>
      </c>
      <c r="D79" s="596">
        <v>9.1952477000000008E-3</v>
      </c>
      <c r="E79" s="596">
        <v>1.6127017899999999E-2</v>
      </c>
      <c r="F79" s="596">
        <v>7.7987146000000002E-3</v>
      </c>
      <c r="G79" s="596">
        <v>3.5746649999999999E-3</v>
      </c>
      <c r="H79" s="596">
        <v>1.11821808E-2</v>
      </c>
      <c r="I79" s="596">
        <v>-4.8629779999999996E-3</v>
      </c>
      <c r="J79" s="596">
        <v>4.0444801999999997E-3</v>
      </c>
      <c r="K79" s="596">
        <v>2.9100874000000001E-3</v>
      </c>
      <c r="L79" s="596">
        <v>-4.0320436000000001E-2</v>
      </c>
      <c r="M79" s="596">
        <v>8.06880455E-2</v>
      </c>
      <c r="N79" s="421" t="s">
        <v>16779</v>
      </c>
      <c r="O79" s="714">
        <v>5.4867498000000002E-3</v>
      </c>
    </row>
    <row r="80" spans="1:15" s="392" customFormat="1" ht="15" customHeight="1" x14ac:dyDescent="0.25">
      <c r="A80" s="593">
        <v>1993</v>
      </c>
      <c r="B80" s="596">
        <v>2.2759519999999999E-4</v>
      </c>
      <c r="C80" s="596">
        <v>4.8009153499999999E-2</v>
      </c>
      <c r="D80" s="596">
        <v>2.54285697E-2</v>
      </c>
      <c r="E80" s="596">
        <v>1.34869723E-2</v>
      </c>
      <c r="F80" s="596">
        <v>7.9109963000000005E-3</v>
      </c>
      <c r="G80" s="596">
        <v>3.7261830000000001E-3</v>
      </c>
      <c r="H80" s="596">
        <v>1.67275136E-2</v>
      </c>
      <c r="I80" s="596">
        <v>-4.6816959999999999E-3</v>
      </c>
      <c r="J80" s="596">
        <v>1.1583269199999999E-2</v>
      </c>
      <c r="K80" s="596">
        <v>-2.8044099999999998E-4</v>
      </c>
      <c r="L80" s="596">
        <v>-0.25625473799999998</v>
      </c>
      <c r="M80" s="596">
        <v>7.9841103100000005E-2</v>
      </c>
      <c r="N80" s="421" t="s">
        <v>16779</v>
      </c>
      <c r="O80" s="714">
        <v>6.3166322E-3</v>
      </c>
    </row>
    <row r="81" spans="1:15" s="392" customFormat="1" ht="15" customHeight="1" x14ac:dyDescent="0.25">
      <c r="A81" s="593">
        <v>1994</v>
      </c>
      <c r="B81" s="596">
        <v>2.18679471E-2</v>
      </c>
      <c r="C81" s="596">
        <v>4.3150825000000002E-3</v>
      </c>
      <c r="D81" s="596">
        <v>4.9987250000000001E-4</v>
      </c>
      <c r="E81" s="596">
        <v>2.8919091000000001E-2</v>
      </c>
      <c r="F81" s="596">
        <v>1.8502805300000001E-2</v>
      </c>
      <c r="G81" s="596">
        <v>7.0300062000000002E-3</v>
      </c>
      <c r="H81" s="596">
        <v>-8.5907599999999996E-4</v>
      </c>
      <c r="I81" s="596">
        <v>6.7560955800000003E-2</v>
      </c>
      <c r="J81" s="596">
        <v>-1.00068E-4</v>
      </c>
      <c r="K81" s="596">
        <v>-3.4235070000000001E-3</v>
      </c>
      <c r="L81" s="596">
        <v>0.70333063829999998</v>
      </c>
      <c r="M81" s="596">
        <v>6.3096587600000004E-2</v>
      </c>
      <c r="N81" s="421" t="s">
        <v>16779</v>
      </c>
      <c r="O81" s="714">
        <v>9.9786369000000007E-3</v>
      </c>
    </row>
    <row r="82" spans="1:15" s="392" customFormat="1" ht="15" customHeight="1" x14ac:dyDescent="0.25">
      <c r="A82" s="593">
        <v>1995</v>
      </c>
      <c r="B82" s="596">
        <v>1.54990652E-2</v>
      </c>
      <c r="C82" s="596">
        <v>3.3520904099999999E-2</v>
      </c>
      <c r="D82" s="596">
        <v>-1.9703346E-2</v>
      </c>
      <c r="E82" s="596">
        <v>2.65489639E-2</v>
      </c>
      <c r="F82" s="596">
        <v>1.4060735E-3</v>
      </c>
      <c r="G82" s="596">
        <v>-1.1670161E-2</v>
      </c>
      <c r="H82" s="596">
        <v>-3.1833429999999999E-3</v>
      </c>
      <c r="I82" s="596">
        <v>-4.5474850000000004E-3</v>
      </c>
      <c r="J82" s="596">
        <v>-1.9169498E-2</v>
      </c>
      <c r="K82" s="596">
        <v>-1.3805355E-2</v>
      </c>
      <c r="L82" s="596">
        <v>-2.4899808999999998E-2</v>
      </c>
      <c r="M82" s="596">
        <v>0.13006297620000001</v>
      </c>
      <c r="N82" s="421" t="s">
        <v>16779</v>
      </c>
      <c r="O82" s="714">
        <v>-7.4317430000000002E-3</v>
      </c>
    </row>
    <row r="83" spans="1:15" s="392" customFormat="1" ht="15" customHeight="1" x14ac:dyDescent="0.25">
      <c r="A83" s="593">
        <v>1996</v>
      </c>
      <c r="B83" s="596">
        <v>8.9635545100000005E-2</v>
      </c>
      <c r="C83" s="596">
        <v>-7.4888145000000003E-2</v>
      </c>
      <c r="D83" s="596">
        <v>2.1439336E-2</v>
      </c>
      <c r="E83" s="596">
        <v>2.5037012899999999E-2</v>
      </c>
      <c r="F83" s="596">
        <v>2.9725544999999998E-3</v>
      </c>
      <c r="G83" s="596">
        <v>-1.324825E-3</v>
      </c>
      <c r="H83" s="596">
        <v>5.8356516000000001E-3</v>
      </c>
      <c r="I83" s="596">
        <v>-2.9910689999999998E-3</v>
      </c>
      <c r="J83" s="596">
        <v>5.7619361000000001E-3</v>
      </c>
      <c r="K83" s="596">
        <v>5.2072168999999996E-3</v>
      </c>
      <c r="L83" s="596">
        <v>0.35784879089999999</v>
      </c>
      <c r="M83" s="596">
        <v>-0.20592223500000001</v>
      </c>
      <c r="N83" s="421" t="s">
        <v>16779</v>
      </c>
      <c r="O83" s="714">
        <v>3.3833422000000002E-3</v>
      </c>
    </row>
    <row r="84" spans="1:15" s="392" customFormat="1" ht="15" customHeight="1" x14ac:dyDescent="0.25">
      <c r="A84" s="593">
        <v>1997</v>
      </c>
      <c r="B84" s="596">
        <v>2.7269721300000001E-2</v>
      </c>
      <c r="C84" s="596">
        <v>-1.6677972999999999E-2</v>
      </c>
      <c r="D84" s="596">
        <v>2.19628911E-2</v>
      </c>
      <c r="E84" s="596">
        <v>2.14565382E-2</v>
      </c>
      <c r="F84" s="596">
        <v>5.6605413000000004E-3</v>
      </c>
      <c r="G84" s="596">
        <v>-1.7848619999999999E-3</v>
      </c>
      <c r="H84" s="596">
        <v>2.6880658799999999E-2</v>
      </c>
      <c r="I84" s="596">
        <v>1.7876923499999999E-2</v>
      </c>
      <c r="J84" s="596">
        <v>1.0496955000000001E-2</v>
      </c>
      <c r="K84" s="596">
        <v>2.2235305000000002E-3</v>
      </c>
      <c r="L84" s="596">
        <v>-1.2894298E-2</v>
      </c>
      <c r="M84" s="596">
        <v>0.16991791789999999</v>
      </c>
      <c r="N84" s="421" t="s">
        <v>16779</v>
      </c>
      <c r="O84" s="714">
        <v>4.7856866000000001E-3</v>
      </c>
    </row>
    <row r="85" spans="1:15" s="392" customFormat="1" ht="15" customHeight="1" x14ac:dyDescent="0.25">
      <c r="A85" s="593">
        <v>1998</v>
      </c>
      <c r="B85" s="596">
        <v>2.89361601E-2</v>
      </c>
      <c r="C85" s="596">
        <v>7.37244222E-2</v>
      </c>
      <c r="D85" s="596">
        <v>4.9446573899999999E-2</v>
      </c>
      <c r="E85" s="596">
        <v>1.7604236299999999E-2</v>
      </c>
      <c r="F85" s="596">
        <v>2.3507761000000002E-3</v>
      </c>
      <c r="G85" s="596">
        <v>1.04832255E-2</v>
      </c>
      <c r="H85" s="596">
        <v>-4.1750340000000002E-3</v>
      </c>
      <c r="I85" s="596">
        <v>4.8600435400000003E-2</v>
      </c>
      <c r="J85" s="596">
        <v>2.6439706300000001E-2</v>
      </c>
      <c r="K85" s="596">
        <v>7.8001117999999996E-3</v>
      </c>
      <c r="L85" s="596">
        <v>-0.12502579799999999</v>
      </c>
      <c r="M85" s="596">
        <v>9.3039907000000005E-2</v>
      </c>
      <c r="N85" s="421" t="s">
        <v>16779</v>
      </c>
      <c r="O85" s="714">
        <v>1.10835043E-2</v>
      </c>
    </row>
    <row r="86" spans="1:15" s="392" customFormat="1" ht="15" customHeight="1" x14ac:dyDescent="0.25">
      <c r="A86" s="593">
        <v>1999</v>
      </c>
      <c r="B86" s="596">
        <v>2.0510684099999999E-2</v>
      </c>
      <c r="C86" s="596">
        <v>2.3073209000000001E-2</v>
      </c>
      <c r="D86" s="596">
        <v>3.4160452000000001E-2</v>
      </c>
      <c r="E86" s="596">
        <v>-9.4591000000000003E-5</v>
      </c>
      <c r="F86" s="596">
        <v>1.8951319000000001E-3</v>
      </c>
      <c r="G86" s="596">
        <v>1.0349661499999999E-2</v>
      </c>
      <c r="H86" s="596">
        <v>-2.3553160000000001E-3</v>
      </c>
      <c r="I86" s="596">
        <v>-1.1489562E-2</v>
      </c>
      <c r="J86" s="596">
        <v>2.4717123099999998E-2</v>
      </c>
      <c r="K86" s="596">
        <v>1.2312594099999999E-2</v>
      </c>
      <c r="L86" s="596">
        <v>1.1823940200000001E-2</v>
      </c>
      <c r="M86" s="596">
        <v>0.20484275800000001</v>
      </c>
      <c r="N86" s="421" t="s">
        <v>16779</v>
      </c>
      <c r="O86" s="714">
        <v>9.3428646000000004E-3</v>
      </c>
    </row>
    <row r="87" spans="1:15" s="392" customFormat="1" ht="15" customHeight="1" x14ac:dyDescent="0.25">
      <c r="A87" s="593">
        <v>2000</v>
      </c>
      <c r="B87" s="596">
        <v>-2.5430365999999999E-2</v>
      </c>
      <c r="C87" s="596">
        <v>-5.3261028000000002E-2</v>
      </c>
      <c r="D87" s="596">
        <v>3.6103523999999998E-2</v>
      </c>
      <c r="E87" s="596">
        <v>-4.0902279999999996E-3</v>
      </c>
      <c r="F87" s="596">
        <v>9.6448794000000004E-3</v>
      </c>
      <c r="G87" s="596">
        <v>1.14454004E-2</v>
      </c>
      <c r="H87" s="596">
        <v>1.0621742E-2</v>
      </c>
      <c r="I87" s="596">
        <v>2.4656709200000002E-2</v>
      </c>
      <c r="J87" s="596">
        <v>9.7138815999999999E-3</v>
      </c>
      <c r="K87" s="596">
        <v>6.5091104000000004E-3</v>
      </c>
      <c r="L87" s="596">
        <v>1.16328744E-2</v>
      </c>
      <c r="M87" s="596">
        <v>3.9031621E-3</v>
      </c>
      <c r="N87" s="596">
        <v>-2.4656338999999999E-2</v>
      </c>
      <c r="O87" s="714">
        <v>1.04534515E-2</v>
      </c>
    </row>
    <row r="88" spans="1:15" s="392" customFormat="1" ht="15" customHeight="1" x14ac:dyDescent="0.25">
      <c r="A88" s="593">
        <v>2001</v>
      </c>
      <c r="B88" s="596">
        <v>-1.7068429999999999E-2</v>
      </c>
      <c r="C88" s="596">
        <v>2.5931321899999998E-2</v>
      </c>
      <c r="D88" s="596">
        <v>-1.9748669999999999E-2</v>
      </c>
      <c r="E88" s="596">
        <v>1.35995508E-2</v>
      </c>
      <c r="F88" s="596">
        <v>2.1667328E-3</v>
      </c>
      <c r="G88" s="596">
        <v>-7.049647E-3</v>
      </c>
      <c r="H88" s="596">
        <v>-1.1411253E-2</v>
      </c>
      <c r="I88" s="596">
        <v>-4.0265873000000001E-2</v>
      </c>
      <c r="J88" s="596">
        <v>5.2362917000000004E-3</v>
      </c>
      <c r="K88" s="596">
        <v>6.1425159000000002E-3</v>
      </c>
      <c r="L88" s="596">
        <v>-0.32729845000000002</v>
      </c>
      <c r="M88" s="596">
        <v>-0.28423171600000002</v>
      </c>
      <c r="N88" s="596">
        <v>0</v>
      </c>
      <c r="O88" s="596">
        <v>-2.9090819999999999E-3</v>
      </c>
    </row>
    <row r="89" spans="1:15" s="392" customFormat="1" ht="15" customHeight="1" x14ac:dyDescent="0.25">
      <c r="A89" s="593">
        <v>2002</v>
      </c>
      <c r="B89" s="596">
        <v>-8.7126800000000002E-4</v>
      </c>
      <c r="C89" s="596">
        <v>-4.1507889999999999E-2</v>
      </c>
      <c r="D89" s="596">
        <v>7.8970224999999998E-3</v>
      </c>
      <c r="E89" s="596">
        <v>1.1020728E-2</v>
      </c>
      <c r="F89" s="596">
        <v>-2.1710660999999999E-2</v>
      </c>
      <c r="G89" s="596">
        <v>-1.8420999999999999E-3</v>
      </c>
      <c r="H89" s="596">
        <v>-1.2387525999999999E-2</v>
      </c>
      <c r="I89" s="596">
        <v>-8.1670909999999996E-3</v>
      </c>
      <c r="J89" s="596">
        <v>3.9063740600000001E-2</v>
      </c>
      <c r="K89" s="596">
        <v>5.6506061000000003E-3</v>
      </c>
      <c r="L89" s="596">
        <v>-5.867616E-3</v>
      </c>
      <c r="M89" s="596">
        <v>0.2055629447</v>
      </c>
      <c r="N89" s="596">
        <v>0</v>
      </c>
      <c r="O89" s="596">
        <v>-2.7773089999999999E-3</v>
      </c>
    </row>
    <row r="90" spans="1:15" s="392" customFormat="1" ht="15" customHeight="1" x14ac:dyDescent="0.25">
      <c r="A90" s="593">
        <v>2003</v>
      </c>
      <c r="B90" s="596">
        <v>4.8574539100000001E-2</v>
      </c>
      <c r="C90" s="596">
        <v>2.5178880399999999E-2</v>
      </c>
      <c r="D90" s="596">
        <v>-1.9754324E-2</v>
      </c>
      <c r="E90" s="596">
        <v>1.9695972000000001E-3</v>
      </c>
      <c r="F90" s="596">
        <v>-3.2247357999999997E-2</v>
      </c>
      <c r="G90" s="596">
        <v>-2.6500184999999999E-2</v>
      </c>
      <c r="H90" s="596">
        <v>-2.1785178999999998E-2</v>
      </c>
      <c r="I90" s="596">
        <v>-3.8055261999999999E-2</v>
      </c>
      <c r="J90" s="596">
        <v>-4.7711730000000001E-3</v>
      </c>
      <c r="K90" s="596">
        <v>-1.233549E-3</v>
      </c>
      <c r="L90" s="596">
        <v>-1.9553343000000001E-2</v>
      </c>
      <c r="M90" s="596">
        <v>-0.143506455</v>
      </c>
      <c r="N90" s="596">
        <v>0</v>
      </c>
      <c r="O90" s="596">
        <v>-2.1278628000000001E-2</v>
      </c>
    </row>
    <row r="91" spans="1:15" s="392" customFormat="1" ht="15" customHeight="1" x14ac:dyDescent="0.25">
      <c r="A91" s="593">
        <v>2004</v>
      </c>
      <c r="B91" s="596">
        <v>0.3332196342</v>
      </c>
      <c r="C91" s="596">
        <v>6.4055015899999998E-2</v>
      </c>
      <c r="D91" s="596">
        <v>-3.1567219999999998E-3</v>
      </c>
      <c r="E91" s="596">
        <v>4.3240501100000002E-2</v>
      </c>
      <c r="F91" s="596">
        <v>3.29976378E-2</v>
      </c>
      <c r="G91" s="596">
        <v>-4.8344520000000004E-3</v>
      </c>
      <c r="H91" s="596">
        <v>2.8238228E-3</v>
      </c>
      <c r="I91" s="596">
        <v>0.14853124810000001</v>
      </c>
      <c r="J91" s="596">
        <v>2.1032143499999999E-2</v>
      </c>
      <c r="K91" s="596">
        <v>-9.1016250000000003E-3</v>
      </c>
      <c r="L91" s="596">
        <v>0.47548879350000001</v>
      </c>
      <c r="M91" s="596">
        <v>-1.6302591000000002E-2</v>
      </c>
      <c r="N91" s="596">
        <v>0</v>
      </c>
      <c r="O91" s="596">
        <v>1.5694350900000001E-2</v>
      </c>
    </row>
    <row r="92" spans="1:15" s="392" customFormat="1" ht="15" customHeight="1" x14ac:dyDescent="0.25">
      <c r="A92" s="593">
        <v>2005</v>
      </c>
      <c r="B92" s="596">
        <v>2.0711340599999999E-2</v>
      </c>
      <c r="C92" s="596">
        <v>-4.0650382999999998E-2</v>
      </c>
      <c r="D92" s="596">
        <v>2.1475826E-2</v>
      </c>
      <c r="E92" s="596">
        <v>4.5292227300000001E-2</v>
      </c>
      <c r="F92" s="596">
        <v>3.4137843000000001E-3</v>
      </c>
      <c r="G92" s="596">
        <v>4.2178314000000001E-3</v>
      </c>
      <c r="H92" s="596">
        <v>4.7049826999999997E-3</v>
      </c>
      <c r="I92" s="596">
        <v>1.1400849899999999E-2</v>
      </c>
      <c r="J92" s="596">
        <v>1.11068074E-2</v>
      </c>
      <c r="K92" s="596">
        <v>5.8396561E-3</v>
      </c>
      <c r="L92" s="596">
        <v>0.1503197292</v>
      </c>
      <c r="M92" s="596">
        <v>-2.1658990000000002E-3</v>
      </c>
      <c r="N92" s="596">
        <v>0</v>
      </c>
      <c r="O92" s="596">
        <v>6.4061639999999998E-3</v>
      </c>
    </row>
    <row r="93" spans="1:15" s="392" customFormat="1" ht="15" customHeight="1" x14ac:dyDescent="0.25">
      <c r="A93" s="593">
        <v>2006</v>
      </c>
      <c r="B93" s="596">
        <v>1.9760939799999998E-2</v>
      </c>
      <c r="C93" s="596">
        <v>5.41356983E-2</v>
      </c>
      <c r="D93" s="596">
        <v>-8.491373E-3</v>
      </c>
      <c r="E93" s="596">
        <v>8.9566807000000005E-3</v>
      </c>
      <c r="F93" s="596">
        <v>4.1123642000000004E-3</v>
      </c>
      <c r="G93" s="596">
        <v>-1.7269534999999999E-2</v>
      </c>
      <c r="H93" s="596">
        <v>1.6263758600000001E-2</v>
      </c>
      <c r="I93" s="596">
        <v>1.7731443E-2</v>
      </c>
      <c r="J93" s="596">
        <v>2.2559165400000001E-2</v>
      </c>
      <c r="K93" s="596">
        <v>2.4107625099999998E-2</v>
      </c>
      <c r="L93" s="596">
        <v>-1.1465047000000001E-2</v>
      </c>
      <c r="M93" s="596">
        <v>-6.6675929999999994E-2</v>
      </c>
      <c r="N93" s="596">
        <v>-1.5383117999999999E-2</v>
      </c>
      <c r="O93" s="596">
        <v>8.0792899999999998E-4</v>
      </c>
    </row>
    <row r="94" spans="1:15" s="392" customFormat="1" ht="15" customHeight="1" x14ac:dyDescent="0.25">
      <c r="A94" s="593">
        <v>2007</v>
      </c>
      <c r="B94" s="596">
        <v>2.95218631E-2</v>
      </c>
      <c r="C94" s="596">
        <v>1.36469672E-2</v>
      </c>
      <c r="D94" s="596">
        <v>0.1368308084</v>
      </c>
      <c r="E94" s="596">
        <v>0.2183523067</v>
      </c>
      <c r="F94" s="596">
        <v>-9.7845500000000004E-4</v>
      </c>
      <c r="G94" s="596">
        <v>1.05612578E-2</v>
      </c>
      <c r="H94" s="596">
        <v>-1.268707E-2</v>
      </c>
      <c r="I94" s="596">
        <v>5.6069871299999997E-2</v>
      </c>
      <c r="J94" s="596">
        <v>1.50615083E-2</v>
      </c>
      <c r="K94" s="596">
        <v>7.0208446999999998E-3</v>
      </c>
      <c r="L94" s="596">
        <v>0.13295710860000001</v>
      </c>
      <c r="M94" s="596">
        <v>-4.4498749999999998E-3</v>
      </c>
      <c r="N94" s="596">
        <v>-1.8537984E-2</v>
      </c>
      <c r="O94" s="596">
        <v>1.53569955E-2</v>
      </c>
    </row>
    <row r="95" spans="1:15" s="392" customFormat="1" ht="15" customHeight="1" x14ac:dyDescent="0.25">
      <c r="A95" s="593">
        <v>2008</v>
      </c>
      <c r="B95" s="596">
        <v>3.8411617100000003E-2</v>
      </c>
      <c r="C95" s="596">
        <v>0.10279873890000001</v>
      </c>
      <c r="D95" s="596">
        <v>1.8141920200000002E-2</v>
      </c>
      <c r="E95" s="596">
        <v>-5.0138359999999998E-3</v>
      </c>
      <c r="F95" s="596">
        <v>2.1340106999999998E-3</v>
      </c>
      <c r="G95" s="596">
        <v>9.1254084999999995E-3</v>
      </c>
      <c r="H95" s="596">
        <v>3.77912122E-2</v>
      </c>
      <c r="I95" s="596">
        <v>-2.5969473E-2</v>
      </c>
      <c r="J95" s="596">
        <v>2.1542710400000002E-2</v>
      </c>
      <c r="K95" s="596">
        <v>1.2631295000000001E-2</v>
      </c>
      <c r="L95" s="596">
        <v>-1.5990086000000001E-2</v>
      </c>
      <c r="M95" s="596">
        <v>0.15416548399999999</v>
      </c>
      <c r="N95" s="596">
        <v>-1.5583845000000001E-2</v>
      </c>
      <c r="O95" s="596">
        <v>9.7242596000000001E-3</v>
      </c>
    </row>
    <row r="96" spans="1:15" s="392" customFormat="1" ht="15" customHeight="1" x14ac:dyDescent="0.25">
      <c r="A96" s="593">
        <v>2009</v>
      </c>
      <c r="B96" s="596">
        <v>-2.6911757000000001E-2</v>
      </c>
      <c r="C96" s="596">
        <v>0.17918339599999999</v>
      </c>
      <c r="D96" s="596">
        <v>4.0444892999999997E-3</v>
      </c>
      <c r="E96" s="596">
        <v>-1.3355367999999999E-2</v>
      </c>
      <c r="F96" s="596">
        <v>4.9744861899999999E-2</v>
      </c>
      <c r="G96" s="596">
        <v>5.4359532299999999E-2</v>
      </c>
      <c r="H96" s="596">
        <v>-3.3474830000000001E-3</v>
      </c>
      <c r="I96" s="596">
        <v>1.7595723800000001E-2</v>
      </c>
      <c r="J96" s="596">
        <v>4.2449371999999999E-3</v>
      </c>
      <c r="K96" s="596">
        <v>3.0581620899999998E-2</v>
      </c>
      <c r="L96" s="596">
        <v>0.22598648129999999</v>
      </c>
      <c r="M96" s="596">
        <v>-0.129236568</v>
      </c>
      <c r="N96" s="596">
        <v>0.95674448570000004</v>
      </c>
      <c r="O96" s="596">
        <v>3.7880295299999998E-2</v>
      </c>
    </row>
    <row r="97" spans="1:15" s="392" customFormat="1" ht="15" customHeight="1" x14ac:dyDescent="0.25">
      <c r="A97" s="593">
        <v>2010</v>
      </c>
      <c r="B97" s="596">
        <v>4.7259078099999997E-2</v>
      </c>
      <c r="C97" s="596">
        <v>6.0131380000000003E-3</v>
      </c>
      <c r="D97" s="596">
        <v>-3.2723505999999999E-2</v>
      </c>
      <c r="E97" s="596">
        <v>0.1312928931</v>
      </c>
      <c r="F97" s="596">
        <v>1.03187227E-2</v>
      </c>
      <c r="G97" s="596">
        <v>3.2529414999999998E-3</v>
      </c>
      <c r="H97" s="596">
        <v>9.3620526000000003E-3</v>
      </c>
      <c r="I97" s="596">
        <v>4.0124330600000001E-2</v>
      </c>
      <c r="J97" s="596">
        <v>0.1175248312</v>
      </c>
      <c r="K97" s="596">
        <v>2.0289078000000002E-3</v>
      </c>
      <c r="L97" s="596">
        <v>-2.5002890999999999E-2</v>
      </c>
      <c r="M97" s="596">
        <v>-0.233061729</v>
      </c>
      <c r="N97" s="596">
        <v>0.46604401540000001</v>
      </c>
      <c r="O97" s="596">
        <v>1.93760675E-2</v>
      </c>
    </row>
    <row r="98" spans="1:15" s="392" customFormat="1" ht="15" customHeight="1" x14ac:dyDescent="0.25">
      <c r="A98" s="593">
        <v>2011</v>
      </c>
      <c r="B98" s="596">
        <v>1.5624499999999999E-3</v>
      </c>
      <c r="C98" s="596">
        <v>5.6178489300000002E-2</v>
      </c>
      <c r="D98" s="596">
        <v>6.9037702100000001E-2</v>
      </c>
      <c r="E98" s="596">
        <v>3.6215897800000001E-2</v>
      </c>
      <c r="F98" s="596">
        <v>3.6283060999999998E-2</v>
      </c>
      <c r="G98" s="596">
        <v>2.6998337899999999E-2</v>
      </c>
      <c r="H98" s="596">
        <v>6.2836202999999993E-2</v>
      </c>
      <c r="I98" s="596">
        <v>8.1037271800000005E-2</v>
      </c>
      <c r="J98" s="596">
        <v>4.1998966300000003E-2</v>
      </c>
      <c r="K98" s="596">
        <v>1.9636023000000002E-3</v>
      </c>
      <c r="L98" s="596">
        <v>7.4683008100000003E-2</v>
      </c>
      <c r="M98" s="596">
        <v>-5.0340200000000002E-3</v>
      </c>
      <c r="N98" s="596">
        <v>-2.4567149999999999E-2</v>
      </c>
      <c r="O98" s="596">
        <v>3.1419471999999997E-2</v>
      </c>
    </row>
    <row r="99" spans="1:15" s="392" customFormat="1" ht="15" customHeight="1" x14ac:dyDescent="0.25">
      <c r="A99" s="593">
        <v>2012</v>
      </c>
      <c r="B99" s="599">
        <v>5.7072471100000001E-2</v>
      </c>
      <c r="C99" s="599">
        <v>4.7157807699999998E-2</v>
      </c>
      <c r="D99" s="599">
        <v>3.3617609200000002E-2</v>
      </c>
      <c r="E99" s="599">
        <v>3.0745689499999999E-2</v>
      </c>
      <c r="F99" s="599">
        <v>2.45402448E-2</v>
      </c>
      <c r="G99" s="599">
        <v>2.2919023E-2</v>
      </c>
      <c r="H99" s="599">
        <v>-2.8180126E-2</v>
      </c>
      <c r="I99" s="599">
        <v>6.6234062000000002E-3</v>
      </c>
      <c r="J99" s="599">
        <v>1.8130367099999999E-2</v>
      </c>
      <c r="K99" s="599">
        <v>3.5222298999999999E-2</v>
      </c>
      <c r="L99" s="599">
        <v>-2.2713474000000001E-2</v>
      </c>
      <c r="M99" s="599">
        <v>-3.29912E-3</v>
      </c>
      <c r="N99" s="599">
        <v>-1.3844024E-2</v>
      </c>
      <c r="O99" s="599">
        <v>2.3114431800000002E-2</v>
      </c>
    </row>
    <row r="100" spans="1:15" s="392" customFormat="1" ht="15" customHeight="1" x14ac:dyDescent="0.25">
      <c r="A100" s="593">
        <v>2013</v>
      </c>
      <c r="B100" s="599">
        <v>3.4386178099999998E-2</v>
      </c>
      <c r="C100" s="599">
        <v>-5.1288790000000003E-3</v>
      </c>
      <c r="D100" s="599">
        <v>4.2295365799999998E-2</v>
      </c>
      <c r="E100" s="599">
        <v>1.51230701E-2</v>
      </c>
      <c r="F100" s="599">
        <v>1.08780766E-2</v>
      </c>
      <c r="G100" s="599">
        <v>3.8696423000000001E-2</v>
      </c>
      <c r="H100" s="599">
        <v>5.2491579699999999E-2</v>
      </c>
      <c r="I100" s="599">
        <v>1.0217535200000001E-2</v>
      </c>
      <c r="J100" s="599">
        <v>1.72437101E-2</v>
      </c>
      <c r="K100" s="599">
        <v>9.0997491000000003E-3</v>
      </c>
      <c r="L100" s="599">
        <v>-9.8053175000000006E-2</v>
      </c>
      <c r="M100" s="599">
        <v>9.6057527700000006E-2</v>
      </c>
      <c r="N100" s="599">
        <v>-0.67293960100000005</v>
      </c>
      <c r="O100" s="599">
        <v>2.4161712599999999E-2</v>
      </c>
    </row>
    <row r="101" spans="1:15" s="392" customFormat="1" ht="15" customHeight="1" x14ac:dyDescent="0.25">
      <c r="A101" s="593">
        <v>2014</v>
      </c>
      <c r="B101" s="599">
        <v>2.766563E-2</v>
      </c>
      <c r="C101" s="599">
        <v>-4.2239846999999997E-2</v>
      </c>
      <c r="D101" s="599">
        <v>1.6137246800000001E-2</v>
      </c>
      <c r="E101" s="599">
        <v>6.89541E-4</v>
      </c>
      <c r="F101" s="599">
        <v>9.1032795999999999E-3</v>
      </c>
      <c r="G101" s="599">
        <v>7.5404866000000001E-3</v>
      </c>
      <c r="H101" s="599">
        <v>-1.0451428E-2</v>
      </c>
      <c r="I101" s="599">
        <v>4.2017743699999999E-2</v>
      </c>
      <c r="J101" s="599">
        <v>2.2123179699999999E-2</v>
      </c>
      <c r="K101" s="599">
        <v>2.2797380499999999E-2</v>
      </c>
      <c r="L101" s="599">
        <v>-1.6587231000000001E-2</v>
      </c>
      <c r="M101" s="599">
        <v>-9.2545637E-2</v>
      </c>
      <c r="N101" s="599">
        <v>-1.7625308999999999E-2</v>
      </c>
      <c r="O101" s="599">
        <v>1.17716487E-2</v>
      </c>
    </row>
    <row r="102" spans="1:15" s="392" customFormat="1" ht="15" customHeight="1" x14ac:dyDescent="0.25">
      <c r="A102" s="593">
        <v>2015</v>
      </c>
      <c r="B102" s="599">
        <v>-1.2742005000000001E-2</v>
      </c>
      <c r="C102" s="599">
        <v>1.5243424699999999E-2</v>
      </c>
      <c r="D102" s="599">
        <v>2.9763350000000001E-3</v>
      </c>
      <c r="E102" s="599">
        <v>-4.3856346999999997E-2</v>
      </c>
      <c r="F102" s="599">
        <v>3.2023086399999998E-2</v>
      </c>
      <c r="G102" s="599">
        <v>4.3839862E-2</v>
      </c>
      <c r="H102" s="599">
        <v>2.18845059E-2</v>
      </c>
      <c r="I102" s="599">
        <v>4.4247638499999999E-2</v>
      </c>
      <c r="J102" s="599">
        <v>2.7880562000000001E-2</v>
      </c>
      <c r="K102" s="599">
        <v>2.2016476600000001E-2</v>
      </c>
      <c r="L102" s="599">
        <v>8.38604404E-2</v>
      </c>
      <c r="M102" s="599">
        <v>-0.30558582200000001</v>
      </c>
      <c r="N102" s="599">
        <v>-1.4169042E-2</v>
      </c>
      <c r="O102" s="599">
        <v>3.12024498E-2</v>
      </c>
    </row>
    <row r="103" spans="1:15" s="392" customFormat="1" ht="15" customHeight="1" x14ac:dyDescent="0.25">
      <c r="A103" s="593">
        <v>2016</v>
      </c>
      <c r="B103" s="599">
        <v>2.5056679200000001E-2</v>
      </c>
      <c r="C103" s="599">
        <v>4.9632086700000001E-2</v>
      </c>
      <c r="D103" s="599">
        <v>7.9629890999999998E-3</v>
      </c>
      <c r="E103" s="599">
        <v>1.37147373E-2</v>
      </c>
      <c r="F103" s="599">
        <v>2.9596862000000001E-3</v>
      </c>
      <c r="G103" s="599">
        <v>-4.0159700000000001E-4</v>
      </c>
      <c r="H103" s="599">
        <v>2.34932469E-2</v>
      </c>
      <c r="I103" s="599">
        <v>3.1361361900000002E-2</v>
      </c>
      <c r="J103" s="599">
        <v>2.2236590399999999E-2</v>
      </c>
      <c r="K103" s="599">
        <v>3.9809102200000002E-2</v>
      </c>
      <c r="L103" s="599">
        <v>-0.111120545</v>
      </c>
      <c r="M103" s="599">
        <v>0.132311394</v>
      </c>
      <c r="N103" s="599">
        <v>-1.3171062000000001E-2</v>
      </c>
      <c r="O103" s="599">
        <v>1.04869792E-2</v>
      </c>
    </row>
    <row r="104" spans="1:15" s="392" customFormat="1" ht="15" customHeight="1" x14ac:dyDescent="0.25">
      <c r="A104" s="593">
        <v>2017</v>
      </c>
      <c r="B104" s="599">
        <v>-1.9938067E-2</v>
      </c>
      <c r="C104" s="599">
        <v>7.9516554000000003E-3</v>
      </c>
      <c r="D104" s="599">
        <v>-2.3681312E-2</v>
      </c>
      <c r="E104" s="599">
        <v>3.9417004300000003E-2</v>
      </c>
      <c r="F104" s="599">
        <v>1.55862411E-2</v>
      </c>
      <c r="G104" s="599">
        <v>9.3588642000000007E-3</v>
      </c>
      <c r="H104" s="599">
        <v>4.5907457E-3</v>
      </c>
      <c r="I104" s="599">
        <v>-1.6264000000000001E-2</v>
      </c>
      <c r="J104" s="599">
        <v>2.5582042999999999E-2</v>
      </c>
      <c r="K104" s="599">
        <v>-7.9710000000000002E-4</v>
      </c>
      <c r="L104" s="599">
        <v>-2.6836657E-2</v>
      </c>
      <c r="M104" s="599">
        <v>-5.3908360000000004E-3</v>
      </c>
      <c r="N104" s="599">
        <v>0.96958397699999999</v>
      </c>
      <c r="O104" s="713">
        <v>9.7451046999999999E-3</v>
      </c>
    </row>
    <row r="105" spans="1:15" s="392" customFormat="1" ht="15" customHeight="1" x14ac:dyDescent="0.25">
      <c r="A105" s="593">
        <v>2018</v>
      </c>
      <c r="B105" s="599">
        <v>0.12040444040000001</v>
      </c>
      <c r="C105" s="599">
        <v>-1.9518110000000002E-2</v>
      </c>
      <c r="D105" s="599">
        <v>7.4088904299999994E-2</v>
      </c>
      <c r="E105" s="599">
        <v>5.6732080999999997E-2</v>
      </c>
      <c r="F105" s="599">
        <v>-2.3121801000000001E-2</v>
      </c>
      <c r="G105" s="599">
        <v>5.0517151000000003E-2</v>
      </c>
      <c r="H105" s="599">
        <v>4.3591828499999999E-2</v>
      </c>
      <c r="I105" s="599">
        <v>2.26205173E-2</v>
      </c>
      <c r="J105" s="599">
        <v>1.7508548299999999E-2</v>
      </c>
      <c r="K105" s="599">
        <v>5.6455910999999998E-2</v>
      </c>
      <c r="L105" s="599">
        <v>0.27083590410000002</v>
      </c>
      <c r="M105" s="599">
        <v>-0.251500634</v>
      </c>
      <c r="N105" s="599">
        <v>1.4608709331</v>
      </c>
      <c r="O105" s="599">
        <v>2.9406665299999999E-2</v>
      </c>
    </row>
    <row r="106" spans="1:15" s="392" customFormat="1" ht="15" customHeight="1" x14ac:dyDescent="0.25">
      <c r="A106" s="593">
        <v>2019</v>
      </c>
      <c r="B106" s="596">
        <v>-3.2304464999999997E-2</v>
      </c>
      <c r="C106" s="596">
        <v>9.3460060799999994E-2</v>
      </c>
      <c r="D106" s="596">
        <v>-8.469674E-3</v>
      </c>
      <c r="E106" s="596">
        <v>-1.8614059999999999E-3</v>
      </c>
      <c r="F106" s="596">
        <v>-1.4183430000000001E-3</v>
      </c>
      <c r="G106" s="596">
        <v>-6.4218269999999997E-3</v>
      </c>
      <c r="H106" s="596">
        <v>2.7548972599999999E-2</v>
      </c>
      <c r="I106" s="596">
        <v>3.7122616499999997E-2</v>
      </c>
      <c r="J106" s="596">
        <v>3.8813596200000001E-2</v>
      </c>
      <c r="K106" s="596">
        <v>2.3583703399999999E-2</v>
      </c>
      <c r="L106" s="596">
        <v>-9.5736331999999993E-2</v>
      </c>
      <c r="M106" s="596">
        <v>0.16436284300000001</v>
      </c>
      <c r="N106" s="596">
        <v>-0.209307629</v>
      </c>
      <c r="O106" s="596">
        <v>6.1802387E-3</v>
      </c>
    </row>
    <row r="107" spans="1:15" s="392" customFormat="1" ht="15" customHeight="1" x14ac:dyDescent="0.25">
      <c r="A107" s="593">
        <v>2020</v>
      </c>
      <c r="B107" s="596">
        <v>2.2083246399999999E-2</v>
      </c>
      <c r="C107" s="596">
        <v>-2.4091008000000001E-2</v>
      </c>
      <c r="D107" s="596">
        <v>6.9302592999999999E-3</v>
      </c>
      <c r="E107" s="596">
        <v>6.2745741999999998E-3</v>
      </c>
      <c r="F107" s="596">
        <v>1.3808854000000001E-2</v>
      </c>
      <c r="G107" s="596">
        <v>-3.4557136000000002E-2</v>
      </c>
      <c r="H107" s="596">
        <v>-3.8631109999999998E-3</v>
      </c>
      <c r="I107" s="596">
        <v>1.1315181E-3</v>
      </c>
      <c r="J107" s="596">
        <v>4.4881601999999998E-3</v>
      </c>
      <c r="K107" s="596">
        <v>7.6001437999999996E-3</v>
      </c>
      <c r="L107" s="596">
        <v>0.14450268399999999</v>
      </c>
      <c r="M107" s="596">
        <v>0.70385165490000001</v>
      </c>
      <c r="N107" s="596">
        <v>-1.4429093E-2</v>
      </c>
      <c r="O107" s="596">
        <v>-7.7283639999999997E-3</v>
      </c>
    </row>
    <row r="108" spans="1:15" s="392" customFormat="1" ht="15" customHeight="1" x14ac:dyDescent="0.25">
      <c r="A108" s="593">
        <v>2021</v>
      </c>
      <c r="B108" s="599">
        <v>1.0620790200000001E-2</v>
      </c>
      <c r="C108" s="599">
        <v>5.2303634299999999E-2</v>
      </c>
      <c r="D108" s="599">
        <v>-3.6582540000000001E-3</v>
      </c>
      <c r="E108" s="599">
        <v>3.8077143500000001E-2</v>
      </c>
      <c r="F108" s="599">
        <v>1.31385368E-2</v>
      </c>
      <c r="G108" s="599">
        <v>4.1618461500000002E-2</v>
      </c>
      <c r="H108" s="599">
        <v>-1.0014143E-2</v>
      </c>
      <c r="I108" s="599">
        <v>4.9609836599999999E-2</v>
      </c>
      <c r="J108" s="599">
        <v>-1.2895596E-2</v>
      </c>
      <c r="K108" s="599">
        <v>2.8296325899999999E-2</v>
      </c>
      <c r="L108" s="599">
        <v>-2.5132947999999999E-2</v>
      </c>
      <c r="M108" s="599">
        <v>-8.8379351999999994E-2</v>
      </c>
      <c r="N108" s="599">
        <v>-1.3950794000000001E-2</v>
      </c>
      <c r="O108" s="599">
        <v>2.2615959000000001E-2</v>
      </c>
    </row>
    <row r="109" spans="1:15" s="392" customFormat="1" ht="15" customHeight="1" x14ac:dyDescent="0.25">
      <c r="A109" s="602">
        <v>2022</v>
      </c>
      <c r="B109" s="599">
        <v>3.2968035499999999E-2</v>
      </c>
      <c r="C109" s="599">
        <v>-1.6414063E-2</v>
      </c>
      <c r="D109" s="599">
        <v>7.6261916000000003E-3</v>
      </c>
      <c r="E109" s="599">
        <v>0.19891417380000001</v>
      </c>
      <c r="F109" s="599">
        <v>6.9761483000000003E-3</v>
      </c>
      <c r="G109" s="599">
        <v>-5.1970150000000001E-3</v>
      </c>
      <c r="H109" s="599">
        <v>-3.2111046999999997E-2</v>
      </c>
      <c r="I109" s="599">
        <v>-3.0993600000000002E-4</v>
      </c>
      <c r="J109" s="599">
        <v>-2.2038387999999999E-2</v>
      </c>
      <c r="K109" s="599">
        <v>4.0149735300000003E-2</v>
      </c>
      <c r="L109" s="599">
        <v>5.8240327799999998E-2</v>
      </c>
      <c r="M109" s="599">
        <v>9.0717724299999997E-2</v>
      </c>
      <c r="N109" s="599">
        <v>-2.0110546E-2</v>
      </c>
      <c r="O109" s="599">
        <v>6.1484338119898599E-3</v>
      </c>
    </row>
    <row r="110" spans="1:15" ht="17.25" customHeight="1" x14ac:dyDescent="0.25">
      <c r="A110" s="42" t="s">
        <v>70</v>
      </c>
      <c r="B110" s="42"/>
      <c r="C110" s="42"/>
      <c r="D110" s="42"/>
      <c r="E110" s="42"/>
      <c r="F110" s="42"/>
      <c r="G110" s="42"/>
      <c r="H110" s="42"/>
      <c r="I110" s="42"/>
      <c r="J110" s="42"/>
      <c r="K110" s="42"/>
      <c r="L110" s="42"/>
      <c r="M110" s="42"/>
      <c r="N110" s="42"/>
      <c r="O110" s="42"/>
    </row>
    <row r="111" spans="1:15" ht="12" customHeight="1" x14ac:dyDescent="0.25">
      <c r="A111" s="97" t="s">
        <v>203</v>
      </c>
      <c r="B111" s="97"/>
      <c r="C111" s="97"/>
      <c r="D111" s="97"/>
      <c r="E111" s="97"/>
      <c r="F111" s="97"/>
      <c r="G111" s="97"/>
      <c r="H111" s="97"/>
      <c r="I111" s="97"/>
      <c r="J111" s="97"/>
      <c r="K111" s="97"/>
      <c r="L111" s="97"/>
      <c r="M111" s="97"/>
      <c r="N111" s="97"/>
      <c r="O111" s="97"/>
    </row>
    <row r="112" spans="1:15" s="1" customFormat="1" ht="12" customHeight="1" x14ac:dyDescent="0.25">
      <c r="A112" s="97" t="s">
        <v>16742</v>
      </c>
      <c r="B112" s="97"/>
      <c r="C112" s="97"/>
      <c r="D112" s="97"/>
      <c r="E112" s="97"/>
      <c r="F112" s="97"/>
      <c r="G112" s="97"/>
      <c r="H112" s="97"/>
      <c r="I112" s="97"/>
      <c r="J112" s="97"/>
      <c r="K112" s="97"/>
      <c r="L112" s="97"/>
      <c r="M112" s="97"/>
      <c r="N112" s="97"/>
      <c r="O112" s="97"/>
    </row>
    <row r="113" spans="1:15" s="1" customFormat="1" ht="12" customHeight="1" x14ac:dyDescent="0.25">
      <c r="A113" s="97" t="s">
        <v>16743</v>
      </c>
      <c r="B113" s="97"/>
      <c r="C113" s="97"/>
      <c r="D113" s="97"/>
      <c r="E113" s="97"/>
      <c r="F113" s="97"/>
      <c r="G113" s="97"/>
      <c r="H113" s="97"/>
      <c r="I113" s="97"/>
      <c r="J113" s="97"/>
      <c r="K113" s="97"/>
      <c r="L113" s="97"/>
      <c r="M113" s="97"/>
      <c r="N113" s="97"/>
      <c r="O113" s="97"/>
    </row>
    <row r="114" spans="1:15" s="1" customFormat="1" ht="12" customHeight="1" x14ac:dyDescent="0.25">
      <c r="A114" s="97" t="s">
        <v>16744</v>
      </c>
      <c r="B114" s="97"/>
      <c r="C114" s="97"/>
      <c r="D114" s="97"/>
      <c r="E114" s="97"/>
      <c r="F114" s="97"/>
      <c r="G114" s="97"/>
      <c r="H114" s="97"/>
      <c r="I114" s="97"/>
      <c r="J114" s="97"/>
      <c r="K114" s="97"/>
      <c r="L114" s="97"/>
      <c r="M114" s="97"/>
      <c r="N114" s="97"/>
      <c r="O114" s="97"/>
    </row>
    <row r="115" spans="1:15" s="1" customFormat="1" ht="12" customHeight="1" x14ac:dyDescent="0.25">
      <c r="A115" s="97" t="s">
        <v>16745</v>
      </c>
      <c r="B115" s="97"/>
      <c r="C115" s="97"/>
      <c r="D115" s="97"/>
      <c r="E115" s="97"/>
      <c r="F115" s="97"/>
      <c r="G115" s="97"/>
      <c r="H115" s="97"/>
      <c r="I115" s="97"/>
      <c r="J115" s="97"/>
      <c r="K115" s="97"/>
      <c r="L115" s="97"/>
      <c r="M115" s="97"/>
      <c r="N115" s="97"/>
      <c r="O115" s="97"/>
    </row>
    <row r="116" spans="1:15" s="1" customFormat="1" ht="25.5" customHeight="1" x14ac:dyDescent="0.25">
      <c r="A116" s="727" t="s">
        <v>126</v>
      </c>
      <c r="B116" s="727"/>
      <c r="C116" s="727"/>
      <c r="D116" s="727"/>
      <c r="E116" s="727"/>
      <c r="F116" s="727"/>
      <c r="G116" s="727"/>
      <c r="H116" s="727"/>
      <c r="I116" s="727"/>
      <c r="J116" s="727"/>
      <c r="K116" s="727"/>
      <c r="L116" s="727"/>
      <c r="M116" s="727"/>
      <c r="N116" s="727"/>
      <c r="O116" s="727"/>
    </row>
    <row r="117" spans="1:15" s="1" customFormat="1" ht="12" customHeight="1" x14ac:dyDescent="0.25">
      <c r="A117" s="102" t="s">
        <v>83</v>
      </c>
      <c r="B117" s="105"/>
      <c r="C117" s="105"/>
      <c r="D117" s="105"/>
      <c r="E117" s="105"/>
      <c r="F117" s="105"/>
      <c r="G117" s="105"/>
      <c r="H117" s="105"/>
      <c r="I117" s="105"/>
      <c r="J117" s="105"/>
      <c r="K117" s="105"/>
      <c r="L117" s="105"/>
      <c r="M117" s="105"/>
      <c r="N117" s="105"/>
      <c r="O117" s="105"/>
    </row>
    <row r="118" spans="1:15" s="1" customFormat="1" ht="12" customHeight="1" x14ac:dyDescent="0.25">
      <c r="A118" s="97" t="s">
        <v>16972</v>
      </c>
      <c r="B118" s="97"/>
      <c r="C118" s="97"/>
      <c r="D118" s="97"/>
      <c r="E118" s="97"/>
      <c r="F118" s="97"/>
      <c r="G118" s="97"/>
      <c r="H118" s="97"/>
      <c r="I118" s="97"/>
      <c r="J118" s="97"/>
      <c r="K118" s="97"/>
      <c r="L118" s="97"/>
      <c r="M118" s="97"/>
      <c r="N118" s="97"/>
      <c r="O118" s="97"/>
    </row>
    <row r="119" spans="1:15" s="1" customFormat="1" ht="12" customHeight="1" x14ac:dyDescent="0.25">
      <c r="A119" s="623" t="s">
        <v>16878</v>
      </c>
      <c r="B119" s="623"/>
      <c r="C119" s="623"/>
      <c r="D119" s="623"/>
      <c r="E119" s="623"/>
      <c r="F119" s="623"/>
      <c r="G119" s="623"/>
      <c r="H119" s="623"/>
      <c r="I119" s="623"/>
      <c r="J119" s="623"/>
      <c r="K119" s="623"/>
      <c r="L119" s="623"/>
      <c r="M119" s="97"/>
      <c r="N119" s="97"/>
      <c r="O119" s="97"/>
    </row>
    <row r="120" spans="1:15" s="447" customFormat="1" ht="15" customHeight="1" x14ac:dyDescent="0.25">
      <c r="A120" s="447" t="s">
        <v>16741</v>
      </c>
    </row>
    <row r="121" spans="1:15" ht="12" hidden="1" customHeight="1" x14ac:dyDescent="0.25">
      <c r="A121" s="97"/>
      <c r="B121" s="97"/>
      <c r="C121" s="97"/>
      <c r="D121" s="97"/>
      <c r="E121" s="97"/>
      <c r="F121" s="97"/>
      <c r="G121" s="97"/>
      <c r="H121" s="97"/>
      <c r="I121" s="97"/>
      <c r="J121" s="97"/>
      <c r="K121" s="97"/>
      <c r="L121" s="97"/>
      <c r="M121" s="97"/>
      <c r="N121" s="97"/>
      <c r="O121" s="97"/>
    </row>
    <row r="122" spans="1:15" ht="12" hidden="1" customHeight="1" x14ac:dyDescent="0.25">
      <c r="A122" s="97"/>
      <c r="B122" s="97"/>
      <c r="C122" s="97"/>
      <c r="D122" s="97"/>
      <c r="E122" s="97"/>
      <c r="F122" s="97"/>
      <c r="G122" s="97"/>
      <c r="H122" s="97"/>
      <c r="I122" s="97"/>
      <c r="J122" s="97"/>
      <c r="K122" s="97"/>
      <c r="L122" s="97"/>
      <c r="M122" s="97"/>
      <c r="N122" s="97"/>
      <c r="O122" s="97"/>
    </row>
    <row r="123" spans="1:15" ht="12" hidden="1" customHeight="1" x14ac:dyDescent="0.25">
      <c r="A123" s="97"/>
      <c r="B123" s="97"/>
      <c r="C123" s="97"/>
      <c r="D123" s="97"/>
      <c r="E123" s="97"/>
      <c r="F123" s="97"/>
      <c r="G123" s="97"/>
      <c r="H123" s="97"/>
      <c r="I123" s="97"/>
      <c r="J123" s="97"/>
      <c r="K123" s="97"/>
      <c r="L123" s="97"/>
      <c r="M123" s="97"/>
      <c r="N123" s="97"/>
      <c r="O123" s="97"/>
    </row>
    <row r="124" spans="1:15" ht="12" hidden="1" customHeight="1" x14ac:dyDescent="0.25">
      <c r="A124" s="97"/>
      <c r="B124" s="97"/>
      <c r="C124" s="97"/>
      <c r="D124" s="97"/>
      <c r="E124" s="97"/>
      <c r="F124" s="97"/>
      <c r="G124" s="97"/>
      <c r="H124" s="97"/>
      <c r="I124" s="97"/>
      <c r="J124" s="97"/>
      <c r="K124" s="97"/>
      <c r="L124" s="97"/>
      <c r="M124" s="97"/>
      <c r="N124" s="97"/>
      <c r="O124" s="97"/>
    </row>
    <row r="125" spans="1:15" ht="12" hidden="1" customHeight="1" x14ac:dyDescent="0.25">
      <c r="A125" s="97"/>
      <c r="B125" s="97"/>
      <c r="C125" s="97"/>
      <c r="D125" s="97"/>
      <c r="E125" s="97"/>
      <c r="F125" s="97"/>
      <c r="G125" s="97"/>
      <c r="H125" s="97"/>
      <c r="I125" s="97"/>
      <c r="J125" s="97"/>
      <c r="K125" s="97"/>
      <c r="L125" s="97"/>
      <c r="M125" s="97"/>
      <c r="N125" s="97"/>
      <c r="O125" s="97"/>
    </row>
  </sheetData>
  <mergeCells count="2">
    <mergeCell ref="A116:O116"/>
    <mergeCell ref="A1:XFD1"/>
  </mergeCells>
  <hyperlinks>
    <hyperlink ref="A2" location="'Table of Contents'!A1" display="Back to the table of contents" xr:uid="{00000000-0004-0000-2200-000000000000}"/>
    <hyperlink ref="A2:B2" location="'Table of contents'!A1" display="Back to the table of contents" xr:uid="{00000000-0004-0000-2200-000001000000}"/>
    <hyperlink ref="A119:L119" r:id="rId1" display="Population: Statistics Canada. Estimates of population (2016 Census and administrative data), by age group and sex for July 1st, Canada, provinces, territories, health regions (2018 boundaries) and peer groups." xr:uid="{00000000-0004-0000-2200-000002000000}"/>
  </hyperlinks>
  <pageMargins left="0.70866141732283505" right="0.70866141732283505" top="0.74803149606299202" bottom="0.74803149606299202" header="0.31496062992126" footer="0.31496062992126"/>
  <pageSetup paperSize="5" fitToHeight="0" orientation="landscape" r:id="rId2"/>
  <headerFooter>
    <oddFooter>&amp;L&amp;9© 2023 CIHI&amp;R&amp;9&amp;P</oddFooter>
  </headerFooter>
  <tableParts count="2">
    <tablePart r:id="rId3"/>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6"/>
  <dimension ref="A1:P73"/>
  <sheetViews>
    <sheetView showGridLines="0" zoomScaleNormal="100" zoomScaleSheetLayoutView="100" workbookViewId="0">
      <pane ySplit="4" topLeftCell="A5" activePane="bottomLeft" state="frozen"/>
      <selection activeCell="A4" sqref="A4"/>
      <selection pane="bottomLeft" sqref="A1:XFD1"/>
    </sheetView>
  </sheetViews>
  <sheetFormatPr defaultColWidth="0" defaultRowHeight="21.75" customHeight="1" zeroHeight="1" x14ac:dyDescent="0.25"/>
  <cols>
    <col min="1" max="1" width="8.59765625" customWidth="1"/>
    <col min="2" max="2" width="14.09765625" style="534" customWidth="1"/>
    <col min="3" max="3" width="10.09765625" customWidth="1"/>
    <col min="4" max="16" width="9.09765625" customWidth="1"/>
    <col min="17" max="38" width="5.09765625" hidden="1" customWidth="1"/>
    <col min="39" max="16384" width="5.09765625" hidden="1"/>
  </cols>
  <sheetData>
    <row r="1" spans="1:16" s="725" customFormat="1" ht="15" hidden="1" customHeight="1" x14ac:dyDescent="0.25">
      <c r="A1" s="725" t="s">
        <v>16925</v>
      </c>
    </row>
    <row r="2" spans="1:16" ht="24" customHeight="1" x14ac:dyDescent="0.25">
      <c r="A2" s="48" t="s">
        <v>5</v>
      </c>
      <c r="B2" s="273"/>
      <c r="C2" s="273"/>
      <c r="D2" s="12"/>
      <c r="E2" s="12"/>
      <c r="F2" s="12"/>
      <c r="G2" s="12"/>
      <c r="H2" s="12"/>
      <c r="I2" s="12"/>
      <c r="J2" s="12"/>
      <c r="K2" s="12"/>
      <c r="L2" s="12"/>
      <c r="M2" s="12"/>
      <c r="N2" s="12"/>
      <c r="O2" s="12"/>
      <c r="P2" s="12"/>
    </row>
    <row r="3" spans="1:16" s="1" customFormat="1" ht="21.75" customHeight="1" x14ac:dyDescent="0.45">
      <c r="A3" s="354" t="s">
        <v>17055</v>
      </c>
      <c r="B3" s="451"/>
      <c r="C3" s="94"/>
      <c r="D3" s="94"/>
      <c r="E3" s="94"/>
      <c r="F3" s="94"/>
      <c r="G3" s="451"/>
      <c r="H3" s="451"/>
      <c r="I3" s="451"/>
      <c r="J3" s="451"/>
      <c r="K3" s="451"/>
      <c r="L3" s="451"/>
      <c r="M3" s="451"/>
      <c r="N3" s="451"/>
      <c r="O3" s="451"/>
      <c r="P3" s="451"/>
    </row>
    <row r="4" spans="1:16" ht="28.35" customHeight="1" x14ac:dyDescent="0.25">
      <c r="A4" s="406" t="s">
        <v>127</v>
      </c>
      <c r="B4" s="406" t="s">
        <v>212</v>
      </c>
      <c r="C4" s="407" t="s">
        <v>69</v>
      </c>
      <c r="D4" s="407" t="s">
        <v>6</v>
      </c>
      <c r="E4" s="407" t="s">
        <v>7</v>
      </c>
      <c r="F4" s="407" t="s">
        <v>8</v>
      </c>
      <c r="G4" s="407" t="s">
        <v>9</v>
      </c>
      <c r="H4" s="407" t="s">
        <v>10</v>
      </c>
      <c r="I4" s="407" t="s">
        <v>11</v>
      </c>
      <c r="J4" s="407" t="s">
        <v>12</v>
      </c>
      <c r="K4" s="407" t="s">
        <v>13</v>
      </c>
      <c r="L4" s="407" t="s">
        <v>14</v>
      </c>
      <c r="M4" s="407" t="s">
        <v>15</v>
      </c>
      <c r="N4" s="407" t="s">
        <v>16</v>
      </c>
      <c r="O4" s="407" t="s">
        <v>17</v>
      </c>
      <c r="P4" s="408" t="s">
        <v>18</v>
      </c>
    </row>
    <row r="5" spans="1:16" s="392" customFormat="1" ht="15" customHeight="1" x14ac:dyDescent="0.25">
      <c r="A5" s="592">
        <v>1971</v>
      </c>
      <c r="B5" s="610" t="s">
        <v>16833</v>
      </c>
      <c r="C5" s="611">
        <v>21962.031999999999</v>
      </c>
      <c r="D5" s="612">
        <v>530.85400000000004</v>
      </c>
      <c r="E5" s="611">
        <v>112.59099999999999</v>
      </c>
      <c r="F5" s="612">
        <v>797.29399999999998</v>
      </c>
      <c r="G5" s="611">
        <v>642.471</v>
      </c>
      <c r="H5" s="612">
        <v>6137.3050000000003</v>
      </c>
      <c r="I5" s="611">
        <v>7849.027</v>
      </c>
      <c r="J5" s="612">
        <v>998.87599999999998</v>
      </c>
      <c r="K5" s="611">
        <v>932.03800000000001</v>
      </c>
      <c r="L5" s="612">
        <v>1665.7170000000001</v>
      </c>
      <c r="M5" s="611">
        <v>2240.4699999999998</v>
      </c>
      <c r="N5" s="612">
        <v>18.991</v>
      </c>
      <c r="O5" s="611">
        <v>36.398000000000003</v>
      </c>
      <c r="P5" s="421" t="s">
        <v>16779</v>
      </c>
    </row>
    <row r="6" spans="1:16" s="392" customFormat="1" ht="15" customHeight="1" x14ac:dyDescent="0.25">
      <c r="A6" s="592">
        <v>1972</v>
      </c>
      <c r="B6" s="610" t="s">
        <v>16833</v>
      </c>
      <c r="C6" s="611">
        <v>22218.463</v>
      </c>
      <c r="D6" s="612">
        <v>539.12400000000002</v>
      </c>
      <c r="E6" s="611">
        <v>113.46</v>
      </c>
      <c r="F6" s="612">
        <v>802.255</v>
      </c>
      <c r="G6" s="611">
        <v>648.76900000000001</v>
      </c>
      <c r="H6" s="612">
        <v>6174.2160000000003</v>
      </c>
      <c r="I6" s="611">
        <v>7963.1170000000002</v>
      </c>
      <c r="J6" s="612">
        <v>1001.652</v>
      </c>
      <c r="K6" s="611">
        <v>920.78</v>
      </c>
      <c r="L6" s="612">
        <v>1694.09</v>
      </c>
      <c r="M6" s="611">
        <v>2302.0859999999998</v>
      </c>
      <c r="N6" s="612">
        <v>20.143000000000001</v>
      </c>
      <c r="O6" s="611">
        <v>38.771000000000001</v>
      </c>
      <c r="P6" s="421" t="s">
        <v>16779</v>
      </c>
    </row>
    <row r="7" spans="1:16" s="392" customFormat="1" ht="15" customHeight="1" x14ac:dyDescent="0.25">
      <c r="A7" s="592">
        <v>1973</v>
      </c>
      <c r="B7" s="610" t="s">
        <v>16833</v>
      </c>
      <c r="C7" s="611">
        <v>22491.776999999998</v>
      </c>
      <c r="D7" s="612">
        <v>545.56100000000004</v>
      </c>
      <c r="E7" s="611">
        <v>114.62</v>
      </c>
      <c r="F7" s="612">
        <v>812.38599999999997</v>
      </c>
      <c r="G7" s="611">
        <v>656.72</v>
      </c>
      <c r="H7" s="612">
        <v>6213.1490000000003</v>
      </c>
      <c r="I7" s="611">
        <v>8075.5469999999996</v>
      </c>
      <c r="J7" s="612">
        <v>1007.3579999999999</v>
      </c>
      <c r="K7" s="611">
        <v>911.93700000000001</v>
      </c>
      <c r="L7" s="612">
        <v>1725.327</v>
      </c>
      <c r="M7" s="611">
        <v>2367.2710000000002</v>
      </c>
      <c r="N7" s="612">
        <v>21.148</v>
      </c>
      <c r="O7" s="611">
        <v>40.753</v>
      </c>
      <c r="P7" s="421" t="s">
        <v>16779</v>
      </c>
    </row>
    <row r="8" spans="1:16" s="392" customFormat="1" ht="15" customHeight="1" x14ac:dyDescent="0.25">
      <c r="A8" s="592">
        <v>1974</v>
      </c>
      <c r="B8" s="610" t="s">
        <v>16833</v>
      </c>
      <c r="C8" s="611">
        <v>22807.969000000001</v>
      </c>
      <c r="D8" s="612">
        <v>549.60400000000004</v>
      </c>
      <c r="E8" s="611">
        <v>115.962</v>
      </c>
      <c r="F8" s="612">
        <v>818.75099999999998</v>
      </c>
      <c r="G8" s="611">
        <v>664.74400000000003</v>
      </c>
      <c r="H8" s="612">
        <v>6268.5709999999999</v>
      </c>
      <c r="I8" s="611">
        <v>8204.2749999999996</v>
      </c>
      <c r="J8" s="612">
        <v>1018.206</v>
      </c>
      <c r="K8" s="611">
        <v>908.45699999999999</v>
      </c>
      <c r="L8" s="612">
        <v>1754.6210000000001</v>
      </c>
      <c r="M8" s="611">
        <v>2442.578</v>
      </c>
      <c r="N8" s="612">
        <v>21.068999999999999</v>
      </c>
      <c r="O8" s="611">
        <v>41.131</v>
      </c>
      <c r="P8" s="421" t="s">
        <v>16779</v>
      </c>
    </row>
    <row r="9" spans="1:16" s="392" customFormat="1" ht="15" customHeight="1" x14ac:dyDescent="0.25">
      <c r="A9" s="592">
        <v>1975</v>
      </c>
      <c r="B9" s="610" t="s">
        <v>16833</v>
      </c>
      <c r="C9" s="611">
        <v>23143.275000000001</v>
      </c>
      <c r="D9" s="612">
        <v>556.49599999999998</v>
      </c>
      <c r="E9" s="611">
        <v>117.724</v>
      </c>
      <c r="F9" s="612">
        <v>826.54899999999998</v>
      </c>
      <c r="G9" s="611">
        <v>677.00800000000004</v>
      </c>
      <c r="H9" s="612">
        <v>6330.3029999999999</v>
      </c>
      <c r="I9" s="611">
        <v>8319.7950000000001</v>
      </c>
      <c r="J9" s="612">
        <v>1024.9749999999999</v>
      </c>
      <c r="K9" s="611">
        <v>917.41499999999996</v>
      </c>
      <c r="L9" s="612">
        <v>1808.6890000000001</v>
      </c>
      <c r="M9" s="611">
        <v>2499.5639999999999</v>
      </c>
      <c r="N9" s="612">
        <v>21.908000000000001</v>
      </c>
      <c r="O9" s="611">
        <v>42.848999999999997</v>
      </c>
      <c r="P9" s="421" t="s">
        <v>16779</v>
      </c>
    </row>
    <row r="10" spans="1:16" s="392" customFormat="1" ht="15" customHeight="1" x14ac:dyDescent="0.25">
      <c r="A10" s="592">
        <v>1976</v>
      </c>
      <c r="B10" s="610" t="s">
        <v>16833</v>
      </c>
      <c r="C10" s="611">
        <v>23449.808000000001</v>
      </c>
      <c r="D10" s="612">
        <v>562.63900000000001</v>
      </c>
      <c r="E10" s="611">
        <v>118.648</v>
      </c>
      <c r="F10" s="612">
        <v>835.16600000000005</v>
      </c>
      <c r="G10" s="611">
        <v>689.49400000000003</v>
      </c>
      <c r="H10" s="612">
        <v>6396.7610000000004</v>
      </c>
      <c r="I10" s="611">
        <v>8413.7790000000005</v>
      </c>
      <c r="J10" s="612">
        <v>1031.758</v>
      </c>
      <c r="K10" s="611">
        <v>931.61199999999997</v>
      </c>
      <c r="L10" s="612">
        <v>1869.287</v>
      </c>
      <c r="M10" s="611">
        <v>2533.8989999999999</v>
      </c>
      <c r="N10" s="612">
        <v>22.440999999999999</v>
      </c>
      <c r="O10" s="611">
        <v>44.323999999999998</v>
      </c>
      <c r="P10" s="421" t="s">
        <v>16779</v>
      </c>
    </row>
    <row r="11" spans="1:16" s="392" customFormat="1" ht="15" customHeight="1" x14ac:dyDescent="0.25">
      <c r="A11" s="592">
        <v>1977</v>
      </c>
      <c r="B11" s="610" t="s">
        <v>16833</v>
      </c>
      <c r="C11" s="611">
        <v>23725.843000000001</v>
      </c>
      <c r="D11" s="612">
        <v>565.34799999999996</v>
      </c>
      <c r="E11" s="611">
        <v>119.902</v>
      </c>
      <c r="F11" s="612">
        <v>840.02800000000002</v>
      </c>
      <c r="G11" s="611">
        <v>695.84299999999996</v>
      </c>
      <c r="H11" s="612">
        <v>6433.1329999999998</v>
      </c>
      <c r="I11" s="611">
        <v>8504.08</v>
      </c>
      <c r="J11" s="612">
        <v>1037.3689999999999</v>
      </c>
      <c r="K11" s="611">
        <v>944.62099999999998</v>
      </c>
      <c r="L11" s="612">
        <v>1948.2629999999999</v>
      </c>
      <c r="M11" s="611">
        <v>2570.3150000000001</v>
      </c>
      <c r="N11" s="612">
        <v>22.462</v>
      </c>
      <c r="O11" s="611">
        <v>44.478999999999999</v>
      </c>
      <c r="P11" s="421" t="s">
        <v>16779</v>
      </c>
    </row>
    <row r="12" spans="1:16" s="392" customFormat="1" ht="15" customHeight="1" x14ac:dyDescent="0.25">
      <c r="A12" s="592">
        <v>1978</v>
      </c>
      <c r="B12" s="610" t="s">
        <v>16833</v>
      </c>
      <c r="C12" s="611">
        <v>23963.203000000001</v>
      </c>
      <c r="D12" s="612">
        <v>567.63900000000001</v>
      </c>
      <c r="E12" s="611">
        <v>121.684</v>
      </c>
      <c r="F12" s="612">
        <v>844.62800000000004</v>
      </c>
      <c r="G12" s="611">
        <v>699.51400000000001</v>
      </c>
      <c r="H12" s="612">
        <v>6440.4589999999998</v>
      </c>
      <c r="I12" s="611">
        <v>8590.1440000000002</v>
      </c>
      <c r="J12" s="612">
        <v>1040.8810000000001</v>
      </c>
      <c r="K12" s="611">
        <v>952.43</v>
      </c>
      <c r="L12" s="612">
        <v>2022.241</v>
      </c>
      <c r="M12" s="611">
        <v>2615.1619999999998</v>
      </c>
      <c r="N12" s="612">
        <v>23.157</v>
      </c>
      <c r="O12" s="611">
        <v>45.264000000000003</v>
      </c>
      <c r="P12" s="421" t="s">
        <v>16779</v>
      </c>
    </row>
    <row r="13" spans="1:16" s="392" customFormat="1" ht="15" customHeight="1" x14ac:dyDescent="0.25">
      <c r="A13" s="592">
        <v>1979</v>
      </c>
      <c r="B13" s="610" t="s">
        <v>16833</v>
      </c>
      <c r="C13" s="611">
        <v>24201.544000000002</v>
      </c>
      <c r="D13" s="612">
        <v>570.07500000000005</v>
      </c>
      <c r="E13" s="611">
        <v>122.88500000000001</v>
      </c>
      <c r="F13" s="612">
        <v>849.39599999999996</v>
      </c>
      <c r="G13" s="611">
        <v>703.15800000000002</v>
      </c>
      <c r="H13" s="612">
        <v>6465.9960000000001</v>
      </c>
      <c r="I13" s="611">
        <v>8662.0879999999997</v>
      </c>
      <c r="J13" s="612">
        <v>1037.2719999999999</v>
      </c>
      <c r="K13" s="611">
        <v>959.73500000000001</v>
      </c>
      <c r="L13" s="612">
        <v>2096.9659999999999</v>
      </c>
      <c r="M13" s="611">
        <v>2665.2379999999998</v>
      </c>
      <c r="N13" s="612">
        <v>22.972000000000001</v>
      </c>
      <c r="O13" s="611">
        <v>45.762999999999998</v>
      </c>
      <c r="P13" s="421" t="s">
        <v>16779</v>
      </c>
    </row>
    <row r="14" spans="1:16" s="392" customFormat="1" ht="15" customHeight="1" x14ac:dyDescent="0.25">
      <c r="A14" s="592">
        <v>1980</v>
      </c>
      <c r="B14" s="610" t="s">
        <v>16833</v>
      </c>
      <c r="C14" s="611">
        <v>24515.667000000001</v>
      </c>
      <c r="D14" s="612">
        <v>572.75900000000001</v>
      </c>
      <c r="E14" s="611">
        <v>123.735</v>
      </c>
      <c r="F14" s="612">
        <v>852.65899999999999</v>
      </c>
      <c r="G14" s="611">
        <v>706.21900000000005</v>
      </c>
      <c r="H14" s="612">
        <v>6505.9970000000003</v>
      </c>
      <c r="I14" s="611">
        <v>8746.0130000000008</v>
      </c>
      <c r="J14" s="612">
        <v>1034.4349999999999</v>
      </c>
      <c r="K14" s="611">
        <v>967.548</v>
      </c>
      <c r="L14" s="612">
        <v>2191.029</v>
      </c>
      <c r="M14" s="611">
        <v>2745.8609999999999</v>
      </c>
      <c r="N14" s="612">
        <v>23.018999999999998</v>
      </c>
      <c r="O14" s="611">
        <v>46.393000000000001</v>
      </c>
      <c r="P14" s="421" t="s">
        <v>16779</v>
      </c>
    </row>
    <row r="15" spans="1:16" s="392" customFormat="1" ht="15" customHeight="1" x14ac:dyDescent="0.25">
      <c r="A15" s="592">
        <v>1981</v>
      </c>
      <c r="B15" s="610" t="s">
        <v>16833</v>
      </c>
      <c r="C15" s="611">
        <v>24819.915000000001</v>
      </c>
      <c r="D15" s="612">
        <v>575.30200000000002</v>
      </c>
      <c r="E15" s="611">
        <v>123.551</v>
      </c>
      <c r="F15" s="612">
        <v>854.87099999999998</v>
      </c>
      <c r="G15" s="611">
        <v>706.43799999999999</v>
      </c>
      <c r="H15" s="612">
        <v>6547.2070000000003</v>
      </c>
      <c r="I15" s="611">
        <v>8812.2860000000001</v>
      </c>
      <c r="J15" s="612">
        <v>1035.5450000000001</v>
      </c>
      <c r="K15" s="611">
        <v>975.75900000000001</v>
      </c>
      <c r="L15" s="612">
        <v>2291.1039999999998</v>
      </c>
      <c r="M15" s="611">
        <v>2826.558</v>
      </c>
      <c r="N15" s="612">
        <v>23.88</v>
      </c>
      <c r="O15" s="611">
        <v>47.414000000000001</v>
      </c>
      <c r="P15" s="421" t="s">
        <v>16779</v>
      </c>
    </row>
    <row r="16" spans="1:16" s="392" customFormat="1" ht="15" customHeight="1" x14ac:dyDescent="0.25">
      <c r="A16" s="592">
        <v>1982</v>
      </c>
      <c r="B16" s="610" t="s">
        <v>16833</v>
      </c>
      <c r="C16" s="611">
        <v>25116.941999999999</v>
      </c>
      <c r="D16" s="612">
        <v>573.79499999999996</v>
      </c>
      <c r="E16" s="611">
        <v>123.58799999999999</v>
      </c>
      <c r="F16" s="612">
        <v>859.03800000000001</v>
      </c>
      <c r="G16" s="611">
        <v>707.45699999999999</v>
      </c>
      <c r="H16" s="612">
        <v>6580.6310000000003</v>
      </c>
      <c r="I16" s="611">
        <v>8920.2880000000005</v>
      </c>
      <c r="J16" s="612">
        <v>1045.2239999999999</v>
      </c>
      <c r="K16" s="611">
        <v>986.58199999999999</v>
      </c>
      <c r="L16" s="612">
        <v>2369.8270000000002</v>
      </c>
      <c r="M16" s="611">
        <v>2876.5129999999999</v>
      </c>
      <c r="N16" s="612">
        <v>24.667999999999999</v>
      </c>
      <c r="O16" s="611">
        <v>49.331000000000003</v>
      </c>
      <c r="P16" s="421" t="s">
        <v>16779</v>
      </c>
    </row>
    <row r="17" spans="1:16" s="392" customFormat="1" ht="15" customHeight="1" x14ac:dyDescent="0.25">
      <c r="A17" s="592">
        <v>1983</v>
      </c>
      <c r="B17" s="610" t="s">
        <v>16833</v>
      </c>
      <c r="C17" s="611">
        <v>25366.451000000001</v>
      </c>
      <c r="D17" s="612">
        <v>579.16399999999999</v>
      </c>
      <c r="E17" s="611">
        <v>125.102</v>
      </c>
      <c r="F17" s="612">
        <v>868.28899999999999</v>
      </c>
      <c r="G17" s="611">
        <v>714.84199999999998</v>
      </c>
      <c r="H17" s="612">
        <v>6602.9759999999997</v>
      </c>
      <c r="I17" s="611">
        <v>9039.5640000000003</v>
      </c>
      <c r="J17" s="612">
        <v>1059.752</v>
      </c>
      <c r="K17" s="611">
        <v>1001.249</v>
      </c>
      <c r="L17" s="612">
        <v>2393.587</v>
      </c>
      <c r="M17" s="611">
        <v>2907.502</v>
      </c>
      <c r="N17" s="612">
        <v>23.664000000000001</v>
      </c>
      <c r="O17" s="611">
        <v>50.76</v>
      </c>
      <c r="P17" s="421" t="s">
        <v>16779</v>
      </c>
    </row>
    <row r="18" spans="1:16" s="392" customFormat="1" ht="15" customHeight="1" x14ac:dyDescent="0.25">
      <c r="A18" s="592">
        <v>1984</v>
      </c>
      <c r="B18" s="610" t="s">
        <v>16833</v>
      </c>
      <c r="C18" s="611">
        <v>25607.053</v>
      </c>
      <c r="D18" s="612">
        <v>580.06500000000005</v>
      </c>
      <c r="E18" s="611">
        <v>126.563</v>
      </c>
      <c r="F18" s="612">
        <v>877.471</v>
      </c>
      <c r="G18" s="611">
        <v>720.48800000000006</v>
      </c>
      <c r="H18" s="612">
        <v>6631.22</v>
      </c>
      <c r="I18" s="611">
        <v>9167.4840000000004</v>
      </c>
      <c r="J18" s="612">
        <v>1071.81</v>
      </c>
      <c r="K18" s="611">
        <v>1014.615</v>
      </c>
      <c r="L18" s="612">
        <v>2393.9070000000002</v>
      </c>
      <c r="M18" s="611">
        <v>2947.181</v>
      </c>
      <c r="N18" s="612">
        <v>23.920999999999999</v>
      </c>
      <c r="O18" s="611">
        <v>52.328000000000003</v>
      </c>
      <c r="P18" s="421" t="s">
        <v>16779</v>
      </c>
    </row>
    <row r="19" spans="1:16" s="392" customFormat="1" ht="15" customHeight="1" x14ac:dyDescent="0.25">
      <c r="A19" s="592">
        <v>1985</v>
      </c>
      <c r="B19" s="610" t="s">
        <v>16833</v>
      </c>
      <c r="C19" s="611">
        <v>25842.116000000002</v>
      </c>
      <c r="D19" s="612">
        <v>579.27499999999998</v>
      </c>
      <c r="E19" s="611">
        <v>127.619</v>
      </c>
      <c r="F19" s="612">
        <v>885.84799999999996</v>
      </c>
      <c r="G19" s="611">
        <v>723.28700000000003</v>
      </c>
      <c r="H19" s="612">
        <v>6665.8019999999997</v>
      </c>
      <c r="I19" s="611">
        <v>9294.6569999999992</v>
      </c>
      <c r="J19" s="612">
        <v>1082.4949999999999</v>
      </c>
      <c r="K19" s="611">
        <v>1024.9280000000001</v>
      </c>
      <c r="L19" s="612">
        <v>2404.4899999999998</v>
      </c>
      <c r="M19" s="611">
        <v>2975.1309999999999</v>
      </c>
      <c r="N19" s="612">
        <v>24.375</v>
      </c>
      <c r="O19" s="611">
        <v>54.209000000000003</v>
      </c>
      <c r="P19" s="421" t="s">
        <v>16779</v>
      </c>
    </row>
    <row r="20" spans="1:16" s="392" customFormat="1" ht="15" customHeight="1" x14ac:dyDescent="0.25">
      <c r="A20" s="592">
        <v>1986</v>
      </c>
      <c r="B20" s="610" t="s">
        <v>16833</v>
      </c>
      <c r="C20" s="611">
        <v>26100.277999999998</v>
      </c>
      <c r="D20" s="612">
        <v>576.30600000000004</v>
      </c>
      <c r="E20" s="611">
        <v>128.43600000000001</v>
      </c>
      <c r="F20" s="612">
        <v>889.08699999999999</v>
      </c>
      <c r="G20" s="611">
        <v>725.01900000000001</v>
      </c>
      <c r="H20" s="612">
        <v>6708.17</v>
      </c>
      <c r="I20" s="611">
        <v>9437.3590000000004</v>
      </c>
      <c r="J20" s="612">
        <v>1091.5519999999999</v>
      </c>
      <c r="K20" s="611">
        <v>1028.7170000000001</v>
      </c>
      <c r="L20" s="612">
        <v>2432.9299999999998</v>
      </c>
      <c r="M20" s="611">
        <v>3003.6210000000001</v>
      </c>
      <c r="N20" s="612">
        <v>24.43</v>
      </c>
      <c r="O20" s="611">
        <v>54.651000000000003</v>
      </c>
      <c r="P20" s="421" t="s">
        <v>16779</v>
      </c>
    </row>
    <row r="21" spans="1:16" s="392" customFormat="1" ht="15" customHeight="1" x14ac:dyDescent="0.25">
      <c r="A21" s="592">
        <v>1987</v>
      </c>
      <c r="B21" s="610" t="s">
        <v>16833</v>
      </c>
      <c r="C21" s="611">
        <v>26446.600999999999</v>
      </c>
      <c r="D21" s="612">
        <v>575.24199999999996</v>
      </c>
      <c r="E21" s="611">
        <v>128.64099999999999</v>
      </c>
      <c r="F21" s="612">
        <v>893.60599999999999</v>
      </c>
      <c r="G21" s="611">
        <v>727.76800000000003</v>
      </c>
      <c r="H21" s="612">
        <v>6781.9840000000004</v>
      </c>
      <c r="I21" s="611">
        <v>9637.9449999999997</v>
      </c>
      <c r="J21" s="612">
        <v>1098.373</v>
      </c>
      <c r="K21" s="611">
        <v>1032.799</v>
      </c>
      <c r="L21" s="612">
        <v>2440.877</v>
      </c>
      <c r="M21" s="611">
        <v>3048.6509999999998</v>
      </c>
      <c r="N21" s="612">
        <v>25.706</v>
      </c>
      <c r="O21" s="611">
        <v>55.009</v>
      </c>
      <c r="P21" s="421" t="s">
        <v>16779</v>
      </c>
    </row>
    <row r="22" spans="1:16" s="392" customFormat="1" ht="15" customHeight="1" x14ac:dyDescent="0.25">
      <c r="A22" s="592">
        <v>1988</v>
      </c>
      <c r="B22" s="610" t="s">
        <v>16833</v>
      </c>
      <c r="C22" s="611">
        <v>26791.746999999999</v>
      </c>
      <c r="D22" s="612">
        <v>574.98199999999997</v>
      </c>
      <c r="E22" s="611">
        <v>129.28899999999999</v>
      </c>
      <c r="F22" s="612">
        <v>897.21600000000001</v>
      </c>
      <c r="G22" s="611">
        <v>730.34900000000005</v>
      </c>
      <c r="H22" s="612">
        <v>6837.0770000000002</v>
      </c>
      <c r="I22" s="611">
        <v>9838.6200000000008</v>
      </c>
      <c r="J22" s="612">
        <v>1102.152</v>
      </c>
      <c r="K22" s="611">
        <v>1028.2249999999999</v>
      </c>
      <c r="L22" s="612">
        <v>2456.614</v>
      </c>
      <c r="M22" s="611">
        <v>3114.761</v>
      </c>
      <c r="N22" s="612">
        <v>26.652999999999999</v>
      </c>
      <c r="O22" s="611">
        <v>55.808999999999997</v>
      </c>
      <c r="P22" s="421" t="s">
        <v>16779</v>
      </c>
    </row>
    <row r="23" spans="1:16" s="392" customFormat="1" ht="15" customHeight="1" x14ac:dyDescent="0.25">
      <c r="A23" s="592">
        <v>1989</v>
      </c>
      <c r="B23" s="610" t="s">
        <v>16833</v>
      </c>
      <c r="C23" s="611">
        <v>27276.780999999999</v>
      </c>
      <c r="D23" s="612">
        <v>576.55100000000004</v>
      </c>
      <c r="E23" s="611">
        <v>130.15299999999999</v>
      </c>
      <c r="F23" s="612">
        <v>903.84100000000001</v>
      </c>
      <c r="G23" s="611">
        <v>735.12900000000002</v>
      </c>
      <c r="H23" s="612">
        <v>6925.1279999999997</v>
      </c>
      <c r="I23" s="611">
        <v>10103.305</v>
      </c>
      <c r="J23" s="612">
        <v>1103.7919999999999</v>
      </c>
      <c r="K23" s="611">
        <v>1019.439</v>
      </c>
      <c r="L23" s="612">
        <v>2498.3249999999998</v>
      </c>
      <c r="M23" s="611">
        <v>3196.7249999999999</v>
      </c>
      <c r="N23" s="612">
        <v>27.167000000000002</v>
      </c>
      <c r="O23" s="611">
        <v>57.225999999999999</v>
      </c>
      <c r="P23" s="421" t="s">
        <v>16779</v>
      </c>
    </row>
    <row r="24" spans="1:16" s="392" customFormat="1" ht="15" customHeight="1" x14ac:dyDescent="0.25">
      <c r="A24" s="592">
        <v>1990</v>
      </c>
      <c r="B24" s="610" t="s">
        <v>16833</v>
      </c>
      <c r="C24" s="611">
        <v>27691.137999999999</v>
      </c>
      <c r="D24" s="612">
        <v>577.36800000000005</v>
      </c>
      <c r="E24" s="611">
        <v>130.404</v>
      </c>
      <c r="F24" s="612">
        <v>910.45100000000002</v>
      </c>
      <c r="G24" s="611">
        <v>740.15599999999995</v>
      </c>
      <c r="H24" s="612">
        <v>6996.9859999999999</v>
      </c>
      <c r="I24" s="611">
        <v>10295.832</v>
      </c>
      <c r="J24" s="612">
        <v>1105.421</v>
      </c>
      <c r="K24" s="611">
        <v>1007.727</v>
      </c>
      <c r="L24" s="612">
        <v>2547.788</v>
      </c>
      <c r="M24" s="611">
        <v>3292.1109999999999</v>
      </c>
      <c r="N24" s="612">
        <v>27.957000000000001</v>
      </c>
      <c r="O24" s="611">
        <v>58.936999999999998</v>
      </c>
      <c r="P24" s="421" t="s">
        <v>16779</v>
      </c>
    </row>
    <row r="25" spans="1:16" s="392" customFormat="1" ht="15" customHeight="1" x14ac:dyDescent="0.25">
      <c r="A25" s="592">
        <v>1991</v>
      </c>
      <c r="B25" s="610" t="s">
        <v>16833</v>
      </c>
      <c r="C25" s="611">
        <v>28037.42</v>
      </c>
      <c r="D25" s="612">
        <v>579.64400000000001</v>
      </c>
      <c r="E25" s="611">
        <v>130.369</v>
      </c>
      <c r="F25" s="612">
        <v>914.96900000000005</v>
      </c>
      <c r="G25" s="611">
        <v>745.56700000000001</v>
      </c>
      <c r="H25" s="612">
        <v>7067.3959999999997</v>
      </c>
      <c r="I25" s="611">
        <v>10431.316000000001</v>
      </c>
      <c r="J25" s="612">
        <v>1109.604</v>
      </c>
      <c r="K25" s="611">
        <v>1002.713</v>
      </c>
      <c r="L25" s="612">
        <v>2592.306</v>
      </c>
      <c r="M25" s="611">
        <v>3373.7869999999998</v>
      </c>
      <c r="N25" s="612">
        <v>28.870999999999999</v>
      </c>
      <c r="O25" s="611">
        <v>38.723999999999997</v>
      </c>
      <c r="P25" s="612">
        <v>22.154</v>
      </c>
    </row>
    <row r="26" spans="1:16" s="392" customFormat="1" ht="15" customHeight="1" x14ac:dyDescent="0.25">
      <c r="A26" s="592">
        <v>1992</v>
      </c>
      <c r="B26" s="610" t="s">
        <v>16833</v>
      </c>
      <c r="C26" s="611">
        <v>28371.263999999999</v>
      </c>
      <c r="D26" s="612">
        <v>580.10900000000004</v>
      </c>
      <c r="E26" s="611">
        <v>130.827</v>
      </c>
      <c r="F26" s="612">
        <v>919.45100000000002</v>
      </c>
      <c r="G26" s="611">
        <v>748.12099999999998</v>
      </c>
      <c r="H26" s="612">
        <v>7110.01</v>
      </c>
      <c r="I26" s="611">
        <v>10572.205</v>
      </c>
      <c r="J26" s="612">
        <v>1112.6890000000001</v>
      </c>
      <c r="K26" s="611">
        <v>1003.995</v>
      </c>
      <c r="L26" s="612">
        <v>2632.672</v>
      </c>
      <c r="M26" s="611">
        <v>3468.8020000000001</v>
      </c>
      <c r="N26" s="612">
        <v>30.084</v>
      </c>
      <c r="O26" s="611">
        <v>39.415999999999997</v>
      </c>
      <c r="P26" s="612">
        <v>22.882999999999999</v>
      </c>
    </row>
    <row r="27" spans="1:16" s="392" customFormat="1" ht="15" customHeight="1" x14ac:dyDescent="0.25">
      <c r="A27" s="592">
        <v>1993</v>
      </c>
      <c r="B27" s="610" t="s">
        <v>16833</v>
      </c>
      <c r="C27" s="611">
        <v>28684.763999999999</v>
      </c>
      <c r="D27" s="612">
        <v>579.97699999999998</v>
      </c>
      <c r="E27" s="611">
        <v>132.17699999999999</v>
      </c>
      <c r="F27" s="612">
        <v>923.92499999999995</v>
      </c>
      <c r="G27" s="611">
        <v>748.81200000000001</v>
      </c>
      <c r="H27" s="612">
        <v>7156.5370000000003</v>
      </c>
      <c r="I27" s="611">
        <v>10690.038</v>
      </c>
      <c r="J27" s="612">
        <v>1117.6179999999999</v>
      </c>
      <c r="K27" s="611">
        <v>1006.9</v>
      </c>
      <c r="L27" s="612">
        <v>2667.2919999999999</v>
      </c>
      <c r="M27" s="611">
        <v>3567.7719999999999</v>
      </c>
      <c r="N27" s="612">
        <v>30.337</v>
      </c>
      <c r="O27" s="611">
        <v>39.82</v>
      </c>
      <c r="P27" s="612">
        <v>23.559000000000001</v>
      </c>
    </row>
    <row r="28" spans="1:16" s="392" customFormat="1" ht="15" customHeight="1" x14ac:dyDescent="0.25">
      <c r="A28" s="592">
        <v>1994</v>
      </c>
      <c r="B28" s="610" t="s">
        <v>16833</v>
      </c>
      <c r="C28" s="611">
        <v>29000.663</v>
      </c>
      <c r="D28" s="612">
        <v>574.46600000000001</v>
      </c>
      <c r="E28" s="611">
        <v>133.43700000000001</v>
      </c>
      <c r="F28" s="612">
        <v>926.87099999999998</v>
      </c>
      <c r="G28" s="611">
        <v>750.18499999999995</v>
      </c>
      <c r="H28" s="612">
        <v>7192.4030000000002</v>
      </c>
      <c r="I28" s="611">
        <v>10819.146000000001</v>
      </c>
      <c r="J28" s="612">
        <v>1123.23</v>
      </c>
      <c r="K28" s="611">
        <v>1009.575</v>
      </c>
      <c r="L28" s="612">
        <v>2700.6060000000002</v>
      </c>
      <c r="M28" s="611">
        <v>3676.0749999999998</v>
      </c>
      <c r="N28" s="612">
        <v>29.684000000000001</v>
      </c>
      <c r="O28" s="611">
        <v>40.578000000000003</v>
      </c>
      <c r="P28" s="612">
        <v>24.407</v>
      </c>
    </row>
    <row r="29" spans="1:16" s="392" customFormat="1" ht="15" customHeight="1" x14ac:dyDescent="0.25">
      <c r="A29" s="592">
        <v>1995</v>
      </c>
      <c r="B29" s="610" t="s">
        <v>16833</v>
      </c>
      <c r="C29" s="611">
        <v>29302.311000000002</v>
      </c>
      <c r="D29" s="612">
        <v>567.39700000000005</v>
      </c>
      <c r="E29" s="611">
        <v>134.41499999999999</v>
      </c>
      <c r="F29" s="612">
        <v>928.12</v>
      </c>
      <c r="G29" s="611">
        <v>750.94299999999998</v>
      </c>
      <c r="H29" s="612">
        <v>7219.2190000000001</v>
      </c>
      <c r="I29" s="611">
        <v>10950.119000000001</v>
      </c>
      <c r="J29" s="612">
        <v>1129.1500000000001</v>
      </c>
      <c r="K29" s="611">
        <v>1014.187</v>
      </c>
      <c r="L29" s="612">
        <v>2734.5189999999998</v>
      </c>
      <c r="M29" s="611">
        <v>3777.39</v>
      </c>
      <c r="N29" s="612">
        <v>30.442</v>
      </c>
      <c r="O29" s="611">
        <v>41.432000000000002</v>
      </c>
      <c r="P29" s="612">
        <v>24.978000000000002</v>
      </c>
    </row>
    <row r="30" spans="1:16" s="392" customFormat="1" ht="15" customHeight="1" x14ac:dyDescent="0.25">
      <c r="A30" s="592">
        <v>1996</v>
      </c>
      <c r="B30" s="610" t="s">
        <v>16833</v>
      </c>
      <c r="C30" s="611">
        <v>29610.218000000001</v>
      </c>
      <c r="D30" s="612">
        <v>559.69799999999998</v>
      </c>
      <c r="E30" s="611">
        <v>135.73699999999999</v>
      </c>
      <c r="F30" s="612">
        <v>931.327</v>
      </c>
      <c r="G30" s="611">
        <v>752.26800000000003</v>
      </c>
      <c r="H30" s="612">
        <v>7246.8969999999999</v>
      </c>
      <c r="I30" s="611">
        <v>11082.903</v>
      </c>
      <c r="J30" s="612">
        <v>1134.1959999999999</v>
      </c>
      <c r="K30" s="611">
        <v>1018.9450000000001</v>
      </c>
      <c r="L30" s="612">
        <v>2775.1329999999998</v>
      </c>
      <c r="M30" s="611">
        <v>3874.317</v>
      </c>
      <c r="N30" s="612">
        <v>31.387</v>
      </c>
      <c r="O30" s="611">
        <v>41.741</v>
      </c>
      <c r="P30" s="612">
        <v>25.669</v>
      </c>
    </row>
    <row r="31" spans="1:16" s="392" customFormat="1" ht="15" customHeight="1" x14ac:dyDescent="0.25">
      <c r="A31" s="592">
        <v>1997</v>
      </c>
      <c r="B31" s="610" t="s">
        <v>16833</v>
      </c>
      <c r="C31" s="611">
        <v>29905.948</v>
      </c>
      <c r="D31" s="612">
        <v>550.91099999999994</v>
      </c>
      <c r="E31" s="611">
        <v>136.095</v>
      </c>
      <c r="F31" s="612">
        <v>932.40200000000004</v>
      </c>
      <c r="G31" s="611">
        <v>752.51099999999997</v>
      </c>
      <c r="H31" s="612">
        <v>7274.6109999999999</v>
      </c>
      <c r="I31" s="611">
        <v>11227.651</v>
      </c>
      <c r="J31" s="612">
        <v>1136.1279999999999</v>
      </c>
      <c r="K31" s="611">
        <v>1017.902</v>
      </c>
      <c r="L31" s="612">
        <v>2829.848</v>
      </c>
      <c r="M31" s="611">
        <v>3948.5830000000001</v>
      </c>
      <c r="N31" s="612">
        <v>31.797000000000001</v>
      </c>
      <c r="O31" s="611">
        <v>41.625</v>
      </c>
      <c r="P31" s="612">
        <v>25.884</v>
      </c>
    </row>
    <row r="32" spans="1:16" s="392" customFormat="1" ht="15" customHeight="1" x14ac:dyDescent="0.25">
      <c r="A32" s="592">
        <v>1998</v>
      </c>
      <c r="B32" s="610" t="s">
        <v>16833</v>
      </c>
      <c r="C32" s="611">
        <v>30155.172999999999</v>
      </c>
      <c r="D32" s="612">
        <v>539.84299999999996</v>
      </c>
      <c r="E32" s="611">
        <v>135.804</v>
      </c>
      <c r="F32" s="612">
        <v>931.83600000000001</v>
      </c>
      <c r="G32" s="611">
        <v>750.53</v>
      </c>
      <c r="H32" s="612">
        <v>7295.9350000000004</v>
      </c>
      <c r="I32" s="611">
        <v>11365.901</v>
      </c>
      <c r="J32" s="612">
        <v>1137.489</v>
      </c>
      <c r="K32" s="611">
        <v>1017.332</v>
      </c>
      <c r="L32" s="612">
        <v>2899.0659999999998</v>
      </c>
      <c r="M32" s="611">
        <v>3983.1129999999998</v>
      </c>
      <c r="N32" s="612">
        <v>31.149000000000001</v>
      </c>
      <c r="O32" s="611">
        <v>40.802</v>
      </c>
      <c r="P32" s="612">
        <v>26.373000000000001</v>
      </c>
    </row>
    <row r="33" spans="1:16" s="392" customFormat="1" ht="15" customHeight="1" x14ac:dyDescent="0.25">
      <c r="A33" s="592">
        <v>1999</v>
      </c>
      <c r="B33" s="610" t="s">
        <v>16833</v>
      </c>
      <c r="C33" s="611">
        <v>30401.286</v>
      </c>
      <c r="D33" s="612">
        <v>533.32899999999995</v>
      </c>
      <c r="E33" s="611">
        <v>136.28100000000001</v>
      </c>
      <c r="F33" s="612">
        <v>933.78399999999999</v>
      </c>
      <c r="G33" s="611">
        <v>750.601</v>
      </c>
      <c r="H33" s="612">
        <v>7323.25</v>
      </c>
      <c r="I33" s="611">
        <v>11504.759</v>
      </c>
      <c r="J33" s="612">
        <v>1142.4480000000001</v>
      </c>
      <c r="K33" s="611">
        <v>1014.524</v>
      </c>
      <c r="L33" s="612">
        <v>2952.692</v>
      </c>
      <c r="M33" s="611">
        <v>4011.375</v>
      </c>
      <c r="N33" s="612">
        <v>30.785</v>
      </c>
      <c r="O33" s="611">
        <v>40.637999999999998</v>
      </c>
      <c r="P33" s="612">
        <v>26.82</v>
      </c>
    </row>
    <row r="34" spans="1:16" s="392" customFormat="1" ht="15" customHeight="1" x14ac:dyDescent="0.25">
      <c r="A34" s="592">
        <v>2000</v>
      </c>
      <c r="B34" s="610" t="s">
        <v>16833</v>
      </c>
      <c r="C34" s="611">
        <v>30685.73</v>
      </c>
      <c r="D34" s="612">
        <v>527.96600000000001</v>
      </c>
      <c r="E34" s="611">
        <v>136.47</v>
      </c>
      <c r="F34" s="612">
        <v>933.82100000000003</v>
      </c>
      <c r="G34" s="611">
        <v>750.51700000000005</v>
      </c>
      <c r="H34" s="612">
        <v>7356.951</v>
      </c>
      <c r="I34" s="611">
        <v>11683.29</v>
      </c>
      <c r="J34" s="612">
        <v>1147.3130000000001</v>
      </c>
      <c r="K34" s="611">
        <v>1007.5650000000001</v>
      </c>
      <c r="L34" s="612">
        <v>3004.1979999999999</v>
      </c>
      <c r="M34" s="611">
        <v>4039.23</v>
      </c>
      <c r="N34" s="612">
        <v>30.431000000000001</v>
      </c>
      <c r="O34" s="611">
        <v>40.479999999999997</v>
      </c>
      <c r="P34" s="612">
        <v>27.498000000000001</v>
      </c>
    </row>
    <row r="35" spans="1:16" s="392" customFormat="1" ht="15" customHeight="1" x14ac:dyDescent="0.25">
      <c r="A35" s="592">
        <v>2001</v>
      </c>
      <c r="B35" s="610" t="s">
        <v>16833</v>
      </c>
      <c r="C35" s="611">
        <v>31020.901999999998</v>
      </c>
      <c r="D35" s="612">
        <v>522.04600000000005</v>
      </c>
      <c r="E35" s="611">
        <v>136.66499999999999</v>
      </c>
      <c r="F35" s="612">
        <v>932.49400000000003</v>
      </c>
      <c r="G35" s="611">
        <v>749.82</v>
      </c>
      <c r="H35" s="612">
        <v>7396.4560000000001</v>
      </c>
      <c r="I35" s="611">
        <v>11897.534</v>
      </c>
      <c r="J35" s="612">
        <v>1151.454</v>
      </c>
      <c r="K35" s="611">
        <v>1000.239</v>
      </c>
      <c r="L35" s="612">
        <v>3058.1080000000002</v>
      </c>
      <c r="M35" s="611">
        <v>4076.95</v>
      </c>
      <c r="N35" s="612">
        <v>30.158000000000001</v>
      </c>
      <c r="O35" s="611">
        <v>40.844999999999999</v>
      </c>
      <c r="P35" s="612">
        <v>28.132999999999999</v>
      </c>
    </row>
    <row r="36" spans="1:16" s="392" customFormat="1" ht="15" customHeight="1" x14ac:dyDescent="0.25">
      <c r="A36" s="592">
        <v>2002</v>
      </c>
      <c r="B36" s="610" t="s">
        <v>16833</v>
      </c>
      <c r="C36" s="611">
        <v>31360.079000000002</v>
      </c>
      <c r="D36" s="612">
        <v>519.48099999999999</v>
      </c>
      <c r="E36" s="611">
        <v>136.88</v>
      </c>
      <c r="F36" s="612">
        <v>935.17899999999997</v>
      </c>
      <c r="G36" s="611">
        <v>749.37199999999996</v>
      </c>
      <c r="H36" s="612">
        <v>7441.6559999999999</v>
      </c>
      <c r="I36" s="611">
        <v>12094.174000000001</v>
      </c>
      <c r="J36" s="612">
        <v>1156.68</v>
      </c>
      <c r="K36" s="611">
        <v>996.80700000000002</v>
      </c>
      <c r="L36" s="612">
        <v>3128.4290000000001</v>
      </c>
      <c r="M36" s="611">
        <v>4100.5640000000003</v>
      </c>
      <c r="N36" s="612">
        <v>30.335999999999999</v>
      </c>
      <c r="O36" s="611">
        <v>41.698999999999998</v>
      </c>
      <c r="P36" s="612">
        <v>28.821999999999999</v>
      </c>
    </row>
    <row r="37" spans="1:16" s="392" customFormat="1" ht="15" customHeight="1" x14ac:dyDescent="0.25">
      <c r="A37" s="592">
        <v>2003</v>
      </c>
      <c r="B37" s="610" t="s">
        <v>16833</v>
      </c>
      <c r="C37" s="611">
        <v>31644.027999999998</v>
      </c>
      <c r="D37" s="612">
        <v>518.45899999999995</v>
      </c>
      <c r="E37" s="611">
        <v>137.227</v>
      </c>
      <c r="F37" s="612">
        <v>937.71699999999998</v>
      </c>
      <c r="G37" s="611">
        <v>749.44100000000003</v>
      </c>
      <c r="H37" s="612">
        <v>7485.7529999999997</v>
      </c>
      <c r="I37" s="611">
        <v>12245.039000000001</v>
      </c>
      <c r="J37" s="612">
        <v>1163.596</v>
      </c>
      <c r="K37" s="611">
        <v>996.38599999999997</v>
      </c>
      <c r="L37" s="612">
        <v>3183.0650000000001</v>
      </c>
      <c r="M37" s="611">
        <v>4124.482</v>
      </c>
      <c r="N37" s="612">
        <v>30.940999999999999</v>
      </c>
      <c r="O37" s="611">
        <v>42.6</v>
      </c>
      <c r="P37" s="612">
        <v>29.321999999999999</v>
      </c>
    </row>
    <row r="38" spans="1:16" s="392" customFormat="1" ht="15" customHeight="1" x14ac:dyDescent="0.25">
      <c r="A38" s="592">
        <v>2004</v>
      </c>
      <c r="B38" s="610" t="s">
        <v>16833</v>
      </c>
      <c r="C38" s="611">
        <v>31940.654999999999</v>
      </c>
      <c r="D38" s="612">
        <v>517.423</v>
      </c>
      <c r="E38" s="611">
        <v>137.68</v>
      </c>
      <c r="F38" s="612">
        <v>939.66399999999999</v>
      </c>
      <c r="G38" s="611">
        <v>749.41899999999998</v>
      </c>
      <c r="H38" s="612">
        <v>7535.59</v>
      </c>
      <c r="I38" s="611">
        <v>12391.421</v>
      </c>
      <c r="J38" s="612">
        <v>1173.2380000000001</v>
      </c>
      <c r="K38" s="611">
        <v>997.28300000000002</v>
      </c>
      <c r="L38" s="612">
        <v>3238.6680000000001</v>
      </c>
      <c r="M38" s="611">
        <v>4155.6509999999998</v>
      </c>
      <c r="N38" s="612">
        <v>31.454999999999998</v>
      </c>
      <c r="O38" s="611">
        <v>43.305999999999997</v>
      </c>
      <c r="P38" s="612">
        <v>29.856999999999999</v>
      </c>
    </row>
    <row r="39" spans="1:16" s="392" customFormat="1" ht="15" customHeight="1" x14ac:dyDescent="0.25">
      <c r="A39" s="592">
        <v>2005</v>
      </c>
      <c r="B39" s="610" t="s">
        <v>16833</v>
      </c>
      <c r="C39" s="611">
        <v>32243.753000000001</v>
      </c>
      <c r="D39" s="612">
        <v>514.33199999999999</v>
      </c>
      <c r="E39" s="611">
        <v>138.06399999999999</v>
      </c>
      <c r="F39" s="612">
        <v>937.92600000000004</v>
      </c>
      <c r="G39" s="611">
        <v>748.05700000000002</v>
      </c>
      <c r="H39" s="612">
        <v>7581.4759999999997</v>
      </c>
      <c r="I39" s="611">
        <v>12528.663</v>
      </c>
      <c r="J39" s="612">
        <v>1178.2639999999999</v>
      </c>
      <c r="K39" s="611">
        <v>993.5</v>
      </c>
      <c r="L39" s="612">
        <v>3321.768</v>
      </c>
      <c r="M39" s="611">
        <v>4196.0619999999999</v>
      </c>
      <c r="N39" s="612">
        <v>31.902000000000001</v>
      </c>
      <c r="O39" s="611">
        <v>43.4</v>
      </c>
      <c r="P39" s="612">
        <v>30.338999999999999</v>
      </c>
    </row>
    <row r="40" spans="1:16" s="392" customFormat="1" ht="15" customHeight="1" x14ac:dyDescent="0.25">
      <c r="A40" s="592">
        <v>2006</v>
      </c>
      <c r="B40" s="610" t="s">
        <v>16833</v>
      </c>
      <c r="C40" s="611">
        <v>32571.173999999999</v>
      </c>
      <c r="D40" s="612">
        <v>510.59199999999998</v>
      </c>
      <c r="E40" s="611">
        <v>137.86699999999999</v>
      </c>
      <c r="F40" s="612">
        <v>937.88199999999995</v>
      </c>
      <c r="G40" s="611">
        <v>745.62099999999998</v>
      </c>
      <c r="H40" s="612">
        <v>7631.9660000000003</v>
      </c>
      <c r="I40" s="611">
        <v>12661.878000000001</v>
      </c>
      <c r="J40" s="612">
        <v>1183.5619999999999</v>
      </c>
      <c r="K40" s="611">
        <v>992.31399999999996</v>
      </c>
      <c r="L40" s="612">
        <v>3421.4340000000002</v>
      </c>
      <c r="M40" s="611">
        <v>4241.7939999999999</v>
      </c>
      <c r="N40" s="612">
        <v>32.271999999999998</v>
      </c>
      <c r="O40" s="611">
        <v>43.179000000000002</v>
      </c>
      <c r="P40" s="612">
        <v>30.812999999999999</v>
      </c>
    </row>
    <row r="41" spans="1:16" s="392" customFormat="1" ht="15" customHeight="1" x14ac:dyDescent="0.25">
      <c r="A41" s="592">
        <v>2007</v>
      </c>
      <c r="B41" s="610" t="s">
        <v>16833</v>
      </c>
      <c r="C41" s="611">
        <v>32889.025000000001</v>
      </c>
      <c r="D41" s="612">
        <v>509.05500000000001</v>
      </c>
      <c r="E41" s="611">
        <v>137.71100000000001</v>
      </c>
      <c r="F41" s="612">
        <v>935.11500000000001</v>
      </c>
      <c r="G41" s="611">
        <v>745.43299999999999</v>
      </c>
      <c r="H41" s="612">
        <v>7692.9160000000002</v>
      </c>
      <c r="I41" s="611">
        <v>12764.806</v>
      </c>
      <c r="J41" s="612">
        <v>1189.451</v>
      </c>
      <c r="K41" s="611">
        <v>1002.086</v>
      </c>
      <c r="L41" s="612">
        <v>3514.1469999999999</v>
      </c>
      <c r="M41" s="611">
        <v>4290.9840000000004</v>
      </c>
      <c r="N41" s="612">
        <v>32.554000000000002</v>
      </c>
      <c r="O41" s="611">
        <v>43.372</v>
      </c>
      <c r="P41" s="612">
        <v>31.395</v>
      </c>
    </row>
    <row r="42" spans="1:16" s="392" customFormat="1" ht="15" customHeight="1" x14ac:dyDescent="0.25">
      <c r="A42" s="592">
        <v>2008</v>
      </c>
      <c r="B42" s="610" t="s">
        <v>16833</v>
      </c>
      <c r="C42" s="611">
        <v>33247.118000000002</v>
      </c>
      <c r="D42" s="612">
        <v>511.58100000000002</v>
      </c>
      <c r="E42" s="611">
        <v>138.749</v>
      </c>
      <c r="F42" s="612">
        <v>935.89700000000005</v>
      </c>
      <c r="G42" s="611">
        <v>746.87699999999995</v>
      </c>
      <c r="H42" s="612">
        <v>7761.7250000000004</v>
      </c>
      <c r="I42" s="611">
        <v>12883.583000000001</v>
      </c>
      <c r="J42" s="612">
        <v>1197.7750000000001</v>
      </c>
      <c r="K42" s="611">
        <v>1017.404</v>
      </c>
      <c r="L42" s="612">
        <v>3595.8560000000002</v>
      </c>
      <c r="M42" s="611">
        <v>4349.3360000000002</v>
      </c>
      <c r="N42" s="612">
        <v>33.082999999999998</v>
      </c>
      <c r="O42" s="611">
        <v>43.36</v>
      </c>
      <c r="P42" s="612">
        <v>31.891999999999999</v>
      </c>
    </row>
    <row r="43" spans="1:16" s="392" customFormat="1" ht="15" customHeight="1" x14ac:dyDescent="0.25">
      <c r="A43" s="592">
        <v>2009</v>
      </c>
      <c r="B43" s="610" t="s">
        <v>16833</v>
      </c>
      <c r="C43" s="611">
        <v>33628.894999999997</v>
      </c>
      <c r="D43" s="612">
        <v>516.75099999999998</v>
      </c>
      <c r="E43" s="611">
        <v>139.89099999999999</v>
      </c>
      <c r="F43" s="612">
        <v>938.20799999999997</v>
      </c>
      <c r="G43" s="611">
        <v>749.95600000000002</v>
      </c>
      <c r="H43" s="612">
        <v>7843.3829999999998</v>
      </c>
      <c r="I43" s="611">
        <v>12998.344999999999</v>
      </c>
      <c r="J43" s="612">
        <v>1208.556</v>
      </c>
      <c r="K43" s="611">
        <v>1034.819</v>
      </c>
      <c r="L43" s="612">
        <v>3678.9960000000001</v>
      </c>
      <c r="M43" s="611">
        <v>4410.5060000000003</v>
      </c>
      <c r="N43" s="612">
        <v>33.731000000000002</v>
      </c>
      <c r="O43" s="611">
        <v>43.155999999999999</v>
      </c>
      <c r="P43" s="612">
        <v>32.597000000000001</v>
      </c>
    </row>
    <row r="44" spans="1:16" s="392" customFormat="1" ht="15" customHeight="1" x14ac:dyDescent="0.25">
      <c r="A44" s="592">
        <v>2010</v>
      </c>
      <c r="B44" s="610" t="s">
        <v>16833</v>
      </c>
      <c r="C44" s="611">
        <v>34004.889000000003</v>
      </c>
      <c r="D44" s="612">
        <v>522.00900000000001</v>
      </c>
      <c r="E44" s="611">
        <v>141.654</v>
      </c>
      <c r="F44" s="612">
        <v>942.10699999999997</v>
      </c>
      <c r="G44" s="611">
        <v>753.03499999999997</v>
      </c>
      <c r="H44" s="612">
        <v>7929.2219999999998</v>
      </c>
      <c r="I44" s="611">
        <v>13135.778</v>
      </c>
      <c r="J44" s="612">
        <v>1220.78</v>
      </c>
      <c r="K44" s="611">
        <v>1051.443</v>
      </c>
      <c r="L44" s="612">
        <v>3732.0819999999999</v>
      </c>
      <c r="M44" s="611">
        <v>4465.5460000000003</v>
      </c>
      <c r="N44" s="612">
        <v>34.595999999999997</v>
      </c>
      <c r="O44" s="611">
        <v>43.284999999999997</v>
      </c>
      <c r="P44" s="612">
        <v>33.351999999999997</v>
      </c>
    </row>
    <row r="45" spans="1:16" s="392" customFormat="1" ht="15" customHeight="1" x14ac:dyDescent="0.25">
      <c r="A45" s="592">
        <v>2011</v>
      </c>
      <c r="B45" s="610" t="s">
        <v>16833</v>
      </c>
      <c r="C45" s="611">
        <v>34339.328000000001</v>
      </c>
      <c r="D45" s="612">
        <v>524.99900000000002</v>
      </c>
      <c r="E45" s="611">
        <v>143.96299999999999</v>
      </c>
      <c r="F45" s="612">
        <v>944.274</v>
      </c>
      <c r="G45" s="611">
        <v>755.70500000000004</v>
      </c>
      <c r="H45" s="612">
        <v>8005.09</v>
      </c>
      <c r="I45" s="611">
        <v>13261.380999999999</v>
      </c>
      <c r="J45" s="612">
        <v>1233.6489999999999</v>
      </c>
      <c r="K45" s="611">
        <v>1066.0260000000001</v>
      </c>
      <c r="L45" s="612">
        <v>3789.03</v>
      </c>
      <c r="M45" s="611">
        <v>4502.1040000000003</v>
      </c>
      <c r="N45" s="612">
        <v>35.411000000000001</v>
      </c>
      <c r="O45" s="611">
        <v>43.503999999999998</v>
      </c>
      <c r="P45" s="612">
        <v>34.192</v>
      </c>
    </row>
    <row r="46" spans="1:16" s="392" customFormat="1" ht="15" customHeight="1" x14ac:dyDescent="0.25">
      <c r="A46" s="592">
        <v>2012</v>
      </c>
      <c r="B46" s="613" t="s">
        <v>16833</v>
      </c>
      <c r="C46" s="614">
        <v>34714.222000000002</v>
      </c>
      <c r="D46" s="615">
        <v>526.34500000000003</v>
      </c>
      <c r="E46" s="614">
        <v>144.53</v>
      </c>
      <c r="F46" s="615">
        <v>943.63499999999999</v>
      </c>
      <c r="G46" s="614">
        <v>758.37800000000004</v>
      </c>
      <c r="H46" s="615">
        <v>8061.1009999999997</v>
      </c>
      <c r="I46" s="614">
        <v>13390.632</v>
      </c>
      <c r="J46" s="615">
        <v>1249.9749999999999</v>
      </c>
      <c r="K46" s="614">
        <v>1083.7550000000001</v>
      </c>
      <c r="L46" s="615">
        <v>3874.5479999999998</v>
      </c>
      <c r="M46" s="614">
        <v>4566.7690000000002</v>
      </c>
      <c r="N46" s="615">
        <v>36.234000000000002</v>
      </c>
      <c r="O46" s="614">
        <v>43.648000000000003</v>
      </c>
      <c r="P46" s="615">
        <v>34.671999999999997</v>
      </c>
    </row>
    <row r="47" spans="1:16" s="392" customFormat="1" ht="15" customHeight="1" x14ac:dyDescent="0.25">
      <c r="A47" s="592">
        <v>2013</v>
      </c>
      <c r="B47" s="610" t="s">
        <v>16833</v>
      </c>
      <c r="C47" s="614">
        <v>35082.953999999998</v>
      </c>
      <c r="D47" s="615">
        <v>527.11400000000003</v>
      </c>
      <c r="E47" s="614">
        <v>144.09399999999999</v>
      </c>
      <c r="F47" s="615">
        <v>940.43399999999997</v>
      </c>
      <c r="G47" s="614">
        <v>758.54399999999998</v>
      </c>
      <c r="H47" s="615">
        <v>8110.88</v>
      </c>
      <c r="I47" s="614">
        <v>13510.781000000001</v>
      </c>
      <c r="J47" s="615">
        <v>1264.6199999999999</v>
      </c>
      <c r="K47" s="614">
        <v>1099.7360000000001</v>
      </c>
      <c r="L47" s="615">
        <v>3981.011</v>
      </c>
      <c r="M47" s="614">
        <v>4630.0770000000002</v>
      </c>
      <c r="N47" s="615">
        <v>36.521000000000001</v>
      </c>
      <c r="O47" s="614">
        <v>43.805</v>
      </c>
      <c r="P47" s="615">
        <v>35.337000000000003</v>
      </c>
    </row>
    <row r="48" spans="1:16" s="392" customFormat="1" ht="15" customHeight="1" x14ac:dyDescent="0.25">
      <c r="A48" s="592">
        <v>2014</v>
      </c>
      <c r="B48" s="613" t="s">
        <v>16833</v>
      </c>
      <c r="C48" s="614">
        <v>35437.434999999998</v>
      </c>
      <c r="D48" s="615">
        <v>528.15899999999999</v>
      </c>
      <c r="E48" s="614">
        <v>144.28299999999999</v>
      </c>
      <c r="F48" s="615">
        <v>938.54499999999996</v>
      </c>
      <c r="G48" s="614">
        <v>758.976</v>
      </c>
      <c r="H48" s="615">
        <v>8150.183</v>
      </c>
      <c r="I48" s="614">
        <v>13617.553</v>
      </c>
      <c r="J48" s="615">
        <v>1279.0139999999999</v>
      </c>
      <c r="K48" s="614">
        <v>1112.979</v>
      </c>
      <c r="L48" s="615">
        <v>4083.6480000000001</v>
      </c>
      <c r="M48" s="614">
        <v>4707.1030000000001</v>
      </c>
      <c r="N48" s="615">
        <v>37.137</v>
      </c>
      <c r="O48" s="614">
        <v>43.884</v>
      </c>
      <c r="P48" s="615">
        <v>35.970999999999997</v>
      </c>
    </row>
    <row r="49" spans="1:16" s="392" customFormat="1" ht="15" customHeight="1" x14ac:dyDescent="0.25">
      <c r="A49" s="592">
        <v>2015</v>
      </c>
      <c r="B49" s="613" t="s">
        <v>16833</v>
      </c>
      <c r="C49" s="614">
        <v>35702.908000000003</v>
      </c>
      <c r="D49" s="615">
        <v>528.11699999999996</v>
      </c>
      <c r="E49" s="614">
        <v>144.54599999999999</v>
      </c>
      <c r="F49" s="615">
        <v>936.52499999999998</v>
      </c>
      <c r="G49" s="614">
        <v>758.84199999999998</v>
      </c>
      <c r="H49" s="615">
        <v>8175.2719999999999</v>
      </c>
      <c r="I49" s="614">
        <v>13707.118</v>
      </c>
      <c r="J49" s="615">
        <v>1292.2270000000001</v>
      </c>
      <c r="K49" s="614">
        <v>1120.9670000000001</v>
      </c>
      <c r="L49" s="615">
        <v>4144.491</v>
      </c>
      <c r="M49" s="614">
        <v>4776.3879999999999</v>
      </c>
      <c r="N49" s="615">
        <v>37.69</v>
      </c>
      <c r="O49" s="614">
        <v>44.237000000000002</v>
      </c>
      <c r="P49" s="615">
        <v>36.488</v>
      </c>
    </row>
    <row r="50" spans="1:16" s="392" customFormat="1" ht="15" customHeight="1" x14ac:dyDescent="0.25">
      <c r="A50" s="592">
        <v>2016</v>
      </c>
      <c r="B50" s="610" t="s">
        <v>16832</v>
      </c>
      <c r="C50" s="611">
        <v>36109.487000000001</v>
      </c>
      <c r="D50" s="612">
        <v>529.42600000000004</v>
      </c>
      <c r="E50" s="611">
        <v>146.96899999999999</v>
      </c>
      <c r="F50" s="612">
        <v>942.79</v>
      </c>
      <c r="G50" s="611">
        <v>763.35</v>
      </c>
      <c r="H50" s="612">
        <v>8225.9500000000007</v>
      </c>
      <c r="I50" s="611">
        <v>13875.394</v>
      </c>
      <c r="J50" s="612">
        <v>1314.1389999999999</v>
      </c>
      <c r="K50" s="611">
        <v>1135.9870000000001</v>
      </c>
      <c r="L50" s="612">
        <v>4196.0609999999997</v>
      </c>
      <c r="M50" s="611">
        <v>4859.25</v>
      </c>
      <c r="N50" s="612">
        <v>38.546999999999997</v>
      </c>
      <c r="O50" s="611">
        <v>44.649000000000001</v>
      </c>
      <c r="P50" s="612">
        <v>36.975000000000001</v>
      </c>
    </row>
    <row r="51" spans="1:16" s="392" customFormat="1" ht="15" customHeight="1" x14ac:dyDescent="0.25">
      <c r="A51" s="592">
        <v>2017</v>
      </c>
      <c r="B51" s="610" t="s">
        <v>16832</v>
      </c>
      <c r="C51" s="611">
        <v>36545.235999999997</v>
      </c>
      <c r="D51" s="612">
        <v>528.24900000000002</v>
      </c>
      <c r="E51" s="611">
        <v>150.40199999999999</v>
      </c>
      <c r="F51" s="612">
        <v>950.10799999999995</v>
      </c>
      <c r="G51" s="611">
        <v>766.62099999999998</v>
      </c>
      <c r="H51" s="612">
        <v>8302.0630000000001</v>
      </c>
      <c r="I51" s="611">
        <v>14070.141</v>
      </c>
      <c r="J51" s="612">
        <v>1334.79</v>
      </c>
      <c r="K51" s="611">
        <v>1150.3309999999999</v>
      </c>
      <c r="L51" s="612">
        <v>4241.1000000000004</v>
      </c>
      <c r="M51" s="611">
        <v>4929.384</v>
      </c>
      <c r="N51" s="612">
        <v>39.61</v>
      </c>
      <c r="O51" s="611">
        <v>44.890999999999998</v>
      </c>
      <c r="P51" s="612">
        <v>37.545999999999999</v>
      </c>
    </row>
    <row r="52" spans="1:16" s="392" customFormat="1" ht="15" customHeight="1" x14ac:dyDescent="0.25">
      <c r="A52" s="592">
        <v>2018</v>
      </c>
      <c r="B52" s="610" t="s">
        <v>16832</v>
      </c>
      <c r="C52" s="611">
        <v>37065.084000000003</v>
      </c>
      <c r="D52" s="612">
        <v>525.55999999999995</v>
      </c>
      <c r="E52" s="611">
        <v>153.39599999999999</v>
      </c>
      <c r="F52" s="612">
        <v>958.40599999999995</v>
      </c>
      <c r="G52" s="611">
        <v>770.30100000000004</v>
      </c>
      <c r="H52" s="612">
        <v>8401.7379999999994</v>
      </c>
      <c r="I52" s="611">
        <v>14308.697</v>
      </c>
      <c r="J52" s="612">
        <v>1352.825</v>
      </c>
      <c r="K52" s="611">
        <v>1161.7670000000001</v>
      </c>
      <c r="L52" s="612">
        <v>4298.2749999999996</v>
      </c>
      <c r="M52" s="611">
        <v>5010.4759999999997</v>
      </c>
      <c r="N52" s="612">
        <v>40.518999999999998</v>
      </c>
      <c r="O52" s="611">
        <v>44.981000000000002</v>
      </c>
      <c r="P52" s="612">
        <v>38.143000000000001</v>
      </c>
    </row>
    <row r="53" spans="1:16" s="392" customFormat="1" ht="15" customHeight="1" x14ac:dyDescent="0.25">
      <c r="A53" s="592">
        <v>2019</v>
      </c>
      <c r="B53" s="610" t="s">
        <v>16832</v>
      </c>
      <c r="C53" s="611">
        <v>37601.230000000003</v>
      </c>
      <c r="D53" s="612">
        <v>523.42700000000002</v>
      </c>
      <c r="E53" s="611">
        <v>157.41900000000001</v>
      </c>
      <c r="F53" s="612">
        <v>970.24300000000005</v>
      </c>
      <c r="G53" s="611">
        <v>777.12800000000004</v>
      </c>
      <c r="H53" s="612">
        <v>8503.4830000000002</v>
      </c>
      <c r="I53" s="611">
        <v>14544.700999999999</v>
      </c>
      <c r="J53" s="612">
        <v>1369.954</v>
      </c>
      <c r="K53" s="611">
        <v>1172.479</v>
      </c>
      <c r="L53" s="612">
        <v>4362.576</v>
      </c>
      <c r="M53" s="611">
        <v>5094.7960000000003</v>
      </c>
      <c r="N53" s="612">
        <v>41.362000000000002</v>
      </c>
      <c r="O53" s="611">
        <v>45.07</v>
      </c>
      <c r="P53" s="612">
        <v>38.591999999999999</v>
      </c>
    </row>
    <row r="54" spans="1:16" s="392" customFormat="1" ht="15" customHeight="1" x14ac:dyDescent="0.25">
      <c r="A54" s="595">
        <v>2020</v>
      </c>
      <c r="B54" s="707" t="s">
        <v>16832</v>
      </c>
      <c r="C54" s="611">
        <v>38007.165999999997</v>
      </c>
      <c r="D54" s="612">
        <v>521.35900000000004</v>
      </c>
      <c r="E54" s="611">
        <v>161.30500000000001</v>
      </c>
      <c r="F54" s="612">
        <v>981.69100000000003</v>
      </c>
      <c r="G54" s="611">
        <v>782.99599999999998</v>
      </c>
      <c r="H54" s="612">
        <v>8576.5949999999993</v>
      </c>
      <c r="I54" s="611">
        <v>14726.022000000001</v>
      </c>
      <c r="J54" s="612">
        <v>1379.8879999999999</v>
      </c>
      <c r="K54" s="611">
        <v>1178.4670000000001</v>
      </c>
      <c r="L54" s="612">
        <v>4416.6819999999998</v>
      </c>
      <c r="M54" s="611">
        <v>5155.4949999999999</v>
      </c>
      <c r="N54" s="612">
        <v>42.162999999999997</v>
      </c>
      <c r="O54" s="611">
        <v>45.345999999999997</v>
      </c>
      <c r="P54" s="612">
        <v>39.156999999999996</v>
      </c>
    </row>
    <row r="55" spans="1:16" s="392" customFormat="1" ht="15" customHeight="1" x14ac:dyDescent="0.25">
      <c r="A55" s="595">
        <v>2021</v>
      </c>
      <c r="B55" s="707" t="s">
        <v>16831</v>
      </c>
      <c r="C55" s="611">
        <v>38226.498</v>
      </c>
      <c r="D55" s="612">
        <v>520.452</v>
      </c>
      <c r="E55" s="611">
        <v>164.75800000000001</v>
      </c>
      <c r="F55" s="612">
        <v>991.11699999999996</v>
      </c>
      <c r="G55" s="611">
        <v>790.39800000000002</v>
      </c>
      <c r="H55" s="612">
        <v>8602.3349999999991</v>
      </c>
      <c r="I55" s="611">
        <v>14809.257</v>
      </c>
      <c r="J55" s="612">
        <v>1391.979</v>
      </c>
      <c r="K55" s="611">
        <v>1181.4929999999999</v>
      </c>
      <c r="L55" s="612">
        <v>4443.7730000000001</v>
      </c>
      <c r="M55" s="611">
        <v>5202.3779999999997</v>
      </c>
      <c r="N55" s="612">
        <v>43.25</v>
      </c>
      <c r="O55" s="611">
        <v>45.597000000000001</v>
      </c>
      <c r="P55" s="612">
        <v>39.710999999999999</v>
      </c>
    </row>
    <row r="56" spans="1:16" s="392" customFormat="1" ht="15" customHeight="1" x14ac:dyDescent="0.25">
      <c r="A56" s="711">
        <v>2022</v>
      </c>
      <c r="B56" s="707" t="s">
        <v>16830</v>
      </c>
      <c r="C56" s="712">
        <v>38929.902000000002</v>
      </c>
      <c r="D56" s="612">
        <v>525.97199999999998</v>
      </c>
      <c r="E56" s="712">
        <v>170.68799999999999</v>
      </c>
      <c r="F56" s="612">
        <v>1019.725</v>
      </c>
      <c r="G56" s="712">
        <v>812.06100000000004</v>
      </c>
      <c r="H56" s="612">
        <v>8695.6589999999997</v>
      </c>
      <c r="I56" s="712">
        <v>15109.415999999999</v>
      </c>
      <c r="J56" s="612">
        <v>1409.223</v>
      </c>
      <c r="K56" s="712">
        <v>1194.8030000000001</v>
      </c>
      <c r="L56" s="612">
        <v>4543.1109999999999</v>
      </c>
      <c r="M56" s="712">
        <v>5319.3239999999996</v>
      </c>
      <c r="N56" s="612">
        <v>43.789000000000001</v>
      </c>
      <c r="O56" s="712">
        <v>45.604999999999997</v>
      </c>
      <c r="P56" s="612">
        <v>40.526000000000003</v>
      </c>
    </row>
    <row r="57" spans="1:16" ht="17.25" customHeight="1" x14ac:dyDescent="0.25">
      <c r="A57" s="42" t="s">
        <v>70</v>
      </c>
      <c r="B57" s="42"/>
      <c r="C57" s="42"/>
      <c r="D57" s="42"/>
      <c r="E57" s="42"/>
      <c r="F57" s="42"/>
      <c r="G57" s="42"/>
      <c r="H57" s="42"/>
      <c r="I57" s="42"/>
      <c r="J57" s="42"/>
      <c r="K57" s="42"/>
      <c r="L57" s="42"/>
      <c r="M57" s="42"/>
      <c r="N57" s="42"/>
      <c r="O57" s="42"/>
      <c r="P57" s="42"/>
    </row>
    <row r="58" spans="1:16" s="1" customFormat="1" ht="12" customHeight="1" x14ac:dyDescent="0.25">
      <c r="A58" s="115" t="s">
        <v>203</v>
      </c>
      <c r="B58" s="42"/>
      <c r="C58" s="42"/>
      <c r="D58" s="42"/>
      <c r="E58" s="42"/>
      <c r="F58" s="42"/>
      <c r="G58" s="42"/>
      <c r="H58" s="42"/>
      <c r="I58" s="42"/>
      <c r="J58" s="42"/>
      <c r="K58" s="42"/>
      <c r="L58" s="42"/>
      <c r="M58" s="42"/>
      <c r="N58" s="42"/>
      <c r="O58" s="42"/>
      <c r="P58" s="42"/>
    </row>
    <row r="59" spans="1:16" s="1" customFormat="1" ht="12" customHeight="1" x14ac:dyDescent="0.25">
      <c r="A59" s="97" t="s">
        <v>16785</v>
      </c>
      <c r="B59" s="47"/>
      <c r="C59" s="97"/>
      <c r="D59" s="97"/>
      <c r="E59" s="97"/>
      <c r="F59" s="97"/>
      <c r="G59" s="97"/>
      <c r="H59" s="97"/>
      <c r="I59" s="97"/>
      <c r="J59" s="97"/>
      <c r="K59" s="97"/>
      <c r="L59" s="97"/>
      <c r="M59" s="97"/>
      <c r="N59" s="97"/>
      <c r="O59" s="97"/>
      <c r="P59" s="97"/>
    </row>
    <row r="60" spans="1:16" s="1" customFormat="1" ht="12" customHeight="1" x14ac:dyDescent="0.25">
      <c r="A60" s="97" t="s">
        <v>128</v>
      </c>
      <c r="B60" s="47"/>
      <c r="C60" s="97"/>
      <c r="D60" s="97"/>
      <c r="E60" s="97"/>
      <c r="F60" s="97"/>
      <c r="G60" s="97"/>
      <c r="H60" s="97"/>
      <c r="I60" s="97"/>
      <c r="J60" s="97"/>
      <c r="K60" s="97"/>
      <c r="L60" s="97"/>
      <c r="M60" s="97"/>
      <c r="N60" s="97"/>
      <c r="O60" s="97"/>
      <c r="P60" s="97"/>
    </row>
    <row r="61" spans="1:16" s="1" customFormat="1" ht="12" customHeight="1" x14ac:dyDescent="0.25">
      <c r="A61" s="97" t="s">
        <v>16734</v>
      </c>
      <c r="B61" s="47"/>
      <c r="C61" s="97"/>
      <c r="D61" s="97"/>
      <c r="E61" s="97"/>
      <c r="F61" s="97"/>
      <c r="G61" s="97"/>
      <c r="H61" s="97"/>
      <c r="I61" s="97"/>
      <c r="J61" s="97"/>
      <c r="K61" s="97"/>
      <c r="L61" s="97"/>
      <c r="M61" s="97"/>
      <c r="N61" s="97"/>
      <c r="O61" s="97"/>
      <c r="P61" s="97"/>
    </row>
    <row r="62" spans="1:16" s="1" customFormat="1" ht="12" customHeight="1" x14ac:dyDescent="0.25">
      <c r="A62" s="97" t="s">
        <v>129</v>
      </c>
      <c r="B62" s="47"/>
      <c r="C62" s="97"/>
      <c r="D62" s="97"/>
      <c r="E62" s="97"/>
      <c r="F62" s="97"/>
      <c r="G62" s="97"/>
      <c r="H62" s="97"/>
      <c r="I62" s="97"/>
      <c r="J62" s="97"/>
      <c r="K62" s="97"/>
      <c r="L62" s="97"/>
      <c r="M62" s="97"/>
      <c r="N62" s="97"/>
      <c r="O62" s="97"/>
      <c r="P62" s="97"/>
    </row>
    <row r="63" spans="1:16" s="1" customFormat="1" ht="12" customHeight="1" x14ac:dyDescent="0.25">
      <c r="A63" s="97" t="s">
        <v>130</v>
      </c>
      <c r="B63" s="47"/>
      <c r="C63" s="97"/>
      <c r="D63" s="97"/>
      <c r="E63" s="97"/>
      <c r="F63" s="97"/>
      <c r="G63" s="97"/>
      <c r="H63" s="97"/>
      <c r="I63" s="97"/>
      <c r="J63" s="97"/>
      <c r="K63" s="97"/>
      <c r="L63" s="97"/>
      <c r="M63" s="97"/>
      <c r="N63" s="97"/>
      <c r="O63" s="97"/>
      <c r="P63" s="97"/>
    </row>
    <row r="64" spans="1:16" s="1" customFormat="1" ht="12" customHeight="1" x14ac:dyDescent="0.25">
      <c r="A64" s="105" t="s">
        <v>72</v>
      </c>
      <c r="B64" s="44"/>
      <c r="C64" s="105"/>
      <c r="D64" s="105"/>
      <c r="E64" s="105"/>
      <c r="F64" s="105"/>
      <c r="G64" s="105"/>
      <c r="H64" s="105"/>
      <c r="I64" s="105"/>
      <c r="J64" s="105"/>
      <c r="K64" s="105"/>
      <c r="L64" s="105"/>
      <c r="M64" s="105"/>
      <c r="N64" s="105"/>
      <c r="O64" s="105"/>
      <c r="P64" s="105"/>
    </row>
    <row r="65" spans="1:16" s="1" customFormat="1" ht="12" customHeight="1" x14ac:dyDescent="0.25">
      <c r="A65" s="623" t="s">
        <v>16877</v>
      </c>
      <c r="B65" s="632"/>
      <c r="C65" s="623"/>
      <c r="D65" s="623"/>
      <c r="E65" s="623"/>
      <c r="F65" s="623"/>
      <c r="G65" s="623"/>
      <c r="H65" s="623"/>
      <c r="I65" s="623"/>
      <c r="J65" s="623"/>
      <c r="K65" s="623"/>
      <c r="L65" s="623"/>
      <c r="M65" s="623"/>
      <c r="N65" s="623"/>
      <c r="O65" s="623"/>
      <c r="P65" s="97"/>
    </row>
    <row r="66" spans="1:16" s="447" customFormat="1" ht="15" customHeight="1" x14ac:dyDescent="0.25">
      <c r="A66" s="447" t="s">
        <v>16741</v>
      </c>
      <c r="B66" s="533"/>
    </row>
    <row r="67" spans="1:16" ht="12" hidden="1" customHeight="1" x14ac:dyDescent="0.25">
      <c r="A67" s="97"/>
      <c r="B67" s="47"/>
      <c r="C67" s="97"/>
      <c r="D67" s="97"/>
      <c r="E67" s="97"/>
      <c r="F67" s="97"/>
      <c r="G67" s="97"/>
      <c r="H67" s="97"/>
      <c r="I67" s="97"/>
      <c r="J67" s="97"/>
      <c r="K67" s="97"/>
      <c r="L67" s="97"/>
      <c r="M67" s="97"/>
      <c r="N67" s="97"/>
      <c r="O67" s="97"/>
      <c r="P67" s="97"/>
    </row>
    <row r="68" spans="1:16" ht="12" hidden="1" customHeight="1" x14ac:dyDescent="0.25">
      <c r="A68" s="97"/>
      <c r="B68" s="47"/>
      <c r="C68" s="97"/>
      <c r="D68" s="97"/>
      <c r="E68" s="97"/>
      <c r="F68" s="97"/>
      <c r="G68" s="97"/>
      <c r="H68" s="97"/>
      <c r="I68" s="97"/>
      <c r="J68" s="97"/>
      <c r="K68" s="97"/>
      <c r="L68" s="97"/>
      <c r="M68" s="97"/>
      <c r="N68" s="97"/>
      <c r="O68" s="97"/>
      <c r="P68" s="97"/>
    </row>
    <row r="69" spans="1:16" ht="12" hidden="1" customHeight="1" x14ac:dyDescent="0.25">
      <c r="A69" s="97"/>
      <c r="B69" s="47"/>
      <c r="C69" s="97"/>
      <c r="D69" s="97"/>
      <c r="E69" s="97"/>
      <c r="F69" s="97"/>
      <c r="G69" s="97"/>
      <c r="H69" s="97"/>
      <c r="I69" s="97"/>
      <c r="J69" s="97"/>
      <c r="K69" s="97"/>
      <c r="L69" s="97"/>
      <c r="M69" s="97"/>
      <c r="N69" s="97"/>
      <c r="O69" s="97"/>
      <c r="P69" s="97"/>
    </row>
    <row r="70" spans="1:16" ht="12" hidden="1" customHeight="1" x14ac:dyDescent="0.25">
      <c r="A70" s="97"/>
      <c r="B70" s="47"/>
      <c r="C70" s="97"/>
      <c r="D70" s="97"/>
      <c r="E70" s="97"/>
      <c r="F70" s="97"/>
      <c r="G70" s="97"/>
      <c r="H70" s="97"/>
      <c r="I70" s="97"/>
      <c r="J70" s="97"/>
      <c r="K70" s="97"/>
      <c r="L70" s="97"/>
      <c r="M70" s="97"/>
      <c r="N70" s="97"/>
      <c r="O70" s="97"/>
      <c r="P70" s="97"/>
    </row>
    <row r="71" spans="1:16" ht="12" hidden="1" customHeight="1" x14ac:dyDescent="0.25">
      <c r="A71" s="97"/>
      <c r="B71" s="47"/>
      <c r="C71" s="97"/>
      <c r="D71" s="97"/>
      <c r="E71" s="97"/>
      <c r="F71" s="97"/>
      <c r="G71" s="97"/>
      <c r="H71" s="97"/>
      <c r="I71" s="97"/>
      <c r="J71" s="97"/>
      <c r="K71" s="97"/>
      <c r="L71" s="97"/>
      <c r="M71" s="97"/>
      <c r="N71" s="97"/>
      <c r="O71" s="97"/>
      <c r="P71" s="97"/>
    </row>
    <row r="72" spans="1:16" ht="12" hidden="1" customHeight="1" x14ac:dyDescent="0.25">
      <c r="A72" s="97"/>
      <c r="B72" s="47"/>
      <c r="C72" s="97"/>
      <c r="D72" s="97"/>
      <c r="E72" s="97"/>
      <c r="F72" s="97"/>
      <c r="G72" s="97"/>
      <c r="H72" s="97"/>
      <c r="I72" s="97"/>
      <c r="J72" s="97"/>
      <c r="K72" s="97"/>
      <c r="L72" s="97"/>
      <c r="M72" s="97"/>
      <c r="N72" s="97"/>
      <c r="O72" s="97"/>
      <c r="P72" s="97"/>
    </row>
    <row r="73" spans="1:16" ht="12" hidden="1" customHeight="1" x14ac:dyDescent="0.25">
      <c r="A73" s="97"/>
      <c r="B73" s="47"/>
      <c r="C73" s="97"/>
      <c r="D73" s="97"/>
      <c r="E73" s="97"/>
      <c r="F73" s="97"/>
      <c r="G73" s="97"/>
      <c r="H73" s="97"/>
      <c r="I73" s="97"/>
      <c r="J73" s="97"/>
      <c r="K73" s="97"/>
      <c r="L73" s="97"/>
      <c r="M73" s="97"/>
      <c r="N73" s="97"/>
      <c r="O73" s="97"/>
      <c r="P73" s="97"/>
    </row>
  </sheetData>
  <mergeCells count="1">
    <mergeCell ref="A1:XFD1"/>
  </mergeCells>
  <hyperlinks>
    <hyperlink ref="A2" location="'Table of Contents'!A1" display="Back to the table of contents" xr:uid="{00000000-0004-0000-2300-000000000000}"/>
    <hyperlink ref="A2:C2" location="'Table of contents'!A1" display="Back to the table of contents" xr:uid="{00000000-0004-0000-2300-000001000000}"/>
    <hyperlink ref="A65:O65" r:id="rId1" display="Population: Statistics Canada. Estimates of population (2016 Census and administrative data), by age group and sex for July 1st, Canada, provinces, territories, health regions (2018 boundaries) and peer groups." xr:uid="{00000000-0004-0000-2300-000002000000}"/>
  </hyperlinks>
  <pageMargins left="0.70866141732283505" right="0.70866141732283505" top="0.74803149606299202" bottom="0.74803149606299202" header="0.31496062992126" footer="0.31496062992126"/>
  <pageSetup paperSize="5" fitToHeight="0" orientation="landscape" r:id="rId2"/>
  <headerFooter>
    <oddFooter>&amp;L&amp;9© 2023 CIHI&amp;R&amp;9&amp;P</oddFooter>
  </headerFooter>
  <rowBreaks count="2" manualBreakCount="2">
    <brk id="29" max="15" man="1"/>
    <brk id="56" max="15" man="1"/>
  </rowBreaks>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B050"/>
  </sheetPr>
  <dimension ref="A2:AD493"/>
  <sheetViews>
    <sheetView showGridLines="0" topLeftCell="A2" zoomScaleNormal="100" workbookViewId="0"/>
  </sheetViews>
  <sheetFormatPr defaultColWidth="0" defaultRowHeight="13.8" zeroHeight="1" x14ac:dyDescent="0.25"/>
  <cols>
    <col min="1" max="1" width="8.59765625" customWidth="1"/>
    <col min="2" max="2" width="12.59765625" customWidth="1"/>
    <col min="3" max="3" width="19.09765625" customWidth="1"/>
    <col min="4" max="4" width="27.59765625" customWidth="1"/>
    <col min="5" max="5" width="21.59765625" customWidth="1"/>
    <col min="6" max="6" width="14.09765625" customWidth="1"/>
    <col min="7" max="7" width="16.09765625" customWidth="1"/>
    <col min="8" max="8" width="21.59765625" customWidth="1"/>
    <col min="9" max="9" width="13.59765625" customWidth="1"/>
    <col min="10" max="10" width="12.59765625" customWidth="1"/>
    <col min="11" max="11" width="21.5" customWidth="1"/>
    <col min="12" max="12" width="22.5" customWidth="1"/>
    <col min="13" max="14" width="30.09765625" customWidth="1"/>
    <col min="15" max="15" width="30.59765625" customWidth="1"/>
    <col min="16" max="16" width="32.09765625" customWidth="1"/>
    <col min="17" max="17" width="35.09765625" customWidth="1"/>
    <col min="18" max="18" width="27.59765625" customWidth="1"/>
    <col min="19" max="23" width="28.59765625" customWidth="1"/>
    <col min="24" max="24" width="34.59765625" customWidth="1"/>
    <col min="25" max="25" width="32.09765625" customWidth="1"/>
    <col min="26" max="26" width="29.09765625" customWidth="1"/>
    <col min="27" max="30" width="0" hidden="1" customWidth="1"/>
    <col min="31" max="16384" width="8.59765625" hidden="1"/>
  </cols>
  <sheetData>
    <row r="2" spans="1:26" s="201" customFormat="1" ht="21.75" customHeight="1" x14ac:dyDescent="0.25">
      <c r="A2" s="206" t="s">
        <v>16829</v>
      </c>
      <c r="B2" s="207"/>
      <c r="C2" s="207"/>
      <c r="D2" s="207"/>
      <c r="E2" s="207"/>
      <c r="F2" s="207"/>
      <c r="G2" s="207"/>
      <c r="H2" s="207"/>
      <c r="I2" s="207"/>
      <c r="J2" s="207"/>
      <c r="K2" s="200"/>
      <c r="L2" s="200"/>
      <c r="M2" s="200"/>
      <c r="N2" s="200"/>
      <c r="O2" s="200"/>
      <c r="P2" s="200"/>
      <c r="Q2" s="200"/>
      <c r="R2" s="200"/>
      <c r="S2" s="200"/>
      <c r="T2" s="200"/>
      <c r="U2" s="200"/>
      <c r="V2" s="200"/>
      <c r="W2" s="200"/>
      <c r="X2" s="200"/>
      <c r="Y2" s="200"/>
      <c r="Z2" s="200"/>
    </row>
    <row r="3" spans="1:26" ht="77.849999999999994" customHeight="1" x14ac:dyDescent="0.25">
      <c r="A3" s="199" t="s">
        <v>127</v>
      </c>
      <c r="B3" s="199" t="s">
        <v>215</v>
      </c>
      <c r="C3" s="199" t="s">
        <v>31</v>
      </c>
      <c r="D3" s="199" t="s">
        <v>216</v>
      </c>
      <c r="E3" s="199" t="s">
        <v>231</v>
      </c>
      <c r="F3" s="199" t="s">
        <v>217</v>
      </c>
      <c r="G3" s="199" t="s">
        <v>218</v>
      </c>
      <c r="H3" s="199" t="s">
        <v>219</v>
      </c>
      <c r="I3" s="199" t="s">
        <v>220</v>
      </c>
      <c r="J3" s="199" t="s">
        <v>232</v>
      </c>
      <c r="K3" s="199" t="s">
        <v>233</v>
      </c>
      <c r="L3" s="199" t="s">
        <v>221</v>
      </c>
      <c r="M3" s="199" t="s">
        <v>234</v>
      </c>
      <c r="N3" s="199" t="s">
        <v>235</v>
      </c>
      <c r="O3" s="199" t="s">
        <v>222</v>
      </c>
      <c r="P3" s="199" t="s">
        <v>223</v>
      </c>
      <c r="Q3" s="199" t="s">
        <v>236</v>
      </c>
      <c r="R3" s="199" t="s">
        <v>224</v>
      </c>
      <c r="S3" s="199" t="s">
        <v>225</v>
      </c>
      <c r="T3" s="199" t="s">
        <v>226</v>
      </c>
      <c r="U3" s="199" t="s">
        <v>227</v>
      </c>
      <c r="V3" s="199" t="s">
        <v>228</v>
      </c>
      <c r="W3" s="199" t="s">
        <v>229</v>
      </c>
      <c r="X3" s="199" t="s">
        <v>237</v>
      </c>
      <c r="Y3" s="199" t="s">
        <v>238</v>
      </c>
      <c r="Z3" s="199" t="s">
        <v>239</v>
      </c>
    </row>
    <row r="4" spans="1:26" x14ac:dyDescent="0.25">
      <c r="A4" s="202">
        <v>2018</v>
      </c>
      <c r="B4" s="203" t="s">
        <v>6</v>
      </c>
      <c r="C4" s="205" t="s">
        <v>319</v>
      </c>
      <c r="D4" s="204">
        <v>1414</v>
      </c>
      <c r="E4" s="204">
        <v>269.04635056000001</v>
      </c>
      <c r="F4" s="204">
        <v>867</v>
      </c>
      <c r="G4" s="204">
        <v>547</v>
      </c>
      <c r="H4" s="204">
        <v>0</v>
      </c>
      <c r="I4" s="248">
        <v>48.698019801999997</v>
      </c>
      <c r="J4" s="203">
        <v>341</v>
      </c>
      <c r="K4" s="204">
        <v>1071</v>
      </c>
      <c r="L4" s="204">
        <v>2</v>
      </c>
      <c r="M4" s="204">
        <v>910</v>
      </c>
      <c r="N4" s="204">
        <v>504</v>
      </c>
      <c r="O4" s="204">
        <v>86</v>
      </c>
      <c r="P4" s="204">
        <v>198</v>
      </c>
      <c r="Q4" s="204">
        <v>577</v>
      </c>
      <c r="R4" s="204">
        <v>145</v>
      </c>
      <c r="S4" s="204">
        <v>140</v>
      </c>
      <c r="T4" s="204">
        <v>263</v>
      </c>
      <c r="U4" s="348">
        <v>3</v>
      </c>
      <c r="V4" s="348">
        <v>1</v>
      </c>
      <c r="W4" s="204">
        <v>6</v>
      </c>
      <c r="X4" s="204">
        <v>66</v>
      </c>
      <c r="Y4" s="204">
        <v>60</v>
      </c>
      <c r="Z4" s="203">
        <v>525560</v>
      </c>
    </row>
    <row r="5" spans="1:26" x14ac:dyDescent="0.25">
      <c r="A5" s="202">
        <v>2018</v>
      </c>
      <c r="B5" s="203" t="s">
        <v>6</v>
      </c>
      <c r="C5" s="205" t="s">
        <v>16735</v>
      </c>
      <c r="D5" s="204">
        <v>724</v>
      </c>
      <c r="E5" s="204">
        <v>137.75782022999999</v>
      </c>
      <c r="F5" s="204">
        <v>431</v>
      </c>
      <c r="G5" s="204">
        <v>293</v>
      </c>
      <c r="H5" s="204">
        <v>0</v>
      </c>
      <c r="I5" s="248">
        <v>48.25</v>
      </c>
      <c r="J5" s="203">
        <v>259</v>
      </c>
      <c r="K5" s="204">
        <v>464</v>
      </c>
      <c r="L5" s="204">
        <v>1</v>
      </c>
      <c r="M5" s="204">
        <v>437</v>
      </c>
      <c r="N5" s="204">
        <v>287</v>
      </c>
      <c r="O5" s="204">
        <v>72</v>
      </c>
      <c r="P5" s="204">
        <v>98</v>
      </c>
      <c r="Q5" s="204">
        <v>284</v>
      </c>
      <c r="R5" s="204">
        <v>74</v>
      </c>
      <c r="S5" s="204">
        <v>68</v>
      </c>
      <c r="T5" s="204">
        <v>126</v>
      </c>
      <c r="U5" s="348">
        <v>0</v>
      </c>
      <c r="V5" s="348">
        <v>1</v>
      </c>
      <c r="W5" s="204">
        <v>-22</v>
      </c>
      <c r="X5" s="204">
        <v>17</v>
      </c>
      <c r="Y5" s="204">
        <v>39</v>
      </c>
      <c r="Z5" s="203">
        <v>525560</v>
      </c>
    </row>
    <row r="6" spans="1:26" x14ac:dyDescent="0.25">
      <c r="A6" s="202">
        <v>2018</v>
      </c>
      <c r="B6" s="203" t="s">
        <v>6</v>
      </c>
      <c r="C6" s="203" t="s">
        <v>19</v>
      </c>
      <c r="D6" s="204">
        <v>690</v>
      </c>
      <c r="E6" s="204">
        <v>131.28853032999999</v>
      </c>
      <c r="F6" s="204">
        <v>436</v>
      </c>
      <c r="G6" s="204">
        <v>254</v>
      </c>
      <c r="H6" s="204">
        <v>0</v>
      </c>
      <c r="I6" s="248">
        <v>49.168115942</v>
      </c>
      <c r="J6" s="203">
        <v>82</v>
      </c>
      <c r="K6" s="204">
        <v>607</v>
      </c>
      <c r="L6" s="204">
        <v>1</v>
      </c>
      <c r="M6" s="204">
        <v>473</v>
      </c>
      <c r="N6" s="204">
        <v>217</v>
      </c>
      <c r="O6" s="204">
        <v>14</v>
      </c>
      <c r="P6" s="204">
        <v>100</v>
      </c>
      <c r="Q6" s="204">
        <v>293</v>
      </c>
      <c r="R6" s="204">
        <v>71</v>
      </c>
      <c r="S6" s="204">
        <v>72</v>
      </c>
      <c r="T6" s="204">
        <v>137</v>
      </c>
      <c r="U6" s="348">
        <v>3</v>
      </c>
      <c r="V6" s="348">
        <v>0</v>
      </c>
      <c r="W6" s="204">
        <v>28</v>
      </c>
      <c r="X6" s="204">
        <v>49</v>
      </c>
      <c r="Y6" s="204">
        <v>21</v>
      </c>
      <c r="Z6" s="203">
        <v>525560</v>
      </c>
    </row>
    <row r="7" spans="1:26" x14ac:dyDescent="0.25">
      <c r="A7" s="202">
        <v>2018</v>
      </c>
      <c r="B7" s="203" t="s">
        <v>6</v>
      </c>
      <c r="C7" s="205" t="s">
        <v>16736</v>
      </c>
      <c r="D7" s="204">
        <v>463</v>
      </c>
      <c r="E7" s="204" t="s">
        <v>16834</v>
      </c>
      <c r="F7" s="204" t="s">
        <v>16834</v>
      </c>
      <c r="G7" s="204" t="s">
        <v>16834</v>
      </c>
      <c r="H7" s="204" t="s">
        <v>16834</v>
      </c>
      <c r="I7" s="248" t="s">
        <v>16834</v>
      </c>
      <c r="J7" s="203">
        <v>0</v>
      </c>
      <c r="K7" s="204">
        <v>0</v>
      </c>
      <c r="L7" s="204" t="s">
        <v>16834</v>
      </c>
      <c r="M7" s="204">
        <v>0</v>
      </c>
      <c r="N7" s="204">
        <v>0</v>
      </c>
      <c r="O7" s="204" t="s">
        <v>16834</v>
      </c>
      <c r="P7" s="204" t="s">
        <v>16834</v>
      </c>
      <c r="Q7" s="204" t="s">
        <v>16834</v>
      </c>
      <c r="R7" s="204" t="s">
        <v>16834</v>
      </c>
      <c r="S7" s="204" t="s">
        <v>16834</v>
      </c>
      <c r="T7" s="204" t="s">
        <v>16834</v>
      </c>
      <c r="U7" s="348">
        <v>0</v>
      </c>
      <c r="V7" s="348">
        <v>0</v>
      </c>
      <c r="W7" s="204">
        <v>0</v>
      </c>
      <c r="X7" s="204" t="s">
        <v>16834</v>
      </c>
      <c r="Y7" s="204" t="s">
        <v>16834</v>
      </c>
      <c r="Z7" s="203" t="s">
        <v>16834</v>
      </c>
    </row>
    <row r="8" spans="1:26" x14ac:dyDescent="0.25">
      <c r="A8" s="202">
        <v>2018</v>
      </c>
      <c r="B8" s="203" t="s">
        <v>6</v>
      </c>
      <c r="C8" s="203" t="s">
        <v>16737</v>
      </c>
      <c r="D8" s="204">
        <v>34</v>
      </c>
      <c r="E8" s="204" t="s">
        <v>16834</v>
      </c>
      <c r="F8" s="204" t="s">
        <v>16834</v>
      </c>
      <c r="G8" s="204" t="s">
        <v>16834</v>
      </c>
      <c r="H8" s="204" t="s">
        <v>16834</v>
      </c>
      <c r="I8" s="248" t="s">
        <v>16834</v>
      </c>
      <c r="J8" s="203">
        <v>0</v>
      </c>
      <c r="K8" s="204">
        <v>0</v>
      </c>
      <c r="L8" s="204" t="s">
        <v>16834</v>
      </c>
      <c r="M8" s="204">
        <v>0</v>
      </c>
      <c r="N8" s="204">
        <v>0</v>
      </c>
      <c r="O8" s="204" t="s">
        <v>16834</v>
      </c>
      <c r="P8" s="204" t="s">
        <v>16834</v>
      </c>
      <c r="Q8" s="204" t="s">
        <v>16834</v>
      </c>
      <c r="R8" s="204" t="s">
        <v>16834</v>
      </c>
      <c r="S8" s="204" t="s">
        <v>16834</v>
      </c>
      <c r="T8" s="204" t="s">
        <v>16834</v>
      </c>
      <c r="U8" s="348">
        <v>0</v>
      </c>
      <c r="V8" s="348">
        <v>0</v>
      </c>
      <c r="W8" s="204">
        <v>0</v>
      </c>
      <c r="X8" s="204" t="s">
        <v>16834</v>
      </c>
      <c r="Y8" s="204" t="s">
        <v>16834</v>
      </c>
      <c r="Z8" s="203" t="s">
        <v>16834</v>
      </c>
    </row>
    <row r="9" spans="1:26" x14ac:dyDescent="0.25">
      <c r="A9" s="202">
        <v>2018</v>
      </c>
      <c r="B9" s="203" t="s">
        <v>6</v>
      </c>
      <c r="C9" s="203" t="s">
        <v>16738</v>
      </c>
      <c r="D9" s="204">
        <v>193</v>
      </c>
      <c r="E9" s="204" t="s">
        <v>16834</v>
      </c>
      <c r="F9" s="204" t="s">
        <v>16834</v>
      </c>
      <c r="G9" s="204" t="s">
        <v>16834</v>
      </c>
      <c r="H9" s="204" t="s">
        <v>16834</v>
      </c>
      <c r="I9" s="248" t="s">
        <v>16834</v>
      </c>
      <c r="J9" s="203">
        <v>0</v>
      </c>
      <c r="K9" s="204">
        <v>0</v>
      </c>
      <c r="L9" s="204" t="s">
        <v>16834</v>
      </c>
      <c r="M9" s="204">
        <v>0</v>
      </c>
      <c r="N9" s="204">
        <v>0</v>
      </c>
      <c r="O9" s="204" t="s">
        <v>16834</v>
      </c>
      <c r="P9" s="204" t="s">
        <v>16834</v>
      </c>
      <c r="Q9" s="204" t="s">
        <v>16834</v>
      </c>
      <c r="R9" s="204" t="s">
        <v>16834</v>
      </c>
      <c r="S9" s="204" t="s">
        <v>16834</v>
      </c>
      <c r="T9" s="204" t="s">
        <v>16834</v>
      </c>
      <c r="U9" s="348">
        <v>0</v>
      </c>
      <c r="V9" s="348">
        <v>0</v>
      </c>
      <c r="W9" s="204">
        <v>0</v>
      </c>
      <c r="X9" s="204" t="s">
        <v>16834</v>
      </c>
      <c r="Y9" s="204" t="s">
        <v>16834</v>
      </c>
      <c r="Z9" s="203" t="s">
        <v>16834</v>
      </c>
    </row>
    <row r="10" spans="1:26" x14ac:dyDescent="0.25">
      <c r="A10" s="202">
        <v>2018</v>
      </c>
      <c r="B10" s="203" t="s">
        <v>6</v>
      </c>
      <c r="C10" s="203" t="s">
        <v>16739</v>
      </c>
      <c r="D10" s="204">
        <v>0</v>
      </c>
      <c r="E10" s="204" t="s">
        <v>16834</v>
      </c>
      <c r="F10" s="204" t="s">
        <v>16834</v>
      </c>
      <c r="G10" s="204" t="s">
        <v>16834</v>
      </c>
      <c r="H10" s="204" t="s">
        <v>16834</v>
      </c>
      <c r="I10" s="248" t="s">
        <v>16834</v>
      </c>
      <c r="J10" s="203">
        <v>0</v>
      </c>
      <c r="K10" s="204">
        <v>0</v>
      </c>
      <c r="L10" s="204" t="s">
        <v>16834</v>
      </c>
      <c r="M10" s="204">
        <v>0</v>
      </c>
      <c r="N10" s="204">
        <v>0</v>
      </c>
      <c r="O10" s="204" t="s">
        <v>16834</v>
      </c>
      <c r="P10" s="204" t="s">
        <v>16834</v>
      </c>
      <c r="Q10" s="204" t="s">
        <v>16834</v>
      </c>
      <c r="R10" s="204" t="s">
        <v>16834</v>
      </c>
      <c r="S10" s="204" t="s">
        <v>16834</v>
      </c>
      <c r="T10" s="204" t="s">
        <v>16834</v>
      </c>
      <c r="U10" s="348">
        <v>0</v>
      </c>
      <c r="V10" s="348">
        <v>0</v>
      </c>
      <c r="W10" s="204">
        <v>0</v>
      </c>
      <c r="X10" s="204" t="s">
        <v>16834</v>
      </c>
      <c r="Y10" s="204" t="s">
        <v>16834</v>
      </c>
      <c r="Z10" s="203" t="s">
        <v>16834</v>
      </c>
    </row>
    <row r="11" spans="1:26" x14ac:dyDescent="0.25">
      <c r="A11" s="202">
        <v>2018</v>
      </c>
      <c r="B11" s="203" t="s">
        <v>7</v>
      </c>
      <c r="C11" s="205" t="s">
        <v>319</v>
      </c>
      <c r="D11" s="204">
        <v>305</v>
      </c>
      <c r="E11" s="204">
        <v>198.83178179000001</v>
      </c>
      <c r="F11" s="204">
        <v>202</v>
      </c>
      <c r="G11" s="204">
        <v>103</v>
      </c>
      <c r="H11" s="204">
        <v>0</v>
      </c>
      <c r="I11" s="248">
        <v>52.174377223999997</v>
      </c>
      <c r="J11" s="203">
        <v>36</v>
      </c>
      <c r="K11" s="204">
        <v>269</v>
      </c>
      <c r="L11" s="204" t="s">
        <v>16834</v>
      </c>
      <c r="M11" s="204">
        <v>235</v>
      </c>
      <c r="N11" s="204">
        <v>40</v>
      </c>
      <c r="O11" s="204">
        <v>16</v>
      </c>
      <c r="P11" s="204">
        <v>38</v>
      </c>
      <c r="Q11" s="204">
        <v>75</v>
      </c>
      <c r="R11" s="204">
        <v>40</v>
      </c>
      <c r="S11" s="204">
        <v>38</v>
      </c>
      <c r="T11" s="204">
        <v>70</v>
      </c>
      <c r="U11" s="348">
        <v>1</v>
      </c>
      <c r="V11" s="348">
        <v>0</v>
      </c>
      <c r="W11" s="204">
        <v>-4</v>
      </c>
      <c r="X11" s="204">
        <v>8</v>
      </c>
      <c r="Y11" s="204">
        <v>12</v>
      </c>
      <c r="Z11" s="203">
        <v>153396</v>
      </c>
    </row>
    <row r="12" spans="1:26" x14ac:dyDescent="0.25">
      <c r="A12" s="202">
        <v>2018</v>
      </c>
      <c r="B12" s="203" t="s">
        <v>7</v>
      </c>
      <c r="C12" s="205" t="s">
        <v>16735</v>
      </c>
      <c r="D12" s="204">
        <v>174</v>
      </c>
      <c r="E12" s="204">
        <v>113.43190174</v>
      </c>
      <c r="F12" s="204">
        <v>109</v>
      </c>
      <c r="G12" s="204">
        <v>65</v>
      </c>
      <c r="H12" s="204">
        <v>0</v>
      </c>
      <c r="I12" s="248">
        <v>51.104575163</v>
      </c>
      <c r="J12" s="203">
        <v>34</v>
      </c>
      <c r="K12" s="204">
        <v>140</v>
      </c>
      <c r="L12" s="204" t="s">
        <v>16834</v>
      </c>
      <c r="M12" s="204">
        <v>132</v>
      </c>
      <c r="N12" s="204">
        <v>16</v>
      </c>
      <c r="O12" s="204">
        <v>14</v>
      </c>
      <c r="P12" s="204">
        <v>23</v>
      </c>
      <c r="Q12" s="204">
        <v>38</v>
      </c>
      <c r="R12" s="204">
        <v>25</v>
      </c>
      <c r="S12" s="204">
        <v>19</v>
      </c>
      <c r="T12" s="204">
        <v>31</v>
      </c>
      <c r="U12" s="348">
        <v>0</v>
      </c>
      <c r="V12" s="348">
        <v>0</v>
      </c>
      <c r="W12" s="204">
        <v>3</v>
      </c>
      <c r="X12" s="204">
        <v>5</v>
      </c>
      <c r="Y12" s="204">
        <v>2</v>
      </c>
      <c r="Z12" s="203">
        <v>153396</v>
      </c>
    </row>
    <row r="13" spans="1:26" x14ac:dyDescent="0.25">
      <c r="A13" s="202">
        <v>2018</v>
      </c>
      <c r="B13" s="203" t="s">
        <v>7</v>
      </c>
      <c r="C13" s="203" t="s">
        <v>19</v>
      </c>
      <c r="D13" s="204">
        <v>131</v>
      </c>
      <c r="E13" s="204">
        <v>85.399880049000004</v>
      </c>
      <c r="F13" s="204">
        <v>93</v>
      </c>
      <c r="G13" s="204">
        <v>38</v>
      </c>
      <c r="H13" s="204">
        <v>0</v>
      </c>
      <c r="I13" s="248">
        <v>53.453125</v>
      </c>
      <c r="J13" s="203">
        <v>2</v>
      </c>
      <c r="K13" s="204">
        <v>129</v>
      </c>
      <c r="L13" s="204" t="s">
        <v>16834</v>
      </c>
      <c r="M13" s="204">
        <v>103</v>
      </c>
      <c r="N13" s="204">
        <v>24</v>
      </c>
      <c r="O13" s="204">
        <v>2</v>
      </c>
      <c r="P13" s="204">
        <v>15</v>
      </c>
      <c r="Q13" s="204">
        <v>37</v>
      </c>
      <c r="R13" s="204">
        <v>15</v>
      </c>
      <c r="S13" s="204">
        <v>19</v>
      </c>
      <c r="T13" s="204">
        <v>39</v>
      </c>
      <c r="U13" s="348">
        <v>1</v>
      </c>
      <c r="V13" s="348">
        <v>0</v>
      </c>
      <c r="W13" s="204">
        <v>-7</v>
      </c>
      <c r="X13" s="204">
        <v>3</v>
      </c>
      <c r="Y13" s="204">
        <v>10</v>
      </c>
      <c r="Z13" s="203">
        <v>153396</v>
      </c>
    </row>
    <row r="14" spans="1:26" x14ac:dyDescent="0.25">
      <c r="A14" s="202">
        <v>2018</v>
      </c>
      <c r="B14" s="203" t="s">
        <v>7</v>
      </c>
      <c r="C14" s="203" t="s">
        <v>16736</v>
      </c>
      <c r="D14" s="204">
        <v>83</v>
      </c>
      <c r="E14" s="204" t="s">
        <v>16834</v>
      </c>
      <c r="F14" s="204" t="s">
        <v>16834</v>
      </c>
      <c r="G14" s="204" t="s">
        <v>16834</v>
      </c>
      <c r="H14" s="204" t="s">
        <v>16834</v>
      </c>
      <c r="I14" s="248" t="s">
        <v>16834</v>
      </c>
      <c r="J14" s="203">
        <v>0</v>
      </c>
      <c r="K14" s="204">
        <v>0</v>
      </c>
      <c r="L14" s="204" t="s">
        <v>16834</v>
      </c>
      <c r="M14" s="204">
        <v>0</v>
      </c>
      <c r="N14" s="204">
        <v>0</v>
      </c>
      <c r="O14" s="204" t="s">
        <v>16834</v>
      </c>
      <c r="P14" s="204" t="s">
        <v>16834</v>
      </c>
      <c r="Q14" s="204" t="s">
        <v>16834</v>
      </c>
      <c r="R14" s="204" t="s">
        <v>16834</v>
      </c>
      <c r="S14" s="204" t="s">
        <v>16834</v>
      </c>
      <c r="T14" s="204" t="s">
        <v>16834</v>
      </c>
      <c r="U14" s="348">
        <v>0</v>
      </c>
      <c r="V14" s="348">
        <v>0</v>
      </c>
      <c r="W14" s="204">
        <v>0</v>
      </c>
      <c r="X14" s="204" t="s">
        <v>16834</v>
      </c>
      <c r="Y14" s="204" t="s">
        <v>16834</v>
      </c>
      <c r="Z14" s="203" t="s">
        <v>16834</v>
      </c>
    </row>
    <row r="15" spans="1:26" x14ac:dyDescent="0.25">
      <c r="A15" s="202">
        <v>2018</v>
      </c>
      <c r="B15" s="203" t="s">
        <v>7</v>
      </c>
      <c r="C15" s="203" t="s">
        <v>16737</v>
      </c>
      <c r="D15" s="204">
        <v>8</v>
      </c>
      <c r="E15" s="204" t="s">
        <v>16834</v>
      </c>
      <c r="F15" s="204" t="s">
        <v>16834</v>
      </c>
      <c r="G15" s="204" t="s">
        <v>16834</v>
      </c>
      <c r="H15" s="204" t="s">
        <v>16834</v>
      </c>
      <c r="I15" s="248" t="s">
        <v>16834</v>
      </c>
      <c r="J15" s="203">
        <v>0</v>
      </c>
      <c r="K15" s="204">
        <v>0</v>
      </c>
      <c r="L15" s="204" t="s">
        <v>16834</v>
      </c>
      <c r="M15" s="204">
        <v>0</v>
      </c>
      <c r="N15" s="204">
        <v>0</v>
      </c>
      <c r="O15" s="204" t="s">
        <v>16834</v>
      </c>
      <c r="P15" s="204" t="s">
        <v>16834</v>
      </c>
      <c r="Q15" s="204" t="s">
        <v>16834</v>
      </c>
      <c r="R15" s="204" t="s">
        <v>16834</v>
      </c>
      <c r="S15" s="204" t="s">
        <v>16834</v>
      </c>
      <c r="T15" s="204" t="s">
        <v>16834</v>
      </c>
      <c r="U15" s="348">
        <v>0</v>
      </c>
      <c r="V15" s="348">
        <v>0</v>
      </c>
      <c r="W15" s="204">
        <v>0</v>
      </c>
      <c r="X15" s="204" t="s">
        <v>16834</v>
      </c>
      <c r="Y15" s="204" t="s">
        <v>16834</v>
      </c>
      <c r="Z15" s="203" t="s">
        <v>16834</v>
      </c>
    </row>
    <row r="16" spans="1:26" x14ac:dyDescent="0.25">
      <c r="A16" s="202">
        <v>2018</v>
      </c>
      <c r="B16" s="203" t="s">
        <v>7</v>
      </c>
      <c r="C16" s="203" t="s">
        <v>16738</v>
      </c>
      <c r="D16" s="204">
        <v>40</v>
      </c>
      <c r="E16" s="204" t="s">
        <v>16834</v>
      </c>
      <c r="F16" s="204" t="s">
        <v>16834</v>
      </c>
      <c r="G16" s="204" t="s">
        <v>16834</v>
      </c>
      <c r="H16" s="204" t="s">
        <v>16834</v>
      </c>
      <c r="I16" s="248" t="s">
        <v>16834</v>
      </c>
      <c r="J16" s="203">
        <v>0</v>
      </c>
      <c r="K16" s="204">
        <v>0</v>
      </c>
      <c r="L16" s="204" t="s">
        <v>16834</v>
      </c>
      <c r="M16" s="204">
        <v>0</v>
      </c>
      <c r="N16" s="204">
        <v>0</v>
      </c>
      <c r="O16" s="204" t="s">
        <v>16834</v>
      </c>
      <c r="P16" s="204" t="s">
        <v>16834</v>
      </c>
      <c r="Q16" s="204" t="s">
        <v>16834</v>
      </c>
      <c r="R16" s="204" t="s">
        <v>16834</v>
      </c>
      <c r="S16" s="204" t="s">
        <v>16834</v>
      </c>
      <c r="T16" s="204" t="s">
        <v>16834</v>
      </c>
      <c r="U16" s="348">
        <v>0</v>
      </c>
      <c r="V16" s="348">
        <v>0</v>
      </c>
      <c r="W16" s="204">
        <v>0</v>
      </c>
      <c r="X16" s="204" t="s">
        <v>16834</v>
      </c>
      <c r="Y16" s="204" t="s">
        <v>16834</v>
      </c>
      <c r="Z16" s="203" t="s">
        <v>16834</v>
      </c>
    </row>
    <row r="17" spans="1:26" x14ac:dyDescent="0.25">
      <c r="A17" s="202">
        <v>2018</v>
      </c>
      <c r="B17" s="203" t="s">
        <v>7</v>
      </c>
      <c r="C17" s="203" t="s">
        <v>16739</v>
      </c>
      <c r="D17" s="204">
        <v>0</v>
      </c>
      <c r="E17" s="204" t="s">
        <v>16834</v>
      </c>
      <c r="F17" s="204" t="s">
        <v>16834</v>
      </c>
      <c r="G17" s="204" t="s">
        <v>16834</v>
      </c>
      <c r="H17" s="204" t="s">
        <v>16834</v>
      </c>
      <c r="I17" s="248" t="s">
        <v>16834</v>
      </c>
      <c r="J17" s="203">
        <v>0</v>
      </c>
      <c r="K17" s="204">
        <v>0</v>
      </c>
      <c r="L17" s="204" t="s">
        <v>16834</v>
      </c>
      <c r="M17" s="204">
        <v>0</v>
      </c>
      <c r="N17" s="204">
        <v>0</v>
      </c>
      <c r="O17" s="204" t="s">
        <v>16834</v>
      </c>
      <c r="P17" s="204" t="s">
        <v>16834</v>
      </c>
      <c r="Q17" s="204" t="s">
        <v>16834</v>
      </c>
      <c r="R17" s="204" t="s">
        <v>16834</v>
      </c>
      <c r="S17" s="204" t="s">
        <v>16834</v>
      </c>
      <c r="T17" s="204" t="s">
        <v>16834</v>
      </c>
      <c r="U17" s="348">
        <v>0</v>
      </c>
      <c r="V17" s="348">
        <v>0</v>
      </c>
      <c r="W17" s="204">
        <v>0</v>
      </c>
      <c r="X17" s="204" t="s">
        <v>16834</v>
      </c>
      <c r="Y17" s="204" t="s">
        <v>16834</v>
      </c>
      <c r="Z17" s="203" t="s">
        <v>16834</v>
      </c>
    </row>
    <row r="18" spans="1:26" x14ac:dyDescent="0.25">
      <c r="A18" s="202">
        <v>2018</v>
      </c>
      <c r="B18" s="203" t="s">
        <v>8</v>
      </c>
      <c r="C18" s="205" t="s">
        <v>319</v>
      </c>
      <c r="D18" s="204">
        <v>2616</v>
      </c>
      <c r="E18" s="204">
        <v>272.95321607</v>
      </c>
      <c r="F18" s="204">
        <v>1587</v>
      </c>
      <c r="G18" s="204">
        <v>1029</v>
      </c>
      <c r="H18" s="204">
        <v>0</v>
      </c>
      <c r="I18" s="248">
        <v>51.063097513999999</v>
      </c>
      <c r="J18" s="203">
        <v>505</v>
      </c>
      <c r="K18" s="204">
        <v>2103</v>
      </c>
      <c r="L18" s="204">
        <v>8</v>
      </c>
      <c r="M18" s="204">
        <v>1808</v>
      </c>
      <c r="N18" s="204">
        <v>808</v>
      </c>
      <c r="O18" s="204">
        <v>134</v>
      </c>
      <c r="P18" s="204">
        <v>305</v>
      </c>
      <c r="Q18" s="204">
        <v>943</v>
      </c>
      <c r="R18" s="204">
        <v>326</v>
      </c>
      <c r="S18" s="204">
        <v>327</v>
      </c>
      <c r="T18" s="204">
        <v>576</v>
      </c>
      <c r="U18" s="348">
        <v>10</v>
      </c>
      <c r="V18" s="348">
        <v>1</v>
      </c>
      <c r="W18" s="204">
        <v>13</v>
      </c>
      <c r="X18" s="204">
        <v>99</v>
      </c>
      <c r="Y18" s="204">
        <v>86</v>
      </c>
      <c r="Z18" s="203">
        <v>958406</v>
      </c>
    </row>
    <row r="19" spans="1:26" x14ac:dyDescent="0.25">
      <c r="A19" s="202">
        <v>2018</v>
      </c>
      <c r="B19" s="203" t="s">
        <v>8</v>
      </c>
      <c r="C19" s="205" t="s">
        <v>16735</v>
      </c>
      <c r="D19" s="204">
        <v>1292</v>
      </c>
      <c r="E19" s="204">
        <v>134.80716939999999</v>
      </c>
      <c r="F19" s="204">
        <v>719</v>
      </c>
      <c r="G19" s="204">
        <v>573</v>
      </c>
      <c r="H19" s="204">
        <v>0</v>
      </c>
      <c r="I19" s="248">
        <v>51.418280402999997</v>
      </c>
      <c r="J19" s="203">
        <v>353</v>
      </c>
      <c r="K19" s="204">
        <v>933</v>
      </c>
      <c r="L19" s="204">
        <v>6</v>
      </c>
      <c r="M19" s="204">
        <v>892</v>
      </c>
      <c r="N19" s="204">
        <v>400</v>
      </c>
      <c r="O19" s="204">
        <v>107</v>
      </c>
      <c r="P19" s="204">
        <v>154</v>
      </c>
      <c r="Q19" s="204">
        <v>405</v>
      </c>
      <c r="R19" s="204">
        <v>179</v>
      </c>
      <c r="S19" s="204">
        <v>167</v>
      </c>
      <c r="T19" s="204">
        <v>278</v>
      </c>
      <c r="U19" s="348">
        <v>2</v>
      </c>
      <c r="V19" s="348">
        <v>1</v>
      </c>
      <c r="W19" s="204">
        <v>-4</v>
      </c>
      <c r="X19" s="204">
        <v>37</v>
      </c>
      <c r="Y19" s="204">
        <v>41</v>
      </c>
      <c r="Z19" s="203">
        <v>958406</v>
      </c>
    </row>
    <row r="20" spans="1:26" x14ac:dyDescent="0.25">
      <c r="A20" s="202">
        <v>2018</v>
      </c>
      <c r="B20" s="203" t="s">
        <v>8</v>
      </c>
      <c r="C20" s="203" t="s">
        <v>19</v>
      </c>
      <c r="D20" s="204">
        <v>1324</v>
      </c>
      <c r="E20" s="204">
        <v>138.14604666</v>
      </c>
      <c r="F20" s="204">
        <v>868</v>
      </c>
      <c r="G20" s="204">
        <v>456</v>
      </c>
      <c r="H20" s="204">
        <v>0</v>
      </c>
      <c r="I20" s="248">
        <v>50.716767372</v>
      </c>
      <c r="J20" s="203">
        <v>152</v>
      </c>
      <c r="K20" s="204">
        <v>1170</v>
      </c>
      <c r="L20" s="204">
        <v>2</v>
      </c>
      <c r="M20" s="204">
        <v>916</v>
      </c>
      <c r="N20" s="204">
        <v>408</v>
      </c>
      <c r="O20" s="204">
        <v>27</v>
      </c>
      <c r="P20" s="204">
        <v>151</v>
      </c>
      <c r="Q20" s="204">
        <v>538</v>
      </c>
      <c r="R20" s="204">
        <v>147</v>
      </c>
      <c r="S20" s="204">
        <v>160</v>
      </c>
      <c r="T20" s="204">
        <v>298</v>
      </c>
      <c r="U20" s="348">
        <v>8</v>
      </c>
      <c r="V20" s="348">
        <v>0</v>
      </c>
      <c r="W20" s="204">
        <v>17</v>
      </c>
      <c r="X20" s="204">
        <v>62</v>
      </c>
      <c r="Y20" s="204">
        <v>45</v>
      </c>
      <c r="Z20" s="203">
        <v>958406</v>
      </c>
    </row>
    <row r="21" spans="1:26" x14ac:dyDescent="0.25">
      <c r="A21" s="202">
        <v>2018</v>
      </c>
      <c r="B21" s="203" t="s">
        <v>8</v>
      </c>
      <c r="C21" s="203" t="s">
        <v>16736</v>
      </c>
      <c r="D21" s="204">
        <v>907</v>
      </c>
      <c r="E21" s="204" t="s">
        <v>16834</v>
      </c>
      <c r="F21" s="204" t="s">
        <v>16834</v>
      </c>
      <c r="G21" s="204" t="s">
        <v>16834</v>
      </c>
      <c r="H21" s="204" t="s">
        <v>16834</v>
      </c>
      <c r="I21" s="248" t="s">
        <v>16834</v>
      </c>
      <c r="J21" s="203">
        <v>0</v>
      </c>
      <c r="K21" s="204">
        <v>0</v>
      </c>
      <c r="L21" s="204" t="s">
        <v>16834</v>
      </c>
      <c r="M21" s="204">
        <v>0</v>
      </c>
      <c r="N21" s="204">
        <v>0</v>
      </c>
      <c r="O21" s="204" t="s">
        <v>16834</v>
      </c>
      <c r="P21" s="204" t="s">
        <v>16834</v>
      </c>
      <c r="Q21" s="204" t="s">
        <v>16834</v>
      </c>
      <c r="R21" s="204" t="s">
        <v>16834</v>
      </c>
      <c r="S21" s="204" t="s">
        <v>16834</v>
      </c>
      <c r="T21" s="204" t="s">
        <v>16834</v>
      </c>
      <c r="U21" s="348">
        <v>0</v>
      </c>
      <c r="V21" s="348">
        <v>0</v>
      </c>
      <c r="W21" s="204">
        <v>0</v>
      </c>
      <c r="X21" s="204" t="s">
        <v>16834</v>
      </c>
      <c r="Y21" s="204" t="s">
        <v>16834</v>
      </c>
      <c r="Z21" s="203" t="s">
        <v>16834</v>
      </c>
    </row>
    <row r="22" spans="1:26" x14ac:dyDescent="0.25">
      <c r="A22" s="202">
        <v>2018</v>
      </c>
      <c r="B22" s="203" t="s">
        <v>8</v>
      </c>
      <c r="C22" s="203" t="s">
        <v>16737</v>
      </c>
      <c r="D22" s="204">
        <v>61</v>
      </c>
      <c r="E22" s="204" t="s">
        <v>16834</v>
      </c>
      <c r="F22" s="204" t="s">
        <v>16834</v>
      </c>
      <c r="G22" s="204" t="s">
        <v>16834</v>
      </c>
      <c r="H22" s="204" t="s">
        <v>16834</v>
      </c>
      <c r="I22" s="248" t="s">
        <v>16834</v>
      </c>
      <c r="J22" s="203">
        <v>0</v>
      </c>
      <c r="K22" s="204">
        <v>0</v>
      </c>
      <c r="L22" s="204" t="s">
        <v>16834</v>
      </c>
      <c r="M22" s="204">
        <v>0</v>
      </c>
      <c r="N22" s="204">
        <v>0</v>
      </c>
      <c r="O22" s="204" t="s">
        <v>16834</v>
      </c>
      <c r="P22" s="204" t="s">
        <v>16834</v>
      </c>
      <c r="Q22" s="204" t="s">
        <v>16834</v>
      </c>
      <c r="R22" s="204" t="s">
        <v>16834</v>
      </c>
      <c r="S22" s="204" t="s">
        <v>16834</v>
      </c>
      <c r="T22" s="204" t="s">
        <v>16834</v>
      </c>
      <c r="U22" s="348">
        <v>0</v>
      </c>
      <c r="V22" s="348">
        <v>0</v>
      </c>
      <c r="W22" s="204">
        <v>0</v>
      </c>
      <c r="X22" s="204" t="s">
        <v>16834</v>
      </c>
      <c r="Y22" s="204" t="s">
        <v>16834</v>
      </c>
      <c r="Z22" s="203" t="s">
        <v>16834</v>
      </c>
    </row>
    <row r="23" spans="1:26" x14ac:dyDescent="0.25">
      <c r="A23" s="202">
        <v>2018</v>
      </c>
      <c r="B23" s="203" t="s">
        <v>8</v>
      </c>
      <c r="C23" s="203" t="s">
        <v>16738</v>
      </c>
      <c r="D23" s="204">
        <v>356</v>
      </c>
      <c r="E23" s="204" t="s">
        <v>16834</v>
      </c>
      <c r="F23" s="204" t="s">
        <v>16834</v>
      </c>
      <c r="G23" s="204" t="s">
        <v>16834</v>
      </c>
      <c r="H23" s="204" t="s">
        <v>16834</v>
      </c>
      <c r="I23" s="248" t="s">
        <v>16834</v>
      </c>
      <c r="J23" s="203">
        <v>0</v>
      </c>
      <c r="K23" s="204">
        <v>0</v>
      </c>
      <c r="L23" s="204" t="s">
        <v>16834</v>
      </c>
      <c r="M23" s="204">
        <v>0</v>
      </c>
      <c r="N23" s="204">
        <v>0</v>
      </c>
      <c r="O23" s="204" t="s">
        <v>16834</v>
      </c>
      <c r="P23" s="204" t="s">
        <v>16834</v>
      </c>
      <c r="Q23" s="204" t="s">
        <v>16834</v>
      </c>
      <c r="R23" s="204" t="s">
        <v>16834</v>
      </c>
      <c r="S23" s="204" t="s">
        <v>16834</v>
      </c>
      <c r="T23" s="204" t="s">
        <v>16834</v>
      </c>
      <c r="U23" s="348">
        <v>0</v>
      </c>
      <c r="V23" s="348">
        <v>0</v>
      </c>
      <c r="W23" s="204">
        <v>0</v>
      </c>
      <c r="X23" s="204" t="s">
        <v>16834</v>
      </c>
      <c r="Y23" s="204" t="s">
        <v>16834</v>
      </c>
      <c r="Z23" s="203" t="s">
        <v>16834</v>
      </c>
    </row>
    <row r="24" spans="1:26" x14ac:dyDescent="0.25">
      <c r="A24" s="202">
        <v>2018</v>
      </c>
      <c r="B24" s="203" t="s">
        <v>8</v>
      </c>
      <c r="C24" s="203" t="s">
        <v>16739</v>
      </c>
      <c r="D24" s="204">
        <v>0</v>
      </c>
      <c r="E24" s="204" t="s">
        <v>16834</v>
      </c>
      <c r="F24" s="204" t="s">
        <v>16834</v>
      </c>
      <c r="G24" s="204" t="s">
        <v>16834</v>
      </c>
      <c r="H24" s="204" t="s">
        <v>16834</v>
      </c>
      <c r="I24" s="248" t="s">
        <v>16834</v>
      </c>
      <c r="J24" s="203">
        <v>0</v>
      </c>
      <c r="K24" s="204">
        <v>0</v>
      </c>
      <c r="L24" s="204" t="s">
        <v>16834</v>
      </c>
      <c r="M24" s="204">
        <v>0</v>
      </c>
      <c r="N24" s="204">
        <v>0</v>
      </c>
      <c r="O24" s="204" t="s">
        <v>16834</v>
      </c>
      <c r="P24" s="204" t="s">
        <v>16834</v>
      </c>
      <c r="Q24" s="204" t="s">
        <v>16834</v>
      </c>
      <c r="R24" s="204" t="s">
        <v>16834</v>
      </c>
      <c r="S24" s="204" t="s">
        <v>16834</v>
      </c>
      <c r="T24" s="204" t="s">
        <v>16834</v>
      </c>
      <c r="U24" s="348">
        <v>0</v>
      </c>
      <c r="V24" s="348">
        <v>0</v>
      </c>
      <c r="W24" s="204">
        <v>0</v>
      </c>
      <c r="X24" s="204" t="s">
        <v>16834</v>
      </c>
      <c r="Y24" s="204" t="s">
        <v>16834</v>
      </c>
      <c r="Z24" s="203" t="s">
        <v>16834</v>
      </c>
    </row>
    <row r="25" spans="1:26" x14ac:dyDescent="0.25">
      <c r="A25" s="202">
        <v>2018</v>
      </c>
      <c r="B25" s="203" t="s">
        <v>9</v>
      </c>
      <c r="C25" s="205" t="s">
        <v>319</v>
      </c>
      <c r="D25" s="204">
        <v>1885</v>
      </c>
      <c r="E25" s="204">
        <v>244.70953562</v>
      </c>
      <c r="F25" s="204">
        <v>1131</v>
      </c>
      <c r="G25" s="204">
        <v>754</v>
      </c>
      <c r="H25" s="204">
        <v>0</v>
      </c>
      <c r="I25" s="248">
        <v>49.900795756000001</v>
      </c>
      <c r="J25" s="203">
        <v>298</v>
      </c>
      <c r="K25" s="204">
        <v>1582</v>
      </c>
      <c r="L25" s="204">
        <v>5</v>
      </c>
      <c r="M25" s="204">
        <v>1416</v>
      </c>
      <c r="N25" s="204">
        <v>469</v>
      </c>
      <c r="O25" s="204">
        <v>97</v>
      </c>
      <c r="P25" s="204">
        <v>256</v>
      </c>
      <c r="Q25" s="204">
        <v>706</v>
      </c>
      <c r="R25" s="204">
        <v>255</v>
      </c>
      <c r="S25" s="204">
        <v>201</v>
      </c>
      <c r="T25" s="204">
        <v>367</v>
      </c>
      <c r="U25" s="348">
        <v>5</v>
      </c>
      <c r="V25" s="348">
        <v>2</v>
      </c>
      <c r="W25" s="204">
        <v>-18</v>
      </c>
      <c r="X25" s="204">
        <v>46</v>
      </c>
      <c r="Y25" s="204">
        <v>64</v>
      </c>
      <c r="Z25" s="203">
        <v>770301</v>
      </c>
    </row>
    <row r="26" spans="1:26" x14ac:dyDescent="0.25">
      <c r="A26" s="202">
        <v>2018</v>
      </c>
      <c r="B26" s="203" t="s">
        <v>9</v>
      </c>
      <c r="C26" s="205" t="s">
        <v>16735</v>
      </c>
      <c r="D26" s="204">
        <v>1026</v>
      </c>
      <c r="E26" s="204">
        <v>133.19468623</v>
      </c>
      <c r="F26" s="204">
        <v>534</v>
      </c>
      <c r="G26" s="204">
        <v>492</v>
      </c>
      <c r="H26" s="204">
        <v>0</v>
      </c>
      <c r="I26" s="248">
        <v>50.089668615999997</v>
      </c>
      <c r="J26" s="203">
        <v>273</v>
      </c>
      <c r="K26" s="204">
        <v>748</v>
      </c>
      <c r="L26" s="204">
        <v>5</v>
      </c>
      <c r="M26" s="204">
        <v>842</v>
      </c>
      <c r="N26" s="204">
        <v>184</v>
      </c>
      <c r="O26" s="204">
        <v>86</v>
      </c>
      <c r="P26" s="204">
        <v>139</v>
      </c>
      <c r="Q26" s="204">
        <v>335</v>
      </c>
      <c r="R26" s="204">
        <v>131</v>
      </c>
      <c r="S26" s="204">
        <v>120</v>
      </c>
      <c r="T26" s="204">
        <v>213</v>
      </c>
      <c r="U26" s="348">
        <v>1</v>
      </c>
      <c r="V26" s="348">
        <v>0</v>
      </c>
      <c r="W26" s="204">
        <v>-17</v>
      </c>
      <c r="X26" s="204">
        <v>13</v>
      </c>
      <c r="Y26" s="204">
        <v>30</v>
      </c>
      <c r="Z26" s="203">
        <v>770301</v>
      </c>
    </row>
    <row r="27" spans="1:26" x14ac:dyDescent="0.25">
      <c r="A27" s="202">
        <v>2018</v>
      </c>
      <c r="B27" s="203" t="s">
        <v>9</v>
      </c>
      <c r="C27" s="203" t="s">
        <v>19</v>
      </c>
      <c r="D27" s="204">
        <v>859</v>
      </c>
      <c r="E27" s="204">
        <v>111.51484938999999</v>
      </c>
      <c r="F27" s="204">
        <v>597</v>
      </c>
      <c r="G27" s="204">
        <v>262</v>
      </c>
      <c r="H27" s="204">
        <v>0</v>
      </c>
      <c r="I27" s="248">
        <v>49.675203725000003</v>
      </c>
      <c r="J27" s="203">
        <v>25</v>
      </c>
      <c r="K27" s="204">
        <v>834</v>
      </c>
      <c r="L27" s="204" t="s">
        <v>16834</v>
      </c>
      <c r="M27" s="204">
        <v>574</v>
      </c>
      <c r="N27" s="204">
        <v>285</v>
      </c>
      <c r="O27" s="204">
        <v>11</v>
      </c>
      <c r="P27" s="204">
        <v>117</v>
      </c>
      <c r="Q27" s="204">
        <v>371</v>
      </c>
      <c r="R27" s="204">
        <v>124</v>
      </c>
      <c r="S27" s="204">
        <v>81</v>
      </c>
      <c r="T27" s="204">
        <v>154</v>
      </c>
      <c r="U27" s="348">
        <v>4</v>
      </c>
      <c r="V27" s="348">
        <v>2</v>
      </c>
      <c r="W27" s="204">
        <v>-1</v>
      </c>
      <c r="X27" s="204">
        <v>33</v>
      </c>
      <c r="Y27" s="204">
        <v>34</v>
      </c>
      <c r="Z27" s="203">
        <v>770301</v>
      </c>
    </row>
    <row r="28" spans="1:26" x14ac:dyDescent="0.25">
      <c r="A28" s="202">
        <v>2018</v>
      </c>
      <c r="B28" s="203" t="s">
        <v>9</v>
      </c>
      <c r="C28" s="203" t="s">
        <v>16736</v>
      </c>
      <c r="D28" s="204">
        <v>545</v>
      </c>
      <c r="E28" s="204" t="s">
        <v>16834</v>
      </c>
      <c r="F28" s="204" t="s">
        <v>16834</v>
      </c>
      <c r="G28" s="204" t="s">
        <v>16834</v>
      </c>
      <c r="H28" s="204" t="s">
        <v>16834</v>
      </c>
      <c r="I28" s="248" t="s">
        <v>16834</v>
      </c>
      <c r="J28" s="203">
        <v>0</v>
      </c>
      <c r="K28" s="204">
        <v>0</v>
      </c>
      <c r="L28" s="204" t="s">
        <v>16834</v>
      </c>
      <c r="M28" s="204">
        <v>0</v>
      </c>
      <c r="N28" s="204">
        <v>0</v>
      </c>
      <c r="O28" s="204" t="s">
        <v>16834</v>
      </c>
      <c r="P28" s="204" t="s">
        <v>16834</v>
      </c>
      <c r="Q28" s="204" t="s">
        <v>16834</v>
      </c>
      <c r="R28" s="204" t="s">
        <v>16834</v>
      </c>
      <c r="S28" s="204" t="s">
        <v>16834</v>
      </c>
      <c r="T28" s="204" t="s">
        <v>16834</v>
      </c>
      <c r="U28" s="348">
        <v>0</v>
      </c>
      <c r="V28" s="348">
        <v>0</v>
      </c>
      <c r="W28" s="204">
        <v>0</v>
      </c>
      <c r="X28" s="204" t="s">
        <v>16834</v>
      </c>
      <c r="Y28" s="204" t="s">
        <v>16834</v>
      </c>
      <c r="Z28" s="203" t="s">
        <v>16834</v>
      </c>
    </row>
    <row r="29" spans="1:26" x14ac:dyDescent="0.25">
      <c r="A29" s="202">
        <v>2018</v>
      </c>
      <c r="B29" s="203" t="s">
        <v>9</v>
      </c>
      <c r="C29" s="203" t="s">
        <v>16737</v>
      </c>
      <c r="D29" s="204">
        <v>63</v>
      </c>
      <c r="E29" s="204" t="s">
        <v>16834</v>
      </c>
      <c r="F29" s="204" t="s">
        <v>16834</v>
      </c>
      <c r="G29" s="204" t="s">
        <v>16834</v>
      </c>
      <c r="H29" s="204" t="s">
        <v>16834</v>
      </c>
      <c r="I29" s="248" t="s">
        <v>16834</v>
      </c>
      <c r="J29" s="203">
        <v>0</v>
      </c>
      <c r="K29" s="204">
        <v>0</v>
      </c>
      <c r="L29" s="204" t="s">
        <v>16834</v>
      </c>
      <c r="M29" s="204">
        <v>0</v>
      </c>
      <c r="N29" s="204">
        <v>0</v>
      </c>
      <c r="O29" s="204" t="s">
        <v>16834</v>
      </c>
      <c r="P29" s="204" t="s">
        <v>16834</v>
      </c>
      <c r="Q29" s="204" t="s">
        <v>16834</v>
      </c>
      <c r="R29" s="204" t="s">
        <v>16834</v>
      </c>
      <c r="S29" s="204" t="s">
        <v>16834</v>
      </c>
      <c r="T29" s="204" t="s">
        <v>16834</v>
      </c>
      <c r="U29" s="348">
        <v>0</v>
      </c>
      <c r="V29" s="348">
        <v>0</v>
      </c>
      <c r="W29" s="204">
        <v>0</v>
      </c>
      <c r="X29" s="204" t="s">
        <v>16834</v>
      </c>
      <c r="Y29" s="204" t="s">
        <v>16834</v>
      </c>
      <c r="Z29" s="203" t="s">
        <v>16834</v>
      </c>
    </row>
    <row r="30" spans="1:26" x14ac:dyDescent="0.25">
      <c r="A30" s="202">
        <v>2018</v>
      </c>
      <c r="B30" s="203" t="s">
        <v>9</v>
      </c>
      <c r="C30" s="203" t="s">
        <v>16738</v>
      </c>
      <c r="D30" s="204">
        <v>251</v>
      </c>
      <c r="E30" s="204" t="s">
        <v>16834</v>
      </c>
      <c r="F30" s="204" t="s">
        <v>16834</v>
      </c>
      <c r="G30" s="204" t="s">
        <v>16834</v>
      </c>
      <c r="H30" s="204" t="s">
        <v>16834</v>
      </c>
      <c r="I30" s="248" t="s">
        <v>16834</v>
      </c>
      <c r="J30" s="203">
        <v>0</v>
      </c>
      <c r="K30" s="204">
        <v>0</v>
      </c>
      <c r="L30" s="204" t="s">
        <v>16834</v>
      </c>
      <c r="M30" s="204">
        <v>0</v>
      </c>
      <c r="N30" s="204">
        <v>0</v>
      </c>
      <c r="O30" s="204" t="s">
        <v>16834</v>
      </c>
      <c r="P30" s="204" t="s">
        <v>16834</v>
      </c>
      <c r="Q30" s="204" t="s">
        <v>16834</v>
      </c>
      <c r="R30" s="204" t="s">
        <v>16834</v>
      </c>
      <c r="S30" s="204" t="s">
        <v>16834</v>
      </c>
      <c r="T30" s="204" t="s">
        <v>16834</v>
      </c>
      <c r="U30" s="348">
        <v>0</v>
      </c>
      <c r="V30" s="348">
        <v>0</v>
      </c>
      <c r="W30" s="204">
        <v>0</v>
      </c>
      <c r="X30" s="204" t="s">
        <v>16834</v>
      </c>
      <c r="Y30" s="204" t="s">
        <v>16834</v>
      </c>
      <c r="Z30" s="203" t="s">
        <v>16834</v>
      </c>
    </row>
    <row r="31" spans="1:26" x14ac:dyDescent="0.25">
      <c r="A31" s="202">
        <v>2018</v>
      </c>
      <c r="B31" s="203" t="s">
        <v>9</v>
      </c>
      <c r="C31" s="203" t="s">
        <v>16739</v>
      </c>
      <c r="D31" s="204">
        <v>0</v>
      </c>
      <c r="E31" s="204" t="s">
        <v>16834</v>
      </c>
      <c r="F31" s="204" t="s">
        <v>16834</v>
      </c>
      <c r="G31" s="204" t="s">
        <v>16834</v>
      </c>
      <c r="H31" s="204" t="s">
        <v>16834</v>
      </c>
      <c r="I31" s="248" t="s">
        <v>16834</v>
      </c>
      <c r="J31" s="203">
        <v>0</v>
      </c>
      <c r="K31" s="204">
        <v>0</v>
      </c>
      <c r="L31" s="204" t="s">
        <v>16834</v>
      </c>
      <c r="M31" s="204">
        <v>0</v>
      </c>
      <c r="N31" s="204">
        <v>0</v>
      </c>
      <c r="O31" s="204" t="s">
        <v>16834</v>
      </c>
      <c r="P31" s="204" t="s">
        <v>16834</v>
      </c>
      <c r="Q31" s="204" t="s">
        <v>16834</v>
      </c>
      <c r="R31" s="204" t="s">
        <v>16834</v>
      </c>
      <c r="S31" s="204" t="s">
        <v>16834</v>
      </c>
      <c r="T31" s="204" t="s">
        <v>16834</v>
      </c>
      <c r="U31" s="348">
        <v>0</v>
      </c>
      <c r="V31" s="348">
        <v>0</v>
      </c>
      <c r="W31" s="204">
        <v>0</v>
      </c>
      <c r="X31" s="204" t="s">
        <v>16834</v>
      </c>
      <c r="Y31" s="204" t="s">
        <v>16834</v>
      </c>
      <c r="Z31" s="203" t="s">
        <v>16834</v>
      </c>
    </row>
    <row r="32" spans="1:26" x14ac:dyDescent="0.25">
      <c r="A32" s="202">
        <v>2018</v>
      </c>
      <c r="B32" s="203" t="s">
        <v>10</v>
      </c>
      <c r="C32" s="205" t="s">
        <v>319</v>
      </c>
      <c r="D32" s="204">
        <v>20878</v>
      </c>
      <c r="E32" s="204">
        <v>248.49620400000001</v>
      </c>
      <c r="F32" s="204">
        <v>10452</v>
      </c>
      <c r="G32" s="204">
        <v>10426</v>
      </c>
      <c r="H32" s="204">
        <v>0</v>
      </c>
      <c r="I32" s="248">
        <v>49.313892303999999</v>
      </c>
      <c r="J32" s="203">
        <v>2043</v>
      </c>
      <c r="K32" s="204">
        <v>18825</v>
      </c>
      <c r="L32" s="204">
        <v>10</v>
      </c>
      <c r="M32" s="204">
        <v>18429</v>
      </c>
      <c r="N32" s="204">
        <v>1880</v>
      </c>
      <c r="O32" s="204">
        <v>1330</v>
      </c>
      <c r="P32" s="204">
        <v>3095</v>
      </c>
      <c r="Q32" s="204">
        <v>6744</v>
      </c>
      <c r="R32" s="204">
        <v>2128</v>
      </c>
      <c r="S32" s="204">
        <v>2299</v>
      </c>
      <c r="T32" s="204">
        <v>4691</v>
      </c>
      <c r="U32" s="348">
        <v>20</v>
      </c>
      <c r="V32" s="348">
        <v>65</v>
      </c>
      <c r="W32" s="204">
        <v>-101</v>
      </c>
      <c r="X32" s="204">
        <v>121</v>
      </c>
      <c r="Y32" s="204">
        <v>222</v>
      </c>
      <c r="Z32" s="203">
        <v>8401738</v>
      </c>
    </row>
    <row r="33" spans="1:26" x14ac:dyDescent="0.25">
      <c r="A33" s="202">
        <v>2018</v>
      </c>
      <c r="B33" s="203" t="s">
        <v>10</v>
      </c>
      <c r="C33" s="205" t="s">
        <v>16735</v>
      </c>
      <c r="D33" s="204">
        <v>10292</v>
      </c>
      <c r="E33" s="204">
        <v>122.49846401000001</v>
      </c>
      <c r="F33" s="204">
        <v>4537</v>
      </c>
      <c r="G33" s="204">
        <v>5755</v>
      </c>
      <c r="H33" s="204">
        <v>0</v>
      </c>
      <c r="I33" s="248">
        <v>49.241608708999998</v>
      </c>
      <c r="J33" s="203">
        <v>1718</v>
      </c>
      <c r="K33" s="204">
        <v>8569</v>
      </c>
      <c r="L33" s="204">
        <v>5</v>
      </c>
      <c r="M33" s="204">
        <v>9102</v>
      </c>
      <c r="N33" s="204">
        <v>794</v>
      </c>
      <c r="O33" s="204">
        <v>1113</v>
      </c>
      <c r="P33" s="204">
        <v>1409</v>
      </c>
      <c r="Q33" s="204">
        <v>2822</v>
      </c>
      <c r="R33" s="204">
        <v>1028</v>
      </c>
      <c r="S33" s="204">
        <v>1176</v>
      </c>
      <c r="T33" s="204">
        <v>2344</v>
      </c>
      <c r="U33" s="348">
        <v>5</v>
      </c>
      <c r="V33" s="348">
        <v>45</v>
      </c>
      <c r="W33" s="204">
        <v>-47</v>
      </c>
      <c r="X33" s="204">
        <v>37</v>
      </c>
      <c r="Y33" s="204">
        <v>84</v>
      </c>
      <c r="Z33" s="203">
        <v>8401738</v>
      </c>
    </row>
    <row r="34" spans="1:26" x14ac:dyDescent="0.25">
      <c r="A34" s="202">
        <v>2018</v>
      </c>
      <c r="B34" s="203" t="s">
        <v>10</v>
      </c>
      <c r="C34" s="203" t="s">
        <v>19</v>
      </c>
      <c r="D34" s="204">
        <v>10586</v>
      </c>
      <c r="E34" s="204">
        <v>125.99773999</v>
      </c>
      <c r="F34" s="204">
        <v>5915</v>
      </c>
      <c r="G34" s="204">
        <v>4671</v>
      </c>
      <c r="H34" s="204">
        <v>0</v>
      </c>
      <c r="I34" s="248">
        <v>49.382753985000001</v>
      </c>
      <c r="J34" s="203">
        <v>325</v>
      </c>
      <c r="K34" s="204">
        <v>10256</v>
      </c>
      <c r="L34" s="204">
        <v>5</v>
      </c>
      <c r="M34" s="204">
        <v>9327</v>
      </c>
      <c r="N34" s="204">
        <v>1086</v>
      </c>
      <c r="O34" s="204">
        <v>217</v>
      </c>
      <c r="P34" s="204">
        <v>1686</v>
      </c>
      <c r="Q34" s="204">
        <v>3922</v>
      </c>
      <c r="R34" s="204">
        <v>1100</v>
      </c>
      <c r="S34" s="204">
        <v>1123</v>
      </c>
      <c r="T34" s="204">
        <v>2347</v>
      </c>
      <c r="U34" s="348">
        <v>15</v>
      </c>
      <c r="V34" s="348">
        <v>20</v>
      </c>
      <c r="W34" s="204">
        <v>-54</v>
      </c>
      <c r="X34" s="204">
        <v>84</v>
      </c>
      <c r="Y34" s="204">
        <v>138</v>
      </c>
      <c r="Z34" s="203">
        <v>8401738</v>
      </c>
    </row>
    <row r="35" spans="1:26" x14ac:dyDescent="0.25">
      <c r="A35" s="202">
        <v>2018</v>
      </c>
      <c r="B35" s="203" t="s">
        <v>10</v>
      </c>
      <c r="C35" s="203" t="s">
        <v>16736</v>
      </c>
      <c r="D35" s="204">
        <v>7454</v>
      </c>
      <c r="E35" s="204" t="s">
        <v>16834</v>
      </c>
      <c r="F35" s="204" t="s">
        <v>16834</v>
      </c>
      <c r="G35" s="204" t="s">
        <v>16834</v>
      </c>
      <c r="H35" s="204" t="s">
        <v>16834</v>
      </c>
      <c r="I35" s="248" t="s">
        <v>16834</v>
      </c>
      <c r="J35" s="203">
        <v>0</v>
      </c>
      <c r="K35" s="204">
        <v>0</v>
      </c>
      <c r="L35" s="204" t="s">
        <v>16834</v>
      </c>
      <c r="M35" s="204">
        <v>0</v>
      </c>
      <c r="N35" s="204">
        <v>0</v>
      </c>
      <c r="O35" s="204" t="s">
        <v>16834</v>
      </c>
      <c r="P35" s="204" t="s">
        <v>16834</v>
      </c>
      <c r="Q35" s="204" t="s">
        <v>16834</v>
      </c>
      <c r="R35" s="204" t="s">
        <v>16834</v>
      </c>
      <c r="S35" s="204" t="s">
        <v>16834</v>
      </c>
      <c r="T35" s="204" t="s">
        <v>16834</v>
      </c>
      <c r="U35" s="348">
        <v>0</v>
      </c>
      <c r="V35" s="348">
        <v>0</v>
      </c>
      <c r="W35" s="204">
        <v>0</v>
      </c>
      <c r="X35" s="204" t="s">
        <v>16834</v>
      </c>
      <c r="Y35" s="204" t="s">
        <v>16834</v>
      </c>
      <c r="Z35" s="203" t="s">
        <v>16834</v>
      </c>
    </row>
    <row r="36" spans="1:26" x14ac:dyDescent="0.25">
      <c r="A36" s="202">
        <v>2018</v>
      </c>
      <c r="B36" s="203" t="s">
        <v>10</v>
      </c>
      <c r="C36" s="203" t="s">
        <v>16737</v>
      </c>
      <c r="D36" s="204">
        <v>501</v>
      </c>
      <c r="E36" s="204" t="s">
        <v>16834</v>
      </c>
      <c r="F36" s="204" t="s">
        <v>16834</v>
      </c>
      <c r="G36" s="204" t="s">
        <v>16834</v>
      </c>
      <c r="H36" s="204" t="s">
        <v>16834</v>
      </c>
      <c r="I36" s="248" t="s">
        <v>16834</v>
      </c>
      <c r="J36" s="203">
        <v>0</v>
      </c>
      <c r="K36" s="204">
        <v>0</v>
      </c>
      <c r="L36" s="204" t="s">
        <v>16834</v>
      </c>
      <c r="M36" s="204">
        <v>0</v>
      </c>
      <c r="N36" s="204">
        <v>0</v>
      </c>
      <c r="O36" s="204" t="s">
        <v>16834</v>
      </c>
      <c r="P36" s="204" t="s">
        <v>16834</v>
      </c>
      <c r="Q36" s="204" t="s">
        <v>16834</v>
      </c>
      <c r="R36" s="204" t="s">
        <v>16834</v>
      </c>
      <c r="S36" s="204" t="s">
        <v>16834</v>
      </c>
      <c r="T36" s="204" t="s">
        <v>16834</v>
      </c>
      <c r="U36" s="348">
        <v>0</v>
      </c>
      <c r="V36" s="348">
        <v>0</v>
      </c>
      <c r="W36" s="204">
        <v>0</v>
      </c>
      <c r="X36" s="204" t="s">
        <v>16834</v>
      </c>
      <c r="Y36" s="204" t="s">
        <v>16834</v>
      </c>
      <c r="Z36" s="203" t="s">
        <v>16834</v>
      </c>
    </row>
    <row r="37" spans="1:26" x14ac:dyDescent="0.25">
      <c r="A37" s="202">
        <v>2018</v>
      </c>
      <c r="B37" s="203" t="s">
        <v>10</v>
      </c>
      <c r="C37" s="203" t="s">
        <v>16738</v>
      </c>
      <c r="D37" s="204">
        <v>2627</v>
      </c>
      <c r="E37" s="204" t="s">
        <v>16834</v>
      </c>
      <c r="F37" s="204" t="s">
        <v>16834</v>
      </c>
      <c r="G37" s="204" t="s">
        <v>16834</v>
      </c>
      <c r="H37" s="204" t="s">
        <v>16834</v>
      </c>
      <c r="I37" s="248" t="s">
        <v>16834</v>
      </c>
      <c r="J37" s="203">
        <v>0</v>
      </c>
      <c r="K37" s="204">
        <v>0</v>
      </c>
      <c r="L37" s="204" t="s">
        <v>16834</v>
      </c>
      <c r="M37" s="204">
        <v>0</v>
      </c>
      <c r="N37" s="204">
        <v>0</v>
      </c>
      <c r="O37" s="204" t="s">
        <v>16834</v>
      </c>
      <c r="P37" s="204" t="s">
        <v>16834</v>
      </c>
      <c r="Q37" s="204" t="s">
        <v>16834</v>
      </c>
      <c r="R37" s="204" t="s">
        <v>16834</v>
      </c>
      <c r="S37" s="204" t="s">
        <v>16834</v>
      </c>
      <c r="T37" s="204" t="s">
        <v>16834</v>
      </c>
      <c r="U37" s="348">
        <v>0</v>
      </c>
      <c r="V37" s="348">
        <v>0</v>
      </c>
      <c r="W37" s="204">
        <v>0</v>
      </c>
      <c r="X37" s="204" t="s">
        <v>16834</v>
      </c>
      <c r="Y37" s="204" t="s">
        <v>16834</v>
      </c>
      <c r="Z37" s="203" t="s">
        <v>16834</v>
      </c>
    </row>
    <row r="38" spans="1:26" x14ac:dyDescent="0.25">
      <c r="A38" s="202">
        <v>2018</v>
      </c>
      <c r="B38" s="203" t="s">
        <v>10</v>
      </c>
      <c r="C38" s="203" t="s">
        <v>16739</v>
      </c>
      <c r="D38" s="204">
        <v>4</v>
      </c>
      <c r="E38" s="204" t="s">
        <v>16834</v>
      </c>
      <c r="F38" s="204" t="s">
        <v>16834</v>
      </c>
      <c r="G38" s="204" t="s">
        <v>16834</v>
      </c>
      <c r="H38" s="204" t="s">
        <v>16834</v>
      </c>
      <c r="I38" s="248" t="s">
        <v>16834</v>
      </c>
      <c r="J38" s="203">
        <v>0</v>
      </c>
      <c r="K38" s="204">
        <v>0</v>
      </c>
      <c r="L38" s="204" t="s">
        <v>16834</v>
      </c>
      <c r="M38" s="204">
        <v>0</v>
      </c>
      <c r="N38" s="204">
        <v>0</v>
      </c>
      <c r="O38" s="204" t="s">
        <v>16834</v>
      </c>
      <c r="P38" s="204" t="s">
        <v>16834</v>
      </c>
      <c r="Q38" s="204" t="s">
        <v>16834</v>
      </c>
      <c r="R38" s="204" t="s">
        <v>16834</v>
      </c>
      <c r="S38" s="204" t="s">
        <v>16834</v>
      </c>
      <c r="T38" s="204" t="s">
        <v>16834</v>
      </c>
      <c r="U38" s="348">
        <v>0</v>
      </c>
      <c r="V38" s="348">
        <v>0</v>
      </c>
      <c r="W38" s="204">
        <v>0</v>
      </c>
      <c r="X38" s="204" t="s">
        <v>16834</v>
      </c>
      <c r="Y38" s="204" t="s">
        <v>16834</v>
      </c>
      <c r="Z38" s="203" t="s">
        <v>16834</v>
      </c>
    </row>
    <row r="39" spans="1:26" x14ac:dyDescent="0.25">
      <c r="A39" s="202">
        <v>2018</v>
      </c>
      <c r="B39" s="203" t="s">
        <v>11</v>
      </c>
      <c r="C39" s="205" t="s">
        <v>319</v>
      </c>
      <c r="D39" s="204">
        <v>33872</v>
      </c>
      <c r="E39" s="204">
        <v>236.72316214</v>
      </c>
      <c r="F39" s="204">
        <v>20058</v>
      </c>
      <c r="G39" s="204">
        <v>13814</v>
      </c>
      <c r="H39" s="204">
        <v>0</v>
      </c>
      <c r="I39" s="248">
        <v>49.712505536999998</v>
      </c>
      <c r="J39" s="203">
        <v>1493</v>
      </c>
      <c r="K39" s="204">
        <v>32279</v>
      </c>
      <c r="L39" s="204">
        <v>100</v>
      </c>
      <c r="M39" s="204">
        <v>23845</v>
      </c>
      <c r="N39" s="204">
        <v>10027</v>
      </c>
      <c r="O39" s="204">
        <v>2583</v>
      </c>
      <c r="P39" s="204">
        <v>5085</v>
      </c>
      <c r="Q39" s="204">
        <v>11574</v>
      </c>
      <c r="R39" s="204">
        <v>3709</v>
      </c>
      <c r="S39" s="204">
        <v>3363</v>
      </c>
      <c r="T39" s="204">
        <v>7486</v>
      </c>
      <c r="U39" s="348">
        <v>48</v>
      </c>
      <c r="V39" s="348">
        <v>64</v>
      </c>
      <c r="W39" s="204">
        <v>201</v>
      </c>
      <c r="X39" s="204">
        <v>637</v>
      </c>
      <c r="Y39" s="204">
        <v>436</v>
      </c>
      <c r="Z39" s="203">
        <v>14308697</v>
      </c>
    </row>
    <row r="40" spans="1:26" x14ac:dyDescent="0.25">
      <c r="A40" s="202">
        <v>2018</v>
      </c>
      <c r="B40" s="203" t="s">
        <v>11</v>
      </c>
      <c r="C40" s="205" t="s">
        <v>16735</v>
      </c>
      <c r="D40" s="204">
        <v>16814</v>
      </c>
      <c r="E40" s="204">
        <v>117.50895276999999</v>
      </c>
      <c r="F40" s="204">
        <v>9219</v>
      </c>
      <c r="G40" s="204">
        <v>7595</v>
      </c>
      <c r="H40" s="204">
        <v>0</v>
      </c>
      <c r="I40" s="248">
        <v>49.483940042999997</v>
      </c>
      <c r="J40" s="203">
        <v>1316</v>
      </c>
      <c r="K40" s="204">
        <v>15448</v>
      </c>
      <c r="L40" s="204">
        <v>50</v>
      </c>
      <c r="M40" s="204">
        <v>11255</v>
      </c>
      <c r="N40" s="204">
        <v>5559</v>
      </c>
      <c r="O40" s="204">
        <v>1836</v>
      </c>
      <c r="P40" s="204">
        <v>2396</v>
      </c>
      <c r="Q40" s="204">
        <v>5382</v>
      </c>
      <c r="R40" s="204">
        <v>2031</v>
      </c>
      <c r="S40" s="204">
        <v>1737</v>
      </c>
      <c r="T40" s="204">
        <v>3405</v>
      </c>
      <c r="U40" s="348">
        <v>20</v>
      </c>
      <c r="V40" s="348">
        <v>33</v>
      </c>
      <c r="W40" s="204">
        <v>112</v>
      </c>
      <c r="X40" s="204">
        <v>286</v>
      </c>
      <c r="Y40" s="204">
        <v>174</v>
      </c>
      <c r="Z40" s="203">
        <v>14308697</v>
      </c>
    </row>
    <row r="41" spans="1:26" x14ac:dyDescent="0.25">
      <c r="A41" s="202">
        <v>2018</v>
      </c>
      <c r="B41" s="203" t="s">
        <v>11</v>
      </c>
      <c r="C41" s="203" t="s">
        <v>19</v>
      </c>
      <c r="D41" s="204">
        <v>17058</v>
      </c>
      <c r="E41" s="204">
        <v>119.21420937000001</v>
      </c>
      <c r="F41" s="204">
        <v>10839</v>
      </c>
      <c r="G41" s="204">
        <v>6219</v>
      </c>
      <c r="H41" s="204">
        <v>0</v>
      </c>
      <c r="I41" s="248">
        <v>49.937840848999997</v>
      </c>
      <c r="J41" s="203">
        <v>177</v>
      </c>
      <c r="K41" s="204">
        <v>16831</v>
      </c>
      <c r="L41" s="204">
        <v>50</v>
      </c>
      <c r="M41" s="204">
        <v>12590</v>
      </c>
      <c r="N41" s="204">
        <v>4468</v>
      </c>
      <c r="O41" s="204">
        <v>747</v>
      </c>
      <c r="P41" s="204">
        <v>2689</v>
      </c>
      <c r="Q41" s="204">
        <v>6192</v>
      </c>
      <c r="R41" s="204">
        <v>1678</v>
      </c>
      <c r="S41" s="204">
        <v>1626</v>
      </c>
      <c r="T41" s="204">
        <v>4081</v>
      </c>
      <c r="U41" s="348">
        <v>28</v>
      </c>
      <c r="V41" s="348">
        <v>31</v>
      </c>
      <c r="W41" s="204">
        <v>89</v>
      </c>
      <c r="X41" s="204">
        <v>351</v>
      </c>
      <c r="Y41" s="204">
        <v>262</v>
      </c>
      <c r="Z41" s="203">
        <v>14308697</v>
      </c>
    </row>
    <row r="42" spans="1:26" x14ac:dyDescent="0.25">
      <c r="A42" s="202">
        <v>2018</v>
      </c>
      <c r="B42" s="203" t="s">
        <v>11</v>
      </c>
      <c r="C42" s="203" t="s">
        <v>16736</v>
      </c>
      <c r="D42" s="204">
        <v>12276</v>
      </c>
      <c r="E42" s="204" t="s">
        <v>16834</v>
      </c>
      <c r="F42" s="204" t="s">
        <v>16834</v>
      </c>
      <c r="G42" s="204" t="s">
        <v>16834</v>
      </c>
      <c r="H42" s="204" t="s">
        <v>16834</v>
      </c>
      <c r="I42" s="248" t="s">
        <v>16834</v>
      </c>
      <c r="J42" s="203">
        <v>0</v>
      </c>
      <c r="K42" s="204">
        <v>0</v>
      </c>
      <c r="L42" s="204" t="s">
        <v>16834</v>
      </c>
      <c r="M42" s="204">
        <v>0</v>
      </c>
      <c r="N42" s="204">
        <v>0</v>
      </c>
      <c r="O42" s="204" t="s">
        <v>16834</v>
      </c>
      <c r="P42" s="204" t="s">
        <v>16834</v>
      </c>
      <c r="Q42" s="204" t="s">
        <v>16834</v>
      </c>
      <c r="R42" s="204" t="s">
        <v>16834</v>
      </c>
      <c r="S42" s="204" t="s">
        <v>16834</v>
      </c>
      <c r="T42" s="204" t="s">
        <v>16834</v>
      </c>
      <c r="U42" s="348">
        <v>0</v>
      </c>
      <c r="V42" s="348">
        <v>0</v>
      </c>
      <c r="W42" s="204">
        <v>0</v>
      </c>
      <c r="X42" s="204" t="s">
        <v>16834</v>
      </c>
      <c r="Y42" s="204" t="s">
        <v>16834</v>
      </c>
      <c r="Z42" s="203" t="s">
        <v>16834</v>
      </c>
    </row>
    <row r="43" spans="1:26" x14ac:dyDescent="0.25">
      <c r="A43" s="202">
        <v>2018</v>
      </c>
      <c r="B43" s="203" t="s">
        <v>11</v>
      </c>
      <c r="C43" s="203" t="s">
        <v>16737</v>
      </c>
      <c r="D43" s="204">
        <v>630</v>
      </c>
      <c r="E43" s="204" t="s">
        <v>16834</v>
      </c>
      <c r="F43" s="204" t="s">
        <v>16834</v>
      </c>
      <c r="G43" s="204" t="s">
        <v>16834</v>
      </c>
      <c r="H43" s="204" t="s">
        <v>16834</v>
      </c>
      <c r="I43" s="248" t="s">
        <v>16834</v>
      </c>
      <c r="J43" s="203">
        <v>0</v>
      </c>
      <c r="K43" s="204">
        <v>0</v>
      </c>
      <c r="L43" s="204" t="s">
        <v>16834</v>
      </c>
      <c r="M43" s="204">
        <v>0</v>
      </c>
      <c r="N43" s="204">
        <v>0</v>
      </c>
      <c r="O43" s="204" t="s">
        <v>16834</v>
      </c>
      <c r="P43" s="204" t="s">
        <v>16834</v>
      </c>
      <c r="Q43" s="204" t="s">
        <v>16834</v>
      </c>
      <c r="R43" s="204" t="s">
        <v>16834</v>
      </c>
      <c r="S43" s="204" t="s">
        <v>16834</v>
      </c>
      <c r="T43" s="204" t="s">
        <v>16834</v>
      </c>
      <c r="U43" s="348">
        <v>0</v>
      </c>
      <c r="V43" s="348">
        <v>0</v>
      </c>
      <c r="W43" s="204">
        <v>0</v>
      </c>
      <c r="X43" s="204" t="s">
        <v>16834</v>
      </c>
      <c r="Y43" s="204" t="s">
        <v>16834</v>
      </c>
      <c r="Z43" s="203" t="s">
        <v>16834</v>
      </c>
    </row>
    <row r="44" spans="1:26" x14ac:dyDescent="0.25">
      <c r="A44" s="202">
        <v>2018</v>
      </c>
      <c r="B44" s="203" t="s">
        <v>11</v>
      </c>
      <c r="C44" s="203" t="s">
        <v>16738</v>
      </c>
      <c r="D44" s="204">
        <v>4148</v>
      </c>
      <c r="E44" s="204" t="s">
        <v>16834</v>
      </c>
      <c r="F44" s="204" t="s">
        <v>16834</v>
      </c>
      <c r="G44" s="204" t="s">
        <v>16834</v>
      </c>
      <c r="H44" s="204" t="s">
        <v>16834</v>
      </c>
      <c r="I44" s="248" t="s">
        <v>16834</v>
      </c>
      <c r="J44" s="203">
        <v>0</v>
      </c>
      <c r="K44" s="204">
        <v>0</v>
      </c>
      <c r="L44" s="204" t="s">
        <v>16834</v>
      </c>
      <c r="M44" s="204">
        <v>0</v>
      </c>
      <c r="N44" s="204">
        <v>0</v>
      </c>
      <c r="O44" s="204" t="s">
        <v>16834</v>
      </c>
      <c r="P44" s="204" t="s">
        <v>16834</v>
      </c>
      <c r="Q44" s="204" t="s">
        <v>16834</v>
      </c>
      <c r="R44" s="204" t="s">
        <v>16834</v>
      </c>
      <c r="S44" s="204" t="s">
        <v>16834</v>
      </c>
      <c r="T44" s="204" t="s">
        <v>16834</v>
      </c>
      <c r="U44" s="348">
        <v>0</v>
      </c>
      <c r="V44" s="348">
        <v>0</v>
      </c>
      <c r="W44" s="204">
        <v>0</v>
      </c>
      <c r="X44" s="204" t="s">
        <v>16834</v>
      </c>
      <c r="Y44" s="204" t="s">
        <v>16834</v>
      </c>
      <c r="Z44" s="203" t="s">
        <v>16834</v>
      </c>
    </row>
    <row r="45" spans="1:26" x14ac:dyDescent="0.25">
      <c r="A45" s="202">
        <v>2018</v>
      </c>
      <c r="B45" s="203" t="s">
        <v>11</v>
      </c>
      <c r="C45" s="203" t="s">
        <v>16739</v>
      </c>
      <c r="D45" s="204">
        <v>4</v>
      </c>
      <c r="E45" s="204" t="s">
        <v>16834</v>
      </c>
      <c r="F45" s="204" t="s">
        <v>16834</v>
      </c>
      <c r="G45" s="204" t="s">
        <v>16834</v>
      </c>
      <c r="H45" s="204" t="s">
        <v>16834</v>
      </c>
      <c r="I45" s="248" t="s">
        <v>16834</v>
      </c>
      <c r="J45" s="203">
        <v>0</v>
      </c>
      <c r="K45" s="204">
        <v>0</v>
      </c>
      <c r="L45" s="204" t="s">
        <v>16834</v>
      </c>
      <c r="M45" s="204">
        <v>0</v>
      </c>
      <c r="N45" s="204">
        <v>0</v>
      </c>
      <c r="O45" s="204" t="s">
        <v>16834</v>
      </c>
      <c r="P45" s="204" t="s">
        <v>16834</v>
      </c>
      <c r="Q45" s="204" t="s">
        <v>16834</v>
      </c>
      <c r="R45" s="204" t="s">
        <v>16834</v>
      </c>
      <c r="S45" s="204" t="s">
        <v>16834</v>
      </c>
      <c r="T45" s="204" t="s">
        <v>16834</v>
      </c>
      <c r="U45" s="348">
        <v>0</v>
      </c>
      <c r="V45" s="348">
        <v>0</v>
      </c>
      <c r="W45" s="204">
        <v>0</v>
      </c>
      <c r="X45" s="204" t="s">
        <v>16834</v>
      </c>
      <c r="Y45" s="204" t="s">
        <v>16834</v>
      </c>
      <c r="Z45" s="203" t="s">
        <v>16834</v>
      </c>
    </row>
    <row r="46" spans="1:26" x14ac:dyDescent="0.25">
      <c r="A46" s="202">
        <v>2018</v>
      </c>
      <c r="B46" s="203" t="s">
        <v>12</v>
      </c>
      <c r="C46" s="205" t="s">
        <v>319</v>
      </c>
      <c r="D46" s="204">
        <v>2918</v>
      </c>
      <c r="E46" s="204">
        <v>215.69678266</v>
      </c>
      <c r="F46" s="204">
        <v>1815</v>
      </c>
      <c r="G46" s="204">
        <v>1103</v>
      </c>
      <c r="H46" s="204">
        <v>0</v>
      </c>
      <c r="I46" s="248">
        <v>49.052775873999998</v>
      </c>
      <c r="J46" s="203">
        <v>350</v>
      </c>
      <c r="K46" s="204">
        <v>2560</v>
      </c>
      <c r="L46" s="204">
        <v>8</v>
      </c>
      <c r="M46" s="204">
        <v>1949</v>
      </c>
      <c r="N46" s="204">
        <v>969</v>
      </c>
      <c r="O46" s="204">
        <v>205</v>
      </c>
      <c r="P46" s="204">
        <v>397</v>
      </c>
      <c r="Q46" s="204">
        <v>1100</v>
      </c>
      <c r="R46" s="204">
        <v>312</v>
      </c>
      <c r="S46" s="204">
        <v>351</v>
      </c>
      <c r="T46" s="204">
        <v>548</v>
      </c>
      <c r="U46" s="348">
        <v>7</v>
      </c>
      <c r="V46" s="348">
        <v>0</v>
      </c>
      <c r="W46" s="204">
        <v>-23</v>
      </c>
      <c r="X46" s="204">
        <v>95</v>
      </c>
      <c r="Y46" s="204">
        <v>118</v>
      </c>
      <c r="Z46" s="203">
        <v>1352825</v>
      </c>
    </row>
    <row r="47" spans="1:26" x14ac:dyDescent="0.25">
      <c r="A47" s="202">
        <v>2018</v>
      </c>
      <c r="B47" s="203" t="s">
        <v>12</v>
      </c>
      <c r="C47" s="205" t="s">
        <v>16735</v>
      </c>
      <c r="D47" s="204">
        <v>1488</v>
      </c>
      <c r="E47" s="204">
        <v>109.99205367</v>
      </c>
      <c r="F47" s="204">
        <v>875</v>
      </c>
      <c r="G47" s="204">
        <v>613</v>
      </c>
      <c r="H47" s="204">
        <v>0</v>
      </c>
      <c r="I47" s="248">
        <v>48.954301074999997</v>
      </c>
      <c r="J47" s="203">
        <v>316</v>
      </c>
      <c r="K47" s="204">
        <v>1164</v>
      </c>
      <c r="L47" s="204">
        <v>8</v>
      </c>
      <c r="M47" s="204">
        <v>833</v>
      </c>
      <c r="N47" s="204">
        <v>655</v>
      </c>
      <c r="O47" s="204">
        <v>174</v>
      </c>
      <c r="P47" s="204">
        <v>190</v>
      </c>
      <c r="Q47" s="204">
        <v>486</v>
      </c>
      <c r="R47" s="204">
        <v>186</v>
      </c>
      <c r="S47" s="204">
        <v>185</v>
      </c>
      <c r="T47" s="204">
        <v>264</v>
      </c>
      <c r="U47" s="348">
        <v>5</v>
      </c>
      <c r="V47" s="348">
        <v>0</v>
      </c>
      <c r="W47" s="204">
        <v>-37</v>
      </c>
      <c r="X47" s="204">
        <v>37</v>
      </c>
      <c r="Y47" s="204">
        <v>74</v>
      </c>
      <c r="Z47" s="203">
        <v>1352825</v>
      </c>
    </row>
    <row r="48" spans="1:26" x14ac:dyDescent="0.25">
      <c r="A48" s="202">
        <v>2018</v>
      </c>
      <c r="B48" s="203" t="s">
        <v>12</v>
      </c>
      <c r="C48" s="203" t="s">
        <v>19</v>
      </c>
      <c r="D48" s="204">
        <v>1430</v>
      </c>
      <c r="E48" s="204">
        <v>105.70472899000001</v>
      </c>
      <c r="F48" s="204">
        <v>940</v>
      </c>
      <c r="G48" s="204">
        <v>490</v>
      </c>
      <c r="H48" s="204">
        <v>0</v>
      </c>
      <c r="I48" s="248">
        <v>49.155244754999998</v>
      </c>
      <c r="J48" s="203">
        <v>34</v>
      </c>
      <c r="K48" s="204">
        <v>1396</v>
      </c>
      <c r="L48" s="204" t="s">
        <v>16834</v>
      </c>
      <c r="M48" s="204">
        <v>1116</v>
      </c>
      <c r="N48" s="204">
        <v>314</v>
      </c>
      <c r="O48" s="204">
        <v>31</v>
      </c>
      <c r="P48" s="204">
        <v>207</v>
      </c>
      <c r="Q48" s="204">
        <v>614</v>
      </c>
      <c r="R48" s="204">
        <v>126</v>
      </c>
      <c r="S48" s="204">
        <v>166</v>
      </c>
      <c r="T48" s="204">
        <v>284</v>
      </c>
      <c r="U48" s="348">
        <v>2</v>
      </c>
      <c r="V48" s="348">
        <v>0</v>
      </c>
      <c r="W48" s="204">
        <v>14</v>
      </c>
      <c r="X48" s="204">
        <v>58</v>
      </c>
      <c r="Y48" s="204">
        <v>44</v>
      </c>
      <c r="Z48" s="203">
        <v>1352825</v>
      </c>
    </row>
    <row r="49" spans="1:26" x14ac:dyDescent="0.25">
      <c r="A49" s="202">
        <v>2018</v>
      </c>
      <c r="B49" s="203" t="s">
        <v>12</v>
      </c>
      <c r="C49" s="203" t="s">
        <v>16736</v>
      </c>
      <c r="D49" s="204">
        <v>1021</v>
      </c>
      <c r="E49" s="204" t="s">
        <v>16834</v>
      </c>
      <c r="F49" s="204" t="s">
        <v>16834</v>
      </c>
      <c r="G49" s="204" t="s">
        <v>16834</v>
      </c>
      <c r="H49" s="204" t="s">
        <v>16834</v>
      </c>
      <c r="I49" s="248" t="s">
        <v>16834</v>
      </c>
      <c r="J49" s="203">
        <v>0</v>
      </c>
      <c r="K49" s="204">
        <v>0</v>
      </c>
      <c r="L49" s="204" t="s">
        <v>16834</v>
      </c>
      <c r="M49" s="204">
        <v>0</v>
      </c>
      <c r="N49" s="204">
        <v>0</v>
      </c>
      <c r="O49" s="204" t="s">
        <v>16834</v>
      </c>
      <c r="P49" s="204" t="s">
        <v>16834</v>
      </c>
      <c r="Q49" s="204" t="s">
        <v>16834</v>
      </c>
      <c r="R49" s="204" t="s">
        <v>16834</v>
      </c>
      <c r="S49" s="204" t="s">
        <v>16834</v>
      </c>
      <c r="T49" s="204" t="s">
        <v>16834</v>
      </c>
      <c r="U49" s="348">
        <v>0</v>
      </c>
      <c r="V49" s="348">
        <v>0</v>
      </c>
      <c r="W49" s="204">
        <v>0</v>
      </c>
      <c r="X49" s="204" t="s">
        <v>16834</v>
      </c>
      <c r="Y49" s="204" t="s">
        <v>16834</v>
      </c>
      <c r="Z49" s="203" t="s">
        <v>16834</v>
      </c>
    </row>
    <row r="50" spans="1:26" x14ac:dyDescent="0.25">
      <c r="A50" s="202">
        <v>2018</v>
      </c>
      <c r="B50" s="203" t="s">
        <v>12</v>
      </c>
      <c r="C50" s="205" t="s">
        <v>16737</v>
      </c>
      <c r="D50" s="204">
        <v>60</v>
      </c>
      <c r="E50" s="204" t="s">
        <v>16834</v>
      </c>
      <c r="F50" s="204" t="s">
        <v>16834</v>
      </c>
      <c r="G50" s="204" t="s">
        <v>16834</v>
      </c>
      <c r="H50" s="204" t="s">
        <v>16834</v>
      </c>
      <c r="I50" s="248" t="s">
        <v>16834</v>
      </c>
      <c r="J50" s="203">
        <v>0</v>
      </c>
      <c r="K50" s="204">
        <v>0</v>
      </c>
      <c r="L50" s="204" t="s">
        <v>16834</v>
      </c>
      <c r="M50" s="204">
        <v>0</v>
      </c>
      <c r="N50" s="204">
        <v>0</v>
      </c>
      <c r="O50" s="204" t="s">
        <v>16834</v>
      </c>
      <c r="P50" s="204" t="s">
        <v>16834</v>
      </c>
      <c r="Q50" s="204" t="s">
        <v>16834</v>
      </c>
      <c r="R50" s="204" t="s">
        <v>16834</v>
      </c>
      <c r="S50" s="204" t="s">
        <v>16834</v>
      </c>
      <c r="T50" s="204" t="s">
        <v>16834</v>
      </c>
      <c r="U50" s="348">
        <v>0</v>
      </c>
      <c r="V50" s="348">
        <v>0</v>
      </c>
      <c r="W50" s="204">
        <v>0</v>
      </c>
      <c r="X50" s="204" t="s">
        <v>16834</v>
      </c>
      <c r="Y50" s="204" t="s">
        <v>16834</v>
      </c>
      <c r="Z50" s="203" t="s">
        <v>16834</v>
      </c>
    </row>
    <row r="51" spans="1:26" x14ac:dyDescent="0.25">
      <c r="A51" s="202">
        <v>2018</v>
      </c>
      <c r="B51" s="203" t="s">
        <v>12</v>
      </c>
      <c r="C51" s="203" t="s">
        <v>16738</v>
      </c>
      <c r="D51" s="204">
        <v>348</v>
      </c>
      <c r="E51" s="204" t="s">
        <v>16834</v>
      </c>
      <c r="F51" s="204" t="s">
        <v>16834</v>
      </c>
      <c r="G51" s="204" t="s">
        <v>16834</v>
      </c>
      <c r="H51" s="204" t="s">
        <v>16834</v>
      </c>
      <c r="I51" s="248" t="s">
        <v>16834</v>
      </c>
      <c r="J51" s="203">
        <v>0</v>
      </c>
      <c r="K51" s="204">
        <v>0</v>
      </c>
      <c r="L51" s="204" t="s">
        <v>16834</v>
      </c>
      <c r="M51" s="204">
        <v>0</v>
      </c>
      <c r="N51" s="204">
        <v>0</v>
      </c>
      <c r="O51" s="204" t="s">
        <v>16834</v>
      </c>
      <c r="P51" s="204" t="s">
        <v>16834</v>
      </c>
      <c r="Q51" s="204" t="s">
        <v>16834</v>
      </c>
      <c r="R51" s="204" t="s">
        <v>16834</v>
      </c>
      <c r="S51" s="204" t="s">
        <v>16834</v>
      </c>
      <c r="T51" s="204" t="s">
        <v>16834</v>
      </c>
      <c r="U51" s="348">
        <v>0</v>
      </c>
      <c r="V51" s="348">
        <v>0</v>
      </c>
      <c r="W51" s="204">
        <v>0</v>
      </c>
      <c r="X51" s="204" t="s">
        <v>16834</v>
      </c>
      <c r="Y51" s="204" t="s">
        <v>16834</v>
      </c>
      <c r="Z51" s="203" t="s">
        <v>16834</v>
      </c>
    </row>
    <row r="52" spans="1:26" x14ac:dyDescent="0.25">
      <c r="A52" s="202">
        <v>2018</v>
      </c>
      <c r="B52" s="203" t="s">
        <v>12</v>
      </c>
      <c r="C52" s="203" t="s">
        <v>16739</v>
      </c>
      <c r="D52" s="204">
        <v>1</v>
      </c>
      <c r="E52" s="204" t="s">
        <v>16834</v>
      </c>
      <c r="F52" s="204" t="s">
        <v>16834</v>
      </c>
      <c r="G52" s="204" t="s">
        <v>16834</v>
      </c>
      <c r="H52" s="204" t="s">
        <v>16834</v>
      </c>
      <c r="I52" s="248" t="s">
        <v>16834</v>
      </c>
      <c r="J52" s="203">
        <v>0</v>
      </c>
      <c r="K52" s="204">
        <v>0</v>
      </c>
      <c r="L52" s="204" t="s">
        <v>16834</v>
      </c>
      <c r="M52" s="204">
        <v>0</v>
      </c>
      <c r="N52" s="204">
        <v>0</v>
      </c>
      <c r="O52" s="204" t="s">
        <v>16834</v>
      </c>
      <c r="P52" s="204" t="s">
        <v>16834</v>
      </c>
      <c r="Q52" s="204" t="s">
        <v>16834</v>
      </c>
      <c r="R52" s="204" t="s">
        <v>16834</v>
      </c>
      <c r="S52" s="204" t="s">
        <v>16834</v>
      </c>
      <c r="T52" s="204" t="s">
        <v>16834</v>
      </c>
      <c r="U52" s="348">
        <v>0</v>
      </c>
      <c r="V52" s="348">
        <v>0</v>
      </c>
      <c r="W52" s="204">
        <v>0</v>
      </c>
      <c r="X52" s="204" t="s">
        <v>16834</v>
      </c>
      <c r="Y52" s="204" t="s">
        <v>16834</v>
      </c>
      <c r="Z52" s="203" t="s">
        <v>16834</v>
      </c>
    </row>
    <row r="53" spans="1:26" x14ac:dyDescent="0.25">
      <c r="A53" s="202">
        <v>2018</v>
      </c>
      <c r="B53" s="203" t="s">
        <v>13</v>
      </c>
      <c r="C53" s="205" t="s">
        <v>319</v>
      </c>
      <c r="D53" s="204">
        <v>2390</v>
      </c>
      <c r="E53" s="204">
        <v>205.72111275</v>
      </c>
      <c r="F53" s="204">
        <v>1540</v>
      </c>
      <c r="G53" s="204">
        <v>850</v>
      </c>
      <c r="H53" s="204">
        <v>0</v>
      </c>
      <c r="I53" s="248">
        <v>49.338216826999997</v>
      </c>
      <c r="J53" s="203">
        <v>296</v>
      </c>
      <c r="K53" s="204">
        <v>2092</v>
      </c>
      <c r="L53" s="204">
        <v>2</v>
      </c>
      <c r="M53" s="204">
        <v>1125</v>
      </c>
      <c r="N53" s="204">
        <v>1265</v>
      </c>
      <c r="O53" s="204">
        <v>133</v>
      </c>
      <c r="P53" s="204">
        <v>293</v>
      </c>
      <c r="Q53" s="204">
        <v>982</v>
      </c>
      <c r="R53" s="204">
        <v>280</v>
      </c>
      <c r="S53" s="204">
        <v>249</v>
      </c>
      <c r="T53" s="204">
        <v>448</v>
      </c>
      <c r="U53" s="348">
        <v>2</v>
      </c>
      <c r="V53" s="348">
        <v>2</v>
      </c>
      <c r="W53" s="204">
        <v>-123</v>
      </c>
      <c r="X53" s="204">
        <v>58</v>
      </c>
      <c r="Y53" s="204">
        <v>181</v>
      </c>
      <c r="Z53" s="203">
        <v>1161767</v>
      </c>
    </row>
    <row r="54" spans="1:26" x14ac:dyDescent="0.25">
      <c r="A54" s="202">
        <v>2018</v>
      </c>
      <c r="B54" s="203" t="s">
        <v>13</v>
      </c>
      <c r="C54" s="205" t="s">
        <v>16735</v>
      </c>
      <c r="D54" s="204">
        <v>1319</v>
      </c>
      <c r="E54" s="204">
        <v>113.53395302</v>
      </c>
      <c r="F54" s="204">
        <v>822</v>
      </c>
      <c r="G54" s="204">
        <v>497</v>
      </c>
      <c r="H54" s="204">
        <v>0</v>
      </c>
      <c r="I54" s="248">
        <v>49.252655539000003</v>
      </c>
      <c r="J54" s="203">
        <v>291</v>
      </c>
      <c r="K54" s="204">
        <v>1028</v>
      </c>
      <c r="L54" s="204" t="s">
        <v>16834</v>
      </c>
      <c r="M54" s="204">
        <v>477</v>
      </c>
      <c r="N54" s="204">
        <v>842</v>
      </c>
      <c r="O54" s="204">
        <v>120</v>
      </c>
      <c r="P54" s="204">
        <v>132</v>
      </c>
      <c r="Q54" s="204">
        <v>536</v>
      </c>
      <c r="R54" s="204">
        <v>147</v>
      </c>
      <c r="S54" s="204">
        <v>134</v>
      </c>
      <c r="T54" s="204">
        <v>247</v>
      </c>
      <c r="U54" s="348">
        <v>1</v>
      </c>
      <c r="V54" s="348">
        <v>0</v>
      </c>
      <c r="W54" s="204">
        <v>-94</v>
      </c>
      <c r="X54" s="204">
        <v>19</v>
      </c>
      <c r="Y54" s="204">
        <v>113</v>
      </c>
      <c r="Z54" s="203">
        <v>1161767</v>
      </c>
    </row>
    <row r="55" spans="1:26" x14ac:dyDescent="0.25">
      <c r="A55" s="202">
        <v>2018</v>
      </c>
      <c r="B55" s="203" t="s">
        <v>13</v>
      </c>
      <c r="C55" s="203" t="s">
        <v>19</v>
      </c>
      <c r="D55" s="204">
        <v>1071</v>
      </c>
      <c r="E55" s="204">
        <v>92.187159731999998</v>
      </c>
      <c r="F55" s="204">
        <v>718</v>
      </c>
      <c r="G55" s="204">
        <v>353</v>
      </c>
      <c r="H55" s="204">
        <v>0</v>
      </c>
      <c r="I55" s="248">
        <v>49.443510738000001</v>
      </c>
      <c r="J55" s="203">
        <v>5</v>
      </c>
      <c r="K55" s="204">
        <v>1064</v>
      </c>
      <c r="L55" s="204">
        <v>2</v>
      </c>
      <c r="M55" s="204">
        <v>648</v>
      </c>
      <c r="N55" s="204">
        <v>423</v>
      </c>
      <c r="O55" s="204">
        <v>13</v>
      </c>
      <c r="P55" s="204">
        <v>161</v>
      </c>
      <c r="Q55" s="204">
        <v>446</v>
      </c>
      <c r="R55" s="204">
        <v>133</v>
      </c>
      <c r="S55" s="204">
        <v>115</v>
      </c>
      <c r="T55" s="204">
        <v>201</v>
      </c>
      <c r="U55" s="348">
        <v>1</v>
      </c>
      <c r="V55" s="348">
        <v>2</v>
      </c>
      <c r="W55" s="204">
        <v>-29</v>
      </c>
      <c r="X55" s="204">
        <v>39</v>
      </c>
      <c r="Y55" s="204">
        <v>68</v>
      </c>
      <c r="Z55" s="203">
        <v>1161767</v>
      </c>
    </row>
    <row r="56" spans="1:26" x14ac:dyDescent="0.25">
      <c r="A56" s="202">
        <v>2018</v>
      </c>
      <c r="B56" s="203" t="s">
        <v>13</v>
      </c>
      <c r="C56" s="203" t="s">
        <v>16736</v>
      </c>
      <c r="D56" s="204">
        <v>734</v>
      </c>
      <c r="E56" s="204" t="s">
        <v>16834</v>
      </c>
      <c r="F56" s="204" t="s">
        <v>16834</v>
      </c>
      <c r="G56" s="204" t="s">
        <v>16834</v>
      </c>
      <c r="H56" s="204" t="s">
        <v>16834</v>
      </c>
      <c r="I56" s="248" t="s">
        <v>16834</v>
      </c>
      <c r="J56" s="203">
        <v>0</v>
      </c>
      <c r="K56" s="204">
        <v>0</v>
      </c>
      <c r="L56" s="204" t="s">
        <v>16834</v>
      </c>
      <c r="M56" s="204">
        <v>0</v>
      </c>
      <c r="N56" s="204">
        <v>0</v>
      </c>
      <c r="O56" s="204" t="s">
        <v>16834</v>
      </c>
      <c r="P56" s="204" t="s">
        <v>16834</v>
      </c>
      <c r="Q56" s="204" t="s">
        <v>16834</v>
      </c>
      <c r="R56" s="204" t="s">
        <v>16834</v>
      </c>
      <c r="S56" s="204" t="s">
        <v>16834</v>
      </c>
      <c r="T56" s="204" t="s">
        <v>16834</v>
      </c>
      <c r="U56" s="348">
        <v>0</v>
      </c>
      <c r="V56" s="348">
        <v>0</v>
      </c>
      <c r="W56" s="204">
        <v>0</v>
      </c>
      <c r="X56" s="204" t="s">
        <v>16834</v>
      </c>
      <c r="Y56" s="204" t="s">
        <v>16834</v>
      </c>
      <c r="Z56" s="203" t="s">
        <v>16834</v>
      </c>
    </row>
    <row r="57" spans="1:26" x14ac:dyDescent="0.25">
      <c r="A57" s="202">
        <v>2018</v>
      </c>
      <c r="B57" s="203" t="s">
        <v>13</v>
      </c>
      <c r="C57" s="203" t="s">
        <v>16737</v>
      </c>
      <c r="D57" s="204">
        <v>51</v>
      </c>
      <c r="E57" s="204" t="s">
        <v>16834</v>
      </c>
      <c r="F57" s="204" t="s">
        <v>16834</v>
      </c>
      <c r="G57" s="204" t="s">
        <v>16834</v>
      </c>
      <c r="H57" s="204" t="s">
        <v>16834</v>
      </c>
      <c r="I57" s="248" t="s">
        <v>16834</v>
      </c>
      <c r="J57" s="203">
        <v>0</v>
      </c>
      <c r="K57" s="204">
        <v>0</v>
      </c>
      <c r="L57" s="204" t="s">
        <v>16834</v>
      </c>
      <c r="M57" s="204">
        <v>0</v>
      </c>
      <c r="N57" s="204">
        <v>0</v>
      </c>
      <c r="O57" s="204" t="s">
        <v>16834</v>
      </c>
      <c r="P57" s="204" t="s">
        <v>16834</v>
      </c>
      <c r="Q57" s="204" t="s">
        <v>16834</v>
      </c>
      <c r="R57" s="204" t="s">
        <v>16834</v>
      </c>
      <c r="S57" s="204" t="s">
        <v>16834</v>
      </c>
      <c r="T57" s="204" t="s">
        <v>16834</v>
      </c>
      <c r="U57" s="348">
        <v>0</v>
      </c>
      <c r="V57" s="348">
        <v>0</v>
      </c>
      <c r="W57" s="204">
        <v>0</v>
      </c>
      <c r="X57" s="204" t="s">
        <v>16834</v>
      </c>
      <c r="Y57" s="204" t="s">
        <v>16834</v>
      </c>
      <c r="Z57" s="203" t="s">
        <v>16834</v>
      </c>
    </row>
    <row r="58" spans="1:26" x14ac:dyDescent="0.25">
      <c r="A58" s="202">
        <v>2018</v>
      </c>
      <c r="B58" s="203" t="s">
        <v>13</v>
      </c>
      <c r="C58" s="203" t="s">
        <v>16738</v>
      </c>
      <c r="D58" s="204">
        <v>285</v>
      </c>
      <c r="E58" s="204" t="s">
        <v>16834</v>
      </c>
      <c r="F58" s="204" t="s">
        <v>16834</v>
      </c>
      <c r="G58" s="204" t="s">
        <v>16834</v>
      </c>
      <c r="H58" s="204" t="s">
        <v>16834</v>
      </c>
      <c r="I58" s="248" t="s">
        <v>16834</v>
      </c>
      <c r="J58" s="203">
        <v>0</v>
      </c>
      <c r="K58" s="204">
        <v>0</v>
      </c>
      <c r="L58" s="204" t="s">
        <v>16834</v>
      </c>
      <c r="M58" s="204">
        <v>0</v>
      </c>
      <c r="N58" s="204">
        <v>0</v>
      </c>
      <c r="O58" s="204" t="s">
        <v>16834</v>
      </c>
      <c r="P58" s="204" t="s">
        <v>16834</v>
      </c>
      <c r="Q58" s="204" t="s">
        <v>16834</v>
      </c>
      <c r="R58" s="204" t="s">
        <v>16834</v>
      </c>
      <c r="S58" s="204" t="s">
        <v>16834</v>
      </c>
      <c r="T58" s="204" t="s">
        <v>16834</v>
      </c>
      <c r="U58" s="348">
        <v>0</v>
      </c>
      <c r="V58" s="348">
        <v>0</v>
      </c>
      <c r="W58" s="204">
        <v>0</v>
      </c>
      <c r="X58" s="204" t="s">
        <v>16834</v>
      </c>
      <c r="Y58" s="204" t="s">
        <v>16834</v>
      </c>
      <c r="Z58" s="203" t="s">
        <v>16834</v>
      </c>
    </row>
    <row r="59" spans="1:26" x14ac:dyDescent="0.25">
      <c r="A59" s="202">
        <v>2018</v>
      </c>
      <c r="B59" s="203" t="s">
        <v>13</v>
      </c>
      <c r="C59" s="203" t="s">
        <v>16739</v>
      </c>
      <c r="D59" s="204">
        <v>1</v>
      </c>
      <c r="E59" s="204" t="s">
        <v>16834</v>
      </c>
      <c r="F59" s="204" t="s">
        <v>16834</v>
      </c>
      <c r="G59" s="204" t="s">
        <v>16834</v>
      </c>
      <c r="H59" s="204" t="s">
        <v>16834</v>
      </c>
      <c r="I59" s="248" t="s">
        <v>16834</v>
      </c>
      <c r="J59" s="203">
        <v>0</v>
      </c>
      <c r="K59" s="204">
        <v>0</v>
      </c>
      <c r="L59" s="204" t="s">
        <v>16834</v>
      </c>
      <c r="M59" s="204">
        <v>0</v>
      </c>
      <c r="N59" s="204">
        <v>0</v>
      </c>
      <c r="O59" s="204" t="s">
        <v>16834</v>
      </c>
      <c r="P59" s="204" t="s">
        <v>16834</v>
      </c>
      <c r="Q59" s="204" t="s">
        <v>16834</v>
      </c>
      <c r="R59" s="204" t="s">
        <v>16834</v>
      </c>
      <c r="S59" s="204" t="s">
        <v>16834</v>
      </c>
      <c r="T59" s="204" t="s">
        <v>16834</v>
      </c>
      <c r="U59" s="348">
        <v>0</v>
      </c>
      <c r="V59" s="348">
        <v>0</v>
      </c>
      <c r="W59" s="204">
        <v>0</v>
      </c>
      <c r="X59" s="204" t="s">
        <v>16834</v>
      </c>
      <c r="Y59" s="204" t="s">
        <v>16834</v>
      </c>
      <c r="Z59" s="203" t="s">
        <v>16834</v>
      </c>
    </row>
    <row r="60" spans="1:26" x14ac:dyDescent="0.25">
      <c r="A60" s="202">
        <v>2018</v>
      </c>
      <c r="B60" s="203" t="s">
        <v>14</v>
      </c>
      <c r="C60" s="205" t="s">
        <v>319</v>
      </c>
      <c r="D60" s="204">
        <v>10806</v>
      </c>
      <c r="E60" s="204">
        <v>251.40317918</v>
      </c>
      <c r="F60" s="204">
        <v>6620</v>
      </c>
      <c r="G60" s="204">
        <v>4186</v>
      </c>
      <c r="H60" s="204">
        <v>0</v>
      </c>
      <c r="I60" s="248">
        <v>48.824384373000001</v>
      </c>
      <c r="J60" s="203">
        <v>739</v>
      </c>
      <c r="K60" s="204">
        <v>10053</v>
      </c>
      <c r="L60" s="204">
        <v>14</v>
      </c>
      <c r="M60" s="204">
        <v>7067</v>
      </c>
      <c r="N60" s="204">
        <v>3738</v>
      </c>
      <c r="O60" s="204">
        <v>540</v>
      </c>
      <c r="P60" s="204">
        <v>1630</v>
      </c>
      <c r="Q60" s="204">
        <v>4399</v>
      </c>
      <c r="R60" s="204">
        <v>1133</v>
      </c>
      <c r="S60" s="204">
        <v>997</v>
      </c>
      <c r="T60" s="204">
        <v>2089</v>
      </c>
      <c r="U60" s="348">
        <v>3</v>
      </c>
      <c r="V60" s="348">
        <v>22</v>
      </c>
      <c r="W60" s="204">
        <v>-150</v>
      </c>
      <c r="X60" s="204">
        <v>235</v>
      </c>
      <c r="Y60" s="204">
        <v>385</v>
      </c>
      <c r="Z60" s="203">
        <v>4298275</v>
      </c>
    </row>
    <row r="61" spans="1:26" x14ac:dyDescent="0.25">
      <c r="A61" s="202">
        <v>2018</v>
      </c>
      <c r="B61" s="203" t="s">
        <v>14</v>
      </c>
      <c r="C61" s="205" t="s">
        <v>16735</v>
      </c>
      <c r="D61" s="204">
        <v>5489</v>
      </c>
      <c r="E61" s="204">
        <v>127.70239223999999</v>
      </c>
      <c r="F61" s="204">
        <v>3143</v>
      </c>
      <c r="G61" s="204">
        <v>2346</v>
      </c>
      <c r="H61" s="204">
        <v>0</v>
      </c>
      <c r="I61" s="248">
        <v>48.759387531999998</v>
      </c>
      <c r="J61" s="203">
        <v>675</v>
      </c>
      <c r="K61" s="204">
        <v>4809</v>
      </c>
      <c r="L61" s="204">
        <v>5</v>
      </c>
      <c r="M61" s="204">
        <v>3110</v>
      </c>
      <c r="N61" s="204">
        <v>2378</v>
      </c>
      <c r="O61" s="204">
        <v>455</v>
      </c>
      <c r="P61" s="204">
        <v>794</v>
      </c>
      <c r="Q61" s="204">
        <v>2089</v>
      </c>
      <c r="R61" s="204">
        <v>628</v>
      </c>
      <c r="S61" s="204">
        <v>498</v>
      </c>
      <c r="T61" s="204">
        <v>1014</v>
      </c>
      <c r="U61" s="348">
        <v>0</v>
      </c>
      <c r="V61" s="348">
        <v>14</v>
      </c>
      <c r="W61" s="204">
        <v>-74</v>
      </c>
      <c r="X61" s="204">
        <v>94</v>
      </c>
      <c r="Y61" s="204">
        <v>168</v>
      </c>
      <c r="Z61" s="203">
        <v>4298275</v>
      </c>
    </row>
    <row r="62" spans="1:26" x14ac:dyDescent="0.25">
      <c r="A62" s="202">
        <v>2018</v>
      </c>
      <c r="B62" s="203" t="s">
        <v>14</v>
      </c>
      <c r="C62" s="203" t="s">
        <v>19</v>
      </c>
      <c r="D62" s="204">
        <v>5317</v>
      </c>
      <c r="E62" s="204">
        <v>123.70078694</v>
      </c>
      <c r="F62" s="204">
        <v>3477</v>
      </c>
      <c r="G62" s="204">
        <v>1840</v>
      </c>
      <c r="H62" s="204">
        <v>0</v>
      </c>
      <c r="I62" s="248">
        <v>48.891459744000002</v>
      </c>
      <c r="J62" s="203">
        <v>64</v>
      </c>
      <c r="K62" s="204">
        <v>5244</v>
      </c>
      <c r="L62" s="204">
        <v>9</v>
      </c>
      <c r="M62" s="204">
        <v>3957</v>
      </c>
      <c r="N62" s="204">
        <v>1360</v>
      </c>
      <c r="O62" s="204">
        <v>85</v>
      </c>
      <c r="P62" s="204">
        <v>836</v>
      </c>
      <c r="Q62" s="204">
        <v>2310</v>
      </c>
      <c r="R62" s="204">
        <v>505</v>
      </c>
      <c r="S62" s="204">
        <v>499</v>
      </c>
      <c r="T62" s="204">
        <v>1075</v>
      </c>
      <c r="U62" s="348">
        <v>3</v>
      </c>
      <c r="V62" s="348">
        <v>8</v>
      </c>
      <c r="W62" s="204">
        <v>-76</v>
      </c>
      <c r="X62" s="204">
        <v>141</v>
      </c>
      <c r="Y62" s="204">
        <v>217</v>
      </c>
      <c r="Z62" s="203">
        <v>4298275</v>
      </c>
    </row>
    <row r="63" spans="1:26" x14ac:dyDescent="0.25">
      <c r="A63" s="202">
        <v>2018</v>
      </c>
      <c r="B63" s="203" t="s">
        <v>14</v>
      </c>
      <c r="C63" s="203" t="s">
        <v>16736</v>
      </c>
      <c r="D63" s="204">
        <v>3960</v>
      </c>
      <c r="E63" s="204" t="s">
        <v>16834</v>
      </c>
      <c r="F63" s="204" t="s">
        <v>16834</v>
      </c>
      <c r="G63" s="204" t="s">
        <v>16834</v>
      </c>
      <c r="H63" s="204" t="s">
        <v>16834</v>
      </c>
      <c r="I63" s="248" t="s">
        <v>16834</v>
      </c>
      <c r="J63" s="203">
        <v>0</v>
      </c>
      <c r="K63" s="204">
        <v>0</v>
      </c>
      <c r="L63" s="204" t="s">
        <v>16834</v>
      </c>
      <c r="M63" s="204">
        <v>0</v>
      </c>
      <c r="N63" s="204">
        <v>0</v>
      </c>
      <c r="O63" s="204" t="s">
        <v>16834</v>
      </c>
      <c r="P63" s="204" t="s">
        <v>16834</v>
      </c>
      <c r="Q63" s="204" t="s">
        <v>16834</v>
      </c>
      <c r="R63" s="204" t="s">
        <v>16834</v>
      </c>
      <c r="S63" s="204" t="s">
        <v>16834</v>
      </c>
      <c r="T63" s="204" t="s">
        <v>16834</v>
      </c>
      <c r="U63" s="348">
        <v>0</v>
      </c>
      <c r="V63" s="348">
        <v>0</v>
      </c>
      <c r="W63" s="204">
        <v>0</v>
      </c>
      <c r="X63" s="204" t="s">
        <v>16834</v>
      </c>
      <c r="Y63" s="204" t="s">
        <v>16834</v>
      </c>
      <c r="Z63" s="203" t="s">
        <v>16834</v>
      </c>
    </row>
    <row r="64" spans="1:26" x14ac:dyDescent="0.25">
      <c r="A64" s="202">
        <v>2018</v>
      </c>
      <c r="B64" s="203" t="s">
        <v>14</v>
      </c>
      <c r="C64" s="203" t="s">
        <v>16737</v>
      </c>
      <c r="D64" s="204">
        <v>270</v>
      </c>
      <c r="E64" s="204" t="s">
        <v>16834</v>
      </c>
      <c r="F64" s="204" t="s">
        <v>16834</v>
      </c>
      <c r="G64" s="204" t="s">
        <v>16834</v>
      </c>
      <c r="H64" s="204" t="s">
        <v>16834</v>
      </c>
      <c r="I64" s="248" t="s">
        <v>16834</v>
      </c>
      <c r="J64" s="203">
        <v>0</v>
      </c>
      <c r="K64" s="204">
        <v>0</v>
      </c>
      <c r="L64" s="204" t="s">
        <v>16834</v>
      </c>
      <c r="M64" s="204">
        <v>0</v>
      </c>
      <c r="N64" s="204">
        <v>0</v>
      </c>
      <c r="O64" s="204" t="s">
        <v>16834</v>
      </c>
      <c r="P64" s="204" t="s">
        <v>16834</v>
      </c>
      <c r="Q64" s="204" t="s">
        <v>16834</v>
      </c>
      <c r="R64" s="204" t="s">
        <v>16834</v>
      </c>
      <c r="S64" s="204" t="s">
        <v>16834</v>
      </c>
      <c r="T64" s="204" t="s">
        <v>16834</v>
      </c>
      <c r="U64" s="348">
        <v>0</v>
      </c>
      <c r="V64" s="348">
        <v>0</v>
      </c>
      <c r="W64" s="204">
        <v>0</v>
      </c>
      <c r="X64" s="204" t="s">
        <v>16834</v>
      </c>
      <c r="Y64" s="204" t="s">
        <v>16834</v>
      </c>
      <c r="Z64" s="203" t="s">
        <v>16834</v>
      </c>
    </row>
    <row r="65" spans="1:26" x14ac:dyDescent="0.25">
      <c r="A65" s="202">
        <v>2018</v>
      </c>
      <c r="B65" s="203" t="s">
        <v>14</v>
      </c>
      <c r="C65" s="203" t="s">
        <v>16738</v>
      </c>
      <c r="D65" s="204">
        <v>1085</v>
      </c>
      <c r="E65" s="204" t="s">
        <v>16834</v>
      </c>
      <c r="F65" s="204" t="s">
        <v>16834</v>
      </c>
      <c r="G65" s="204" t="s">
        <v>16834</v>
      </c>
      <c r="H65" s="204" t="s">
        <v>16834</v>
      </c>
      <c r="I65" s="248" t="s">
        <v>16834</v>
      </c>
      <c r="J65" s="203">
        <v>0</v>
      </c>
      <c r="K65" s="204">
        <v>0</v>
      </c>
      <c r="L65" s="204" t="s">
        <v>16834</v>
      </c>
      <c r="M65" s="204">
        <v>0</v>
      </c>
      <c r="N65" s="204">
        <v>0</v>
      </c>
      <c r="O65" s="204" t="s">
        <v>16834</v>
      </c>
      <c r="P65" s="204" t="s">
        <v>16834</v>
      </c>
      <c r="Q65" s="204" t="s">
        <v>16834</v>
      </c>
      <c r="R65" s="204" t="s">
        <v>16834</v>
      </c>
      <c r="S65" s="204" t="s">
        <v>16834</v>
      </c>
      <c r="T65" s="204" t="s">
        <v>16834</v>
      </c>
      <c r="U65" s="348">
        <v>0</v>
      </c>
      <c r="V65" s="348">
        <v>0</v>
      </c>
      <c r="W65" s="204">
        <v>0</v>
      </c>
      <c r="X65" s="204" t="s">
        <v>16834</v>
      </c>
      <c r="Y65" s="204" t="s">
        <v>16834</v>
      </c>
      <c r="Z65" s="203" t="s">
        <v>16834</v>
      </c>
    </row>
    <row r="66" spans="1:26" x14ac:dyDescent="0.25">
      <c r="A66" s="202">
        <v>2018</v>
      </c>
      <c r="B66" s="203" t="s">
        <v>14</v>
      </c>
      <c r="C66" s="203" t="s">
        <v>16739</v>
      </c>
      <c r="D66" s="204">
        <v>2</v>
      </c>
      <c r="E66" s="204" t="s">
        <v>16834</v>
      </c>
      <c r="F66" s="204" t="s">
        <v>16834</v>
      </c>
      <c r="G66" s="204" t="s">
        <v>16834</v>
      </c>
      <c r="H66" s="204" t="s">
        <v>16834</v>
      </c>
      <c r="I66" s="248" t="s">
        <v>16834</v>
      </c>
      <c r="J66" s="203">
        <v>0</v>
      </c>
      <c r="K66" s="204">
        <v>0</v>
      </c>
      <c r="L66" s="204" t="s">
        <v>16834</v>
      </c>
      <c r="M66" s="204">
        <v>0</v>
      </c>
      <c r="N66" s="204">
        <v>0</v>
      </c>
      <c r="O66" s="204" t="s">
        <v>16834</v>
      </c>
      <c r="P66" s="204" t="s">
        <v>16834</v>
      </c>
      <c r="Q66" s="204" t="s">
        <v>16834</v>
      </c>
      <c r="R66" s="204" t="s">
        <v>16834</v>
      </c>
      <c r="S66" s="204" t="s">
        <v>16834</v>
      </c>
      <c r="T66" s="204" t="s">
        <v>16834</v>
      </c>
      <c r="U66" s="348">
        <v>0</v>
      </c>
      <c r="V66" s="348">
        <v>0</v>
      </c>
      <c r="W66" s="204">
        <v>0</v>
      </c>
      <c r="X66" s="204" t="s">
        <v>16834</v>
      </c>
      <c r="Y66" s="204" t="s">
        <v>16834</v>
      </c>
      <c r="Z66" s="203" t="s">
        <v>16834</v>
      </c>
    </row>
    <row r="67" spans="1:26" x14ac:dyDescent="0.25">
      <c r="A67" s="202">
        <v>2018</v>
      </c>
      <c r="B67" s="203" t="s">
        <v>15</v>
      </c>
      <c r="C67" s="205" t="s">
        <v>319</v>
      </c>
      <c r="D67" s="204">
        <v>12553</v>
      </c>
      <c r="E67" s="204">
        <v>250.5350789</v>
      </c>
      <c r="F67" s="204">
        <v>7600</v>
      </c>
      <c r="G67" s="204">
        <v>4953</v>
      </c>
      <c r="H67" s="204">
        <v>0</v>
      </c>
      <c r="I67" s="248">
        <v>49.529196208000002</v>
      </c>
      <c r="J67" s="203">
        <v>808</v>
      </c>
      <c r="K67" s="204">
        <v>11721</v>
      </c>
      <c r="L67" s="204">
        <v>24</v>
      </c>
      <c r="M67" s="204">
        <v>8743</v>
      </c>
      <c r="N67" s="204">
        <v>3810</v>
      </c>
      <c r="O67" s="204">
        <v>822</v>
      </c>
      <c r="P67" s="204">
        <v>1862</v>
      </c>
      <c r="Q67" s="204">
        <v>4412</v>
      </c>
      <c r="R67" s="204">
        <v>1494</v>
      </c>
      <c r="S67" s="204">
        <v>1457</v>
      </c>
      <c r="T67" s="204">
        <v>2496</v>
      </c>
      <c r="U67" s="348">
        <v>43</v>
      </c>
      <c r="V67" s="348">
        <v>24</v>
      </c>
      <c r="W67" s="204">
        <v>189</v>
      </c>
      <c r="X67" s="204">
        <v>470</v>
      </c>
      <c r="Y67" s="204">
        <v>281</v>
      </c>
      <c r="Z67" s="203">
        <v>5010476</v>
      </c>
    </row>
    <row r="68" spans="1:26" x14ac:dyDescent="0.25">
      <c r="A68" s="202">
        <v>2018</v>
      </c>
      <c r="B68" s="203" t="s">
        <v>15</v>
      </c>
      <c r="C68" s="205" t="s">
        <v>16735</v>
      </c>
      <c r="D68" s="204">
        <v>6721</v>
      </c>
      <c r="E68" s="204">
        <v>134.13895206999999</v>
      </c>
      <c r="F68" s="204">
        <v>3808</v>
      </c>
      <c r="G68" s="204">
        <v>2913</v>
      </c>
      <c r="H68" s="204">
        <v>0</v>
      </c>
      <c r="I68" s="248">
        <v>49.896146407000003</v>
      </c>
      <c r="J68" s="203">
        <v>714</v>
      </c>
      <c r="K68" s="204">
        <v>5992</v>
      </c>
      <c r="L68" s="204">
        <v>15</v>
      </c>
      <c r="M68" s="204">
        <v>4352</v>
      </c>
      <c r="N68" s="204">
        <v>2369</v>
      </c>
      <c r="O68" s="204">
        <v>668</v>
      </c>
      <c r="P68" s="204">
        <v>859</v>
      </c>
      <c r="Q68" s="204">
        <v>2135</v>
      </c>
      <c r="R68" s="204">
        <v>948</v>
      </c>
      <c r="S68" s="204">
        <v>816</v>
      </c>
      <c r="T68" s="204">
        <v>1292</v>
      </c>
      <c r="U68" s="348">
        <v>16</v>
      </c>
      <c r="V68" s="348">
        <v>10</v>
      </c>
      <c r="W68" s="204">
        <v>127</v>
      </c>
      <c r="X68" s="204">
        <v>238</v>
      </c>
      <c r="Y68" s="204">
        <v>111</v>
      </c>
      <c r="Z68" s="203">
        <v>5010476</v>
      </c>
    </row>
    <row r="69" spans="1:26" x14ac:dyDescent="0.25">
      <c r="A69" s="202">
        <v>2018</v>
      </c>
      <c r="B69" s="203" t="s">
        <v>15</v>
      </c>
      <c r="C69" s="203" t="s">
        <v>19</v>
      </c>
      <c r="D69" s="204">
        <v>5832</v>
      </c>
      <c r="E69" s="204">
        <v>116.39612683999999</v>
      </c>
      <c r="F69" s="204">
        <v>3792</v>
      </c>
      <c r="G69" s="204">
        <v>2040</v>
      </c>
      <c r="H69" s="204">
        <v>0</v>
      </c>
      <c r="I69" s="248">
        <v>49.106310014000002</v>
      </c>
      <c r="J69" s="203">
        <v>94</v>
      </c>
      <c r="K69" s="204">
        <v>5729</v>
      </c>
      <c r="L69" s="204">
        <v>9</v>
      </c>
      <c r="M69" s="204">
        <v>4391</v>
      </c>
      <c r="N69" s="204">
        <v>1441</v>
      </c>
      <c r="O69" s="204">
        <v>154</v>
      </c>
      <c r="P69" s="204">
        <v>1003</v>
      </c>
      <c r="Q69" s="204">
        <v>2277</v>
      </c>
      <c r="R69" s="204">
        <v>546</v>
      </c>
      <c r="S69" s="204">
        <v>641</v>
      </c>
      <c r="T69" s="204">
        <v>1204</v>
      </c>
      <c r="U69" s="348">
        <v>27</v>
      </c>
      <c r="V69" s="348">
        <v>14</v>
      </c>
      <c r="W69" s="204">
        <v>62</v>
      </c>
      <c r="X69" s="204">
        <v>232</v>
      </c>
      <c r="Y69" s="204">
        <v>170</v>
      </c>
      <c r="Z69" s="203">
        <v>5010476</v>
      </c>
    </row>
    <row r="70" spans="1:26" x14ac:dyDescent="0.25">
      <c r="A70" s="202">
        <v>2018</v>
      </c>
      <c r="B70" s="203" t="s">
        <v>15</v>
      </c>
      <c r="C70" s="203" t="s">
        <v>16736</v>
      </c>
      <c r="D70" s="204">
        <v>4068</v>
      </c>
      <c r="E70" s="204" t="s">
        <v>16834</v>
      </c>
      <c r="F70" s="204" t="s">
        <v>16834</v>
      </c>
      <c r="G70" s="204" t="s">
        <v>16834</v>
      </c>
      <c r="H70" s="204" t="s">
        <v>16834</v>
      </c>
      <c r="I70" s="248" t="s">
        <v>16834</v>
      </c>
      <c r="J70" s="203">
        <v>0</v>
      </c>
      <c r="K70" s="204">
        <v>0</v>
      </c>
      <c r="L70" s="204" t="s">
        <v>16834</v>
      </c>
      <c r="M70" s="204">
        <v>0</v>
      </c>
      <c r="N70" s="204">
        <v>0</v>
      </c>
      <c r="O70" s="204" t="s">
        <v>16834</v>
      </c>
      <c r="P70" s="204" t="s">
        <v>16834</v>
      </c>
      <c r="Q70" s="204" t="s">
        <v>16834</v>
      </c>
      <c r="R70" s="204" t="s">
        <v>16834</v>
      </c>
      <c r="S70" s="204" t="s">
        <v>16834</v>
      </c>
      <c r="T70" s="204" t="s">
        <v>16834</v>
      </c>
      <c r="U70" s="348">
        <v>0</v>
      </c>
      <c r="V70" s="348">
        <v>0</v>
      </c>
      <c r="W70" s="204">
        <v>0</v>
      </c>
      <c r="X70" s="204" t="s">
        <v>16834</v>
      </c>
      <c r="Y70" s="204" t="s">
        <v>16834</v>
      </c>
      <c r="Z70" s="203" t="s">
        <v>16834</v>
      </c>
    </row>
    <row r="71" spans="1:26" x14ac:dyDescent="0.25">
      <c r="A71" s="202">
        <v>2018</v>
      </c>
      <c r="B71" s="203" t="s">
        <v>15</v>
      </c>
      <c r="C71" s="203" t="s">
        <v>16737</v>
      </c>
      <c r="D71" s="204">
        <v>286</v>
      </c>
      <c r="E71" s="204" t="s">
        <v>16834</v>
      </c>
      <c r="F71" s="204" t="s">
        <v>16834</v>
      </c>
      <c r="G71" s="204" t="s">
        <v>16834</v>
      </c>
      <c r="H71" s="204" t="s">
        <v>16834</v>
      </c>
      <c r="I71" s="248" t="s">
        <v>16834</v>
      </c>
      <c r="J71" s="203">
        <v>0</v>
      </c>
      <c r="K71" s="204">
        <v>0</v>
      </c>
      <c r="L71" s="204" t="s">
        <v>16834</v>
      </c>
      <c r="M71" s="204">
        <v>0</v>
      </c>
      <c r="N71" s="204">
        <v>0</v>
      </c>
      <c r="O71" s="204" t="s">
        <v>16834</v>
      </c>
      <c r="P71" s="204" t="s">
        <v>16834</v>
      </c>
      <c r="Q71" s="204" t="s">
        <v>16834</v>
      </c>
      <c r="R71" s="204" t="s">
        <v>16834</v>
      </c>
      <c r="S71" s="204" t="s">
        <v>16834</v>
      </c>
      <c r="T71" s="204" t="s">
        <v>16834</v>
      </c>
      <c r="U71" s="348">
        <v>0</v>
      </c>
      <c r="V71" s="348">
        <v>0</v>
      </c>
      <c r="W71" s="204">
        <v>0</v>
      </c>
      <c r="X71" s="204" t="s">
        <v>16834</v>
      </c>
      <c r="Y71" s="204" t="s">
        <v>16834</v>
      </c>
      <c r="Z71" s="203" t="s">
        <v>16834</v>
      </c>
    </row>
    <row r="72" spans="1:26" x14ac:dyDescent="0.25">
      <c r="A72" s="202">
        <v>2018</v>
      </c>
      <c r="B72" s="203" t="s">
        <v>15</v>
      </c>
      <c r="C72" s="203" t="s">
        <v>16738</v>
      </c>
      <c r="D72" s="204">
        <v>1475</v>
      </c>
      <c r="E72" s="204" t="s">
        <v>16834</v>
      </c>
      <c r="F72" s="204" t="s">
        <v>16834</v>
      </c>
      <c r="G72" s="204" t="s">
        <v>16834</v>
      </c>
      <c r="H72" s="204" t="s">
        <v>16834</v>
      </c>
      <c r="I72" s="248" t="s">
        <v>16834</v>
      </c>
      <c r="J72" s="203">
        <v>0</v>
      </c>
      <c r="K72" s="204">
        <v>0</v>
      </c>
      <c r="L72" s="204" t="s">
        <v>16834</v>
      </c>
      <c r="M72" s="204">
        <v>0</v>
      </c>
      <c r="N72" s="204">
        <v>0</v>
      </c>
      <c r="O72" s="204" t="s">
        <v>16834</v>
      </c>
      <c r="P72" s="204" t="s">
        <v>16834</v>
      </c>
      <c r="Q72" s="204" t="s">
        <v>16834</v>
      </c>
      <c r="R72" s="204" t="s">
        <v>16834</v>
      </c>
      <c r="S72" s="204" t="s">
        <v>16834</v>
      </c>
      <c r="T72" s="204" t="s">
        <v>16834</v>
      </c>
      <c r="U72" s="348">
        <v>0</v>
      </c>
      <c r="V72" s="348">
        <v>0</v>
      </c>
      <c r="W72" s="204">
        <v>0</v>
      </c>
      <c r="X72" s="204" t="s">
        <v>16834</v>
      </c>
      <c r="Y72" s="204" t="s">
        <v>16834</v>
      </c>
      <c r="Z72" s="203" t="s">
        <v>16834</v>
      </c>
    </row>
    <row r="73" spans="1:26" x14ac:dyDescent="0.25">
      <c r="A73" s="202">
        <v>2018</v>
      </c>
      <c r="B73" s="203" t="s">
        <v>15</v>
      </c>
      <c r="C73" s="203" t="s">
        <v>16739</v>
      </c>
      <c r="D73" s="204">
        <v>3</v>
      </c>
      <c r="E73" s="204" t="s">
        <v>16834</v>
      </c>
      <c r="F73" s="204" t="s">
        <v>16834</v>
      </c>
      <c r="G73" s="204" t="s">
        <v>16834</v>
      </c>
      <c r="H73" s="204" t="s">
        <v>16834</v>
      </c>
      <c r="I73" s="248" t="s">
        <v>16834</v>
      </c>
      <c r="J73" s="203">
        <v>0</v>
      </c>
      <c r="K73" s="204">
        <v>0</v>
      </c>
      <c r="L73" s="204" t="s">
        <v>16834</v>
      </c>
      <c r="M73" s="204">
        <v>0</v>
      </c>
      <c r="N73" s="204">
        <v>0</v>
      </c>
      <c r="O73" s="204" t="s">
        <v>16834</v>
      </c>
      <c r="P73" s="204" t="s">
        <v>16834</v>
      </c>
      <c r="Q73" s="204" t="s">
        <v>16834</v>
      </c>
      <c r="R73" s="204" t="s">
        <v>16834</v>
      </c>
      <c r="S73" s="204" t="s">
        <v>16834</v>
      </c>
      <c r="T73" s="204" t="s">
        <v>16834</v>
      </c>
      <c r="U73" s="348">
        <v>0</v>
      </c>
      <c r="V73" s="348">
        <v>0</v>
      </c>
      <c r="W73" s="204">
        <v>0</v>
      </c>
      <c r="X73" s="204" t="s">
        <v>16834</v>
      </c>
      <c r="Y73" s="204" t="s">
        <v>16834</v>
      </c>
      <c r="Z73" s="203" t="s">
        <v>16834</v>
      </c>
    </row>
    <row r="74" spans="1:26" x14ac:dyDescent="0.25">
      <c r="A74" s="202">
        <v>2018</v>
      </c>
      <c r="B74" s="203" t="s">
        <v>16</v>
      </c>
      <c r="C74" s="205" t="s">
        <v>319</v>
      </c>
      <c r="D74" s="204">
        <v>77</v>
      </c>
      <c r="E74" s="204">
        <v>190.03430488999999</v>
      </c>
      <c r="F74" s="204">
        <v>40</v>
      </c>
      <c r="G74" s="204">
        <v>37</v>
      </c>
      <c r="H74" s="204">
        <v>0</v>
      </c>
      <c r="I74" s="248">
        <v>49.207792208000001</v>
      </c>
      <c r="J74" s="203">
        <v>8</v>
      </c>
      <c r="K74" s="204">
        <v>69</v>
      </c>
      <c r="L74" s="204" t="s">
        <v>16834</v>
      </c>
      <c r="M74" s="204">
        <v>60</v>
      </c>
      <c r="N74" s="204">
        <v>17</v>
      </c>
      <c r="O74" s="204">
        <v>3</v>
      </c>
      <c r="P74" s="204">
        <v>18</v>
      </c>
      <c r="Q74" s="204">
        <v>23</v>
      </c>
      <c r="R74" s="204">
        <v>10</v>
      </c>
      <c r="S74" s="204">
        <v>7</v>
      </c>
      <c r="T74" s="204">
        <v>16</v>
      </c>
      <c r="U74" s="348">
        <v>0</v>
      </c>
      <c r="V74" s="348">
        <v>0</v>
      </c>
      <c r="W74" s="204">
        <v>1</v>
      </c>
      <c r="X74" s="204">
        <v>5</v>
      </c>
      <c r="Y74" s="204">
        <v>4</v>
      </c>
      <c r="Z74" s="203">
        <v>40519</v>
      </c>
    </row>
    <row r="75" spans="1:26" x14ac:dyDescent="0.25">
      <c r="A75" s="202">
        <v>2018</v>
      </c>
      <c r="B75" s="203" t="s">
        <v>16</v>
      </c>
      <c r="C75" s="205" t="s">
        <v>16735</v>
      </c>
      <c r="D75" s="204">
        <v>64</v>
      </c>
      <c r="E75" s="204">
        <v>157.95059108000001</v>
      </c>
      <c r="F75" s="204">
        <v>34</v>
      </c>
      <c r="G75" s="204">
        <v>30</v>
      </c>
      <c r="H75" s="204">
        <v>0</v>
      </c>
      <c r="I75" s="248">
        <v>48.984375</v>
      </c>
      <c r="J75" s="203">
        <v>8</v>
      </c>
      <c r="K75" s="204">
        <v>56</v>
      </c>
      <c r="L75" s="204" t="s">
        <v>16834</v>
      </c>
      <c r="M75" s="204">
        <v>49</v>
      </c>
      <c r="N75" s="204">
        <v>15</v>
      </c>
      <c r="O75" s="204">
        <v>3</v>
      </c>
      <c r="P75" s="204">
        <v>16</v>
      </c>
      <c r="Q75" s="204">
        <v>17</v>
      </c>
      <c r="R75" s="204">
        <v>9</v>
      </c>
      <c r="S75" s="204">
        <v>6</v>
      </c>
      <c r="T75" s="204">
        <v>13</v>
      </c>
      <c r="U75" s="348">
        <v>0</v>
      </c>
      <c r="V75" s="348">
        <v>0</v>
      </c>
      <c r="W75" s="204">
        <v>-2</v>
      </c>
      <c r="X75" s="204">
        <v>2</v>
      </c>
      <c r="Y75" s="204">
        <v>4</v>
      </c>
      <c r="Z75" s="203">
        <v>40519</v>
      </c>
    </row>
    <row r="76" spans="1:26" x14ac:dyDescent="0.25">
      <c r="A76" s="202">
        <v>2018</v>
      </c>
      <c r="B76" s="203" t="s">
        <v>16</v>
      </c>
      <c r="C76" s="203" t="s">
        <v>19</v>
      </c>
      <c r="D76" s="204">
        <v>13</v>
      </c>
      <c r="E76" s="204">
        <v>32.083713813000003</v>
      </c>
      <c r="F76" s="204">
        <v>6</v>
      </c>
      <c r="G76" s="204">
        <v>7</v>
      </c>
      <c r="H76" s="204">
        <v>0</v>
      </c>
      <c r="I76" s="248">
        <v>50.307692308</v>
      </c>
      <c r="J76" s="203">
        <v>0</v>
      </c>
      <c r="K76" s="204">
        <v>13</v>
      </c>
      <c r="L76" s="204" t="s">
        <v>16834</v>
      </c>
      <c r="M76" s="204">
        <v>11</v>
      </c>
      <c r="N76" s="204">
        <v>2</v>
      </c>
      <c r="O76" s="204" t="s">
        <v>16834</v>
      </c>
      <c r="P76" s="204">
        <v>2</v>
      </c>
      <c r="Q76" s="204">
        <v>6</v>
      </c>
      <c r="R76" s="204">
        <v>1</v>
      </c>
      <c r="S76" s="204">
        <v>1</v>
      </c>
      <c r="T76" s="204">
        <v>3</v>
      </c>
      <c r="U76" s="348">
        <v>0</v>
      </c>
      <c r="V76" s="348">
        <v>0</v>
      </c>
      <c r="W76" s="204">
        <v>3</v>
      </c>
      <c r="X76" s="204">
        <v>3</v>
      </c>
      <c r="Y76" s="204" t="s">
        <v>16834</v>
      </c>
      <c r="Z76" s="203">
        <v>40519</v>
      </c>
    </row>
    <row r="77" spans="1:26" x14ac:dyDescent="0.25">
      <c r="A77" s="202">
        <v>2018</v>
      </c>
      <c r="B77" s="203" t="s">
        <v>16</v>
      </c>
      <c r="C77" s="203" t="s">
        <v>16736</v>
      </c>
      <c r="D77" s="204">
        <v>5</v>
      </c>
      <c r="E77" s="204" t="s">
        <v>16834</v>
      </c>
      <c r="F77" s="204" t="s">
        <v>16834</v>
      </c>
      <c r="G77" s="204" t="s">
        <v>16834</v>
      </c>
      <c r="H77" s="204" t="s">
        <v>16834</v>
      </c>
      <c r="I77" s="248" t="s">
        <v>16834</v>
      </c>
      <c r="J77" s="203">
        <v>0</v>
      </c>
      <c r="K77" s="204">
        <v>0</v>
      </c>
      <c r="L77" s="204" t="s">
        <v>16834</v>
      </c>
      <c r="M77" s="204">
        <v>0</v>
      </c>
      <c r="N77" s="204">
        <v>0</v>
      </c>
      <c r="O77" s="204" t="s">
        <v>16834</v>
      </c>
      <c r="P77" s="204" t="s">
        <v>16834</v>
      </c>
      <c r="Q77" s="204" t="s">
        <v>16834</v>
      </c>
      <c r="R77" s="204" t="s">
        <v>16834</v>
      </c>
      <c r="S77" s="204" t="s">
        <v>16834</v>
      </c>
      <c r="T77" s="204" t="s">
        <v>16834</v>
      </c>
      <c r="U77" s="348">
        <v>0</v>
      </c>
      <c r="V77" s="348">
        <v>0</v>
      </c>
      <c r="W77" s="204">
        <v>0</v>
      </c>
      <c r="X77" s="204" t="s">
        <v>16834</v>
      </c>
      <c r="Y77" s="204" t="s">
        <v>16834</v>
      </c>
      <c r="Z77" s="203" t="s">
        <v>16834</v>
      </c>
    </row>
    <row r="78" spans="1:26" x14ac:dyDescent="0.25">
      <c r="A78" s="202">
        <v>2018</v>
      </c>
      <c r="B78" s="203" t="s">
        <v>16</v>
      </c>
      <c r="C78" s="203" t="s">
        <v>16737</v>
      </c>
      <c r="D78" s="204">
        <v>0</v>
      </c>
      <c r="E78" s="204" t="s">
        <v>16834</v>
      </c>
      <c r="F78" s="204" t="s">
        <v>16834</v>
      </c>
      <c r="G78" s="204" t="s">
        <v>16834</v>
      </c>
      <c r="H78" s="204" t="s">
        <v>16834</v>
      </c>
      <c r="I78" s="248" t="s">
        <v>16834</v>
      </c>
      <c r="J78" s="203">
        <v>0</v>
      </c>
      <c r="K78" s="204">
        <v>0</v>
      </c>
      <c r="L78" s="204" t="s">
        <v>16834</v>
      </c>
      <c r="M78" s="204">
        <v>0</v>
      </c>
      <c r="N78" s="204">
        <v>0</v>
      </c>
      <c r="O78" s="204" t="s">
        <v>16834</v>
      </c>
      <c r="P78" s="204" t="s">
        <v>16834</v>
      </c>
      <c r="Q78" s="204" t="s">
        <v>16834</v>
      </c>
      <c r="R78" s="204" t="s">
        <v>16834</v>
      </c>
      <c r="S78" s="204" t="s">
        <v>16834</v>
      </c>
      <c r="T78" s="204" t="s">
        <v>16834</v>
      </c>
      <c r="U78" s="348">
        <v>0</v>
      </c>
      <c r="V78" s="348">
        <v>0</v>
      </c>
      <c r="W78" s="204">
        <v>0</v>
      </c>
      <c r="X78" s="204" t="s">
        <v>16834</v>
      </c>
      <c r="Y78" s="204" t="s">
        <v>16834</v>
      </c>
      <c r="Z78" s="203" t="s">
        <v>16834</v>
      </c>
    </row>
    <row r="79" spans="1:26" x14ac:dyDescent="0.25">
      <c r="A79" s="202">
        <v>2018</v>
      </c>
      <c r="B79" s="203" t="s">
        <v>16</v>
      </c>
      <c r="C79" s="203" t="s">
        <v>16738</v>
      </c>
      <c r="D79" s="204">
        <v>8</v>
      </c>
      <c r="E79" s="204" t="s">
        <v>16834</v>
      </c>
      <c r="F79" s="204" t="s">
        <v>16834</v>
      </c>
      <c r="G79" s="204" t="s">
        <v>16834</v>
      </c>
      <c r="H79" s="204" t="s">
        <v>16834</v>
      </c>
      <c r="I79" s="248" t="s">
        <v>16834</v>
      </c>
      <c r="J79" s="203">
        <v>0</v>
      </c>
      <c r="K79" s="204">
        <v>0</v>
      </c>
      <c r="L79" s="204" t="s">
        <v>16834</v>
      </c>
      <c r="M79" s="204">
        <v>0</v>
      </c>
      <c r="N79" s="204">
        <v>0</v>
      </c>
      <c r="O79" s="204" t="s">
        <v>16834</v>
      </c>
      <c r="P79" s="204" t="s">
        <v>16834</v>
      </c>
      <c r="Q79" s="204" t="s">
        <v>16834</v>
      </c>
      <c r="R79" s="204" t="s">
        <v>16834</v>
      </c>
      <c r="S79" s="204" t="s">
        <v>16834</v>
      </c>
      <c r="T79" s="204" t="s">
        <v>16834</v>
      </c>
      <c r="U79" s="348">
        <v>0</v>
      </c>
      <c r="V79" s="348">
        <v>0</v>
      </c>
      <c r="W79" s="204">
        <v>0</v>
      </c>
      <c r="X79" s="204" t="s">
        <v>16834</v>
      </c>
      <c r="Y79" s="204" t="s">
        <v>16834</v>
      </c>
      <c r="Z79" s="203" t="s">
        <v>16834</v>
      </c>
    </row>
    <row r="80" spans="1:26" x14ac:dyDescent="0.25">
      <c r="A80" s="202">
        <v>2018</v>
      </c>
      <c r="B80" s="203" t="s">
        <v>16</v>
      </c>
      <c r="C80" s="203" t="s">
        <v>16739</v>
      </c>
      <c r="D80" s="204">
        <v>0</v>
      </c>
      <c r="E80" s="204" t="s">
        <v>16834</v>
      </c>
      <c r="F80" s="204" t="s">
        <v>16834</v>
      </c>
      <c r="G80" s="204" t="s">
        <v>16834</v>
      </c>
      <c r="H80" s="204" t="s">
        <v>16834</v>
      </c>
      <c r="I80" s="248" t="s">
        <v>16834</v>
      </c>
      <c r="J80" s="203">
        <v>0</v>
      </c>
      <c r="K80" s="204">
        <v>0</v>
      </c>
      <c r="L80" s="204" t="s">
        <v>16834</v>
      </c>
      <c r="M80" s="204">
        <v>0</v>
      </c>
      <c r="N80" s="204">
        <v>0</v>
      </c>
      <c r="O80" s="204" t="s">
        <v>16834</v>
      </c>
      <c r="P80" s="204" t="s">
        <v>16834</v>
      </c>
      <c r="Q80" s="204" t="s">
        <v>16834</v>
      </c>
      <c r="R80" s="204" t="s">
        <v>16834</v>
      </c>
      <c r="S80" s="204" t="s">
        <v>16834</v>
      </c>
      <c r="T80" s="204" t="s">
        <v>16834</v>
      </c>
      <c r="U80" s="348">
        <v>0</v>
      </c>
      <c r="V80" s="348">
        <v>0</v>
      </c>
      <c r="W80" s="204">
        <v>0</v>
      </c>
      <c r="X80" s="204" t="s">
        <v>16834</v>
      </c>
      <c r="Y80" s="204" t="s">
        <v>16834</v>
      </c>
      <c r="Z80" s="203" t="s">
        <v>16834</v>
      </c>
    </row>
    <row r="81" spans="1:26" x14ac:dyDescent="0.25">
      <c r="A81" s="202">
        <v>2018</v>
      </c>
      <c r="B81" s="203" t="s">
        <v>17</v>
      </c>
      <c r="C81" s="205" t="s">
        <v>319</v>
      </c>
      <c r="D81" s="204">
        <v>41</v>
      </c>
      <c r="E81" s="204">
        <v>91.149596496000001</v>
      </c>
      <c r="F81" s="204">
        <v>18</v>
      </c>
      <c r="G81" s="204">
        <v>23</v>
      </c>
      <c r="H81" s="204">
        <v>0</v>
      </c>
      <c r="I81" s="248">
        <v>49.682926829000003</v>
      </c>
      <c r="J81" s="203">
        <v>11</v>
      </c>
      <c r="K81" s="204">
        <v>30</v>
      </c>
      <c r="L81" s="204" t="s">
        <v>16834</v>
      </c>
      <c r="M81" s="204">
        <v>30</v>
      </c>
      <c r="N81" s="204">
        <v>11</v>
      </c>
      <c r="O81" s="204">
        <v>3</v>
      </c>
      <c r="P81" s="204">
        <v>3</v>
      </c>
      <c r="Q81" s="204">
        <v>16</v>
      </c>
      <c r="R81" s="204">
        <v>7</v>
      </c>
      <c r="S81" s="204">
        <v>4</v>
      </c>
      <c r="T81" s="204">
        <v>8</v>
      </c>
      <c r="U81" s="348">
        <v>1</v>
      </c>
      <c r="V81" s="348">
        <v>0</v>
      </c>
      <c r="W81" s="204">
        <v>3</v>
      </c>
      <c r="X81" s="204">
        <v>7</v>
      </c>
      <c r="Y81" s="204">
        <v>4</v>
      </c>
      <c r="Z81" s="203">
        <v>44981</v>
      </c>
    </row>
    <row r="82" spans="1:26" x14ac:dyDescent="0.25">
      <c r="A82" s="202">
        <v>2018</v>
      </c>
      <c r="B82" s="203" t="s">
        <v>17</v>
      </c>
      <c r="C82" s="205" t="s">
        <v>16735</v>
      </c>
      <c r="D82" s="204">
        <v>35</v>
      </c>
      <c r="E82" s="204">
        <v>77.810631154999996</v>
      </c>
      <c r="F82" s="204">
        <v>13</v>
      </c>
      <c r="G82" s="204">
        <v>22</v>
      </c>
      <c r="H82" s="204">
        <v>0</v>
      </c>
      <c r="I82" s="248">
        <v>48.714285713999999</v>
      </c>
      <c r="J82" s="203">
        <v>11</v>
      </c>
      <c r="K82" s="204">
        <v>24</v>
      </c>
      <c r="L82" s="204" t="s">
        <v>16834</v>
      </c>
      <c r="M82" s="204">
        <v>26</v>
      </c>
      <c r="N82" s="204">
        <v>9</v>
      </c>
      <c r="O82" s="204">
        <v>3</v>
      </c>
      <c r="P82" s="204">
        <v>3</v>
      </c>
      <c r="Q82" s="204">
        <v>14</v>
      </c>
      <c r="R82" s="204">
        <v>7</v>
      </c>
      <c r="S82" s="204">
        <v>3</v>
      </c>
      <c r="T82" s="204">
        <v>5</v>
      </c>
      <c r="U82" s="348">
        <v>1</v>
      </c>
      <c r="V82" s="348">
        <v>0</v>
      </c>
      <c r="W82" s="204">
        <v>3</v>
      </c>
      <c r="X82" s="204">
        <v>6</v>
      </c>
      <c r="Y82" s="204">
        <v>3</v>
      </c>
      <c r="Z82" s="203">
        <v>44981</v>
      </c>
    </row>
    <row r="83" spans="1:26" x14ac:dyDescent="0.25">
      <c r="A83" s="202">
        <v>2018</v>
      </c>
      <c r="B83" s="203" t="s">
        <v>17</v>
      </c>
      <c r="C83" s="203" t="s">
        <v>19</v>
      </c>
      <c r="D83" s="204">
        <v>6</v>
      </c>
      <c r="E83" s="204">
        <v>13.338965341</v>
      </c>
      <c r="F83" s="204">
        <v>5</v>
      </c>
      <c r="G83" s="204">
        <v>1</v>
      </c>
      <c r="H83" s="204">
        <v>0</v>
      </c>
      <c r="I83" s="248">
        <v>55.333333332999999</v>
      </c>
      <c r="J83" s="203">
        <v>0</v>
      </c>
      <c r="K83" s="204">
        <v>6</v>
      </c>
      <c r="L83" s="204" t="s">
        <v>16834</v>
      </c>
      <c r="M83" s="204">
        <v>4</v>
      </c>
      <c r="N83" s="204">
        <v>2</v>
      </c>
      <c r="O83" s="204" t="s">
        <v>16834</v>
      </c>
      <c r="P83" s="204" t="s">
        <v>16834</v>
      </c>
      <c r="Q83" s="204">
        <v>2</v>
      </c>
      <c r="R83" s="204" t="s">
        <v>16834</v>
      </c>
      <c r="S83" s="204">
        <v>1</v>
      </c>
      <c r="T83" s="204">
        <v>3</v>
      </c>
      <c r="U83" s="348">
        <v>0</v>
      </c>
      <c r="V83" s="348">
        <v>0</v>
      </c>
      <c r="W83" s="204">
        <v>0</v>
      </c>
      <c r="X83" s="204">
        <v>1</v>
      </c>
      <c r="Y83" s="204">
        <v>1</v>
      </c>
      <c r="Z83" s="203">
        <v>44981</v>
      </c>
    </row>
    <row r="84" spans="1:26" x14ac:dyDescent="0.25">
      <c r="A84" s="202">
        <v>2018</v>
      </c>
      <c r="B84" s="203" t="s">
        <v>17</v>
      </c>
      <c r="C84" s="203" t="s">
        <v>16736</v>
      </c>
      <c r="D84" s="204">
        <v>3</v>
      </c>
      <c r="E84" s="204" t="s">
        <v>16834</v>
      </c>
      <c r="F84" s="204" t="s">
        <v>16834</v>
      </c>
      <c r="G84" s="204" t="s">
        <v>16834</v>
      </c>
      <c r="H84" s="204" t="s">
        <v>16834</v>
      </c>
      <c r="I84" s="248" t="s">
        <v>16834</v>
      </c>
      <c r="J84" s="203">
        <v>0</v>
      </c>
      <c r="K84" s="204">
        <v>0</v>
      </c>
      <c r="L84" s="204" t="s">
        <v>16834</v>
      </c>
      <c r="M84" s="204">
        <v>0</v>
      </c>
      <c r="N84" s="204">
        <v>0</v>
      </c>
      <c r="O84" s="204" t="s">
        <v>16834</v>
      </c>
      <c r="P84" s="204" t="s">
        <v>16834</v>
      </c>
      <c r="Q84" s="204" t="s">
        <v>16834</v>
      </c>
      <c r="R84" s="204" t="s">
        <v>16834</v>
      </c>
      <c r="S84" s="204" t="s">
        <v>16834</v>
      </c>
      <c r="T84" s="204" t="s">
        <v>16834</v>
      </c>
      <c r="U84" s="348">
        <v>0</v>
      </c>
      <c r="V84" s="348">
        <v>0</v>
      </c>
      <c r="W84" s="204">
        <v>0</v>
      </c>
      <c r="X84" s="204" t="s">
        <v>16834</v>
      </c>
      <c r="Y84" s="204" t="s">
        <v>16834</v>
      </c>
      <c r="Z84" s="203" t="s">
        <v>16834</v>
      </c>
    </row>
    <row r="85" spans="1:26" x14ac:dyDescent="0.25">
      <c r="A85" s="202">
        <v>2018</v>
      </c>
      <c r="B85" s="203" t="s">
        <v>17</v>
      </c>
      <c r="C85" s="203" t="s">
        <v>16737</v>
      </c>
      <c r="D85" s="204">
        <v>0</v>
      </c>
      <c r="E85" s="204" t="s">
        <v>16834</v>
      </c>
      <c r="F85" s="204" t="s">
        <v>16834</v>
      </c>
      <c r="G85" s="204" t="s">
        <v>16834</v>
      </c>
      <c r="H85" s="204" t="s">
        <v>16834</v>
      </c>
      <c r="I85" s="248" t="s">
        <v>16834</v>
      </c>
      <c r="J85" s="203">
        <v>0</v>
      </c>
      <c r="K85" s="204">
        <v>0</v>
      </c>
      <c r="L85" s="204" t="s">
        <v>16834</v>
      </c>
      <c r="M85" s="204">
        <v>0</v>
      </c>
      <c r="N85" s="204">
        <v>0</v>
      </c>
      <c r="O85" s="204" t="s">
        <v>16834</v>
      </c>
      <c r="P85" s="204" t="s">
        <v>16834</v>
      </c>
      <c r="Q85" s="204" t="s">
        <v>16834</v>
      </c>
      <c r="R85" s="204" t="s">
        <v>16834</v>
      </c>
      <c r="S85" s="204" t="s">
        <v>16834</v>
      </c>
      <c r="T85" s="204" t="s">
        <v>16834</v>
      </c>
      <c r="U85" s="348">
        <v>0</v>
      </c>
      <c r="V85" s="348">
        <v>0</v>
      </c>
      <c r="W85" s="204">
        <v>0</v>
      </c>
      <c r="X85" s="204" t="s">
        <v>16834</v>
      </c>
      <c r="Y85" s="204" t="s">
        <v>16834</v>
      </c>
      <c r="Z85" s="203" t="s">
        <v>16834</v>
      </c>
    </row>
    <row r="86" spans="1:26" x14ac:dyDescent="0.25">
      <c r="A86" s="202">
        <v>2018</v>
      </c>
      <c r="B86" s="203" t="s">
        <v>17</v>
      </c>
      <c r="C86" s="203" t="s">
        <v>16738</v>
      </c>
      <c r="D86" s="204">
        <v>3</v>
      </c>
      <c r="E86" s="204" t="s">
        <v>16834</v>
      </c>
      <c r="F86" s="204" t="s">
        <v>16834</v>
      </c>
      <c r="G86" s="204" t="s">
        <v>16834</v>
      </c>
      <c r="H86" s="204" t="s">
        <v>16834</v>
      </c>
      <c r="I86" s="248" t="s">
        <v>16834</v>
      </c>
      <c r="J86" s="203">
        <v>0</v>
      </c>
      <c r="K86" s="204">
        <v>0</v>
      </c>
      <c r="L86" s="204" t="s">
        <v>16834</v>
      </c>
      <c r="M86" s="204">
        <v>0</v>
      </c>
      <c r="N86" s="204">
        <v>0</v>
      </c>
      <c r="O86" s="204" t="s">
        <v>16834</v>
      </c>
      <c r="P86" s="204" t="s">
        <v>16834</v>
      </c>
      <c r="Q86" s="204" t="s">
        <v>16834</v>
      </c>
      <c r="R86" s="204" t="s">
        <v>16834</v>
      </c>
      <c r="S86" s="204" t="s">
        <v>16834</v>
      </c>
      <c r="T86" s="204" t="s">
        <v>16834</v>
      </c>
      <c r="U86" s="348">
        <v>0</v>
      </c>
      <c r="V86" s="348">
        <v>0</v>
      </c>
      <c r="W86" s="204">
        <v>0</v>
      </c>
      <c r="X86" s="204" t="s">
        <v>16834</v>
      </c>
      <c r="Y86" s="204" t="s">
        <v>16834</v>
      </c>
      <c r="Z86" s="203" t="s">
        <v>16834</v>
      </c>
    </row>
    <row r="87" spans="1:26" x14ac:dyDescent="0.25">
      <c r="A87" s="202">
        <v>2018</v>
      </c>
      <c r="B87" s="203" t="s">
        <v>17</v>
      </c>
      <c r="C87" s="203" t="s">
        <v>16739</v>
      </c>
      <c r="D87" s="204">
        <v>0</v>
      </c>
      <c r="E87" s="204" t="s">
        <v>16834</v>
      </c>
      <c r="F87" s="204" t="s">
        <v>16834</v>
      </c>
      <c r="G87" s="204" t="s">
        <v>16834</v>
      </c>
      <c r="H87" s="204" t="s">
        <v>16834</v>
      </c>
      <c r="I87" s="248" t="s">
        <v>16834</v>
      </c>
      <c r="J87" s="203">
        <v>0</v>
      </c>
      <c r="K87" s="204">
        <v>0</v>
      </c>
      <c r="L87" s="204" t="s">
        <v>16834</v>
      </c>
      <c r="M87" s="204">
        <v>0</v>
      </c>
      <c r="N87" s="204">
        <v>0</v>
      </c>
      <c r="O87" s="204" t="s">
        <v>16834</v>
      </c>
      <c r="P87" s="204" t="s">
        <v>16834</v>
      </c>
      <c r="Q87" s="204" t="s">
        <v>16834</v>
      </c>
      <c r="R87" s="204" t="s">
        <v>16834</v>
      </c>
      <c r="S87" s="204" t="s">
        <v>16834</v>
      </c>
      <c r="T87" s="204" t="s">
        <v>16834</v>
      </c>
      <c r="U87" s="348">
        <v>0</v>
      </c>
      <c r="V87" s="348">
        <v>0</v>
      </c>
      <c r="W87" s="204">
        <v>0</v>
      </c>
      <c r="X87" s="204" t="s">
        <v>16834</v>
      </c>
      <c r="Y87" s="204" t="s">
        <v>16834</v>
      </c>
      <c r="Z87" s="203" t="s">
        <v>16834</v>
      </c>
    </row>
    <row r="88" spans="1:26" x14ac:dyDescent="0.25">
      <c r="A88" s="202">
        <v>2018</v>
      </c>
      <c r="B88" s="205" t="s">
        <v>18</v>
      </c>
      <c r="C88" s="205" t="s">
        <v>319</v>
      </c>
      <c r="D88" s="204">
        <v>17</v>
      </c>
      <c r="E88" s="204">
        <v>44.569121463999998</v>
      </c>
      <c r="F88" s="204">
        <v>7</v>
      </c>
      <c r="G88" s="204">
        <v>10</v>
      </c>
      <c r="H88" s="204">
        <v>0</v>
      </c>
      <c r="I88" s="248">
        <v>44.529411764999999</v>
      </c>
      <c r="J88" s="203">
        <v>17</v>
      </c>
      <c r="K88" s="204">
        <v>0</v>
      </c>
      <c r="L88" s="204" t="s">
        <v>16834</v>
      </c>
      <c r="M88" s="204">
        <v>14</v>
      </c>
      <c r="N88" s="204">
        <v>3</v>
      </c>
      <c r="O88" s="204">
        <v>4</v>
      </c>
      <c r="P88" s="204">
        <v>5</v>
      </c>
      <c r="Q88" s="204">
        <v>2</v>
      </c>
      <c r="R88" s="204">
        <v>4</v>
      </c>
      <c r="S88" s="204">
        <v>1</v>
      </c>
      <c r="T88" s="204">
        <v>1</v>
      </c>
      <c r="U88" s="348">
        <v>0</v>
      </c>
      <c r="V88" s="348">
        <v>0</v>
      </c>
      <c r="W88" s="204">
        <v>6</v>
      </c>
      <c r="X88" s="204">
        <v>7</v>
      </c>
      <c r="Y88" s="204">
        <v>1</v>
      </c>
      <c r="Z88" s="203">
        <v>38143</v>
      </c>
    </row>
    <row r="89" spans="1:26" x14ac:dyDescent="0.25">
      <c r="A89" s="202">
        <v>2018</v>
      </c>
      <c r="B89" s="205" t="s">
        <v>18</v>
      </c>
      <c r="C89" s="205" t="s">
        <v>16735</v>
      </c>
      <c r="D89" s="204">
        <v>12</v>
      </c>
      <c r="E89" s="204">
        <v>31.460556327999999</v>
      </c>
      <c r="F89" s="204">
        <v>6</v>
      </c>
      <c r="G89" s="204">
        <v>6</v>
      </c>
      <c r="H89" s="204">
        <v>0</v>
      </c>
      <c r="I89" s="248">
        <v>44.75</v>
      </c>
      <c r="J89" s="203">
        <v>12</v>
      </c>
      <c r="K89" s="204">
        <v>0</v>
      </c>
      <c r="L89" s="204" t="s">
        <v>16834</v>
      </c>
      <c r="M89" s="204">
        <v>9</v>
      </c>
      <c r="N89" s="204">
        <v>3</v>
      </c>
      <c r="O89" s="204">
        <v>3</v>
      </c>
      <c r="P89" s="204">
        <v>4</v>
      </c>
      <c r="Q89" s="204" t="s">
        <v>16834</v>
      </c>
      <c r="R89" s="204">
        <v>3</v>
      </c>
      <c r="S89" s="204">
        <v>1</v>
      </c>
      <c r="T89" s="204">
        <v>1</v>
      </c>
      <c r="U89" s="348">
        <v>0</v>
      </c>
      <c r="V89" s="348">
        <v>0</v>
      </c>
      <c r="W89" s="204">
        <v>4</v>
      </c>
      <c r="X89" s="204">
        <v>5</v>
      </c>
      <c r="Y89" s="204">
        <v>1</v>
      </c>
      <c r="Z89" s="203">
        <v>38143</v>
      </c>
    </row>
    <row r="90" spans="1:26" x14ac:dyDescent="0.25">
      <c r="A90" s="202">
        <v>2018</v>
      </c>
      <c r="B90" s="205" t="s">
        <v>18</v>
      </c>
      <c r="C90" s="203" t="s">
        <v>19</v>
      </c>
      <c r="D90" s="204">
        <v>5</v>
      </c>
      <c r="E90" s="204">
        <v>13.108565135999999</v>
      </c>
      <c r="F90" s="204">
        <v>1</v>
      </c>
      <c r="G90" s="204">
        <v>4</v>
      </c>
      <c r="H90" s="204">
        <v>0</v>
      </c>
      <c r="I90" s="248">
        <v>44</v>
      </c>
      <c r="J90" s="203">
        <v>5</v>
      </c>
      <c r="K90" s="204">
        <v>0</v>
      </c>
      <c r="L90" s="204" t="s">
        <v>16834</v>
      </c>
      <c r="M90" s="204">
        <v>5</v>
      </c>
      <c r="N90" s="204">
        <v>0</v>
      </c>
      <c r="O90" s="204">
        <v>1</v>
      </c>
      <c r="P90" s="204">
        <v>1</v>
      </c>
      <c r="Q90" s="204">
        <v>2</v>
      </c>
      <c r="R90" s="204">
        <v>1</v>
      </c>
      <c r="S90" s="204" t="s">
        <v>16834</v>
      </c>
      <c r="T90" s="204" t="s">
        <v>16834</v>
      </c>
      <c r="U90" s="348">
        <v>0</v>
      </c>
      <c r="V90" s="348">
        <v>0</v>
      </c>
      <c r="W90" s="204">
        <v>2</v>
      </c>
      <c r="X90" s="204">
        <v>2</v>
      </c>
      <c r="Y90" s="204" t="s">
        <v>16834</v>
      </c>
      <c r="Z90" s="203">
        <v>38143</v>
      </c>
    </row>
    <row r="91" spans="1:26" x14ac:dyDescent="0.25">
      <c r="A91" s="202">
        <v>2018</v>
      </c>
      <c r="B91" s="205" t="s">
        <v>18</v>
      </c>
      <c r="C91" s="203" t="s">
        <v>16736</v>
      </c>
      <c r="D91" s="204">
        <v>4</v>
      </c>
      <c r="E91" s="204" t="s">
        <v>16834</v>
      </c>
      <c r="F91" s="204" t="s">
        <v>16834</v>
      </c>
      <c r="G91" s="204" t="s">
        <v>16834</v>
      </c>
      <c r="H91" s="204" t="s">
        <v>16834</v>
      </c>
      <c r="I91" s="248" t="s">
        <v>16834</v>
      </c>
      <c r="J91" s="203">
        <v>0</v>
      </c>
      <c r="K91" s="204">
        <v>0</v>
      </c>
      <c r="L91" s="204" t="s">
        <v>16834</v>
      </c>
      <c r="M91" s="204">
        <v>0</v>
      </c>
      <c r="N91" s="204">
        <v>0</v>
      </c>
      <c r="O91" s="204" t="s">
        <v>16834</v>
      </c>
      <c r="P91" s="204" t="s">
        <v>16834</v>
      </c>
      <c r="Q91" s="204" t="s">
        <v>16834</v>
      </c>
      <c r="R91" s="204" t="s">
        <v>16834</v>
      </c>
      <c r="S91" s="204" t="s">
        <v>16834</v>
      </c>
      <c r="T91" s="204" t="s">
        <v>16834</v>
      </c>
      <c r="U91" s="348">
        <v>0</v>
      </c>
      <c r="V91" s="348">
        <v>0</v>
      </c>
      <c r="W91" s="204">
        <v>0</v>
      </c>
      <c r="X91" s="204" t="s">
        <v>16834</v>
      </c>
      <c r="Y91" s="204" t="s">
        <v>16834</v>
      </c>
      <c r="Z91" s="203" t="s">
        <v>16834</v>
      </c>
    </row>
    <row r="92" spans="1:26" x14ac:dyDescent="0.25">
      <c r="A92" s="202">
        <v>2018</v>
      </c>
      <c r="B92" s="205" t="s">
        <v>18</v>
      </c>
      <c r="C92" s="203" t="s">
        <v>16737</v>
      </c>
      <c r="D92" s="204">
        <v>0</v>
      </c>
      <c r="E92" s="204" t="s">
        <v>16834</v>
      </c>
      <c r="F92" s="204" t="s">
        <v>16834</v>
      </c>
      <c r="G92" s="204" t="s">
        <v>16834</v>
      </c>
      <c r="H92" s="204" t="s">
        <v>16834</v>
      </c>
      <c r="I92" s="248" t="s">
        <v>16834</v>
      </c>
      <c r="J92" s="203">
        <v>0</v>
      </c>
      <c r="K92" s="204">
        <v>0</v>
      </c>
      <c r="L92" s="204" t="s">
        <v>16834</v>
      </c>
      <c r="M92" s="204">
        <v>0</v>
      </c>
      <c r="N92" s="204">
        <v>0</v>
      </c>
      <c r="O92" s="204" t="s">
        <v>16834</v>
      </c>
      <c r="P92" s="204" t="s">
        <v>16834</v>
      </c>
      <c r="Q92" s="204" t="s">
        <v>16834</v>
      </c>
      <c r="R92" s="204" t="s">
        <v>16834</v>
      </c>
      <c r="S92" s="204" t="s">
        <v>16834</v>
      </c>
      <c r="T92" s="204" t="s">
        <v>16834</v>
      </c>
      <c r="U92" s="348">
        <v>0</v>
      </c>
      <c r="V92" s="348">
        <v>0</v>
      </c>
      <c r="W92" s="204">
        <v>0</v>
      </c>
      <c r="X92" s="204" t="s">
        <v>16834</v>
      </c>
      <c r="Y92" s="204" t="s">
        <v>16834</v>
      </c>
      <c r="Z92" s="203" t="s">
        <v>16834</v>
      </c>
    </row>
    <row r="93" spans="1:26" x14ac:dyDescent="0.25">
      <c r="A93" s="202">
        <v>2018</v>
      </c>
      <c r="B93" s="205" t="s">
        <v>18</v>
      </c>
      <c r="C93" s="203" t="s">
        <v>16738</v>
      </c>
      <c r="D93" s="204">
        <v>1</v>
      </c>
      <c r="E93" s="204" t="s">
        <v>16834</v>
      </c>
      <c r="F93" s="204" t="s">
        <v>16834</v>
      </c>
      <c r="G93" s="204" t="s">
        <v>16834</v>
      </c>
      <c r="H93" s="204" t="s">
        <v>16834</v>
      </c>
      <c r="I93" s="248" t="s">
        <v>16834</v>
      </c>
      <c r="J93" s="203">
        <v>0</v>
      </c>
      <c r="K93" s="204">
        <v>0</v>
      </c>
      <c r="L93" s="204" t="s">
        <v>16834</v>
      </c>
      <c r="M93" s="204">
        <v>0</v>
      </c>
      <c r="N93" s="204">
        <v>0</v>
      </c>
      <c r="O93" s="204" t="s">
        <v>16834</v>
      </c>
      <c r="P93" s="204" t="s">
        <v>16834</v>
      </c>
      <c r="Q93" s="204" t="s">
        <v>16834</v>
      </c>
      <c r="R93" s="204" t="s">
        <v>16834</v>
      </c>
      <c r="S93" s="204" t="s">
        <v>16834</v>
      </c>
      <c r="T93" s="204" t="s">
        <v>16834</v>
      </c>
      <c r="U93" s="348">
        <v>0</v>
      </c>
      <c r="V93" s="348">
        <v>0</v>
      </c>
      <c r="W93" s="204">
        <v>0</v>
      </c>
      <c r="X93" s="204" t="s">
        <v>16834</v>
      </c>
      <c r="Y93" s="204" t="s">
        <v>16834</v>
      </c>
      <c r="Z93" s="203" t="s">
        <v>16834</v>
      </c>
    </row>
    <row r="94" spans="1:26" x14ac:dyDescent="0.25">
      <c r="A94" s="202">
        <v>2018</v>
      </c>
      <c r="B94" s="205" t="s">
        <v>18</v>
      </c>
      <c r="C94" s="203" t="s">
        <v>16739</v>
      </c>
      <c r="D94" s="204">
        <v>0</v>
      </c>
      <c r="E94" s="204" t="s">
        <v>16834</v>
      </c>
      <c r="F94" s="204" t="s">
        <v>16834</v>
      </c>
      <c r="G94" s="204" t="s">
        <v>16834</v>
      </c>
      <c r="H94" s="204" t="s">
        <v>16834</v>
      </c>
      <c r="I94" s="248" t="s">
        <v>16834</v>
      </c>
      <c r="J94" s="203">
        <v>0</v>
      </c>
      <c r="K94" s="204">
        <v>0</v>
      </c>
      <c r="L94" s="204" t="s">
        <v>16834</v>
      </c>
      <c r="M94" s="204">
        <v>0</v>
      </c>
      <c r="N94" s="204">
        <v>0</v>
      </c>
      <c r="O94" s="204" t="s">
        <v>16834</v>
      </c>
      <c r="P94" s="204" t="s">
        <v>16834</v>
      </c>
      <c r="Q94" s="204" t="s">
        <v>16834</v>
      </c>
      <c r="R94" s="204" t="s">
        <v>16834</v>
      </c>
      <c r="S94" s="204" t="s">
        <v>16834</v>
      </c>
      <c r="T94" s="204" t="s">
        <v>16834</v>
      </c>
      <c r="U94" s="348">
        <v>0</v>
      </c>
      <c r="V94" s="348">
        <v>0</v>
      </c>
      <c r="W94" s="204">
        <v>0</v>
      </c>
      <c r="X94" s="204" t="s">
        <v>16834</v>
      </c>
      <c r="Y94" s="204" t="s">
        <v>16834</v>
      </c>
      <c r="Z94" s="203" t="s">
        <v>16834</v>
      </c>
    </row>
    <row r="95" spans="1:26" x14ac:dyDescent="0.25">
      <c r="A95" s="202">
        <v>2018</v>
      </c>
      <c r="B95" s="203" t="s">
        <v>69</v>
      </c>
      <c r="C95" s="205" t="s">
        <v>319</v>
      </c>
      <c r="D95" s="204">
        <v>89772</v>
      </c>
      <c r="E95" s="204">
        <v>242.20098894</v>
      </c>
      <c r="F95" s="204">
        <v>51937</v>
      </c>
      <c r="G95" s="204">
        <v>37835</v>
      </c>
      <c r="H95" s="204">
        <v>0</v>
      </c>
      <c r="I95" s="248">
        <v>49.490469996999998</v>
      </c>
      <c r="J95" s="203">
        <v>6945</v>
      </c>
      <c r="K95" s="204">
        <v>82654</v>
      </c>
      <c r="L95" s="204">
        <v>173</v>
      </c>
      <c r="M95" s="204">
        <v>65631</v>
      </c>
      <c r="N95" s="204">
        <v>23541</v>
      </c>
      <c r="O95" s="204">
        <v>5956</v>
      </c>
      <c r="P95" s="204">
        <v>13185</v>
      </c>
      <c r="Q95" s="204">
        <v>31553</v>
      </c>
      <c r="R95" s="204">
        <v>9843</v>
      </c>
      <c r="S95" s="204">
        <v>9434</v>
      </c>
      <c r="T95" s="204">
        <v>19059</v>
      </c>
      <c r="U95" s="348">
        <v>143</v>
      </c>
      <c r="V95" s="348">
        <v>181</v>
      </c>
      <c r="W95" s="204">
        <v>1854</v>
      </c>
      <c r="X95" s="204">
        <v>1854</v>
      </c>
      <c r="Y95" s="204" t="s">
        <v>16834</v>
      </c>
      <c r="Z95" s="203">
        <v>37065084</v>
      </c>
    </row>
    <row r="96" spans="1:26" x14ac:dyDescent="0.25">
      <c r="A96" s="202">
        <v>2018</v>
      </c>
      <c r="B96" s="203" t="s">
        <v>69</v>
      </c>
      <c r="C96" s="205" t="s">
        <v>16735</v>
      </c>
      <c r="D96" s="204">
        <v>45450</v>
      </c>
      <c r="E96" s="204">
        <v>122.62214218</v>
      </c>
      <c r="F96" s="204">
        <v>24250</v>
      </c>
      <c r="G96" s="204">
        <v>21200</v>
      </c>
      <c r="H96" s="204">
        <v>0</v>
      </c>
      <c r="I96" s="248">
        <v>49.431910500999997</v>
      </c>
      <c r="J96" s="203">
        <v>5980</v>
      </c>
      <c r="K96" s="204">
        <v>39375</v>
      </c>
      <c r="L96" s="204">
        <v>95</v>
      </c>
      <c r="M96" s="204">
        <v>31516</v>
      </c>
      <c r="N96" s="204">
        <v>13511</v>
      </c>
      <c r="O96" s="204">
        <v>4654</v>
      </c>
      <c r="P96" s="204">
        <v>6217</v>
      </c>
      <c r="Q96" s="204">
        <v>14543</v>
      </c>
      <c r="R96" s="204">
        <v>5396</v>
      </c>
      <c r="S96" s="204">
        <v>4930</v>
      </c>
      <c r="T96" s="204">
        <v>9233</v>
      </c>
      <c r="U96" s="348">
        <v>51</v>
      </c>
      <c r="V96" s="348">
        <v>104</v>
      </c>
      <c r="W96" s="204">
        <v>844</v>
      </c>
      <c r="X96" s="204">
        <v>844</v>
      </c>
      <c r="Y96" s="204" t="s">
        <v>16834</v>
      </c>
      <c r="Z96" s="203">
        <v>37065084</v>
      </c>
    </row>
    <row r="97" spans="1:26" x14ac:dyDescent="0.25">
      <c r="A97" s="202">
        <v>2018</v>
      </c>
      <c r="B97" s="203" t="s">
        <v>69</v>
      </c>
      <c r="C97" s="203" t="s">
        <v>19</v>
      </c>
      <c r="D97" s="204">
        <v>44322</v>
      </c>
      <c r="E97" s="204">
        <v>119.57884677</v>
      </c>
      <c r="F97" s="204">
        <v>27687</v>
      </c>
      <c r="G97" s="204">
        <v>16635</v>
      </c>
      <c r="H97" s="204">
        <v>0</v>
      </c>
      <c r="I97" s="248">
        <v>49.550236740999999</v>
      </c>
      <c r="J97" s="203">
        <v>965</v>
      </c>
      <c r="K97" s="204">
        <v>43279</v>
      </c>
      <c r="L97" s="204">
        <v>78</v>
      </c>
      <c r="M97" s="204">
        <v>34115</v>
      </c>
      <c r="N97" s="204">
        <v>10030</v>
      </c>
      <c r="O97" s="204">
        <v>1302</v>
      </c>
      <c r="P97" s="204">
        <v>6968</v>
      </c>
      <c r="Q97" s="204">
        <v>17010</v>
      </c>
      <c r="R97" s="204">
        <v>4447</v>
      </c>
      <c r="S97" s="204">
        <v>4504</v>
      </c>
      <c r="T97" s="204">
        <v>9826</v>
      </c>
      <c r="U97" s="348">
        <v>92</v>
      </c>
      <c r="V97" s="348">
        <v>77</v>
      </c>
      <c r="W97" s="204">
        <v>1010</v>
      </c>
      <c r="X97" s="204">
        <v>1010</v>
      </c>
      <c r="Y97" s="204" t="s">
        <v>16834</v>
      </c>
      <c r="Z97" s="203">
        <v>37065084</v>
      </c>
    </row>
    <row r="98" spans="1:26" x14ac:dyDescent="0.25">
      <c r="A98" s="202">
        <v>2018</v>
      </c>
      <c r="B98" s="203" t="s">
        <v>69</v>
      </c>
      <c r="C98" s="203" t="s">
        <v>16736</v>
      </c>
      <c r="D98" s="204">
        <v>31523</v>
      </c>
      <c r="E98" s="204" t="s">
        <v>16834</v>
      </c>
      <c r="F98" s="204" t="s">
        <v>16834</v>
      </c>
      <c r="G98" s="204" t="s">
        <v>16834</v>
      </c>
      <c r="H98" s="204" t="s">
        <v>16834</v>
      </c>
      <c r="I98" s="248" t="s">
        <v>16834</v>
      </c>
      <c r="J98" s="203">
        <v>0</v>
      </c>
      <c r="K98" s="204">
        <v>0</v>
      </c>
      <c r="L98" s="204" t="s">
        <v>16834</v>
      </c>
      <c r="M98" s="204">
        <v>0</v>
      </c>
      <c r="N98" s="204">
        <v>0</v>
      </c>
      <c r="O98" s="204" t="s">
        <v>16834</v>
      </c>
      <c r="P98" s="204" t="s">
        <v>16834</v>
      </c>
      <c r="Q98" s="204" t="s">
        <v>16834</v>
      </c>
      <c r="R98" s="204" t="s">
        <v>16834</v>
      </c>
      <c r="S98" s="204" t="s">
        <v>16834</v>
      </c>
      <c r="T98" s="204" t="s">
        <v>16834</v>
      </c>
      <c r="U98" s="348">
        <v>0</v>
      </c>
      <c r="V98" s="348">
        <v>0</v>
      </c>
      <c r="W98" s="204">
        <v>0</v>
      </c>
      <c r="X98" s="204" t="s">
        <v>16834</v>
      </c>
      <c r="Y98" s="204" t="s">
        <v>16834</v>
      </c>
      <c r="Z98" s="203" t="s">
        <v>16834</v>
      </c>
    </row>
    <row r="99" spans="1:26" x14ac:dyDescent="0.25">
      <c r="A99" s="202">
        <v>2018</v>
      </c>
      <c r="B99" s="203" t="s">
        <v>69</v>
      </c>
      <c r="C99" s="203" t="s">
        <v>16737</v>
      </c>
      <c r="D99" s="204">
        <v>1964</v>
      </c>
      <c r="E99" s="204" t="s">
        <v>16834</v>
      </c>
      <c r="F99" s="204" t="s">
        <v>16834</v>
      </c>
      <c r="G99" s="204" t="s">
        <v>16834</v>
      </c>
      <c r="H99" s="204" t="s">
        <v>16834</v>
      </c>
      <c r="I99" s="248" t="s">
        <v>16834</v>
      </c>
      <c r="J99" s="203">
        <v>0</v>
      </c>
      <c r="K99" s="204">
        <v>0</v>
      </c>
      <c r="L99" s="204" t="s">
        <v>16834</v>
      </c>
      <c r="M99" s="204">
        <v>0</v>
      </c>
      <c r="N99" s="204">
        <v>0</v>
      </c>
      <c r="O99" s="204" t="s">
        <v>16834</v>
      </c>
      <c r="P99" s="204" t="s">
        <v>16834</v>
      </c>
      <c r="Q99" s="204" t="s">
        <v>16834</v>
      </c>
      <c r="R99" s="204" t="s">
        <v>16834</v>
      </c>
      <c r="S99" s="204" t="s">
        <v>16834</v>
      </c>
      <c r="T99" s="204" t="s">
        <v>16834</v>
      </c>
      <c r="U99" s="348">
        <v>0</v>
      </c>
      <c r="V99" s="348">
        <v>0</v>
      </c>
      <c r="W99" s="204">
        <v>0</v>
      </c>
      <c r="X99" s="204" t="s">
        <v>16834</v>
      </c>
      <c r="Y99" s="204" t="s">
        <v>16834</v>
      </c>
      <c r="Z99" s="203" t="s">
        <v>16834</v>
      </c>
    </row>
    <row r="100" spans="1:26" x14ac:dyDescent="0.25">
      <c r="A100" s="202">
        <v>2018</v>
      </c>
      <c r="B100" s="203" t="s">
        <v>69</v>
      </c>
      <c r="C100" s="203" t="s">
        <v>16738</v>
      </c>
      <c r="D100" s="204">
        <v>10820</v>
      </c>
      <c r="E100" s="204" t="s">
        <v>16834</v>
      </c>
      <c r="F100" s="204" t="s">
        <v>16834</v>
      </c>
      <c r="G100" s="204" t="s">
        <v>16834</v>
      </c>
      <c r="H100" s="204" t="s">
        <v>16834</v>
      </c>
      <c r="I100" s="248" t="s">
        <v>16834</v>
      </c>
      <c r="J100" s="203">
        <v>0</v>
      </c>
      <c r="K100" s="204">
        <v>0</v>
      </c>
      <c r="L100" s="204" t="s">
        <v>16834</v>
      </c>
      <c r="M100" s="204">
        <v>0</v>
      </c>
      <c r="N100" s="204">
        <v>0</v>
      </c>
      <c r="O100" s="204" t="s">
        <v>16834</v>
      </c>
      <c r="P100" s="204" t="s">
        <v>16834</v>
      </c>
      <c r="Q100" s="204" t="s">
        <v>16834</v>
      </c>
      <c r="R100" s="204" t="s">
        <v>16834</v>
      </c>
      <c r="S100" s="204" t="s">
        <v>16834</v>
      </c>
      <c r="T100" s="204" t="s">
        <v>16834</v>
      </c>
      <c r="U100" s="348">
        <v>0</v>
      </c>
      <c r="V100" s="348">
        <v>0</v>
      </c>
      <c r="W100" s="204">
        <v>0</v>
      </c>
      <c r="X100" s="204" t="s">
        <v>16834</v>
      </c>
      <c r="Y100" s="204" t="s">
        <v>16834</v>
      </c>
      <c r="Z100" s="203" t="s">
        <v>16834</v>
      </c>
    </row>
    <row r="101" spans="1:26" x14ac:dyDescent="0.25">
      <c r="A101" s="202">
        <v>2018</v>
      </c>
      <c r="B101" s="203" t="s">
        <v>69</v>
      </c>
      <c r="C101" s="203" t="s">
        <v>16739</v>
      </c>
      <c r="D101" s="204">
        <v>15</v>
      </c>
      <c r="E101" s="204" t="s">
        <v>16834</v>
      </c>
      <c r="F101" s="204" t="s">
        <v>16834</v>
      </c>
      <c r="G101" s="204" t="s">
        <v>16834</v>
      </c>
      <c r="H101" s="204" t="s">
        <v>16834</v>
      </c>
      <c r="I101" s="248" t="s">
        <v>16834</v>
      </c>
      <c r="J101" s="203">
        <v>0</v>
      </c>
      <c r="K101" s="204">
        <v>0</v>
      </c>
      <c r="L101" s="204" t="s">
        <v>16834</v>
      </c>
      <c r="M101" s="204">
        <v>0</v>
      </c>
      <c r="N101" s="204">
        <v>0</v>
      </c>
      <c r="O101" s="204" t="s">
        <v>16834</v>
      </c>
      <c r="P101" s="204" t="s">
        <v>16834</v>
      </c>
      <c r="Q101" s="204" t="s">
        <v>16834</v>
      </c>
      <c r="R101" s="204" t="s">
        <v>16834</v>
      </c>
      <c r="S101" s="204" t="s">
        <v>16834</v>
      </c>
      <c r="T101" s="204" t="s">
        <v>16834</v>
      </c>
      <c r="U101" s="348">
        <v>0</v>
      </c>
      <c r="V101" s="348">
        <v>0</v>
      </c>
      <c r="W101" s="204">
        <v>0</v>
      </c>
      <c r="X101" s="204" t="s">
        <v>16834</v>
      </c>
      <c r="Y101" s="204" t="s">
        <v>16834</v>
      </c>
      <c r="Z101" s="203" t="s">
        <v>16834</v>
      </c>
    </row>
    <row r="102" spans="1:26" x14ac:dyDescent="0.25">
      <c r="A102" s="202">
        <v>2019</v>
      </c>
      <c r="B102" s="203" t="s">
        <v>6</v>
      </c>
      <c r="C102" s="205" t="s">
        <v>319</v>
      </c>
      <c r="D102" s="204">
        <v>1357</v>
      </c>
      <c r="E102" s="204">
        <v>259.25296172999998</v>
      </c>
      <c r="F102" s="204">
        <v>810</v>
      </c>
      <c r="G102" s="204">
        <v>547</v>
      </c>
      <c r="H102" s="204">
        <v>0</v>
      </c>
      <c r="I102" s="248">
        <v>48.846607669999997</v>
      </c>
      <c r="J102" s="203">
        <v>323</v>
      </c>
      <c r="K102" s="204">
        <v>1031</v>
      </c>
      <c r="L102" s="204">
        <v>3</v>
      </c>
      <c r="M102" s="204">
        <v>890</v>
      </c>
      <c r="N102" s="204">
        <v>467</v>
      </c>
      <c r="O102" s="204">
        <v>67</v>
      </c>
      <c r="P102" s="204">
        <v>201</v>
      </c>
      <c r="Q102" s="204">
        <v>551</v>
      </c>
      <c r="R102" s="204">
        <v>148</v>
      </c>
      <c r="S102" s="204">
        <v>123</v>
      </c>
      <c r="T102" s="204">
        <v>263</v>
      </c>
      <c r="U102" s="348">
        <v>1</v>
      </c>
      <c r="V102" s="348">
        <v>3</v>
      </c>
      <c r="W102" s="204">
        <v>-84</v>
      </c>
      <c r="X102" s="204">
        <v>19</v>
      </c>
      <c r="Y102" s="204">
        <v>103</v>
      </c>
      <c r="Z102" s="203">
        <v>523427</v>
      </c>
    </row>
    <row r="103" spans="1:26" x14ac:dyDescent="0.25">
      <c r="A103" s="202">
        <v>2019</v>
      </c>
      <c r="B103" s="203" t="s">
        <v>6</v>
      </c>
      <c r="C103" s="205" t="s">
        <v>16735</v>
      </c>
      <c r="D103" s="204">
        <v>692</v>
      </c>
      <c r="E103" s="204">
        <v>132.20563708</v>
      </c>
      <c r="F103" s="204">
        <v>402</v>
      </c>
      <c r="G103" s="204">
        <v>290</v>
      </c>
      <c r="H103" s="204">
        <v>0</v>
      </c>
      <c r="I103" s="248">
        <v>48.445086705000001</v>
      </c>
      <c r="J103" s="203">
        <v>246</v>
      </c>
      <c r="K103" s="204">
        <v>445</v>
      </c>
      <c r="L103" s="204">
        <v>1</v>
      </c>
      <c r="M103" s="204">
        <v>432</v>
      </c>
      <c r="N103" s="204">
        <v>260</v>
      </c>
      <c r="O103" s="204">
        <v>59</v>
      </c>
      <c r="P103" s="204">
        <v>104</v>
      </c>
      <c r="Q103" s="204">
        <v>270</v>
      </c>
      <c r="R103" s="204">
        <v>76</v>
      </c>
      <c r="S103" s="204">
        <v>59</v>
      </c>
      <c r="T103" s="204">
        <v>122</v>
      </c>
      <c r="U103" s="348">
        <v>1</v>
      </c>
      <c r="V103" s="348">
        <v>1</v>
      </c>
      <c r="W103" s="204">
        <v>-57</v>
      </c>
      <c r="X103" s="204">
        <v>4</v>
      </c>
      <c r="Y103" s="204">
        <v>61</v>
      </c>
      <c r="Z103" s="203">
        <v>523427</v>
      </c>
    </row>
    <row r="104" spans="1:26" x14ac:dyDescent="0.25">
      <c r="A104" s="202">
        <v>2019</v>
      </c>
      <c r="B104" s="203" t="s">
        <v>6</v>
      </c>
      <c r="C104" s="203" t="s">
        <v>19</v>
      </c>
      <c r="D104" s="204">
        <v>665</v>
      </c>
      <c r="E104" s="204">
        <v>127.04732464999999</v>
      </c>
      <c r="F104" s="204">
        <v>408</v>
      </c>
      <c r="G104" s="204">
        <v>257</v>
      </c>
      <c r="H104" s="204">
        <v>0</v>
      </c>
      <c r="I104" s="248">
        <v>49.265060241</v>
      </c>
      <c r="J104" s="203">
        <v>77</v>
      </c>
      <c r="K104" s="204">
        <v>586</v>
      </c>
      <c r="L104" s="204">
        <v>2</v>
      </c>
      <c r="M104" s="204">
        <v>458</v>
      </c>
      <c r="N104" s="204">
        <v>207</v>
      </c>
      <c r="O104" s="204">
        <v>8</v>
      </c>
      <c r="P104" s="204">
        <v>97</v>
      </c>
      <c r="Q104" s="204">
        <v>281</v>
      </c>
      <c r="R104" s="204">
        <v>72</v>
      </c>
      <c r="S104" s="204">
        <v>64</v>
      </c>
      <c r="T104" s="204">
        <v>141</v>
      </c>
      <c r="U104" s="348">
        <v>0</v>
      </c>
      <c r="V104" s="348">
        <v>2</v>
      </c>
      <c r="W104" s="204">
        <v>-27</v>
      </c>
      <c r="X104" s="204">
        <v>15</v>
      </c>
      <c r="Y104" s="204">
        <v>42</v>
      </c>
      <c r="Z104" s="203">
        <v>523427</v>
      </c>
    </row>
    <row r="105" spans="1:26" x14ac:dyDescent="0.25">
      <c r="A105" s="202">
        <v>2019</v>
      </c>
      <c r="B105" s="203" t="s">
        <v>6</v>
      </c>
      <c r="C105" s="203" t="s">
        <v>16736</v>
      </c>
      <c r="D105" s="204">
        <v>445</v>
      </c>
      <c r="E105" s="204" t="s">
        <v>16834</v>
      </c>
      <c r="F105" s="204" t="s">
        <v>16834</v>
      </c>
      <c r="G105" s="204" t="s">
        <v>16834</v>
      </c>
      <c r="H105" s="204" t="s">
        <v>16834</v>
      </c>
      <c r="I105" s="248" t="s">
        <v>16834</v>
      </c>
      <c r="J105" s="203">
        <v>0</v>
      </c>
      <c r="K105" s="204">
        <v>0</v>
      </c>
      <c r="L105" s="204" t="s">
        <v>16834</v>
      </c>
      <c r="M105" s="204">
        <v>0</v>
      </c>
      <c r="N105" s="204">
        <v>0</v>
      </c>
      <c r="O105" s="204" t="s">
        <v>16834</v>
      </c>
      <c r="P105" s="204" t="s">
        <v>16834</v>
      </c>
      <c r="Q105" s="204" t="s">
        <v>16834</v>
      </c>
      <c r="R105" s="204" t="s">
        <v>16834</v>
      </c>
      <c r="S105" s="204" t="s">
        <v>16834</v>
      </c>
      <c r="T105" s="204" t="s">
        <v>16834</v>
      </c>
      <c r="U105" s="348">
        <v>0</v>
      </c>
      <c r="V105" s="348">
        <v>0</v>
      </c>
      <c r="W105" s="204">
        <v>0</v>
      </c>
      <c r="X105" s="204" t="s">
        <v>16834</v>
      </c>
      <c r="Y105" s="204" t="s">
        <v>16834</v>
      </c>
      <c r="Z105" s="203" t="s">
        <v>16834</v>
      </c>
    </row>
    <row r="106" spans="1:26" x14ac:dyDescent="0.25">
      <c r="A106" s="202">
        <v>2019</v>
      </c>
      <c r="B106" s="203" t="s">
        <v>6</v>
      </c>
      <c r="C106" s="203" t="s">
        <v>16737</v>
      </c>
      <c r="D106" s="204">
        <v>33</v>
      </c>
      <c r="E106" s="204" t="s">
        <v>16834</v>
      </c>
      <c r="F106" s="204" t="s">
        <v>16834</v>
      </c>
      <c r="G106" s="204" t="s">
        <v>16834</v>
      </c>
      <c r="H106" s="204" t="s">
        <v>16834</v>
      </c>
      <c r="I106" s="248" t="s">
        <v>16834</v>
      </c>
      <c r="J106" s="203">
        <v>0</v>
      </c>
      <c r="K106" s="204">
        <v>0</v>
      </c>
      <c r="L106" s="204" t="s">
        <v>16834</v>
      </c>
      <c r="M106" s="204">
        <v>0</v>
      </c>
      <c r="N106" s="204">
        <v>0</v>
      </c>
      <c r="O106" s="204" t="s">
        <v>16834</v>
      </c>
      <c r="P106" s="204" t="s">
        <v>16834</v>
      </c>
      <c r="Q106" s="204" t="s">
        <v>16834</v>
      </c>
      <c r="R106" s="204" t="s">
        <v>16834</v>
      </c>
      <c r="S106" s="204" t="s">
        <v>16834</v>
      </c>
      <c r="T106" s="204" t="s">
        <v>16834</v>
      </c>
      <c r="U106" s="348">
        <v>0</v>
      </c>
      <c r="V106" s="348">
        <v>0</v>
      </c>
      <c r="W106" s="204">
        <v>0</v>
      </c>
      <c r="X106" s="204" t="s">
        <v>16834</v>
      </c>
      <c r="Y106" s="204" t="s">
        <v>16834</v>
      </c>
      <c r="Z106" s="203" t="s">
        <v>16834</v>
      </c>
    </row>
    <row r="107" spans="1:26" x14ac:dyDescent="0.25">
      <c r="A107" s="202">
        <v>2019</v>
      </c>
      <c r="B107" s="203" t="s">
        <v>6</v>
      </c>
      <c r="C107" s="203" t="s">
        <v>16738</v>
      </c>
      <c r="D107" s="204">
        <v>187</v>
      </c>
      <c r="E107" s="204" t="s">
        <v>16834</v>
      </c>
      <c r="F107" s="204" t="s">
        <v>16834</v>
      </c>
      <c r="G107" s="204" t="s">
        <v>16834</v>
      </c>
      <c r="H107" s="204" t="s">
        <v>16834</v>
      </c>
      <c r="I107" s="248" t="s">
        <v>16834</v>
      </c>
      <c r="J107" s="203">
        <v>0</v>
      </c>
      <c r="K107" s="204">
        <v>0</v>
      </c>
      <c r="L107" s="204" t="s">
        <v>16834</v>
      </c>
      <c r="M107" s="204">
        <v>0</v>
      </c>
      <c r="N107" s="204">
        <v>0</v>
      </c>
      <c r="O107" s="204" t="s">
        <v>16834</v>
      </c>
      <c r="P107" s="204" t="s">
        <v>16834</v>
      </c>
      <c r="Q107" s="204" t="s">
        <v>16834</v>
      </c>
      <c r="R107" s="204" t="s">
        <v>16834</v>
      </c>
      <c r="S107" s="204" t="s">
        <v>16834</v>
      </c>
      <c r="T107" s="204" t="s">
        <v>16834</v>
      </c>
      <c r="U107" s="348">
        <v>0</v>
      </c>
      <c r="V107" s="348">
        <v>0</v>
      </c>
      <c r="W107" s="204">
        <v>0</v>
      </c>
      <c r="X107" s="204" t="s">
        <v>16834</v>
      </c>
      <c r="Y107" s="204" t="s">
        <v>16834</v>
      </c>
      <c r="Z107" s="203" t="s">
        <v>16834</v>
      </c>
    </row>
    <row r="108" spans="1:26" x14ac:dyDescent="0.25">
      <c r="A108" s="202">
        <v>2019</v>
      </c>
      <c r="B108" s="203" t="s">
        <v>6</v>
      </c>
      <c r="C108" s="205" t="s">
        <v>16739</v>
      </c>
      <c r="D108" s="204">
        <v>0</v>
      </c>
      <c r="E108" s="204" t="s">
        <v>16834</v>
      </c>
      <c r="F108" s="204" t="s">
        <v>16834</v>
      </c>
      <c r="G108" s="204" t="s">
        <v>16834</v>
      </c>
      <c r="H108" s="204" t="s">
        <v>16834</v>
      </c>
      <c r="I108" s="248" t="s">
        <v>16834</v>
      </c>
      <c r="J108" s="203">
        <v>0</v>
      </c>
      <c r="K108" s="204">
        <v>0</v>
      </c>
      <c r="L108" s="204" t="s">
        <v>16834</v>
      </c>
      <c r="M108" s="204">
        <v>0</v>
      </c>
      <c r="N108" s="204">
        <v>0</v>
      </c>
      <c r="O108" s="204" t="s">
        <v>16834</v>
      </c>
      <c r="P108" s="204" t="s">
        <v>16834</v>
      </c>
      <c r="Q108" s="204" t="s">
        <v>16834</v>
      </c>
      <c r="R108" s="204" t="s">
        <v>16834</v>
      </c>
      <c r="S108" s="204" t="s">
        <v>16834</v>
      </c>
      <c r="T108" s="204" t="s">
        <v>16834</v>
      </c>
      <c r="U108" s="348">
        <v>0</v>
      </c>
      <c r="V108" s="348">
        <v>0</v>
      </c>
      <c r="W108" s="204">
        <v>0</v>
      </c>
      <c r="X108" s="204" t="s">
        <v>16834</v>
      </c>
      <c r="Y108" s="204" t="s">
        <v>16834</v>
      </c>
      <c r="Z108" s="203" t="s">
        <v>16834</v>
      </c>
    </row>
    <row r="109" spans="1:26" x14ac:dyDescent="0.25">
      <c r="A109" s="202">
        <v>2019</v>
      </c>
      <c r="B109" s="203" t="s">
        <v>7</v>
      </c>
      <c r="C109" s="205" t="s">
        <v>319</v>
      </c>
      <c r="D109" s="204">
        <v>323</v>
      </c>
      <c r="E109" s="204">
        <v>205.18488873999999</v>
      </c>
      <c r="F109" s="204">
        <v>216</v>
      </c>
      <c r="G109" s="204">
        <v>107</v>
      </c>
      <c r="H109" s="204">
        <v>0</v>
      </c>
      <c r="I109" s="248">
        <v>52.068493150999998</v>
      </c>
      <c r="J109" s="203">
        <v>35</v>
      </c>
      <c r="K109" s="204">
        <v>288</v>
      </c>
      <c r="L109" s="204" t="s">
        <v>16834</v>
      </c>
      <c r="M109" s="204">
        <v>239</v>
      </c>
      <c r="N109" s="204">
        <v>48</v>
      </c>
      <c r="O109" s="204">
        <v>14</v>
      </c>
      <c r="P109" s="204">
        <v>39</v>
      </c>
      <c r="Q109" s="204">
        <v>90</v>
      </c>
      <c r="R109" s="204">
        <v>38</v>
      </c>
      <c r="S109" s="204">
        <v>33</v>
      </c>
      <c r="T109" s="204">
        <v>75</v>
      </c>
      <c r="U109" s="348">
        <v>0</v>
      </c>
      <c r="V109" s="348">
        <v>0</v>
      </c>
      <c r="W109" s="204">
        <v>11</v>
      </c>
      <c r="X109" s="204">
        <v>16</v>
      </c>
      <c r="Y109" s="204">
        <v>5</v>
      </c>
      <c r="Z109" s="203">
        <v>157419</v>
      </c>
    </row>
    <row r="110" spans="1:26" x14ac:dyDescent="0.25">
      <c r="A110" s="202">
        <v>2019</v>
      </c>
      <c r="B110" s="203" t="s">
        <v>7</v>
      </c>
      <c r="C110" s="205" t="s">
        <v>16735</v>
      </c>
      <c r="D110" s="204">
        <v>176</v>
      </c>
      <c r="E110" s="204">
        <v>111.8035307</v>
      </c>
      <c r="F110" s="204">
        <v>108</v>
      </c>
      <c r="G110" s="204">
        <v>68</v>
      </c>
      <c r="H110" s="204">
        <v>0</v>
      </c>
      <c r="I110" s="248">
        <v>51.837662338000001</v>
      </c>
      <c r="J110" s="203">
        <v>34</v>
      </c>
      <c r="K110" s="204">
        <v>142</v>
      </c>
      <c r="L110" s="204" t="s">
        <v>16834</v>
      </c>
      <c r="M110" s="204">
        <v>131</v>
      </c>
      <c r="N110" s="204">
        <v>19</v>
      </c>
      <c r="O110" s="204">
        <v>12</v>
      </c>
      <c r="P110" s="204">
        <v>22</v>
      </c>
      <c r="Q110" s="204">
        <v>44</v>
      </c>
      <c r="R110" s="204">
        <v>21</v>
      </c>
      <c r="S110" s="204">
        <v>18</v>
      </c>
      <c r="T110" s="204">
        <v>34</v>
      </c>
      <c r="U110" s="348">
        <v>0</v>
      </c>
      <c r="V110" s="348">
        <v>0</v>
      </c>
      <c r="W110" s="204">
        <v>0</v>
      </c>
      <c r="X110" s="204">
        <v>4</v>
      </c>
      <c r="Y110" s="204">
        <v>4</v>
      </c>
      <c r="Z110" s="203">
        <v>157419</v>
      </c>
    </row>
    <row r="111" spans="1:26" x14ac:dyDescent="0.25">
      <c r="A111" s="202">
        <v>2019</v>
      </c>
      <c r="B111" s="203" t="s">
        <v>7</v>
      </c>
      <c r="C111" s="205" t="s">
        <v>19</v>
      </c>
      <c r="D111" s="204">
        <v>147</v>
      </c>
      <c r="E111" s="204">
        <v>93.381358031999994</v>
      </c>
      <c r="F111" s="204">
        <v>108</v>
      </c>
      <c r="G111" s="204">
        <v>39</v>
      </c>
      <c r="H111" s="204">
        <v>0</v>
      </c>
      <c r="I111" s="248">
        <v>52.326086957000001</v>
      </c>
      <c r="J111" s="203">
        <v>1</v>
      </c>
      <c r="K111" s="204">
        <v>146</v>
      </c>
      <c r="L111" s="204" t="s">
        <v>16834</v>
      </c>
      <c r="M111" s="204">
        <v>108</v>
      </c>
      <c r="N111" s="204">
        <v>29</v>
      </c>
      <c r="O111" s="204">
        <v>2</v>
      </c>
      <c r="P111" s="204">
        <v>17</v>
      </c>
      <c r="Q111" s="204">
        <v>46</v>
      </c>
      <c r="R111" s="204">
        <v>17</v>
      </c>
      <c r="S111" s="204">
        <v>15</v>
      </c>
      <c r="T111" s="204">
        <v>41</v>
      </c>
      <c r="U111" s="348">
        <v>0</v>
      </c>
      <c r="V111" s="348">
        <v>0</v>
      </c>
      <c r="W111" s="204">
        <v>11</v>
      </c>
      <c r="X111" s="204">
        <v>12</v>
      </c>
      <c r="Y111" s="204">
        <v>1</v>
      </c>
      <c r="Z111" s="203">
        <v>157419</v>
      </c>
    </row>
    <row r="112" spans="1:26" x14ac:dyDescent="0.25">
      <c r="A112" s="202">
        <v>2019</v>
      </c>
      <c r="B112" s="203" t="s">
        <v>7</v>
      </c>
      <c r="C112" s="205" t="s">
        <v>16736</v>
      </c>
      <c r="D112" s="204">
        <v>95</v>
      </c>
      <c r="E112" s="204" t="s">
        <v>16834</v>
      </c>
      <c r="F112" s="204" t="s">
        <v>16834</v>
      </c>
      <c r="G112" s="204" t="s">
        <v>16834</v>
      </c>
      <c r="H112" s="204" t="s">
        <v>16834</v>
      </c>
      <c r="I112" s="248" t="s">
        <v>16834</v>
      </c>
      <c r="J112" s="203">
        <v>0</v>
      </c>
      <c r="K112" s="204">
        <v>0</v>
      </c>
      <c r="L112" s="204" t="s">
        <v>16834</v>
      </c>
      <c r="M112" s="204">
        <v>0</v>
      </c>
      <c r="N112" s="204">
        <v>0</v>
      </c>
      <c r="O112" s="204" t="s">
        <v>16834</v>
      </c>
      <c r="P112" s="204" t="s">
        <v>16834</v>
      </c>
      <c r="Q112" s="204" t="s">
        <v>16834</v>
      </c>
      <c r="R112" s="204" t="s">
        <v>16834</v>
      </c>
      <c r="S112" s="204" t="s">
        <v>16834</v>
      </c>
      <c r="T112" s="204" t="s">
        <v>16834</v>
      </c>
      <c r="U112" s="348">
        <v>0</v>
      </c>
      <c r="V112" s="348">
        <v>0</v>
      </c>
      <c r="W112" s="204">
        <v>0</v>
      </c>
      <c r="X112" s="204" t="s">
        <v>16834</v>
      </c>
      <c r="Y112" s="204" t="s">
        <v>16834</v>
      </c>
      <c r="Z112" s="203" t="s">
        <v>16834</v>
      </c>
    </row>
    <row r="113" spans="1:26" x14ac:dyDescent="0.25">
      <c r="A113" s="202">
        <v>2019</v>
      </c>
      <c r="B113" s="203" t="s">
        <v>7</v>
      </c>
      <c r="C113" s="205" t="s">
        <v>16737</v>
      </c>
      <c r="D113" s="204">
        <v>8</v>
      </c>
      <c r="E113" s="204" t="s">
        <v>16834</v>
      </c>
      <c r="F113" s="204" t="s">
        <v>16834</v>
      </c>
      <c r="G113" s="204" t="s">
        <v>16834</v>
      </c>
      <c r="H113" s="204" t="s">
        <v>16834</v>
      </c>
      <c r="I113" s="248" t="s">
        <v>16834</v>
      </c>
      <c r="J113" s="203">
        <v>0</v>
      </c>
      <c r="K113" s="204">
        <v>0</v>
      </c>
      <c r="L113" s="204" t="s">
        <v>16834</v>
      </c>
      <c r="M113" s="204">
        <v>0</v>
      </c>
      <c r="N113" s="204">
        <v>0</v>
      </c>
      <c r="O113" s="204" t="s">
        <v>16834</v>
      </c>
      <c r="P113" s="204" t="s">
        <v>16834</v>
      </c>
      <c r="Q113" s="204" t="s">
        <v>16834</v>
      </c>
      <c r="R113" s="204" t="s">
        <v>16834</v>
      </c>
      <c r="S113" s="204" t="s">
        <v>16834</v>
      </c>
      <c r="T113" s="204" t="s">
        <v>16834</v>
      </c>
      <c r="U113" s="348">
        <v>0</v>
      </c>
      <c r="V113" s="348">
        <v>0</v>
      </c>
      <c r="W113" s="204">
        <v>0</v>
      </c>
      <c r="X113" s="204" t="s">
        <v>16834</v>
      </c>
      <c r="Y113" s="204" t="s">
        <v>16834</v>
      </c>
      <c r="Z113" s="203" t="s">
        <v>16834</v>
      </c>
    </row>
    <row r="114" spans="1:26" x14ac:dyDescent="0.25">
      <c r="A114" s="202">
        <v>2019</v>
      </c>
      <c r="B114" s="203" t="s">
        <v>7</v>
      </c>
      <c r="C114" s="203" t="s">
        <v>16738</v>
      </c>
      <c r="D114" s="204">
        <v>44</v>
      </c>
      <c r="E114" s="204" t="s">
        <v>16834</v>
      </c>
      <c r="F114" s="204" t="s">
        <v>16834</v>
      </c>
      <c r="G114" s="204" t="s">
        <v>16834</v>
      </c>
      <c r="H114" s="204" t="s">
        <v>16834</v>
      </c>
      <c r="I114" s="248" t="s">
        <v>16834</v>
      </c>
      <c r="J114" s="203">
        <v>0</v>
      </c>
      <c r="K114" s="204">
        <v>0</v>
      </c>
      <c r="L114" s="204" t="s">
        <v>16834</v>
      </c>
      <c r="M114" s="204">
        <v>0</v>
      </c>
      <c r="N114" s="204">
        <v>0</v>
      </c>
      <c r="O114" s="204" t="s">
        <v>16834</v>
      </c>
      <c r="P114" s="204" t="s">
        <v>16834</v>
      </c>
      <c r="Q114" s="204" t="s">
        <v>16834</v>
      </c>
      <c r="R114" s="204" t="s">
        <v>16834</v>
      </c>
      <c r="S114" s="204" t="s">
        <v>16834</v>
      </c>
      <c r="T114" s="204" t="s">
        <v>16834</v>
      </c>
      <c r="U114" s="348">
        <v>0</v>
      </c>
      <c r="V114" s="348">
        <v>0</v>
      </c>
      <c r="W114" s="204">
        <v>0</v>
      </c>
      <c r="X114" s="204" t="s">
        <v>16834</v>
      </c>
      <c r="Y114" s="204" t="s">
        <v>16834</v>
      </c>
      <c r="Z114" s="203" t="s">
        <v>16834</v>
      </c>
    </row>
    <row r="115" spans="1:26" x14ac:dyDescent="0.25">
      <c r="A115" s="202">
        <v>2019</v>
      </c>
      <c r="B115" s="203" t="s">
        <v>7</v>
      </c>
      <c r="C115" s="203" t="s">
        <v>16739</v>
      </c>
      <c r="D115" s="204">
        <v>0</v>
      </c>
      <c r="E115" s="204" t="s">
        <v>16834</v>
      </c>
      <c r="F115" s="204" t="s">
        <v>16834</v>
      </c>
      <c r="G115" s="204" t="s">
        <v>16834</v>
      </c>
      <c r="H115" s="204" t="s">
        <v>16834</v>
      </c>
      <c r="I115" s="248" t="s">
        <v>16834</v>
      </c>
      <c r="J115" s="203">
        <v>0</v>
      </c>
      <c r="K115" s="204">
        <v>0</v>
      </c>
      <c r="L115" s="204" t="s">
        <v>16834</v>
      </c>
      <c r="M115" s="204">
        <v>0</v>
      </c>
      <c r="N115" s="204">
        <v>0</v>
      </c>
      <c r="O115" s="204" t="s">
        <v>16834</v>
      </c>
      <c r="P115" s="204" t="s">
        <v>16834</v>
      </c>
      <c r="Q115" s="204" t="s">
        <v>16834</v>
      </c>
      <c r="R115" s="204" t="s">
        <v>16834</v>
      </c>
      <c r="S115" s="204" t="s">
        <v>16834</v>
      </c>
      <c r="T115" s="204" t="s">
        <v>16834</v>
      </c>
      <c r="U115" s="348">
        <v>0</v>
      </c>
      <c r="V115" s="348">
        <v>0</v>
      </c>
      <c r="W115" s="204">
        <v>0</v>
      </c>
      <c r="X115" s="204" t="s">
        <v>16834</v>
      </c>
      <c r="Y115" s="204" t="s">
        <v>16834</v>
      </c>
      <c r="Z115" s="203" t="s">
        <v>16834</v>
      </c>
    </row>
    <row r="116" spans="1:26" x14ac:dyDescent="0.25">
      <c r="A116" s="202">
        <v>2019</v>
      </c>
      <c r="B116" s="203" t="s">
        <v>8</v>
      </c>
      <c r="C116" s="205" t="s">
        <v>319</v>
      </c>
      <c r="D116" s="204">
        <v>2624</v>
      </c>
      <c r="E116" s="204">
        <v>270.44771257999997</v>
      </c>
      <c r="F116" s="204">
        <v>1546</v>
      </c>
      <c r="G116" s="204">
        <v>1078</v>
      </c>
      <c r="H116" s="204">
        <v>0</v>
      </c>
      <c r="I116" s="248">
        <v>50.710526315999999</v>
      </c>
      <c r="J116" s="203">
        <v>502</v>
      </c>
      <c r="K116" s="204">
        <v>2115</v>
      </c>
      <c r="L116" s="204">
        <v>7</v>
      </c>
      <c r="M116" s="204">
        <v>1909</v>
      </c>
      <c r="N116" s="204">
        <v>712</v>
      </c>
      <c r="O116" s="204">
        <v>150</v>
      </c>
      <c r="P116" s="204">
        <v>334</v>
      </c>
      <c r="Q116" s="204">
        <v>922</v>
      </c>
      <c r="R116" s="204">
        <v>306</v>
      </c>
      <c r="S116" s="204">
        <v>327</v>
      </c>
      <c r="T116" s="204">
        <v>577</v>
      </c>
      <c r="U116" s="348">
        <v>14</v>
      </c>
      <c r="V116" s="348">
        <v>1</v>
      </c>
      <c r="W116" s="204">
        <v>-30</v>
      </c>
      <c r="X116" s="204">
        <v>49</v>
      </c>
      <c r="Y116" s="204">
        <v>79</v>
      </c>
      <c r="Z116" s="203">
        <v>970243</v>
      </c>
    </row>
    <row r="117" spans="1:26" x14ac:dyDescent="0.25">
      <c r="A117" s="202">
        <v>2019</v>
      </c>
      <c r="B117" s="203" t="s">
        <v>8</v>
      </c>
      <c r="C117" s="205" t="s">
        <v>16735</v>
      </c>
      <c r="D117" s="204">
        <v>1295</v>
      </c>
      <c r="E117" s="204">
        <v>133.47171791</v>
      </c>
      <c r="F117" s="204">
        <v>698</v>
      </c>
      <c r="G117" s="204">
        <v>597</v>
      </c>
      <c r="H117" s="204">
        <v>0</v>
      </c>
      <c r="I117" s="248">
        <v>51.246713069999998</v>
      </c>
      <c r="J117" s="203">
        <v>355</v>
      </c>
      <c r="K117" s="204">
        <v>937</v>
      </c>
      <c r="L117" s="204">
        <v>3</v>
      </c>
      <c r="M117" s="204">
        <v>944</v>
      </c>
      <c r="N117" s="204">
        <v>349</v>
      </c>
      <c r="O117" s="204">
        <v>122</v>
      </c>
      <c r="P117" s="204">
        <v>166</v>
      </c>
      <c r="Q117" s="204">
        <v>381</v>
      </c>
      <c r="R117" s="204">
        <v>167</v>
      </c>
      <c r="S117" s="204">
        <v>169</v>
      </c>
      <c r="T117" s="204">
        <v>285</v>
      </c>
      <c r="U117" s="348">
        <v>5</v>
      </c>
      <c r="V117" s="348">
        <v>0</v>
      </c>
      <c r="W117" s="204">
        <v>-16</v>
      </c>
      <c r="X117" s="204">
        <v>18</v>
      </c>
      <c r="Y117" s="204">
        <v>34</v>
      </c>
      <c r="Z117" s="203">
        <v>970243</v>
      </c>
    </row>
    <row r="118" spans="1:26" x14ac:dyDescent="0.25">
      <c r="A118" s="202">
        <v>2019</v>
      </c>
      <c r="B118" s="203" t="s">
        <v>8</v>
      </c>
      <c r="C118" s="203" t="s">
        <v>19</v>
      </c>
      <c r="D118" s="204">
        <v>1329</v>
      </c>
      <c r="E118" s="204">
        <v>136.97599467000001</v>
      </c>
      <c r="F118" s="204">
        <v>848</v>
      </c>
      <c r="G118" s="204">
        <v>481</v>
      </c>
      <c r="H118" s="204">
        <v>0</v>
      </c>
      <c r="I118" s="248">
        <v>50.188863806999997</v>
      </c>
      <c r="J118" s="203">
        <v>147</v>
      </c>
      <c r="K118" s="204">
        <v>1178</v>
      </c>
      <c r="L118" s="204">
        <v>4</v>
      </c>
      <c r="M118" s="204">
        <v>965</v>
      </c>
      <c r="N118" s="204">
        <v>363</v>
      </c>
      <c r="O118" s="204">
        <v>28</v>
      </c>
      <c r="P118" s="204">
        <v>168</v>
      </c>
      <c r="Q118" s="204">
        <v>541</v>
      </c>
      <c r="R118" s="204">
        <v>139</v>
      </c>
      <c r="S118" s="204">
        <v>158</v>
      </c>
      <c r="T118" s="204">
        <v>292</v>
      </c>
      <c r="U118" s="348">
        <v>9</v>
      </c>
      <c r="V118" s="348">
        <v>1</v>
      </c>
      <c r="W118" s="204">
        <v>-14</v>
      </c>
      <c r="X118" s="204">
        <v>31</v>
      </c>
      <c r="Y118" s="204">
        <v>45</v>
      </c>
      <c r="Z118" s="203">
        <v>970243</v>
      </c>
    </row>
    <row r="119" spans="1:26" x14ac:dyDescent="0.25">
      <c r="A119" s="202">
        <v>2019</v>
      </c>
      <c r="B119" s="203" t="s">
        <v>8</v>
      </c>
      <c r="C119" s="203" t="s">
        <v>16736</v>
      </c>
      <c r="D119" s="204">
        <v>909</v>
      </c>
      <c r="E119" s="204" t="s">
        <v>16834</v>
      </c>
      <c r="F119" s="204" t="s">
        <v>16834</v>
      </c>
      <c r="G119" s="204" t="s">
        <v>16834</v>
      </c>
      <c r="H119" s="204" t="s">
        <v>16834</v>
      </c>
      <c r="I119" s="248" t="s">
        <v>16834</v>
      </c>
      <c r="J119" s="203">
        <v>0</v>
      </c>
      <c r="K119" s="204">
        <v>0</v>
      </c>
      <c r="L119" s="204" t="s">
        <v>16834</v>
      </c>
      <c r="M119" s="204">
        <v>0</v>
      </c>
      <c r="N119" s="204">
        <v>0</v>
      </c>
      <c r="O119" s="204" t="s">
        <v>16834</v>
      </c>
      <c r="P119" s="204" t="s">
        <v>16834</v>
      </c>
      <c r="Q119" s="204" t="s">
        <v>16834</v>
      </c>
      <c r="R119" s="204" t="s">
        <v>16834</v>
      </c>
      <c r="S119" s="204" t="s">
        <v>16834</v>
      </c>
      <c r="T119" s="204" t="s">
        <v>16834</v>
      </c>
      <c r="U119" s="348">
        <v>0</v>
      </c>
      <c r="V119" s="348">
        <v>0</v>
      </c>
      <c r="W119" s="204">
        <v>0</v>
      </c>
      <c r="X119" s="204" t="s">
        <v>16834</v>
      </c>
      <c r="Y119" s="204" t="s">
        <v>16834</v>
      </c>
      <c r="Z119" s="203" t="s">
        <v>16834</v>
      </c>
    </row>
    <row r="120" spans="1:26" x14ac:dyDescent="0.25">
      <c r="A120" s="202">
        <v>2019</v>
      </c>
      <c r="B120" s="203" t="s">
        <v>8</v>
      </c>
      <c r="C120" s="203" t="s">
        <v>16737</v>
      </c>
      <c r="D120" s="204">
        <v>64</v>
      </c>
      <c r="E120" s="204" t="s">
        <v>16834</v>
      </c>
      <c r="F120" s="204" t="s">
        <v>16834</v>
      </c>
      <c r="G120" s="204" t="s">
        <v>16834</v>
      </c>
      <c r="H120" s="204" t="s">
        <v>16834</v>
      </c>
      <c r="I120" s="248" t="s">
        <v>16834</v>
      </c>
      <c r="J120" s="203">
        <v>0</v>
      </c>
      <c r="K120" s="204">
        <v>0</v>
      </c>
      <c r="L120" s="204" t="s">
        <v>16834</v>
      </c>
      <c r="M120" s="204">
        <v>0</v>
      </c>
      <c r="N120" s="204">
        <v>0</v>
      </c>
      <c r="O120" s="204" t="s">
        <v>16834</v>
      </c>
      <c r="P120" s="204" t="s">
        <v>16834</v>
      </c>
      <c r="Q120" s="204" t="s">
        <v>16834</v>
      </c>
      <c r="R120" s="204" t="s">
        <v>16834</v>
      </c>
      <c r="S120" s="204" t="s">
        <v>16834</v>
      </c>
      <c r="T120" s="204" t="s">
        <v>16834</v>
      </c>
      <c r="U120" s="348">
        <v>0</v>
      </c>
      <c r="V120" s="348">
        <v>0</v>
      </c>
      <c r="W120" s="204">
        <v>0</v>
      </c>
      <c r="X120" s="204" t="s">
        <v>16834</v>
      </c>
      <c r="Y120" s="204" t="s">
        <v>16834</v>
      </c>
      <c r="Z120" s="203" t="s">
        <v>16834</v>
      </c>
    </row>
    <row r="121" spans="1:26" x14ac:dyDescent="0.25">
      <c r="A121" s="202">
        <v>2019</v>
      </c>
      <c r="B121" s="203" t="s">
        <v>8</v>
      </c>
      <c r="C121" s="203" t="s">
        <v>16738</v>
      </c>
      <c r="D121" s="204">
        <v>356</v>
      </c>
      <c r="E121" s="204" t="s">
        <v>16834</v>
      </c>
      <c r="F121" s="204" t="s">
        <v>16834</v>
      </c>
      <c r="G121" s="204" t="s">
        <v>16834</v>
      </c>
      <c r="H121" s="204" t="s">
        <v>16834</v>
      </c>
      <c r="I121" s="248" t="s">
        <v>16834</v>
      </c>
      <c r="J121" s="203">
        <v>0</v>
      </c>
      <c r="K121" s="204">
        <v>0</v>
      </c>
      <c r="L121" s="204" t="s">
        <v>16834</v>
      </c>
      <c r="M121" s="204">
        <v>0</v>
      </c>
      <c r="N121" s="204">
        <v>0</v>
      </c>
      <c r="O121" s="204" t="s">
        <v>16834</v>
      </c>
      <c r="P121" s="204" t="s">
        <v>16834</v>
      </c>
      <c r="Q121" s="204" t="s">
        <v>16834</v>
      </c>
      <c r="R121" s="204" t="s">
        <v>16834</v>
      </c>
      <c r="S121" s="204" t="s">
        <v>16834</v>
      </c>
      <c r="T121" s="204" t="s">
        <v>16834</v>
      </c>
      <c r="U121" s="348">
        <v>0</v>
      </c>
      <c r="V121" s="348">
        <v>0</v>
      </c>
      <c r="W121" s="204">
        <v>0</v>
      </c>
      <c r="X121" s="204" t="s">
        <v>16834</v>
      </c>
      <c r="Y121" s="204" t="s">
        <v>16834</v>
      </c>
      <c r="Z121" s="203" t="s">
        <v>16834</v>
      </c>
    </row>
    <row r="122" spans="1:26" x14ac:dyDescent="0.25">
      <c r="A122" s="202">
        <v>2019</v>
      </c>
      <c r="B122" s="203" t="s">
        <v>8</v>
      </c>
      <c r="C122" s="205" t="s">
        <v>16739</v>
      </c>
      <c r="D122" s="204">
        <v>0</v>
      </c>
      <c r="E122" s="204" t="s">
        <v>16834</v>
      </c>
      <c r="F122" s="204" t="s">
        <v>16834</v>
      </c>
      <c r="G122" s="204" t="s">
        <v>16834</v>
      </c>
      <c r="H122" s="204" t="s">
        <v>16834</v>
      </c>
      <c r="I122" s="248" t="s">
        <v>16834</v>
      </c>
      <c r="J122" s="203">
        <v>0</v>
      </c>
      <c r="K122" s="204">
        <v>0</v>
      </c>
      <c r="L122" s="204" t="s">
        <v>16834</v>
      </c>
      <c r="M122" s="204">
        <v>0</v>
      </c>
      <c r="N122" s="204">
        <v>0</v>
      </c>
      <c r="O122" s="204" t="s">
        <v>16834</v>
      </c>
      <c r="P122" s="204" t="s">
        <v>16834</v>
      </c>
      <c r="Q122" s="204" t="s">
        <v>16834</v>
      </c>
      <c r="R122" s="204" t="s">
        <v>16834</v>
      </c>
      <c r="S122" s="204" t="s">
        <v>16834</v>
      </c>
      <c r="T122" s="204" t="s">
        <v>16834</v>
      </c>
      <c r="U122" s="348">
        <v>0</v>
      </c>
      <c r="V122" s="348">
        <v>0</v>
      </c>
      <c r="W122" s="204">
        <v>0</v>
      </c>
      <c r="X122" s="204" t="s">
        <v>16834</v>
      </c>
      <c r="Y122" s="204" t="s">
        <v>16834</v>
      </c>
      <c r="Z122" s="203" t="s">
        <v>16834</v>
      </c>
    </row>
    <row r="123" spans="1:26" x14ac:dyDescent="0.25">
      <c r="A123" s="202">
        <v>2019</v>
      </c>
      <c r="B123" s="203" t="s">
        <v>9</v>
      </c>
      <c r="C123" s="205" t="s">
        <v>319</v>
      </c>
      <c r="D123" s="204">
        <v>1923</v>
      </c>
      <c r="E123" s="204">
        <v>247.44958359</v>
      </c>
      <c r="F123" s="204">
        <v>1140</v>
      </c>
      <c r="G123" s="204">
        <v>783</v>
      </c>
      <c r="H123" s="204">
        <v>0</v>
      </c>
      <c r="I123" s="248">
        <v>50.461738678000003</v>
      </c>
      <c r="J123" s="203">
        <v>301</v>
      </c>
      <c r="K123" s="204">
        <v>1617</v>
      </c>
      <c r="L123" s="204">
        <v>5</v>
      </c>
      <c r="M123" s="204">
        <v>1445</v>
      </c>
      <c r="N123" s="204">
        <v>476</v>
      </c>
      <c r="O123" s="204">
        <v>102</v>
      </c>
      <c r="P123" s="204">
        <v>239</v>
      </c>
      <c r="Q123" s="204">
        <v>700</v>
      </c>
      <c r="R123" s="204">
        <v>261</v>
      </c>
      <c r="S123" s="204">
        <v>214</v>
      </c>
      <c r="T123" s="204">
        <v>402</v>
      </c>
      <c r="U123" s="348">
        <v>1</v>
      </c>
      <c r="V123" s="348">
        <v>1</v>
      </c>
      <c r="W123" s="204">
        <v>-29</v>
      </c>
      <c r="X123" s="204">
        <v>18</v>
      </c>
      <c r="Y123" s="204">
        <v>47</v>
      </c>
      <c r="Z123" s="203">
        <v>777128</v>
      </c>
    </row>
    <row r="124" spans="1:26" x14ac:dyDescent="0.25">
      <c r="A124" s="202">
        <v>2019</v>
      </c>
      <c r="B124" s="203" t="s">
        <v>9</v>
      </c>
      <c r="C124" s="205" t="s">
        <v>16735</v>
      </c>
      <c r="D124" s="204">
        <v>1058</v>
      </c>
      <c r="E124" s="204">
        <v>136.14230860000001</v>
      </c>
      <c r="F124" s="204">
        <v>549</v>
      </c>
      <c r="G124" s="204">
        <v>509</v>
      </c>
      <c r="H124" s="204">
        <v>0</v>
      </c>
      <c r="I124" s="248">
        <v>50.400189214999997</v>
      </c>
      <c r="J124" s="203">
        <v>277</v>
      </c>
      <c r="K124" s="204">
        <v>776</v>
      </c>
      <c r="L124" s="204">
        <v>5</v>
      </c>
      <c r="M124" s="204">
        <v>872</v>
      </c>
      <c r="N124" s="204">
        <v>185</v>
      </c>
      <c r="O124" s="204">
        <v>98</v>
      </c>
      <c r="P124" s="204">
        <v>134</v>
      </c>
      <c r="Q124" s="204">
        <v>339</v>
      </c>
      <c r="R124" s="204">
        <v>126</v>
      </c>
      <c r="S124" s="204">
        <v>123</v>
      </c>
      <c r="T124" s="204">
        <v>235</v>
      </c>
      <c r="U124" s="348">
        <v>1</v>
      </c>
      <c r="V124" s="348">
        <v>0</v>
      </c>
      <c r="W124" s="204">
        <v>-13</v>
      </c>
      <c r="X124" s="204">
        <v>4</v>
      </c>
      <c r="Y124" s="204">
        <v>17</v>
      </c>
      <c r="Z124" s="203">
        <v>777128</v>
      </c>
    </row>
    <row r="125" spans="1:26" x14ac:dyDescent="0.25">
      <c r="A125" s="202">
        <v>2019</v>
      </c>
      <c r="B125" s="203" t="s">
        <v>9</v>
      </c>
      <c r="C125" s="203" t="s">
        <v>19</v>
      </c>
      <c r="D125" s="204">
        <v>865</v>
      </c>
      <c r="E125" s="204">
        <v>111.30727499</v>
      </c>
      <c r="F125" s="204">
        <v>591</v>
      </c>
      <c r="G125" s="204">
        <v>274</v>
      </c>
      <c r="H125" s="204">
        <v>0</v>
      </c>
      <c r="I125" s="248">
        <v>50.537037036999997</v>
      </c>
      <c r="J125" s="203">
        <v>24</v>
      </c>
      <c r="K125" s="204">
        <v>841</v>
      </c>
      <c r="L125" s="204" t="s">
        <v>16834</v>
      </c>
      <c r="M125" s="204">
        <v>573</v>
      </c>
      <c r="N125" s="204">
        <v>291</v>
      </c>
      <c r="O125" s="204">
        <v>4</v>
      </c>
      <c r="P125" s="204">
        <v>105</v>
      </c>
      <c r="Q125" s="204">
        <v>361</v>
      </c>
      <c r="R125" s="204">
        <v>135</v>
      </c>
      <c r="S125" s="204">
        <v>91</v>
      </c>
      <c r="T125" s="204">
        <v>167</v>
      </c>
      <c r="U125" s="348">
        <v>0</v>
      </c>
      <c r="V125" s="348">
        <v>1</v>
      </c>
      <c r="W125" s="204">
        <v>-16</v>
      </c>
      <c r="X125" s="204">
        <v>14</v>
      </c>
      <c r="Y125" s="204">
        <v>30</v>
      </c>
      <c r="Z125" s="203">
        <v>777128</v>
      </c>
    </row>
    <row r="126" spans="1:26" x14ac:dyDescent="0.25">
      <c r="A126" s="202">
        <v>2019</v>
      </c>
      <c r="B126" s="203" t="s">
        <v>9</v>
      </c>
      <c r="C126" s="203" t="s">
        <v>16736</v>
      </c>
      <c r="D126" s="204">
        <v>548</v>
      </c>
      <c r="E126" s="204" t="s">
        <v>16834</v>
      </c>
      <c r="F126" s="204" t="s">
        <v>16834</v>
      </c>
      <c r="G126" s="204" t="s">
        <v>16834</v>
      </c>
      <c r="H126" s="204" t="s">
        <v>16834</v>
      </c>
      <c r="I126" s="248" t="s">
        <v>16834</v>
      </c>
      <c r="J126" s="203">
        <v>0</v>
      </c>
      <c r="K126" s="204">
        <v>0</v>
      </c>
      <c r="L126" s="204" t="s">
        <v>16834</v>
      </c>
      <c r="M126" s="204">
        <v>0</v>
      </c>
      <c r="N126" s="204">
        <v>0</v>
      </c>
      <c r="O126" s="204" t="s">
        <v>16834</v>
      </c>
      <c r="P126" s="204" t="s">
        <v>16834</v>
      </c>
      <c r="Q126" s="204" t="s">
        <v>16834</v>
      </c>
      <c r="R126" s="204" t="s">
        <v>16834</v>
      </c>
      <c r="S126" s="204" t="s">
        <v>16834</v>
      </c>
      <c r="T126" s="204" t="s">
        <v>16834</v>
      </c>
      <c r="U126" s="348">
        <v>0</v>
      </c>
      <c r="V126" s="348">
        <v>0</v>
      </c>
      <c r="W126" s="204">
        <v>0</v>
      </c>
      <c r="X126" s="204" t="s">
        <v>16834</v>
      </c>
      <c r="Y126" s="204" t="s">
        <v>16834</v>
      </c>
      <c r="Z126" s="203" t="s">
        <v>16834</v>
      </c>
    </row>
    <row r="127" spans="1:26" x14ac:dyDescent="0.25">
      <c r="A127" s="202">
        <v>2019</v>
      </c>
      <c r="B127" s="203" t="s">
        <v>9</v>
      </c>
      <c r="C127" s="203" t="s">
        <v>16737</v>
      </c>
      <c r="D127" s="204">
        <v>66</v>
      </c>
      <c r="E127" s="204" t="s">
        <v>16834</v>
      </c>
      <c r="F127" s="204" t="s">
        <v>16834</v>
      </c>
      <c r="G127" s="204" t="s">
        <v>16834</v>
      </c>
      <c r="H127" s="204" t="s">
        <v>16834</v>
      </c>
      <c r="I127" s="248" t="s">
        <v>16834</v>
      </c>
      <c r="J127" s="203">
        <v>0</v>
      </c>
      <c r="K127" s="204">
        <v>0</v>
      </c>
      <c r="L127" s="204" t="s">
        <v>16834</v>
      </c>
      <c r="M127" s="204">
        <v>0</v>
      </c>
      <c r="N127" s="204">
        <v>0</v>
      </c>
      <c r="O127" s="204" t="s">
        <v>16834</v>
      </c>
      <c r="P127" s="204" t="s">
        <v>16834</v>
      </c>
      <c r="Q127" s="204" t="s">
        <v>16834</v>
      </c>
      <c r="R127" s="204" t="s">
        <v>16834</v>
      </c>
      <c r="S127" s="204" t="s">
        <v>16834</v>
      </c>
      <c r="T127" s="204" t="s">
        <v>16834</v>
      </c>
      <c r="U127" s="348">
        <v>0</v>
      </c>
      <c r="V127" s="348">
        <v>0</v>
      </c>
      <c r="W127" s="204">
        <v>0</v>
      </c>
      <c r="X127" s="204" t="s">
        <v>16834</v>
      </c>
      <c r="Y127" s="204" t="s">
        <v>16834</v>
      </c>
      <c r="Z127" s="203" t="s">
        <v>16834</v>
      </c>
    </row>
    <row r="128" spans="1:26" x14ac:dyDescent="0.25">
      <c r="A128" s="202">
        <v>2019</v>
      </c>
      <c r="B128" s="203" t="s">
        <v>9</v>
      </c>
      <c r="C128" s="203" t="s">
        <v>16738</v>
      </c>
      <c r="D128" s="204">
        <v>251</v>
      </c>
      <c r="E128" s="204" t="s">
        <v>16834</v>
      </c>
      <c r="F128" s="204" t="s">
        <v>16834</v>
      </c>
      <c r="G128" s="204" t="s">
        <v>16834</v>
      </c>
      <c r="H128" s="204" t="s">
        <v>16834</v>
      </c>
      <c r="I128" s="248" t="s">
        <v>16834</v>
      </c>
      <c r="J128" s="203">
        <v>0</v>
      </c>
      <c r="K128" s="204">
        <v>0</v>
      </c>
      <c r="L128" s="204" t="s">
        <v>16834</v>
      </c>
      <c r="M128" s="204">
        <v>0</v>
      </c>
      <c r="N128" s="204">
        <v>0</v>
      </c>
      <c r="O128" s="204" t="s">
        <v>16834</v>
      </c>
      <c r="P128" s="204" t="s">
        <v>16834</v>
      </c>
      <c r="Q128" s="204" t="s">
        <v>16834</v>
      </c>
      <c r="R128" s="204" t="s">
        <v>16834</v>
      </c>
      <c r="S128" s="204" t="s">
        <v>16834</v>
      </c>
      <c r="T128" s="204" t="s">
        <v>16834</v>
      </c>
      <c r="U128" s="348">
        <v>0</v>
      </c>
      <c r="V128" s="348">
        <v>0</v>
      </c>
      <c r="W128" s="204">
        <v>0</v>
      </c>
      <c r="X128" s="204" t="s">
        <v>16834</v>
      </c>
      <c r="Y128" s="204" t="s">
        <v>16834</v>
      </c>
      <c r="Z128" s="203" t="s">
        <v>16834</v>
      </c>
    </row>
    <row r="129" spans="1:26" x14ac:dyDescent="0.25">
      <c r="A129" s="202">
        <v>2019</v>
      </c>
      <c r="B129" s="203" t="s">
        <v>9</v>
      </c>
      <c r="C129" s="203" t="s">
        <v>16739</v>
      </c>
      <c r="D129" s="204">
        <v>0</v>
      </c>
      <c r="E129" s="204" t="s">
        <v>16834</v>
      </c>
      <c r="F129" s="204" t="s">
        <v>16834</v>
      </c>
      <c r="G129" s="204" t="s">
        <v>16834</v>
      </c>
      <c r="H129" s="204" t="s">
        <v>16834</v>
      </c>
      <c r="I129" s="248" t="s">
        <v>16834</v>
      </c>
      <c r="J129" s="203">
        <v>0</v>
      </c>
      <c r="K129" s="204">
        <v>0</v>
      </c>
      <c r="L129" s="204" t="s">
        <v>16834</v>
      </c>
      <c r="M129" s="204">
        <v>0</v>
      </c>
      <c r="N129" s="204">
        <v>0</v>
      </c>
      <c r="O129" s="204" t="s">
        <v>16834</v>
      </c>
      <c r="P129" s="204" t="s">
        <v>16834</v>
      </c>
      <c r="Q129" s="204" t="s">
        <v>16834</v>
      </c>
      <c r="R129" s="204" t="s">
        <v>16834</v>
      </c>
      <c r="S129" s="204" t="s">
        <v>16834</v>
      </c>
      <c r="T129" s="204" t="s">
        <v>16834</v>
      </c>
      <c r="U129" s="348">
        <v>0</v>
      </c>
      <c r="V129" s="348">
        <v>0</v>
      </c>
      <c r="W129" s="204">
        <v>0</v>
      </c>
      <c r="X129" s="204" t="s">
        <v>16834</v>
      </c>
      <c r="Y129" s="204" t="s">
        <v>16834</v>
      </c>
      <c r="Z129" s="203" t="s">
        <v>16834</v>
      </c>
    </row>
    <row r="130" spans="1:26" x14ac:dyDescent="0.25">
      <c r="A130" s="202">
        <v>2019</v>
      </c>
      <c r="B130" s="203" t="s">
        <v>10</v>
      </c>
      <c r="C130" s="205" t="s">
        <v>319</v>
      </c>
      <c r="D130" s="204">
        <v>21485</v>
      </c>
      <c r="E130" s="204">
        <v>252.66117424999999</v>
      </c>
      <c r="F130" s="204">
        <v>10609</v>
      </c>
      <c r="G130" s="204">
        <v>10876</v>
      </c>
      <c r="H130" s="204">
        <v>0</v>
      </c>
      <c r="I130" s="248">
        <v>49.522765925999998</v>
      </c>
      <c r="J130" s="203">
        <v>2113</v>
      </c>
      <c r="K130" s="204">
        <v>19372</v>
      </c>
      <c r="L130" s="204" t="s">
        <v>16834</v>
      </c>
      <c r="M130" s="204">
        <v>18700</v>
      </c>
      <c r="N130" s="204">
        <v>1849</v>
      </c>
      <c r="O130" s="204">
        <v>1153</v>
      </c>
      <c r="P130" s="204">
        <v>3220</v>
      </c>
      <c r="Q130" s="204">
        <v>6916</v>
      </c>
      <c r="R130" s="204">
        <v>2105</v>
      </c>
      <c r="S130" s="204">
        <v>2281</v>
      </c>
      <c r="T130" s="204">
        <v>4855</v>
      </c>
      <c r="U130" s="348">
        <v>13</v>
      </c>
      <c r="V130" s="348">
        <v>11</v>
      </c>
      <c r="W130" s="204">
        <v>161</v>
      </c>
      <c r="X130" s="204">
        <v>222</v>
      </c>
      <c r="Y130" s="204">
        <v>61</v>
      </c>
      <c r="Z130" s="203">
        <v>8503483</v>
      </c>
    </row>
    <row r="131" spans="1:26" x14ac:dyDescent="0.25">
      <c r="A131" s="202">
        <v>2019</v>
      </c>
      <c r="B131" s="203" t="s">
        <v>10</v>
      </c>
      <c r="C131" s="205" t="s">
        <v>16735</v>
      </c>
      <c r="D131" s="204">
        <v>10786</v>
      </c>
      <c r="E131" s="204">
        <v>126.84214221000001</v>
      </c>
      <c r="F131" s="204">
        <v>4680</v>
      </c>
      <c r="G131" s="204">
        <v>6106</v>
      </c>
      <c r="H131" s="204">
        <v>0</v>
      </c>
      <c r="I131" s="248">
        <v>49.543556803999998</v>
      </c>
      <c r="J131" s="203">
        <v>1781</v>
      </c>
      <c r="K131" s="204">
        <v>9005</v>
      </c>
      <c r="L131" s="204" t="s">
        <v>16834</v>
      </c>
      <c r="M131" s="204">
        <v>9130</v>
      </c>
      <c r="N131" s="204">
        <v>805</v>
      </c>
      <c r="O131" s="204">
        <v>936</v>
      </c>
      <c r="P131" s="204">
        <v>1539</v>
      </c>
      <c r="Q131" s="204">
        <v>2881</v>
      </c>
      <c r="R131" s="204">
        <v>991</v>
      </c>
      <c r="S131" s="204">
        <v>1163</v>
      </c>
      <c r="T131" s="204">
        <v>2421</v>
      </c>
      <c r="U131" s="348">
        <v>5</v>
      </c>
      <c r="V131" s="348">
        <v>1</v>
      </c>
      <c r="W131" s="204">
        <v>54</v>
      </c>
      <c r="X131" s="204">
        <v>79</v>
      </c>
      <c r="Y131" s="204">
        <v>25</v>
      </c>
      <c r="Z131" s="203">
        <v>8503483</v>
      </c>
    </row>
    <row r="132" spans="1:26" x14ac:dyDescent="0.25">
      <c r="A132" s="202">
        <v>2019</v>
      </c>
      <c r="B132" s="203" t="s">
        <v>10</v>
      </c>
      <c r="C132" s="203" t="s">
        <v>19</v>
      </c>
      <c r="D132" s="204">
        <v>10699</v>
      </c>
      <c r="E132" s="204">
        <v>125.81903204</v>
      </c>
      <c r="F132" s="204">
        <v>5929</v>
      </c>
      <c r="G132" s="204">
        <v>4770</v>
      </c>
      <c r="H132" s="204">
        <v>0</v>
      </c>
      <c r="I132" s="248">
        <v>49.503250117999997</v>
      </c>
      <c r="J132" s="203">
        <v>332</v>
      </c>
      <c r="K132" s="204">
        <v>10367</v>
      </c>
      <c r="L132" s="204" t="s">
        <v>16834</v>
      </c>
      <c r="M132" s="204">
        <v>9570</v>
      </c>
      <c r="N132" s="204">
        <v>1044</v>
      </c>
      <c r="O132" s="204">
        <v>217</v>
      </c>
      <c r="P132" s="204">
        <v>1681</v>
      </c>
      <c r="Q132" s="204">
        <v>4035</v>
      </c>
      <c r="R132" s="204">
        <v>1114</v>
      </c>
      <c r="S132" s="204">
        <v>1118</v>
      </c>
      <c r="T132" s="204">
        <v>2434</v>
      </c>
      <c r="U132" s="348">
        <v>8</v>
      </c>
      <c r="V132" s="348">
        <v>10</v>
      </c>
      <c r="W132" s="204">
        <v>107</v>
      </c>
      <c r="X132" s="204">
        <v>143</v>
      </c>
      <c r="Y132" s="204">
        <v>36</v>
      </c>
      <c r="Z132" s="203">
        <v>8503483</v>
      </c>
    </row>
    <row r="133" spans="1:26" x14ac:dyDescent="0.25">
      <c r="A133" s="202">
        <v>2019</v>
      </c>
      <c r="B133" s="203" t="s">
        <v>10</v>
      </c>
      <c r="C133" s="203" t="s">
        <v>16736</v>
      </c>
      <c r="D133" s="204">
        <v>7536</v>
      </c>
      <c r="E133" s="204" t="s">
        <v>16834</v>
      </c>
      <c r="F133" s="204" t="s">
        <v>16834</v>
      </c>
      <c r="G133" s="204" t="s">
        <v>16834</v>
      </c>
      <c r="H133" s="204" t="s">
        <v>16834</v>
      </c>
      <c r="I133" s="248" t="s">
        <v>16834</v>
      </c>
      <c r="J133" s="203">
        <v>0</v>
      </c>
      <c r="K133" s="204">
        <v>0</v>
      </c>
      <c r="L133" s="204" t="s">
        <v>16834</v>
      </c>
      <c r="M133" s="204">
        <v>0</v>
      </c>
      <c r="N133" s="204">
        <v>0</v>
      </c>
      <c r="O133" s="204" t="s">
        <v>16834</v>
      </c>
      <c r="P133" s="204" t="s">
        <v>16834</v>
      </c>
      <c r="Q133" s="204" t="s">
        <v>16834</v>
      </c>
      <c r="R133" s="204" t="s">
        <v>16834</v>
      </c>
      <c r="S133" s="204" t="s">
        <v>16834</v>
      </c>
      <c r="T133" s="204" t="s">
        <v>16834</v>
      </c>
      <c r="U133" s="348">
        <v>0</v>
      </c>
      <c r="V133" s="348">
        <v>0</v>
      </c>
      <c r="W133" s="204">
        <v>0</v>
      </c>
      <c r="X133" s="204" t="s">
        <v>16834</v>
      </c>
      <c r="Y133" s="204" t="s">
        <v>16834</v>
      </c>
      <c r="Z133" s="203" t="s">
        <v>16834</v>
      </c>
    </row>
    <row r="134" spans="1:26" x14ac:dyDescent="0.25">
      <c r="A134" s="202">
        <v>2019</v>
      </c>
      <c r="B134" s="203" t="s">
        <v>10</v>
      </c>
      <c r="C134" s="203" t="s">
        <v>16737</v>
      </c>
      <c r="D134" s="204">
        <v>495</v>
      </c>
      <c r="E134" s="204" t="s">
        <v>16834</v>
      </c>
      <c r="F134" s="204" t="s">
        <v>16834</v>
      </c>
      <c r="G134" s="204" t="s">
        <v>16834</v>
      </c>
      <c r="H134" s="204" t="s">
        <v>16834</v>
      </c>
      <c r="I134" s="248" t="s">
        <v>16834</v>
      </c>
      <c r="J134" s="203">
        <v>0</v>
      </c>
      <c r="K134" s="204">
        <v>0</v>
      </c>
      <c r="L134" s="204" t="s">
        <v>16834</v>
      </c>
      <c r="M134" s="204">
        <v>0</v>
      </c>
      <c r="N134" s="204">
        <v>0</v>
      </c>
      <c r="O134" s="204" t="s">
        <v>16834</v>
      </c>
      <c r="P134" s="204" t="s">
        <v>16834</v>
      </c>
      <c r="Q134" s="204" t="s">
        <v>16834</v>
      </c>
      <c r="R134" s="204" t="s">
        <v>16834</v>
      </c>
      <c r="S134" s="204" t="s">
        <v>16834</v>
      </c>
      <c r="T134" s="204" t="s">
        <v>16834</v>
      </c>
      <c r="U134" s="348">
        <v>0</v>
      </c>
      <c r="V134" s="348">
        <v>0</v>
      </c>
      <c r="W134" s="204">
        <v>0</v>
      </c>
      <c r="X134" s="204" t="s">
        <v>16834</v>
      </c>
      <c r="Y134" s="204" t="s">
        <v>16834</v>
      </c>
      <c r="Z134" s="203" t="s">
        <v>16834</v>
      </c>
    </row>
    <row r="135" spans="1:26" x14ac:dyDescent="0.25">
      <c r="A135" s="202">
        <v>2019</v>
      </c>
      <c r="B135" s="203" t="s">
        <v>10</v>
      </c>
      <c r="C135" s="203" t="s">
        <v>16738</v>
      </c>
      <c r="D135" s="204">
        <v>2665</v>
      </c>
      <c r="E135" s="204" t="s">
        <v>16834</v>
      </c>
      <c r="F135" s="204" t="s">
        <v>16834</v>
      </c>
      <c r="G135" s="204" t="s">
        <v>16834</v>
      </c>
      <c r="H135" s="204" t="s">
        <v>16834</v>
      </c>
      <c r="I135" s="248" t="s">
        <v>16834</v>
      </c>
      <c r="J135" s="203">
        <v>0</v>
      </c>
      <c r="K135" s="204">
        <v>0</v>
      </c>
      <c r="L135" s="204" t="s">
        <v>16834</v>
      </c>
      <c r="M135" s="204">
        <v>0</v>
      </c>
      <c r="N135" s="204">
        <v>0</v>
      </c>
      <c r="O135" s="204" t="s">
        <v>16834</v>
      </c>
      <c r="P135" s="204" t="s">
        <v>16834</v>
      </c>
      <c r="Q135" s="204" t="s">
        <v>16834</v>
      </c>
      <c r="R135" s="204" t="s">
        <v>16834</v>
      </c>
      <c r="S135" s="204" t="s">
        <v>16834</v>
      </c>
      <c r="T135" s="204" t="s">
        <v>16834</v>
      </c>
      <c r="U135" s="348">
        <v>0</v>
      </c>
      <c r="V135" s="348">
        <v>0</v>
      </c>
      <c r="W135" s="204">
        <v>0</v>
      </c>
      <c r="X135" s="204" t="s">
        <v>16834</v>
      </c>
      <c r="Y135" s="204" t="s">
        <v>16834</v>
      </c>
      <c r="Z135" s="203" t="s">
        <v>16834</v>
      </c>
    </row>
    <row r="136" spans="1:26" x14ac:dyDescent="0.25">
      <c r="A136" s="202">
        <v>2019</v>
      </c>
      <c r="B136" s="203" t="s">
        <v>10</v>
      </c>
      <c r="C136" s="203" t="s">
        <v>16739</v>
      </c>
      <c r="D136" s="204">
        <v>3</v>
      </c>
      <c r="E136" s="204" t="s">
        <v>16834</v>
      </c>
      <c r="F136" s="204" t="s">
        <v>16834</v>
      </c>
      <c r="G136" s="204" t="s">
        <v>16834</v>
      </c>
      <c r="H136" s="204" t="s">
        <v>16834</v>
      </c>
      <c r="I136" s="248" t="s">
        <v>16834</v>
      </c>
      <c r="J136" s="203">
        <v>0</v>
      </c>
      <c r="K136" s="204">
        <v>0</v>
      </c>
      <c r="L136" s="204" t="s">
        <v>16834</v>
      </c>
      <c r="M136" s="204">
        <v>0</v>
      </c>
      <c r="N136" s="204">
        <v>0</v>
      </c>
      <c r="O136" s="204" t="s">
        <v>16834</v>
      </c>
      <c r="P136" s="204" t="s">
        <v>16834</v>
      </c>
      <c r="Q136" s="204" t="s">
        <v>16834</v>
      </c>
      <c r="R136" s="204" t="s">
        <v>16834</v>
      </c>
      <c r="S136" s="204" t="s">
        <v>16834</v>
      </c>
      <c r="T136" s="204" t="s">
        <v>16834</v>
      </c>
      <c r="U136" s="348">
        <v>0</v>
      </c>
      <c r="V136" s="348">
        <v>0</v>
      </c>
      <c r="W136" s="204">
        <v>0</v>
      </c>
      <c r="X136" s="204" t="s">
        <v>16834</v>
      </c>
      <c r="Y136" s="204" t="s">
        <v>16834</v>
      </c>
      <c r="Z136" s="203" t="s">
        <v>16834</v>
      </c>
    </row>
    <row r="137" spans="1:26" x14ac:dyDescent="0.25">
      <c r="A137" s="202">
        <v>2019</v>
      </c>
      <c r="B137" s="203" t="s">
        <v>11</v>
      </c>
      <c r="C137" s="205" t="s">
        <v>319</v>
      </c>
      <c r="D137" s="204">
        <v>34091</v>
      </c>
      <c r="E137" s="204">
        <v>234.38776774999999</v>
      </c>
      <c r="F137" s="204">
        <v>19991</v>
      </c>
      <c r="G137" s="204">
        <v>14100</v>
      </c>
      <c r="H137" s="204">
        <v>0</v>
      </c>
      <c r="I137" s="248">
        <v>49.631855395000002</v>
      </c>
      <c r="J137" s="203">
        <v>1476</v>
      </c>
      <c r="K137" s="204">
        <v>32498</v>
      </c>
      <c r="L137" s="204">
        <v>117</v>
      </c>
      <c r="M137" s="204">
        <v>23934</v>
      </c>
      <c r="N137" s="204">
        <v>10157</v>
      </c>
      <c r="O137" s="204">
        <v>2214</v>
      </c>
      <c r="P137" s="204">
        <v>5445</v>
      </c>
      <c r="Q137" s="204">
        <v>11777</v>
      </c>
      <c r="R137" s="204">
        <v>3710</v>
      </c>
      <c r="S137" s="204">
        <v>3345</v>
      </c>
      <c r="T137" s="204">
        <v>7556</v>
      </c>
      <c r="U137" s="348">
        <v>93</v>
      </c>
      <c r="V137" s="348">
        <v>50</v>
      </c>
      <c r="W137" s="204">
        <v>-83</v>
      </c>
      <c r="X137" s="204">
        <v>373</v>
      </c>
      <c r="Y137" s="204">
        <v>456</v>
      </c>
      <c r="Z137" s="203">
        <v>14544701</v>
      </c>
    </row>
    <row r="138" spans="1:26" x14ac:dyDescent="0.25">
      <c r="A138" s="202">
        <v>2019</v>
      </c>
      <c r="B138" s="203" t="s">
        <v>11</v>
      </c>
      <c r="C138" s="205" t="s">
        <v>16735</v>
      </c>
      <c r="D138" s="204">
        <v>16863</v>
      </c>
      <c r="E138" s="204">
        <v>115.93913137</v>
      </c>
      <c r="F138" s="204">
        <v>9118</v>
      </c>
      <c r="G138" s="204">
        <v>7745</v>
      </c>
      <c r="H138" s="204">
        <v>0</v>
      </c>
      <c r="I138" s="248">
        <v>49.189275758000001</v>
      </c>
      <c r="J138" s="203">
        <v>1304</v>
      </c>
      <c r="K138" s="204">
        <v>15496</v>
      </c>
      <c r="L138" s="204">
        <v>63</v>
      </c>
      <c r="M138" s="204">
        <v>11197</v>
      </c>
      <c r="N138" s="204">
        <v>5666</v>
      </c>
      <c r="O138" s="204">
        <v>1768</v>
      </c>
      <c r="P138" s="204">
        <v>2552</v>
      </c>
      <c r="Q138" s="204">
        <v>5407</v>
      </c>
      <c r="R138" s="204">
        <v>2027</v>
      </c>
      <c r="S138" s="204">
        <v>1761</v>
      </c>
      <c r="T138" s="204">
        <v>3336</v>
      </c>
      <c r="U138" s="348">
        <v>33</v>
      </c>
      <c r="V138" s="348">
        <v>22</v>
      </c>
      <c r="W138" s="204">
        <v>46</v>
      </c>
      <c r="X138" s="204">
        <v>202</v>
      </c>
      <c r="Y138" s="204">
        <v>156</v>
      </c>
      <c r="Z138" s="203">
        <v>14544701</v>
      </c>
    </row>
    <row r="139" spans="1:26" x14ac:dyDescent="0.25">
      <c r="A139" s="202">
        <v>2019</v>
      </c>
      <c r="B139" s="203" t="s">
        <v>11</v>
      </c>
      <c r="C139" s="203" t="s">
        <v>19</v>
      </c>
      <c r="D139" s="204">
        <v>17228</v>
      </c>
      <c r="E139" s="204">
        <v>118.44863638</v>
      </c>
      <c r="F139" s="204">
        <v>10873</v>
      </c>
      <c r="G139" s="204">
        <v>6355</v>
      </c>
      <c r="H139" s="204">
        <v>0</v>
      </c>
      <c r="I139" s="248">
        <v>50.065156794000004</v>
      </c>
      <c r="J139" s="203">
        <v>172</v>
      </c>
      <c r="K139" s="204">
        <v>17002</v>
      </c>
      <c r="L139" s="204">
        <v>54</v>
      </c>
      <c r="M139" s="204">
        <v>12737</v>
      </c>
      <c r="N139" s="204">
        <v>4491</v>
      </c>
      <c r="O139" s="204">
        <v>446</v>
      </c>
      <c r="P139" s="204">
        <v>2893</v>
      </c>
      <c r="Q139" s="204">
        <v>6370</v>
      </c>
      <c r="R139" s="204">
        <v>1683</v>
      </c>
      <c r="S139" s="204">
        <v>1584</v>
      </c>
      <c r="T139" s="204">
        <v>4220</v>
      </c>
      <c r="U139" s="348">
        <v>60</v>
      </c>
      <c r="V139" s="348">
        <v>28</v>
      </c>
      <c r="W139" s="204">
        <v>-129</v>
      </c>
      <c r="X139" s="204">
        <v>171</v>
      </c>
      <c r="Y139" s="204">
        <v>300</v>
      </c>
      <c r="Z139" s="203">
        <v>14544701</v>
      </c>
    </row>
    <row r="140" spans="1:26" x14ac:dyDescent="0.25">
      <c r="A140" s="202">
        <v>2019</v>
      </c>
      <c r="B140" s="203" t="s">
        <v>11</v>
      </c>
      <c r="C140" s="203" t="s">
        <v>16736</v>
      </c>
      <c r="D140" s="204">
        <v>12434</v>
      </c>
      <c r="E140" s="204" t="s">
        <v>16834</v>
      </c>
      <c r="F140" s="204" t="s">
        <v>16834</v>
      </c>
      <c r="G140" s="204" t="s">
        <v>16834</v>
      </c>
      <c r="H140" s="204" t="s">
        <v>16834</v>
      </c>
      <c r="I140" s="248" t="s">
        <v>16834</v>
      </c>
      <c r="J140" s="203">
        <v>0</v>
      </c>
      <c r="K140" s="204">
        <v>0</v>
      </c>
      <c r="L140" s="204" t="s">
        <v>16834</v>
      </c>
      <c r="M140" s="204">
        <v>0</v>
      </c>
      <c r="N140" s="204">
        <v>0</v>
      </c>
      <c r="O140" s="204" t="s">
        <v>16834</v>
      </c>
      <c r="P140" s="204" t="s">
        <v>16834</v>
      </c>
      <c r="Q140" s="204" t="s">
        <v>16834</v>
      </c>
      <c r="R140" s="204" t="s">
        <v>16834</v>
      </c>
      <c r="S140" s="204" t="s">
        <v>16834</v>
      </c>
      <c r="T140" s="204" t="s">
        <v>16834</v>
      </c>
      <c r="U140" s="348">
        <v>0</v>
      </c>
      <c r="V140" s="348">
        <v>0</v>
      </c>
      <c r="W140" s="204">
        <v>0</v>
      </c>
      <c r="X140" s="204" t="s">
        <v>16834</v>
      </c>
      <c r="Y140" s="204" t="s">
        <v>16834</v>
      </c>
      <c r="Z140" s="203" t="s">
        <v>16834</v>
      </c>
    </row>
    <row r="141" spans="1:26" x14ac:dyDescent="0.25">
      <c r="A141" s="202">
        <v>2019</v>
      </c>
      <c r="B141" s="203" t="s">
        <v>11</v>
      </c>
      <c r="C141" s="203" t="s">
        <v>16737</v>
      </c>
      <c r="D141" s="204">
        <v>643</v>
      </c>
      <c r="E141" s="204" t="s">
        <v>16834</v>
      </c>
      <c r="F141" s="204" t="s">
        <v>16834</v>
      </c>
      <c r="G141" s="204" t="s">
        <v>16834</v>
      </c>
      <c r="H141" s="204" t="s">
        <v>16834</v>
      </c>
      <c r="I141" s="248" t="s">
        <v>16834</v>
      </c>
      <c r="J141" s="203">
        <v>0</v>
      </c>
      <c r="K141" s="204">
        <v>0</v>
      </c>
      <c r="L141" s="204" t="s">
        <v>16834</v>
      </c>
      <c r="M141" s="204">
        <v>0</v>
      </c>
      <c r="N141" s="204">
        <v>0</v>
      </c>
      <c r="O141" s="204" t="s">
        <v>16834</v>
      </c>
      <c r="P141" s="204" t="s">
        <v>16834</v>
      </c>
      <c r="Q141" s="204" t="s">
        <v>16834</v>
      </c>
      <c r="R141" s="204" t="s">
        <v>16834</v>
      </c>
      <c r="S141" s="204" t="s">
        <v>16834</v>
      </c>
      <c r="T141" s="204" t="s">
        <v>16834</v>
      </c>
      <c r="U141" s="348">
        <v>0</v>
      </c>
      <c r="V141" s="348">
        <v>0</v>
      </c>
      <c r="W141" s="204">
        <v>0</v>
      </c>
      <c r="X141" s="204" t="s">
        <v>16834</v>
      </c>
      <c r="Y141" s="204" t="s">
        <v>16834</v>
      </c>
      <c r="Z141" s="203" t="s">
        <v>16834</v>
      </c>
    </row>
    <row r="142" spans="1:26" x14ac:dyDescent="0.25">
      <c r="A142" s="202">
        <v>2019</v>
      </c>
      <c r="B142" s="203" t="s">
        <v>11</v>
      </c>
      <c r="C142" s="203" t="s">
        <v>16738</v>
      </c>
      <c r="D142" s="204">
        <v>4147</v>
      </c>
      <c r="E142" s="204" t="s">
        <v>16834</v>
      </c>
      <c r="F142" s="204" t="s">
        <v>16834</v>
      </c>
      <c r="G142" s="204" t="s">
        <v>16834</v>
      </c>
      <c r="H142" s="204" t="s">
        <v>16834</v>
      </c>
      <c r="I142" s="248" t="s">
        <v>16834</v>
      </c>
      <c r="J142" s="203">
        <v>0</v>
      </c>
      <c r="K142" s="204">
        <v>0</v>
      </c>
      <c r="L142" s="204" t="s">
        <v>16834</v>
      </c>
      <c r="M142" s="204">
        <v>0</v>
      </c>
      <c r="N142" s="204">
        <v>0</v>
      </c>
      <c r="O142" s="204" t="s">
        <v>16834</v>
      </c>
      <c r="P142" s="204" t="s">
        <v>16834</v>
      </c>
      <c r="Q142" s="204" t="s">
        <v>16834</v>
      </c>
      <c r="R142" s="204" t="s">
        <v>16834</v>
      </c>
      <c r="S142" s="204" t="s">
        <v>16834</v>
      </c>
      <c r="T142" s="204" t="s">
        <v>16834</v>
      </c>
      <c r="U142" s="348">
        <v>0</v>
      </c>
      <c r="V142" s="348">
        <v>0</v>
      </c>
      <c r="W142" s="204">
        <v>0</v>
      </c>
      <c r="X142" s="204" t="s">
        <v>16834</v>
      </c>
      <c r="Y142" s="204" t="s">
        <v>16834</v>
      </c>
      <c r="Z142" s="203" t="s">
        <v>16834</v>
      </c>
    </row>
    <row r="143" spans="1:26" x14ac:dyDescent="0.25">
      <c r="A143" s="202">
        <v>2019</v>
      </c>
      <c r="B143" s="203" t="s">
        <v>11</v>
      </c>
      <c r="C143" s="203" t="s">
        <v>16739</v>
      </c>
      <c r="D143" s="204">
        <v>4</v>
      </c>
      <c r="E143" s="204" t="s">
        <v>16834</v>
      </c>
      <c r="F143" s="204" t="s">
        <v>16834</v>
      </c>
      <c r="G143" s="204" t="s">
        <v>16834</v>
      </c>
      <c r="H143" s="204" t="s">
        <v>16834</v>
      </c>
      <c r="I143" s="248" t="s">
        <v>16834</v>
      </c>
      <c r="J143" s="203">
        <v>0</v>
      </c>
      <c r="K143" s="204">
        <v>0</v>
      </c>
      <c r="L143" s="204" t="s">
        <v>16834</v>
      </c>
      <c r="M143" s="204">
        <v>0</v>
      </c>
      <c r="N143" s="204">
        <v>0</v>
      </c>
      <c r="O143" s="204" t="s">
        <v>16834</v>
      </c>
      <c r="P143" s="204" t="s">
        <v>16834</v>
      </c>
      <c r="Q143" s="204" t="s">
        <v>16834</v>
      </c>
      <c r="R143" s="204" t="s">
        <v>16834</v>
      </c>
      <c r="S143" s="204" t="s">
        <v>16834</v>
      </c>
      <c r="T143" s="204" t="s">
        <v>16834</v>
      </c>
      <c r="U143" s="348">
        <v>0</v>
      </c>
      <c r="V143" s="348">
        <v>0</v>
      </c>
      <c r="W143" s="204">
        <v>0</v>
      </c>
      <c r="X143" s="204" t="s">
        <v>16834</v>
      </c>
      <c r="Y143" s="204" t="s">
        <v>16834</v>
      </c>
      <c r="Z143" s="203" t="s">
        <v>16834</v>
      </c>
    </row>
    <row r="144" spans="1:26" x14ac:dyDescent="0.25">
      <c r="A144" s="202">
        <v>2019</v>
      </c>
      <c r="B144" s="203" t="s">
        <v>12</v>
      </c>
      <c r="C144" s="205" t="s">
        <v>319</v>
      </c>
      <c r="D144" s="204">
        <v>2979</v>
      </c>
      <c r="E144" s="204">
        <v>217.4525568</v>
      </c>
      <c r="F144" s="204">
        <v>1855</v>
      </c>
      <c r="G144" s="204">
        <v>1124</v>
      </c>
      <c r="H144" s="204">
        <v>0</v>
      </c>
      <c r="I144" s="248">
        <v>48.962067808</v>
      </c>
      <c r="J144" s="203">
        <v>345</v>
      </c>
      <c r="K144" s="204">
        <v>2623</v>
      </c>
      <c r="L144" s="204">
        <v>11</v>
      </c>
      <c r="M144" s="204">
        <v>2015</v>
      </c>
      <c r="N144" s="204">
        <v>963</v>
      </c>
      <c r="O144" s="204">
        <v>240</v>
      </c>
      <c r="P144" s="204">
        <v>418</v>
      </c>
      <c r="Q144" s="204">
        <v>1089</v>
      </c>
      <c r="R144" s="204">
        <v>314</v>
      </c>
      <c r="S144" s="204">
        <v>320</v>
      </c>
      <c r="T144" s="204">
        <v>589</v>
      </c>
      <c r="U144" s="348">
        <v>4</v>
      </c>
      <c r="V144" s="348">
        <v>3</v>
      </c>
      <c r="W144" s="204">
        <v>-71</v>
      </c>
      <c r="X144" s="204">
        <v>29</v>
      </c>
      <c r="Y144" s="204">
        <v>100</v>
      </c>
      <c r="Z144" s="203">
        <v>1369954</v>
      </c>
    </row>
    <row r="145" spans="1:26" x14ac:dyDescent="0.25">
      <c r="A145" s="202">
        <v>2019</v>
      </c>
      <c r="B145" s="203" t="s">
        <v>12</v>
      </c>
      <c r="C145" s="205" t="s">
        <v>16735</v>
      </c>
      <c r="D145" s="204">
        <v>1491</v>
      </c>
      <c r="E145" s="204">
        <v>108.83577113</v>
      </c>
      <c r="F145" s="204">
        <v>880</v>
      </c>
      <c r="G145" s="204">
        <v>611</v>
      </c>
      <c r="H145" s="204">
        <v>0</v>
      </c>
      <c r="I145" s="248">
        <v>48.610328637999999</v>
      </c>
      <c r="J145" s="203">
        <v>306</v>
      </c>
      <c r="K145" s="204">
        <v>1177</v>
      </c>
      <c r="L145" s="204">
        <v>8</v>
      </c>
      <c r="M145" s="204">
        <v>843</v>
      </c>
      <c r="N145" s="204">
        <v>647</v>
      </c>
      <c r="O145" s="204">
        <v>193</v>
      </c>
      <c r="P145" s="204">
        <v>200</v>
      </c>
      <c r="Q145" s="204">
        <v>471</v>
      </c>
      <c r="R145" s="204">
        <v>185</v>
      </c>
      <c r="S145" s="204">
        <v>178</v>
      </c>
      <c r="T145" s="204">
        <v>257</v>
      </c>
      <c r="U145" s="348">
        <v>1</v>
      </c>
      <c r="V145" s="348">
        <v>2</v>
      </c>
      <c r="W145" s="204">
        <v>-42</v>
      </c>
      <c r="X145" s="204">
        <v>9</v>
      </c>
      <c r="Y145" s="204">
        <v>51</v>
      </c>
      <c r="Z145" s="203">
        <v>1369954</v>
      </c>
    </row>
    <row r="146" spans="1:26" x14ac:dyDescent="0.25">
      <c r="A146" s="202">
        <v>2019</v>
      </c>
      <c r="B146" s="203" t="s">
        <v>12</v>
      </c>
      <c r="C146" s="203" t="s">
        <v>19</v>
      </c>
      <c r="D146" s="204">
        <v>1488</v>
      </c>
      <c r="E146" s="204">
        <v>108.61678567</v>
      </c>
      <c r="F146" s="204">
        <v>975</v>
      </c>
      <c r="G146" s="204">
        <v>513</v>
      </c>
      <c r="H146" s="204">
        <v>0</v>
      </c>
      <c r="I146" s="248">
        <v>49.314516128999998</v>
      </c>
      <c r="J146" s="203">
        <v>39</v>
      </c>
      <c r="K146" s="204">
        <v>1446</v>
      </c>
      <c r="L146" s="204">
        <v>3</v>
      </c>
      <c r="M146" s="204">
        <v>1172</v>
      </c>
      <c r="N146" s="204">
        <v>316</v>
      </c>
      <c r="O146" s="204">
        <v>47</v>
      </c>
      <c r="P146" s="204">
        <v>218</v>
      </c>
      <c r="Q146" s="204">
        <v>618</v>
      </c>
      <c r="R146" s="204">
        <v>129</v>
      </c>
      <c r="S146" s="204">
        <v>142</v>
      </c>
      <c r="T146" s="204">
        <v>332</v>
      </c>
      <c r="U146" s="348">
        <v>3</v>
      </c>
      <c r="V146" s="348">
        <v>1</v>
      </c>
      <c r="W146" s="204">
        <v>-29</v>
      </c>
      <c r="X146" s="204">
        <v>20</v>
      </c>
      <c r="Y146" s="204">
        <v>49</v>
      </c>
      <c r="Z146" s="203">
        <v>1369954</v>
      </c>
    </row>
    <row r="147" spans="1:26" x14ac:dyDescent="0.25">
      <c r="A147" s="202">
        <v>2019</v>
      </c>
      <c r="B147" s="203" t="s">
        <v>12</v>
      </c>
      <c r="C147" s="203" t="s">
        <v>16736</v>
      </c>
      <c r="D147" s="204">
        <v>1070</v>
      </c>
      <c r="E147" s="204" t="s">
        <v>16834</v>
      </c>
      <c r="F147" s="204" t="s">
        <v>16834</v>
      </c>
      <c r="G147" s="204" t="s">
        <v>16834</v>
      </c>
      <c r="H147" s="204" t="s">
        <v>16834</v>
      </c>
      <c r="I147" s="248" t="s">
        <v>16834</v>
      </c>
      <c r="J147" s="203">
        <v>0</v>
      </c>
      <c r="K147" s="204">
        <v>0</v>
      </c>
      <c r="L147" s="204" t="s">
        <v>16834</v>
      </c>
      <c r="M147" s="204">
        <v>0</v>
      </c>
      <c r="N147" s="204">
        <v>0</v>
      </c>
      <c r="O147" s="204" t="s">
        <v>16834</v>
      </c>
      <c r="P147" s="204" t="s">
        <v>16834</v>
      </c>
      <c r="Q147" s="204" t="s">
        <v>16834</v>
      </c>
      <c r="R147" s="204" t="s">
        <v>16834</v>
      </c>
      <c r="S147" s="204" t="s">
        <v>16834</v>
      </c>
      <c r="T147" s="204" t="s">
        <v>16834</v>
      </c>
      <c r="U147" s="348">
        <v>0</v>
      </c>
      <c r="V147" s="348">
        <v>0</v>
      </c>
      <c r="W147" s="204">
        <v>0</v>
      </c>
      <c r="X147" s="204" t="s">
        <v>16834</v>
      </c>
      <c r="Y147" s="204" t="s">
        <v>16834</v>
      </c>
      <c r="Z147" s="203" t="s">
        <v>16834</v>
      </c>
    </row>
    <row r="148" spans="1:26" x14ac:dyDescent="0.25">
      <c r="A148" s="202">
        <v>2019</v>
      </c>
      <c r="B148" s="203" t="s">
        <v>12</v>
      </c>
      <c r="C148" s="203" t="s">
        <v>16737</v>
      </c>
      <c r="D148" s="204">
        <v>59</v>
      </c>
      <c r="E148" s="204" t="s">
        <v>16834</v>
      </c>
      <c r="F148" s="204" t="s">
        <v>16834</v>
      </c>
      <c r="G148" s="204" t="s">
        <v>16834</v>
      </c>
      <c r="H148" s="204" t="s">
        <v>16834</v>
      </c>
      <c r="I148" s="248" t="s">
        <v>16834</v>
      </c>
      <c r="J148" s="203">
        <v>0</v>
      </c>
      <c r="K148" s="204">
        <v>0</v>
      </c>
      <c r="L148" s="204" t="s">
        <v>16834</v>
      </c>
      <c r="M148" s="204">
        <v>0</v>
      </c>
      <c r="N148" s="204">
        <v>0</v>
      </c>
      <c r="O148" s="204" t="s">
        <v>16834</v>
      </c>
      <c r="P148" s="204" t="s">
        <v>16834</v>
      </c>
      <c r="Q148" s="204" t="s">
        <v>16834</v>
      </c>
      <c r="R148" s="204" t="s">
        <v>16834</v>
      </c>
      <c r="S148" s="204" t="s">
        <v>16834</v>
      </c>
      <c r="T148" s="204" t="s">
        <v>16834</v>
      </c>
      <c r="U148" s="348">
        <v>0</v>
      </c>
      <c r="V148" s="348">
        <v>0</v>
      </c>
      <c r="W148" s="204">
        <v>0</v>
      </c>
      <c r="X148" s="204" t="s">
        <v>16834</v>
      </c>
      <c r="Y148" s="204" t="s">
        <v>16834</v>
      </c>
      <c r="Z148" s="203" t="s">
        <v>16834</v>
      </c>
    </row>
    <row r="149" spans="1:26" x14ac:dyDescent="0.25">
      <c r="A149" s="202">
        <v>2019</v>
      </c>
      <c r="B149" s="203" t="s">
        <v>12</v>
      </c>
      <c r="C149" s="203" t="s">
        <v>16738</v>
      </c>
      <c r="D149" s="204">
        <v>358</v>
      </c>
      <c r="E149" s="204" t="s">
        <v>16834</v>
      </c>
      <c r="F149" s="204" t="s">
        <v>16834</v>
      </c>
      <c r="G149" s="204" t="s">
        <v>16834</v>
      </c>
      <c r="H149" s="204" t="s">
        <v>16834</v>
      </c>
      <c r="I149" s="248" t="s">
        <v>16834</v>
      </c>
      <c r="J149" s="203">
        <v>0</v>
      </c>
      <c r="K149" s="204">
        <v>0</v>
      </c>
      <c r="L149" s="204" t="s">
        <v>16834</v>
      </c>
      <c r="M149" s="204">
        <v>0</v>
      </c>
      <c r="N149" s="204">
        <v>0</v>
      </c>
      <c r="O149" s="204" t="s">
        <v>16834</v>
      </c>
      <c r="P149" s="204" t="s">
        <v>16834</v>
      </c>
      <c r="Q149" s="204" t="s">
        <v>16834</v>
      </c>
      <c r="R149" s="204" t="s">
        <v>16834</v>
      </c>
      <c r="S149" s="204" t="s">
        <v>16834</v>
      </c>
      <c r="T149" s="204" t="s">
        <v>16834</v>
      </c>
      <c r="U149" s="348">
        <v>0</v>
      </c>
      <c r="V149" s="348">
        <v>0</v>
      </c>
      <c r="W149" s="204">
        <v>0</v>
      </c>
      <c r="X149" s="204" t="s">
        <v>16834</v>
      </c>
      <c r="Y149" s="204" t="s">
        <v>16834</v>
      </c>
      <c r="Z149" s="203" t="s">
        <v>16834</v>
      </c>
    </row>
    <row r="150" spans="1:26" x14ac:dyDescent="0.25">
      <c r="A150" s="202">
        <v>2019</v>
      </c>
      <c r="B150" s="203" t="s">
        <v>12</v>
      </c>
      <c r="C150" s="203" t="s">
        <v>16739</v>
      </c>
      <c r="D150" s="204">
        <v>1</v>
      </c>
      <c r="E150" s="204" t="s">
        <v>16834</v>
      </c>
      <c r="F150" s="204" t="s">
        <v>16834</v>
      </c>
      <c r="G150" s="204" t="s">
        <v>16834</v>
      </c>
      <c r="H150" s="204" t="s">
        <v>16834</v>
      </c>
      <c r="I150" s="248" t="s">
        <v>16834</v>
      </c>
      <c r="J150" s="203">
        <v>0</v>
      </c>
      <c r="K150" s="204">
        <v>0</v>
      </c>
      <c r="L150" s="204" t="s">
        <v>16834</v>
      </c>
      <c r="M150" s="204">
        <v>0</v>
      </c>
      <c r="N150" s="204">
        <v>0</v>
      </c>
      <c r="O150" s="204" t="s">
        <v>16834</v>
      </c>
      <c r="P150" s="204" t="s">
        <v>16834</v>
      </c>
      <c r="Q150" s="204" t="s">
        <v>16834</v>
      </c>
      <c r="R150" s="204" t="s">
        <v>16834</v>
      </c>
      <c r="S150" s="204" t="s">
        <v>16834</v>
      </c>
      <c r="T150" s="204" t="s">
        <v>16834</v>
      </c>
      <c r="U150" s="348">
        <v>0</v>
      </c>
      <c r="V150" s="348">
        <v>0</v>
      </c>
      <c r="W150" s="204">
        <v>0</v>
      </c>
      <c r="X150" s="204" t="s">
        <v>16834</v>
      </c>
      <c r="Y150" s="204" t="s">
        <v>16834</v>
      </c>
      <c r="Z150" s="203" t="s">
        <v>16834</v>
      </c>
    </row>
    <row r="151" spans="1:26" x14ac:dyDescent="0.25">
      <c r="A151" s="202">
        <v>2019</v>
      </c>
      <c r="B151" s="203" t="s">
        <v>13</v>
      </c>
      <c r="C151" s="205" t="s">
        <v>319</v>
      </c>
      <c r="D151" s="204">
        <v>2484</v>
      </c>
      <c r="E151" s="204">
        <v>211.85880514999999</v>
      </c>
      <c r="F151" s="204">
        <v>1569</v>
      </c>
      <c r="G151" s="204">
        <v>915</v>
      </c>
      <c r="H151" s="204">
        <v>0</v>
      </c>
      <c r="I151" s="248">
        <v>49.162303665000003</v>
      </c>
      <c r="J151" s="203">
        <v>277</v>
      </c>
      <c r="K151" s="204">
        <v>2205</v>
      </c>
      <c r="L151" s="204">
        <v>2</v>
      </c>
      <c r="M151" s="204">
        <v>1223</v>
      </c>
      <c r="N151" s="204">
        <v>1261</v>
      </c>
      <c r="O151" s="204">
        <v>159</v>
      </c>
      <c r="P151" s="204">
        <v>334</v>
      </c>
      <c r="Q151" s="204">
        <v>969</v>
      </c>
      <c r="R151" s="204">
        <v>285</v>
      </c>
      <c r="S151" s="204">
        <v>264</v>
      </c>
      <c r="T151" s="204">
        <v>469</v>
      </c>
      <c r="U151" s="348">
        <v>10</v>
      </c>
      <c r="V151" s="348">
        <v>7</v>
      </c>
      <c r="W151" s="204">
        <v>-60</v>
      </c>
      <c r="X151" s="204">
        <v>55</v>
      </c>
      <c r="Y151" s="204">
        <v>115</v>
      </c>
      <c r="Z151" s="203">
        <v>1172479</v>
      </c>
    </row>
    <row r="152" spans="1:26" x14ac:dyDescent="0.25">
      <c r="A152" s="202">
        <v>2019</v>
      </c>
      <c r="B152" s="203" t="s">
        <v>13</v>
      </c>
      <c r="C152" s="205" t="s">
        <v>16735</v>
      </c>
      <c r="D152" s="204">
        <v>1363</v>
      </c>
      <c r="E152" s="204">
        <v>116.24941683</v>
      </c>
      <c r="F152" s="204">
        <v>832</v>
      </c>
      <c r="G152" s="204">
        <v>531</v>
      </c>
      <c r="H152" s="204">
        <v>0</v>
      </c>
      <c r="I152" s="248">
        <v>49.331864905000003</v>
      </c>
      <c r="J152" s="203">
        <v>273</v>
      </c>
      <c r="K152" s="204">
        <v>1088</v>
      </c>
      <c r="L152" s="204">
        <v>2</v>
      </c>
      <c r="M152" s="204">
        <v>527</v>
      </c>
      <c r="N152" s="204">
        <v>836</v>
      </c>
      <c r="O152" s="204">
        <v>133</v>
      </c>
      <c r="P152" s="204">
        <v>150</v>
      </c>
      <c r="Q152" s="204">
        <v>520</v>
      </c>
      <c r="R152" s="204">
        <v>157</v>
      </c>
      <c r="S152" s="204">
        <v>139</v>
      </c>
      <c r="T152" s="204">
        <v>262</v>
      </c>
      <c r="U152" s="348">
        <v>3</v>
      </c>
      <c r="V152" s="348">
        <v>7</v>
      </c>
      <c r="W152" s="204">
        <v>-46</v>
      </c>
      <c r="X152" s="204">
        <v>14</v>
      </c>
      <c r="Y152" s="204">
        <v>60</v>
      </c>
      <c r="Z152" s="203">
        <v>1172479</v>
      </c>
    </row>
    <row r="153" spans="1:26" x14ac:dyDescent="0.25">
      <c r="A153" s="202">
        <v>2019</v>
      </c>
      <c r="B153" s="203" t="s">
        <v>13</v>
      </c>
      <c r="C153" s="203" t="s">
        <v>19</v>
      </c>
      <c r="D153" s="204">
        <v>1121</v>
      </c>
      <c r="E153" s="204">
        <v>95.609388312999997</v>
      </c>
      <c r="F153" s="204">
        <v>737</v>
      </c>
      <c r="G153" s="204">
        <v>384</v>
      </c>
      <c r="H153" s="204">
        <v>0</v>
      </c>
      <c r="I153" s="248">
        <v>48.956289028</v>
      </c>
      <c r="J153" s="203">
        <v>4</v>
      </c>
      <c r="K153" s="204">
        <v>1117</v>
      </c>
      <c r="L153" s="204" t="s">
        <v>16834</v>
      </c>
      <c r="M153" s="204">
        <v>696</v>
      </c>
      <c r="N153" s="204">
        <v>425</v>
      </c>
      <c r="O153" s="204">
        <v>26</v>
      </c>
      <c r="P153" s="204">
        <v>184</v>
      </c>
      <c r="Q153" s="204">
        <v>449</v>
      </c>
      <c r="R153" s="204">
        <v>128</v>
      </c>
      <c r="S153" s="204">
        <v>125</v>
      </c>
      <c r="T153" s="204">
        <v>207</v>
      </c>
      <c r="U153" s="348">
        <v>7</v>
      </c>
      <c r="V153" s="348">
        <v>0</v>
      </c>
      <c r="W153" s="204">
        <v>-14</v>
      </c>
      <c r="X153" s="204">
        <v>41</v>
      </c>
      <c r="Y153" s="204">
        <v>55</v>
      </c>
      <c r="Z153" s="203">
        <v>1172479</v>
      </c>
    </row>
    <row r="154" spans="1:26" x14ac:dyDescent="0.25">
      <c r="A154" s="202">
        <v>2019</v>
      </c>
      <c r="B154" s="203" t="s">
        <v>13</v>
      </c>
      <c r="C154" s="203" t="s">
        <v>16736</v>
      </c>
      <c r="D154" s="204">
        <v>756</v>
      </c>
      <c r="E154" s="204" t="s">
        <v>16834</v>
      </c>
      <c r="F154" s="204" t="s">
        <v>16834</v>
      </c>
      <c r="G154" s="204" t="s">
        <v>16834</v>
      </c>
      <c r="H154" s="204" t="s">
        <v>16834</v>
      </c>
      <c r="I154" s="248" t="s">
        <v>16834</v>
      </c>
      <c r="J154" s="203">
        <v>0</v>
      </c>
      <c r="K154" s="204">
        <v>0</v>
      </c>
      <c r="L154" s="204" t="s">
        <v>16834</v>
      </c>
      <c r="M154" s="204">
        <v>0</v>
      </c>
      <c r="N154" s="204">
        <v>0</v>
      </c>
      <c r="O154" s="204" t="s">
        <v>16834</v>
      </c>
      <c r="P154" s="204" t="s">
        <v>16834</v>
      </c>
      <c r="Q154" s="204" t="s">
        <v>16834</v>
      </c>
      <c r="R154" s="204" t="s">
        <v>16834</v>
      </c>
      <c r="S154" s="204" t="s">
        <v>16834</v>
      </c>
      <c r="T154" s="204" t="s">
        <v>16834</v>
      </c>
      <c r="U154" s="348">
        <v>0</v>
      </c>
      <c r="V154" s="348">
        <v>0</v>
      </c>
      <c r="W154" s="204">
        <v>0</v>
      </c>
      <c r="X154" s="204" t="s">
        <v>16834</v>
      </c>
      <c r="Y154" s="204" t="s">
        <v>16834</v>
      </c>
      <c r="Z154" s="203" t="s">
        <v>16834</v>
      </c>
    </row>
    <row r="155" spans="1:26" x14ac:dyDescent="0.25">
      <c r="A155" s="202">
        <v>2019</v>
      </c>
      <c r="B155" s="203" t="s">
        <v>13</v>
      </c>
      <c r="C155" s="203" t="s">
        <v>16737</v>
      </c>
      <c r="D155" s="204">
        <v>55</v>
      </c>
      <c r="E155" s="204" t="s">
        <v>16834</v>
      </c>
      <c r="F155" s="204" t="s">
        <v>16834</v>
      </c>
      <c r="G155" s="204" t="s">
        <v>16834</v>
      </c>
      <c r="H155" s="204" t="s">
        <v>16834</v>
      </c>
      <c r="I155" s="248" t="s">
        <v>16834</v>
      </c>
      <c r="J155" s="203">
        <v>0</v>
      </c>
      <c r="K155" s="204">
        <v>0</v>
      </c>
      <c r="L155" s="204" t="s">
        <v>16834</v>
      </c>
      <c r="M155" s="204">
        <v>0</v>
      </c>
      <c r="N155" s="204">
        <v>0</v>
      </c>
      <c r="O155" s="204" t="s">
        <v>16834</v>
      </c>
      <c r="P155" s="204" t="s">
        <v>16834</v>
      </c>
      <c r="Q155" s="204" t="s">
        <v>16834</v>
      </c>
      <c r="R155" s="204" t="s">
        <v>16834</v>
      </c>
      <c r="S155" s="204" t="s">
        <v>16834</v>
      </c>
      <c r="T155" s="204" t="s">
        <v>16834</v>
      </c>
      <c r="U155" s="348">
        <v>0</v>
      </c>
      <c r="V155" s="348">
        <v>0</v>
      </c>
      <c r="W155" s="204">
        <v>0</v>
      </c>
      <c r="X155" s="204" t="s">
        <v>16834</v>
      </c>
      <c r="Y155" s="204" t="s">
        <v>16834</v>
      </c>
      <c r="Z155" s="203" t="s">
        <v>16834</v>
      </c>
    </row>
    <row r="156" spans="1:26" x14ac:dyDescent="0.25">
      <c r="A156" s="202">
        <v>2019</v>
      </c>
      <c r="B156" s="203" t="s">
        <v>13</v>
      </c>
      <c r="C156" s="203" t="s">
        <v>16738</v>
      </c>
      <c r="D156" s="204">
        <v>309</v>
      </c>
      <c r="E156" s="204" t="s">
        <v>16834</v>
      </c>
      <c r="F156" s="204" t="s">
        <v>16834</v>
      </c>
      <c r="G156" s="204" t="s">
        <v>16834</v>
      </c>
      <c r="H156" s="204" t="s">
        <v>16834</v>
      </c>
      <c r="I156" s="248" t="s">
        <v>16834</v>
      </c>
      <c r="J156" s="203">
        <v>0</v>
      </c>
      <c r="K156" s="204">
        <v>0</v>
      </c>
      <c r="L156" s="204" t="s">
        <v>16834</v>
      </c>
      <c r="M156" s="204">
        <v>0</v>
      </c>
      <c r="N156" s="204">
        <v>0</v>
      </c>
      <c r="O156" s="204" t="s">
        <v>16834</v>
      </c>
      <c r="P156" s="204" t="s">
        <v>16834</v>
      </c>
      <c r="Q156" s="204" t="s">
        <v>16834</v>
      </c>
      <c r="R156" s="204" t="s">
        <v>16834</v>
      </c>
      <c r="S156" s="204" t="s">
        <v>16834</v>
      </c>
      <c r="T156" s="204" t="s">
        <v>16834</v>
      </c>
      <c r="U156" s="348">
        <v>0</v>
      </c>
      <c r="V156" s="348">
        <v>0</v>
      </c>
      <c r="W156" s="204">
        <v>0</v>
      </c>
      <c r="X156" s="204" t="s">
        <v>16834</v>
      </c>
      <c r="Y156" s="204" t="s">
        <v>16834</v>
      </c>
      <c r="Z156" s="203" t="s">
        <v>16834</v>
      </c>
    </row>
    <row r="157" spans="1:26" x14ac:dyDescent="0.25">
      <c r="A157" s="202">
        <v>2019</v>
      </c>
      <c r="B157" s="203" t="s">
        <v>13</v>
      </c>
      <c r="C157" s="203" t="s">
        <v>16739</v>
      </c>
      <c r="D157" s="204">
        <v>1</v>
      </c>
      <c r="E157" s="204" t="s">
        <v>16834</v>
      </c>
      <c r="F157" s="204" t="s">
        <v>16834</v>
      </c>
      <c r="G157" s="204" t="s">
        <v>16834</v>
      </c>
      <c r="H157" s="204" t="s">
        <v>16834</v>
      </c>
      <c r="I157" s="248" t="s">
        <v>16834</v>
      </c>
      <c r="J157" s="203">
        <v>0</v>
      </c>
      <c r="K157" s="204">
        <v>0</v>
      </c>
      <c r="L157" s="204" t="s">
        <v>16834</v>
      </c>
      <c r="M157" s="204">
        <v>0</v>
      </c>
      <c r="N157" s="204">
        <v>0</v>
      </c>
      <c r="O157" s="204" t="s">
        <v>16834</v>
      </c>
      <c r="P157" s="204" t="s">
        <v>16834</v>
      </c>
      <c r="Q157" s="204" t="s">
        <v>16834</v>
      </c>
      <c r="R157" s="204" t="s">
        <v>16834</v>
      </c>
      <c r="S157" s="204" t="s">
        <v>16834</v>
      </c>
      <c r="T157" s="204" t="s">
        <v>16834</v>
      </c>
      <c r="U157" s="348">
        <v>0</v>
      </c>
      <c r="V157" s="348">
        <v>0</v>
      </c>
      <c r="W157" s="204">
        <v>0</v>
      </c>
      <c r="X157" s="204" t="s">
        <v>16834</v>
      </c>
      <c r="Y157" s="204" t="s">
        <v>16834</v>
      </c>
      <c r="Z157" s="203" t="s">
        <v>16834</v>
      </c>
    </row>
    <row r="158" spans="1:26" x14ac:dyDescent="0.25">
      <c r="A158" s="202">
        <v>2019</v>
      </c>
      <c r="B158" s="203" t="s">
        <v>14</v>
      </c>
      <c r="C158" s="205" t="s">
        <v>319</v>
      </c>
      <c r="D158" s="204">
        <v>11205</v>
      </c>
      <c r="E158" s="204">
        <v>256.84366301</v>
      </c>
      <c r="F158" s="204">
        <v>6799</v>
      </c>
      <c r="G158" s="204">
        <v>4406</v>
      </c>
      <c r="H158" s="204">
        <v>0</v>
      </c>
      <c r="I158" s="248">
        <v>48.048745648000001</v>
      </c>
      <c r="J158" s="203">
        <v>783</v>
      </c>
      <c r="K158" s="204">
        <v>10403</v>
      </c>
      <c r="L158" s="204">
        <v>19</v>
      </c>
      <c r="M158" s="204">
        <v>7251</v>
      </c>
      <c r="N158" s="204">
        <v>3954</v>
      </c>
      <c r="O158" s="204">
        <v>661</v>
      </c>
      <c r="P158" s="204">
        <v>1743</v>
      </c>
      <c r="Q158" s="204">
        <v>4661</v>
      </c>
      <c r="R158" s="204">
        <v>1159</v>
      </c>
      <c r="S158" s="204">
        <v>996</v>
      </c>
      <c r="T158" s="204">
        <v>1972</v>
      </c>
      <c r="U158" s="348">
        <v>17</v>
      </c>
      <c r="V158" s="348">
        <v>6</v>
      </c>
      <c r="W158" s="204">
        <v>186</v>
      </c>
      <c r="X158" s="204">
        <v>341</v>
      </c>
      <c r="Y158" s="204">
        <v>155</v>
      </c>
      <c r="Z158" s="203">
        <v>4362576</v>
      </c>
    </row>
    <row r="159" spans="1:26" x14ac:dyDescent="0.25">
      <c r="A159" s="202">
        <v>2019</v>
      </c>
      <c r="B159" s="203" t="s">
        <v>14</v>
      </c>
      <c r="C159" s="205" t="s">
        <v>16735</v>
      </c>
      <c r="D159" s="204">
        <v>5599</v>
      </c>
      <c r="E159" s="204">
        <v>128.34160367999999</v>
      </c>
      <c r="F159" s="204">
        <v>3159</v>
      </c>
      <c r="G159" s="204">
        <v>2440</v>
      </c>
      <c r="H159" s="204">
        <v>0</v>
      </c>
      <c r="I159" s="248">
        <v>47.921386456999997</v>
      </c>
      <c r="J159" s="203">
        <v>718</v>
      </c>
      <c r="K159" s="204">
        <v>4871</v>
      </c>
      <c r="L159" s="204">
        <v>10</v>
      </c>
      <c r="M159" s="204">
        <v>3148</v>
      </c>
      <c r="N159" s="204">
        <v>2451</v>
      </c>
      <c r="O159" s="204">
        <v>535</v>
      </c>
      <c r="P159" s="204">
        <v>831</v>
      </c>
      <c r="Q159" s="204">
        <v>2173</v>
      </c>
      <c r="R159" s="204">
        <v>618</v>
      </c>
      <c r="S159" s="204">
        <v>490</v>
      </c>
      <c r="T159" s="204">
        <v>947</v>
      </c>
      <c r="U159" s="348">
        <v>6</v>
      </c>
      <c r="V159" s="348">
        <v>3</v>
      </c>
      <c r="W159" s="204">
        <v>68</v>
      </c>
      <c r="X159" s="204">
        <v>129</v>
      </c>
      <c r="Y159" s="204">
        <v>61</v>
      </c>
      <c r="Z159" s="203">
        <v>4362576</v>
      </c>
    </row>
    <row r="160" spans="1:26" x14ac:dyDescent="0.25">
      <c r="A160" s="202">
        <v>2019</v>
      </c>
      <c r="B160" s="203" t="s">
        <v>14</v>
      </c>
      <c r="C160" s="203" t="s">
        <v>19</v>
      </c>
      <c r="D160" s="204">
        <v>5606</v>
      </c>
      <c r="E160" s="204">
        <v>128.50205933000001</v>
      </c>
      <c r="F160" s="204">
        <v>3640</v>
      </c>
      <c r="G160" s="204">
        <v>1966</v>
      </c>
      <c r="H160" s="204">
        <v>0</v>
      </c>
      <c r="I160" s="248">
        <v>48.175945753000001</v>
      </c>
      <c r="J160" s="203">
        <v>65</v>
      </c>
      <c r="K160" s="204">
        <v>5532</v>
      </c>
      <c r="L160" s="204">
        <v>9</v>
      </c>
      <c r="M160" s="204">
        <v>4103</v>
      </c>
      <c r="N160" s="204">
        <v>1503</v>
      </c>
      <c r="O160" s="204">
        <v>126</v>
      </c>
      <c r="P160" s="204">
        <v>912</v>
      </c>
      <c r="Q160" s="204">
        <v>2488</v>
      </c>
      <c r="R160" s="204">
        <v>541</v>
      </c>
      <c r="S160" s="204">
        <v>506</v>
      </c>
      <c r="T160" s="204">
        <v>1025</v>
      </c>
      <c r="U160" s="348">
        <v>11</v>
      </c>
      <c r="V160" s="348">
        <v>3</v>
      </c>
      <c r="W160" s="204">
        <v>118</v>
      </c>
      <c r="X160" s="204">
        <v>212</v>
      </c>
      <c r="Y160" s="204">
        <v>94</v>
      </c>
      <c r="Z160" s="203">
        <v>4362576</v>
      </c>
    </row>
    <row r="161" spans="1:26" x14ac:dyDescent="0.25">
      <c r="A161" s="202">
        <v>2019</v>
      </c>
      <c r="B161" s="203" t="s">
        <v>14</v>
      </c>
      <c r="C161" s="203" t="s">
        <v>16736</v>
      </c>
      <c r="D161" s="204">
        <v>4195</v>
      </c>
      <c r="E161" s="204" t="s">
        <v>16834</v>
      </c>
      <c r="F161" s="204" t="s">
        <v>16834</v>
      </c>
      <c r="G161" s="204" t="s">
        <v>16834</v>
      </c>
      <c r="H161" s="204" t="s">
        <v>16834</v>
      </c>
      <c r="I161" s="248" t="s">
        <v>16834</v>
      </c>
      <c r="J161" s="203">
        <v>0</v>
      </c>
      <c r="K161" s="204">
        <v>0</v>
      </c>
      <c r="L161" s="204" t="s">
        <v>16834</v>
      </c>
      <c r="M161" s="204">
        <v>0</v>
      </c>
      <c r="N161" s="204">
        <v>0</v>
      </c>
      <c r="O161" s="204" t="s">
        <v>16834</v>
      </c>
      <c r="P161" s="204" t="s">
        <v>16834</v>
      </c>
      <c r="Q161" s="204" t="s">
        <v>16834</v>
      </c>
      <c r="R161" s="204" t="s">
        <v>16834</v>
      </c>
      <c r="S161" s="204" t="s">
        <v>16834</v>
      </c>
      <c r="T161" s="204" t="s">
        <v>16834</v>
      </c>
      <c r="U161" s="348">
        <v>0</v>
      </c>
      <c r="V161" s="348">
        <v>0</v>
      </c>
      <c r="W161" s="204">
        <v>0</v>
      </c>
      <c r="X161" s="204" t="s">
        <v>16834</v>
      </c>
      <c r="Y161" s="204" t="s">
        <v>16834</v>
      </c>
      <c r="Z161" s="203" t="s">
        <v>16834</v>
      </c>
    </row>
    <row r="162" spans="1:26" x14ac:dyDescent="0.25">
      <c r="A162" s="202">
        <v>2019</v>
      </c>
      <c r="B162" s="203" t="s">
        <v>14</v>
      </c>
      <c r="C162" s="203" t="s">
        <v>16737</v>
      </c>
      <c r="D162" s="204">
        <v>279</v>
      </c>
      <c r="E162" s="204" t="s">
        <v>16834</v>
      </c>
      <c r="F162" s="204" t="s">
        <v>16834</v>
      </c>
      <c r="G162" s="204" t="s">
        <v>16834</v>
      </c>
      <c r="H162" s="204" t="s">
        <v>16834</v>
      </c>
      <c r="I162" s="248" t="s">
        <v>16834</v>
      </c>
      <c r="J162" s="203">
        <v>0</v>
      </c>
      <c r="K162" s="204">
        <v>0</v>
      </c>
      <c r="L162" s="204" t="s">
        <v>16834</v>
      </c>
      <c r="M162" s="204">
        <v>0</v>
      </c>
      <c r="N162" s="204">
        <v>0</v>
      </c>
      <c r="O162" s="204" t="s">
        <v>16834</v>
      </c>
      <c r="P162" s="204" t="s">
        <v>16834</v>
      </c>
      <c r="Q162" s="204" t="s">
        <v>16834</v>
      </c>
      <c r="R162" s="204" t="s">
        <v>16834</v>
      </c>
      <c r="S162" s="204" t="s">
        <v>16834</v>
      </c>
      <c r="T162" s="204" t="s">
        <v>16834</v>
      </c>
      <c r="U162" s="348">
        <v>0</v>
      </c>
      <c r="V162" s="348">
        <v>0</v>
      </c>
      <c r="W162" s="204">
        <v>0</v>
      </c>
      <c r="X162" s="204" t="s">
        <v>16834</v>
      </c>
      <c r="Y162" s="204" t="s">
        <v>16834</v>
      </c>
      <c r="Z162" s="203" t="s">
        <v>16834</v>
      </c>
    </row>
    <row r="163" spans="1:26" x14ac:dyDescent="0.25">
      <c r="A163" s="202">
        <v>2019</v>
      </c>
      <c r="B163" s="203" t="s">
        <v>14</v>
      </c>
      <c r="C163" s="203" t="s">
        <v>16738</v>
      </c>
      <c r="D163" s="204">
        <v>1130</v>
      </c>
      <c r="E163" s="204" t="s">
        <v>16834</v>
      </c>
      <c r="F163" s="204" t="s">
        <v>16834</v>
      </c>
      <c r="G163" s="204" t="s">
        <v>16834</v>
      </c>
      <c r="H163" s="204" t="s">
        <v>16834</v>
      </c>
      <c r="I163" s="248" t="s">
        <v>16834</v>
      </c>
      <c r="J163" s="203">
        <v>0</v>
      </c>
      <c r="K163" s="204">
        <v>0</v>
      </c>
      <c r="L163" s="204" t="s">
        <v>16834</v>
      </c>
      <c r="M163" s="204">
        <v>0</v>
      </c>
      <c r="N163" s="204">
        <v>0</v>
      </c>
      <c r="O163" s="204" t="s">
        <v>16834</v>
      </c>
      <c r="P163" s="204" t="s">
        <v>16834</v>
      </c>
      <c r="Q163" s="204" t="s">
        <v>16834</v>
      </c>
      <c r="R163" s="204" t="s">
        <v>16834</v>
      </c>
      <c r="S163" s="204" t="s">
        <v>16834</v>
      </c>
      <c r="T163" s="204" t="s">
        <v>16834</v>
      </c>
      <c r="U163" s="348">
        <v>0</v>
      </c>
      <c r="V163" s="348">
        <v>0</v>
      </c>
      <c r="W163" s="204">
        <v>0</v>
      </c>
      <c r="X163" s="204" t="s">
        <v>16834</v>
      </c>
      <c r="Y163" s="204" t="s">
        <v>16834</v>
      </c>
      <c r="Z163" s="203" t="s">
        <v>16834</v>
      </c>
    </row>
    <row r="164" spans="1:26" x14ac:dyDescent="0.25">
      <c r="A164" s="202">
        <v>2019</v>
      </c>
      <c r="B164" s="203" t="s">
        <v>14</v>
      </c>
      <c r="C164" s="203" t="s">
        <v>16739</v>
      </c>
      <c r="D164" s="204">
        <v>2</v>
      </c>
      <c r="E164" s="204" t="s">
        <v>16834</v>
      </c>
      <c r="F164" s="204" t="s">
        <v>16834</v>
      </c>
      <c r="G164" s="204" t="s">
        <v>16834</v>
      </c>
      <c r="H164" s="204" t="s">
        <v>16834</v>
      </c>
      <c r="I164" s="248" t="s">
        <v>16834</v>
      </c>
      <c r="J164" s="203">
        <v>0</v>
      </c>
      <c r="K164" s="204">
        <v>0</v>
      </c>
      <c r="L164" s="204" t="s">
        <v>16834</v>
      </c>
      <c r="M164" s="204">
        <v>0</v>
      </c>
      <c r="N164" s="204">
        <v>0</v>
      </c>
      <c r="O164" s="204" t="s">
        <v>16834</v>
      </c>
      <c r="P164" s="204" t="s">
        <v>16834</v>
      </c>
      <c r="Q164" s="204" t="s">
        <v>16834</v>
      </c>
      <c r="R164" s="204" t="s">
        <v>16834</v>
      </c>
      <c r="S164" s="204" t="s">
        <v>16834</v>
      </c>
      <c r="T164" s="204" t="s">
        <v>16834</v>
      </c>
      <c r="U164" s="348">
        <v>0</v>
      </c>
      <c r="V164" s="348">
        <v>0</v>
      </c>
      <c r="W164" s="204">
        <v>0</v>
      </c>
      <c r="X164" s="204" t="s">
        <v>16834</v>
      </c>
      <c r="Y164" s="204" t="s">
        <v>16834</v>
      </c>
      <c r="Z164" s="203" t="s">
        <v>16834</v>
      </c>
    </row>
    <row r="165" spans="1:26" x14ac:dyDescent="0.25">
      <c r="A165" s="202">
        <v>2019</v>
      </c>
      <c r="B165" s="203" t="s">
        <v>15</v>
      </c>
      <c r="C165" s="205" t="s">
        <v>319</v>
      </c>
      <c r="D165" s="204">
        <v>12757</v>
      </c>
      <c r="E165" s="204">
        <v>250.39275369999999</v>
      </c>
      <c r="F165" s="204">
        <v>7616</v>
      </c>
      <c r="G165" s="204">
        <v>5141</v>
      </c>
      <c r="H165" s="204">
        <v>0</v>
      </c>
      <c r="I165" s="248">
        <v>49.458963705999999</v>
      </c>
      <c r="J165" s="203">
        <v>799</v>
      </c>
      <c r="K165" s="204">
        <v>11922</v>
      </c>
      <c r="L165" s="204">
        <v>36</v>
      </c>
      <c r="M165" s="204">
        <v>8845</v>
      </c>
      <c r="N165" s="204">
        <v>3912</v>
      </c>
      <c r="O165" s="204">
        <v>778</v>
      </c>
      <c r="P165" s="204">
        <v>1954</v>
      </c>
      <c r="Q165" s="204">
        <v>4531</v>
      </c>
      <c r="R165" s="204">
        <v>1482</v>
      </c>
      <c r="S165" s="204">
        <v>1466</v>
      </c>
      <c r="T165" s="204">
        <v>2538</v>
      </c>
      <c r="U165" s="348">
        <v>24</v>
      </c>
      <c r="V165" s="348">
        <v>11</v>
      </c>
      <c r="W165" s="204">
        <v>-4</v>
      </c>
      <c r="X165" s="204">
        <v>237</v>
      </c>
      <c r="Y165" s="204">
        <v>241</v>
      </c>
      <c r="Z165" s="203">
        <v>5094796</v>
      </c>
    </row>
    <row r="166" spans="1:26" x14ac:dyDescent="0.25">
      <c r="A166" s="202">
        <v>2019</v>
      </c>
      <c r="B166" s="203" t="s">
        <v>15</v>
      </c>
      <c r="C166" s="205" t="s">
        <v>16735</v>
      </c>
      <c r="D166" s="204">
        <v>6687</v>
      </c>
      <c r="E166" s="204">
        <v>131.25157514</v>
      </c>
      <c r="F166" s="204">
        <v>3722</v>
      </c>
      <c r="G166" s="204">
        <v>2965</v>
      </c>
      <c r="H166" s="204">
        <v>0</v>
      </c>
      <c r="I166" s="248">
        <v>49.829370419999996</v>
      </c>
      <c r="J166" s="203">
        <v>692</v>
      </c>
      <c r="K166" s="204">
        <v>5972</v>
      </c>
      <c r="L166" s="204">
        <v>23</v>
      </c>
      <c r="M166" s="204">
        <v>4361</v>
      </c>
      <c r="N166" s="204">
        <v>2326</v>
      </c>
      <c r="O166" s="204">
        <v>645</v>
      </c>
      <c r="P166" s="204">
        <v>934</v>
      </c>
      <c r="Q166" s="204">
        <v>2096</v>
      </c>
      <c r="R166" s="204">
        <v>874</v>
      </c>
      <c r="S166" s="204">
        <v>860</v>
      </c>
      <c r="T166" s="204">
        <v>1276</v>
      </c>
      <c r="U166" s="348">
        <v>11</v>
      </c>
      <c r="V166" s="348">
        <v>4</v>
      </c>
      <c r="W166" s="204">
        <v>-12</v>
      </c>
      <c r="X166" s="204">
        <v>99</v>
      </c>
      <c r="Y166" s="204">
        <v>111</v>
      </c>
      <c r="Z166" s="203">
        <v>5094796</v>
      </c>
    </row>
    <row r="167" spans="1:26" x14ac:dyDescent="0.25">
      <c r="A167" s="202">
        <v>2019</v>
      </c>
      <c r="B167" s="203" t="s">
        <v>15</v>
      </c>
      <c r="C167" s="203" t="s">
        <v>19</v>
      </c>
      <c r="D167" s="204">
        <v>6070</v>
      </c>
      <c r="E167" s="204">
        <v>119.14117856999999</v>
      </c>
      <c r="F167" s="204">
        <v>3894</v>
      </c>
      <c r="G167" s="204">
        <v>2176</v>
      </c>
      <c r="H167" s="204">
        <v>0</v>
      </c>
      <c r="I167" s="248">
        <v>49.050906095999999</v>
      </c>
      <c r="J167" s="203">
        <v>107</v>
      </c>
      <c r="K167" s="204">
        <v>5950</v>
      </c>
      <c r="L167" s="204">
        <v>13</v>
      </c>
      <c r="M167" s="204">
        <v>4484</v>
      </c>
      <c r="N167" s="204">
        <v>1586</v>
      </c>
      <c r="O167" s="204">
        <v>133</v>
      </c>
      <c r="P167" s="204">
        <v>1020</v>
      </c>
      <c r="Q167" s="204">
        <v>2435</v>
      </c>
      <c r="R167" s="204">
        <v>608</v>
      </c>
      <c r="S167" s="204">
        <v>606</v>
      </c>
      <c r="T167" s="204">
        <v>1262</v>
      </c>
      <c r="U167" s="348">
        <v>13</v>
      </c>
      <c r="V167" s="348">
        <v>7</v>
      </c>
      <c r="W167" s="204">
        <v>8</v>
      </c>
      <c r="X167" s="204">
        <v>138</v>
      </c>
      <c r="Y167" s="204">
        <v>130</v>
      </c>
      <c r="Z167" s="203">
        <v>5094796</v>
      </c>
    </row>
    <row r="168" spans="1:26" x14ac:dyDescent="0.25">
      <c r="A168" s="202">
        <v>2019</v>
      </c>
      <c r="B168" s="203" t="s">
        <v>15</v>
      </c>
      <c r="C168" s="203" t="s">
        <v>16736</v>
      </c>
      <c r="D168" s="204">
        <v>4295</v>
      </c>
      <c r="E168" s="204" t="s">
        <v>16834</v>
      </c>
      <c r="F168" s="204" t="s">
        <v>16834</v>
      </c>
      <c r="G168" s="204" t="s">
        <v>16834</v>
      </c>
      <c r="H168" s="204" t="s">
        <v>16834</v>
      </c>
      <c r="I168" s="248" t="s">
        <v>16834</v>
      </c>
      <c r="J168" s="203">
        <v>0</v>
      </c>
      <c r="K168" s="204">
        <v>0</v>
      </c>
      <c r="L168" s="204" t="s">
        <v>16834</v>
      </c>
      <c r="M168" s="204">
        <v>0</v>
      </c>
      <c r="N168" s="204">
        <v>0</v>
      </c>
      <c r="O168" s="204" t="s">
        <v>16834</v>
      </c>
      <c r="P168" s="204" t="s">
        <v>16834</v>
      </c>
      <c r="Q168" s="204" t="s">
        <v>16834</v>
      </c>
      <c r="R168" s="204" t="s">
        <v>16834</v>
      </c>
      <c r="S168" s="204" t="s">
        <v>16834</v>
      </c>
      <c r="T168" s="204" t="s">
        <v>16834</v>
      </c>
      <c r="U168" s="348">
        <v>0</v>
      </c>
      <c r="V168" s="348">
        <v>0</v>
      </c>
      <c r="W168" s="204">
        <v>0</v>
      </c>
      <c r="X168" s="204" t="s">
        <v>16834</v>
      </c>
      <c r="Y168" s="204" t="s">
        <v>16834</v>
      </c>
      <c r="Z168" s="203" t="s">
        <v>16834</v>
      </c>
    </row>
    <row r="169" spans="1:26" x14ac:dyDescent="0.25">
      <c r="A169" s="202">
        <v>2019</v>
      </c>
      <c r="B169" s="203" t="s">
        <v>15</v>
      </c>
      <c r="C169" s="203" t="s">
        <v>16737</v>
      </c>
      <c r="D169" s="204">
        <v>295</v>
      </c>
      <c r="E169" s="204" t="s">
        <v>16834</v>
      </c>
      <c r="F169" s="204" t="s">
        <v>16834</v>
      </c>
      <c r="G169" s="204" t="s">
        <v>16834</v>
      </c>
      <c r="H169" s="204" t="s">
        <v>16834</v>
      </c>
      <c r="I169" s="248" t="s">
        <v>16834</v>
      </c>
      <c r="J169" s="203">
        <v>0</v>
      </c>
      <c r="K169" s="204">
        <v>0</v>
      </c>
      <c r="L169" s="204" t="s">
        <v>16834</v>
      </c>
      <c r="M169" s="204">
        <v>0</v>
      </c>
      <c r="N169" s="204">
        <v>0</v>
      </c>
      <c r="O169" s="204" t="s">
        <v>16834</v>
      </c>
      <c r="P169" s="204" t="s">
        <v>16834</v>
      </c>
      <c r="Q169" s="204" t="s">
        <v>16834</v>
      </c>
      <c r="R169" s="204" t="s">
        <v>16834</v>
      </c>
      <c r="S169" s="204" t="s">
        <v>16834</v>
      </c>
      <c r="T169" s="204" t="s">
        <v>16834</v>
      </c>
      <c r="U169" s="348">
        <v>0</v>
      </c>
      <c r="V169" s="348">
        <v>0</v>
      </c>
      <c r="W169" s="204">
        <v>0</v>
      </c>
      <c r="X169" s="204" t="s">
        <v>16834</v>
      </c>
      <c r="Y169" s="204" t="s">
        <v>16834</v>
      </c>
      <c r="Z169" s="203" t="s">
        <v>16834</v>
      </c>
    </row>
    <row r="170" spans="1:26" x14ac:dyDescent="0.25">
      <c r="A170" s="202">
        <v>2019</v>
      </c>
      <c r="B170" s="203" t="s">
        <v>15</v>
      </c>
      <c r="C170" s="203" t="s">
        <v>16738</v>
      </c>
      <c r="D170" s="204">
        <v>1478</v>
      </c>
      <c r="E170" s="204" t="s">
        <v>16834</v>
      </c>
      <c r="F170" s="204" t="s">
        <v>16834</v>
      </c>
      <c r="G170" s="204" t="s">
        <v>16834</v>
      </c>
      <c r="H170" s="204" t="s">
        <v>16834</v>
      </c>
      <c r="I170" s="248" t="s">
        <v>16834</v>
      </c>
      <c r="J170" s="203">
        <v>0</v>
      </c>
      <c r="K170" s="204">
        <v>0</v>
      </c>
      <c r="L170" s="204" t="s">
        <v>16834</v>
      </c>
      <c r="M170" s="204">
        <v>0</v>
      </c>
      <c r="N170" s="204">
        <v>0</v>
      </c>
      <c r="O170" s="204" t="s">
        <v>16834</v>
      </c>
      <c r="P170" s="204" t="s">
        <v>16834</v>
      </c>
      <c r="Q170" s="204" t="s">
        <v>16834</v>
      </c>
      <c r="R170" s="204" t="s">
        <v>16834</v>
      </c>
      <c r="S170" s="204" t="s">
        <v>16834</v>
      </c>
      <c r="T170" s="204" t="s">
        <v>16834</v>
      </c>
      <c r="U170" s="348">
        <v>0</v>
      </c>
      <c r="V170" s="348">
        <v>0</v>
      </c>
      <c r="W170" s="204">
        <v>0</v>
      </c>
      <c r="X170" s="204" t="s">
        <v>16834</v>
      </c>
      <c r="Y170" s="204" t="s">
        <v>16834</v>
      </c>
      <c r="Z170" s="203" t="s">
        <v>16834</v>
      </c>
    </row>
    <row r="171" spans="1:26" x14ac:dyDescent="0.25">
      <c r="A171" s="202">
        <v>2019</v>
      </c>
      <c r="B171" s="203" t="s">
        <v>15</v>
      </c>
      <c r="C171" s="203" t="s">
        <v>16739</v>
      </c>
      <c r="D171" s="204">
        <v>2</v>
      </c>
      <c r="E171" s="204" t="s">
        <v>16834</v>
      </c>
      <c r="F171" s="204" t="s">
        <v>16834</v>
      </c>
      <c r="G171" s="204" t="s">
        <v>16834</v>
      </c>
      <c r="H171" s="204" t="s">
        <v>16834</v>
      </c>
      <c r="I171" s="248" t="s">
        <v>16834</v>
      </c>
      <c r="J171" s="203">
        <v>0</v>
      </c>
      <c r="K171" s="204">
        <v>0</v>
      </c>
      <c r="L171" s="204" t="s">
        <v>16834</v>
      </c>
      <c r="M171" s="204">
        <v>0</v>
      </c>
      <c r="N171" s="204">
        <v>0</v>
      </c>
      <c r="O171" s="204" t="s">
        <v>16834</v>
      </c>
      <c r="P171" s="204" t="s">
        <v>16834</v>
      </c>
      <c r="Q171" s="204" t="s">
        <v>16834</v>
      </c>
      <c r="R171" s="204" t="s">
        <v>16834</v>
      </c>
      <c r="S171" s="204" t="s">
        <v>16834</v>
      </c>
      <c r="T171" s="204" t="s">
        <v>16834</v>
      </c>
      <c r="U171" s="348">
        <v>0</v>
      </c>
      <c r="V171" s="348">
        <v>0</v>
      </c>
      <c r="W171" s="204">
        <v>0</v>
      </c>
      <c r="X171" s="204" t="s">
        <v>16834</v>
      </c>
      <c r="Y171" s="204" t="s">
        <v>16834</v>
      </c>
      <c r="Z171" s="203" t="s">
        <v>16834</v>
      </c>
    </row>
    <row r="172" spans="1:26" x14ac:dyDescent="0.25">
      <c r="A172" s="202">
        <v>2019</v>
      </c>
      <c r="B172" s="203" t="s">
        <v>16</v>
      </c>
      <c r="C172" s="205" t="s">
        <v>319</v>
      </c>
      <c r="D172" s="204">
        <v>79</v>
      </c>
      <c r="E172" s="204">
        <v>190.9965669</v>
      </c>
      <c r="F172" s="204">
        <v>39</v>
      </c>
      <c r="G172" s="204">
        <v>40</v>
      </c>
      <c r="H172" s="204">
        <v>0</v>
      </c>
      <c r="I172" s="248">
        <v>49.481012657999997</v>
      </c>
      <c r="J172" s="203">
        <v>7</v>
      </c>
      <c r="K172" s="204">
        <v>72</v>
      </c>
      <c r="L172" s="204" t="s">
        <v>16834</v>
      </c>
      <c r="M172" s="204">
        <v>63</v>
      </c>
      <c r="N172" s="204">
        <v>16</v>
      </c>
      <c r="O172" s="204">
        <v>2</v>
      </c>
      <c r="P172" s="204">
        <v>22</v>
      </c>
      <c r="Q172" s="204">
        <v>23</v>
      </c>
      <c r="R172" s="204">
        <v>7</v>
      </c>
      <c r="S172" s="204">
        <v>8</v>
      </c>
      <c r="T172" s="204">
        <v>17</v>
      </c>
      <c r="U172" s="348">
        <v>0</v>
      </c>
      <c r="V172" s="348">
        <v>0</v>
      </c>
      <c r="W172" s="204">
        <v>1</v>
      </c>
      <c r="X172" s="204">
        <v>4</v>
      </c>
      <c r="Y172" s="204">
        <v>3</v>
      </c>
      <c r="Z172" s="203">
        <v>41362</v>
      </c>
    </row>
    <row r="173" spans="1:26" x14ac:dyDescent="0.25">
      <c r="A173" s="202">
        <v>2019</v>
      </c>
      <c r="B173" s="203" t="s">
        <v>16</v>
      </c>
      <c r="C173" s="205" t="s">
        <v>16735</v>
      </c>
      <c r="D173" s="204">
        <v>67</v>
      </c>
      <c r="E173" s="204">
        <v>161.98443015000001</v>
      </c>
      <c r="F173" s="204">
        <v>34</v>
      </c>
      <c r="G173" s="204">
        <v>33</v>
      </c>
      <c r="H173" s="204">
        <v>0</v>
      </c>
      <c r="I173" s="248">
        <v>49.164179103999999</v>
      </c>
      <c r="J173" s="203">
        <v>7</v>
      </c>
      <c r="K173" s="204">
        <v>60</v>
      </c>
      <c r="L173" s="204" t="s">
        <v>16834</v>
      </c>
      <c r="M173" s="204">
        <v>52</v>
      </c>
      <c r="N173" s="204">
        <v>15</v>
      </c>
      <c r="O173" s="204">
        <v>2</v>
      </c>
      <c r="P173" s="204">
        <v>20</v>
      </c>
      <c r="Q173" s="204">
        <v>17</v>
      </c>
      <c r="R173" s="204">
        <v>7</v>
      </c>
      <c r="S173" s="204">
        <v>7</v>
      </c>
      <c r="T173" s="204">
        <v>14</v>
      </c>
      <c r="U173" s="348">
        <v>0</v>
      </c>
      <c r="V173" s="348">
        <v>0</v>
      </c>
      <c r="W173" s="204">
        <v>1</v>
      </c>
      <c r="X173" s="204">
        <v>4</v>
      </c>
      <c r="Y173" s="204">
        <v>3</v>
      </c>
      <c r="Z173" s="203">
        <v>41362</v>
      </c>
    </row>
    <row r="174" spans="1:26" x14ac:dyDescent="0.25">
      <c r="A174" s="202">
        <v>2019</v>
      </c>
      <c r="B174" s="203" t="s">
        <v>16</v>
      </c>
      <c r="C174" s="203" t="s">
        <v>19</v>
      </c>
      <c r="D174" s="204">
        <v>12</v>
      </c>
      <c r="E174" s="204">
        <v>29.012136743999999</v>
      </c>
      <c r="F174" s="204">
        <v>5</v>
      </c>
      <c r="G174" s="204">
        <v>7</v>
      </c>
      <c r="H174" s="204">
        <v>0</v>
      </c>
      <c r="I174" s="248">
        <v>51.25</v>
      </c>
      <c r="J174" s="203">
        <v>0</v>
      </c>
      <c r="K174" s="204">
        <v>12</v>
      </c>
      <c r="L174" s="204" t="s">
        <v>16834</v>
      </c>
      <c r="M174" s="204">
        <v>11</v>
      </c>
      <c r="N174" s="204">
        <v>1</v>
      </c>
      <c r="O174" s="204" t="s">
        <v>16834</v>
      </c>
      <c r="P174" s="204">
        <v>2</v>
      </c>
      <c r="Q174" s="204">
        <v>6</v>
      </c>
      <c r="R174" s="204" t="s">
        <v>16834</v>
      </c>
      <c r="S174" s="204">
        <v>1</v>
      </c>
      <c r="T174" s="204">
        <v>3</v>
      </c>
      <c r="U174" s="348">
        <v>0</v>
      </c>
      <c r="V174" s="348">
        <v>0</v>
      </c>
      <c r="W174" s="204">
        <v>0</v>
      </c>
      <c r="X174" s="204" t="s">
        <v>16834</v>
      </c>
      <c r="Y174" s="204" t="s">
        <v>16834</v>
      </c>
      <c r="Z174" s="203">
        <v>41362</v>
      </c>
    </row>
    <row r="175" spans="1:26" x14ac:dyDescent="0.25">
      <c r="A175" s="202">
        <v>2019</v>
      </c>
      <c r="B175" s="203" t="s">
        <v>16</v>
      </c>
      <c r="C175" s="203" t="s">
        <v>16736</v>
      </c>
      <c r="D175" s="204">
        <v>4</v>
      </c>
      <c r="E175" s="204" t="s">
        <v>16834</v>
      </c>
      <c r="F175" s="204" t="s">
        <v>16834</v>
      </c>
      <c r="G175" s="204" t="s">
        <v>16834</v>
      </c>
      <c r="H175" s="204" t="s">
        <v>16834</v>
      </c>
      <c r="I175" s="248" t="s">
        <v>16834</v>
      </c>
      <c r="J175" s="203">
        <v>0</v>
      </c>
      <c r="K175" s="204">
        <v>0</v>
      </c>
      <c r="L175" s="204" t="s">
        <v>16834</v>
      </c>
      <c r="M175" s="204">
        <v>0</v>
      </c>
      <c r="N175" s="204">
        <v>0</v>
      </c>
      <c r="O175" s="204" t="s">
        <v>16834</v>
      </c>
      <c r="P175" s="204" t="s">
        <v>16834</v>
      </c>
      <c r="Q175" s="204" t="s">
        <v>16834</v>
      </c>
      <c r="R175" s="204" t="s">
        <v>16834</v>
      </c>
      <c r="S175" s="204" t="s">
        <v>16834</v>
      </c>
      <c r="T175" s="204" t="s">
        <v>16834</v>
      </c>
      <c r="U175" s="348">
        <v>0</v>
      </c>
      <c r="V175" s="348">
        <v>0</v>
      </c>
      <c r="W175" s="204">
        <v>0</v>
      </c>
      <c r="X175" s="204" t="s">
        <v>16834</v>
      </c>
      <c r="Y175" s="204" t="s">
        <v>16834</v>
      </c>
      <c r="Z175" s="203" t="s">
        <v>16834</v>
      </c>
    </row>
    <row r="176" spans="1:26" x14ac:dyDescent="0.25">
      <c r="A176" s="202">
        <v>2019</v>
      </c>
      <c r="B176" s="203" t="s">
        <v>16</v>
      </c>
      <c r="C176" s="203" t="s">
        <v>16737</v>
      </c>
      <c r="D176" s="204">
        <v>0</v>
      </c>
      <c r="E176" s="204" t="s">
        <v>16834</v>
      </c>
      <c r="F176" s="204" t="s">
        <v>16834</v>
      </c>
      <c r="G176" s="204" t="s">
        <v>16834</v>
      </c>
      <c r="H176" s="204" t="s">
        <v>16834</v>
      </c>
      <c r="I176" s="248" t="s">
        <v>16834</v>
      </c>
      <c r="J176" s="203">
        <v>0</v>
      </c>
      <c r="K176" s="204">
        <v>0</v>
      </c>
      <c r="L176" s="204" t="s">
        <v>16834</v>
      </c>
      <c r="M176" s="204">
        <v>0</v>
      </c>
      <c r="N176" s="204">
        <v>0</v>
      </c>
      <c r="O176" s="204" t="s">
        <v>16834</v>
      </c>
      <c r="P176" s="204" t="s">
        <v>16834</v>
      </c>
      <c r="Q176" s="204" t="s">
        <v>16834</v>
      </c>
      <c r="R176" s="204" t="s">
        <v>16834</v>
      </c>
      <c r="S176" s="204" t="s">
        <v>16834</v>
      </c>
      <c r="T176" s="204" t="s">
        <v>16834</v>
      </c>
      <c r="U176" s="348">
        <v>0</v>
      </c>
      <c r="V176" s="348">
        <v>0</v>
      </c>
      <c r="W176" s="204">
        <v>0</v>
      </c>
      <c r="X176" s="204" t="s">
        <v>16834</v>
      </c>
      <c r="Y176" s="204" t="s">
        <v>16834</v>
      </c>
      <c r="Z176" s="203" t="s">
        <v>16834</v>
      </c>
    </row>
    <row r="177" spans="1:26" x14ac:dyDescent="0.25">
      <c r="A177" s="202">
        <v>2019</v>
      </c>
      <c r="B177" s="203" t="s">
        <v>16</v>
      </c>
      <c r="C177" s="203" t="s">
        <v>16738</v>
      </c>
      <c r="D177" s="204">
        <v>8</v>
      </c>
      <c r="E177" s="204" t="s">
        <v>16834</v>
      </c>
      <c r="F177" s="204" t="s">
        <v>16834</v>
      </c>
      <c r="G177" s="204" t="s">
        <v>16834</v>
      </c>
      <c r="H177" s="204" t="s">
        <v>16834</v>
      </c>
      <c r="I177" s="248" t="s">
        <v>16834</v>
      </c>
      <c r="J177" s="203">
        <v>0</v>
      </c>
      <c r="K177" s="204">
        <v>0</v>
      </c>
      <c r="L177" s="204" t="s">
        <v>16834</v>
      </c>
      <c r="M177" s="204">
        <v>0</v>
      </c>
      <c r="N177" s="204">
        <v>0</v>
      </c>
      <c r="O177" s="204" t="s">
        <v>16834</v>
      </c>
      <c r="P177" s="204" t="s">
        <v>16834</v>
      </c>
      <c r="Q177" s="204" t="s">
        <v>16834</v>
      </c>
      <c r="R177" s="204" t="s">
        <v>16834</v>
      </c>
      <c r="S177" s="204" t="s">
        <v>16834</v>
      </c>
      <c r="T177" s="204" t="s">
        <v>16834</v>
      </c>
      <c r="U177" s="348">
        <v>0</v>
      </c>
      <c r="V177" s="348">
        <v>0</v>
      </c>
      <c r="W177" s="204">
        <v>0</v>
      </c>
      <c r="X177" s="204" t="s">
        <v>16834</v>
      </c>
      <c r="Y177" s="204" t="s">
        <v>16834</v>
      </c>
      <c r="Z177" s="203" t="s">
        <v>16834</v>
      </c>
    </row>
    <row r="178" spans="1:26" x14ac:dyDescent="0.25">
      <c r="A178" s="202">
        <v>2019</v>
      </c>
      <c r="B178" s="203" t="s">
        <v>16</v>
      </c>
      <c r="C178" s="203" t="s">
        <v>16739</v>
      </c>
      <c r="D178" s="204">
        <v>0</v>
      </c>
      <c r="E178" s="204" t="s">
        <v>16834</v>
      </c>
      <c r="F178" s="204" t="s">
        <v>16834</v>
      </c>
      <c r="G178" s="204" t="s">
        <v>16834</v>
      </c>
      <c r="H178" s="204" t="s">
        <v>16834</v>
      </c>
      <c r="I178" s="248" t="s">
        <v>16834</v>
      </c>
      <c r="J178" s="203">
        <v>0</v>
      </c>
      <c r="K178" s="204">
        <v>0</v>
      </c>
      <c r="L178" s="204" t="s">
        <v>16834</v>
      </c>
      <c r="M178" s="204">
        <v>0</v>
      </c>
      <c r="N178" s="204">
        <v>0</v>
      </c>
      <c r="O178" s="204" t="s">
        <v>16834</v>
      </c>
      <c r="P178" s="204" t="s">
        <v>16834</v>
      </c>
      <c r="Q178" s="204" t="s">
        <v>16834</v>
      </c>
      <c r="R178" s="204" t="s">
        <v>16834</v>
      </c>
      <c r="S178" s="204" t="s">
        <v>16834</v>
      </c>
      <c r="T178" s="204" t="s">
        <v>16834</v>
      </c>
      <c r="U178" s="348">
        <v>0</v>
      </c>
      <c r="V178" s="348">
        <v>0</v>
      </c>
      <c r="W178" s="204">
        <v>0</v>
      </c>
      <c r="X178" s="204" t="s">
        <v>16834</v>
      </c>
      <c r="Y178" s="204" t="s">
        <v>16834</v>
      </c>
      <c r="Z178" s="203" t="s">
        <v>16834</v>
      </c>
    </row>
    <row r="179" spans="1:26" x14ac:dyDescent="0.25">
      <c r="A179" s="202">
        <v>2019</v>
      </c>
      <c r="B179" s="203" t="s">
        <v>17</v>
      </c>
      <c r="C179" s="205" t="s">
        <v>319</v>
      </c>
      <c r="D179" s="204">
        <v>44</v>
      </c>
      <c r="E179" s="204">
        <v>97.625915242999994</v>
      </c>
      <c r="F179" s="204">
        <v>17</v>
      </c>
      <c r="G179" s="204">
        <v>27</v>
      </c>
      <c r="H179" s="204">
        <v>0</v>
      </c>
      <c r="I179" s="248">
        <v>48.545454544999998</v>
      </c>
      <c r="J179" s="203">
        <v>12</v>
      </c>
      <c r="K179" s="204">
        <v>32</v>
      </c>
      <c r="L179" s="204" t="s">
        <v>16834</v>
      </c>
      <c r="M179" s="204">
        <v>34</v>
      </c>
      <c r="N179" s="204">
        <v>10</v>
      </c>
      <c r="O179" s="204">
        <v>6</v>
      </c>
      <c r="P179" s="204">
        <v>6</v>
      </c>
      <c r="Q179" s="204">
        <v>13</v>
      </c>
      <c r="R179" s="204">
        <v>6</v>
      </c>
      <c r="S179" s="204">
        <v>5</v>
      </c>
      <c r="T179" s="204">
        <v>8</v>
      </c>
      <c r="U179" s="348">
        <v>0</v>
      </c>
      <c r="V179" s="348">
        <v>0</v>
      </c>
      <c r="W179" s="204">
        <v>0</v>
      </c>
      <c r="X179" s="204">
        <v>2</v>
      </c>
      <c r="Y179" s="204">
        <v>2</v>
      </c>
      <c r="Z179" s="203">
        <v>45070</v>
      </c>
    </row>
    <row r="180" spans="1:26" x14ac:dyDescent="0.25">
      <c r="A180" s="202">
        <v>2019</v>
      </c>
      <c r="B180" s="203" t="s">
        <v>17</v>
      </c>
      <c r="C180" s="205" t="s">
        <v>16735</v>
      </c>
      <c r="D180" s="204">
        <v>37</v>
      </c>
      <c r="E180" s="204">
        <v>82.094519636000001</v>
      </c>
      <c r="F180" s="204">
        <v>11</v>
      </c>
      <c r="G180" s="204">
        <v>26</v>
      </c>
      <c r="H180" s="204">
        <v>0</v>
      </c>
      <c r="I180" s="248">
        <v>47.783783784000001</v>
      </c>
      <c r="J180" s="203">
        <v>12</v>
      </c>
      <c r="K180" s="204">
        <v>25</v>
      </c>
      <c r="L180" s="204" t="s">
        <v>16834</v>
      </c>
      <c r="M180" s="204">
        <v>29</v>
      </c>
      <c r="N180" s="204">
        <v>8</v>
      </c>
      <c r="O180" s="204">
        <v>5</v>
      </c>
      <c r="P180" s="204">
        <v>6</v>
      </c>
      <c r="Q180" s="204">
        <v>11</v>
      </c>
      <c r="R180" s="204">
        <v>6</v>
      </c>
      <c r="S180" s="204">
        <v>4</v>
      </c>
      <c r="T180" s="204">
        <v>5</v>
      </c>
      <c r="U180" s="348">
        <v>0</v>
      </c>
      <c r="V180" s="348">
        <v>0</v>
      </c>
      <c r="W180" s="204">
        <v>0</v>
      </c>
      <c r="X180" s="204">
        <v>2</v>
      </c>
      <c r="Y180" s="204">
        <v>2</v>
      </c>
      <c r="Z180" s="203">
        <v>45070</v>
      </c>
    </row>
    <row r="181" spans="1:26" x14ac:dyDescent="0.25">
      <c r="A181" s="202">
        <v>2019</v>
      </c>
      <c r="B181" s="203" t="s">
        <v>17</v>
      </c>
      <c r="C181" s="203" t="s">
        <v>19</v>
      </c>
      <c r="D181" s="204">
        <v>7</v>
      </c>
      <c r="E181" s="204">
        <v>15.531395607</v>
      </c>
      <c r="F181" s="204">
        <v>6</v>
      </c>
      <c r="G181" s="204">
        <v>1</v>
      </c>
      <c r="H181" s="204">
        <v>0</v>
      </c>
      <c r="I181" s="248">
        <v>52.571428570999998</v>
      </c>
      <c r="J181" s="203">
        <v>0</v>
      </c>
      <c r="K181" s="204">
        <v>7</v>
      </c>
      <c r="L181" s="204" t="s">
        <v>16834</v>
      </c>
      <c r="M181" s="204">
        <v>5</v>
      </c>
      <c r="N181" s="204">
        <v>2</v>
      </c>
      <c r="O181" s="204">
        <v>1</v>
      </c>
      <c r="P181" s="204" t="s">
        <v>16834</v>
      </c>
      <c r="Q181" s="204">
        <v>2</v>
      </c>
      <c r="R181" s="204" t="s">
        <v>16834</v>
      </c>
      <c r="S181" s="204">
        <v>1</v>
      </c>
      <c r="T181" s="204">
        <v>3</v>
      </c>
      <c r="U181" s="348">
        <v>0</v>
      </c>
      <c r="V181" s="348">
        <v>0</v>
      </c>
      <c r="W181" s="204">
        <v>0</v>
      </c>
      <c r="X181" s="204" t="s">
        <v>16834</v>
      </c>
      <c r="Y181" s="204" t="s">
        <v>16834</v>
      </c>
      <c r="Z181" s="203">
        <v>45070</v>
      </c>
    </row>
    <row r="182" spans="1:26" x14ac:dyDescent="0.25">
      <c r="A182" s="202">
        <v>2019</v>
      </c>
      <c r="B182" s="203" t="s">
        <v>17</v>
      </c>
      <c r="C182" s="203" t="s">
        <v>16736</v>
      </c>
      <c r="D182" s="204">
        <v>3</v>
      </c>
      <c r="E182" s="204" t="s">
        <v>16834</v>
      </c>
      <c r="F182" s="204" t="s">
        <v>16834</v>
      </c>
      <c r="G182" s="204" t="s">
        <v>16834</v>
      </c>
      <c r="H182" s="204" t="s">
        <v>16834</v>
      </c>
      <c r="I182" s="248" t="s">
        <v>16834</v>
      </c>
      <c r="J182" s="203">
        <v>0</v>
      </c>
      <c r="K182" s="204">
        <v>0</v>
      </c>
      <c r="L182" s="204" t="s">
        <v>16834</v>
      </c>
      <c r="M182" s="204">
        <v>0</v>
      </c>
      <c r="N182" s="204">
        <v>0</v>
      </c>
      <c r="O182" s="204" t="s">
        <v>16834</v>
      </c>
      <c r="P182" s="204" t="s">
        <v>16834</v>
      </c>
      <c r="Q182" s="204" t="s">
        <v>16834</v>
      </c>
      <c r="R182" s="204" t="s">
        <v>16834</v>
      </c>
      <c r="S182" s="204" t="s">
        <v>16834</v>
      </c>
      <c r="T182" s="204" t="s">
        <v>16834</v>
      </c>
      <c r="U182" s="348">
        <v>0</v>
      </c>
      <c r="V182" s="348">
        <v>0</v>
      </c>
      <c r="W182" s="204">
        <v>0</v>
      </c>
      <c r="X182" s="204" t="s">
        <v>16834</v>
      </c>
      <c r="Y182" s="204" t="s">
        <v>16834</v>
      </c>
      <c r="Z182" s="203" t="s">
        <v>16834</v>
      </c>
    </row>
    <row r="183" spans="1:26" x14ac:dyDescent="0.25">
      <c r="A183" s="202">
        <v>2019</v>
      </c>
      <c r="B183" s="203" t="s">
        <v>17</v>
      </c>
      <c r="C183" s="203" t="s">
        <v>16737</v>
      </c>
      <c r="D183" s="204">
        <v>0</v>
      </c>
      <c r="E183" s="204" t="s">
        <v>16834</v>
      </c>
      <c r="F183" s="204" t="s">
        <v>16834</v>
      </c>
      <c r="G183" s="204" t="s">
        <v>16834</v>
      </c>
      <c r="H183" s="204" t="s">
        <v>16834</v>
      </c>
      <c r="I183" s="248" t="s">
        <v>16834</v>
      </c>
      <c r="J183" s="203">
        <v>0</v>
      </c>
      <c r="K183" s="204">
        <v>0</v>
      </c>
      <c r="L183" s="204" t="s">
        <v>16834</v>
      </c>
      <c r="M183" s="204">
        <v>0</v>
      </c>
      <c r="N183" s="204">
        <v>0</v>
      </c>
      <c r="O183" s="204" t="s">
        <v>16834</v>
      </c>
      <c r="P183" s="204" t="s">
        <v>16834</v>
      </c>
      <c r="Q183" s="204" t="s">
        <v>16834</v>
      </c>
      <c r="R183" s="204" t="s">
        <v>16834</v>
      </c>
      <c r="S183" s="204" t="s">
        <v>16834</v>
      </c>
      <c r="T183" s="204" t="s">
        <v>16834</v>
      </c>
      <c r="U183" s="348">
        <v>0</v>
      </c>
      <c r="V183" s="348">
        <v>0</v>
      </c>
      <c r="W183" s="204">
        <v>0</v>
      </c>
      <c r="X183" s="204" t="s">
        <v>16834</v>
      </c>
      <c r="Y183" s="204" t="s">
        <v>16834</v>
      </c>
      <c r="Z183" s="203" t="s">
        <v>16834</v>
      </c>
    </row>
    <row r="184" spans="1:26" x14ac:dyDescent="0.25">
      <c r="A184" s="202">
        <v>2019</v>
      </c>
      <c r="B184" s="203" t="s">
        <v>17</v>
      </c>
      <c r="C184" s="203" t="s">
        <v>16738</v>
      </c>
      <c r="D184" s="204">
        <v>4</v>
      </c>
      <c r="E184" s="204" t="s">
        <v>16834</v>
      </c>
      <c r="F184" s="204" t="s">
        <v>16834</v>
      </c>
      <c r="G184" s="204" t="s">
        <v>16834</v>
      </c>
      <c r="H184" s="204" t="s">
        <v>16834</v>
      </c>
      <c r="I184" s="248" t="s">
        <v>16834</v>
      </c>
      <c r="J184" s="203">
        <v>0</v>
      </c>
      <c r="K184" s="204">
        <v>0</v>
      </c>
      <c r="L184" s="204" t="s">
        <v>16834</v>
      </c>
      <c r="M184" s="204">
        <v>0</v>
      </c>
      <c r="N184" s="204">
        <v>0</v>
      </c>
      <c r="O184" s="204" t="s">
        <v>16834</v>
      </c>
      <c r="P184" s="204" t="s">
        <v>16834</v>
      </c>
      <c r="Q184" s="204" t="s">
        <v>16834</v>
      </c>
      <c r="R184" s="204" t="s">
        <v>16834</v>
      </c>
      <c r="S184" s="204" t="s">
        <v>16834</v>
      </c>
      <c r="T184" s="204" t="s">
        <v>16834</v>
      </c>
      <c r="U184" s="348">
        <v>0</v>
      </c>
      <c r="V184" s="348">
        <v>0</v>
      </c>
      <c r="W184" s="204">
        <v>0</v>
      </c>
      <c r="X184" s="204" t="s">
        <v>16834</v>
      </c>
      <c r="Y184" s="204" t="s">
        <v>16834</v>
      </c>
      <c r="Z184" s="203" t="s">
        <v>16834</v>
      </c>
    </row>
    <row r="185" spans="1:26" x14ac:dyDescent="0.25">
      <c r="A185" s="202">
        <v>2019</v>
      </c>
      <c r="B185" s="203" t="s">
        <v>17</v>
      </c>
      <c r="C185" s="203" t="s">
        <v>16739</v>
      </c>
      <c r="D185" s="204">
        <v>0</v>
      </c>
      <c r="E185" s="204" t="s">
        <v>16834</v>
      </c>
      <c r="F185" s="204" t="s">
        <v>16834</v>
      </c>
      <c r="G185" s="204" t="s">
        <v>16834</v>
      </c>
      <c r="H185" s="204" t="s">
        <v>16834</v>
      </c>
      <c r="I185" s="248" t="s">
        <v>16834</v>
      </c>
      <c r="J185" s="203">
        <v>0</v>
      </c>
      <c r="K185" s="204">
        <v>0</v>
      </c>
      <c r="L185" s="204" t="s">
        <v>16834</v>
      </c>
      <c r="M185" s="204">
        <v>0</v>
      </c>
      <c r="N185" s="204">
        <v>0</v>
      </c>
      <c r="O185" s="204" t="s">
        <v>16834</v>
      </c>
      <c r="P185" s="204" t="s">
        <v>16834</v>
      </c>
      <c r="Q185" s="204" t="s">
        <v>16834</v>
      </c>
      <c r="R185" s="204" t="s">
        <v>16834</v>
      </c>
      <c r="S185" s="204" t="s">
        <v>16834</v>
      </c>
      <c r="T185" s="204" t="s">
        <v>16834</v>
      </c>
      <c r="U185" s="348">
        <v>0</v>
      </c>
      <c r="V185" s="348">
        <v>0</v>
      </c>
      <c r="W185" s="204">
        <v>0</v>
      </c>
      <c r="X185" s="204" t="s">
        <v>16834</v>
      </c>
      <c r="Y185" s="204" t="s">
        <v>16834</v>
      </c>
      <c r="Z185" s="203" t="s">
        <v>16834</v>
      </c>
    </row>
    <row r="186" spans="1:26" x14ac:dyDescent="0.25">
      <c r="A186" s="202">
        <v>2019</v>
      </c>
      <c r="B186" s="205" t="s">
        <v>18</v>
      </c>
      <c r="C186" s="205" t="s">
        <v>319</v>
      </c>
      <c r="D186" s="204">
        <v>21</v>
      </c>
      <c r="E186" s="204">
        <v>54.415422886000002</v>
      </c>
      <c r="F186" s="204">
        <v>12</v>
      </c>
      <c r="G186" s="204">
        <v>9</v>
      </c>
      <c r="H186" s="204">
        <v>0</v>
      </c>
      <c r="I186" s="248">
        <v>45.666666667000001</v>
      </c>
      <c r="J186" s="203">
        <v>21</v>
      </c>
      <c r="K186" s="204">
        <v>0</v>
      </c>
      <c r="L186" s="204" t="s">
        <v>16834</v>
      </c>
      <c r="M186" s="204">
        <v>17</v>
      </c>
      <c r="N186" s="204">
        <v>4</v>
      </c>
      <c r="O186" s="204">
        <v>3</v>
      </c>
      <c r="P186" s="204">
        <v>8</v>
      </c>
      <c r="Q186" s="204">
        <v>2</v>
      </c>
      <c r="R186" s="204">
        <v>5</v>
      </c>
      <c r="S186" s="204">
        <v>2</v>
      </c>
      <c r="T186" s="204">
        <v>1</v>
      </c>
      <c r="U186" s="348">
        <v>0</v>
      </c>
      <c r="V186" s="348">
        <v>0</v>
      </c>
      <c r="W186" s="204">
        <v>2</v>
      </c>
      <c r="X186" s="204">
        <v>4</v>
      </c>
      <c r="Y186" s="204">
        <v>2</v>
      </c>
      <c r="Z186" s="203">
        <v>38592</v>
      </c>
    </row>
    <row r="187" spans="1:26" x14ac:dyDescent="0.25">
      <c r="A187" s="202">
        <v>2019</v>
      </c>
      <c r="B187" s="205" t="s">
        <v>18</v>
      </c>
      <c r="C187" s="205" t="s">
        <v>16735</v>
      </c>
      <c r="D187" s="204">
        <v>17</v>
      </c>
      <c r="E187" s="204">
        <v>44.050580431</v>
      </c>
      <c r="F187" s="204">
        <v>11</v>
      </c>
      <c r="G187" s="204">
        <v>6</v>
      </c>
      <c r="H187" s="204">
        <v>0</v>
      </c>
      <c r="I187" s="248">
        <v>46.176470588000001</v>
      </c>
      <c r="J187" s="203">
        <v>17</v>
      </c>
      <c r="K187" s="204">
        <v>0</v>
      </c>
      <c r="L187" s="204" t="s">
        <v>16834</v>
      </c>
      <c r="M187" s="204">
        <v>13</v>
      </c>
      <c r="N187" s="204">
        <v>4</v>
      </c>
      <c r="O187" s="204">
        <v>2</v>
      </c>
      <c r="P187" s="204">
        <v>7</v>
      </c>
      <c r="Q187" s="204">
        <v>1</v>
      </c>
      <c r="R187" s="204">
        <v>4</v>
      </c>
      <c r="S187" s="204">
        <v>2</v>
      </c>
      <c r="T187" s="204">
        <v>1</v>
      </c>
      <c r="U187" s="348">
        <v>0</v>
      </c>
      <c r="V187" s="348">
        <v>0</v>
      </c>
      <c r="W187" s="204">
        <v>3</v>
      </c>
      <c r="X187" s="204">
        <v>4</v>
      </c>
      <c r="Y187" s="204">
        <v>1</v>
      </c>
      <c r="Z187" s="203">
        <v>38592</v>
      </c>
    </row>
    <row r="188" spans="1:26" x14ac:dyDescent="0.25">
      <c r="A188" s="202">
        <v>2019</v>
      </c>
      <c r="B188" s="205" t="s">
        <v>18</v>
      </c>
      <c r="C188" s="203" t="s">
        <v>19</v>
      </c>
      <c r="D188" s="204">
        <v>4</v>
      </c>
      <c r="E188" s="204">
        <v>10.364842454</v>
      </c>
      <c r="F188" s="204">
        <v>1</v>
      </c>
      <c r="G188" s="204">
        <v>3</v>
      </c>
      <c r="H188" s="204">
        <v>0</v>
      </c>
      <c r="I188" s="248">
        <v>43.5</v>
      </c>
      <c r="J188" s="203">
        <v>4</v>
      </c>
      <c r="K188" s="204">
        <v>0</v>
      </c>
      <c r="L188" s="204" t="s">
        <v>16834</v>
      </c>
      <c r="M188" s="204">
        <v>4</v>
      </c>
      <c r="N188" s="204">
        <v>0</v>
      </c>
      <c r="O188" s="204">
        <v>1</v>
      </c>
      <c r="P188" s="204">
        <v>1</v>
      </c>
      <c r="Q188" s="204">
        <v>1</v>
      </c>
      <c r="R188" s="204">
        <v>1</v>
      </c>
      <c r="S188" s="204" t="s">
        <v>16834</v>
      </c>
      <c r="T188" s="204" t="s">
        <v>16834</v>
      </c>
      <c r="U188" s="348">
        <v>0</v>
      </c>
      <c r="V188" s="348">
        <v>0</v>
      </c>
      <c r="W188" s="204">
        <v>-1</v>
      </c>
      <c r="X188" s="204" t="s">
        <v>16834</v>
      </c>
      <c r="Y188" s="204">
        <v>1</v>
      </c>
      <c r="Z188" s="203">
        <v>38592</v>
      </c>
    </row>
    <row r="189" spans="1:26" x14ac:dyDescent="0.25">
      <c r="A189" s="202">
        <v>2019</v>
      </c>
      <c r="B189" s="205" t="s">
        <v>18</v>
      </c>
      <c r="C189" s="203" t="s">
        <v>16736</v>
      </c>
      <c r="D189" s="204">
        <v>3</v>
      </c>
      <c r="E189" s="204" t="s">
        <v>16834</v>
      </c>
      <c r="F189" s="204" t="s">
        <v>16834</v>
      </c>
      <c r="G189" s="204" t="s">
        <v>16834</v>
      </c>
      <c r="H189" s="204" t="s">
        <v>16834</v>
      </c>
      <c r="I189" s="248" t="s">
        <v>16834</v>
      </c>
      <c r="J189" s="203">
        <v>0</v>
      </c>
      <c r="K189" s="204">
        <v>0</v>
      </c>
      <c r="L189" s="204" t="s">
        <v>16834</v>
      </c>
      <c r="M189" s="204">
        <v>0</v>
      </c>
      <c r="N189" s="204">
        <v>0</v>
      </c>
      <c r="O189" s="204" t="s">
        <v>16834</v>
      </c>
      <c r="P189" s="204" t="s">
        <v>16834</v>
      </c>
      <c r="Q189" s="204" t="s">
        <v>16834</v>
      </c>
      <c r="R189" s="204" t="s">
        <v>16834</v>
      </c>
      <c r="S189" s="204" t="s">
        <v>16834</v>
      </c>
      <c r="T189" s="204" t="s">
        <v>16834</v>
      </c>
      <c r="U189" s="348">
        <v>0</v>
      </c>
      <c r="V189" s="348">
        <v>0</v>
      </c>
      <c r="W189" s="204">
        <v>0</v>
      </c>
      <c r="X189" s="204" t="s">
        <v>16834</v>
      </c>
      <c r="Y189" s="204" t="s">
        <v>16834</v>
      </c>
      <c r="Z189" s="203" t="s">
        <v>16834</v>
      </c>
    </row>
    <row r="190" spans="1:26" x14ac:dyDescent="0.25">
      <c r="A190" s="202">
        <v>2019</v>
      </c>
      <c r="B190" s="205" t="s">
        <v>18</v>
      </c>
      <c r="C190" s="203" t="s">
        <v>16737</v>
      </c>
      <c r="D190" s="204">
        <v>0</v>
      </c>
      <c r="E190" s="204" t="s">
        <v>16834</v>
      </c>
      <c r="F190" s="204" t="s">
        <v>16834</v>
      </c>
      <c r="G190" s="204" t="s">
        <v>16834</v>
      </c>
      <c r="H190" s="204" t="s">
        <v>16834</v>
      </c>
      <c r="I190" s="248" t="s">
        <v>16834</v>
      </c>
      <c r="J190" s="203">
        <v>0</v>
      </c>
      <c r="K190" s="204">
        <v>0</v>
      </c>
      <c r="L190" s="204" t="s">
        <v>16834</v>
      </c>
      <c r="M190" s="204">
        <v>0</v>
      </c>
      <c r="N190" s="204">
        <v>0</v>
      </c>
      <c r="O190" s="204" t="s">
        <v>16834</v>
      </c>
      <c r="P190" s="204" t="s">
        <v>16834</v>
      </c>
      <c r="Q190" s="204" t="s">
        <v>16834</v>
      </c>
      <c r="R190" s="204" t="s">
        <v>16834</v>
      </c>
      <c r="S190" s="204" t="s">
        <v>16834</v>
      </c>
      <c r="T190" s="204" t="s">
        <v>16834</v>
      </c>
      <c r="U190" s="348">
        <v>0</v>
      </c>
      <c r="V190" s="348">
        <v>0</v>
      </c>
      <c r="W190" s="204">
        <v>0</v>
      </c>
      <c r="X190" s="204" t="s">
        <v>16834</v>
      </c>
      <c r="Y190" s="204" t="s">
        <v>16834</v>
      </c>
      <c r="Z190" s="203" t="s">
        <v>16834</v>
      </c>
    </row>
    <row r="191" spans="1:26" x14ac:dyDescent="0.25">
      <c r="A191" s="202">
        <v>2019</v>
      </c>
      <c r="B191" s="205" t="s">
        <v>18</v>
      </c>
      <c r="C191" s="203" t="s">
        <v>16738</v>
      </c>
      <c r="D191" s="204">
        <v>1</v>
      </c>
      <c r="E191" s="204" t="s">
        <v>16834</v>
      </c>
      <c r="F191" s="204" t="s">
        <v>16834</v>
      </c>
      <c r="G191" s="204" t="s">
        <v>16834</v>
      </c>
      <c r="H191" s="204" t="s">
        <v>16834</v>
      </c>
      <c r="I191" s="248" t="s">
        <v>16834</v>
      </c>
      <c r="J191" s="203">
        <v>0</v>
      </c>
      <c r="K191" s="204">
        <v>0</v>
      </c>
      <c r="L191" s="204" t="s">
        <v>16834</v>
      </c>
      <c r="M191" s="204">
        <v>0</v>
      </c>
      <c r="N191" s="204">
        <v>0</v>
      </c>
      <c r="O191" s="204" t="s">
        <v>16834</v>
      </c>
      <c r="P191" s="204" t="s">
        <v>16834</v>
      </c>
      <c r="Q191" s="204" t="s">
        <v>16834</v>
      </c>
      <c r="R191" s="204" t="s">
        <v>16834</v>
      </c>
      <c r="S191" s="204" t="s">
        <v>16834</v>
      </c>
      <c r="T191" s="204" t="s">
        <v>16834</v>
      </c>
      <c r="U191" s="348">
        <v>0</v>
      </c>
      <c r="V191" s="348">
        <v>0</v>
      </c>
      <c r="W191" s="204">
        <v>0</v>
      </c>
      <c r="X191" s="204" t="s">
        <v>16834</v>
      </c>
      <c r="Y191" s="204" t="s">
        <v>16834</v>
      </c>
      <c r="Z191" s="203" t="s">
        <v>16834</v>
      </c>
    </row>
    <row r="192" spans="1:26" x14ac:dyDescent="0.25">
      <c r="A192" s="202">
        <v>2019</v>
      </c>
      <c r="B192" s="205" t="s">
        <v>18</v>
      </c>
      <c r="C192" s="203" t="s">
        <v>16739</v>
      </c>
      <c r="D192" s="204">
        <v>0</v>
      </c>
      <c r="E192" s="204" t="s">
        <v>16834</v>
      </c>
      <c r="F192" s="204" t="s">
        <v>16834</v>
      </c>
      <c r="G192" s="204" t="s">
        <v>16834</v>
      </c>
      <c r="H192" s="204" t="s">
        <v>16834</v>
      </c>
      <c r="I192" s="248" t="s">
        <v>16834</v>
      </c>
      <c r="J192" s="203">
        <v>0</v>
      </c>
      <c r="K192" s="204">
        <v>0</v>
      </c>
      <c r="L192" s="204" t="s">
        <v>16834</v>
      </c>
      <c r="M192" s="204">
        <v>0</v>
      </c>
      <c r="N192" s="204">
        <v>0</v>
      </c>
      <c r="O192" s="204" t="s">
        <v>16834</v>
      </c>
      <c r="P192" s="204" t="s">
        <v>16834</v>
      </c>
      <c r="Q192" s="204" t="s">
        <v>16834</v>
      </c>
      <c r="R192" s="204" t="s">
        <v>16834</v>
      </c>
      <c r="S192" s="204" t="s">
        <v>16834</v>
      </c>
      <c r="T192" s="204" t="s">
        <v>16834</v>
      </c>
      <c r="U192" s="348">
        <v>0</v>
      </c>
      <c r="V192" s="348">
        <v>0</v>
      </c>
      <c r="W192" s="204">
        <v>0</v>
      </c>
      <c r="X192" s="204" t="s">
        <v>16834</v>
      </c>
      <c r="Y192" s="204" t="s">
        <v>16834</v>
      </c>
      <c r="Z192" s="203" t="s">
        <v>16834</v>
      </c>
    </row>
    <row r="193" spans="1:26" x14ac:dyDescent="0.25">
      <c r="A193" s="202">
        <v>2019</v>
      </c>
      <c r="B193" s="203" t="s">
        <v>69</v>
      </c>
      <c r="C193" s="205" t="s">
        <v>319</v>
      </c>
      <c r="D193" s="204">
        <v>91372</v>
      </c>
      <c r="E193" s="204">
        <v>243.00268901000001</v>
      </c>
      <c r="F193" s="204">
        <v>52219</v>
      </c>
      <c r="G193" s="204">
        <v>39153</v>
      </c>
      <c r="H193" s="204">
        <v>0</v>
      </c>
      <c r="I193" s="248">
        <v>49.394965325999998</v>
      </c>
      <c r="J193" s="203">
        <v>6994</v>
      </c>
      <c r="K193" s="204">
        <v>84178</v>
      </c>
      <c r="L193" s="204">
        <v>200</v>
      </c>
      <c r="M193" s="204">
        <v>66565</v>
      </c>
      <c r="N193" s="204">
        <v>23829</v>
      </c>
      <c r="O193" s="204">
        <v>5549</v>
      </c>
      <c r="P193" s="204">
        <v>13963</v>
      </c>
      <c r="Q193" s="204">
        <v>32244</v>
      </c>
      <c r="R193" s="204">
        <v>9826</v>
      </c>
      <c r="S193" s="204">
        <v>9384</v>
      </c>
      <c r="T193" s="204">
        <v>19322</v>
      </c>
      <c r="U193" s="348">
        <v>177</v>
      </c>
      <c r="V193" s="348">
        <v>93</v>
      </c>
      <c r="W193" s="204">
        <v>1369</v>
      </c>
      <c r="X193" s="204">
        <v>1369</v>
      </c>
      <c r="Y193" s="204" t="s">
        <v>16834</v>
      </c>
      <c r="Z193" s="203">
        <v>37601230</v>
      </c>
    </row>
    <row r="194" spans="1:26" x14ac:dyDescent="0.25">
      <c r="A194" s="202">
        <v>2019</v>
      </c>
      <c r="B194" s="203" t="s">
        <v>69</v>
      </c>
      <c r="C194" s="205" t="s">
        <v>16735</v>
      </c>
      <c r="D194" s="204">
        <v>46131</v>
      </c>
      <c r="E194" s="204">
        <v>122.68481643</v>
      </c>
      <c r="F194" s="204">
        <v>24204</v>
      </c>
      <c r="G194" s="204">
        <v>21927</v>
      </c>
      <c r="H194" s="204">
        <v>0</v>
      </c>
      <c r="I194" s="248">
        <v>49.272610817999997</v>
      </c>
      <c r="J194" s="203">
        <v>6022</v>
      </c>
      <c r="K194" s="204">
        <v>39994</v>
      </c>
      <c r="L194" s="204">
        <v>115</v>
      </c>
      <c r="M194" s="204">
        <v>31679</v>
      </c>
      <c r="N194" s="204">
        <v>13571</v>
      </c>
      <c r="O194" s="204">
        <v>4510</v>
      </c>
      <c r="P194" s="204">
        <v>6665</v>
      </c>
      <c r="Q194" s="204">
        <v>14611</v>
      </c>
      <c r="R194" s="204">
        <v>5259</v>
      </c>
      <c r="S194" s="204">
        <v>4973</v>
      </c>
      <c r="T194" s="204">
        <v>9195</v>
      </c>
      <c r="U194" s="348">
        <v>66</v>
      </c>
      <c r="V194" s="348">
        <v>40</v>
      </c>
      <c r="W194" s="204">
        <v>586</v>
      </c>
      <c r="X194" s="204">
        <v>586</v>
      </c>
      <c r="Y194" s="204" t="s">
        <v>16834</v>
      </c>
      <c r="Z194" s="203">
        <v>37601230</v>
      </c>
    </row>
    <row r="195" spans="1:26" x14ac:dyDescent="0.25">
      <c r="A195" s="202">
        <v>2019</v>
      </c>
      <c r="B195" s="203" t="s">
        <v>69</v>
      </c>
      <c r="C195" s="203" t="s">
        <v>19</v>
      </c>
      <c r="D195" s="204">
        <v>45241</v>
      </c>
      <c r="E195" s="204">
        <v>120.31787258</v>
      </c>
      <c r="F195" s="204">
        <v>28015</v>
      </c>
      <c r="G195" s="204">
        <v>17226</v>
      </c>
      <c r="H195" s="204">
        <v>0</v>
      </c>
      <c r="I195" s="248">
        <v>49.517702055999997</v>
      </c>
      <c r="J195" s="203">
        <v>972</v>
      </c>
      <c r="K195" s="204">
        <v>44184</v>
      </c>
      <c r="L195" s="204">
        <v>85</v>
      </c>
      <c r="M195" s="204">
        <v>34886</v>
      </c>
      <c r="N195" s="204">
        <v>10258</v>
      </c>
      <c r="O195" s="204">
        <v>1039</v>
      </c>
      <c r="P195" s="204">
        <v>7298</v>
      </c>
      <c r="Q195" s="204">
        <v>17633</v>
      </c>
      <c r="R195" s="204">
        <v>4567</v>
      </c>
      <c r="S195" s="204">
        <v>4411</v>
      </c>
      <c r="T195" s="204">
        <v>10127</v>
      </c>
      <c r="U195" s="348">
        <v>111</v>
      </c>
      <c r="V195" s="348">
        <v>53</v>
      </c>
      <c r="W195" s="204">
        <v>783</v>
      </c>
      <c r="X195" s="204">
        <v>783</v>
      </c>
      <c r="Y195" s="204" t="s">
        <v>16834</v>
      </c>
      <c r="Z195" s="203">
        <v>37601230</v>
      </c>
    </row>
    <row r="196" spans="1:26" x14ac:dyDescent="0.25">
      <c r="A196" s="202">
        <v>2019</v>
      </c>
      <c r="B196" s="203" t="s">
        <v>69</v>
      </c>
      <c r="C196" s="203" t="s">
        <v>16736</v>
      </c>
      <c r="D196" s="204">
        <v>32293</v>
      </c>
      <c r="E196" s="204" t="s">
        <v>16834</v>
      </c>
      <c r="F196" s="204" t="s">
        <v>16834</v>
      </c>
      <c r="G196" s="204" t="s">
        <v>16834</v>
      </c>
      <c r="H196" s="204" t="s">
        <v>16834</v>
      </c>
      <c r="I196" s="248" t="s">
        <v>16834</v>
      </c>
      <c r="J196" s="203">
        <v>0</v>
      </c>
      <c r="K196" s="204">
        <v>0</v>
      </c>
      <c r="L196" s="204" t="s">
        <v>16834</v>
      </c>
      <c r="M196" s="204">
        <v>0</v>
      </c>
      <c r="N196" s="204">
        <v>0</v>
      </c>
      <c r="O196" s="204" t="s">
        <v>16834</v>
      </c>
      <c r="P196" s="204" t="s">
        <v>16834</v>
      </c>
      <c r="Q196" s="204" t="s">
        <v>16834</v>
      </c>
      <c r="R196" s="204" t="s">
        <v>16834</v>
      </c>
      <c r="S196" s="204" t="s">
        <v>16834</v>
      </c>
      <c r="T196" s="204" t="s">
        <v>16834</v>
      </c>
      <c r="U196" s="348">
        <v>0</v>
      </c>
      <c r="V196" s="348">
        <v>0</v>
      </c>
      <c r="W196" s="204">
        <v>0</v>
      </c>
      <c r="X196" s="204" t="s">
        <v>16834</v>
      </c>
      <c r="Y196" s="204" t="s">
        <v>16834</v>
      </c>
      <c r="Z196" s="203" t="s">
        <v>16834</v>
      </c>
    </row>
    <row r="197" spans="1:26" x14ac:dyDescent="0.25">
      <c r="A197" s="202">
        <v>2019</v>
      </c>
      <c r="B197" s="203" t="s">
        <v>69</v>
      </c>
      <c r="C197" s="203" t="s">
        <v>16737</v>
      </c>
      <c r="D197" s="204">
        <v>1997</v>
      </c>
      <c r="E197" s="204" t="s">
        <v>16834</v>
      </c>
      <c r="F197" s="204" t="s">
        <v>16834</v>
      </c>
      <c r="G197" s="204" t="s">
        <v>16834</v>
      </c>
      <c r="H197" s="204" t="s">
        <v>16834</v>
      </c>
      <c r="I197" s="248" t="s">
        <v>16834</v>
      </c>
      <c r="J197" s="203">
        <v>0</v>
      </c>
      <c r="K197" s="204">
        <v>0</v>
      </c>
      <c r="L197" s="204" t="s">
        <v>16834</v>
      </c>
      <c r="M197" s="204">
        <v>0</v>
      </c>
      <c r="N197" s="204">
        <v>0</v>
      </c>
      <c r="O197" s="204" t="s">
        <v>16834</v>
      </c>
      <c r="P197" s="204" t="s">
        <v>16834</v>
      </c>
      <c r="Q197" s="204" t="s">
        <v>16834</v>
      </c>
      <c r="R197" s="204" t="s">
        <v>16834</v>
      </c>
      <c r="S197" s="204" t="s">
        <v>16834</v>
      </c>
      <c r="T197" s="204" t="s">
        <v>16834</v>
      </c>
      <c r="U197" s="348">
        <v>0</v>
      </c>
      <c r="V197" s="348">
        <v>0</v>
      </c>
      <c r="W197" s="204">
        <v>0</v>
      </c>
      <c r="X197" s="204" t="s">
        <v>16834</v>
      </c>
      <c r="Y197" s="204" t="s">
        <v>16834</v>
      </c>
      <c r="Z197" s="203" t="s">
        <v>16834</v>
      </c>
    </row>
    <row r="198" spans="1:26" x14ac:dyDescent="0.25">
      <c r="A198" s="202">
        <v>2019</v>
      </c>
      <c r="B198" s="203" t="s">
        <v>69</v>
      </c>
      <c r="C198" s="203" t="s">
        <v>16738</v>
      </c>
      <c r="D198" s="204">
        <v>10938</v>
      </c>
      <c r="E198" s="204" t="s">
        <v>16834</v>
      </c>
      <c r="F198" s="204" t="s">
        <v>16834</v>
      </c>
      <c r="G198" s="204" t="s">
        <v>16834</v>
      </c>
      <c r="H198" s="204" t="s">
        <v>16834</v>
      </c>
      <c r="I198" s="248" t="s">
        <v>16834</v>
      </c>
      <c r="J198" s="203">
        <v>0</v>
      </c>
      <c r="K198" s="204">
        <v>0</v>
      </c>
      <c r="L198" s="204" t="s">
        <v>16834</v>
      </c>
      <c r="M198" s="204">
        <v>0</v>
      </c>
      <c r="N198" s="204">
        <v>0</v>
      </c>
      <c r="O198" s="204" t="s">
        <v>16834</v>
      </c>
      <c r="P198" s="204" t="s">
        <v>16834</v>
      </c>
      <c r="Q198" s="204" t="s">
        <v>16834</v>
      </c>
      <c r="R198" s="204" t="s">
        <v>16834</v>
      </c>
      <c r="S198" s="204" t="s">
        <v>16834</v>
      </c>
      <c r="T198" s="204" t="s">
        <v>16834</v>
      </c>
      <c r="U198" s="348">
        <v>0</v>
      </c>
      <c r="V198" s="348">
        <v>0</v>
      </c>
      <c r="W198" s="204">
        <v>0</v>
      </c>
      <c r="X198" s="204" t="s">
        <v>16834</v>
      </c>
      <c r="Y198" s="204" t="s">
        <v>16834</v>
      </c>
      <c r="Z198" s="203" t="s">
        <v>16834</v>
      </c>
    </row>
    <row r="199" spans="1:26" x14ac:dyDescent="0.25">
      <c r="A199" s="202">
        <v>2019</v>
      </c>
      <c r="B199" s="203" t="s">
        <v>69</v>
      </c>
      <c r="C199" s="203" t="s">
        <v>16739</v>
      </c>
      <c r="D199" s="204">
        <v>13</v>
      </c>
      <c r="E199" s="204" t="s">
        <v>16834</v>
      </c>
      <c r="F199" s="204" t="s">
        <v>16834</v>
      </c>
      <c r="G199" s="204" t="s">
        <v>16834</v>
      </c>
      <c r="H199" s="204" t="s">
        <v>16834</v>
      </c>
      <c r="I199" s="248" t="s">
        <v>16834</v>
      </c>
      <c r="J199" s="203">
        <v>0</v>
      </c>
      <c r="K199" s="204">
        <v>0</v>
      </c>
      <c r="L199" s="204" t="s">
        <v>16834</v>
      </c>
      <c r="M199" s="204">
        <v>0</v>
      </c>
      <c r="N199" s="204">
        <v>0</v>
      </c>
      <c r="O199" s="204" t="s">
        <v>16834</v>
      </c>
      <c r="P199" s="204" t="s">
        <v>16834</v>
      </c>
      <c r="Q199" s="204" t="s">
        <v>16834</v>
      </c>
      <c r="R199" s="204" t="s">
        <v>16834</v>
      </c>
      <c r="S199" s="204" t="s">
        <v>16834</v>
      </c>
      <c r="T199" s="204" t="s">
        <v>16834</v>
      </c>
      <c r="U199" s="348">
        <v>0</v>
      </c>
      <c r="V199" s="348">
        <v>0</v>
      </c>
      <c r="W199" s="204">
        <v>0</v>
      </c>
      <c r="X199" s="204" t="s">
        <v>16834</v>
      </c>
      <c r="Y199" s="204" t="s">
        <v>16834</v>
      </c>
      <c r="Z199" s="203" t="s">
        <v>16834</v>
      </c>
    </row>
    <row r="200" spans="1:26" x14ac:dyDescent="0.25">
      <c r="A200" s="202">
        <v>2020</v>
      </c>
      <c r="B200" s="203" t="s">
        <v>6</v>
      </c>
      <c r="C200" s="205" t="s">
        <v>319</v>
      </c>
      <c r="D200" s="204">
        <v>1361</v>
      </c>
      <c r="E200" s="204">
        <v>261.04852893999998</v>
      </c>
      <c r="F200" s="204">
        <v>793</v>
      </c>
      <c r="G200" s="204">
        <v>568</v>
      </c>
      <c r="H200" s="204">
        <v>0</v>
      </c>
      <c r="I200" s="248">
        <v>48.783664459000001</v>
      </c>
      <c r="J200" s="203">
        <v>324</v>
      </c>
      <c r="K200" s="204">
        <v>1033</v>
      </c>
      <c r="L200" s="204">
        <v>4</v>
      </c>
      <c r="M200" s="204">
        <v>907</v>
      </c>
      <c r="N200" s="204">
        <v>454</v>
      </c>
      <c r="O200" s="204">
        <v>62</v>
      </c>
      <c r="P200" s="204">
        <v>207</v>
      </c>
      <c r="Q200" s="204">
        <v>560</v>
      </c>
      <c r="R200" s="204">
        <v>141</v>
      </c>
      <c r="S200" s="204">
        <v>125</v>
      </c>
      <c r="T200" s="204">
        <v>264</v>
      </c>
      <c r="U200" s="348">
        <v>1</v>
      </c>
      <c r="V200" s="348">
        <v>1</v>
      </c>
      <c r="W200" s="204">
        <v>-7</v>
      </c>
      <c r="X200" s="204">
        <v>16</v>
      </c>
      <c r="Y200" s="204">
        <v>23</v>
      </c>
      <c r="Z200" s="203">
        <v>521359</v>
      </c>
    </row>
    <row r="201" spans="1:26" x14ac:dyDescent="0.25">
      <c r="A201" s="202">
        <v>2020</v>
      </c>
      <c r="B201" s="203" t="s">
        <v>6</v>
      </c>
      <c r="C201" s="205" t="s">
        <v>16735</v>
      </c>
      <c r="D201" s="204">
        <v>684</v>
      </c>
      <c r="E201" s="204">
        <v>131.19558692000001</v>
      </c>
      <c r="F201" s="204">
        <v>383</v>
      </c>
      <c r="G201" s="204">
        <v>301</v>
      </c>
      <c r="H201" s="204">
        <v>0</v>
      </c>
      <c r="I201" s="248">
        <v>48.346998536000001</v>
      </c>
      <c r="J201" s="203">
        <v>239</v>
      </c>
      <c r="K201" s="204">
        <v>443</v>
      </c>
      <c r="L201" s="204">
        <v>2</v>
      </c>
      <c r="M201" s="204">
        <v>442</v>
      </c>
      <c r="N201" s="204">
        <v>242</v>
      </c>
      <c r="O201" s="204">
        <v>60</v>
      </c>
      <c r="P201" s="204">
        <v>109</v>
      </c>
      <c r="Q201" s="204">
        <v>264</v>
      </c>
      <c r="R201" s="204">
        <v>67</v>
      </c>
      <c r="S201" s="204">
        <v>64</v>
      </c>
      <c r="T201" s="204">
        <v>119</v>
      </c>
      <c r="U201" s="348">
        <v>0</v>
      </c>
      <c r="V201" s="348">
        <v>0</v>
      </c>
      <c r="W201" s="204">
        <v>-8</v>
      </c>
      <c r="X201" s="204">
        <v>6</v>
      </c>
      <c r="Y201" s="204">
        <v>14</v>
      </c>
      <c r="Z201" s="203">
        <v>521359</v>
      </c>
    </row>
    <row r="202" spans="1:26" x14ac:dyDescent="0.25">
      <c r="A202" s="202">
        <v>2020</v>
      </c>
      <c r="B202" s="203" t="s">
        <v>6</v>
      </c>
      <c r="C202" s="203" t="s">
        <v>19</v>
      </c>
      <c r="D202" s="204">
        <v>677</v>
      </c>
      <c r="E202" s="204">
        <v>129.85294202</v>
      </c>
      <c r="F202" s="204">
        <v>410</v>
      </c>
      <c r="G202" s="204">
        <v>267</v>
      </c>
      <c r="H202" s="204">
        <v>0</v>
      </c>
      <c r="I202" s="248">
        <v>49.224852071000001</v>
      </c>
      <c r="J202" s="203">
        <v>85</v>
      </c>
      <c r="K202" s="204">
        <v>590</v>
      </c>
      <c r="L202" s="204">
        <v>2</v>
      </c>
      <c r="M202" s="204">
        <v>465</v>
      </c>
      <c r="N202" s="204">
        <v>212</v>
      </c>
      <c r="O202" s="204">
        <v>2</v>
      </c>
      <c r="P202" s="204">
        <v>98</v>
      </c>
      <c r="Q202" s="204">
        <v>296</v>
      </c>
      <c r="R202" s="204">
        <v>74</v>
      </c>
      <c r="S202" s="204">
        <v>61</v>
      </c>
      <c r="T202" s="204">
        <v>145</v>
      </c>
      <c r="U202" s="348">
        <v>1</v>
      </c>
      <c r="V202" s="348">
        <v>1</v>
      </c>
      <c r="W202" s="204">
        <v>1</v>
      </c>
      <c r="X202" s="204">
        <v>10</v>
      </c>
      <c r="Y202" s="204">
        <v>9</v>
      </c>
      <c r="Z202" s="203">
        <v>521359</v>
      </c>
    </row>
    <row r="203" spans="1:26" x14ac:dyDescent="0.25">
      <c r="A203" s="202">
        <v>2020</v>
      </c>
      <c r="B203" s="203" t="s">
        <v>6</v>
      </c>
      <c r="C203" s="203" t="s">
        <v>16736</v>
      </c>
      <c r="D203" s="204">
        <v>451</v>
      </c>
      <c r="E203" s="204" t="s">
        <v>16834</v>
      </c>
      <c r="F203" s="204" t="s">
        <v>16834</v>
      </c>
      <c r="G203" s="204" t="s">
        <v>16834</v>
      </c>
      <c r="H203" s="204" t="s">
        <v>16834</v>
      </c>
      <c r="I203" s="248" t="s">
        <v>16834</v>
      </c>
      <c r="J203" s="203">
        <v>0</v>
      </c>
      <c r="K203" s="204">
        <v>0</v>
      </c>
      <c r="L203" s="204" t="s">
        <v>16834</v>
      </c>
      <c r="M203" s="204">
        <v>0</v>
      </c>
      <c r="N203" s="204">
        <v>0</v>
      </c>
      <c r="O203" s="204" t="s">
        <v>16834</v>
      </c>
      <c r="P203" s="204" t="s">
        <v>16834</v>
      </c>
      <c r="Q203" s="204" t="s">
        <v>16834</v>
      </c>
      <c r="R203" s="204" t="s">
        <v>16834</v>
      </c>
      <c r="S203" s="204" t="s">
        <v>16834</v>
      </c>
      <c r="T203" s="204" t="s">
        <v>16834</v>
      </c>
      <c r="U203" s="348">
        <v>0</v>
      </c>
      <c r="V203" s="348">
        <v>0</v>
      </c>
      <c r="W203" s="204">
        <v>0</v>
      </c>
      <c r="X203" s="204" t="s">
        <v>16834</v>
      </c>
      <c r="Y203" s="204" t="s">
        <v>16834</v>
      </c>
      <c r="Z203" s="203" t="s">
        <v>16834</v>
      </c>
    </row>
    <row r="204" spans="1:26" x14ac:dyDescent="0.25">
      <c r="A204" s="202">
        <v>2020</v>
      </c>
      <c r="B204" s="203" t="s">
        <v>6</v>
      </c>
      <c r="C204" s="203" t="s">
        <v>16737</v>
      </c>
      <c r="D204" s="204">
        <v>35</v>
      </c>
      <c r="E204" s="204" t="s">
        <v>16834</v>
      </c>
      <c r="F204" s="204" t="s">
        <v>16834</v>
      </c>
      <c r="G204" s="204" t="s">
        <v>16834</v>
      </c>
      <c r="H204" s="204" t="s">
        <v>16834</v>
      </c>
      <c r="I204" s="248" t="s">
        <v>16834</v>
      </c>
      <c r="J204" s="203">
        <v>0</v>
      </c>
      <c r="K204" s="204">
        <v>0</v>
      </c>
      <c r="L204" s="204" t="s">
        <v>16834</v>
      </c>
      <c r="M204" s="204">
        <v>0</v>
      </c>
      <c r="N204" s="204">
        <v>0</v>
      </c>
      <c r="O204" s="204" t="s">
        <v>16834</v>
      </c>
      <c r="P204" s="204" t="s">
        <v>16834</v>
      </c>
      <c r="Q204" s="204" t="s">
        <v>16834</v>
      </c>
      <c r="R204" s="204" t="s">
        <v>16834</v>
      </c>
      <c r="S204" s="204" t="s">
        <v>16834</v>
      </c>
      <c r="T204" s="204" t="s">
        <v>16834</v>
      </c>
      <c r="U204" s="348">
        <v>0</v>
      </c>
      <c r="V204" s="348">
        <v>0</v>
      </c>
      <c r="W204" s="204">
        <v>0</v>
      </c>
      <c r="X204" s="204" t="s">
        <v>16834</v>
      </c>
      <c r="Y204" s="204" t="s">
        <v>16834</v>
      </c>
      <c r="Z204" s="203" t="s">
        <v>16834</v>
      </c>
    </row>
    <row r="205" spans="1:26" x14ac:dyDescent="0.25">
      <c r="A205" s="202">
        <v>2020</v>
      </c>
      <c r="B205" s="203" t="s">
        <v>6</v>
      </c>
      <c r="C205" s="203" t="s">
        <v>16738</v>
      </c>
      <c r="D205" s="204">
        <v>191</v>
      </c>
      <c r="E205" s="204" t="s">
        <v>16834</v>
      </c>
      <c r="F205" s="204" t="s">
        <v>16834</v>
      </c>
      <c r="G205" s="204" t="s">
        <v>16834</v>
      </c>
      <c r="H205" s="204" t="s">
        <v>16834</v>
      </c>
      <c r="I205" s="248" t="s">
        <v>16834</v>
      </c>
      <c r="J205" s="203">
        <v>0</v>
      </c>
      <c r="K205" s="204">
        <v>0</v>
      </c>
      <c r="L205" s="204" t="s">
        <v>16834</v>
      </c>
      <c r="M205" s="204">
        <v>0</v>
      </c>
      <c r="N205" s="204">
        <v>0</v>
      </c>
      <c r="O205" s="204" t="s">
        <v>16834</v>
      </c>
      <c r="P205" s="204" t="s">
        <v>16834</v>
      </c>
      <c r="Q205" s="204" t="s">
        <v>16834</v>
      </c>
      <c r="R205" s="204" t="s">
        <v>16834</v>
      </c>
      <c r="S205" s="204" t="s">
        <v>16834</v>
      </c>
      <c r="T205" s="204" t="s">
        <v>16834</v>
      </c>
      <c r="U205" s="348">
        <v>0</v>
      </c>
      <c r="V205" s="348">
        <v>0</v>
      </c>
      <c r="W205" s="204">
        <v>0</v>
      </c>
      <c r="X205" s="204" t="s">
        <v>16834</v>
      </c>
      <c r="Y205" s="204" t="s">
        <v>16834</v>
      </c>
      <c r="Z205" s="203" t="s">
        <v>16834</v>
      </c>
    </row>
    <row r="206" spans="1:26" x14ac:dyDescent="0.25">
      <c r="A206" s="202">
        <v>2020</v>
      </c>
      <c r="B206" s="203" t="s">
        <v>6</v>
      </c>
      <c r="C206" s="203" t="s">
        <v>16739</v>
      </c>
      <c r="D206" s="204">
        <v>0</v>
      </c>
      <c r="E206" s="204" t="s">
        <v>16834</v>
      </c>
      <c r="F206" s="204" t="s">
        <v>16834</v>
      </c>
      <c r="G206" s="204" t="s">
        <v>16834</v>
      </c>
      <c r="H206" s="204" t="s">
        <v>16834</v>
      </c>
      <c r="I206" s="248" t="s">
        <v>16834</v>
      </c>
      <c r="J206" s="203">
        <v>0</v>
      </c>
      <c r="K206" s="204">
        <v>0</v>
      </c>
      <c r="L206" s="204" t="s">
        <v>16834</v>
      </c>
      <c r="M206" s="204">
        <v>0</v>
      </c>
      <c r="N206" s="204">
        <v>0</v>
      </c>
      <c r="O206" s="204" t="s">
        <v>16834</v>
      </c>
      <c r="P206" s="204" t="s">
        <v>16834</v>
      </c>
      <c r="Q206" s="204" t="s">
        <v>16834</v>
      </c>
      <c r="R206" s="204" t="s">
        <v>16834</v>
      </c>
      <c r="S206" s="204" t="s">
        <v>16834</v>
      </c>
      <c r="T206" s="204" t="s">
        <v>16834</v>
      </c>
      <c r="U206" s="348">
        <v>0</v>
      </c>
      <c r="V206" s="348">
        <v>0</v>
      </c>
      <c r="W206" s="204">
        <v>0</v>
      </c>
      <c r="X206" s="204" t="s">
        <v>16834</v>
      </c>
      <c r="Y206" s="204" t="s">
        <v>16834</v>
      </c>
      <c r="Z206" s="203" t="s">
        <v>16834</v>
      </c>
    </row>
    <row r="207" spans="1:26" x14ac:dyDescent="0.25">
      <c r="A207" s="202">
        <v>2020</v>
      </c>
      <c r="B207" s="203" t="s">
        <v>7</v>
      </c>
      <c r="C207" s="205" t="s">
        <v>319</v>
      </c>
      <c r="D207" s="204">
        <v>322</v>
      </c>
      <c r="E207" s="204">
        <v>199.62183440999999</v>
      </c>
      <c r="F207" s="204">
        <v>215</v>
      </c>
      <c r="G207" s="204">
        <v>107</v>
      </c>
      <c r="H207" s="204">
        <v>0</v>
      </c>
      <c r="I207" s="248">
        <v>50.612903226</v>
      </c>
      <c r="J207" s="203">
        <v>33</v>
      </c>
      <c r="K207" s="204">
        <v>289</v>
      </c>
      <c r="L207" s="204" t="s">
        <v>16834</v>
      </c>
      <c r="M207" s="204">
        <v>226</v>
      </c>
      <c r="N207" s="204">
        <v>48</v>
      </c>
      <c r="O207" s="204">
        <v>12</v>
      </c>
      <c r="P207" s="204">
        <v>42</v>
      </c>
      <c r="Q207" s="204">
        <v>95</v>
      </c>
      <c r="R207" s="204">
        <v>37</v>
      </c>
      <c r="S207" s="204">
        <v>31</v>
      </c>
      <c r="T207" s="204">
        <v>59</v>
      </c>
      <c r="U207" s="348">
        <v>1</v>
      </c>
      <c r="V207" s="348">
        <v>0</v>
      </c>
      <c r="W207" s="204">
        <v>6</v>
      </c>
      <c r="X207" s="204">
        <v>11</v>
      </c>
      <c r="Y207" s="204">
        <v>5</v>
      </c>
      <c r="Z207" s="203">
        <v>161305</v>
      </c>
    </row>
    <row r="208" spans="1:26" x14ac:dyDescent="0.25">
      <c r="A208" s="202">
        <v>2020</v>
      </c>
      <c r="B208" s="203" t="s">
        <v>7</v>
      </c>
      <c r="C208" s="205" t="s">
        <v>16735</v>
      </c>
      <c r="D208" s="204">
        <v>175</v>
      </c>
      <c r="E208" s="204">
        <v>108.49012740000001</v>
      </c>
      <c r="F208" s="204">
        <v>110</v>
      </c>
      <c r="G208" s="204">
        <v>65</v>
      </c>
      <c r="H208" s="204">
        <v>0</v>
      </c>
      <c r="I208" s="248">
        <v>50.601351350999998</v>
      </c>
      <c r="J208" s="203">
        <v>32</v>
      </c>
      <c r="K208" s="204">
        <v>143</v>
      </c>
      <c r="L208" s="204" t="s">
        <v>16834</v>
      </c>
      <c r="M208" s="204">
        <v>126</v>
      </c>
      <c r="N208" s="204">
        <v>17</v>
      </c>
      <c r="O208" s="204">
        <v>10</v>
      </c>
      <c r="P208" s="204">
        <v>24</v>
      </c>
      <c r="Q208" s="204">
        <v>46</v>
      </c>
      <c r="R208" s="204">
        <v>21</v>
      </c>
      <c r="S208" s="204">
        <v>16</v>
      </c>
      <c r="T208" s="204">
        <v>28</v>
      </c>
      <c r="U208" s="348">
        <v>0</v>
      </c>
      <c r="V208" s="348">
        <v>0</v>
      </c>
      <c r="W208" s="204">
        <v>1</v>
      </c>
      <c r="X208" s="204">
        <v>3</v>
      </c>
      <c r="Y208" s="204">
        <v>2</v>
      </c>
      <c r="Z208" s="203">
        <v>161305</v>
      </c>
    </row>
    <row r="209" spans="1:26" x14ac:dyDescent="0.25">
      <c r="A209" s="202">
        <v>2020</v>
      </c>
      <c r="B209" s="203" t="s">
        <v>7</v>
      </c>
      <c r="C209" s="203" t="s">
        <v>19</v>
      </c>
      <c r="D209" s="204">
        <v>147</v>
      </c>
      <c r="E209" s="204">
        <v>91.131707015000003</v>
      </c>
      <c r="F209" s="204">
        <v>105</v>
      </c>
      <c r="G209" s="204">
        <v>42</v>
      </c>
      <c r="H209" s="204">
        <v>0</v>
      </c>
      <c r="I209" s="248">
        <v>50.625954198000002</v>
      </c>
      <c r="J209" s="203">
        <v>1</v>
      </c>
      <c r="K209" s="204">
        <v>146</v>
      </c>
      <c r="L209" s="204" t="s">
        <v>16834</v>
      </c>
      <c r="M209" s="204">
        <v>100</v>
      </c>
      <c r="N209" s="204">
        <v>31</v>
      </c>
      <c r="O209" s="204">
        <v>2</v>
      </c>
      <c r="P209" s="204">
        <v>18</v>
      </c>
      <c r="Q209" s="204">
        <v>49</v>
      </c>
      <c r="R209" s="204">
        <v>16</v>
      </c>
      <c r="S209" s="204">
        <v>15</v>
      </c>
      <c r="T209" s="204">
        <v>31</v>
      </c>
      <c r="U209" s="348">
        <v>1</v>
      </c>
      <c r="V209" s="348">
        <v>0</v>
      </c>
      <c r="W209" s="204">
        <v>5</v>
      </c>
      <c r="X209" s="204">
        <v>8</v>
      </c>
      <c r="Y209" s="204">
        <v>3</v>
      </c>
      <c r="Z209" s="203">
        <v>161305</v>
      </c>
    </row>
    <row r="210" spans="1:26" x14ac:dyDescent="0.25">
      <c r="A210" s="202">
        <v>2020</v>
      </c>
      <c r="B210" s="203" t="s">
        <v>7</v>
      </c>
      <c r="C210" s="203" t="s">
        <v>16736</v>
      </c>
      <c r="D210" s="204">
        <v>95</v>
      </c>
      <c r="E210" s="204" t="s">
        <v>16834</v>
      </c>
      <c r="F210" s="204" t="s">
        <v>16834</v>
      </c>
      <c r="G210" s="204" t="s">
        <v>16834</v>
      </c>
      <c r="H210" s="204" t="s">
        <v>16834</v>
      </c>
      <c r="I210" s="248" t="s">
        <v>16834</v>
      </c>
      <c r="J210" s="203">
        <v>0</v>
      </c>
      <c r="K210" s="204">
        <v>0</v>
      </c>
      <c r="L210" s="204" t="s">
        <v>16834</v>
      </c>
      <c r="M210" s="204">
        <v>0</v>
      </c>
      <c r="N210" s="204">
        <v>0</v>
      </c>
      <c r="O210" s="204" t="s">
        <v>16834</v>
      </c>
      <c r="P210" s="204" t="s">
        <v>16834</v>
      </c>
      <c r="Q210" s="204" t="s">
        <v>16834</v>
      </c>
      <c r="R210" s="204" t="s">
        <v>16834</v>
      </c>
      <c r="S210" s="204" t="s">
        <v>16834</v>
      </c>
      <c r="T210" s="204" t="s">
        <v>16834</v>
      </c>
      <c r="U210" s="348">
        <v>0</v>
      </c>
      <c r="V210" s="348">
        <v>0</v>
      </c>
      <c r="W210" s="204">
        <v>0</v>
      </c>
      <c r="X210" s="204" t="s">
        <v>16834</v>
      </c>
      <c r="Y210" s="204" t="s">
        <v>16834</v>
      </c>
      <c r="Z210" s="203" t="s">
        <v>16834</v>
      </c>
    </row>
    <row r="211" spans="1:26" x14ac:dyDescent="0.25">
      <c r="A211" s="202">
        <v>2020</v>
      </c>
      <c r="B211" s="203" t="s">
        <v>7</v>
      </c>
      <c r="C211" s="203" t="s">
        <v>16737</v>
      </c>
      <c r="D211" s="204">
        <v>8</v>
      </c>
      <c r="E211" s="204" t="s">
        <v>16834</v>
      </c>
      <c r="F211" s="204" t="s">
        <v>16834</v>
      </c>
      <c r="G211" s="204" t="s">
        <v>16834</v>
      </c>
      <c r="H211" s="204" t="s">
        <v>16834</v>
      </c>
      <c r="I211" s="248" t="s">
        <v>16834</v>
      </c>
      <c r="J211" s="203">
        <v>0</v>
      </c>
      <c r="K211" s="204">
        <v>0</v>
      </c>
      <c r="L211" s="204" t="s">
        <v>16834</v>
      </c>
      <c r="M211" s="204">
        <v>0</v>
      </c>
      <c r="N211" s="204">
        <v>0</v>
      </c>
      <c r="O211" s="204" t="s">
        <v>16834</v>
      </c>
      <c r="P211" s="204" t="s">
        <v>16834</v>
      </c>
      <c r="Q211" s="204" t="s">
        <v>16834</v>
      </c>
      <c r="R211" s="204" t="s">
        <v>16834</v>
      </c>
      <c r="S211" s="204" t="s">
        <v>16834</v>
      </c>
      <c r="T211" s="204" t="s">
        <v>16834</v>
      </c>
      <c r="U211" s="348">
        <v>0</v>
      </c>
      <c r="V211" s="348">
        <v>0</v>
      </c>
      <c r="W211" s="204">
        <v>0</v>
      </c>
      <c r="X211" s="204" t="s">
        <v>16834</v>
      </c>
      <c r="Y211" s="204" t="s">
        <v>16834</v>
      </c>
      <c r="Z211" s="203" t="s">
        <v>16834</v>
      </c>
    </row>
    <row r="212" spans="1:26" x14ac:dyDescent="0.25">
      <c r="A212" s="202">
        <v>2020</v>
      </c>
      <c r="B212" s="203" t="s">
        <v>7</v>
      </c>
      <c r="C212" s="203" t="s">
        <v>16738</v>
      </c>
      <c r="D212" s="204">
        <v>44</v>
      </c>
      <c r="E212" s="204" t="s">
        <v>16834</v>
      </c>
      <c r="F212" s="204" t="s">
        <v>16834</v>
      </c>
      <c r="G212" s="204" t="s">
        <v>16834</v>
      </c>
      <c r="H212" s="204" t="s">
        <v>16834</v>
      </c>
      <c r="I212" s="248" t="s">
        <v>16834</v>
      </c>
      <c r="J212" s="203">
        <v>0</v>
      </c>
      <c r="K212" s="204">
        <v>0</v>
      </c>
      <c r="L212" s="204" t="s">
        <v>16834</v>
      </c>
      <c r="M212" s="204">
        <v>0</v>
      </c>
      <c r="N212" s="204">
        <v>0</v>
      </c>
      <c r="O212" s="204" t="s">
        <v>16834</v>
      </c>
      <c r="P212" s="204" t="s">
        <v>16834</v>
      </c>
      <c r="Q212" s="204" t="s">
        <v>16834</v>
      </c>
      <c r="R212" s="204" t="s">
        <v>16834</v>
      </c>
      <c r="S212" s="204" t="s">
        <v>16834</v>
      </c>
      <c r="T212" s="204" t="s">
        <v>16834</v>
      </c>
      <c r="U212" s="348">
        <v>0</v>
      </c>
      <c r="V212" s="348">
        <v>0</v>
      </c>
      <c r="W212" s="204">
        <v>0</v>
      </c>
      <c r="X212" s="204" t="s">
        <v>16834</v>
      </c>
      <c r="Y212" s="204" t="s">
        <v>16834</v>
      </c>
      <c r="Z212" s="203" t="s">
        <v>16834</v>
      </c>
    </row>
    <row r="213" spans="1:26" x14ac:dyDescent="0.25">
      <c r="A213" s="202">
        <v>2020</v>
      </c>
      <c r="B213" s="203" t="s">
        <v>7</v>
      </c>
      <c r="C213" s="203" t="s">
        <v>16739</v>
      </c>
      <c r="D213" s="204">
        <v>0</v>
      </c>
      <c r="E213" s="204" t="s">
        <v>16834</v>
      </c>
      <c r="F213" s="204" t="s">
        <v>16834</v>
      </c>
      <c r="G213" s="204" t="s">
        <v>16834</v>
      </c>
      <c r="H213" s="204" t="s">
        <v>16834</v>
      </c>
      <c r="I213" s="248" t="s">
        <v>16834</v>
      </c>
      <c r="J213" s="203">
        <v>0</v>
      </c>
      <c r="K213" s="204">
        <v>0</v>
      </c>
      <c r="L213" s="204" t="s">
        <v>16834</v>
      </c>
      <c r="M213" s="204">
        <v>0</v>
      </c>
      <c r="N213" s="204">
        <v>0</v>
      </c>
      <c r="O213" s="204" t="s">
        <v>16834</v>
      </c>
      <c r="P213" s="204" t="s">
        <v>16834</v>
      </c>
      <c r="Q213" s="204" t="s">
        <v>16834</v>
      </c>
      <c r="R213" s="204" t="s">
        <v>16834</v>
      </c>
      <c r="S213" s="204" t="s">
        <v>16834</v>
      </c>
      <c r="T213" s="204" t="s">
        <v>16834</v>
      </c>
      <c r="U213" s="348">
        <v>0</v>
      </c>
      <c r="V213" s="348">
        <v>0</v>
      </c>
      <c r="W213" s="204">
        <v>0</v>
      </c>
      <c r="X213" s="204" t="s">
        <v>16834</v>
      </c>
      <c r="Y213" s="204" t="s">
        <v>16834</v>
      </c>
      <c r="Z213" s="203" t="s">
        <v>16834</v>
      </c>
    </row>
    <row r="214" spans="1:26" x14ac:dyDescent="0.25">
      <c r="A214" s="202">
        <v>2020</v>
      </c>
      <c r="B214" s="203" t="s">
        <v>8</v>
      </c>
      <c r="C214" s="205" t="s">
        <v>319</v>
      </c>
      <c r="D214" s="204">
        <v>2719</v>
      </c>
      <c r="E214" s="204">
        <v>276.9710632</v>
      </c>
      <c r="F214" s="204">
        <v>1594</v>
      </c>
      <c r="G214" s="204">
        <v>1125</v>
      </c>
      <c r="H214" s="204">
        <v>0</v>
      </c>
      <c r="I214" s="248">
        <v>50.382428941000001</v>
      </c>
      <c r="J214" s="203">
        <v>511</v>
      </c>
      <c r="K214" s="204">
        <v>2191</v>
      </c>
      <c r="L214" s="204">
        <v>17</v>
      </c>
      <c r="M214" s="204">
        <v>1930</v>
      </c>
      <c r="N214" s="204">
        <v>784</v>
      </c>
      <c r="O214" s="204">
        <v>165</v>
      </c>
      <c r="P214" s="204">
        <v>364</v>
      </c>
      <c r="Q214" s="204">
        <v>961</v>
      </c>
      <c r="R214" s="204">
        <v>304</v>
      </c>
      <c r="S214" s="204">
        <v>319</v>
      </c>
      <c r="T214" s="204">
        <v>593</v>
      </c>
      <c r="U214" s="348">
        <v>7</v>
      </c>
      <c r="V214" s="348">
        <v>9</v>
      </c>
      <c r="W214" s="204">
        <v>11</v>
      </c>
      <c r="X214" s="204">
        <v>33</v>
      </c>
      <c r="Y214" s="204">
        <v>22</v>
      </c>
      <c r="Z214" s="203">
        <v>981691</v>
      </c>
    </row>
    <row r="215" spans="1:26" x14ac:dyDescent="0.25">
      <c r="A215" s="202">
        <v>2020</v>
      </c>
      <c r="B215" s="203" t="s">
        <v>8</v>
      </c>
      <c r="C215" s="205" t="s">
        <v>16735</v>
      </c>
      <c r="D215" s="204">
        <v>1365</v>
      </c>
      <c r="E215" s="204">
        <v>139.04578935999999</v>
      </c>
      <c r="F215" s="204">
        <v>733</v>
      </c>
      <c r="G215" s="204">
        <v>632</v>
      </c>
      <c r="H215" s="204">
        <v>0</v>
      </c>
      <c r="I215" s="248">
        <v>50.435519528</v>
      </c>
      <c r="J215" s="203">
        <v>351</v>
      </c>
      <c r="K215" s="204">
        <v>1009</v>
      </c>
      <c r="L215" s="204">
        <v>5</v>
      </c>
      <c r="M215" s="204">
        <v>951</v>
      </c>
      <c r="N215" s="204">
        <v>410</v>
      </c>
      <c r="O215" s="204">
        <v>145</v>
      </c>
      <c r="P215" s="204">
        <v>187</v>
      </c>
      <c r="Q215" s="204">
        <v>414</v>
      </c>
      <c r="R215" s="204">
        <v>151</v>
      </c>
      <c r="S215" s="204">
        <v>174</v>
      </c>
      <c r="T215" s="204">
        <v>285</v>
      </c>
      <c r="U215" s="348">
        <v>4</v>
      </c>
      <c r="V215" s="348">
        <v>5</v>
      </c>
      <c r="W215" s="204">
        <v>1</v>
      </c>
      <c r="X215" s="204">
        <v>12</v>
      </c>
      <c r="Y215" s="204">
        <v>11</v>
      </c>
      <c r="Z215" s="203">
        <v>981691</v>
      </c>
    </row>
    <row r="216" spans="1:26" x14ac:dyDescent="0.25">
      <c r="A216" s="202">
        <v>2020</v>
      </c>
      <c r="B216" s="203" t="s">
        <v>8</v>
      </c>
      <c r="C216" s="203" t="s">
        <v>19</v>
      </c>
      <c r="D216" s="204">
        <v>1354</v>
      </c>
      <c r="E216" s="204">
        <v>137.92527383999999</v>
      </c>
      <c r="F216" s="204">
        <v>861</v>
      </c>
      <c r="G216" s="204">
        <v>493</v>
      </c>
      <c r="H216" s="204">
        <v>0</v>
      </c>
      <c r="I216" s="248">
        <v>50.329142011999998</v>
      </c>
      <c r="J216" s="203">
        <v>160</v>
      </c>
      <c r="K216" s="204">
        <v>1182</v>
      </c>
      <c r="L216" s="204">
        <v>12</v>
      </c>
      <c r="M216" s="204">
        <v>979</v>
      </c>
      <c r="N216" s="204">
        <v>374</v>
      </c>
      <c r="O216" s="204">
        <v>20</v>
      </c>
      <c r="P216" s="204">
        <v>177</v>
      </c>
      <c r="Q216" s="204">
        <v>547</v>
      </c>
      <c r="R216" s="204">
        <v>153</v>
      </c>
      <c r="S216" s="204">
        <v>145</v>
      </c>
      <c r="T216" s="204">
        <v>308</v>
      </c>
      <c r="U216" s="348">
        <v>3</v>
      </c>
      <c r="V216" s="348">
        <v>4</v>
      </c>
      <c r="W216" s="204">
        <v>10</v>
      </c>
      <c r="X216" s="204">
        <v>21</v>
      </c>
      <c r="Y216" s="204">
        <v>11</v>
      </c>
      <c r="Z216" s="203">
        <v>981691</v>
      </c>
    </row>
    <row r="217" spans="1:26" x14ac:dyDescent="0.25">
      <c r="A217" s="202">
        <v>2020</v>
      </c>
      <c r="B217" s="203" t="s">
        <v>8</v>
      </c>
      <c r="C217" s="203" t="s">
        <v>16736</v>
      </c>
      <c r="D217" s="204">
        <v>919</v>
      </c>
      <c r="E217" s="204" t="s">
        <v>16834</v>
      </c>
      <c r="F217" s="204" t="s">
        <v>16834</v>
      </c>
      <c r="G217" s="204" t="s">
        <v>16834</v>
      </c>
      <c r="H217" s="204" t="s">
        <v>16834</v>
      </c>
      <c r="I217" s="248" t="s">
        <v>16834</v>
      </c>
      <c r="J217" s="203">
        <v>0</v>
      </c>
      <c r="K217" s="204">
        <v>0</v>
      </c>
      <c r="L217" s="204" t="s">
        <v>16834</v>
      </c>
      <c r="M217" s="204">
        <v>0</v>
      </c>
      <c r="N217" s="204">
        <v>0</v>
      </c>
      <c r="O217" s="204" t="s">
        <v>16834</v>
      </c>
      <c r="P217" s="204" t="s">
        <v>16834</v>
      </c>
      <c r="Q217" s="204" t="s">
        <v>16834</v>
      </c>
      <c r="R217" s="204" t="s">
        <v>16834</v>
      </c>
      <c r="S217" s="204" t="s">
        <v>16834</v>
      </c>
      <c r="T217" s="204" t="s">
        <v>16834</v>
      </c>
      <c r="U217" s="348">
        <v>0</v>
      </c>
      <c r="V217" s="348">
        <v>0</v>
      </c>
      <c r="W217" s="204">
        <v>0</v>
      </c>
      <c r="X217" s="204" t="s">
        <v>16834</v>
      </c>
      <c r="Y217" s="204" t="s">
        <v>16834</v>
      </c>
      <c r="Z217" s="203" t="s">
        <v>16834</v>
      </c>
    </row>
    <row r="218" spans="1:26" x14ac:dyDescent="0.25">
      <c r="A218" s="202">
        <v>2020</v>
      </c>
      <c r="B218" s="203" t="s">
        <v>8</v>
      </c>
      <c r="C218" s="203" t="s">
        <v>16737</v>
      </c>
      <c r="D218" s="204">
        <v>65</v>
      </c>
      <c r="E218" s="204" t="s">
        <v>16834</v>
      </c>
      <c r="F218" s="204" t="s">
        <v>16834</v>
      </c>
      <c r="G218" s="204" t="s">
        <v>16834</v>
      </c>
      <c r="H218" s="204" t="s">
        <v>16834</v>
      </c>
      <c r="I218" s="248" t="s">
        <v>16834</v>
      </c>
      <c r="J218" s="203">
        <v>0</v>
      </c>
      <c r="K218" s="204">
        <v>0</v>
      </c>
      <c r="L218" s="204" t="s">
        <v>16834</v>
      </c>
      <c r="M218" s="204">
        <v>0</v>
      </c>
      <c r="N218" s="204">
        <v>0</v>
      </c>
      <c r="O218" s="204" t="s">
        <v>16834</v>
      </c>
      <c r="P218" s="204" t="s">
        <v>16834</v>
      </c>
      <c r="Q218" s="204" t="s">
        <v>16834</v>
      </c>
      <c r="R218" s="204" t="s">
        <v>16834</v>
      </c>
      <c r="S218" s="204" t="s">
        <v>16834</v>
      </c>
      <c r="T218" s="204" t="s">
        <v>16834</v>
      </c>
      <c r="U218" s="348">
        <v>0</v>
      </c>
      <c r="V218" s="348">
        <v>0</v>
      </c>
      <c r="W218" s="204">
        <v>0</v>
      </c>
      <c r="X218" s="204" t="s">
        <v>16834</v>
      </c>
      <c r="Y218" s="204" t="s">
        <v>16834</v>
      </c>
      <c r="Z218" s="203" t="s">
        <v>16834</v>
      </c>
    </row>
    <row r="219" spans="1:26" x14ac:dyDescent="0.25">
      <c r="A219" s="202">
        <v>2020</v>
      </c>
      <c r="B219" s="203" t="s">
        <v>8</v>
      </c>
      <c r="C219" s="203" t="s">
        <v>16738</v>
      </c>
      <c r="D219" s="204">
        <v>370</v>
      </c>
      <c r="E219" s="204" t="s">
        <v>16834</v>
      </c>
      <c r="F219" s="204" t="s">
        <v>16834</v>
      </c>
      <c r="G219" s="204" t="s">
        <v>16834</v>
      </c>
      <c r="H219" s="204" t="s">
        <v>16834</v>
      </c>
      <c r="I219" s="248" t="s">
        <v>16834</v>
      </c>
      <c r="J219" s="203">
        <v>0</v>
      </c>
      <c r="K219" s="204">
        <v>0</v>
      </c>
      <c r="L219" s="204" t="s">
        <v>16834</v>
      </c>
      <c r="M219" s="204">
        <v>0</v>
      </c>
      <c r="N219" s="204">
        <v>0</v>
      </c>
      <c r="O219" s="204" t="s">
        <v>16834</v>
      </c>
      <c r="P219" s="204" t="s">
        <v>16834</v>
      </c>
      <c r="Q219" s="204" t="s">
        <v>16834</v>
      </c>
      <c r="R219" s="204" t="s">
        <v>16834</v>
      </c>
      <c r="S219" s="204" t="s">
        <v>16834</v>
      </c>
      <c r="T219" s="204" t="s">
        <v>16834</v>
      </c>
      <c r="U219" s="348">
        <v>0</v>
      </c>
      <c r="V219" s="348">
        <v>0</v>
      </c>
      <c r="W219" s="204">
        <v>0</v>
      </c>
      <c r="X219" s="204" t="s">
        <v>16834</v>
      </c>
      <c r="Y219" s="204" t="s">
        <v>16834</v>
      </c>
      <c r="Z219" s="203" t="s">
        <v>16834</v>
      </c>
    </row>
    <row r="220" spans="1:26" x14ac:dyDescent="0.25">
      <c r="A220" s="202">
        <v>2020</v>
      </c>
      <c r="B220" s="203" t="s">
        <v>8</v>
      </c>
      <c r="C220" s="203" t="s">
        <v>16739</v>
      </c>
      <c r="D220" s="204">
        <v>0</v>
      </c>
      <c r="E220" s="204" t="s">
        <v>16834</v>
      </c>
      <c r="F220" s="204" t="s">
        <v>16834</v>
      </c>
      <c r="G220" s="204" t="s">
        <v>16834</v>
      </c>
      <c r="H220" s="204" t="s">
        <v>16834</v>
      </c>
      <c r="I220" s="248" t="s">
        <v>16834</v>
      </c>
      <c r="J220" s="203">
        <v>0</v>
      </c>
      <c r="K220" s="204">
        <v>0</v>
      </c>
      <c r="L220" s="204" t="s">
        <v>16834</v>
      </c>
      <c r="M220" s="204">
        <v>0</v>
      </c>
      <c r="N220" s="204">
        <v>0</v>
      </c>
      <c r="O220" s="204" t="s">
        <v>16834</v>
      </c>
      <c r="P220" s="204" t="s">
        <v>16834</v>
      </c>
      <c r="Q220" s="204" t="s">
        <v>16834</v>
      </c>
      <c r="R220" s="204" t="s">
        <v>16834</v>
      </c>
      <c r="S220" s="204" t="s">
        <v>16834</v>
      </c>
      <c r="T220" s="204" t="s">
        <v>16834</v>
      </c>
      <c r="U220" s="348">
        <v>0</v>
      </c>
      <c r="V220" s="348">
        <v>0</v>
      </c>
      <c r="W220" s="204">
        <v>0</v>
      </c>
      <c r="X220" s="204" t="s">
        <v>16834</v>
      </c>
      <c r="Y220" s="204" t="s">
        <v>16834</v>
      </c>
      <c r="Z220" s="203" t="s">
        <v>16834</v>
      </c>
    </row>
    <row r="221" spans="1:26" x14ac:dyDescent="0.25">
      <c r="A221" s="202">
        <v>2020</v>
      </c>
      <c r="B221" s="203" t="s">
        <v>9</v>
      </c>
      <c r="C221" s="205" t="s">
        <v>319</v>
      </c>
      <c r="D221" s="204">
        <v>1949</v>
      </c>
      <c r="E221" s="204">
        <v>248.91570326999999</v>
      </c>
      <c r="F221" s="204">
        <v>1133</v>
      </c>
      <c r="G221" s="204">
        <v>816</v>
      </c>
      <c r="H221" s="204">
        <v>0</v>
      </c>
      <c r="I221" s="248">
        <v>50.282117163000002</v>
      </c>
      <c r="J221" s="203">
        <v>305</v>
      </c>
      <c r="K221" s="204">
        <v>1636</v>
      </c>
      <c r="L221" s="204">
        <v>8</v>
      </c>
      <c r="M221" s="204">
        <v>1465</v>
      </c>
      <c r="N221" s="204">
        <v>483</v>
      </c>
      <c r="O221" s="204">
        <v>102</v>
      </c>
      <c r="P221" s="204">
        <v>246</v>
      </c>
      <c r="Q221" s="204">
        <v>729</v>
      </c>
      <c r="R221" s="204">
        <v>247</v>
      </c>
      <c r="S221" s="204">
        <v>208</v>
      </c>
      <c r="T221" s="204">
        <v>414</v>
      </c>
      <c r="U221" s="348">
        <v>5</v>
      </c>
      <c r="V221" s="348">
        <v>4</v>
      </c>
      <c r="W221" s="204">
        <v>6</v>
      </c>
      <c r="X221" s="204">
        <v>20</v>
      </c>
      <c r="Y221" s="204">
        <v>14</v>
      </c>
      <c r="Z221" s="203">
        <v>782996</v>
      </c>
    </row>
    <row r="222" spans="1:26" x14ac:dyDescent="0.25">
      <c r="A222" s="202">
        <v>2020</v>
      </c>
      <c r="B222" s="203" t="s">
        <v>9</v>
      </c>
      <c r="C222" s="205" t="s">
        <v>16735</v>
      </c>
      <c r="D222" s="204">
        <v>1072</v>
      </c>
      <c r="E222" s="204">
        <v>136.91002252999999</v>
      </c>
      <c r="F222" s="204">
        <v>541</v>
      </c>
      <c r="G222" s="204">
        <v>531</v>
      </c>
      <c r="H222" s="204">
        <v>0</v>
      </c>
      <c r="I222" s="248">
        <v>50.273576097000003</v>
      </c>
      <c r="J222" s="203">
        <v>281</v>
      </c>
      <c r="K222" s="204">
        <v>787</v>
      </c>
      <c r="L222" s="204">
        <v>4</v>
      </c>
      <c r="M222" s="204">
        <v>876</v>
      </c>
      <c r="N222" s="204">
        <v>196</v>
      </c>
      <c r="O222" s="204">
        <v>98</v>
      </c>
      <c r="P222" s="204">
        <v>136</v>
      </c>
      <c r="Q222" s="204">
        <v>356</v>
      </c>
      <c r="R222" s="204">
        <v>118</v>
      </c>
      <c r="S222" s="204">
        <v>115</v>
      </c>
      <c r="T222" s="204">
        <v>248</v>
      </c>
      <c r="U222" s="348">
        <v>1</v>
      </c>
      <c r="V222" s="348">
        <v>1</v>
      </c>
      <c r="W222" s="204">
        <v>3</v>
      </c>
      <c r="X222" s="204">
        <v>8</v>
      </c>
      <c r="Y222" s="204">
        <v>5</v>
      </c>
      <c r="Z222" s="203">
        <v>782996</v>
      </c>
    </row>
    <row r="223" spans="1:26" x14ac:dyDescent="0.25">
      <c r="A223" s="202">
        <v>2020</v>
      </c>
      <c r="B223" s="203" t="s">
        <v>9</v>
      </c>
      <c r="C223" s="203" t="s">
        <v>19</v>
      </c>
      <c r="D223" s="204">
        <v>877</v>
      </c>
      <c r="E223" s="204">
        <v>112.00568074</v>
      </c>
      <c r="F223" s="204">
        <v>592</v>
      </c>
      <c r="G223" s="204">
        <v>285</v>
      </c>
      <c r="H223" s="204">
        <v>0</v>
      </c>
      <c r="I223" s="248">
        <v>50.292571428999999</v>
      </c>
      <c r="J223" s="203">
        <v>24</v>
      </c>
      <c r="K223" s="204">
        <v>849</v>
      </c>
      <c r="L223" s="204">
        <v>4</v>
      </c>
      <c r="M223" s="204">
        <v>589</v>
      </c>
      <c r="N223" s="204">
        <v>287</v>
      </c>
      <c r="O223" s="204">
        <v>4</v>
      </c>
      <c r="P223" s="204">
        <v>110</v>
      </c>
      <c r="Q223" s="204">
        <v>373</v>
      </c>
      <c r="R223" s="204">
        <v>129</v>
      </c>
      <c r="S223" s="204">
        <v>93</v>
      </c>
      <c r="T223" s="204">
        <v>166</v>
      </c>
      <c r="U223" s="348">
        <v>4</v>
      </c>
      <c r="V223" s="348">
        <v>3</v>
      </c>
      <c r="W223" s="204">
        <v>3</v>
      </c>
      <c r="X223" s="204">
        <v>12</v>
      </c>
      <c r="Y223" s="204">
        <v>9</v>
      </c>
      <c r="Z223" s="203">
        <v>782996</v>
      </c>
    </row>
    <row r="224" spans="1:26" x14ac:dyDescent="0.25">
      <c r="A224" s="202">
        <v>2020</v>
      </c>
      <c r="B224" s="203" t="s">
        <v>9</v>
      </c>
      <c r="C224" s="203" t="s">
        <v>16736</v>
      </c>
      <c r="D224" s="204">
        <v>553</v>
      </c>
      <c r="E224" s="204" t="s">
        <v>16834</v>
      </c>
      <c r="F224" s="204" t="s">
        <v>16834</v>
      </c>
      <c r="G224" s="204" t="s">
        <v>16834</v>
      </c>
      <c r="H224" s="204" t="s">
        <v>16834</v>
      </c>
      <c r="I224" s="248" t="s">
        <v>16834</v>
      </c>
      <c r="J224" s="203">
        <v>0</v>
      </c>
      <c r="K224" s="204">
        <v>0</v>
      </c>
      <c r="L224" s="204" t="s">
        <v>16834</v>
      </c>
      <c r="M224" s="204">
        <v>0</v>
      </c>
      <c r="N224" s="204">
        <v>0</v>
      </c>
      <c r="O224" s="204" t="s">
        <v>16834</v>
      </c>
      <c r="P224" s="204" t="s">
        <v>16834</v>
      </c>
      <c r="Q224" s="204" t="s">
        <v>16834</v>
      </c>
      <c r="R224" s="204" t="s">
        <v>16834</v>
      </c>
      <c r="S224" s="204" t="s">
        <v>16834</v>
      </c>
      <c r="T224" s="204" t="s">
        <v>16834</v>
      </c>
      <c r="U224" s="348">
        <v>0</v>
      </c>
      <c r="V224" s="348">
        <v>0</v>
      </c>
      <c r="W224" s="204">
        <v>0</v>
      </c>
      <c r="X224" s="204" t="s">
        <v>16834</v>
      </c>
      <c r="Y224" s="204" t="s">
        <v>16834</v>
      </c>
      <c r="Z224" s="203" t="s">
        <v>16834</v>
      </c>
    </row>
    <row r="225" spans="1:26" x14ac:dyDescent="0.25">
      <c r="A225" s="202">
        <v>2020</v>
      </c>
      <c r="B225" s="203" t="s">
        <v>9</v>
      </c>
      <c r="C225" s="203" t="s">
        <v>16737</v>
      </c>
      <c r="D225" s="204">
        <v>63</v>
      </c>
      <c r="E225" s="204" t="s">
        <v>16834</v>
      </c>
      <c r="F225" s="204" t="s">
        <v>16834</v>
      </c>
      <c r="G225" s="204" t="s">
        <v>16834</v>
      </c>
      <c r="H225" s="204" t="s">
        <v>16834</v>
      </c>
      <c r="I225" s="248" t="s">
        <v>16834</v>
      </c>
      <c r="J225" s="203">
        <v>0</v>
      </c>
      <c r="K225" s="204">
        <v>0</v>
      </c>
      <c r="L225" s="204" t="s">
        <v>16834</v>
      </c>
      <c r="M225" s="204">
        <v>0</v>
      </c>
      <c r="N225" s="204">
        <v>0</v>
      </c>
      <c r="O225" s="204" t="s">
        <v>16834</v>
      </c>
      <c r="P225" s="204" t="s">
        <v>16834</v>
      </c>
      <c r="Q225" s="204" t="s">
        <v>16834</v>
      </c>
      <c r="R225" s="204" t="s">
        <v>16834</v>
      </c>
      <c r="S225" s="204" t="s">
        <v>16834</v>
      </c>
      <c r="T225" s="204" t="s">
        <v>16834</v>
      </c>
      <c r="U225" s="348">
        <v>0</v>
      </c>
      <c r="V225" s="348">
        <v>0</v>
      </c>
      <c r="W225" s="204">
        <v>0</v>
      </c>
      <c r="X225" s="204" t="s">
        <v>16834</v>
      </c>
      <c r="Y225" s="204" t="s">
        <v>16834</v>
      </c>
      <c r="Z225" s="203" t="s">
        <v>16834</v>
      </c>
    </row>
    <row r="226" spans="1:26" x14ac:dyDescent="0.25">
      <c r="A226" s="202">
        <v>2020</v>
      </c>
      <c r="B226" s="203" t="s">
        <v>9</v>
      </c>
      <c r="C226" s="203" t="s">
        <v>16738</v>
      </c>
      <c r="D226" s="204">
        <v>261</v>
      </c>
      <c r="E226" s="204" t="s">
        <v>16834</v>
      </c>
      <c r="F226" s="204" t="s">
        <v>16834</v>
      </c>
      <c r="G226" s="204" t="s">
        <v>16834</v>
      </c>
      <c r="H226" s="204" t="s">
        <v>16834</v>
      </c>
      <c r="I226" s="248" t="s">
        <v>16834</v>
      </c>
      <c r="J226" s="203">
        <v>0</v>
      </c>
      <c r="K226" s="204">
        <v>0</v>
      </c>
      <c r="L226" s="204" t="s">
        <v>16834</v>
      </c>
      <c r="M226" s="204">
        <v>0</v>
      </c>
      <c r="N226" s="204">
        <v>0</v>
      </c>
      <c r="O226" s="204" t="s">
        <v>16834</v>
      </c>
      <c r="P226" s="204" t="s">
        <v>16834</v>
      </c>
      <c r="Q226" s="204" t="s">
        <v>16834</v>
      </c>
      <c r="R226" s="204" t="s">
        <v>16834</v>
      </c>
      <c r="S226" s="204" t="s">
        <v>16834</v>
      </c>
      <c r="T226" s="204" t="s">
        <v>16834</v>
      </c>
      <c r="U226" s="348">
        <v>0</v>
      </c>
      <c r="V226" s="348">
        <v>0</v>
      </c>
      <c r="W226" s="204">
        <v>0</v>
      </c>
      <c r="X226" s="204" t="s">
        <v>16834</v>
      </c>
      <c r="Y226" s="204" t="s">
        <v>16834</v>
      </c>
      <c r="Z226" s="203" t="s">
        <v>16834</v>
      </c>
    </row>
    <row r="227" spans="1:26" x14ac:dyDescent="0.25">
      <c r="A227" s="202">
        <v>2020</v>
      </c>
      <c r="B227" s="203" t="s">
        <v>9</v>
      </c>
      <c r="C227" s="203" t="s">
        <v>16739</v>
      </c>
      <c r="D227" s="204">
        <v>0</v>
      </c>
      <c r="E227" s="204" t="s">
        <v>16834</v>
      </c>
      <c r="F227" s="204" t="s">
        <v>16834</v>
      </c>
      <c r="G227" s="204" t="s">
        <v>16834</v>
      </c>
      <c r="H227" s="204" t="s">
        <v>16834</v>
      </c>
      <c r="I227" s="248" t="s">
        <v>16834</v>
      </c>
      <c r="J227" s="203">
        <v>0</v>
      </c>
      <c r="K227" s="204">
        <v>0</v>
      </c>
      <c r="L227" s="204" t="s">
        <v>16834</v>
      </c>
      <c r="M227" s="204">
        <v>0</v>
      </c>
      <c r="N227" s="204">
        <v>0</v>
      </c>
      <c r="O227" s="204" t="s">
        <v>16834</v>
      </c>
      <c r="P227" s="204" t="s">
        <v>16834</v>
      </c>
      <c r="Q227" s="204" t="s">
        <v>16834</v>
      </c>
      <c r="R227" s="204" t="s">
        <v>16834</v>
      </c>
      <c r="S227" s="204" t="s">
        <v>16834</v>
      </c>
      <c r="T227" s="204" t="s">
        <v>16834</v>
      </c>
      <c r="U227" s="348">
        <v>0</v>
      </c>
      <c r="V227" s="348">
        <v>0</v>
      </c>
      <c r="W227" s="204">
        <v>0</v>
      </c>
      <c r="X227" s="204" t="s">
        <v>16834</v>
      </c>
      <c r="Y227" s="204" t="s">
        <v>16834</v>
      </c>
      <c r="Z227" s="203" t="s">
        <v>16834</v>
      </c>
    </row>
    <row r="228" spans="1:26" x14ac:dyDescent="0.25">
      <c r="A228" s="202">
        <v>2020</v>
      </c>
      <c r="B228" s="203" t="s">
        <v>10</v>
      </c>
      <c r="C228" s="205" t="s">
        <v>319</v>
      </c>
      <c r="D228" s="204">
        <v>22038</v>
      </c>
      <c r="E228" s="204">
        <v>256.95512029999998</v>
      </c>
      <c r="F228" s="204">
        <v>10716</v>
      </c>
      <c r="G228" s="204">
        <v>11322</v>
      </c>
      <c r="H228" s="204">
        <v>0</v>
      </c>
      <c r="I228" s="248">
        <v>49.814891967999998</v>
      </c>
      <c r="J228" s="203">
        <v>2159</v>
      </c>
      <c r="K228" s="204">
        <v>19879</v>
      </c>
      <c r="L228" s="204" t="s">
        <v>16834</v>
      </c>
      <c r="M228" s="204">
        <v>18808</v>
      </c>
      <c r="N228" s="204">
        <v>1811</v>
      </c>
      <c r="O228" s="204">
        <v>790</v>
      </c>
      <c r="P228" s="204">
        <v>3339</v>
      </c>
      <c r="Q228" s="204">
        <v>7134</v>
      </c>
      <c r="R228" s="204">
        <v>2106</v>
      </c>
      <c r="S228" s="204">
        <v>2226</v>
      </c>
      <c r="T228" s="204">
        <v>5005</v>
      </c>
      <c r="U228" s="348">
        <v>22</v>
      </c>
      <c r="V228" s="348">
        <v>2</v>
      </c>
      <c r="W228" s="204">
        <v>69</v>
      </c>
      <c r="X228" s="204">
        <v>105</v>
      </c>
      <c r="Y228" s="204">
        <v>36</v>
      </c>
      <c r="Z228" s="203">
        <v>8576595</v>
      </c>
    </row>
    <row r="229" spans="1:26" x14ac:dyDescent="0.25">
      <c r="A229" s="202">
        <v>2020</v>
      </c>
      <c r="B229" s="203" t="s">
        <v>10</v>
      </c>
      <c r="C229" s="205" t="s">
        <v>16735</v>
      </c>
      <c r="D229" s="204">
        <v>11098</v>
      </c>
      <c r="E229" s="204">
        <v>129.39867161999999</v>
      </c>
      <c r="F229" s="204">
        <v>4719</v>
      </c>
      <c r="G229" s="204">
        <v>6379</v>
      </c>
      <c r="H229" s="204">
        <v>0</v>
      </c>
      <c r="I229" s="248">
        <v>50.057192198000003</v>
      </c>
      <c r="J229" s="203">
        <v>1813</v>
      </c>
      <c r="K229" s="204">
        <v>9285</v>
      </c>
      <c r="L229" s="204" t="s">
        <v>16834</v>
      </c>
      <c r="M229" s="204">
        <v>9027</v>
      </c>
      <c r="N229" s="204">
        <v>790</v>
      </c>
      <c r="O229" s="204">
        <v>633</v>
      </c>
      <c r="P229" s="204">
        <v>1649</v>
      </c>
      <c r="Q229" s="204">
        <v>2931</v>
      </c>
      <c r="R229" s="204">
        <v>966</v>
      </c>
      <c r="S229" s="204">
        <v>1153</v>
      </c>
      <c r="T229" s="204">
        <v>2481</v>
      </c>
      <c r="U229" s="348">
        <v>9</v>
      </c>
      <c r="V229" s="348">
        <v>0</v>
      </c>
      <c r="W229" s="204">
        <v>3</v>
      </c>
      <c r="X229" s="204">
        <v>19</v>
      </c>
      <c r="Y229" s="204">
        <v>16</v>
      </c>
      <c r="Z229" s="203">
        <v>8576595</v>
      </c>
    </row>
    <row r="230" spans="1:26" x14ac:dyDescent="0.25">
      <c r="A230" s="202">
        <v>2020</v>
      </c>
      <c r="B230" s="203" t="s">
        <v>10</v>
      </c>
      <c r="C230" s="203" t="s">
        <v>19</v>
      </c>
      <c r="D230" s="204">
        <v>10940</v>
      </c>
      <c r="E230" s="204">
        <v>127.55644868</v>
      </c>
      <c r="F230" s="204">
        <v>5997</v>
      </c>
      <c r="G230" s="204">
        <v>4943</v>
      </c>
      <c r="H230" s="204">
        <v>0</v>
      </c>
      <c r="I230" s="248">
        <v>49.593998888999998</v>
      </c>
      <c r="J230" s="203">
        <v>346</v>
      </c>
      <c r="K230" s="204">
        <v>10594</v>
      </c>
      <c r="L230" s="204" t="s">
        <v>16834</v>
      </c>
      <c r="M230" s="204">
        <v>9781</v>
      </c>
      <c r="N230" s="204">
        <v>1021</v>
      </c>
      <c r="O230" s="204">
        <v>157</v>
      </c>
      <c r="P230" s="204">
        <v>1690</v>
      </c>
      <c r="Q230" s="204">
        <v>4203</v>
      </c>
      <c r="R230" s="204">
        <v>1140</v>
      </c>
      <c r="S230" s="204">
        <v>1073</v>
      </c>
      <c r="T230" s="204">
        <v>2524</v>
      </c>
      <c r="U230" s="348">
        <v>13</v>
      </c>
      <c r="V230" s="348">
        <v>2</v>
      </c>
      <c r="W230" s="204">
        <v>66</v>
      </c>
      <c r="X230" s="204">
        <v>86</v>
      </c>
      <c r="Y230" s="204">
        <v>20</v>
      </c>
      <c r="Z230" s="203">
        <v>8576595</v>
      </c>
    </row>
    <row r="231" spans="1:26" x14ac:dyDescent="0.25">
      <c r="A231" s="202">
        <v>2020</v>
      </c>
      <c r="B231" s="203" t="s">
        <v>10</v>
      </c>
      <c r="C231" s="203" t="s">
        <v>16736</v>
      </c>
      <c r="D231" s="204">
        <v>7733</v>
      </c>
      <c r="E231" s="204" t="s">
        <v>16834</v>
      </c>
      <c r="F231" s="204" t="s">
        <v>16834</v>
      </c>
      <c r="G231" s="204" t="s">
        <v>16834</v>
      </c>
      <c r="H231" s="204" t="s">
        <v>16834</v>
      </c>
      <c r="I231" s="248" t="s">
        <v>16834</v>
      </c>
      <c r="J231" s="203">
        <v>0</v>
      </c>
      <c r="K231" s="204">
        <v>0</v>
      </c>
      <c r="L231" s="204" t="s">
        <v>16834</v>
      </c>
      <c r="M231" s="204">
        <v>0</v>
      </c>
      <c r="N231" s="204">
        <v>0</v>
      </c>
      <c r="O231" s="204" t="s">
        <v>16834</v>
      </c>
      <c r="P231" s="204" t="s">
        <v>16834</v>
      </c>
      <c r="Q231" s="204" t="s">
        <v>16834</v>
      </c>
      <c r="R231" s="204" t="s">
        <v>16834</v>
      </c>
      <c r="S231" s="204" t="s">
        <v>16834</v>
      </c>
      <c r="T231" s="204" t="s">
        <v>16834</v>
      </c>
      <c r="U231" s="348">
        <v>0</v>
      </c>
      <c r="V231" s="348">
        <v>0</v>
      </c>
      <c r="W231" s="204">
        <v>0</v>
      </c>
      <c r="X231" s="204" t="s">
        <v>16834</v>
      </c>
      <c r="Y231" s="204" t="s">
        <v>16834</v>
      </c>
      <c r="Z231" s="203" t="s">
        <v>16834</v>
      </c>
    </row>
    <row r="232" spans="1:26" x14ac:dyDescent="0.25">
      <c r="A232" s="202">
        <v>2020</v>
      </c>
      <c r="B232" s="203" t="s">
        <v>10</v>
      </c>
      <c r="C232" s="203" t="s">
        <v>16737</v>
      </c>
      <c r="D232" s="204">
        <v>501</v>
      </c>
      <c r="E232" s="204" t="s">
        <v>16834</v>
      </c>
      <c r="F232" s="204" t="s">
        <v>16834</v>
      </c>
      <c r="G232" s="204" t="s">
        <v>16834</v>
      </c>
      <c r="H232" s="204" t="s">
        <v>16834</v>
      </c>
      <c r="I232" s="248" t="s">
        <v>16834</v>
      </c>
      <c r="J232" s="203">
        <v>0</v>
      </c>
      <c r="K232" s="204">
        <v>0</v>
      </c>
      <c r="L232" s="204" t="s">
        <v>16834</v>
      </c>
      <c r="M232" s="204">
        <v>0</v>
      </c>
      <c r="N232" s="204">
        <v>0</v>
      </c>
      <c r="O232" s="204" t="s">
        <v>16834</v>
      </c>
      <c r="P232" s="204" t="s">
        <v>16834</v>
      </c>
      <c r="Q232" s="204" t="s">
        <v>16834</v>
      </c>
      <c r="R232" s="204" t="s">
        <v>16834</v>
      </c>
      <c r="S232" s="204" t="s">
        <v>16834</v>
      </c>
      <c r="T232" s="204" t="s">
        <v>16834</v>
      </c>
      <c r="U232" s="348">
        <v>0</v>
      </c>
      <c r="V232" s="348">
        <v>0</v>
      </c>
      <c r="W232" s="204">
        <v>0</v>
      </c>
      <c r="X232" s="204" t="s">
        <v>16834</v>
      </c>
      <c r="Y232" s="204" t="s">
        <v>16834</v>
      </c>
      <c r="Z232" s="203" t="s">
        <v>16834</v>
      </c>
    </row>
    <row r="233" spans="1:26" x14ac:dyDescent="0.25">
      <c r="A233" s="202">
        <v>2020</v>
      </c>
      <c r="B233" s="203" t="s">
        <v>10</v>
      </c>
      <c r="C233" s="203" t="s">
        <v>16738</v>
      </c>
      <c r="D233" s="204">
        <v>2703</v>
      </c>
      <c r="E233" s="204" t="s">
        <v>16834</v>
      </c>
      <c r="F233" s="204" t="s">
        <v>16834</v>
      </c>
      <c r="G233" s="204" t="s">
        <v>16834</v>
      </c>
      <c r="H233" s="204" t="s">
        <v>16834</v>
      </c>
      <c r="I233" s="248" t="s">
        <v>16834</v>
      </c>
      <c r="J233" s="203">
        <v>0</v>
      </c>
      <c r="K233" s="204">
        <v>0</v>
      </c>
      <c r="L233" s="204" t="s">
        <v>16834</v>
      </c>
      <c r="M233" s="204">
        <v>0</v>
      </c>
      <c r="N233" s="204">
        <v>0</v>
      </c>
      <c r="O233" s="204" t="s">
        <v>16834</v>
      </c>
      <c r="P233" s="204" t="s">
        <v>16834</v>
      </c>
      <c r="Q233" s="204" t="s">
        <v>16834</v>
      </c>
      <c r="R233" s="204" t="s">
        <v>16834</v>
      </c>
      <c r="S233" s="204" t="s">
        <v>16834</v>
      </c>
      <c r="T233" s="204" t="s">
        <v>16834</v>
      </c>
      <c r="U233" s="348">
        <v>0</v>
      </c>
      <c r="V233" s="348">
        <v>0</v>
      </c>
      <c r="W233" s="204">
        <v>0</v>
      </c>
      <c r="X233" s="204" t="s">
        <v>16834</v>
      </c>
      <c r="Y233" s="204" t="s">
        <v>16834</v>
      </c>
      <c r="Z233" s="203" t="s">
        <v>16834</v>
      </c>
    </row>
    <row r="234" spans="1:26" x14ac:dyDescent="0.25">
      <c r="A234" s="202">
        <v>2020</v>
      </c>
      <c r="B234" s="203" t="s">
        <v>10</v>
      </c>
      <c r="C234" s="203" t="s">
        <v>16739</v>
      </c>
      <c r="D234" s="204">
        <v>3</v>
      </c>
      <c r="E234" s="204" t="s">
        <v>16834</v>
      </c>
      <c r="F234" s="204" t="s">
        <v>16834</v>
      </c>
      <c r="G234" s="204" t="s">
        <v>16834</v>
      </c>
      <c r="H234" s="204" t="s">
        <v>16834</v>
      </c>
      <c r="I234" s="248" t="s">
        <v>16834</v>
      </c>
      <c r="J234" s="203">
        <v>0</v>
      </c>
      <c r="K234" s="204">
        <v>0</v>
      </c>
      <c r="L234" s="204" t="s">
        <v>16834</v>
      </c>
      <c r="M234" s="204">
        <v>0</v>
      </c>
      <c r="N234" s="204">
        <v>0</v>
      </c>
      <c r="O234" s="204" t="s">
        <v>16834</v>
      </c>
      <c r="P234" s="204" t="s">
        <v>16834</v>
      </c>
      <c r="Q234" s="204" t="s">
        <v>16834</v>
      </c>
      <c r="R234" s="204" t="s">
        <v>16834</v>
      </c>
      <c r="S234" s="204" t="s">
        <v>16834</v>
      </c>
      <c r="T234" s="204" t="s">
        <v>16834</v>
      </c>
      <c r="U234" s="348">
        <v>0</v>
      </c>
      <c r="V234" s="348">
        <v>0</v>
      </c>
      <c r="W234" s="204">
        <v>0</v>
      </c>
      <c r="X234" s="204" t="s">
        <v>16834</v>
      </c>
      <c r="Y234" s="204" t="s">
        <v>16834</v>
      </c>
      <c r="Z234" s="203" t="s">
        <v>16834</v>
      </c>
    </row>
    <row r="235" spans="1:26" x14ac:dyDescent="0.25">
      <c r="A235" s="202">
        <v>2020</v>
      </c>
      <c r="B235" s="203" t="s">
        <v>11</v>
      </c>
      <c r="C235" s="205" t="s">
        <v>319</v>
      </c>
      <c r="D235" s="204">
        <v>33830</v>
      </c>
      <c r="E235" s="204">
        <v>229.72938651999999</v>
      </c>
      <c r="F235" s="204">
        <v>19540</v>
      </c>
      <c r="G235" s="204">
        <v>14290</v>
      </c>
      <c r="H235" s="204">
        <v>0</v>
      </c>
      <c r="I235" s="248">
        <v>49.382613837999997</v>
      </c>
      <c r="J235" s="203">
        <v>1476</v>
      </c>
      <c r="K235" s="204">
        <v>32249</v>
      </c>
      <c r="L235" s="204">
        <v>105</v>
      </c>
      <c r="M235" s="204">
        <v>23743</v>
      </c>
      <c r="N235" s="204">
        <v>10085</v>
      </c>
      <c r="O235" s="204">
        <v>2054</v>
      </c>
      <c r="P235" s="204">
        <v>5475</v>
      </c>
      <c r="Q235" s="204">
        <v>11976</v>
      </c>
      <c r="R235" s="204">
        <v>3718</v>
      </c>
      <c r="S235" s="204">
        <v>3384</v>
      </c>
      <c r="T235" s="204">
        <v>7203</v>
      </c>
      <c r="U235" s="348">
        <v>29</v>
      </c>
      <c r="V235" s="348">
        <v>50</v>
      </c>
      <c r="W235" s="204">
        <v>-177</v>
      </c>
      <c r="X235" s="204">
        <v>145</v>
      </c>
      <c r="Y235" s="204">
        <v>322</v>
      </c>
      <c r="Z235" s="203">
        <v>14726022</v>
      </c>
    </row>
    <row r="236" spans="1:26" x14ac:dyDescent="0.25">
      <c r="A236" s="202">
        <v>2020</v>
      </c>
      <c r="B236" s="203" t="s">
        <v>11</v>
      </c>
      <c r="C236" s="205" t="s">
        <v>16735</v>
      </c>
      <c r="D236" s="204">
        <v>16990</v>
      </c>
      <c r="E236" s="204">
        <v>115.37399576999999</v>
      </c>
      <c r="F236" s="204">
        <v>9048</v>
      </c>
      <c r="G236" s="204">
        <v>7942</v>
      </c>
      <c r="H236" s="204">
        <v>0</v>
      </c>
      <c r="I236" s="248">
        <v>48.745922393000001</v>
      </c>
      <c r="J236" s="203">
        <v>1298</v>
      </c>
      <c r="K236" s="204">
        <v>15631</v>
      </c>
      <c r="L236" s="204">
        <v>61</v>
      </c>
      <c r="M236" s="204">
        <v>11241</v>
      </c>
      <c r="N236" s="204">
        <v>5748</v>
      </c>
      <c r="O236" s="204">
        <v>1762</v>
      </c>
      <c r="P236" s="204">
        <v>2707</v>
      </c>
      <c r="Q236" s="204">
        <v>5544</v>
      </c>
      <c r="R236" s="204">
        <v>1963</v>
      </c>
      <c r="S236" s="204">
        <v>1812</v>
      </c>
      <c r="T236" s="204">
        <v>3195</v>
      </c>
      <c r="U236" s="348">
        <v>15</v>
      </c>
      <c r="V236" s="348">
        <v>16</v>
      </c>
      <c r="W236" s="204">
        <v>-36</v>
      </c>
      <c r="X236" s="204">
        <v>59</v>
      </c>
      <c r="Y236" s="204">
        <v>95</v>
      </c>
      <c r="Z236" s="203">
        <v>14726022</v>
      </c>
    </row>
    <row r="237" spans="1:26" x14ac:dyDescent="0.25">
      <c r="A237" s="202">
        <v>2020</v>
      </c>
      <c r="B237" s="203" t="s">
        <v>11</v>
      </c>
      <c r="C237" s="203" t="s">
        <v>19</v>
      </c>
      <c r="D237" s="204">
        <v>16840</v>
      </c>
      <c r="E237" s="204">
        <v>114.35539075</v>
      </c>
      <c r="F237" s="204">
        <v>10492</v>
      </c>
      <c r="G237" s="204">
        <v>6348</v>
      </c>
      <c r="H237" s="204">
        <v>0</v>
      </c>
      <c r="I237" s="248">
        <v>50.024826275000002</v>
      </c>
      <c r="J237" s="203">
        <v>178</v>
      </c>
      <c r="K237" s="204">
        <v>16618</v>
      </c>
      <c r="L237" s="204">
        <v>44</v>
      </c>
      <c r="M237" s="204">
        <v>12502</v>
      </c>
      <c r="N237" s="204">
        <v>4337</v>
      </c>
      <c r="O237" s="204">
        <v>292</v>
      </c>
      <c r="P237" s="204">
        <v>2768</v>
      </c>
      <c r="Q237" s="204">
        <v>6432</v>
      </c>
      <c r="R237" s="204">
        <v>1755</v>
      </c>
      <c r="S237" s="204">
        <v>1572</v>
      </c>
      <c r="T237" s="204">
        <v>4008</v>
      </c>
      <c r="U237" s="348">
        <v>14</v>
      </c>
      <c r="V237" s="348">
        <v>34</v>
      </c>
      <c r="W237" s="204">
        <v>-141</v>
      </c>
      <c r="X237" s="204">
        <v>86</v>
      </c>
      <c r="Y237" s="204">
        <v>227</v>
      </c>
      <c r="Z237" s="203">
        <v>14726022</v>
      </c>
    </row>
    <row r="238" spans="1:26" x14ac:dyDescent="0.25">
      <c r="A238" s="202">
        <v>2020</v>
      </c>
      <c r="B238" s="203" t="s">
        <v>11</v>
      </c>
      <c r="C238" s="203" t="s">
        <v>16736</v>
      </c>
      <c r="D238" s="204">
        <v>12210</v>
      </c>
      <c r="E238" s="204" t="s">
        <v>16834</v>
      </c>
      <c r="F238" s="204" t="s">
        <v>16834</v>
      </c>
      <c r="G238" s="204" t="s">
        <v>16834</v>
      </c>
      <c r="H238" s="204" t="s">
        <v>16834</v>
      </c>
      <c r="I238" s="248" t="s">
        <v>16834</v>
      </c>
      <c r="J238" s="203">
        <v>0</v>
      </c>
      <c r="K238" s="204">
        <v>0</v>
      </c>
      <c r="L238" s="204" t="s">
        <v>16834</v>
      </c>
      <c r="M238" s="204">
        <v>0</v>
      </c>
      <c r="N238" s="204">
        <v>0</v>
      </c>
      <c r="O238" s="204" t="s">
        <v>16834</v>
      </c>
      <c r="P238" s="204" t="s">
        <v>16834</v>
      </c>
      <c r="Q238" s="204" t="s">
        <v>16834</v>
      </c>
      <c r="R238" s="204" t="s">
        <v>16834</v>
      </c>
      <c r="S238" s="204" t="s">
        <v>16834</v>
      </c>
      <c r="T238" s="204" t="s">
        <v>16834</v>
      </c>
      <c r="U238" s="348">
        <v>0</v>
      </c>
      <c r="V238" s="348">
        <v>0</v>
      </c>
      <c r="W238" s="204">
        <v>0</v>
      </c>
      <c r="X238" s="204" t="s">
        <v>16834</v>
      </c>
      <c r="Y238" s="204" t="s">
        <v>16834</v>
      </c>
      <c r="Z238" s="203" t="s">
        <v>16834</v>
      </c>
    </row>
    <row r="239" spans="1:26" x14ac:dyDescent="0.25">
      <c r="A239" s="202">
        <v>2020</v>
      </c>
      <c r="B239" s="203" t="s">
        <v>11</v>
      </c>
      <c r="C239" s="203" t="s">
        <v>16737</v>
      </c>
      <c r="D239" s="204">
        <v>619</v>
      </c>
      <c r="E239" s="204" t="s">
        <v>16834</v>
      </c>
      <c r="F239" s="204" t="s">
        <v>16834</v>
      </c>
      <c r="G239" s="204" t="s">
        <v>16834</v>
      </c>
      <c r="H239" s="204" t="s">
        <v>16834</v>
      </c>
      <c r="I239" s="248" t="s">
        <v>16834</v>
      </c>
      <c r="J239" s="203">
        <v>0</v>
      </c>
      <c r="K239" s="204">
        <v>0</v>
      </c>
      <c r="L239" s="204" t="s">
        <v>16834</v>
      </c>
      <c r="M239" s="204">
        <v>0</v>
      </c>
      <c r="N239" s="204">
        <v>0</v>
      </c>
      <c r="O239" s="204" t="s">
        <v>16834</v>
      </c>
      <c r="P239" s="204" t="s">
        <v>16834</v>
      </c>
      <c r="Q239" s="204" t="s">
        <v>16834</v>
      </c>
      <c r="R239" s="204" t="s">
        <v>16834</v>
      </c>
      <c r="S239" s="204" t="s">
        <v>16834</v>
      </c>
      <c r="T239" s="204" t="s">
        <v>16834</v>
      </c>
      <c r="U239" s="348">
        <v>0</v>
      </c>
      <c r="V239" s="348">
        <v>0</v>
      </c>
      <c r="W239" s="204">
        <v>0</v>
      </c>
      <c r="X239" s="204" t="s">
        <v>16834</v>
      </c>
      <c r="Y239" s="204" t="s">
        <v>16834</v>
      </c>
      <c r="Z239" s="203" t="s">
        <v>16834</v>
      </c>
    </row>
    <row r="240" spans="1:26" x14ac:dyDescent="0.25">
      <c r="A240" s="202">
        <v>2020</v>
      </c>
      <c r="B240" s="203" t="s">
        <v>11</v>
      </c>
      <c r="C240" s="203" t="s">
        <v>16738</v>
      </c>
      <c r="D240" s="204">
        <v>4010</v>
      </c>
      <c r="E240" s="204" t="s">
        <v>16834</v>
      </c>
      <c r="F240" s="204" t="s">
        <v>16834</v>
      </c>
      <c r="G240" s="204" t="s">
        <v>16834</v>
      </c>
      <c r="H240" s="204" t="s">
        <v>16834</v>
      </c>
      <c r="I240" s="248" t="s">
        <v>16834</v>
      </c>
      <c r="J240" s="203">
        <v>0</v>
      </c>
      <c r="K240" s="204">
        <v>0</v>
      </c>
      <c r="L240" s="204" t="s">
        <v>16834</v>
      </c>
      <c r="M240" s="204">
        <v>0</v>
      </c>
      <c r="N240" s="204">
        <v>0</v>
      </c>
      <c r="O240" s="204" t="s">
        <v>16834</v>
      </c>
      <c r="P240" s="204" t="s">
        <v>16834</v>
      </c>
      <c r="Q240" s="204" t="s">
        <v>16834</v>
      </c>
      <c r="R240" s="204" t="s">
        <v>16834</v>
      </c>
      <c r="S240" s="204" t="s">
        <v>16834</v>
      </c>
      <c r="T240" s="204" t="s">
        <v>16834</v>
      </c>
      <c r="U240" s="348">
        <v>0</v>
      </c>
      <c r="V240" s="348">
        <v>0</v>
      </c>
      <c r="W240" s="204">
        <v>0</v>
      </c>
      <c r="X240" s="204" t="s">
        <v>16834</v>
      </c>
      <c r="Y240" s="204" t="s">
        <v>16834</v>
      </c>
      <c r="Z240" s="203" t="s">
        <v>16834</v>
      </c>
    </row>
    <row r="241" spans="1:26" x14ac:dyDescent="0.25">
      <c r="A241" s="202">
        <v>2020</v>
      </c>
      <c r="B241" s="203" t="s">
        <v>11</v>
      </c>
      <c r="C241" s="203" t="s">
        <v>16739</v>
      </c>
      <c r="D241" s="204">
        <v>1</v>
      </c>
      <c r="E241" s="204" t="s">
        <v>16834</v>
      </c>
      <c r="F241" s="204" t="s">
        <v>16834</v>
      </c>
      <c r="G241" s="204" t="s">
        <v>16834</v>
      </c>
      <c r="H241" s="204" t="s">
        <v>16834</v>
      </c>
      <c r="I241" s="248" t="s">
        <v>16834</v>
      </c>
      <c r="J241" s="203">
        <v>0</v>
      </c>
      <c r="K241" s="204">
        <v>0</v>
      </c>
      <c r="L241" s="204" t="s">
        <v>16834</v>
      </c>
      <c r="M241" s="204">
        <v>0</v>
      </c>
      <c r="N241" s="204">
        <v>0</v>
      </c>
      <c r="O241" s="204" t="s">
        <v>16834</v>
      </c>
      <c r="P241" s="204" t="s">
        <v>16834</v>
      </c>
      <c r="Q241" s="204" t="s">
        <v>16834</v>
      </c>
      <c r="R241" s="204" t="s">
        <v>16834</v>
      </c>
      <c r="S241" s="204" t="s">
        <v>16834</v>
      </c>
      <c r="T241" s="204" t="s">
        <v>16834</v>
      </c>
      <c r="U241" s="348">
        <v>0</v>
      </c>
      <c r="V241" s="348">
        <v>0</v>
      </c>
      <c r="W241" s="204">
        <v>0</v>
      </c>
      <c r="X241" s="204" t="s">
        <v>16834</v>
      </c>
      <c r="Y241" s="204" t="s">
        <v>16834</v>
      </c>
      <c r="Z241" s="203" t="s">
        <v>16834</v>
      </c>
    </row>
    <row r="242" spans="1:26" x14ac:dyDescent="0.25">
      <c r="A242" s="202">
        <v>2020</v>
      </c>
      <c r="B242" s="203" t="s">
        <v>12</v>
      </c>
      <c r="C242" s="205" t="s">
        <v>319</v>
      </c>
      <c r="D242" s="204">
        <v>2987</v>
      </c>
      <c r="E242" s="204">
        <v>216.46684368999999</v>
      </c>
      <c r="F242" s="204">
        <v>1851</v>
      </c>
      <c r="G242" s="204">
        <v>1136</v>
      </c>
      <c r="H242" s="204">
        <v>0</v>
      </c>
      <c r="I242" s="248">
        <v>48.662085148999999</v>
      </c>
      <c r="J242" s="203">
        <v>328</v>
      </c>
      <c r="K242" s="204">
        <v>2645</v>
      </c>
      <c r="L242" s="204">
        <v>14</v>
      </c>
      <c r="M242" s="204">
        <v>2041</v>
      </c>
      <c r="N242" s="204">
        <v>945</v>
      </c>
      <c r="O242" s="204">
        <v>230</v>
      </c>
      <c r="P242" s="204">
        <v>454</v>
      </c>
      <c r="Q242" s="204">
        <v>1088</v>
      </c>
      <c r="R242" s="204">
        <v>308</v>
      </c>
      <c r="S242" s="204">
        <v>300</v>
      </c>
      <c r="T242" s="204">
        <v>599</v>
      </c>
      <c r="U242" s="348">
        <v>4</v>
      </c>
      <c r="V242" s="348">
        <v>2</v>
      </c>
      <c r="W242" s="204">
        <v>-6</v>
      </c>
      <c r="X242" s="204">
        <v>26</v>
      </c>
      <c r="Y242" s="204">
        <v>32</v>
      </c>
      <c r="Z242" s="203">
        <v>1379888</v>
      </c>
    </row>
    <row r="243" spans="1:26" x14ac:dyDescent="0.25">
      <c r="A243" s="202">
        <v>2020</v>
      </c>
      <c r="B243" s="203" t="s">
        <v>12</v>
      </c>
      <c r="C243" s="205" t="s">
        <v>16735</v>
      </c>
      <c r="D243" s="204">
        <v>1494</v>
      </c>
      <c r="E243" s="204">
        <v>108.26965667</v>
      </c>
      <c r="F243" s="204">
        <v>878</v>
      </c>
      <c r="G243" s="204">
        <v>616</v>
      </c>
      <c r="H243" s="204">
        <v>0</v>
      </c>
      <c r="I243" s="248">
        <v>48.27077748</v>
      </c>
      <c r="J243" s="203">
        <v>285</v>
      </c>
      <c r="K243" s="204">
        <v>1201</v>
      </c>
      <c r="L243" s="204">
        <v>8</v>
      </c>
      <c r="M243" s="204">
        <v>857</v>
      </c>
      <c r="N243" s="204">
        <v>637</v>
      </c>
      <c r="O243" s="204">
        <v>184</v>
      </c>
      <c r="P243" s="204">
        <v>228</v>
      </c>
      <c r="Q243" s="204">
        <v>469</v>
      </c>
      <c r="R243" s="204">
        <v>171</v>
      </c>
      <c r="S243" s="204">
        <v>166</v>
      </c>
      <c r="T243" s="204">
        <v>272</v>
      </c>
      <c r="U243" s="348">
        <v>2</v>
      </c>
      <c r="V243" s="348">
        <v>0</v>
      </c>
      <c r="W243" s="204">
        <v>-1</v>
      </c>
      <c r="X243" s="204">
        <v>13</v>
      </c>
      <c r="Y243" s="204">
        <v>14</v>
      </c>
      <c r="Z243" s="203">
        <v>1379888</v>
      </c>
    </row>
    <row r="244" spans="1:26" x14ac:dyDescent="0.25">
      <c r="A244" s="202">
        <v>2020</v>
      </c>
      <c r="B244" s="203" t="s">
        <v>12</v>
      </c>
      <c r="C244" s="203" t="s">
        <v>19</v>
      </c>
      <c r="D244" s="204">
        <v>1493</v>
      </c>
      <c r="E244" s="204">
        <v>108.19718702</v>
      </c>
      <c r="F244" s="204">
        <v>973</v>
      </c>
      <c r="G244" s="204">
        <v>520</v>
      </c>
      <c r="H244" s="204">
        <v>0</v>
      </c>
      <c r="I244" s="248">
        <v>49.053655265000003</v>
      </c>
      <c r="J244" s="203">
        <v>43</v>
      </c>
      <c r="K244" s="204">
        <v>1444</v>
      </c>
      <c r="L244" s="204">
        <v>6</v>
      </c>
      <c r="M244" s="204">
        <v>1184</v>
      </c>
      <c r="N244" s="204">
        <v>308</v>
      </c>
      <c r="O244" s="204">
        <v>46</v>
      </c>
      <c r="P244" s="204">
        <v>226</v>
      </c>
      <c r="Q244" s="204">
        <v>619</v>
      </c>
      <c r="R244" s="204">
        <v>137</v>
      </c>
      <c r="S244" s="204">
        <v>134</v>
      </c>
      <c r="T244" s="204">
        <v>327</v>
      </c>
      <c r="U244" s="348">
        <v>2</v>
      </c>
      <c r="V244" s="348">
        <v>2</v>
      </c>
      <c r="W244" s="204">
        <v>-5</v>
      </c>
      <c r="X244" s="204">
        <v>13</v>
      </c>
      <c r="Y244" s="204">
        <v>18</v>
      </c>
      <c r="Z244" s="203">
        <v>1379888</v>
      </c>
    </row>
    <row r="245" spans="1:26" x14ac:dyDescent="0.25">
      <c r="A245" s="202">
        <v>2020</v>
      </c>
      <c r="B245" s="203" t="s">
        <v>12</v>
      </c>
      <c r="C245" s="203" t="s">
        <v>16736</v>
      </c>
      <c r="D245" s="204">
        <v>1066</v>
      </c>
      <c r="E245" s="204" t="s">
        <v>16834</v>
      </c>
      <c r="F245" s="204" t="s">
        <v>16834</v>
      </c>
      <c r="G245" s="204" t="s">
        <v>16834</v>
      </c>
      <c r="H245" s="204" t="s">
        <v>16834</v>
      </c>
      <c r="I245" s="248" t="s">
        <v>16834</v>
      </c>
      <c r="J245" s="203">
        <v>0</v>
      </c>
      <c r="K245" s="204">
        <v>0</v>
      </c>
      <c r="L245" s="204" t="s">
        <v>16834</v>
      </c>
      <c r="M245" s="204">
        <v>0</v>
      </c>
      <c r="N245" s="204">
        <v>0</v>
      </c>
      <c r="O245" s="204" t="s">
        <v>16834</v>
      </c>
      <c r="P245" s="204" t="s">
        <v>16834</v>
      </c>
      <c r="Q245" s="204" t="s">
        <v>16834</v>
      </c>
      <c r="R245" s="204" t="s">
        <v>16834</v>
      </c>
      <c r="S245" s="204" t="s">
        <v>16834</v>
      </c>
      <c r="T245" s="204" t="s">
        <v>16834</v>
      </c>
      <c r="U245" s="348">
        <v>0</v>
      </c>
      <c r="V245" s="348">
        <v>0</v>
      </c>
      <c r="W245" s="204">
        <v>0</v>
      </c>
      <c r="X245" s="204" t="s">
        <v>16834</v>
      </c>
      <c r="Y245" s="204" t="s">
        <v>16834</v>
      </c>
      <c r="Z245" s="203" t="s">
        <v>16834</v>
      </c>
    </row>
    <row r="246" spans="1:26" x14ac:dyDescent="0.25">
      <c r="A246" s="202">
        <v>2020</v>
      </c>
      <c r="B246" s="203" t="s">
        <v>12</v>
      </c>
      <c r="C246" s="203" t="s">
        <v>16737</v>
      </c>
      <c r="D246" s="204">
        <v>59</v>
      </c>
      <c r="E246" s="204" t="s">
        <v>16834</v>
      </c>
      <c r="F246" s="204" t="s">
        <v>16834</v>
      </c>
      <c r="G246" s="204" t="s">
        <v>16834</v>
      </c>
      <c r="H246" s="204" t="s">
        <v>16834</v>
      </c>
      <c r="I246" s="248" t="s">
        <v>16834</v>
      </c>
      <c r="J246" s="203">
        <v>0</v>
      </c>
      <c r="K246" s="204">
        <v>0</v>
      </c>
      <c r="L246" s="204" t="s">
        <v>16834</v>
      </c>
      <c r="M246" s="204">
        <v>0</v>
      </c>
      <c r="N246" s="204">
        <v>0</v>
      </c>
      <c r="O246" s="204" t="s">
        <v>16834</v>
      </c>
      <c r="P246" s="204" t="s">
        <v>16834</v>
      </c>
      <c r="Q246" s="204" t="s">
        <v>16834</v>
      </c>
      <c r="R246" s="204" t="s">
        <v>16834</v>
      </c>
      <c r="S246" s="204" t="s">
        <v>16834</v>
      </c>
      <c r="T246" s="204" t="s">
        <v>16834</v>
      </c>
      <c r="U246" s="348">
        <v>0</v>
      </c>
      <c r="V246" s="348">
        <v>0</v>
      </c>
      <c r="W246" s="204">
        <v>0</v>
      </c>
      <c r="X246" s="204" t="s">
        <v>16834</v>
      </c>
      <c r="Y246" s="204" t="s">
        <v>16834</v>
      </c>
      <c r="Z246" s="203" t="s">
        <v>16834</v>
      </c>
    </row>
    <row r="247" spans="1:26" x14ac:dyDescent="0.25">
      <c r="A247" s="202">
        <v>2020</v>
      </c>
      <c r="B247" s="203" t="s">
        <v>12</v>
      </c>
      <c r="C247" s="203" t="s">
        <v>16738</v>
      </c>
      <c r="D247" s="204">
        <v>368</v>
      </c>
      <c r="E247" s="204" t="s">
        <v>16834</v>
      </c>
      <c r="F247" s="204" t="s">
        <v>16834</v>
      </c>
      <c r="G247" s="204" t="s">
        <v>16834</v>
      </c>
      <c r="H247" s="204" t="s">
        <v>16834</v>
      </c>
      <c r="I247" s="248" t="s">
        <v>16834</v>
      </c>
      <c r="J247" s="203">
        <v>0</v>
      </c>
      <c r="K247" s="204">
        <v>0</v>
      </c>
      <c r="L247" s="204" t="s">
        <v>16834</v>
      </c>
      <c r="M247" s="204">
        <v>0</v>
      </c>
      <c r="N247" s="204">
        <v>0</v>
      </c>
      <c r="O247" s="204" t="s">
        <v>16834</v>
      </c>
      <c r="P247" s="204" t="s">
        <v>16834</v>
      </c>
      <c r="Q247" s="204" t="s">
        <v>16834</v>
      </c>
      <c r="R247" s="204" t="s">
        <v>16834</v>
      </c>
      <c r="S247" s="204" t="s">
        <v>16834</v>
      </c>
      <c r="T247" s="204" t="s">
        <v>16834</v>
      </c>
      <c r="U247" s="348">
        <v>0</v>
      </c>
      <c r="V247" s="348">
        <v>0</v>
      </c>
      <c r="W247" s="204">
        <v>0</v>
      </c>
      <c r="X247" s="204" t="s">
        <v>16834</v>
      </c>
      <c r="Y247" s="204" t="s">
        <v>16834</v>
      </c>
      <c r="Z247" s="203" t="s">
        <v>16834</v>
      </c>
    </row>
    <row r="248" spans="1:26" x14ac:dyDescent="0.25">
      <c r="A248" s="202">
        <v>2020</v>
      </c>
      <c r="B248" s="203" t="s">
        <v>12</v>
      </c>
      <c r="C248" s="203" t="s">
        <v>16739</v>
      </c>
      <c r="D248" s="204">
        <v>0</v>
      </c>
      <c r="E248" s="204" t="s">
        <v>16834</v>
      </c>
      <c r="F248" s="204" t="s">
        <v>16834</v>
      </c>
      <c r="G248" s="204" t="s">
        <v>16834</v>
      </c>
      <c r="H248" s="204" t="s">
        <v>16834</v>
      </c>
      <c r="I248" s="248" t="s">
        <v>16834</v>
      </c>
      <c r="J248" s="203">
        <v>0</v>
      </c>
      <c r="K248" s="204">
        <v>0</v>
      </c>
      <c r="L248" s="204" t="s">
        <v>16834</v>
      </c>
      <c r="M248" s="204">
        <v>0</v>
      </c>
      <c r="N248" s="204">
        <v>0</v>
      </c>
      <c r="O248" s="204" t="s">
        <v>16834</v>
      </c>
      <c r="P248" s="204" t="s">
        <v>16834</v>
      </c>
      <c r="Q248" s="204" t="s">
        <v>16834</v>
      </c>
      <c r="R248" s="204" t="s">
        <v>16834</v>
      </c>
      <c r="S248" s="204" t="s">
        <v>16834</v>
      </c>
      <c r="T248" s="204" t="s">
        <v>16834</v>
      </c>
      <c r="U248" s="348">
        <v>0</v>
      </c>
      <c r="V248" s="348">
        <v>0</v>
      </c>
      <c r="W248" s="204">
        <v>0</v>
      </c>
      <c r="X248" s="204" t="s">
        <v>16834</v>
      </c>
      <c r="Y248" s="204" t="s">
        <v>16834</v>
      </c>
      <c r="Z248" s="203" t="s">
        <v>16834</v>
      </c>
    </row>
    <row r="249" spans="1:26" x14ac:dyDescent="0.25">
      <c r="A249" s="202">
        <v>2020</v>
      </c>
      <c r="B249" s="203" t="s">
        <v>13</v>
      </c>
      <c r="C249" s="205" t="s">
        <v>319</v>
      </c>
      <c r="D249" s="204">
        <v>2535</v>
      </c>
      <c r="E249" s="204">
        <v>215.10996914</v>
      </c>
      <c r="F249" s="204">
        <v>1562</v>
      </c>
      <c r="G249" s="204">
        <v>973</v>
      </c>
      <c r="H249" s="204">
        <v>0</v>
      </c>
      <c r="I249" s="248">
        <v>48.139976275000002</v>
      </c>
      <c r="J249" s="203">
        <v>275</v>
      </c>
      <c r="K249" s="204">
        <v>2257</v>
      </c>
      <c r="L249" s="204">
        <v>3</v>
      </c>
      <c r="M249" s="204">
        <v>1288</v>
      </c>
      <c r="N249" s="204">
        <v>1242</v>
      </c>
      <c r="O249" s="204">
        <v>174</v>
      </c>
      <c r="P249" s="204">
        <v>375</v>
      </c>
      <c r="Q249" s="204">
        <v>989</v>
      </c>
      <c r="R249" s="204">
        <v>282</v>
      </c>
      <c r="S249" s="204">
        <v>280</v>
      </c>
      <c r="T249" s="204">
        <v>426</v>
      </c>
      <c r="U249" s="348">
        <v>0</v>
      </c>
      <c r="V249" s="348">
        <v>2</v>
      </c>
      <c r="W249" s="204">
        <v>6</v>
      </c>
      <c r="X249" s="204">
        <v>33</v>
      </c>
      <c r="Y249" s="204">
        <v>27</v>
      </c>
      <c r="Z249" s="203">
        <v>1178467</v>
      </c>
    </row>
    <row r="250" spans="1:26" x14ac:dyDescent="0.25">
      <c r="A250" s="202">
        <v>2020</v>
      </c>
      <c r="B250" s="203" t="s">
        <v>13</v>
      </c>
      <c r="C250" s="205" t="s">
        <v>16735</v>
      </c>
      <c r="D250" s="204">
        <v>1407</v>
      </c>
      <c r="E250" s="204">
        <v>119.39239707</v>
      </c>
      <c r="F250" s="204">
        <v>839</v>
      </c>
      <c r="G250" s="204">
        <v>568</v>
      </c>
      <c r="H250" s="204">
        <v>0</v>
      </c>
      <c r="I250" s="248">
        <v>48.625981441999997</v>
      </c>
      <c r="J250" s="203">
        <v>271</v>
      </c>
      <c r="K250" s="204">
        <v>1133</v>
      </c>
      <c r="L250" s="204">
        <v>3</v>
      </c>
      <c r="M250" s="204">
        <v>540</v>
      </c>
      <c r="N250" s="204">
        <v>862</v>
      </c>
      <c r="O250" s="204">
        <v>141</v>
      </c>
      <c r="P250" s="204">
        <v>159</v>
      </c>
      <c r="Q250" s="204">
        <v>534</v>
      </c>
      <c r="R250" s="204">
        <v>159</v>
      </c>
      <c r="S250" s="204">
        <v>163</v>
      </c>
      <c r="T250" s="204">
        <v>243</v>
      </c>
      <c r="U250" s="348">
        <v>0</v>
      </c>
      <c r="V250" s="348">
        <v>1</v>
      </c>
      <c r="W250" s="204">
        <v>-8</v>
      </c>
      <c r="X250" s="204">
        <v>8</v>
      </c>
      <c r="Y250" s="204">
        <v>16</v>
      </c>
      <c r="Z250" s="203">
        <v>1178467</v>
      </c>
    </row>
    <row r="251" spans="1:26" x14ac:dyDescent="0.25">
      <c r="A251" s="202">
        <v>2020</v>
      </c>
      <c r="B251" s="203" t="s">
        <v>13</v>
      </c>
      <c r="C251" s="203" t="s">
        <v>19</v>
      </c>
      <c r="D251" s="204">
        <v>1128</v>
      </c>
      <c r="E251" s="204">
        <v>95.717572066000002</v>
      </c>
      <c r="F251" s="204">
        <v>723</v>
      </c>
      <c r="G251" s="204">
        <v>405</v>
      </c>
      <c r="H251" s="204">
        <v>0</v>
      </c>
      <c r="I251" s="248">
        <v>47.536347517999999</v>
      </c>
      <c r="J251" s="203">
        <v>4</v>
      </c>
      <c r="K251" s="204">
        <v>1124</v>
      </c>
      <c r="L251" s="204" t="s">
        <v>16834</v>
      </c>
      <c r="M251" s="204">
        <v>748</v>
      </c>
      <c r="N251" s="204">
        <v>380</v>
      </c>
      <c r="O251" s="204">
        <v>33</v>
      </c>
      <c r="P251" s="204">
        <v>216</v>
      </c>
      <c r="Q251" s="204">
        <v>455</v>
      </c>
      <c r="R251" s="204">
        <v>123</v>
      </c>
      <c r="S251" s="204">
        <v>117</v>
      </c>
      <c r="T251" s="204">
        <v>183</v>
      </c>
      <c r="U251" s="348">
        <v>0</v>
      </c>
      <c r="V251" s="348">
        <v>1</v>
      </c>
      <c r="W251" s="204">
        <v>14</v>
      </c>
      <c r="X251" s="204">
        <v>25</v>
      </c>
      <c r="Y251" s="204">
        <v>11</v>
      </c>
      <c r="Z251" s="203">
        <v>1178467</v>
      </c>
    </row>
    <row r="252" spans="1:26" x14ac:dyDescent="0.25">
      <c r="A252" s="202">
        <v>2020</v>
      </c>
      <c r="B252" s="203" t="s">
        <v>13</v>
      </c>
      <c r="C252" s="203" t="s">
        <v>16736</v>
      </c>
      <c r="D252" s="204">
        <v>760</v>
      </c>
      <c r="E252" s="204" t="s">
        <v>16834</v>
      </c>
      <c r="F252" s="204" t="s">
        <v>16834</v>
      </c>
      <c r="G252" s="204" t="s">
        <v>16834</v>
      </c>
      <c r="H252" s="204" t="s">
        <v>16834</v>
      </c>
      <c r="I252" s="248" t="s">
        <v>16834</v>
      </c>
      <c r="J252" s="203">
        <v>0</v>
      </c>
      <c r="K252" s="204">
        <v>0</v>
      </c>
      <c r="L252" s="204" t="s">
        <v>16834</v>
      </c>
      <c r="M252" s="204">
        <v>0</v>
      </c>
      <c r="N252" s="204">
        <v>0</v>
      </c>
      <c r="O252" s="204" t="s">
        <v>16834</v>
      </c>
      <c r="P252" s="204" t="s">
        <v>16834</v>
      </c>
      <c r="Q252" s="204" t="s">
        <v>16834</v>
      </c>
      <c r="R252" s="204" t="s">
        <v>16834</v>
      </c>
      <c r="S252" s="204" t="s">
        <v>16834</v>
      </c>
      <c r="T252" s="204" t="s">
        <v>16834</v>
      </c>
      <c r="U252" s="348">
        <v>0</v>
      </c>
      <c r="V252" s="348">
        <v>0</v>
      </c>
      <c r="W252" s="204">
        <v>0</v>
      </c>
      <c r="X252" s="204" t="s">
        <v>16834</v>
      </c>
      <c r="Y252" s="204" t="s">
        <v>16834</v>
      </c>
      <c r="Z252" s="203" t="s">
        <v>16834</v>
      </c>
    </row>
    <row r="253" spans="1:26" x14ac:dyDescent="0.25">
      <c r="A253" s="202">
        <v>2020</v>
      </c>
      <c r="B253" s="203" t="s">
        <v>13</v>
      </c>
      <c r="C253" s="203" t="s">
        <v>16737</v>
      </c>
      <c r="D253" s="204">
        <v>51</v>
      </c>
      <c r="E253" s="204" t="s">
        <v>16834</v>
      </c>
      <c r="F253" s="204" t="s">
        <v>16834</v>
      </c>
      <c r="G253" s="204" t="s">
        <v>16834</v>
      </c>
      <c r="H253" s="204" t="s">
        <v>16834</v>
      </c>
      <c r="I253" s="248" t="s">
        <v>16834</v>
      </c>
      <c r="J253" s="203">
        <v>0</v>
      </c>
      <c r="K253" s="204">
        <v>0</v>
      </c>
      <c r="L253" s="204" t="s">
        <v>16834</v>
      </c>
      <c r="M253" s="204">
        <v>0</v>
      </c>
      <c r="N253" s="204">
        <v>0</v>
      </c>
      <c r="O253" s="204" t="s">
        <v>16834</v>
      </c>
      <c r="P253" s="204" t="s">
        <v>16834</v>
      </c>
      <c r="Q253" s="204" t="s">
        <v>16834</v>
      </c>
      <c r="R253" s="204" t="s">
        <v>16834</v>
      </c>
      <c r="S253" s="204" t="s">
        <v>16834</v>
      </c>
      <c r="T253" s="204" t="s">
        <v>16834</v>
      </c>
      <c r="U253" s="348">
        <v>0</v>
      </c>
      <c r="V253" s="348">
        <v>0</v>
      </c>
      <c r="W253" s="204">
        <v>0</v>
      </c>
      <c r="X253" s="204" t="s">
        <v>16834</v>
      </c>
      <c r="Y253" s="204" t="s">
        <v>16834</v>
      </c>
      <c r="Z253" s="203" t="s">
        <v>16834</v>
      </c>
    </row>
    <row r="254" spans="1:26" x14ac:dyDescent="0.25">
      <c r="A254" s="202">
        <v>2020</v>
      </c>
      <c r="B254" s="203" t="s">
        <v>13</v>
      </c>
      <c r="C254" s="203" t="s">
        <v>16738</v>
      </c>
      <c r="D254" s="204">
        <v>316</v>
      </c>
      <c r="E254" s="204" t="s">
        <v>16834</v>
      </c>
      <c r="F254" s="204" t="s">
        <v>16834</v>
      </c>
      <c r="G254" s="204" t="s">
        <v>16834</v>
      </c>
      <c r="H254" s="204" t="s">
        <v>16834</v>
      </c>
      <c r="I254" s="248" t="s">
        <v>16834</v>
      </c>
      <c r="J254" s="203">
        <v>0</v>
      </c>
      <c r="K254" s="204">
        <v>0</v>
      </c>
      <c r="L254" s="204" t="s">
        <v>16834</v>
      </c>
      <c r="M254" s="204">
        <v>0</v>
      </c>
      <c r="N254" s="204">
        <v>0</v>
      </c>
      <c r="O254" s="204" t="s">
        <v>16834</v>
      </c>
      <c r="P254" s="204" t="s">
        <v>16834</v>
      </c>
      <c r="Q254" s="204" t="s">
        <v>16834</v>
      </c>
      <c r="R254" s="204" t="s">
        <v>16834</v>
      </c>
      <c r="S254" s="204" t="s">
        <v>16834</v>
      </c>
      <c r="T254" s="204" t="s">
        <v>16834</v>
      </c>
      <c r="U254" s="348">
        <v>0</v>
      </c>
      <c r="V254" s="348">
        <v>0</v>
      </c>
      <c r="W254" s="204">
        <v>0</v>
      </c>
      <c r="X254" s="204" t="s">
        <v>16834</v>
      </c>
      <c r="Y254" s="204" t="s">
        <v>16834</v>
      </c>
      <c r="Z254" s="203" t="s">
        <v>16834</v>
      </c>
    </row>
    <row r="255" spans="1:26" x14ac:dyDescent="0.25">
      <c r="A255" s="202">
        <v>2020</v>
      </c>
      <c r="B255" s="203" t="s">
        <v>13</v>
      </c>
      <c r="C255" s="203" t="s">
        <v>16739</v>
      </c>
      <c r="D255" s="204">
        <v>1</v>
      </c>
      <c r="E255" s="204" t="s">
        <v>16834</v>
      </c>
      <c r="F255" s="204" t="s">
        <v>16834</v>
      </c>
      <c r="G255" s="204" t="s">
        <v>16834</v>
      </c>
      <c r="H255" s="204" t="s">
        <v>16834</v>
      </c>
      <c r="I255" s="248" t="s">
        <v>16834</v>
      </c>
      <c r="J255" s="203">
        <v>0</v>
      </c>
      <c r="K255" s="204">
        <v>0</v>
      </c>
      <c r="L255" s="204" t="s">
        <v>16834</v>
      </c>
      <c r="M255" s="204">
        <v>0</v>
      </c>
      <c r="N255" s="204">
        <v>0</v>
      </c>
      <c r="O255" s="204" t="s">
        <v>16834</v>
      </c>
      <c r="P255" s="204" t="s">
        <v>16834</v>
      </c>
      <c r="Q255" s="204" t="s">
        <v>16834</v>
      </c>
      <c r="R255" s="204" t="s">
        <v>16834</v>
      </c>
      <c r="S255" s="204" t="s">
        <v>16834</v>
      </c>
      <c r="T255" s="204" t="s">
        <v>16834</v>
      </c>
      <c r="U255" s="348">
        <v>0</v>
      </c>
      <c r="V255" s="348">
        <v>0</v>
      </c>
      <c r="W255" s="204">
        <v>0</v>
      </c>
      <c r="X255" s="204" t="s">
        <v>16834</v>
      </c>
      <c r="Y255" s="204" t="s">
        <v>16834</v>
      </c>
      <c r="Z255" s="203" t="s">
        <v>16834</v>
      </c>
    </row>
    <row r="256" spans="1:26" x14ac:dyDescent="0.25">
      <c r="A256" s="202">
        <v>2020</v>
      </c>
      <c r="B256" s="203" t="s">
        <v>14</v>
      </c>
      <c r="C256" s="205" t="s">
        <v>319</v>
      </c>
      <c r="D256" s="204">
        <v>11197</v>
      </c>
      <c r="E256" s="204">
        <v>253.51610099999999</v>
      </c>
      <c r="F256" s="204">
        <v>6666</v>
      </c>
      <c r="G256" s="204">
        <v>4530</v>
      </c>
      <c r="H256" s="204">
        <v>1</v>
      </c>
      <c r="I256" s="248">
        <v>47.716125570000003</v>
      </c>
      <c r="J256" s="203">
        <v>752</v>
      </c>
      <c r="K256" s="204">
        <v>10423</v>
      </c>
      <c r="L256" s="204">
        <v>22</v>
      </c>
      <c r="M256" s="204">
        <v>7353</v>
      </c>
      <c r="N256" s="204">
        <v>3834</v>
      </c>
      <c r="O256" s="204">
        <v>639</v>
      </c>
      <c r="P256" s="204">
        <v>1782</v>
      </c>
      <c r="Q256" s="204">
        <v>4712</v>
      </c>
      <c r="R256" s="204">
        <v>1188</v>
      </c>
      <c r="S256" s="204">
        <v>1006</v>
      </c>
      <c r="T256" s="204">
        <v>1851</v>
      </c>
      <c r="U256" s="348">
        <v>12</v>
      </c>
      <c r="V256" s="348">
        <v>17</v>
      </c>
      <c r="W256" s="204">
        <v>-68</v>
      </c>
      <c r="X256" s="204">
        <v>91</v>
      </c>
      <c r="Y256" s="204">
        <v>159</v>
      </c>
      <c r="Z256" s="203">
        <v>4416682</v>
      </c>
    </row>
    <row r="257" spans="1:26" x14ac:dyDescent="0.25">
      <c r="A257" s="202">
        <v>2020</v>
      </c>
      <c r="B257" s="203" t="s">
        <v>14</v>
      </c>
      <c r="C257" s="205" t="s">
        <v>16735</v>
      </c>
      <c r="D257" s="204">
        <v>5496</v>
      </c>
      <c r="E257" s="204">
        <v>124.43730384</v>
      </c>
      <c r="F257" s="204">
        <v>3022</v>
      </c>
      <c r="G257" s="204">
        <v>2473</v>
      </c>
      <c r="H257" s="204">
        <v>1</v>
      </c>
      <c r="I257" s="248">
        <v>47.600474106</v>
      </c>
      <c r="J257" s="203">
        <v>688</v>
      </c>
      <c r="K257" s="204">
        <v>4797</v>
      </c>
      <c r="L257" s="204">
        <v>11</v>
      </c>
      <c r="M257" s="204">
        <v>3150</v>
      </c>
      <c r="N257" s="204">
        <v>2338</v>
      </c>
      <c r="O257" s="204">
        <v>504</v>
      </c>
      <c r="P257" s="204">
        <v>830</v>
      </c>
      <c r="Q257" s="204">
        <v>2168</v>
      </c>
      <c r="R257" s="204">
        <v>609</v>
      </c>
      <c r="S257" s="204">
        <v>503</v>
      </c>
      <c r="T257" s="204">
        <v>868</v>
      </c>
      <c r="U257" s="348">
        <v>3</v>
      </c>
      <c r="V257" s="348">
        <v>5</v>
      </c>
      <c r="W257" s="204">
        <v>-43</v>
      </c>
      <c r="X257" s="204">
        <v>28</v>
      </c>
      <c r="Y257" s="204">
        <v>71</v>
      </c>
      <c r="Z257" s="203">
        <v>4416682</v>
      </c>
    </row>
    <row r="258" spans="1:26" x14ac:dyDescent="0.25">
      <c r="A258" s="202">
        <v>2020</v>
      </c>
      <c r="B258" s="203" t="s">
        <v>14</v>
      </c>
      <c r="C258" s="203" t="s">
        <v>19</v>
      </c>
      <c r="D258" s="204">
        <v>5701</v>
      </c>
      <c r="E258" s="204">
        <v>129.07879715999999</v>
      </c>
      <c r="F258" s="204">
        <v>3644</v>
      </c>
      <c r="G258" s="204">
        <v>2057</v>
      </c>
      <c r="H258" s="204">
        <v>0</v>
      </c>
      <c r="I258" s="248">
        <v>47.827453044999999</v>
      </c>
      <c r="J258" s="203">
        <v>64</v>
      </c>
      <c r="K258" s="204">
        <v>5626</v>
      </c>
      <c r="L258" s="204">
        <v>11</v>
      </c>
      <c r="M258" s="204">
        <v>4203</v>
      </c>
      <c r="N258" s="204">
        <v>1496</v>
      </c>
      <c r="O258" s="204">
        <v>135</v>
      </c>
      <c r="P258" s="204">
        <v>952</v>
      </c>
      <c r="Q258" s="204">
        <v>2544</v>
      </c>
      <c r="R258" s="204">
        <v>579</v>
      </c>
      <c r="S258" s="204">
        <v>503</v>
      </c>
      <c r="T258" s="204">
        <v>983</v>
      </c>
      <c r="U258" s="348">
        <v>9</v>
      </c>
      <c r="V258" s="348">
        <v>12</v>
      </c>
      <c r="W258" s="204">
        <v>-25</v>
      </c>
      <c r="X258" s="204">
        <v>63</v>
      </c>
      <c r="Y258" s="204">
        <v>88</v>
      </c>
      <c r="Z258" s="203">
        <v>4416682</v>
      </c>
    </row>
    <row r="259" spans="1:26" x14ac:dyDescent="0.25">
      <c r="A259" s="202">
        <v>2020</v>
      </c>
      <c r="B259" s="203" t="s">
        <v>14</v>
      </c>
      <c r="C259" s="203" t="s">
        <v>16736</v>
      </c>
      <c r="D259" s="204">
        <v>4281</v>
      </c>
      <c r="E259" s="204" t="s">
        <v>16834</v>
      </c>
      <c r="F259" s="204" t="s">
        <v>16834</v>
      </c>
      <c r="G259" s="204" t="s">
        <v>16834</v>
      </c>
      <c r="H259" s="204" t="s">
        <v>16834</v>
      </c>
      <c r="I259" s="248" t="s">
        <v>16834</v>
      </c>
      <c r="J259" s="203">
        <v>0</v>
      </c>
      <c r="K259" s="204">
        <v>0</v>
      </c>
      <c r="L259" s="204" t="s">
        <v>16834</v>
      </c>
      <c r="M259" s="204">
        <v>0</v>
      </c>
      <c r="N259" s="204">
        <v>0</v>
      </c>
      <c r="O259" s="204" t="s">
        <v>16834</v>
      </c>
      <c r="P259" s="204" t="s">
        <v>16834</v>
      </c>
      <c r="Q259" s="204" t="s">
        <v>16834</v>
      </c>
      <c r="R259" s="204" t="s">
        <v>16834</v>
      </c>
      <c r="S259" s="204" t="s">
        <v>16834</v>
      </c>
      <c r="T259" s="204" t="s">
        <v>16834</v>
      </c>
      <c r="U259" s="348">
        <v>0</v>
      </c>
      <c r="V259" s="348">
        <v>0</v>
      </c>
      <c r="W259" s="204">
        <v>0</v>
      </c>
      <c r="X259" s="204" t="s">
        <v>16834</v>
      </c>
      <c r="Y259" s="204" t="s">
        <v>16834</v>
      </c>
      <c r="Z259" s="203" t="s">
        <v>16834</v>
      </c>
    </row>
    <row r="260" spans="1:26" x14ac:dyDescent="0.25">
      <c r="A260" s="202">
        <v>2020</v>
      </c>
      <c r="B260" s="203" t="s">
        <v>14</v>
      </c>
      <c r="C260" s="203" t="s">
        <v>16737</v>
      </c>
      <c r="D260" s="204">
        <v>275</v>
      </c>
      <c r="E260" s="204" t="s">
        <v>16834</v>
      </c>
      <c r="F260" s="204" t="s">
        <v>16834</v>
      </c>
      <c r="G260" s="204" t="s">
        <v>16834</v>
      </c>
      <c r="H260" s="204" t="s">
        <v>16834</v>
      </c>
      <c r="I260" s="248" t="s">
        <v>16834</v>
      </c>
      <c r="J260" s="203">
        <v>0</v>
      </c>
      <c r="K260" s="204">
        <v>0</v>
      </c>
      <c r="L260" s="204" t="s">
        <v>16834</v>
      </c>
      <c r="M260" s="204">
        <v>0</v>
      </c>
      <c r="N260" s="204">
        <v>0</v>
      </c>
      <c r="O260" s="204" t="s">
        <v>16834</v>
      </c>
      <c r="P260" s="204" t="s">
        <v>16834</v>
      </c>
      <c r="Q260" s="204" t="s">
        <v>16834</v>
      </c>
      <c r="R260" s="204" t="s">
        <v>16834</v>
      </c>
      <c r="S260" s="204" t="s">
        <v>16834</v>
      </c>
      <c r="T260" s="204" t="s">
        <v>16834</v>
      </c>
      <c r="U260" s="348">
        <v>0</v>
      </c>
      <c r="V260" s="348">
        <v>0</v>
      </c>
      <c r="W260" s="204">
        <v>0</v>
      </c>
      <c r="X260" s="204" t="s">
        <v>16834</v>
      </c>
      <c r="Y260" s="204" t="s">
        <v>16834</v>
      </c>
      <c r="Z260" s="203" t="s">
        <v>16834</v>
      </c>
    </row>
    <row r="261" spans="1:26" x14ac:dyDescent="0.25">
      <c r="A261" s="202">
        <v>2020</v>
      </c>
      <c r="B261" s="203" t="s">
        <v>14</v>
      </c>
      <c r="C261" s="203" t="s">
        <v>16738</v>
      </c>
      <c r="D261" s="204">
        <v>1143</v>
      </c>
      <c r="E261" s="204" t="s">
        <v>16834</v>
      </c>
      <c r="F261" s="204" t="s">
        <v>16834</v>
      </c>
      <c r="G261" s="204" t="s">
        <v>16834</v>
      </c>
      <c r="H261" s="204" t="s">
        <v>16834</v>
      </c>
      <c r="I261" s="248" t="s">
        <v>16834</v>
      </c>
      <c r="J261" s="203">
        <v>0</v>
      </c>
      <c r="K261" s="204">
        <v>0</v>
      </c>
      <c r="L261" s="204" t="s">
        <v>16834</v>
      </c>
      <c r="M261" s="204">
        <v>0</v>
      </c>
      <c r="N261" s="204">
        <v>0</v>
      </c>
      <c r="O261" s="204" t="s">
        <v>16834</v>
      </c>
      <c r="P261" s="204" t="s">
        <v>16834</v>
      </c>
      <c r="Q261" s="204" t="s">
        <v>16834</v>
      </c>
      <c r="R261" s="204" t="s">
        <v>16834</v>
      </c>
      <c r="S261" s="204" t="s">
        <v>16834</v>
      </c>
      <c r="T261" s="204" t="s">
        <v>16834</v>
      </c>
      <c r="U261" s="348">
        <v>0</v>
      </c>
      <c r="V261" s="348">
        <v>0</v>
      </c>
      <c r="W261" s="204">
        <v>0</v>
      </c>
      <c r="X261" s="204" t="s">
        <v>16834</v>
      </c>
      <c r="Y261" s="204" t="s">
        <v>16834</v>
      </c>
      <c r="Z261" s="203" t="s">
        <v>16834</v>
      </c>
    </row>
    <row r="262" spans="1:26" x14ac:dyDescent="0.25">
      <c r="A262" s="202">
        <v>2020</v>
      </c>
      <c r="B262" s="203" t="s">
        <v>14</v>
      </c>
      <c r="C262" s="203" t="s">
        <v>16739</v>
      </c>
      <c r="D262" s="204">
        <v>2</v>
      </c>
      <c r="E262" s="204" t="s">
        <v>16834</v>
      </c>
      <c r="F262" s="204" t="s">
        <v>16834</v>
      </c>
      <c r="G262" s="204" t="s">
        <v>16834</v>
      </c>
      <c r="H262" s="204" t="s">
        <v>16834</v>
      </c>
      <c r="I262" s="248" t="s">
        <v>16834</v>
      </c>
      <c r="J262" s="203">
        <v>0</v>
      </c>
      <c r="K262" s="204">
        <v>0</v>
      </c>
      <c r="L262" s="204" t="s">
        <v>16834</v>
      </c>
      <c r="M262" s="204">
        <v>0</v>
      </c>
      <c r="N262" s="204">
        <v>0</v>
      </c>
      <c r="O262" s="204" t="s">
        <v>16834</v>
      </c>
      <c r="P262" s="204" t="s">
        <v>16834</v>
      </c>
      <c r="Q262" s="204" t="s">
        <v>16834</v>
      </c>
      <c r="R262" s="204" t="s">
        <v>16834</v>
      </c>
      <c r="S262" s="204" t="s">
        <v>16834</v>
      </c>
      <c r="T262" s="204" t="s">
        <v>16834</v>
      </c>
      <c r="U262" s="348">
        <v>0</v>
      </c>
      <c r="V262" s="348">
        <v>0</v>
      </c>
      <c r="W262" s="204">
        <v>0</v>
      </c>
      <c r="X262" s="204" t="s">
        <v>16834</v>
      </c>
      <c r="Y262" s="204" t="s">
        <v>16834</v>
      </c>
      <c r="Z262" s="203" t="s">
        <v>16834</v>
      </c>
    </row>
    <row r="263" spans="1:26" x14ac:dyDescent="0.25">
      <c r="A263" s="202">
        <v>2020</v>
      </c>
      <c r="B263" s="203" t="s">
        <v>15</v>
      </c>
      <c r="C263" s="205" t="s">
        <v>319</v>
      </c>
      <c r="D263" s="204">
        <v>13073</v>
      </c>
      <c r="E263" s="204">
        <v>253.57409909</v>
      </c>
      <c r="F263" s="204">
        <v>7719</v>
      </c>
      <c r="G263" s="204">
        <v>5354</v>
      </c>
      <c r="H263" s="204">
        <v>0</v>
      </c>
      <c r="I263" s="248">
        <v>48.891821589999999</v>
      </c>
      <c r="J263" s="203">
        <v>801</v>
      </c>
      <c r="K263" s="204">
        <v>12236</v>
      </c>
      <c r="L263" s="204">
        <v>36</v>
      </c>
      <c r="M263" s="204">
        <v>9061</v>
      </c>
      <c r="N263" s="204">
        <v>4012</v>
      </c>
      <c r="O263" s="204">
        <v>823</v>
      </c>
      <c r="P263" s="204">
        <v>2097</v>
      </c>
      <c r="Q263" s="204">
        <v>4766</v>
      </c>
      <c r="R263" s="204">
        <v>1456</v>
      </c>
      <c r="S263" s="204">
        <v>1447</v>
      </c>
      <c r="T263" s="204">
        <v>2479</v>
      </c>
      <c r="U263" s="348">
        <v>17</v>
      </c>
      <c r="V263" s="348">
        <v>14</v>
      </c>
      <c r="W263" s="204">
        <v>149</v>
      </c>
      <c r="X263" s="204">
        <v>218</v>
      </c>
      <c r="Y263" s="204">
        <v>69</v>
      </c>
      <c r="Z263" s="203">
        <v>5155495</v>
      </c>
    </row>
    <row r="264" spans="1:26" x14ac:dyDescent="0.25">
      <c r="A264" s="202">
        <v>2020</v>
      </c>
      <c r="B264" s="203" t="s">
        <v>15</v>
      </c>
      <c r="C264" s="205" t="s">
        <v>16735</v>
      </c>
      <c r="D264" s="204">
        <v>6884</v>
      </c>
      <c r="E264" s="204">
        <v>133.52743043999999</v>
      </c>
      <c r="F264" s="204">
        <v>3781</v>
      </c>
      <c r="G264" s="204">
        <v>3103</v>
      </c>
      <c r="H264" s="204">
        <v>0</v>
      </c>
      <c r="I264" s="248">
        <v>49.105201975999996</v>
      </c>
      <c r="J264" s="203">
        <v>695</v>
      </c>
      <c r="K264" s="204">
        <v>6165</v>
      </c>
      <c r="L264" s="204">
        <v>24</v>
      </c>
      <c r="M264" s="204">
        <v>4436</v>
      </c>
      <c r="N264" s="204">
        <v>2448</v>
      </c>
      <c r="O264" s="204">
        <v>688</v>
      </c>
      <c r="P264" s="204">
        <v>1060</v>
      </c>
      <c r="Q264" s="204">
        <v>2195</v>
      </c>
      <c r="R264" s="204">
        <v>836</v>
      </c>
      <c r="S264" s="204">
        <v>867</v>
      </c>
      <c r="T264" s="204">
        <v>1236</v>
      </c>
      <c r="U264" s="348">
        <v>5</v>
      </c>
      <c r="V264" s="348">
        <v>7</v>
      </c>
      <c r="W264" s="204">
        <v>77</v>
      </c>
      <c r="X264" s="204">
        <v>104</v>
      </c>
      <c r="Y264" s="204">
        <v>27</v>
      </c>
      <c r="Z264" s="203">
        <v>5155495</v>
      </c>
    </row>
    <row r="265" spans="1:26" x14ac:dyDescent="0.25">
      <c r="A265" s="202">
        <v>2020</v>
      </c>
      <c r="B265" s="203" t="s">
        <v>15</v>
      </c>
      <c r="C265" s="203" t="s">
        <v>19</v>
      </c>
      <c r="D265" s="204">
        <v>6189</v>
      </c>
      <c r="E265" s="204">
        <v>120.04666865</v>
      </c>
      <c r="F265" s="204">
        <v>3938</v>
      </c>
      <c r="G265" s="204">
        <v>2251</v>
      </c>
      <c r="H265" s="204">
        <v>0</v>
      </c>
      <c r="I265" s="248">
        <v>48.654548392000002</v>
      </c>
      <c r="J265" s="203">
        <v>106</v>
      </c>
      <c r="K265" s="204">
        <v>6071</v>
      </c>
      <c r="L265" s="204">
        <v>12</v>
      </c>
      <c r="M265" s="204">
        <v>4625</v>
      </c>
      <c r="N265" s="204">
        <v>1564</v>
      </c>
      <c r="O265" s="204">
        <v>135</v>
      </c>
      <c r="P265" s="204">
        <v>1037</v>
      </c>
      <c r="Q265" s="204">
        <v>2571</v>
      </c>
      <c r="R265" s="204">
        <v>620</v>
      </c>
      <c r="S265" s="204">
        <v>580</v>
      </c>
      <c r="T265" s="204">
        <v>1243</v>
      </c>
      <c r="U265" s="348">
        <v>12</v>
      </c>
      <c r="V265" s="348">
        <v>7</v>
      </c>
      <c r="W265" s="204">
        <v>72</v>
      </c>
      <c r="X265" s="204">
        <v>114</v>
      </c>
      <c r="Y265" s="204">
        <v>42</v>
      </c>
      <c r="Z265" s="203">
        <v>5155495</v>
      </c>
    </row>
    <row r="266" spans="1:26" x14ac:dyDescent="0.25">
      <c r="A266" s="202">
        <v>2020</v>
      </c>
      <c r="B266" s="203" t="s">
        <v>15</v>
      </c>
      <c r="C266" s="203" t="s">
        <v>16736</v>
      </c>
      <c r="D266" s="204">
        <v>4411</v>
      </c>
      <c r="E266" s="204" t="s">
        <v>16834</v>
      </c>
      <c r="F266" s="204" t="s">
        <v>16834</v>
      </c>
      <c r="G266" s="204" t="s">
        <v>16834</v>
      </c>
      <c r="H266" s="204" t="s">
        <v>16834</v>
      </c>
      <c r="I266" s="248" t="s">
        <v>16834</v>
      </c>
      <c r="J266" s="203">
        <v>0</v>
      </c>
      <c r="K266" s="204">
        <v>0</v>
      </c>
      <c r="L266" s="204" t="s">
        <v>16834</v>
      </c>
      <c r="M266" s="204">
        <v>0</v>
      </c>
      <c r="N266" s="204">
        <v>0</v>
      </c>
      <c r="O266" s="204" t="s">
        <v>16834</v>
      </c>
      <c r="P266" s="204" t="s">
        <v>16834</v>
      </c>
      <c r="Q266" s="204" t="s">
        <v>16834</v>
      </c>
      <c r="R266" s="204" t="s">
        <v>16834</v>
      </c>
      <c r="S266" s="204" t="s">
        <v>16834</v>
      </c>
      <c r="T266" s="204" t="s">
        <v>16834</v>
      </c>
      <c r="U266" s="348">
        <v>0</v>
      </c>
      <c r="V266" s="348">
        <v>0</v>
      </c>
      <c r="W266" s="204">
        <v>0</v>
      </c>
      <c r="X266" s="204" t="s">
        <v>16834</v>
      </c>
      <c r="Y266" s="204" t="s">
        <v>16834</v>
      </c>
      <c r="Z266" s="203" t="s">
        <v>16834</v>
      </c>
    </row>
    <row r="267" spans="1:26" x14ac:dyDescent="0.25">
      <c r="A267" s="202">
        <v>2020</v>
      </c>
      <c r="B267" s="203" t="s">
        <v>15</v>
      </c>
      <c r="C267" s="203" t="s">
        <v>16737</v>
      </c>
      <c r="D267" s="204">
        <v>284</v>
      </c>
      <c r="E267" s="204" t="s">
        <v>16834</v>
      </c>
      <c r="F267" s="204" t="s">
        <v>16834</v>
      </c>
      <c r="G267" s="204" t="s">
        <v>16834</v>
      </c>
      <c r="H267" s="204" t="s">
        <v>16834</v>
      </c>
      <c r="I267" s="248" t="s">
        <v>16834</v>
      </c>
      <c r="J267" s="203">
        <v>0</v>
      </c>
      <c r="K267" s="204">
        <v>0</v>
      </c>
      <c r="L267" s="204" t="s">
        <v>16834</v>
      </c>
      <c r="M267" s="204">
        <v>0</v>
      </c>
      <c r="N267" s="204">
        <v>0</v>
      </c>
      <c r="O267" s="204" t="s">
        <v>16834</v>
      </c>
      <c r="P267" s="204" t="s">
        <v>16834</v>
      </c>
      <c r="Q267" s="204" t="s">
        <v>16834</v>
      </c>
      <c r="R267" s="204" t="s">
        <v>16834</v>
      </c>
      <c r="S267" s="204" t="s">
        <v>16834</v>
      </c>
      <c r="T267" s="204" t="s">
        <v>16834</v>
      </c>
      <c r="U267" s="348">
        <v>0</v>
      </c>
      <c r="V267" s="348">
        <v>0</v>
      </c>
      <c r="W267" s="204">
        <v>0</v>
      </c>
      <c r="X267" s="204" t="s">
        <v>16834</v>
      </c>
      <c r="Y267" s="204" t="s">
        <v>16834</v>
      </c>
      <c r="Z267" s="203" t="s">
        <v>16834</v>
      </c>
    </row>
    <row r="268" spans="1:26" x14ac:dyDescent="0.25">
      <c r="A268" s="202">
        <v>2020</v>
      </c>
      <c r="B268" s="203" t="s">
        <v>15</v>
      </c>
      <c r="C268" s="203" t="s">
        <v>16738</v>
      </c>
      <c r="D268" s="204">
        <v>1492</v>
      </c>
      <c r="E268" s="204" t="s">
        <v>16834</v>
      </c>
      <c r="F268" s="204" t="s">
        <v>16834</v>
      </c>
      <c r="G268" s="204" t="s">
        <v>16834</v>
      </c>
      <c r="H268" s="204" t="s">
        <v>16834</v>
      </c>
      <c r="I268" s="248" t="s">
        <v>16834</v>
      </c>
      <c r="J268" s="203">
        <v>0</v>
      </c>
      <c r="K268" s="204">
        <v>0</v>
      </c>
      <c r="L268" s="204" t="s">
        <v>16834</v>
      </c>
      <c r="M268" s="204">
        <v>0</v>
      </c>
      <c r="N268" s="204">
        <v>0</v>
      </c>
      <c r="O268" s="204" t="s">
        <v>16834</v>
      </c>
      <c r="P268" s="204" t="s">
        <v>16834</v>
      </c>
      <c r="Q268" s="204" t="s">
        <v>16834</v>
      </c>
      <c r="R268" s="204" t="s">
        <v>16834</v>
      </c>
      <c r="S268" s="204" t="s">
        <v>16834</v>
      </c>
      <c r="T268" s="204" t="s">
        <v>16834</v>
      </c>
      <c r="U268" s="348">
        <v>0</v>
      </c>
      <c r="V268" s="348">
        <v>0</v>
      </c>
      <c r="W268" s="204">
        <v>0</v>
      </c>
      <c r="X268" s="204" t="s">
        <v>16834</v>
      </c>
      <c r="Y268" s="204" t="s">
        <v>16834</v>
      </c>
      <c r="Z268" s="203" t="s">
        <v>16834</v>
      </c>
    </row>
    <row r="269" spans="1:26" x14ac:dyDescent="0.25">
      <c r="A269" s="202">
        <v>2020</v>
      </c>
      <c r="B269" s="203" t="s">
        <v>15</v>
      </c>
      <c r="C269" s="203" t="s">
        <v>16739</v>
      </c>
      <c r="D269" s="204">
        <v>2</v>
      </c>
      <c r="E269" s="204" t="s">
        <v>16834</v>
      </c>
      <c r="F269" s="204" t="s">
        <v>16834</v>
      </c>
      <c r="G269" s="204" t="s">
        <v>16834</v>
      </c>
      <c r="H269" s="204" t="s">
        <v>16834</v>
      </c>
      <c r="I269" s="248" t="s">
        <v>16834</v>
      </c>
      <c r="J269" s="203">
        <v>0</v>
      </c>
      <c r="K269" s="204">
        <v>0</v>
      </c>
      <c r="L269" s="204" t="s">
        <v>16834</v>
      </c>
      <c r="M269" s="204">
        <v>0</v>
      </c>
      <c r="N269" s="204">
        <v>0</v>
      </c>
      <c r="O269" s="204" t="s">
        <v>16834</v>
      </c>
      <c r="P269" s="204" t="s">
        <v>16834</v>
      </c>
      <c r="Q269" s="204" t="s">
        <v>16834</v>
      </c>
      <c r="R269" s="204" t="s">
        <v>16834</v>
      </c>
      <c r="S269" s="204" t="s">
        <v>16834</v>
      </c>
      <c r="T269" s="204" t="s">
        <v>16834</v>
      </c>
      <c r="U269" s="348">
        <v>0</v>
      </c>
      <c r="V269" s="348">
        <v>0</v>
      </c>
      <c r="W269" s="204">
        <v>0</v>
      </c>
      <c r="X269" s="204" t="s">
        <v>16834</v>
      </c>
      <c r="Y269" s="204" t="s">
        <v>16834</v>
      </c>
      <c r="Z269" s="203" t="s">
        <v>16834</v>
      </c>
    </row>
    <row r="270" spans="1:26" x14ac:dyDescent="0.25">
      <c r="A270" s="202">
        <v>2020</v>
      </c>
      <c r="B270" s="203" t="s">
        <v>16</v>
      </c>
      <c r="C270" s="205" t="s">
        <v>319</v>
      </c>
      <c r="D270" s="204">
        <v>85</v>
      </c>
      <c r="E270" s="204">
        <v>201.59855798000001</v>
      </c>
      <c r="F270" s="204">
        <v>40</v>
      </c>
      <c r="G270" s="204">
        <v>45</v>
      </c>
      <c r="H270" s="204">
        <v>0</v>
      </c>
      <c r="I270" s="248">
        <v>49.223529411999998</v>
      </c>
      <c r="J270" s="203">
        <v>9</v>
      </c>
      <c r="K270" s="204">
        <v>76</v>
      </c>
      <c r="L270" s="204" t="s">
        <v>16834</v>
      </c>
      <c r="M270" s="204">
        <v>69</v>
      </c>
      <c r="N270" s="204">
        <v>16</v>
      </c>
      <c r="O270" s="204">
        <v>4</v>
      </c>
      <c r="P270" s="204">
        <v>22</v>
      </c>
      <c r="Q270" s="204">
        <v>24</v>
      </c>
      <c r="R270" s="204">
        <v>9</v>
      </c>
      <c r="S270" s="204">
        <v>7</v>
      </c>
      <c r="T270" s="204">
        <v>19</v>
      </c>
      <c r="U270" s="348">
        <v>0</v>
      </c>
      <c r="V270" s="348">
        <v>0</v>
      </c>
      <c r="W270" s="204">
        <v>4</v>
      </c>
      <c r="X270" s="204">
        <v>4</v>
      </c>
      <c r="Y270" s="204" t="s">
        <v>16834</v>
      </c>
      <c r="Z270" s="203">
        <v>42163</v>
      </c>
    </row>
    <row r="271" spans="1:26" x14ac:dyDescent="0.25">
      <c r="A271" s="202">
        <v>2020</v>
      </c>
      <c r="B271" s="203" t="s">
        <v>16</v>
      </c>
      <c r="C271" s="205" t="s">
        <v>16735</v>
      </c>
      <c r="D271" s="204">
        <v>71</v>
      </c>
      <c r="E271" s="204">
        <v>168.3940896</v>
      </c>
      <c r="F271" s="204">
        <v>35</v>
      </c>
      <c r="G271" s="204">
        <v>36</v>
      </c>
      <c r="H271" s="204">
        <v>0</v>
      </c>
      <c r="I271" s="248">
        <v>49.169014085000001</v>
      </c>
      <c r="J271" s="203">
        <v>9</v>
      </c>
      <c r="K271" s="204">
        <v>62</v>
      </c>
      <c r="L271" s="204" t="s">
        <v>16834</v>
      </c>
      <c r="M271" s="204">
        <v>56</v>
      </c>
      <c r="N271" s="204">
        <v>15</v>
      </c>
      <c r="O271" s="204">
        <v>4</v>
      </c>
      <c r="P271" s="204">
        <v>19</v>
      </c>
      <c r="Q271" s="204">
        <v>17</v>
      </c>
      <c r="R271" s="204">
        <v>9</v>
      </c>
      <c r="S271" s="204">
        <v>6</v>
      </c>
      <c r="T271" s="204">
        <v>16</v>
      </c>
      <c r="U271" s="348">
        <v>0</v>
      </c>
      <c r="V271" s="348">
        <v>0</v>
      </c>
      <c r="W271" s="204">
        <v>3</v>
      </c>
      <c r="X271" s="204">
        <v>3</v>
      </c>
      <c r="Y271" s="204" t="s">
        <v>16834</v>
      </c>
      <c r="Z271" s="203">
        <v>42163</v>
      </c>
    </row>
    <row r="272" spans="1:26" x14ac:dyDescent="0.25">
      <c r="A272" s="202">
        <v>2020</v>
      </c>
      <c r="B272" s="203" t="s">
        <v>16</v>
      </c>
      <c r="C272" s="203" t="s">
        <v>19</v>
      </c>
      <c r="D272" s="204">
        <v>14</v>
      </c>
      <c r="E272" s="204">
        <v>33.204468372999997</v>
      </c>
      <c r="F272" s="204">
        <v>5</v>
      </c>
      <c r="G272" s="204">
        <v>9</v>
      </c>
      <c r="H272" s="204">
        <v>0</v>
      </c>
      <c r="I272" s="248">
        <v>49.5</v>
      </c>
      <c r="J272" s="203">
        <v>0</v>
      </c>
      <c r="K272" s="204">
        <v>14</v>
      </c>
      <c r="L272" s="204" t="s">
        <v>16834</v>
      </c>
      <c r="M272" s="204">
        <v>13</v>
      </c>
      <c r="N272" s="204">
        <v>1</v>
      </c>
      <c r="O272" s="204" t="s">
        <v>16834</v>
      </c>
      <c r="P272" s="204">
        <v>3</v>
      </c>
      <c r="Q272" s="204">
        <v>7</v>
      </c>
      <c r="R272" s="204" t="s">
        <v>16834</v>
      </c>
      <c r="S272" s="204">
        <v>1</v>
      </c>
      <c r="T272" s="204">
        <v>3</v>
      </c>
      <c r="U272" s="348">
        <v>0</v>
      </c>
      <c r="V272" s="348">
        <v>0</v>
      </c>
      <c r="W272" s="204">
        <v>1</v>
      </c>
      <c r="X272" s="204">
        <v>1</v>
      </c>
      <c r="Y272" s="204" t="s">
        <v>16834</v>
      </c>
      <c r="Z272" s="203">
        <v>42163</v>
      </c>
    </row>
    <row r="273" spans="1:26" x14ac:dyDescent="0.25">
      <c r="A273" s="202">
        <v>2020</v>
      </c>
      <c r="B273" s="203" t="s">
        <v>16</v>
      </c>
      <c r="C273" s="203" t="s">
        <v>16736</v>
      </c>
      <c r="D273" s="204">
        <v>5</v>
      </c>
      <c r="E273" s="204" t="s">
        <v>16834</v>
      </c>
      <c r="F273" s="204" t="s">
        <v>16834</v>
      </c>
      <c r="G273" s="204" t="s">
        <v>16834</v>
      </c>
      <c r="H273" s="204" t="s">
        <v>16834</v>
      </c>
      <c r="I273" s="248" t="s">
        <v>16834</v>
      </c>
      <c r="J273" s="203">
        <v>0</v>
      </c>
      <c r="K273" s="204">
        <v>0</v>
      </c>
      <c r="L273" s="204" t="s">
        <v>16834</v>
      </c>
      <c r="M273" s="204">
        <v>0</v>
      </c>
      <c r="N273" s="204">
        <v>0</v>
      </c>
      <c r="O273" s="204" t="s">
        <v>16834</v>
      </c>
      <c r="P273" s="204" t="s">
        <v>16834</v>
      </c>
      <c r="Q273" s="204" t="s">
        <v>16834</v>
      </c>
      <c r="R273" s="204" t="s">
        <v>16834</v>
      </c>
      <c r="S273" s="204" t="s">
        <v>16834</v>
      </c>
      <c r="T273" s="204" t="s">
        <v>16834</v>
      </c>
      <c r="U273" s="348">
        <v>0</v>
      </c>
      <c r="V273" s="348">
        <v>0</v>
      </c>
      <c r="W273" s="204">
        <v>0</v>
      </c>
      <c r="X273" s="204" t="s">
        <v>16834</v>
      </c>
      <c r="Y273" s="204" t="s">
        <v>16834</v>
      </c>
      <c r="Z273" s="203" t="s">
        <v>16834</v>
      </c>
    </row>
    <row r="274" spans="1:26" x14ac:dyDescent="0.25">
      <c r="A274" s="202">
        <v>2020</v>
      </c>
      <c r="B274" s="203" t="s">
        <v>16</v>
      </c>
      <c r="C274" s="203" t="s">
        <v>16737</v>
      </c>
      <c r="D274" s="204">
        <v>0</v>
      </c>
      <c r="E274" s="204" t="s">
        <v>16834</v>
      </c>
      <c r="F274" s="204" t="s">
        <v>16834</v>
      </c>
      <c r="G274" s="204" t="s">
        <v>16834</v>
      </c>
      <c r="H274" s="204" t="s">
        <v>16834</v>
      </c>
      <c r="I274" s="248" t="s">
        <v>16834</v>
      </c>
      <c r="J274" s="203">
        <v>0</v>
      </c>
      <c r="K274" s="204">
        <v>0</v>
      </c>
      <c r="L274" s="204" t="s">
        <v>16834</v>
      </c>
      <c r="M274" s="204">
        <v>0</v>
      </c>
      <c r="N274" s="204">
        <v>0</v>
      </c>
      <c r="O274" s="204" t="s">
        <v>16834</v>
      </c>
      <c r="P274" s="204" t="s">
        <v>16834</v>
      </c>
      <c r="Q274" s="204" t="s">
        <v>16834</v>
      </c>
      <c r="R274" s="204" t="s">
        <v>16834</v>
      </c>
      <c r="S274" s="204" t="s">
        <v>16834</v>
      </c>
      <c r="T274" s="204" t="s">
        <v>16834</v>
      </c>
      <c r="U274" s="348">
        <v>0</v>
      </c>
      <c r="V274" s="348">
        <v>0</v>
      </c>
      <c r="W274" s="204">
        <v>0</v>
      </c>
      <c r="X274" s="204" t="s">
        <v>16834</v>
      </c>
      <c r="Y274" s="204" t="s">
        <v>16834</v>
      </c>
      <c r="Z274" s="203" t="s">
        <v>16834</v>
      </c>
    </row>
    <row r="275" spans="1:26" x14ac:dyDescent="0.25">
      <c r="A275" s="202">
        <v>2020</v>
      </c>
      <c r="B275" s="203" t="s">
        <v>16</v>
      </c>
      <c r="C275" s="203" t="s">
        <v>16738</v>
      </c>
      <c r="D275" s="204">
        <v>9</v>
      </c>
      <c r="E275" s="204" t="s">
        <v>16834</v>
      </c>
      <c r="F275" s="204" t="s">
        <v>16834</v>
      </c>
      <c r="G275" s="204" t="s">
        <v>16834</v>
      </c>
      <c r="H275" s="204" t="s">
        <v>16834</v>
      </c>
      <c r="I275" s="248" t="s">
        <v>16834</v>
      </c>
      <c r="J275" s="203">
        <v>0</v>
      </c>
      <c r="K275" s="204">
        <v>0</v>
      </c>
      <c r="L275" s="204" t="s">
        <v>16834</v>
      </c>
      <c r="M275" s="204">
        <v>0</v>
      </c>
      <c r="N275" s="204">
        <v>0</v>
      </c>
      <c r="O275" s="204" t="s">
        <v>16834</v>
      </c>
      <c r="P275" s="204" t="s">
        <v>16834</v>
      </c>
      <c r="Q275" s="204" t="s">
        <v>16834</v>
      </c>
      <c r="R275" s="204" t="s">
        <v>16834</v>
      </c>
      <c r="S275" s="204" t="s">
        <v>16834</v>
      </c>
      <c r="T275" s="204" t="s">
        <v>16834</v>
      </c>
      <c r="U275" s="348">
        <v>0</v>
      </c>
      <c r="V275" s="348">
        <v>0</v>
      </c>
      <c r="W275" s="204">
        <v>0</v>
      </c>
      <c r="X275" s="204" t="s">
        <v>16834</v>
      </c>
      <c r="Y275" s="204" t="s">
        <v>16834</v>
      </c>
      <c r="Z275" s="203" t="s">
        <v>16834</v>
      </c>
    </row>
    <row r="276" spans="1:26" x14ac:dyDescent="0.25">
      <c r="A276" s="202">
        <v>2020</v>
      </c>
      <c r="B276" s="203" t="s">
        <v>16</v>
      </c>
      <c r="C276" s="203" t="s">
        <v>16739</v>
      </c>
      <c r="D276" s="204">
        <v>0</v>
      </c>
      <c r="E276" s="204" t="s">
        <v>16834</v>
      </c>
      <c r="F276" s="204" t="s">
        <v>16834</v>
      </c>
      <c r="G276" s="204" t="s">
        <v>16834</v>
      </c>
      <c r="H276" s="204" t="s">
        <v>16834</v>
      </c>
      <c r="I276" s="248" t="s">
        <v>16834</v>
      </c>
      <c r="J276" s="203">
        <v>0</v>
      </c>
      <c r="K276" s="204">
        <v>0</v>
      </c>
      <c r="L276" s="204" t="s">
        <v>16834</v>
      </c>
      <c r="M276" s="204">
        <v>0</v>
      </c>
      <c r="N276" s="204">
        <v>0</v>
      </c>
      <c r="O276" s="204" t="s">
        <v>16834</v>
      </c>
      <c r="P276" s="204" t="s">
        <v>16834</v>
      </c>
      <c r="Q276" s="204" t="s">
        <v>16834</v>
      </c>
      <c r="R276" s="204" t="s">
        <v>16834</v>
      </c>
      <c r="S276" s="204" t="s">
        <v>16834</v>
      </c>
      <c r="T276" s="204" t="s">
        <v>16834</v>
      </c>
      <c r="U276" s="348">
        <v>0</v>
      </c>
      <c r="V276" s="348">
        <v>0</v>
      </c>
      <c r="W276" s="204">
        <v>0</v>
      </c>
      <c r="X276" s="204" t="s">
        <v>16834</v>
      </c>
      <c r="Y276" s="204" t="s">
        <v>16834</v>
      </c>
      <c r="Z276" s="203" t="s">
        <v>16834</v>
      </c>
    </row>
    <row r="277" spans="1:26" x14ac:dyDescent="0.25">
      <c r="A277" s="202">
        <v>2020</v>
      </c>
      <c r="B277" s="203" t="s">
        <v>17</v>
      </c>
      <c r="C277" s="205" t="s">
        <v>319</v>
      </c>
      <c r="D277" s="204">
        <v>52</v>
      </c>
      <c r="E277" s="204">
        <v>114.67384113</v>
      </c>
      <c r="F277" s="204">
        <v>21</v>
      </c>
      <c r="G277" s="204">
        <v>31</v>
      </c>
      <c r="H277" s="204">
        <v>0</v>
      </c>
      <c r="I277" s="248">
        <v>48.134615384999996</v>
      </c>
      <c r="J277" s="203">
        <v>11</v>
      </c>
      <c r="K277" s="204">
        <v>41</v>
      </c>
      <c r="L277" s="204" t="s">
        <v>16834</v>
      </c>
      <c r="M277" s="204">
        <v>40</v>
      </c>
      <c r="N277" s="204">
        <v>12</v>
      </c>
      <c r="O277" s="204">
        <v>5</v>
      </c>
      <c r="P277" s="204">
        <v>11</v>
      </c>
      <c r="Q277" s="204">
        <v>17</v>
      </c>
      <c r="R277" s="204">
        <v>3</v>
      </c>
      <c r="S277" s="204">
        <v>8</v>
      </c>
      <c r="T277" s="204">
        <v>8</v>
      </c>
      <c r="U277" s="348">
        <v>0</v>
      </c>
      <c r="V277" s="348">
        <v>0</v>
      </c>
      <c r="W277" s="204">
        <v>5</v>
      </c>
      <c r="X277" s="204">
        <v>7</v>
      </c>
      <c r="Y277" s="204">
        <v>2</v>
      </c>
      <c r="Z277" s="203">
        <v>45346</v>
      </c>
    </row>
    <row r="278" spans="1:26" x14ac:dyDescent="0.25">
      <c r="A278" s="202">
        <v>2020</v>
      </c>
      <c r="B278" s="203" t="s">
        <v>17</v>
      </c>
      <c r="C278" s="205" t="s">
        <v>16735</v>
      </c>
      <c r="D278" s="204">
        <v>40</v>
      </c>
      <c r="E278" s="204">
        <v>88.210647025</v>
      </c>
      <c r="F278" s="204">
        <v>14</v>
      </c>
      <c r="G278" s="204">
        <v>26</v>
      </c>
      <c r="H278" s="204">
        <v>0</v>
      </c>
      <c r="I278" s="248">
        <v>48.4</v>
      </c>
      <c r="J278" s="203">
        <v>11</v>
      </c>
      <c r="K278" s="204">
        <v>29</v>
      </c>
      <c r="L278" s="204" t="s">
        <v>16834</v>
      </c>
      <c r="M278" s="204">
        <v>32</v>
      </c>
      <c r="N278" s="204">
        <v>8</v>
      </c>
      <c r="O278" s="204">
        <v>4</v>
      </c>
      <c r="P278" s="204">
        <v>9</v>
      </c>
      <c r="Q278" s="204">
        <v>12</v>
      </c>
      <c r="R278" s="204">
        <v>3</v>
      </c>
      <c r="S278" s="204">
        <v>7</v>
      </c>
      <c r="T278" s="204">
        <v>5</v>
      </c>
      <c r="U278" s="348">
        <v>0</v>
      </c>
      <c r="V278" s="348">
        <v>0</v>
      </c>
      <c r="W278" s="204">
        <v>1</v>
      </c>
      <c r="X278" s="204">
        <v>3</v>
      </c>
      <c r="Y278" s="204">
        <v>2</v>
      </c>
      <c r="Z278" s="203">
        <v>45346</v>
      </c>
    </row>
    <row r="279" spans="1:26" x14ac:dyDescent="0.25">
      <c r="A279" s="202">
        <v>2020</v>
      </c>
      <c r="B279" s="203" t="s">
        <v>17</v>
      </c>
      <c r="C279" s="203" t="s">
        <v>19</v>
      </c>
      <c r="D279" s="204">
        <v>12</v>
      </c>
      <c r="E279" s="204">
        <v>26.463194108</v>
      </c>
      <c r="F279" s="204">
        <v>7</v>
      </c>
      <c r="G279" s="204">
        <v>5</v>
      </c>
      <c r="H279" s="204">
        <v>0</v>
      </c>
      <c r="I279" s="248">
        <v>47.25</v>
      </c>
      <c r="J279" s="203">
        <v>0</v>
      </c>
      <c r="K279" s="204">
        <v>12</v>
      </c>
      <c r="L279" s="204" t="s">
        <v>16834</v>
      </c>
      <c r="M279" s="204">
        <v>8</v>
      </c>
      <c r="N279" s="204">
        <v>4</v>
      </c>
      <c r="O279" s="204">
        <v>1</v>
      </c>
      <c r="P279" s="204">
        <v>2</v>
      </c>
      <c r="Q279" s="204">
        <v>5</v>
      </c>
      <c r="R279" s="204" t="s">
        <v>16834</v>
      </c>
      <c r="S279" s="204">
        <v>1</v>
      </c>
      <c r="T279" s="204">
        <v>3</v>
      </c>
      <c r="U279" s="348">
        <v>0</v>
      </c>
      <c r="V279" s="348">
        <v>0</v>
      </c>
      <c r="W279" s="204">
        <v>4</v>
      </c>
      <c r="X279" s="204">
        <v>4</v>
      </c>
      <c r="Y279" s="204" t="s">
        <v>16834</v>
      </c>
      <c r="Z279" s="203">
        <v>45346</v>
      </c>
    </row>
    <row r="280" spans="1:26" x14ac:dyDescent="0.25">
      <c r="A280" s="202">
        <v>2020</v>
      </c>
      <c r="B280" s="203" t="s">
        <v>17</v>
      </c>
      <c r="C280" s="203" t="s">
        <v>16736</v>
      </c>
      <c r="D280" s="204">
        <v>6</v>
      </c>
      <c r="E280" s="204" t="s">
        <v>16834</v>
      </c>
      <c r="F280" s="204" t="s">
        <v>16834</v>
      </c>
      <c r="G280" s="204" t="s">
        <v>16834</v>
      </c>
      <c r="H280" s="204" t="s">
        <v>16834</v>
      </c>
      <c r="I280" s="248" t="s">
        <v>16834</v>
      </c>
      <c r="J280" s="203">
        <v>0</v>
      </c>
      <c r="K280" s="204">
        <v>0</v>
      </c>
      <c r="L280" s="204" t="s">
        <v>16834</v>
      </c>
      <c r="M280" s="204">
        <v>0</v>
      </c>
      <c r="N280" s="204">
        <v>0</v>
      </c>
      <c r="O280" s="204" t="s">
        <v>16834</v>
      </c>
      <c r="P280" s="204" t="s">
        <v>16834</v>
      </c>
      <c r="Q280" s="204" t="s">
        <v>16834</v>
      </c>
      <c r="R280" s="204" t="s">
        <v>16834</v>
      </c>
      <c r="S280" s="204" t="s">
        <v>16834</v>
      </c>
      <c r="T280" s="204" t="s">
        <v>16834</v>
      </c>
      <c r="U280" s="348">
        <v>0</v>
      </c>
      <c r="V280" s="348">
        <v>0</v>
      </c>
      <c r="W280" s="204">
        <v>0</v>
      </c>
      <c r="X280" s="204" t="s">
        <v>16834</v>
      </c>
      <c r="Y280" s="204" t="s">
        <v>16834</v>
      </c>
      <c r="Z280" s="203" t="s">
        <v>16834</v>
      </c>
    </row>
    <row r="281" spans="1:26" x14ac:dyDescent="0.25">
      <c r="A281" s="202">
        <v>2020</v>
      </c>
      <c r="B281" s="203" t="s">
        <v>17</v>
      </c>
      <c r="C281" s="203" t="s">
        <v>16737</v>
      </c>
      <c r="D281" s="204">
        <v>0</v>
      </c>
      <c r="E281" s="204" t="s">
        <v>16834</v>
      </c>
      <c r="F281" s="204" t="s">
        <v>16834</v>
      </c>
      <c r="G281" s="204" t="s">
        <v>16834</v>
      </c>
      <c r="H281" s="204" t="s">
        <v>16834</v>
      </c>
      <c r="I281" s="248" t="s">
        <v>16834</v>
      </c>
      <c r="J281" s="203">
        <v>0</v>
      </c>
      <c r="K281" s="204">
        <v>0</v>
      </c>
      <c r="L281" s="204" t="s">
        <v>16834</v>
      </c>
      <c r="M281" s="204">
        <v>0</v>
      </c>
      <c r="N281" s="204">
        <v>0</v>
      </c>
      <c r="O281" s="204" t="s">
        <v>16834</v>
      </c>
      <c r="P281" s="204" t="s">
        <v>16834</v>
      </c>
      <c r="Q281" s="204" t="s">
        <v>16834</v>
      </c>
      <c r="R281" s="204" t="s">
        <v>16834</v>
      </c>
      <c r="S281" s="204" t="s">
        <v>16834</v>
      </c>
      <c r="T281" s="204" t="s">
        <v>16834</v>
      </c>
      <c r="U281" s="348">
        <v>0</v>
      </c>
      <c r="V281" s="348">
        <v>0</v>
      </c>
      <c r="W281" s="204">
        <v>0</v>
      </c>
      <c r="X281" s="204" t="s">
        <v>16834</v>
      </c>
      <c r="Y281" s="204" t="s">
        <v>16834</v>
      </c>
      <c r="Z281" s="203" t="s">
        <v>16834</v>
      </c>
    </row>
    <row r="282" spans="1:26" x14ac:dyDescent="0.25">
      <c r="A282" s="202">
        <v>2020</v>
      </c>
      <c r="B282" s="203" t="s">
        <v>17</v>
      </c>
      <c r="C282" s="203" t="s">
        <v>16738</v>
      </c>
      <c r="D282" s="204">
        <v>6</v>
      </c>
      <c r="E282" s="204" t="s">
        <v>16834</v>
      </c>
      <c r="F282" s="204" t="s">
        <v>16834</v>
      </c>
      <c r="G282" s="204" t="s">
        <v>16834</v>
      </c>
      <c r="H282" s="204" t="s">
        <v>16834</v>
      </c>
      <c r="I282" s="248" t="s">
        <v>16834</v>
      </c>
      <c r="J282" s="203">
        <v>0</v>
      </c>
      <c r="K282" s="204">
        <v>0</v>
      </c>
      <c r="L282" s="204" t="s">
        <v>16834</v>
      </c>
      <c r="M282" s="204">
        <v>0</v>
      </c>
      <c r="N282" s="204">
        <v>0</v>
      </c>
      <c r="O282" s="204" t="s">
        <v>16834</v>
      </c>
      <c r="P282" s="204" t="s">
        <v>16834</v>
      </c>
      <c r="Q282" s="204" t="s">
        <v>16834</v>
      </c>
      <c r="R282" s="204" t="s">
        <v>16834</v>
      </c>
      <c r="S282" s="204" t="s">
        <v>16834</v>
      </c>
      <c r="T282" s="204" t="s">
        <v>16834</v>
      </c>
      <c r="U282" s="348">
        <v>0</v>
      </c>
      <c r="V282" s="348">
        <v>0</v>
      </c>
      <c r="W282" s="204">
        <v>0</v>
      </c>
      <c r="X282" s="204" t="s">
        <v>16834</v>
      </c>
      <c r="Y282" s="204" t="s">
        <v>16834</v>
      </c>
      <c r="Z282" s="203" t="s">
        <v>16834</v>
      </c>
    </row>
    <row r="283" spans="1:26" x14ac:dyDescent="0.25">
      <c r="A283" s="202">
        <v>2020</v>
      </c>
      <c r="B283" s="203" t="s">
        <v>17</v>
      </c>
      <c r="C283" s="203" t="s">
        <v>16739</v>
      </c>
      <c r="D283" s="204">
        <v>0</v>
      </c>
      <c r="E283" s="204" t="s">
        <v>16834</v>
      </c>
      <c r="F283" s="204" t="s">
        <v>16834</v>
      </c>
      <c r="G283" s="204" t="s">
        <v>16834</v>
      </c>
      <c r="H283" s="204" t="s">
        <v>16834</v>
      </c>
      <c r="I283" s="248" t="s">
        <v>16834</v>
      </c>
      <c r="J283" s="203">
        <v>0</v>
      </c>
      <c r="K283" s="204">
        <v>0</v>
      </c>
      <c r="L283" s="204" t="s">
        <v>16834</v>
      </c>
      <c r="M283" s="204">
        <v>0</v>
      </c>
      <c r="N283" s="204">
        <v>0</v>
      </c>
      <c r="O283" s="204" t="s">
        <v>16834</v>
      </c>
      <c r="P283" s="204" t="s">
        <v>16834</v>
      </c>
      <c r="Q283" s="204" t="s">
        <v>16834</v>
      </c>
      <c r="R283" s="204" t="s">
        <v>16834</v>
      </c>
      <c r="S283" s="204" t="s">
        <v>16834</v>
      </c>
      <c r="T283" s="204" t="s">
        <v>16834</v>
      </c>
      <c r="U283" s="348">
        <v>0</v>
      </c>
      <c r="V283" s="348">
        <v>0</v>
      </c>
      <c r="W283" s="204">
        <v>0</v>
      </c>
      <c r="X283" s="204" t="s">
        <v>16834</v>
      </c>
      <c r="Y283" s="204" t="s">
        <v>16834</v>
      </c>
      <c r="Z283" s="203" t="s">
        <v>16834</v>
      </c>
    </row>
    <row r="284" spans="1:26" x14ac:dyDescent="0.25">
      <c r="A284" s="202">
        <v>2020</v>
      </c>
      <c r="B284" s="205" t="s">
        <v>18</v>
      </c>
      <c r="C284" s="205" t="s">
        <v>319</v>
      </c>
      <c r="D284" s="204">
        <v>25</v>
      </c>
      <c r="E284" s="204">
        <v>63.845544857999997</v>
      </c>
      <c r="F284" s="204">
        <v>14</v>
      </c>
      <c r="G284" s="204">
        <v>11</v>
      </c>
      <c r="H284" s="204">
        <v>0</v>
      </c>
      <c r="I284" s="248">
        <v>42.48</v>
      </c>
      <c r="J284" s="203">
        <v>25</v>
      </c>
      <c r="K284" s="204">
        <v>0</v>
      </c>
      <c r="L284" s="204" t="s">
        <v>16834</v>
      </c>
      <c r="M284" s="204">
        <v>21</v>
      </c>
      <c r="N284" s="204">
        <v>4</v>
      </c>
      <c r="O284" s="204">
        <v>5</v>
      </c>
      <c r="P284" s="204">
        <v>10</v>
      </c>
      <c r="Q284" s="204">
        <v>3</v>
      </c>
      <c r="R284" s="204">
        <v>4</v>
      </c>
      <c r="S284" s="204">
        <v>2</v>
      </c>
      <c r="T284" s="204">
        <v>1</v>
      </c>
      <c r="U284" s="348">
        <v>0</v>
      </c>
      <c r="V284" s="348">
        <v>0</v>
      </c>
      <c r="W284" s="204">
        <v>2</v>
      </c>
      <c r="X284" s="204">
        <v>2</v>
      </c>
      <c r="Y284" s="204" t="s">
        <v>16834</v>
      </c>
      <c r="Z284" s="203">
        <v>39157</v>
      </c>
    </row>
    <row r="285" spans="1:26" x14ac:dyDescent="0.25">
      <c r="A285" s="202">
        <v>2020</v>
      </c>
      <c r="B285" s="205" t="s">
        <v>18</v>
      </c>
      <c r="C285" s="205" t="s">
        <v>16735</v>
      </c>
      <c r="D285" s="204">
        <v>21</v>
      </c>
      <c r="E285" s="204">
        <v>53.630257681000003</v>
      </c>
      <c r="F285" s="204">
        <v>13</v>
      </c>
      <c r="G285" s="204">
        <v>8</v>
      </c>
      <c r="H285" s="204">
        <v>0</v>
      </c>
      <c r="I285" s="248">
        <v>42.095238094999999</v>
      </c>
      <c r="J285" s="203">
        <v>21</v>
      </c>
      <c r="K285" s="204">
        <v>0</v>
      </c>
      <c r="L285" s="204" t="s">
        <v>16834</v>
      </c>
      <c r="M285" s="204">
        <v>17</v>
      </c>
      <c r="N285" s="204">
        <v>4</v>
      </c>
      <c r="O285" s="204">
        <v>5</v>
      </c>
      <c r="P285" s="204">
        <v>8</v>
      </c>
      <c r="Q285" s="204">
        <v>2</v>
      </c>
      <c r="R285" s="204">
        <v>3</v>
      </c>
      <c r="S285" s="204">
        <v>2</v>
      </c>
      <c r="T285" s="204">
        <v>1</v>
      </c>
      <c r="U285" s="348">
        <v>0</v>
      </c>
      <c r="V285" s="348">
        <v>0</v>
      </c>
      <c r="W285" s="204">
        <v>2</v>
      </c>
      <c r="X285" s="204">
        <v>2</v>
      </c>
      <c r="Y285" s="204" t="s">
        <v>16834</v>
      </c>
      <c r="Z285" s="203">
        <v>39157</v>
      </c>
    </row>
    <row r="286" spans="1:26" x14ac:dyDescent="0.25">
      <c r="A286" s="202">
        <v>2020</v>
      </c>
      <c r="B286" s="205" t="s">
        <v>18</v>
      </c>
      <c r="C286" s="203" t="s">
        <v>19</v>
      </c>
      <c r="D286" s="204">
        <v>4</v>
      </c>
      <c r="E286" s="204">
        <v>10.215287177</v>
      </c>
      <c r="F286" s="204">
        <v>1</v>
      </c>
      <c r="G286" s="204">
        <v>3</v>
      </c>
      <c r="H286" s="204">
        <v>0</v>
      </c>
      <c r="I286" s="248">
        <v>44.5</v>
      </c>
      <c r="J286" s="203">
        <v>4</v>
      </c>
      <c r="K286" s="204">
        <v>0</v>
      </c>
      <c r="L286" s="204" t="s">
        <v>16834</v>
      </c>
      <c r="M286" s="204">
        <v>4</v>
      </c>
      <c r="N286" s="204">
        <v>0</v>
      </c>
      <c r="O286" s="204" t="s">
        <v>16834</v>
      </c>
      <c r="P286" s="204">
        <v>2</v>
      </c>
      <c r="Q286" s="204">
        <v>1</v>
      </c>
      <c r="R286" s="204">
        <v>1</v>
      </c>
      <c r="S286" s="204" t="s">
        <v>16834</v>
      </c>
      <c r="T286" s="204" t="s">
        <v>16834</v>
      </c>
      <c r="U286" s="348">
        <v>0</v>
      </c>
      <c r="V286" s="348">
        <v>0</v>
      </c>
      <c r="W286" s="204">
        <v>0</v>
      </c>
      <c r="X286" s="204" t="s">
        <v>16834</v>
      </c>
      <c r="Y286" s="204" t="s">
        <v>16834</v>
      </c>
      <c r="Z286" s="203">
        <v>39157</v>
      </c>
    </row>
    <row r="287" spans="1:26" x14ac:dyDescent="0.25">
      <c r="A287" s="202">
        <v>2020</v>
      </c>
      <c r="B287" s="205" t="s">
        <v>18</v>
      </c>
      <c r="C287" s="203" t="s">
        <v>16736</v>
      </c>
      <c r="D287" s="204">
        <v>3</v>
      </c>
      <c r="E287" s="204" t="s">
        <v>16834</v>
      </c>
      <c r="F287" s="204" t="s">
        <v>16834</v>
      </c>
      <c r="G287" s="204" t="s">
        <v>16834</v>
      </c>
      <c r="H287" s="204" t="s">
        <v>16834</v>
      </c>
      <c r="I287" s="248" t="s">
        <v>16834</v>
      </c>
      <c r="J287" s="203">
        <v>0</v>
      </c>
      <c r="K287" s="204">
        <v>0</v>
      </c>
      <c r="L287" s="204" t="s">
        <v>16834</v>
      </c>
      <c r="M287" s="204">
        <v>0</v>
      </c>
      <c r="N287" s="204">
        <v>0</v>
      </c>
      <c r="O287" s="204" t="s">
        <v>16834</v>
      </c>
      <c r="P287" s="204" t="s">
        <v>16834</v>
      </c>
      <c r="Q287" s="204" t="s">
        <v>16834</v>
      </c>
      <c r="R287" s="204" t="s">
        <v>16834</v>
      </c>
      <c r="S287" s="204" t="s">
        <v>16834</v>
      </c>
      <c r="T287" s="204" t="s">
        <v>16834</v>
      </c>
      <c r="U287" s="348">
        <v>0</v>
      </c>
      <c r="V287" s="348">
        <v>0</v>
      </c>
      <c r="W287" s="204">
        <v>0</v>
      </c>
      <c r="X287" s="204" t="s">
        <v>16834</v>
      </c>
      <c r="Y287" s="204" t="s">
        <v>16834</v>
      </c>
      <c r="Z287" s="203" t="s">
        <v>16834</v>
      </c>
    </row>
    <row r="288" spans="1:26" x14ac:dyDescent="0.25">
      <c r="A288" s="202">
        <v>2020</v>
      </c>
      <c r="B288" s="205" t="s">
        <v>18</v>
      </c>
      <c r="C288" s="203" t="s">
        <v>16737</v>
      </c>
      <c r="D288" s="204">
        <v>0</v>
      </c>
      <c r="E288" s="204" t="s">
        <v>16834</v>
      </c>
      <c r="F288" s="204" t="s">
        <v>16834</v>
      </c>
      <c r="G288" s="204" t="s">
        <v>16834</v>
      </c>
      <c r="H288" s="204" t="s">
        <v>16834</v>
      </c>
      <c r="I288" s="248" t="s">
        <v>16834</v>
      </c>
      <c r="J288" s="203">
        <v>0</v>
      </c>
      <c r="K288" s="204">
        <v>0</v>
      </c>
      <c r="L288" s="204" t="s">
        <v>16834</v>
      </c>
      <c r="M288" s="204">
        <v>0</v>
      </c>
      <c r="N288" s="204">
        <v>0</v>
      </c>
      <c r="O288" s="204" t="s">
        <v>16834</v>
      </c>
      <c r="P288" s="204" t="s">
        <v>16834</v>
      </c>
      <c r="Q288" s="204" t="s">
        <v>16834</v>
      </c>
      <c r="R288" s="204" t="s">
        <v>16834</v>
      </c>
      <c r="S288" s="204" t="s">
        <v>16834</v>
      </c>
      <c r="T288" s="204" t="s">
        <v>16834</v>
      </c>
      <c r="U288" s="348">
        <v>0</v>
      </c>
      <c r="V288" s="348">
        <v>0</v>
      </c>
      <c r="W288" s="204">
        <v>0</v>
      </c>
      <c r="X288" s="204" t="s">
        <v>16834</v>
      </c>
      <c r="Y288" s="204" t="s">
        <v>16834</v>
      </c>
      <c r="Z288" s="203" t="s">
        <v>16834</v>
      </c>
    </row>
    <row r="289" spans="1:26" x14ac:dyDescent="0.25">
      <c r="A289" s="202">
        <v>2020</v>
      </c>
      <c r="B289" s="205" t="s">
        <v>18</v>
      </c>
      <c r="C289" s="203" t="s">
        <v>16738</v>
      </c>
      <c r="D289" s="204">
        <v>1</v>
      </c>
      <c r="E289" s="204" t="s">
        <v>16834</v>
      </c>
      <c r="F289" s="204" t="s">
        <v>16834</v>
      </c>
      <c r="G289" s="204" t="s">
        <v>16834</v>
      </c>
      <c r="H289" s="204" t="s">
        <v>16834</v>
      </c>
      <c r="I289" s="248" t="s">
        <v>16834</v>
      </c>
      <c r="J289" s="203">
        <v>0</v>
      </c>
      <c r="K289" s="204">
        <v>0</v>
      </c>
      <c r="L289" s="204" t="s">
        <v>16834</v>
      </c>
      <c r="M289" s="204">
        <v>0</v>
      </c>
      <c r="N289" s="204">
        <v>0</v>
      </c>
      <c r="O289" s="204" t="s">
        <v>16834</v>
      </c>
      <c r="P289" s="204" t="s">
        <v>16834</v>
      </c>
      <c r="Q289" s="204" t="s">
        <v>16834</v>
      </c>
      <c r="R289" s="204" t="s">
        <v>16834</v>
      </c>
      <c r="S289" s="204" t="s">
        <v>16834</v>
      </c>
      <c r="T289" s="204" t="s">
        <v>16834</v>
      </c>
      <c r="U289" s="348">
        <v>0</v>
      </c>
      <c r="V289" s="348">
        <v>0</v>
      </c>
      <c r="W289" s="204">
        <v>0</v>
      </c>
      <c r="X289" s="204" t="s">
        <v>16834</v>
      </c>
      <c r="Y289" s="204" t="s">
        <v>16834</v>
      </c>
      <c r="Z289" s="203" t="s">
        <v>16834</v>
      </c>
    </row>
    <row r="290" spans="1:26" x14ac:dyDescent="0.25">
      <c r="A290" s="202">
        <v>2020</v>
      </c>
      <c r="B290" s="205" t="s">
        <v>18</v>
      </c>
      <c r="C290" s="203" t="s">
        <v>16739</v>
      </c>
      <c r="D290" s="204">
        <v>0</v>
      </c>
      <c r="E290" s="204" t="s">
        <v>16834</v>
      </c>
      <c r="F290" s="204" t="s">
        <v>16834</v>
      </c>
      <c r="G290" s="204" t="s">
        <v>16834</v>
      </c>
      <c r="H290" s="204" t="s">
        <v>16834</v>
      </c>
      <c r="I290" s="248" t="s">
        <v>16834</v>
      </c>
      <c r="J290" s="203">
        <v>0</v>
      </c>
      <c r="K290" s="204">
        <v>0</v>
      </c>
      <c r="L290" s="204" t="s">
        <v>16834</v>
      </c>
      <c r="M290" s="204">
        <v>0</v>
      </c>
      <c r="N290" s="204">
        <v>0</v>
      </c>
      <c r="O290" s="204" t="s">
        <v>16834</v>
      </c>
      <c r="P290" s="204" t="s">
        <v>16834</v>
      </c>
      <c r="Q290" s="204" t="s">
        <v>16834</v>
      </c>
      <c r="R290" s="204" t="s">
        <v>16834</v>
      </c>
      <c r="S290" s="204" t="s">
        <v>16834</v>
      </c>
      <c r="T290" s="204" t="s">
        <v>16834</v>
      </c>
      <c r="U290" s="348">
        <v>0</v>
      </c>
      <c r="V290" s="348">
        <v>0</v>
      </c>
      <c r="W290" s="204">
        <v>0</v>
      </c>
      <c r="X290" s="204" t="s">
        <v>16834</v>
      </c>
      <c r="Y290" s="204" t="s">
        <v>16834</v>
      </c>
      <c r="Z290" s="203" t="s">
        <v>16834</v>
      </c>
    </row>
    <row r="291" spans="1:26" x14ac:dyDescent="0.25">
      <c r="A291" s="202">
        <v>2020</v>
      </c>
      <c r="B291" s="203" t="s">
        <v>69</v>
      </c>
      <c r="C291" s="205" t="s">
        <v>319</v>
      </c>
      <c r="D291" s="204">
        <v>92173</v>
      </c>
      <c r="E291" s="204">
        <v>242.51479312999999</v>
      </c>
      <c r="F291" s="204">
        <v>51864</v>
      </c>
      <c r="G291" s="204">
        <v>40308</v>
      </c>
      <c r="H291" s="204">
        <v>1</v>
      </c>
      <c r="I291" s="248">
        <v>49.187646805999997</v>
      </c>
      <c r="J291" s="203">
        <v>7009</v>
      </c>
      <c r="K291" s="204">
        <v>84955</v>
      </c>
      <c r="L291" s="204">
        <v>209</v>
      </c>
      <c r="M291" s="204">
        <v>66952</v>
      </c>
      <c r="N291" s="204">
        <v>23730</v>
      </c>
      <c r="O291" s="204">
        <v>5065</v>
      </c>
      <c r="P291" s="204">
        <v>14424</v>
      </c>
      <c r="Q291" s="204">
        <v>33054</v>
      </c>
      <c r="R291" s="204">
        <v>9803</v>
      </c>
      <c r="S291" s="204">
        <v>9343</v>
      </c>
      <c r="T291" s="204">
        <v>18921</v>
      </c>
      <c r="U291" s="348">
        <v>98</v>
      </c>
      <c r="V291" s="348">
        <v>101</v>
      </c>
      <c r="W291" s="204">
        <v>711</v>
      </c>
      <c r="X291" s="204">
        <v>711</v>
      </c>
      <c r="Y291" s="204" t="s">
        <v>16834</v>
      </c>
      <c r="Z291" s="203">
        <v>38007166</v>
      </c>
    </row>
    <row r="292" spans="1:26" x14ac:dyDescent="0.25">
      <c r="A292" s="202">
        <v>2020</v>
      </c>
      <c r="B292" s="203" t="s">
        <v>69</v>
      </c>
      <c r="C292" s="205" t="s">
        <v>16735</v>
      </c>
      <c r="D292" s="204">
        <v>46797</v>
      </c>
      <c r="E292" s="204">
        <v>123.12678088</v>
      </c>
      <c r="F292" s="204">
        <v>24116</v>
      </c>
      <c r="G292" s="204">
        <v>22680</v>
      </c>
      <c r="H292" s="204">
        <v>1</v>
      </c>
      <c r="I292" s="248">
        <v>49.010444839999998</v>
      </c>
      <c r="J292" s="203">
        <v>5994</v>
      </c>
      <c r="K292" s="204">
        <v>40685</v>
      </c>
      <c r="L292" s="204">
        <v>118</v>
      </c>
      <c r="M292" s="204">
        <v>31751</v>
      </c>
      <c r="N292" s="204">
        <v>13715</v>
      </c>
      <c r="O292" s="204">
        <v>4238</v>
      </c>
      <c r="P292" s="204">
        <v>7125</v>
      </c>
      <c r="Q292" s="204">
        <v>14952</v>
      </c>
      <c r="R292" s="204">
        <v>5076</v>
      </c>
      <c r="S292" s="204">
        <v>5048</v>
      </c>
      <c r="T292" s="204">
        <v>8997</v>
      </c>
      <c r="U292" s="348">
        <v>39</v>
      </c>
      <c r="V292" s="348">
        <v>35</v>
      </c>
      <c r="W292" s="204">
        <v>273</v>
      </c>
      <c r="X292" s="204">
        <v>273</v>
      </c>
      <c r="Y292" s="204" t="s">
        <v>16834</v>
      </c>
      <c r="Z292" s="203">
        <v>38007166</v>
      </c>
    </row>
    <row r="293" spans="1:26" x14ac:dyDescent="0.25">
      <c r="A293" s="202">
        <v>2020</v>
      </c>
      <c r="B293" s="203" t="s">
        <v>69</v>
      </c>
      <c r="C293" s="203" t="s">
        <v>19</v>
      </c>
      <c r="D293" s="204">
        <v>45376</v>
      </c>
      <c r="E293" s="204">
        <v>119.38801225</v>
      </c>
      <c r="F293" s="204">
        <v>27748</v>
      </c>
      <c r="G293" s="204">
        <v>17628</v>
      </c>
      <c r="H293" s="204">
        <v>0</v>
      </c>
      <c r="I293" s="248">
        <v>49.365918944999997</v>
      </c>
      <c r="J293" s="203">
        <v>1015</v>
      </c>
      <c r="K293" s="204">
        <v>44270</v>
      </c>
      <c r="L293" s="204">
        <v>91</v>
      </c>
      <c r="M293" s="204">
        <v>35201</v>
      </c>
      <c r="N293" s="204">
        <v>10015</v>
      </c>
      <c r="O293" s="204">
        <v>827</v>
      </c>
      <c r="P293" s="204">
        <v>7299</v>
      </c>
      <c r="Q293" s="204">
        <v>18102</v>
      </c>
      <c r="R293" s="204">
        <v>4727</v>
      </c>
      <c r="S293" s="204">
        <v>4295</v>
      </c>
      <c r="T293" s="204">
        <v>9924</v>
      </c>
      <c r="U293" s="348">
        <v>59</v>
      </c>
      <c r="V293" s="348">
        <v>66</v>
      </c>
      <c r="W293" s="204">
        <v>438</v>
      </c>
      <c r="X293" s="204">
        <v>438</v>
      </c>
      <c r="Y293" s="204" t="s">
        <v>16834</v>
      </c>
      <c r="Z293" s="203">
        <v>38007166</v>
      </c>
    </row>
    <row r="294" spans="1:26" x14ac:dyDescent="0.25">
      <c r="A294" s="202">
        <v>2020</v>
      </c>
      <c r="B294" s="203" t="s">
        <v>69</v>
      </c>
      <c r="C294" s="203" t="s">
        <v>16736</v>
      </c>
      <c r="D294" s="204">
        <v>32493</v>
      </c>
      <c r="E294" s="204" t="s">
        <v>16834</v>
      </c>
      <c r="F294" s="204" t="s">
        <v>16834</v>
      </c>
      <c r="G294" s="204" t="s">
        <v>16834</v>
      </c>
      <c r="H294" s="204" t="s">
        <v>16834</v>
      </c>
      <c r="I294" s="248" t="s">
        <v>16834</v>
      </c>
      <c r="J294" s="203">
        <v>0</v>
      </c>
      <c r="K294" s="204">
        <v>0</v>
      </c>
      <c r="L294" s="204" t="s">
        <v>16834</v>
      </c>
      <c r="M294" s="204">
        <v>0</v>
      </c>
      <c r="N294" s="204">
        <v>0</v>
      </c>
      <c r="O294" s="204" t="s">
        <v>16834</v>
      </c>
      <c r="P294" s="204" t="s">
        <v>16834</v>
      </c>
      <c r="Q294" s="204" t="s">
        <v>16834</v>
      </c>
      <c r="R294" s="204" t="s">
        <v>16834</v>
      </c>
      <c r="S294" s="204" t="s">
        <v>16834</v>
      </c>
      <c r="T294" s="204" t="s">
        <v>16834</v>
      </c>
      <c r="U294" s="348">
        <v>0</v>
      </c>
      <c r="V294" s="348">
        <v>0</v>
      </c>
      <c r="W294" s="204">
        <v>0</v>
      </c>
      <c r="X294" s="204" t="s">
        <v>16834</v>
      </c>
      <c r="Y294" s="204" t="s">
        <v>16834</v>
      </c>
      <c r="Z294" s="203" t="s">
        <v>16834</v>
      </c>
    </row>
    <row r="295" spans="1:26" x14ac:dyDescent="0.25">
      <c r="A295" s="202">
        <v>2020</v>
      </c>
      <c r="B295" s="203" t="s">
        <v>69</v>
      </c>
      <c r="C295" s="203" t="s">
        <v>16737</v>
      </c>
      <c r="D295" s="204">
        <v>1960</v>
      </c>
      <c r="E295" s="204" t="s">
        <v>16834</v>
      </c>
      <c r="F295" s="204" t="s">
        <v>16834</v>
      </c>
      <c r="G295" s="204" t="s">
        <v>16834</v>
      </c>
      <c r="H295" s="204" t="s">
        <v>16834</v>
      </c>
      <c r="I295" s="248" t="s">
        <v>16834</v>
      </c>
      <c r="J295" s="203">
        <v>0</v>
      </c>
      <c r="K295" s="204">
        <v>0</v>
      </c>
      <c r="L295" s="204" t="s">
        <v>16834</v>
      </c>
      <c r="M295" s="204">
        <v>0</v>
      </c>
      <c r="N295" s="204">
        <v>0</v>
      </c>
      <c r="O295" s="204" t="s">
        <v>16834</v>
      </c>
      <c r="P295" s="204" t="s">
        <v>16834</v>
      </c>
      <c r="Q295" s="204" t="s">
        <v>16834</v>
      </c>
      <c r="R295" s="204" t="s">
        <v>16834</v>
      </c>
      <c r="S295" s="204" t="s">
        <v>16834</v>
      </c>
      <c r="T295" s="204" t="s">
        <v>16834</v>
      </c>
      <c r="U295" s="348">
        <v>0</v>
      </c>
      <c r="V295" s="348">
        <v>0</v>
      </c>
      <c r="W295" s="204">
        <v>0</v>
      </c>
      <c r="X295" s="204" t="s">
        <v>16834</v>
      </c>
      <c r="Y295" s="204" t="s">
        <v>16834</v>
      </c>
      <c r="Z295" s="203" t="s">
        <v>16834</v>
      </c>
    </row>
    <row r="296" spans="1:26" x14ac:dyDescent="0.25">
      <c r="A296" s="202">
        <v>2020</v>
      </c>
      <c r="B296" s="203" t="s">
        <v>69</v>
      </c>
      <c r="C296" s="203" t="s">
        <v>16738</v>
      </c>
      <c r="D296" s="204">
        <v>10914</v>
      </c>
      <c r="E296" s="204" t="s">
        <v>16834</v>
      </c>
      <c r="F296" s="204" t="s">
        <v>16834</v>
      </c>
      <c r="G296" s="204" t="s">
        <v>16834</v>
      </c>
      <c r="H296" s="204" t="s">
        <v>16834</v>
      </c>
      <c r="I296" s="248" t="s">
        <v>16834</v>
      </c>
      <c r="J296" s="203">
        <v>0</v>
      </c>
      <c r="K296" s="204">
        <v>0</v>
      </c>
      <c r="L296" s="204" t="s">
        <v>16834</v>
      </c>
      <c r="M296" s="204">
        <v>0</v>
      </c>
      <c r="N296" s="204">
        <v>0</v>
      </c>
      <c r="O296" s="204" t="s">
        <v>16834</v>
      </c>
      <c r="P296" s="204" t="s">
        <v>16834</v>
      </c>
      <c r="Q296" s="204" t="s">
        <v>16834</v>
      </c>
      <c r="R296" s="204" t="s">
        <v>16834</v>
      </c>
      <c r="S296" s="204" t="s">
        <v>16834</v>
      </c>
      <c r="T296" s="204" t="s">
        <v>16834</v>
      </c>
      <c r="U296" s="348">
        <v>0</v>
      </c>
      <c r="V296" s="348">
        <v>0</v>
      </c>
      <c r="W296" s="204">
        <v>0</v>
      </c>
      <c r="X296" s="204" t="s">
        <v>16834</v>
      </c>
      <c r="Y296" s="204" t="s">
        <v>16834</v>
      </c>
      <c r="Z296" s="203" t="s">
        <v>16834</v>
      </c>
    </row>
    <row r="297" spans="1:26" x14ac:dyDescent="0.25">
      <c r="A297" s="202">
        <v>2020</v>
      </c>
      <c r="B297" s="203" t="s">
        <v>69</v>
      </c>
      <c r="C297" s="203" t="s">
        <v>16739</v>
      </c>
      <c r="D297" s="204">
        <v>9</v>
      </c>
      <c r="E297" s="204" t="s">
        <v>16834</v>
      </c>
      <c r="F297" s="204" t="s">
        <v>16834</v>
      </c>
      <c r="G297" s="204" t="s">
        <v>16834</v>
      </c>
      <c r="H297" s="204" t="s">
        <v>16834</v>
      </c>
      <c r="I297" s="248" t="s">
        <v>16834</v>
      </c>
      <c r="J297" s="203">
        <v>0</v>
      </c>
      <c r="K297" s="204">
        <v>0</v>
      </c>
      <c r="L297" s="204" t="s">
        <v>16834</v>
      </c>
      <c r="M297" s="204">
        <v>0</v>
      </c>
      <c r="N297" s="204">
        <v>0</v>
      </c>
      <c r="O297" s="204" t="s">
        <v>16834</v>
      </c>
      <c r="P297" s="204" t="s">
        <v>16834</v>
      </c>
      <c r="Q297" s="204" t="s">
        <v>16834</v>
      </c>
      <c r="R297" s="204" t="s">
        <v>16834</v>
      </c>
      <c r="S297" s="204" t="s">
        <v>16834</v>
      </c>
      <c r="T297" s="204" t="s">
        <v>16834</v>
      </c>
      <c r="U297" s="348">
        <v>0</v>
      </c>
      <c r="V297" s="348">
        <v>0</v>
      </c>
      <c r="W297" s="204">
        <v>0</v>
      </c>
      <c r="X297" s="204" t="s">
        <v>16834</v>
      </c>
      <c r="Y297" s="204" t="s">
        <v>16834</v>
      </c>
      <c r="Z297" s="203" t="s">
        <v>16834</v>
      </c>
    </row>
    <row r="298" spans="1:26" x14ac:dyDescent="0.25">
      <c r="A298" s="202">
        <v>2021</v>
      </c>
      <c r="B298" s="203" t="s">
        <v>6</v>
      </c>
      <c r="C298" s="205" t="s">
        <v>319</v>
      </c>
      <c r="D298" s="204">
        <v>1378</v>
      </c>
      <c r="E298" s="204">
        <v>264.76985389999999</v>
      </c>
      <c r="F298" s="204">
        <v>802</v>
      </c>
      <c r="G298" s="204">
        <v>576</v>
      </c>
      <c r="H298" s="204">
        <v>0</v>
      </c>
      <c r="I298" s="248">
        <v>49.233284884</v>
      </c>
      <c r="J298" s="203">
        <v>325</v>
      </c>
      <c r="K298" s="204">
        <v>1047</v>
      </c>
      <c r="L298" s="204">
        <v>6</v>
      </c>
      <c r="M298" s="204">
        <v>931</v>
      </c>
      <c r="N298" s="204">
        <v>447</v>
      </c>
      <c r="O298" s="204">
        <v>58</v>
      </c>
      <c r="P298" s="204">
        <v>191</v>
      </c>
      <c r="Q298" s="204">
        <v>563</v>
      </c>
      <c r="R298" s="204">
        <v>157</v>
      </c>
      <c r="S298" s="204">
        <v>129</v>
      </c>
      <c r="T298" s="204">
        <v>278</v>
      </c>
      <c r="U298" s="348">
        <v>2</v>
      </c>
      <c r="V298" s="348">
        <v>0</v>
      </c>
      <c r="W298" s="204">
        <v>4</v>
      </c>
      <c r="X298" s="204">
        <v>12</v>
      </c>
      <c r="Y298" s="204">
        <v>8</v>
      </c>
      <c r="Z298" s="203">
        <v>520452</v>
      </c>
    </row>
    <row r="299" spans="1:26" x14ac:dyDescent="0.25">
      <c r="A299" s="202">
        <v>2021</v>
      </c>
      <c r="B299" s="203" t="s">
        <v>6</v>
      </c>
      <c r="C299" s="205" t="s">
        <v>16735</v>
      </c>
      <c r="D299" s="204">
        <v>695</v>
      </c>
      <c r="E299" s="204">
        <v>133.53777101</v>
      </c>
      <c r="F299" s="204">
        <v>386</v>
      </c>
      <c r="G299" s="204">
        <v>309</v>
      </c>
      <c r="H299" s="204">
        <v>0</v>
      </c>
      <c r="I299" s="248">
        <v>48.815561959999997</v>
      </c>
      <c r="J299" s="203">
        <v>241</v>
      </c>
      <c r="K299" s="204">
        <v>450</v>
      </c>
      <c r="L299" s="204">
        <v>4</v>
      </c>
      <c r="M299" s="204">
        <v>455</v>
      </c>
      <c r="N299" s="204">
        <v>240</v>
      </c>
      <c r="O299" s="204">
        <v>54</v>
      </c>
      <c r="P299" s="204">
        <v>101</v>
      </c>
      <c r="Q299" s="204">
        <v>273</v>
      </c>
      <c r="R299" s="204">
        <v>73</v>
      </c>
      <c r="S299" s="204">
        <v>66</v>
      </c>
      <c r="T299" s="204">
        <v>127</v>
      </c>
      <c r="U299" s="348">
        <v>0</v>
      </c>
      <c r="V299" s="348">
        <v>0</v>
      </c>
      <c r="W299" s="204">
        <v>-2</v>
      </c>
      <c r="X299" s="204">
        <v>4</v>
      </c>
      <c r="Y299" s="204">
        <v>6</v>
      </c>
      <c r="Z299" s="203">
        <v>520452</v>
      </c>
    </row>
    <row r="300" spans="1:26" x14ac:dyDescent="0.25">
      <c r="A300" s="202">
        <v>2021</v>
      </c>
      <c r="B300" s="203" t="s">
        <v>6</v>
      </c>
      <c r="C300" s="203" t="s">
        <v>19</v>
      </c>
      <c r="D300" s="204">
        <v>683</v>
      </c>
      <c r="E300" s="204">
        <v>131.23208288000001</v>
      </c>
      <c r="F300" s="204">
        <v>416</v>
      </c>
      <c r="G300" s="204">
        <v>267</v>
      </c>
      <c r="H300" s="204">
        <v>0</v>
      </c>
      <c r="I300" s="248">
        <v>49.658357770999999</v>
      </c>
      <c r="J300" s="203">
        <v>84</v>
      </c>
      <c r="K300" s="204">
        <v>597</v>
      </c>
      <c r="L300" s="204">
        <v>2</v>
      </c>
      <c r="M300" s="204">
        <v>476</v>
      </c>
      <c r="N300" s="204">
        <v>207</v>
      </c>
      <c r="O300" s="204">
        <v>4</v>
      </c>
      <c r="P300" s="204">
        <v>90</v>
      </c>
      <c r="Q300" s="204">
        <v>290</v>
      </c>
      <c r="R300" s="204">
        <v>84</v>
      </c>
      <c r="S300" s="204">
        <v>63</v>
      </c>
      <c r="T300" s="204">
        <v>151</v>
      </c>
      <c r="U300" s="348">
        <v>2</v>
      </c>
      <c r="V300" s="348">
        <v>0</v>
      </c>
      <c r="W300" s="204">
        <v>6</v>
      </c>
      <c r="X300" s="204">
        <v>8</v>
      </c>
      <c r="Y300" s="204">
        <v>2</v>
      </c>
      <c r="Z300" s="203">
        <v>520452</v>
      </c>
    </row>
    <row r="301" spans="1:26" x14ac:dyDescent="0.25">
      <c r="A301" s="202">
        <v>2021</v>
      </c>
      <c r="B301" s="203" t="s">
        <v>6</v>
      </c>
      <c r="C301" s="203" t="s">
        <v>16736</v>
      </c>
      <c r="D301" s="204">
        <v>454</v>
      </c>
      <c r="E301" s="204" t="s">
        <v>16834</v>
      </c>
      <c r="F301" s="204" t="s">
        <v>16834</v>
      </c>
      <c r="G301" s="204" t="s">
        <v>16834</v>
      </c>
      <c r="H301" s="204" t="s">
        <v>16834</v>
      </c>
      <c r="I301" s="248" t="s">
        <v>16834</v>
      </c>
      <c r="J301" s="203">
        <v>0</v>
      </c>
      <c r="K301" s="204">
        <v>0</v>
      </c>
      <c r="L301" s="204" t="s">
        <v>16834</v>
      </c>
      <c r="M301" s="204">
        <v>0</v>
      </c>
      <c r="N301" s="204">
        <v>0</v>
      </c>
      <c r="O301" s="204" t="s">
        <v>16834</v>
      </c>
      <c r="P301" s="204" t="s">
        <v>16834</v>
      </c>
      <c r="Q301" s="204" t="s">
        <v>16834</v>
      </c>
      <c r="R301" s="204" t="s">
        <v>16834</v>
      </c>
      <c r="S301" s="204" t="s">
        <v>16834</v>
      </c>
      <c r="T301" s="204" t="s">
        <v>16834</v>
      </c>
      <c r="U301" s="348">
        <v>0</v>
      </c>
      <c r="V301" s="348">
        <v>0</v>
      </c>
      <c r="W301" s="204">
        <v>0</v>
      </c>
      <c r="X301" s="204" t="s">
        <v>16834</v>
      </c>
      <c r="Y301" s="204" t="s">
        <v>16834</v>
      </c>
      <c r="Z301" s="203" t="s">
        <v>16834</v>
      </c>
    </row>
    <row r="302" spans="1:26" x14ac:dyDescent="0.25">
      <c r="A302" s="202">
        <v>2021</v>
      </c>
      <c r="B302" s="203" t="s">
        <v>6</v>
      </c>
      <c r="C302" s="203" t="s">
        <v>16737</v>
      </c>
      <c r="D302" s="204">
        <v>33</v>
      </c>
      <c r="E302" s="204" t="s">
        <v>16834</v>
      </c>
      <c r="F302" s="204" t="s">
        <v>16834</v>
      </c>
      <c r="G302" s="204" t="s">
        <v>16834</v>
      </c>
      <c r="H302" s="204" t="s">
        <v>16834</v>
      </c>
      <c r="I302" s="248" t="s">
        <v>16834</v>
      </c>
      <c r="J302" s="203">
        <v>0</v>
      </c>
      <c r="K302" s="204">
        <v>0</v>
      </c>
      <c r="L302" s="204" t="s">
        <v>16834</v>
      </c>
      <c r="M302" s="204">
        <v>0</v>
      </c>
      <c r="N302" s="204">
        <v>0</v>
      </c>
      <c r="O302" s="204" t="s">
        <v>16834</v>
      </c>
      <c r="P302" s="204" t="s">
        <v>16834</v>
      </c>
      <c r="Q302" s="204" t="s">
        <v>16834</v>
      </c>
      <c r="R302" s="204" t="s">
        <v>16834</v>
      </c>
      <c r="S302" s="204" t="s">
        <v>16834</v>
      </c>
      <c r="T302" s="204" t="s">
        <v>16834</v>
      </c>
      <c r="U302" s="348">
        <v>0</v>
      </c>
      <c r="V302" s="348">
        <v>0</v>
      </c>
      <c r="W302" s="204">
        <v>0</v>
      </c>
      <c r="X302" s="204" t="s">
        <v>16834</v>
      </c>
      <c r="Y302" s="204" t="s">
        <v>16834</v>
      </c>
      <c r="Z302" s="203" t="s">
        <v>16834</v>
      </c>
    </row>
    <row r="303" spans="1:26" x14ac:dyDescent="0.25">
      <c r="A303" s="202">
        <v>2021</v>
      </c>
      <c r="B303" s="203" t="s">
        <v>6</v>
      </c>
      <c r="C303" s="203" t="s">
        <v>16738</v>
      </c>
      <c r="D303" s="204">
        <v>196</v>
      </c>
      <c r="E303" s="204" t="s">
        <v>16834</v>
      </c>
      <c r="F303" s="204" t="s">
        <v>16834</v>
      </c>
      <c r="G303" s="204" t="s">
        <v>16834</v>
      </c>
      <c r="H303" s="204" t="s">
        <v>16834</v>
      </c>
      <c r="I303" s="248" t="s">
        <v>16834</v>
      </c>
      <c r="J303" s="203">
        <v>0</v>
      </c>
      <c r="K303" s="204">
        <v>0</v>
      </c>
      <c r="L303" s="204" t="s">
        <v>16834</v>
      </c>
      <c r="M303" s="204">
        <v>0</v>
      </c>
      <c r="N303" s="204">
        <v>0</v>
      </c>
      <c r="O303" s="204" t="s">
        <v>16834</v>
      </c>
      <c r="P303" s="204" t="s">
        <v>16834</v>
      </c>
      <c r="Q303" s="204" t="s">
        <v>16834</v>
      </c>
      <c r="R303" s="204" t="s">
        <v>16834</v>
      </c>
      <c r="S303" s="204" t="s">
        <v>16834</v>
      </c>
      <c r="T303" s="204" t="s">
        <v>16834</v>
      </c>
      <c r="U303" s="348">
        <v>0</v>
      </c>
      <c r="V303" s="348">
        <v>0</v>
      </c>
      <c r="W303" s="204">
        <v>0</v>
      </c>
      <c r="X303" s="204" t="s">
        <v>16834</v>
      </c>
      <c r="Y303" s="204" t="s">
        <v>16834</v>
      </c>
      <c r="Z303" s="203" t="s">
        <v>16834</v>
      </c>
    </row>
    <row r="304" spans="1:26" x14ac:dyDescent="0.25">
      <c r="A304" s="202">
        <v>2021</v>
      </c>
      <c r="B304" s="203" t="s">
        <v>6</v>
      </c>
      <c r="C304" s="203" t="s">
        <v>16739</v>
      </c>
      <c r="D304" s="204">
        <v>0</v>
      </c>
      <c r="E304" s="204" t="s">
        <v>16834</v>
      </c>
      <c r="F304" s="204" t="s">
        <v>16834</v>
      </c>
      <c r="G304" s="204" t="s">
        <v>16834</v>
      </c>
      <c r="H304" s="204" t="s">
        <v>16834</v>
      </c>
      <c r="I304" s="248" t="s">
        <v>16834</v>
      </c>
      <c r="J304" s="203">
        <v>0</v>
      </c>
      <c r="K304" s="204">
        <v>0</v>
      </c>
      <c r="L304" s="204" t="s">
        <v>16834</v>
      </c>
      <c r="M304" s="204">
        <v>0</v>
      </c>
      <c r="N304" s="204">
        <v>0</v>
      </c>
      <c r="O304" s="204" t="s">
        <v>16834</v>
      </c>
      <c r="P304" s="204" t="s">
        <v>16834</v>
      </c>
      <c r="Q304" s="204" t="s">
        <v>16834</v>
      </c>
      <c r="R304" s="204" t="s">
        <v>16834</v>
      </c>
      <c r="S304" s="204" t="s">
        <v>16834</v>
      </c>
      <c r="T304" s="204" t="s">
        <v>16834</v>
      </c>
      <c r="U304" s="348">
        <v>0</v>
      </c>
      <c r="V304" s="348">
        <v>0</v>
      </c>
      <c r="W304" s="204">
        <v>0</v>
      </c>
      <c r="X304" s="204" t="s">
        <v>16834</v>
      </c>
      <c r="Y304" s="204" t="s">
        <v>16834</v>
      </c>
      <c r="Z304" s="203" t="s">
        <v>16834</v>
      </c>
    </row>
    <row r="305" spans="1:26" x14ac:dyDescent="0.25">
      <c r="A305" s="202">
        <v>2021</v>
      </c>
      <c r="B305" s="203" t="s">
        <v>7</v>
      </c>
      <c r="C305" s="205" t="s">
        <v>319</v>
      </c>
      <c r="D305" s="204">
        <v>344</v>
      </c>
      <c r="E305" s="204">
        <v>208.79107540000001</v>
      </c>
      <c r="F305" s="204">
        <v>224</v>
      </c>
      <c r="G305" s="204">
        <v>120</v>
      </c>
      <c r="H305" s="204">
        <v>0</v>
      </c>
      <c r="I305" s="248">
        <v>49.916666667000001</v>
      </c>
      <c r="J305" s="203">
        <v>31</v>
      </c>
      <c r="K305" s="204">
        <v>310</v>
      </c>
      <c r="L305" s="204">
        <v>3</v>
      </c>
      <c r="M305" s="204">
        <v>241</v>
      </c>
      <c r="N305" s="204">
        <v>55</v>
      </c>
      <c r="O305" s="204">
        <v>21</v>
      </c>
      <c r="P305" s="204">
        <v>42</v>
      </c>
      <c r="Q305" s="204">
        <v>106</v>
      </c>
      <c r="R305" s="204">
        <v>38</v>
      </c>
      <c r="S305" s="204">
        <v>31</v>
      </c>
      <c r="T305" s="204">
        <v>60</v>
      </c>
      <c r="U305" s="348">
        <v>1</v>
      </c>
      <c r="V305" s="348">
        <v>0</v>
      </c>
      <c r="W305" s="204">
        <v>12</v>
      </c>
      <c r="X305" s="204">
        <v>12</v>
      </c>
      <c r="Y305" s="204" t="s">
        <v>16834</v>
      </c>
      <c r="Z305" s="203">
        <v>164758</v>
      </c>
    </row>
    <row r="306" spans="1:26" x14ac:dyDescent="0.25">
      <c r="A306" s="202">
        <v>2021</v>
      </c>
      <c r="B306" s="203" t="s">
        <v>7</v>
      </c>
      <c r="C306" s="205" t="s">
        <v>16735</v>
      </c>
      <c r="D306" s="204">
        <v>186</v>
      </c>
      <c r="E306" s="204">
        <v>112.89284891</v>
      </c>
      <c r="F306" s="204">
        <v>111</v>
      </c>
      <c r="G306" s="204">
        <v>75</v>
      </c>
      <c r="H306" s="204">
        <v>0</v>
      </c>
      <c r="I306" s="248">
        <v>49.783439489999999</v>
      </c>
      <c r="J306" s="203">
        <v>31</v>
      </c>
      <c r="K306" s="204">
        <v>153</v>
      </c>
      <c r="L306" s="204">
        <v>2</v>
      </c>
      <c r="M306" s="204">
        <v>131</v>
      </c>
      <c r="N306" s="204">
        <v>22</v>
      </c>
      <c r="O306" s="204">
        <v>16</v>
      </c>
      <c r="P306" s="204">
        <v>24</v>
      </c>
      <c r="Q306" s="204">
        <v>50</v>
      </c>
      <c r="R306" s="204">
        <v>20</v>
      </c>
      <c r="S306" s="204">
        <v>17</v>
      </c>
      <c r="T306" s="204">
        <v>28</v>
      </c>
      <c r="U306" s="348">
        <v>0</v>
      </c>
      <c r="V306" s="348">
        <v>0</v>
      </c>
      <c r="W306" s="204">
        <v>5</v>
      </c>
      <c r="X306" s="204">
        <v>5</v>
      </c>
      <c r="Y306" s="204" t="s">
        <v>16834</v>
      </c>
      <c r="Z306" s="203">
        <v>164758</v>
      </c>
    </row>
    <row r="307" spans="1:26" x14ac:dyDescent="0.25">
      <c r="A307" s="202">
        <v>2021</v>
      </c>
      <c r="B307" s="203" t="s">
        <v>7</v>
      </c>
      <c r="C307" s="203" t="s">
        <v>19</v>
      </c>
      <c r="D307" s="204">
        <v>158</v>
      </c>
      <c r="E307" s="204">
        <v>95.898226489999999</v>
      </c>
      <c r="F307" s="204">
        <v>113</v>
      </c>
      <c r="G307" s="204">
        <v>45</v>
      </c>
      <c r="H307" s="204">
        <v>0</v>
      </c>
      <c r="I307" s="248">
        <v>50.062937063</v>
      </c>
      <c r="J307" s="203">
        <v>0</v>
      </c>
      <c r="K307" s="204">
        <v>157</v>
      </c>
      <c r="L307" s="204">
        <v>1</v>
      </c>
      <c r="M307" s="204">
        <v>110</v>
      </c>
      <c r="N307" s="204">
        <v>33</v>
      </c>
      <c r="O307" s="204">
        <v>5</v>
      </c>
      <c r="P307" s="204">
        <v>18</v>
      </c>
      <c r="Q307" s="204">
        <v>56</v>
      </c>
      <c r="R307" s="204">
        <v>18</v>
      </c>
      <c r="S307" s="204">
        <v>14</v>
      </c>
      <c r="T307" s="204">
        <v>32</v>
      </c>
      <c r="U307" s="348">
        <v>1</v>
      </c>
      <c r="V307" s="348">
        <v>0</v>
      </c>
      <c r="W307" s="204">
        <v>7</v>
      </c>
      <c r="X307" s="204">
        <v>7</v>
      </c>
      <c r="Y307" s="204" t="s">
        <v>16834</v>
      </c>
      <c r="Z307" s="203">
        <v>164758</v>
      </c>
    </row>
    <row r="308" spans="1:26" x14ac:dyDescent="0.25">
      <c r="A308" s="202">
        <v>2021</v>
      </c>
      <c r="B308" s="203" t="s">
        <v>7</v>
      </c>
      <c r="C308" s="203" t="s">
        <v>16736</v>
      </c>
      <c r="D308" s="204">
        <v>103</v>
      </c>
      <c r="E308" s="204" t="s">
        <v>16834</v>
      </c>
      <c r="F308" s="204" t="s">
        <v>16834</v>
      </c>
      <c r="G308" s="204" t="s">
        <v>16834</v>
      </c>
      <c r="H308" s="204" t="s">
        <v>16834</v>
      </c>
      <c r="I308" s="248" t="s">
        <v>16834</v>
      </c>
      <c r="J308" s="203">
        <v>0</v>
      </c>
      <c r="K308" s="204">
        <v>0</v>
      </c>
      <c r="L308" s="204" t="s">
        <v>16834</v>
      </c>
      <c r="M308" s="204">
        <v>0</v>
      </c>
      <c r="N308" s="204">
        <v>0</v>
      </c>
      <c r="O308" s="204" t="s">
        <v>16834</v>
      </c>
      <c r="P308" s="204" t="s">
        <v>16834</v>
      </c>
      <c r="Q308" s="204" t="s">
        <v>16834</v>
      </c>
      <c r="R308" s="204" t="s">
        <v>16834</v>
      </c>
      <c r="S308" s="204" t="s">
        <v>16834</v>
      </c>
      <c r="T308" s="204" t="s">
        <v>16834</v>
      </c>
      <c r="U308" s="348">
        <v>0</v>
      </c>
      <c r="V308" s="348">
        <v>0</v>
      </c>
      <c r="W308" s="204">
        <v>0</v>
      </c>
      <c r="X308" s="204" t="s">
        <v>16834</v>
      </c>
      <c r="Y308" s="204" t="s">
        <v>16834</v>
      </c>
      <c r="Z308" s="203" t="s">
        <v>16834</v>
      </c>
    </row>
    <row r="309" spans="1:26" x14ac:dyDescent="0.25">
      <c r="A309" s="202">
        <v>2021</v>
      </c>
      <c r="B309" s="203" t="s">
        <v>7</v>
      </c>
      <c r="C309" s="203" t="s">
        <v>16737</v>
      </c>
      <c r="D309" s="204">
        <v>8</v>
      </c>
      <c r="E309" s="204" t="s">
        <v>16834</v>
      </c>
      <c r="F309" s="204" t="s">
        <v>16834</v>
      </c>
      <c r="G309" s="204" t="s">
        <v>16834</v>
      </c>
      <c r="H309" s="204" t="s">
        <v>16834</v>
      </c>
      <c r="I309" s="248" t="s">
        <v>16834</v>
      </c>
      <c r="J309" s="203">
        <v>0</v>
      </c>
      <c r="K309" s="204">
        <v>0</v>
      </c>
      <c r="L309" s="204" t="s">
        <v>16834</v>
      </c>
      <c r="M309" s="204">
        <v>0</v>
      </c>
      <c r="N309" s="204">
        <v>0</v>
      </c>
      <c r="O309" s="204" t="s">
        <v>16834</v>
      </c>
      <c r="P309" s="204" t="s">
        <v>16834</v>
      </c>
      <c r="Q309" s="204" t="s">
        <v>16834</v>
      </c>
      <c r="R309" s="204" t="s">
        <v>16834</v>
      </c>
      <c r="S309" s="204" t="s">
        <v>16834</v>
      </c>
      <c r="T309" s="204" t="s">
        <v>16834</v>
      </c>
      <c r="U309" s="348">
        <v>0</v>
      </c>
      <c r="V309" s="348">
        <v>0</v>
      </c>
      <c r="W309" s="204">
        <v>0</v>
      </c>
      <c r="X309" s="204" t="s">
        <v>16834</v>
      </c>
      <c r="Y309" s="204" t="s">
        <v>16834</v>
      </c>
      <c r="Z309" s="203" t="s">
        <v>16834</v>
      </c>
    </row>
    <row r="310" spans="1:26" x14ac:dyDescent="0.25">
      <c r="A310" s="202">
        <v>2021</v>
      </c>
      <c r="B310" s="203" t="s">
        <v>7</v>
      </c>
      <c r="C310" s="203" t="s">
        <v>16738</v>
      </c>
      <c r="D310" s="204">
        <v>47</v>
      </c>
      <c r="E310" s="204" t="s">
        <v>16834</v>
      </c>
      <c r="F310" s="204" t="s">
        <v>16834</v>
      </c>
      <c r="G310" s="204" t="s">
        <v>16834</v>
      </c>
      <c r="H310" s="204" t="s">
        <v>16834</v>
      </c>
      <c r="I310" s="248" t="s">
        <v>16834</v>
      </c>
      <c r="J310" s="203">
        <v>0</v>
      </c>
      <c r="K310" s="204">
        <v>0</v>
      </c>
      <c r="L310" s="204" t="s">
        <v>16834</v>
      </c>
      <c r="M310" s="204">
        <v>0</v>
      </c>
      <c r="N310" s="204">
        <v>0</v>
      </c>
      <c r="O310" s="204" t="s">
        <v>16834</v>
      </c>
      <c r="P310" s="204" t="s">
        <v>16834</v>
      </c>
      <c r="Q310" s="204" t="s">
        <v>16834</v>
      </c>
      <c r="R310" s="204" t="s">
        <v>16834</v>
      </c>
      <c r="S310" s="204" t="s">
        <v>16834</v>
      </c>
      <c r="T310" s="204" t="s">
        <v>16834</v>
      </c>
      <c r="U310" s="348">
        <v>0</v>
      </c>
      <c r="V310" s="348">
        <v>0</v>
      </c>
      <c r="W310" s="204">
        <v>0</v>
      </c>
      <c r="X310" s="204" t="s">
        <v>16834</v>
      </c>
      <c r="Y310" s="204" t="s">
        <v>16834</v>
      </c>
      <c r="Z310" s="203" t="s">
        <v>16834</v>
      </c>
    </row>
    <row r="311" spans="1:26" x14ac:dyDescent="0.25">
      <c r="A311" s="202">
        <v>2021</v>
      </c>
      <c r="B311" s="203" t="s">
        <v>7</v>
      </c>
      <c r="C311" s="203" t="s">
        <v>16739</v>
      </c>
      <c r="D311" s="204">
        <v>0</v>
      </c>
      <c r="E311" s="204" t="s">
        <v>16834</v>
      </c>
      <c r="F311" s="204" t="s">
        <v>16834</v>
      </c>
      <c r="G311" s="204" t="s">
        <v>16834</v>
      </c>
      <c r="H311" s="204" t="s">
        <v>16834</v>
      </c>
      <c r="I311" s="248" t="s">
        <v>16834</v>
      </c>
      <c r="J311" s="203">
        <v>0</v>
      </c>
      <c r="K311" s="204">
        <v>0</v>
      </c>
      <c r="L311" s="204" t="s">
        <v>16834</v>
      </c>
      <c r="M311" s="204">
        <v>0</v>
      </c>
      <c r="N311" s="204">
        <v>0</v>
      </c>
      <c r="O311" s="204" t="s">
        <v>16834</v>
      </c>
      <c r="P311" s="204" t="s">
        <v>16834</v>
      </c>
      <c r="Q311" s="204" t="s">
        <v>16834</v>
      </c>
      <c r="R311" s="204" t="s">
        <v>16834</v>
      </c>
      <c r="S311" s="204" t="s">
        <v>16834</v>
      </c>
      <c r="T311" s="204" t="s">
        <v>16834</v>
      </c>
      <c r="U311" s="348">
        <v>0</v>
      </c>
      <c r="V311" s="348">
        <v>0</v>
      </c>
      <c r="W311" s="204">
        <v>0</v>
      </c>
      <c r="X311" s="204" t="s">
        <v>16834</v>
      </c>
      <c r="Y311" s="204" t="s">
        <v>16834</v>
      </c>
      <c r="Z311" s="203" t="s">
        <v>16834</v>
      </c>
    </row>
    <row r="312" spans="1:26" x14ac:dyDescent="0.25">
      <c r="A312" s="202">
        <v>2021</v>
      </c>
      <c r="B312" s="203" t="s">
        <v>8</v>
      </c>
      <c r="C312" s="205" t="s">
        <v>319</v>
      </c>
      <c r="D312" s="204">
        <v>2736</v>
      </c>
      <c r="E312" s="204">
        <v>276.05217144</v>
      </c>
      <c r="F312" s="204">
        <v>1580</v>
      </c>
      <c r="G312" s="204">
        <v>1156</v>
      </c>
      <c r="H312" s="204">
        <v>0</v>
      </c>
      <c r="I312" s="248">
        <v>49.993050474999997</v>
      </c>
      <c r="J312" s="203">
        <v>510</v>
      </c>
      <c r="K312" s="204">
        <v>2212</v>
      </c>
      <c r="L312" s="204">
        <v>14</v>
      </c>
      <c r="M312" s="204">
        <v>1926</v>
      </c>
      <c r="N312" s="204">
        <v>810</v>
      </c>
      <c r="O312" s="204">
        <v>175</v>
      </c>
      <c r="P312" s="204">
        <v>403</v>
      </c>
      <c r="Q312" s="204">
        <v>960</v>
      </c>
      <c r="R312" s="204">
        <v>294</v>
      </c>
      <c r="S312" s="204">
        <v>315</v>
      </c>
      <c r="T312" s="204">
        <v>586</v>
      </c>
      <c r="U312" s="348">
        <v>2</v>
      </c>
      <c r="V312" s="348">
        <v>0</v>
      </c>
      <c r="W312" s="204">
        <v>-1</v>
      </c>
      <c r="X312" s="204">
        <v>44</v>
      </c>
      <c r="Y312" s="204">
        <v>45</v>
      </c>
      <c r="Z312" s="203">
        <v>991117</v>
      </c>
    </row>
    <row r="313" spans="1:26" x14ac:dyDescent="0.25">
      <c r="A313" s="202">
        <v>2021</v>
      </c>
      <c r="B313" s="203" t="s">
        <v>8</v>
      </c>
      <c r="C313" s="205" t="s">
        <v>16735</v>
      </c>
      <c r="D313" s="204">
        <v>1374</v>
      </c>
      <c r="E313" s="204">
        <v>138.63146329</v>
      </c>
      <c r="F313" s="204">
        <v>728</v>
      </c>
      <c r="G313" s="204">
        <v>646</v>
      </c>
      <c r="H313" s="204">
        <v>0</v>
      </c>
      <c r="I313" s="248">
        <v>49.982507288999997</v>
      </c>
      <c r="J313" s="203">
        <v>353</v>
      </c>
      <c r="K313" s="204">
        <v>1014</v>
      </c>
      <c r="L313" s="204">
        <v>7</v>
      </c>
      <c r="M313" s="204">
        <v>930</v>
      </c>
      <c r="N313" s="204">
        <v>444</v>
      </c>
      <c r="O313" s="204">
        <v>139</v>
      </c>
      <c r="P313" s="204">
        <v>210</v>
      </c>
      <c r="Q313" s="204">
        <v>431</v>
      </c>
      <c r="R313" s="204">
        <v>139</v>
      </c>
      <c r="S313" s="204">
        <v>175</v>
      </c>
      <c r="T313" s="204">
        <v>278</v>
      </c>
      <c r="U313" s="348">
        <v>0</v>
      </c>
      <c r="V313" s="348">
        <v>0</v>
      </c>
      <c r="W313" s="204">
        <v>-6</v>
      </c>
      <c r="X313" s="204">
        <v>17</v>
      </c>
      <c r="Y313" s="204">
        <v>23</v>
      </c>
      <c r="Z313" s="203">
        <v>991117</v>
      </c>
    </row>
    <row r="314" spans="1:26" x14ac:dyDescent="0.25">
      <c r="A314" s="202">
        <v>2021</v>
      </c>
      <c r="B314" s="203" t="s">
        <v>8</v>
      </c>
      <c r="C314" s="203" t="s">
        <v>19</v>
      </c>
      <c r="D314" s="204">
        <v>1362</v>
      </c>
      <c r="E314" s="204">
        <v>137.42070815</v>
      </c>
      <c r="F314" s="204">
        <v>852</v>
      </c>
      <c r="G314" s="204">
        <v>510</v>
      </c>
      <c r="H314" s="204">
        <v>0</v>
      </c>
      <c r="I314" s="248">
        <v>50.003671072000003</v>
      </c>
      <c r="J314" s="203">
        <v>157</v>
      </c>
      <c r="K314" s="204">
        <v>1198</v>
      </c>
      <c r="L314" s="204">
        <v>7</v>
      </c>
      <c r="M314" s="204">
        <v>996</v>
      </c>
      <c r="N314" s="204">
        <v>366</v>
      </c>
      <c r="O314" s="204">
        <v>36</v>
      </c>
      <c r="P314" s="204">
        <v>193</v>
      </c>
      <c r="Q314" s="204">
        <v>529</v>
      </c>
      <c r="R314" s="204">
        <v>155</v>
      </c>
      <c r="S314" s="204">
        <v>140</v>
      </c>
      <c r="T314" s="204">
        <v>308</v>
      </c>
      <c r="U314" s="348">
        <v>2</v>
      </c>
      <c r="V314" s="348">
        <v>0</v>
      </c>
      <c r="W314" s="204">
        <v>5</v>
      </c>
      <c r="X314" s="204">
        <v>27</v>
      </c>
      <c r="Y314" s="204">
        <v>22</v>
      </c>
      <c r="Z314" s="203">
        <v>991117</v>
      </c>
    </row>
    <row r="315" spans="1:26" x14ac:dyDescent="0.25">
      <c r="A315" s="202">
        <v>2021</v>
      </c>
      <c r="B315" s="203" t="s">
        <v>8</v>
      </c>
      <c r="C315" s="203" t="s">
        <v>16736</v>
      </c>
      <c r="D315" s="204">
        <v>930</v>
      </c>
      <c r="E315" s="204" t="s">
        <v>16834</v>
      </c>
      <c r="F315" s="204" t="s">
        <v>16834</v>
      </c>
      <c r="G315" s="204" t="s">
        <v>16834</v>
      </c>
      <c r="H315" s="204" t="s">
        <v>16834</v>
      </c>
      <c r="I315" s="248" t="s">
        <v>16834</v>
      </c>
      <c r="J315" s="203">
        <v>0</v>
      </c>
      <c r="K315" s="204">
        <v>0</v>
      </c>
      <c r="L315" s="204" t="s">
        <v>16834</v>
      </c>
      <c r="M315" s="204">
        <v>0</v>
      </c>
      <c r="N315" s="204">
        <v>0</v>
      </c>
      <c r="O315" s="204" t="s">
        <v>16834</v>
      </c>
      <c r="P315" s="204" t="s">
        <v>16834</v>
      </c>
      <c r="Q315" s="204" t="s">
        <v>16834</v>
      </c>
      <c r="R315" s="204" t="s">
        <v>16834</v>
      </c>
      <c r="S315" s="204" t="s">
        <v>16834</v>
      </c>
      <c r="T315" s="204" t="s">
        <v>16834</v>
      </c>
      <c r="U315" s="348">
        <v>0</v>
      </c>
      <c r="V315" s="348">
        <v>0</v>
      </c>
      <c r="W315" s="204">
        <v>0</v>
      </c>
      <c r="X315" s="204" t="s">
        <v>16834</v>
      </c>
      <c r="Y315" s="204" t="s">
        <v>16834</v>
      </c>
      <c r="Z315" s="203" t="s">
        <v>16834</v>
      </c>
    </row>
    <row r="316" spans="1:26" x14ac:dyDescent="0.25">
      <c r="A316" s="202">
        <v>2021</v>
      </c>
      <c r="B316" s="203" t="s">
        <v>8</v>
      </c>
      <c r="C316" s="203" t="s">
        <v>16737</v>
      </c>
      <c r="D316" s="204">
        <v>64</v>
      </c>
      <c r="E316" s="204" t="s">
        <v>16834</v>
      </c>
      <c r="F316" s="204" t="s">
        <v>16834</v>
      </c>
      <c r="G316" s="204" t="s">
        <v>16834</v>
      </c>
      <c r="H316" s="204" t="s">
        <v>16834</v>
      </c>
      <c r="I316" s="248" t="s">
        <v>16834</v>
      </c>
      <c r="J316" s="203">
        <v>0</v>
      </c>
      <c r="K316" s="204">
        <v>0</v>
      </c>
      <c r="L316" s="204" t="s">
        <v>16834</v>
      </c>
      <c r="M316" s="204">
        <v>0</v>
      </c>
      <c r="N316" s="204">
        <v>0</v>
      </c>
      <c r="O316" s="204" t="s">
        <v>16834</v>
      </c>
      <c r="P316" s="204" t="s">
        <v>16834</v>
      </c>
      <c r="Q316" s="204" t="s">
        <v>16834</v>
      </c>
      <c r="R316" s="204" t="s">
        <v>16834</v>
      </c>
      <c r="S316" s="204" t="s">
        <v>16834</v>
      </c>
      <c r="T316" s="204" t="s">
        <v>16834</v>
      </c>
      <c r="U316" s="348">
        <v>0</v>
      </c>
      <c r="V316" s="348">
        <v>0</v>
      </c>
      <c r="W316" s="204">
        <v>0</v>
      </c>
      <c r="X316" s="204" t="s">
        <v>16834</v>
      </c>
      <c r="Y316" s="204" t="s">
        <v>16834</v>
      </c>
      <c r="Z316" s="203" t="s">
        <v>16834</v>
      </c>
    </row>
    <row r="317" spans="1:26" x14ac:dyDescent="0.25">
      <c r="A317" s="202">
        <v>2021</v>
      </c>
      <c r="B317" s="203" t="s">
        <v>8</v>
      </c>
      <c r="C317" s="203" t="s">
        <v>16738</v>
      </c>
      <c r="D317" s="204">
        <v>368</v>
      </c>
      <c r="E317" s="204" t="s">
        <v>16834</v>
      </c>
      <c r="F317" s="204" t="s">
        <v>16834</v>
      </c>
      <c r="G317" s="204" t="s">
        <v>16834</v>
      </c>
      <c r="H317" s="204" t="s">
        <v>16834</v>
      </c>
      <c r="I317" s="248" t="s">
        <v>16834</v>
      </c>
      <c r="J317" s="203">
        <v>0</v>
      </c>
      <c r="K317" s="204">
        <v>0</v>
      </c>
      <c r="L317" s="204" t="s">
        <v>16834</v>
      </c>
      <c r="M317" s="204">
        <v>0</v>
      </c>
      <c r="N317" s="204">
        <v>0</v>
      </c>
      <c r="O317" s="204" t="s">
        <v>16834</v>
      </c>
      <c r="P317" s="204" t="s">
        <v>16834</v>
      </c>
      <c r="Q317" s="204" t="s">
        <v>16834</v>
      </c>
      <c r="R317" s="204" t="s">
        <v>16834</v>
      </c>
      <c r="S317" s="204" t="s">
        <v>16834</v>
      </c>
      <c r="T317" s="204" t="s">
        <v>16834</v>
      </c>
      <c r="U317" s="348">
        <v>0</v>
      </c>
      <c r="V317" s="348">
        <v>0</v>
      </c>
      <c r="W317" s="204">
        <v>0</v>
      </c>
      <c r="X317" s="204" t="s">
        <v>16834</v>
      </c>
      <c r="Y317" s="204" t="s">
        <v>16834</v>
      </c>
      <c r="Z317" s="203" t="s">
        <v>16834</v>
      </c>
    </row>
    <row r="318" spans="1:26" x14ac:dyDescent="0.25">
      <c r="A318" s="202">
        <v>2021</v>
      </c>
      <c r="B318" s="203" t="s">
        <v>8</v>
      </c>
      <c r="C318" s="203" t="s">
        <v>16739</v>
      </c>
      <c r="D318" s="204">
        <v>0</v>
      </c>
      <c r="E318" s="204" t="s">
        <v>16834</v>
      </c>
      <c r="F318" s="204" t="s">
        <v>16834</v>
      </c>
      <c r="G318" s="204" t="s">
        <v>16834</v>
      </c>
      <c r="H318" s="204" t="s">
        <v>16834</v>
      </c>
      <c r="I318" s="248" t="s">
        <v>16834</v>
      </c>
      <c r="J318" s="203">
        <v>0</v>
      </c>
      <c r="K318" s="204">
        <v>0</v>
      </c>
      <c r="L318" s="204" t="s">
        <v>16834</v>
      </c>
      <c r="M318" s="204">
        <v>0</v>
      </c>
      <c r="N318" s="204">
        <v>0</v>
      </c>
      <c r="O318" s="204" t="s">
        <v>16834</v>
      </c>
      <c r="P318" s="204" t="s">
        <v>16834</v>
      </c>
      <c r="Q318" s="204" t="s">
        <v>16834</v>
      </c>
      <c r="R318" s="204" t="s">
        <v>16834</v>
      </c>
      <c r="S318" s="204" t="s">
        <v>16834</v>
      </c>
      <c r="T318" s="204" t="s">
        <v>16834</v>
      </c>
      <c r="U318" s="348">
        <v>0</v>
      </c>
      <c r="V318" s="348">
        <v>0</v>
      </c>
      <c r="W318" s="204">
        <v>0</v>
      </c>
      <c r="X318" s="204" t="s">
        <v>16834</v>
      </c>
      <c r="Y318" s="204" t="s">
        <v>16834</v>
      </c>
      <c r="Z318" s="203" t="s">
        <v>16834</v>
      </c>
    </row>
    <row r="319" spans="1:26" x14ac:dyDescent="0.25">
      <c r="A319" s="202">
        <v>2021</v>
      </c>
      <c r="B319" s="203" t="s">
        <v>9</v>
      </c>
      <c r="C319" s="205" t="s">
        <v>319</v>
      </c>
      <c r="D319" s="204">
        <v>2022</v>
      </c>
      <c r="E319" s="204">
        <v>255.82048538000001</v>
      </c>
      <c r="F319" s="204">
        <v>1167</v>
      </c>
      <c r="G319" s="204">
        <v>855</v>
      </c>
      <c r="H319" s="204">
        <v>0</v>
      </c>
      <c r="I319" s="248">
        <v>50.304950495</v>
      </c>
      <c r="J319" s="203">
        <v>312</v>
      </c>
      <c r="K319" s="204">
        <v>1708</v>
      </c>
      <c r="L319" s="204">
        <v>2</v>
      </c>
      <c r="M319" s="204">
        <v>1502</v>
      </c>
      <c r="N319" s="204">
        <v>518</v>
      </c>
      <c r="O319" s="204">
        <v>121</v>
      </c>
      <c r="P319" s="204">
        <v>251</v>
      </c>
      <c r="Q319" s="204">
        <v>723</v>
      </c>
      <c r="R319" s="204">
        <v>256</v>
      </c>
      <c r="S319" s="204">
        <v>225</v>
      </c>
      <c r="T319" s="204">
        <v>444</v>
      </c>
      <c r="U319" s="348">
        <v>2</v>
      </c>
      <c r="V319" s="348">
        <v>2</v>
      </c>
      <c r="W319" s="204">
        <v>7</v>
      </c>
      <c r="X319" s="204">
        <v>21</v>
      </c>
      <c r="Y319" s="204">
        <v>14</v>
      </c>
      <c r="Z319" s="203">
        <v>790398</v>
      </c>
    </row>
    <row r="320" spans="1:26" x14ac:dyDescent="0.25">
      <c r="A320" s="202">
        <v>2021</v>
      </c>
      <c r="B320" s="203" t="s">
        <v>9</v>
      </c>
      <c r="C320" s="205" t="s">
        <v>16735</v>
      </c>
      <c r="D320" s="204">
        <v>1103</v>
      </c>
      <c r="E320" s="204">
        <v>139.54994825</v>
      </c>
      <c r="F320" s="204">
        <v>546</v>
      </c>
      <c r="G320" s="204">
        <v>557</v>
      </c>
      <c r="H320" s="204">
        <v>0</v>
      </c>
      <c r="I320" s="248">
        <v>50.132486387999997</v>
      </c>
      <c r="J320" s="203">
        <v>289</v>
      </c>
      <c r="K320" s="204">
        <v>812</v>
      </c>
      <c r="L320" s="204">
        <v>2</v>
      </c>
      <c r="M320" s="204">
        <v>897</v>
      </c>
      <c r="N320" s="204">
        <v>205</v>
      </c>
      <c r="O320" s="204">
        <v>111</v>
      </c>
      <c r="P320" s="204">
        <v>138</v>
      </c>
      <c r="Q320" s="204">
        <v>358</v>
      </c>
      <c r="R320" s="204">
        <v>110</v>
      </c>
      <c r="S320" s="204">
        <v>117</v>
      </c>
      <c r="T320" s="204">
        <v>268</v>
      </c>
      <c r="U320" s="348">
        <v>2</v>
      </c>
      <c r="V320" s="348">
        <v>0</v>
      </c>
      <c r="W320" s="204">
        <v>6</v>
      </c>
      <c r="X320" s="204">
        <v>13</v>
      </c>
      <c r="Y320" s="204">
        <v>7</v>
      </c>
      <c r="Z320" s="203">
        <v>790398</v>
      </c>
    </row>
    <row r="321" spans="1:26" x14ac:dyDescent="0.25">
      <c r="A321" s="202">
        <v>2021</v>
      </c>
      <c r="B321" s="203" t="s">
        <v>9</v>
      </c>
      <c r="C321" s="203" t="s">
        <v>19</v>
      </c>
      <c r="D321" s="204">
        <v>919</v>
      </c>
      <c r="E321" s="204">
        <v>116.27053712</v>
      </c>
      <c r="F321" s="204">
        <v>621</v>
      </c>
      <c r="G321" s="204">
        <v>298</v>
      </c>
      <c r="H321" s="204">
        <v>0</v>
      </c>
      <c r="I321" s="248">
        <v>50.511982570999997</v>
      </c>
      <c r="J321" s="203">
        <v>23</v>
      </c>
      <c r="K321" s="204">
        <v>896</v>
      </c>
      <c r="L321" s="204" t="s">
        <v>16834</v>
      </c>
      <c r="M321" s="204">
        <v>605</v>
      </c>
      <c r="N321" s="204">
        <v>313</v>
      </c>
      <c r="O321" s="204">
        <v>10</v>
      </c>
      <c r="P321" s="204">
        <v>113</v>
      </c>
      <c r="Q321" s="204">
        <v>365</v>
      </c>
      <c r="R321" s="204">
        <v>146</v>
      </c>
      <c r="S321" s="204">
        <v>108</v>
      </c>
      <c r="T321" s="204">
        <v>176</v>
      </c>
      <c r="U321" s="348">
        <v>0</v>
      </c>
      <c r="V321" s="348">
        <v>2</v>
      </c>
      <c r="W321" s="204">
        <v>1</v>
      </c>
      <c r="X321" s="204">
        <v>8</v>
      </c>
      <c r="Y321" s="204">
        <v>7</v>
      </c>
      <c r="Z321" s="203">
        <v>790398</v>
      </c>
    </row>
    <row r="322" spans="1:26" x14ac:dyDescent="0.25">
      <c r="A322" s="202">
        <v>2021</v>
      </c>
      <c r="B322" s="203" t="s">
        <v>9</v>
      </c>
      <c r="C322" s="203" t="s">
        <v>16736</v>
      </c>
      <c r="D322" s="204">
        <v>586</v>
      </c>
      <c r="E322" s="204" t="s">
        <v>16834</v>
      </c>
      <c r="F322" s="204" t="s">
        <v>16834</v>
      </c>
      <c r="G322" s="204" t="s">
        <v>16834</v>
      </c>
      <c r="H322" s="204" t="s">
        <v>16834</v>
      </c>
      <c r="I322" s="248" t="s">
        <v>16834</v>
      </c>
      <c r="J322" s="203">
        <v>0</v>
      </c>
      <c r="K322" s="204">
        <v>0</v>
      </c>
      <c r="L322" s="204" t="s">
        <v>16834</v>
      </c>
      <c r="M322" s="204">
        <v>0</v>
      </c>
      <c r="N322" s="204">
        <v>0</v>
      </c>
      <c r="O322" s="204" t="s">
        <v>16834</v>
      </c>
      <c r="P322" s="204" t="s">
        <v>16834</v>
      </c>
      <c r="Q322" s="204" t="s">
        <v>16834</v>
      </c>
      <c r="R322" s="204" t="s">
        <v>16834</v>
      </c>
      <c r="S322" s="204" t="s">
        <v>16834</v>
      </c>
      <c r="T322" s="204" t="s">
        <v>16834</v>
      </c>
      <c r="U322" s="348">
        <v>0</v>
      </c>
      <c r="V322" s="348">
        <v>0</v>
      </c>
      <c r="W322" s="204">
        <v>0</v>
      </c>
      <c r="X322" s="204" t="s">
        <v>16834</v>
      </c>
      <c r="Y322" s="204" t="s">
        <v>16834</v>
      </c>
      <c r="Z322" s="203" t="s">
        <v>16834</v>
      </c>
    </row>
    <row r="323" spans="1:26" x14ac:dyDescent="0.25">
      <c r="A323" s="202">
        <v>2021</v>
      </c>
      <c r="B323" s="203" t="s">
        <v>9</v>
      </c>
      <c r="C323" s="203" t="s">
        <v>16737</v>
      </c>
      <c r="D323" s="204">
        <v>65</v>
      </c>
      <c r="E323" s="204" t="s">
        <v>16834</v>
      </c>
      <c r="F323" s="204" t="s">
        <v>16834</v>
      </c>
      <c r="G323" s="204" t="s">
        <v>16834</v>
      </c>
      <c r="H323" s="204" t="s">
        <v>16834</v>
      </c>
      <c r="I323" s="248" t="s">
        <v>16834</v>
      </c>
      <c r="J323" s="203">
        <v>0</v>
      </c>
      <c r="K323" s="204">
        <v>0</v>
      </c>
      <c r="L323" s="204" t="s">
        <v>16834</v>
      </c>
      <c r="M323" s="204">
        <v>0</v>
      </c>
      <c r="N323" s="204">
        <v>0</v>
      </c>
      <c r="O323" s="204" t="s">
        <v>16834</v>
      </c>
      <c r="P323" s="204" t="s">
        <v>16834</v>
      </c>
      <c r="Q323" s="204" t="s">
        <v>16834</v>
      </c>
      <c r="R323" s="204" t="s">
        <v>16834</v>
      </c>
      <c r="S323" s="204" t="s">
        <v>16834</v>
      </c>
      <c r="T323" s="204" t="s">
        <v>16834</v>
      </c>
      <c r="U323" s="348">
        <v>0</v>
      </c>
      <c r="V323" s="348">
        <v>0</v>
      </c>
      <c r="W323" s="204">
        <v>0</v>
      </c>
      <c r="X323" s="204" t="s">
        <v>16834</v>
      </c>
      <c r="Y323" s="204" t="s">
        <v>16834</v>
      </c>
      <c r="Z323" s="203" t="s">
        <v>16834</v>
      </c>
    </row>
    <row r="324" spans="1:26" x14ac:dyDescent="0.25">
      <c r="A324" s="202">
        <v>2021</v>
      </c>
      <c r="B324" s="203" t="s">
        <v>9</v>
      </c>
      <c r="C324" s="203" t="s">
        <v>16738</v>
      </c>
      <c r="D324" s="204">
        <v>268</v>
      </c>
      <c r="E324" s="204" t="s">
        <v>16834</v>
      </c>
      <c r="F324" s="204" t="s">
        <v>16834</v>
      </c>
      <c r="G324" s="204" t="s">
        <v>16834</v>
      </c>
      <c r="H324" s="204" t="s">
        <v>16834</v>
      </c>
      <c r="I324" s="248" t="s">
        <v>16834</v>
      </c>
      <c r="J324" s="203">
        <v>0</v>
      </c>
      <c r="K324" s="204">
        <v>0</v>
      </c>
      <c r="L324" s="204" t="s">
        <v>16834</v>
      </c>
      <c r="M324" s="204">
        <v>0</v>
      </c>
      <c r="N324" s="204">
        <v>0</v>
      </c>
      <c r="O324" s="204" t="s">
        <v>16834</v>
      </c>
      <c r="P324" s="204" t="s">
        <v>16834</v>
      </c>
      <c r="Q324" s="204" t="s">
        <v>16834</v>
      </c>
      <c r="R324" s="204" t="s">
        <v>16834</v>
      </c>
      <c r="S324" s="204" t="s">
        <v>16834</v>
      </c>
      <c r="T324" s="204" t="s">
        <v>16834</v>
      </c>
      <c r="U324" s="348">
        <v>0</v>
      </c>
      <c r="V324" s="348">
        <v>0</v>
      </c>
      <c r="W324" s="204">
        <v>0</v>
      </c>
      <c r="X324" s="204" t="s">
        <v>16834</v>
      </c>
      <c r="Y324" s="204" t="s">
        <v>16834</v>
      </c>
      <c r="Z324" s="203" t="s">
        <v>16834</v>
      </c>
    </row>
    <row r="325" spans="1:26" x14ac:dyDescent="0.25">
      <c r="A325" s="202">
        <v>2021</v>
      </c>
      <c r="B325" s="203" t="s">
        <v>9</v>
      </c>
      <c r="C325" s="203" t="s">
        <v>16739</v>
      </c>
      <c r="D325" s="204">
        <v>0</v>
      </c>
      <c r="E325" s="204" t="s">
        <v>16834</v>
      </c>
      <c r="F325" s="204" t="s">
        <v>16834</v>
      </c>
      <c r="G325" s="204" t="s">
        <v>16834</v>
      </c>
      <c r="H325" s="204" t="s">
        <v>16834</v>
      </c>
      <c r="I325" s="248" t="s">
        <v>16834</v>
      </c>
      <c r="J325" s="203">
        <v>0</v>
      </c>
      <c r="K325" s="204">
        <v>0</v>
      </c>
      <c r="L325" s="204" t="s">
        <v>16834</v>
      </c>
      <c r="M325" s="204">
        <v>0</v>
      </c>
      <c r="N325" s="204">
        <v>0</v>
      </c>
      <c r="O325" s="204" t="s">
        <v>16834</v>
      </c>
      <c r="P325" s="204" t="s">
        <v>16834</v>
      </c>
      <c r="Q325" s="204" t="s">
        <v>16834</v>
      </c>
      <c r="R325" s="204" t="s">
        <v>16834</v>
      </c>
      <c r="S325" s="204" t="s">
        <v>16834</v>
      </c>
      <c r="T325" s="204" t="s">
        <v>16834</v>
      </c>
      <c r="U325" s="348">
        <v>0</v>
      </c>
      <c r="V325" s="348">
        <v>0</v>
      </c>
      <c r="W325" s="204">
        <v>0</v>
      </c>
      <c r="X325" s="204" t="s">
        <v>16834</v>
      </c>
      <c r="Y325" s="204" t="s">
        <v>16834</v>
      </c>
      <c r="Z325" s="203" t="s">
        <v>16834</v>
      </c>
    </row>
    <row r="326" spans="1:26" x14ac:dyDescent="0.25">
      <c r="A326" s="202">
        <v>2021</v>
      </c>
      <c r="B326" s="203" t="s">
        <v>10</v>
      </c>
      <c r="C326" s="205" t="s">
        <v>319</v>
      </c>
      <c r="D326" s="204">
        <v>22451</v>
      </c>
      <c r="E326" s="204">
        <v>260.98727845000002</v>
      </c>
      <c r="F326" s="204">
        <v>10768</v>
      </c>
      <c r="G326" s="204">
        <v>11683</v>
      </c>
      <c r="H326" s="204">
        <v>0</v>
      </c>
      <c r="I326" s="248">
        <v>50.159757231999997</v>
      </c>
      <c r="J326" s="203">
        <v>2193</v>
      </c>
      <c r="K326" s="204">
        <v>20253</v>
      </c>
      <c r="L326" s="204">
        <v>5</v>
      </c>
      <c r="M326" s="204">
        <v>18643</v>
      </c>
      <c r="N326" s="204">
        <v>1764</v>
      </c>
      <c r="O326" s="204">
        <v>417</v>
      </c>
      <c r="P326" s="204">
        <v>3317</v>
      </c>
      <c r="Q326" s="204">
        <v>7296</v>
      </c>
      <c r="R326" s="204">
        <v>2157</v>
      </c>
      <c r="S326" s="204">
        <v>2120</v>
      </c>
      <c r="T326" s="204">
        <v>5088</v>
      </c>
      <c r="U326" s="348">
        <v>16</v>
      </c>
      <c r="V326" s="348">
        <v>10</v>
      </c>
      <c r="W326" s="204">
        <v>44</v>
      </c>
      <c r="X326" s="204">
        <v>82</v>
      </c>
      <c r="Y326" s="204">
        <v>38</v>
      </c>
      <c r="Z326" s="203">
        <v>8602335</v>
      </c>
    </row>
    <row r="327" spans="1:26" x14ac:dyDescent="0.25">
      <c r="A327" s="202">
        <v>2021</v>
      </c>
      <c r="B327" s="203" t="s">
        <v>10</v>
      </c>
      <c r="C327" s="205" t="s">
        <v>16735</v>
      </c>
      <c r="D327" s="204">
        <v>11334</v>
      </c>
      <c r="E327" s="204">
        <v>131.75492467999999</v>
      </c>
      <c r="F327" s="204">
        <v>4733</v>
      </c>
      <c r="G327" s="204">
        <v>6601</v>
      </c>
      <c r="H327" s="204">
        <v>0</v>
      </c>
      <c r="I327" s="248">
        <v>50.605235710999999</v>
      </c>
      <c r="J327" s="203">
        <v>1850</v>
      </c>
      <c r="K327" s="204">
        <v>9481</v>
      </c>
      <c r="L327" s="204">
        <v>3</v>
      </c>
      <c r="M327" s="204">
        <v>8808</v>
      </c>
      <c r="N327" s="204">
        <v>755</v>
      </c>
      <c r="O327" s="204">
        <v>297</v>
      </c>
      <c r="P327" s="204">
        <v>1711</v>
      </c>
      <c r="Q327" s="204">
        <v>2993</v>
      </c>
      <c r="R327" s="204">
        <v>951</v>
      </c>
      <c r="S327" s="204">
        <v>1089</v>
      </c>
      <c r="T327" s="204">
        <v>2519</v>
      </c>
      <c r="U327" s="348">
        <v>10</v>
      </c>
      <c r="V327" s="348">
        <v>3</v>
      </c>
      <c r="W327" s="204">
        <v>3</v>
      </c>
      <c r="X327" s="204">
        <v>16</v>
      </c>
      <c r="Y327" s="204">
        <v>13</v>
      </c>
      <c r="Z327" s="203">
        <v>8602335</v>
      </c>
    </row>
    <row r="328" spans="1:26" x14ac:dyDescent="0.25">
      <c r="A328" s="202">
        <v>2021</v>
      </c>
      <c r="B328" s="203" t="s">
        <v>10</v>
      </c>
      <c r="C328" s="203" t="s">
        <v>19</v>
      </c>
      <c r="D328" s="204">
        <v>11117</v>
      </c>
      <c r="E328" s="204">
        <v>129.23235377</v>
      </c>
      <c r="F328" s="204">
        <v>6035</v>
      </c>
      <c r="G328" s="204">
        <v>5082</v>
      </c>
      <c r="H328" s="204">
        <v>0</v>
      </c>
      <c r="I328" s="248">
        <v>49.765839712000002</v>
      </c>
      <c r="J328" s="203">
        <v>343</v>
      </c>
      <c r="K328" s="204">
        <v>10772</v>
      </c>
      <c r="L328" s="204">
        <v>2</v>
      </c>
      <c r="M328" s="204">
        <v>9835</v>
      </c>
      <c r="N328" s="204">
        <v>1009</v>
      </c>
      <c r="O328" s="204">
        <v>120</v>
      </c>
      <c r="P328" s="204">
        <v>1606</v>
      </c>
      <c r="Q328" s="204">
        <v>4303</v>
      </c>
      <c r="R328" s="204">
        <v>1206</v>
      </c>
      <c r="S328" s="204">
        <v>1031</v>
      </c>
      <c r="T328" s="204">
        <v>2569</v>
      </c>
      <c r="U328" s="348">
        <v>6</v>
      </c>
      <c r="V328" s="348">
        <v>7</v>
      </c>
      <c r="W328" s="204">
        <v>41</v>
      </c>
      <c r="X328" s="204">
        <v>66</v>
      </c>
      <c r="Y328" s="204">
        <v>25</v>
      </c>
      <c r="Z328" s="203">
        <v>8602335</v>
      </c>
    </row>
    <row r="329" spans="1:26" x14ac:dyDescent="0.25">
      <c r="A329" s="202">
        <v>2021</v>
      </c>
      <c r="B329" s="203" t="s">
        <v>10</v>
      </c>
      <c r="C329" s="203" t="s">
        <v>16736</v>
      </c>
      <c r="D329" s="204">
        <v>7882</v>
      </c>
      <c r="E329" s="204" t="s">
        <v>16834</v>
      </c>
      <c r="F329" s="204" t="s">
        <v>16834</v>
      </c>
      <c r="G329" s="204" t="s">
        <v>16834</v>
      </c>
      <c r="H329" s="204" t="s">
        <v>16834</v>
      </c>
      <c r="I329" s="248" t="s">
        <v>16834</v>
      </c>
      <c r="J329" s="203">
        <v>0</v>
      </c>
      <c r="K329" s="204">
        <v>0</v>
      </c>
      <c r="L329" s="204" t="s">
        <v>16834</v>
      </c>
      <c r="M329" s="204">
        <v>0</v>
      </c>
      <c r="N329" s="204">
        <v>0</v>
      </c>
      <c r="O329" s="204" t="s">
        <v>16834</v>
      </c>
      <c r="P329" s="204" t="s">
        <v>16834</v>
      </c>
      <c r="Q329" s="204" t="s">
        <v>16834</v>
      </c>
      <c r="R329" s="204" t="s">
        <v>16834</v>
      </c>
      <c r="S329" s="204" t="s">
        <v>16834</v>
      </c>
      <c r="T329" s="204" t="s">
        <v>16834</v>
      </c>
      <c r="U329" s="348">
        <v>0</v>
      </c>
      <c r="V329" s="348">
        <v>0</v>
      </c>
      <c r="W329" s="204">
        <v>0</v>
      </c>
      <c r="X329" s="204" t="s">
        <v>16834</v>
      </c>
      <c r="Y329" s="204" t="s">
        <v>16834</v>
      </c>
      <c r="Z329" s="203" t="s">
        <v>16834</v>
      </c>
    </row>
    <row r="330" spans="1:26" x14ac:dyDescent="0.25">
      <c r="A330" s="202">
        <v>2021</v>
      </c>
      <c r="B330" s="203" t="s">
        <v>10</v>
      </c>
      <c r="C330" s="203" t="s">
        <v>16737</v>
      </c>
      <c r="D330" s="204">
        <v>501</v>
      </c>
      <c r="E330" s="204" t="s">
        <v>16834</v>
      </c>
      <c r="F330" s="204" t="s">
        <v>16834</v>
      </c>
      <c r="G330" s="204" t="s">
        <v>16834</v>
      </c>
      <c r="H330" s="204" t="s">
        <v>16834</v>
      </c>
      <c r="I330" s="248" t="s">
        <v>16834</v>
      </c>
      <c r="J330" s="203">
        <v>0</v>
      </c>
      <c r="K330" s="204">
        <v>0</v>
      </c>
      <c r="L330" s="204" t="s">
        <v>16834</v>
      </c>
      <c r="M330" s="204">
        <v>0</v>
      </c>
      <c r="N330" s="204">
        <v>0</v>
      </c>
      <c r="O330" s="204" t="s">
        <v>16834</v>
      </c>
      <c r="P330" s="204" t="s">
        <v>16834</v>
      </c>
      <c r="Q330" s="204" t="s">
        <v>16834</v>
      </c>
      <c r="R330" s="204" t="s">
        <v>16834</v>
      </c>
      <c r="S330" s="204" t="s">
        <v>16834</v>
      </c>
      <c r="T330" s="204" t="s">
        <v>16834</v>
      </c>
      <c r="U330" s="348">
        <v>0</v>
      </c>
      <c r="V330" s="348">
        <v>0</v>
      </c>
      <c r="W330" s="204">
        <v>0</v>
      </c>
      <c r="X330" s="204" t="s">
        <v>16834</v>
      </c>
      <c r="Y330" s="204" t="s">
        <v>16834</v>
      </c>
      <c r="Z330" s="203" t="s">
        <v>16834</v>
      </c>
    </row>
    <row r="331" spans="1:26" x14ac:dyDescent="0.25">
      <c r="A331" s="202">
        <v>2021</v>
      </c>
      <c r="B331" s="203" t="s">
        <v>10</v>
      </c>
      <c r="C331" s="203" t="s">
        <v>16738</v>
      </c>
      <c r="D331" s="204">
        <v>2731</v>
      </c>
      <c r="E331" s="204" t="s">
        <v>16834</v>
      </c>
      <c r="F331" s="204" t="s">
        <v>16834</v>
      </c>
      <c r="G331" s="204" t="s">
        <v>16834</v>
      </c>
      <c r="H331" s="204" t="s">
        <v>16834</v>
      </c>
      <c r="I331" s="248" t="s">
        <v>16834</v>
      </c>
      <c r="J331" s="203">
        <v>0</v>
      </c>
      <c r="K331" s="204">
        <v>0</v>
      </c>
      <c r="L331" s="204" t="s">
        <v>16834</v>
      </c>
      <c r="M331" s="204">
        <v>0</v>
      </c>
      <c r="N331" s="204">
        <v>0</v>
      </c>
      <c r="O331" s="204" t="s">
        <v>16834</v>
      </c>
      <c r="P331" s="204" t="s">
        <v>16834</v>
      </c>
      <c r="Q331" s="204" t="s">
        <v>16834</v>
      </c>
      <c r="R331" s="204" t="s">
        <v>16834</v>
      </c>
      <c r="S331" s="204" t="s">
        <v>16834</v>
      </c>
      <c r="T331" s="204" t="s">
        <v>16834</v>
      </c>
      <c r="U331" s="348">
        <v>0</v>
      </c>
      <c r="V331" s="348">
        <v>0</v>
      </c>
      <c r="W331" s="204">
        <v>0</v>
      </c>
      <c r="X331" s="204" t="s">
        <v>16834</v>
      </c>
      <c r="Y331" s="204" t="s">
        <v>16834</v>
      </c>
      <c r="Z331" s="203" t="s">
        <v>16834</v>
      </c>
    </row>
    <row r="332" spans="1:26" x14ac:dyDescent="0.25">
      <c r="A332" s="202">
        <v>2021</v>
      </c>
      <c r="B332" s="203" t="s">
        <v>10</v>
      </c>
      <c r="C332" s="203" t="s">
        <v>16739</v>
      </c>
      <c r="D332" s="204">
        <v>3</v>
      </c>
      <c r="E332" s="204" t="s">
        <v>16834</v>
      </c>
      <c r="F332" s="204" t="s">
        <v>16834</v>
      </c>
      <c r="G332" s="204" t="s">
        <v>16834</v>
      </c>
      <c r="H332" s="204" t="s">
        <v>16834</v>
      </c>
      <c r="I332" s="248" t="s">
        <v>16834</v>
      </c>
      <c r="J332" s="203">
        <v>0</v>
      </c>
      <c r="K332" s="204">
        <v>0</v>
      </c>
      <c r="L332" s="204" t="s">
        <v>16834</v>
      </c>
      <c r="M332" s="204">
        <v>0</v>
      </c>
      <c r="N332" s="204">
        <v>0</v>
      </c>
      <c r="O332" s="204" t="s">
        <v>16834</v>
      </c>
      <c r="P332" s="204" t="s">
        <v>16834</v>
      </c>
      <c r="Q332" s="204" t="s">
        <v>16834</v>
      </c>
      <c r="R332" s="204" t="s">
        <v>16834</v>
      </c>
      <c r="S332" s="204" t="s">
        <v>16834</v>
      </c>
      <c r="T332" s="204" t="s">
        <v>16834</v>
      </c>
      <c r="U332" s="348">
        <v>0</v>
      </c>
      <c r="V332" s="348">
        <v>0</v>
      </c>
      <c r="W332" s="204">
        <v>0</v>
      </c>
      <c r="X332" s="204" t="s">
        <v>16834</v>
      </c>
      <c r="Y332" s="204" t="s">
        <v>16834</v>
      </c>
      <c r="Z332" s="203" t="s">
        <v>16834</v>
      </c>
    </row>
    <row r="333" spans="1:26" x14ac:dyDescent="0.25">
      <c r="A333" s="202">
        <v>2021</v>
      </c>
      <c r="B333" s="203" t="s">
        <v>11</v>
      </c>
      <c r="C333" s="205" t="s">
        <v>319</v>
      </c>
      <c r="D333" s="204">
        <v>34860</v>
      </c>
      <c r="E333" s="204">
        <v>235.39330838999999</v>
      </c>
      <c r="F333" s="204">
        <v>19911</v>
      </c>
      <c r="G333" s="204">
        <v>14949</v>
      </c>
      <c r="H333" s="204">
        <v>0</v>
      </c>
      <c r="I333" s="248">
        <v>49.249748902</v>
      </c>
      <c r="J333" s="203">
        <v>1519</v>
      </c>
      <c r="K333" s="204">
        <v>33229</v>
      </c>
      <c r="L333" s="204">
        <v>112</v>
      </c>
      <c r="M333" s="204">
        <v>24402</v>
      </c>
      <c r="N333" s="204">
        <v>10456</v>
      </c>
      <c r="O333" s="204">
        <v>2091</v>
      </c>
      <c r="P333" s="204">
        <v>5787</v>
      </c>
      <c r="Q333" s="204">
        <v>12330</v>
      </c>
      <c r="R333" s="204">
        <v>3775</v>
      </c>
      <c r="S333" s="204">
        <v>3430</v>
      </c>
      <c r="T333" s="204">
        <v>7429</v>
      </c>
      <c r="U333" s="348">
        <v>31</v>
      </c>
      <c r="V333" s="348">
        <v>33</v>
      </c>
      <c r="W333" s="204">
        <v>-42</v>
      </c>
      <c r="X333" s="204">
        <v>139</v>
      </c>
      <c r="Y333" s="204">
        <v>181</v>
      </c>
      <c r="Z333" s="203">
        <v>14809257</v>
      </c>
    </row>
    <row r="334" spans="1:26" x14ac:dyDescent="0.25">
      <c r="A334" s="202">
        <v>2021</v>
      </c>
      <c r="B334" s="203" t="s">
        <v>11</v>
      </c>
      <c r="C334" s="205" t="s">
        <v>16735</v>
      </c>
      <c r="D334" s="204">
        <v>17220</v>
      </c>
      <c r="E334" s="204">
        <v>116.27862222</v>
      </c>
      <c r="F334" s="204">
        <v>9070</v>
      </c>
      <c r="G334" s="204">
        <v>8150</v>
      </c>
      <c r="H334" s="204">
        <v>0</v>
      </c>
      <c r="I334" s="248">
        <v>48.876140126999999</v>
      </c>
      <c r="J334" s="203">
        <v>1340</v>
      </c>
      <c r="K334" s="204">
        <v>15821</v>
      </c>
      <c r="L334" s="204">
        <v>59</v>
      </c>
      <c r="M334" s="204">
        <v>11322</v>
      </c>
      <c r="N334" s="204">
        <v>5897</v>
      </c>
      <c r="O334" s="204">
        <v>1609</v>
      </c>
      <c r="P334" s="204">
        <v>2814</v>
      </c>
      <c r="Q334" s="204">
        <v>5710</v>
      </c>
      <c r="R334" s="204">
        <v>1909</v>
      </c>
      <c r="S334" s="204">
        <v>1845</v>
      </c>
      <c r="T334" s="204">
        <v>3325</v>
      </c>
      <c r="U334" s="348">
        <v>11</v>
      </c>
      <c r="V334" s="348">
        <v>6</v>
      </c>
      <c r="W334" s="204">
        <v>10</v>
      </c>
      <c r="X334" s="204">
        <v>77</v>
      </c>
      <c r="Y334" s="204">
        <v>67</v>
      </c>
      <c r="Z334" s="203">
        <v>14809257</v>
      </c>
    </row>
    <row r="335" spans="1:26" x14ac:dyDescent="0.25">
      <c r="A335" s="202">
        <v>2021</v>
      </c>
      <c r="B335" s="203" t="s">
        <v>11</v>
      </c>
      <c r="C335" s="203" t="s">
        <v>19</v>
      </c>
      <c r="D335" s="204">
        <v>17640</v>
      </c>
      <c r="E335" s="204">
        <v>119.11468617</v>
      </c>
      <c r="F335" s="204">
        <v>10841</v>
      </c>
      <c r="G335" s="204">
        <v>6799</v>
      </c>
      <c r="H335" s="204">
        <v>0</v>
      </c>
      <c r="I335" s="248">
        <v>49.614438016999998</v>
      </c>
      <c r="J335" s="203">
        <v>179</v>
      </c>
      <c r="K335" s="204">
        <v>17408</v>
      </c>
      <c r="L335" s="204">
        <v>53</v>
      </c>
      <c r="M335" s="204">
        <v>13080</v>
      </c>
      <c r="N335" s="204">
        <v>4559</v>
      </c>
      <c r="O335" s="204">
        <v>482</v>
      </c>
      <c r="P335" s="204">
        <v>2973</v>
      </c>
      <c r="Q335" s="204">
        <v>6620</v>
      </c>
      <c r="R335" s="204">
        <v>1866</v>
      </c>
      <c r="S335" s="204">
        <v>1585</v>
      </c>
      <c r="T335" s="204">
        <v>4104</v>
      </c>
      <c r="U335" s="348">
        <v>20</v>
      </c>
      <c r="V335" s="348">
        <v>27</v>
      </c>
      <c r="W335" s="204">
        <v>-52</v>
      </c>
      <c r="X335" s="204">
        <v>62</v>
      </c>
      <c r="Y335" s="204">
        <v>114</v>
      </c>
      <c r="Z335" s="203">
        <v>14809257</v>
      </c>
    </row>
    <row r="336" spans="1:26" x14ac:dyDescent="0.25">
      <c r="A336" s="202">
        <v>2021</v>
      </c>
      <c r="B336" s="203" t="s">
        <v>11</v>
      </c>
      <c r="C336" s="203" t="s">
        <v>16736</v>
      </c>
      <c r="D336" s="204">
        <v>12808</v>
      </c>
      <c r="E336" s="204" t="s">
        <v>16834</v>
      </c>
      <c r="F336" s="204" t="s">
        <v>16834</v>
      </c>
      <c r="G336" s="204" t="s">
        <v>16834</v>
      </c>
      <c r="H336" s="204" t="s">
        <v>16834</v>
      </c>
      <c r="I336" s="248" t="s">
        <v>16834</v>
      </c>
      <c r="J336" s="203">
        <v>0</v>
      </c>
      <c r="K336" s="204">
        <v>0</v>
      </c>
      <c r="L336" s="204" t="s">
        <v>16834</v>
      </c>
      <c r="M336" s="204">
        <v>0</v>
      </c>
      <c r="N336" s="204">
        <v>0</v>
      </c>
      <c r="O336" s="204" t="s">
        <v>16834</v>
      </c>
      <c r="P336" s="204" t="s">
        <v>16834</v>
      </c>
      <c r="Q336" s="204" t="s">
        <v>16834</v>
      </c>
      <c r="R336" s="204" t="s">
        <v>16834</v>
      </c>
      <c r="S336" s="204" t="s">
        <v>16834</v>
      </c>
      <c r="T336" s="204" t="s">
        <v>16834</v>
      </c>
      <c r="U336" s="348">
        <v>0</v>
      </c>
      <c r="V336" s="348">
        <v>0</v>
      </c>
      <c r="W336" s="204">
        <v>0</v>
      </c>
      <c r="X336" s="204" t="s">
        <v>16834</v>
      </c>
      <c r="Y336" s="204" t="s">
        <v>16834</v>
      </c>
      <c r="Z336" s="203" t="s">
        <v>16834</v>
      </c>
    </row>
    <row r="337" spans="1:26" x14ac:dyDescent="0.25">
      <c r="A337" s="202">
        <v>2021</v>
      </c>
      <c r="B337" s="203" t="s">
        <v>11</v>
      </c>
      <c r="C337" s="203" t="s">
        <v>16737</v>
      </c>
      <c r="D337" s="204">
        <v>651</v>
      </c>
      <c r="E337" s="204" t="s">
        <v>16834</v>
      </c>
      <c r="F337" s="204" t="s">
        <v>16834</v>
      </c>
      <c r="G337" s="204" t="s">
        <v>16834</v>
      </c>
      <c r="H337" s="204" t="s">
        <v>16834</v>
      </c>
      <c r="I337" s="248" t="s">
        <v>16834</v>
      </c>
      <c r="J337" s="203">
        <v>0</v>
      </c>
      <c r="K337" s="204">
        <v>0</v>
      </c>
      <c r="L337" s="204" t="s">
        <v>16834</v>
      </c>
      <c r="M337" s="204">
        <v>0</v>
      </c>
      <c r="N337" s="204">
        <v>0</v>
      </c>
      <c r="O337" s="204" t="s">
        <v>16834</v>
      </c>
      <c r="P337" s="204" t="s">
        <v>16834</v>
      </c>
      <c r="Q337" s="204" t="s">
        <v>16834</v>
      </c>
      <c r="R337" s="204" t="s">
        <v>16834</v>
      </c>
      <c r="S337" s="204" t="s">
        <v>16834</v>
      </c>
      <c r="T337" s="204" t="s">
        <v>16834</v>
      </c>
      <c r="U337" s="348">
        <v>0</v>
      </c>
      <c r="V337" s="348">
        <v>0</v>
      </c>
      <c r="W337" s="204">
        <v>0</v>
      </c>
      <c r="X337" s="204" t="s">
        <v>16834</v>
      </c>
      <c r="Y337" s="204" t="s">
        <v>16834</v>
      </c>
      <c r="Z337" s="203" t="s">
        <v>16834</v>
      </c>
    </row>
    <row r="338" spans="1:26" x14ac:dyDescent="0.25">
      <c r="A338" s="202">
        <v>2021</v>
      </c>
      <c r="B338" s="203" t="s">
        <v>11</v>
      </c>
      <c r="C338" s="203" t="s">
        <v>16738</v>
      </c>
      <c r="D338" s="204">
        <v>4181</v>
      </c>
      <c r="E338" s="204" t="s">
        <v>16834</v>
      </c>
      <c r="F338" s="204" t="s">
        <v>16834</v>
      </c>
      <c r="G338" s="204" t="s">
        <v>16834</v>
      </c>
      <c r="H338" s="204" t="s">
        <v>16834</v>
      </c>
      <c r="I338" s="248" t="s">
        <v>16834</v>
      </c>
      <c r="J338" s="203">
        <v>0</v>
      </c>
      <c r="K338" s="204">
        <v>0</v>
      </c>
      <c r="L338" s="204" t="s">
        <v>16834</v>
      </c>
      <c r="M338" s="204">
        <v>0</v>
      </c>
      <c r="N338" s="204">
        <v>0</v>
      </c>
      <c r="O338" s="204" t="s">
        <v>16834</v>
      </c>
      <c r="P338" s="204" t="s">
        <v>16834</v>
      </c>
      <c r="Q338" s="204" t="s">
        <v>16834</v>
      </c>
      <c r="R338" s="204" t="s">
        <v>16834</v>
      </c>
      <c r="S338" s="204" t="s">
        <v>16834</v>
      </c>
      <c r="T338" s="204" t="s">
        <v>16834</v>
      </c>
      <c r="U338" s="348">
        <v>0</v>
      </c>
      <c r="V338" s="348">
        <v>0</v>
      </c>
      <c r="W338" s="204">
        <v>0</v>
      </c>
      <c r="X338" s="204" t="s">
        <v>16834</v>
      </c>
      <c r="Y338" s="204" t="s">
        <v>16834</v>
      </c>
      <c r="Z338" s="203" t="s">
        <v>16834</v>
      </c>
    </row>
    <row r="339" spans="1:26" x14ac:dyDescent="0.25">
      <c r="A339" s="202">
        <v>2021</v>
      </c>
      <c r="B339" s="203" t="s">
        <v>11</v>
      </c>
      <c r="C339" s="203" t="s">
        <v>16739</v>
      </c>
      <c r="D339" s="204">
        <v>0</v>
      </c>
      <c r="E339" s="204" t="s">
        <v>16834</v>
      </c>
      <c r="F339" s="204" t="s">
        <v>16834</v>
      </c>
      <c r="G339" s="204" t="s">
        <v>16834</v>
      </c>
      <c r="H339" s="204" t="s">
        <v>16834</v>
      </c>
      <c r="I339" s="248" t="s">
        <v>16834</v>
      </c>
      <c r="J339" s="203">
        <v>0</v>
      </c>
      <c r="K339" s="204">
        <v>0</v>
      </c>
      <c r="L339" s="204" t="s">
        <v>16834</v>
      </c>
      <c r="M339" s="204">
        <v>0</v>
      </c>
      <c r="N339" s="204">
        <v>0</v>
      </c>
      <c r="O339" s="204" t="s">
        <v>16834</v>
      </c>
      <c r="P339" s="204" t="s">
        <v>16834</v>
      </c>
      <c r="Q339" s="204" t="s">
        <v>16834</v>
      </c>
      <c r="R339" s="204" t="s">
        <v>16834</v>
      </c>
      <c r="S339" s="204" t="s">
        <v>16834</v>
      </c>
      <c r="T339" s="204" t="s">
        <v>16834</v>
      </c>
      <c r="U339" s="348">
        <v>0</v>
      </c>
      <c r="V339" s="348">
        <v>0</v>
      </c>
      <c r="W339" s="204">
        <v>0</v>
      </c>
      <c r="X339" s="204" t="s">
        <v>16834</v>
      </c>
      <c r="Y339" s="204" t="s">
        <v>16834</v>
      </c>
      <c r="Z339" s="203" t="s">
        <v>16834</v>
      </c>
    </row>
    <row r="340" spans="1:26" x14ac:dyDescent="0.25">
      <c r="A340" s="202">
        <v>2021</v>
      </c>
      <c r="B340" s="203" t="s">
        <v>12</v>
      </c>
      <c r="C340" s="205" t="s">
        <v>319</v>
      </c>
      <c r="D340" s="204">
        <v>2996</v>
      </c>
      <c r="E340" s="204">
        <v>215.23313211000001</v>
      </c>
      <c r="F340" s="204">
        <v>1855</v>
      </c>
      <c r="G340" s="204">
        <v>1141</v>
      </c>
      <c r="H340" s="204">
        <v>0</v>
      </c>
      <c r="I340" s="248">
        <v>48.738548979999997</v>
      </c>
      <c r="J340" s="203">
        <v>339</v>
      </c>
      <c r="K340" s="204">
        <v>2645</v>
      </c>
      <c r="L340" s="204">
        <v>12</v>
      </c>
      <c r="M340" s="204">
        <v>2044</v>
      </c>
      <c r="N340" s="204">
        <v>951</v>
      </c>
      <c r="O340" s="204">
        <v>187</v>
      </c>
      <c r="P340" s="204">
        <v>483</v>
      </c>
      <c r="Q340" s="204">
        <v>1086</v>
      </c>
      <c r="R340" s="204">
        <v>339</v>
      </c>
      <c r="S340" s="204">
        <v>277</v>
      </c>
      <c r="T340" s="204">
        <v>616</v>
      </c>
      <c r="U340" s="348">
        <v>1</v>
      </c>
      <c r="V340" s="348">
        <v>5</v>
      </c>
      <c r="W340" s="204">
        <v>8</v>
      </c>
      <c r="X340" s="204">
        <v>31</v>
      </c>
      <c r="Y340" s="204">
        <v>23</v>
      </c>
      <c r="Z340" s="203">
        <v>1391979</v>
      </c>
    </row>
    <row r="341" spans="1:26" x14ac:dyDescent="0.25">
      <c r="A341" s="202">
        <v>2021</v>
      </c>
      <c r="B341" s="203" t="s">
        <v>12</v>
      </c>
      <c r="C341" s="205" t="s">
        <v>16735</v>
      </c>
      <c r="D341" s="204">
        <v>1505</v>
      </c>
      <c r="E341" s="204">
        <v>108.1194472</v>
      </c>
      <c r="F341" s="204">
        <v>897</v>
      </c>
      <c r="G341" s="204">
        <v>608</v>
      </c>
      <c r="H341" s="204">
        <v>0</v>
      </c>
      <c r="I341" s="248">
        <v>48.657561626000003</v>
      </c>
      <c r="J341" s="203">
        <v>299</v>
      </c>
      <c r="K341" s="204">
        <v>1199</v>
      </c>
      <c r="L341" s="204">
        <v>7</v>
      </c>
      <c r="M341" s="204">
        <v>850</v>
      </c>
      <c r="N341" s="204">
        <v>654</v>
      </c>
      <c r="O341" s="204">
        <v>155</v>
      </c>
      <c r="P341" s="204">
        <v>240</v>
      </c>
      <c r="Q341" s="204">
        <v>466</v>
      </c>
      <c r="R341" s="204">
        <v>185</v>
      </c>
      <c r="S341" s="204">
        <v>152</v>
      </c>
      <c r="T341" s="204">
        <v>301</v>
      </c>
      <c r="U341" s="348">
        <v>0</v>
      </c>
      <c r="V341" s="348">
        <v>0</v>
      </c>
      <c r="W341" s="204">
        <v>-5</v>
      </c>
      <c r="X341" s="204">
        <v>10</v>
      </c>
      <c r="Y341" s="204">
        <v>15</v>
      </c>
      <c r="Z341" s="203">
        <v>1391979</v>
      </c>
    </row>
    <row r="342" spans="1:26" x14ac:dyDescent="0.25">
      <c r="A342" s="202">
        <v>2021</v>
      </c>
      <c r="B342" s="203" t="s">
        <v>12</v>
      </c>
      <c r="C342" s="203" t="s">
        <v>19</v>
      </c>
      <c r="D342" s="204">
        <v>1491</v>
      </c>
      <c r="E342" s="204">
        <v>107.1136849</v>
      </c>
      <c r="F342" s="204">
        <v>958</v>
      </c>
      <c r="G342" s="204">
        <v>533</v>
      </c>
      <c r="H342" s="204">
        <v>0</v>
      </c>
      <c r="I342" s="248">
        <v>48.820134228000001</v>
      </c>
      <c r="J342" s="203">
        <v>40</v>
      </c>
      <c r="K342" s="204">
        <v>1446</v>
      </c>
      <c r="L342" s="204">
        <v>5</v>
      </c>
      <c r="M342" s="204">
        <v>1194</v>
      </c>
      <c r="N342" s="204">
        <v>297</v>
      </c>
      <c r="O342" s="204">
        <v>32</v>
      </c>
      <c r="P342" s="204">
        <v>243</v>
      </c>
      <c r="Q342" s="204">
        <v>620</v>
      </c>
      <c r="R342" s="204">
        <v>154</v>
      </c>
      <c r="S342" s="204">
        <v>125</v>
      </c>
      <c r="T342" s="204">
        <v>315</v>
      </c>
      <c r="U342" s="348">
        <v>1</v>
      </c>
      <c r="V342" s="348">
        <v>5</v>
      </c>
      <c r="W342" s="204">
        <v>13</v>
      </c>
      <c r="X342" s="204">
        <v>21</v>
      </c>
      <c r="Y342" s="204">
        <v>8</v>
      </c>
      <c r="Z342" s="203">
        <v>1391979</v>
      </c>
    </row>
    <row r="343" spans="1:26" x14ac:dyDescent="0.25">
      <c r="A343" s="202">
        <v>2021</v>
      </c>
      <c r="B343" s="203" t="s">
        <v>12</v>
      </c>
      <c r="C343" s="203" t="s">
        <v>16736</v>
      </c>
      <c r="D343" s="204">
        <v>1074</v>
      </c>
      <c r="E343" s="204" t="s">
        <v>16834</v>
      </c>
      <c r="F343" s="204" t="s">
        <v>16834</v>
      </c>
      <c r="G343" s="204" t="s">
        <v>16834</v>
      </c>
      <c r="H343" s="204" t="s">
        <v>16834</v>
      </c>
      <c r="I343" s="248" t="s">
        <v>16834</v>
      </c>
      <c r="J343" s="203">
        <v>0</v>
      </c>
      <c r="K343" s="204">
        <v>0</v>
      </c>
      <c r="L343" s="204" t="s">
        <v>16834</v>
      </c>
      <c r="M343" s="204">
        <v>0</v>
      </c>
      <c r="N343" s="204">
        <v>0</v>
      </c>
      <c r="O343" s="204" t="s">
        <v>16834</v>
      </c>
      <c r="P343" s="204" t="s">
        <v>16834</v>
      </c>
      <c r="Q343" s="204" t="s">
        <v>16834</v>
      </c>
      <c r="R343" s="204" t="s">
        <v>16834</v>
      </c>
      <c r="S343" s="204" t="s">
        <v>16834</v>
      </c>
      <c r="T343" s="204" t="s">
        <v>16834</v>
      </c>
      <c r="U343" s="348">
        <v>0</v>
      </c>
      <c r="V343" s="348">
        <v>0</v>
      </c>
      <c r="W343" s="204">
        <v>0</v>
      </c>
      <c r="X343" s="204" t="s">
        <v>16834</v>
      </c>
      <c r="Y343" s="204" t="s">
        <v>16834</v>
      </c>
      <c r="Z343" s="203" t="s">
        <v>16834</v>
      </c>
    </row>
    <row r="344" spans="1:26" x14ac:dyDescent="0.25">
      <c r="A344" s="202">
        <v>2021</v>
      </c>
      <c r="B344" s="203" t="s">
        <v>12</v>
      </c>
      <c r="C344" s="203" t="s">
        <v>16737</v>
      </c>
      <c r="D344" s="204">
        <v>60</v>
      </c>
      <c r="E344" s="204" t="s">
        <v>16834</v>
      </c>
      <c r="F344" s="204" t="s">
        <v>16834</v>
      </c>
      <c r="G344" s="204" t="s">
        <v>16834</v>
      </c>
      <c r="H344" s="204" t="s">
        <v>16834</v>
      </c>
      <c r="I344" s="248" t="s">
        <v>16834</v>
      </c>
      <c r="J344" s="203">
        <v>0</v>
      </c>
      <c r="K344" s="204">
        <v>0</v>
      </c>
      <c r="L344" s="204" t="s">
        <v>16834</v>
      </c>
      <c r="M344" s="204">
        <v>0</v>
      </c>
      <c r="N344" s="204">
        <v>0</v>
      </c>
      <c r="O344" s="204" t="s">
        <v>16834</v>
      </c>
      <c r="P344" s="204" t="s">
        <v>16834</v>
      </c>
      <c r="Q344" s="204" t="s">
        <v>16834</v>
      </c>
      <c r="R344" s="204" t="s">
        <v>16834</v>
      </c>
      <c r="S344" s="204" t="s">
        <v>16834</v>
      </c>
      <c r="T344" s="204" t="s">
        <v>16834</v>
      </c>
      <c r="U344" s="348">
        <v>0</v>
      </c>
      <c r="V344" s="348">
        <v>0</v>
      </c>
      <c r="W344" s="204">
        <v>0</v>
      </c>
      <c r="X344" s="204" t="s">
        <v>16834</v>
      </c>
      <c r="Y344" s="204" t="s">
        <v>16834</v>
      </c>
      <c r="Z344" s="203" t="s">
        <v>16834</v>
      </c>
    </row>
    <row r="345" spans="1:26" x14ac:dyDescent="0.25">
      <c r="A345" s="202">
        <v>2021</v>
      </c>
      <c r="B345" s="203" t="s">
        <v>12</v>
      </c>
      <c r="C345" s="203" t="s">
        <v>16738</v>
      </c>
      <c r="D345" s="204">
        <v>357</v>
      </c>
      <c r="E345" s="204" t="s">
        <v>16834</v>
      </c>
      <c r="F345" s="204" t="s">
        <v>16834</v>
      </c>
      <c r="G345" s="204" t="s">
        <v>16834</v>
      </c>
      <c r="H345" s="204" t="s">
        <v>16834</v>
      </c>
      <c r="I345" s="248" t="s">
        <v>16834</v>
      </c>
      <c r="J345" s="203">
        <v>0</v>
      </c>
      <c r="K345" s="204">
        <v>0</v>
      </c>
      <c r="L345" s="204" t="s">
        <v>16834</v>
      </c>
      <c r="M345" s="204">
        <v>0</v>
      </c>
      <c r="N345" s="204">
        <v>0</v>
      </c>
      <c r="O345" s="204" t="s">
        <v>16834</v>
      </c>
      <c r="P345" s="204" t="s">
        <v>16834</v>
      </c>
      <c r="Q345" s="204" t="s">
        <v>16834</v>
      </c>
      <c r="R345" s="204" t="s">
        <v>16834</v>
      </c>
      <c r="S345" s="204" t="s">
        <v>16834</v>
      </c>
      <c r="T345" s="204" t="s">
        <v>16834</v>
      </c>
      <c r="U345" s="348">
        <v>0</v>
      </c>
      <c r="V345" s="348">
        <v>0</v>
      </c>
      <c r="W345" s="204">
        <v>0</v>
      </c>
      <c r="X345" s="204" t="s">
        <v>16834</v>
      </c>
      <c r="Y345" s="204" t="s">
        <v>16834</v>
      </c>
      <c r="Z345" s="203" t="s">
        <v>16834</v>
      </c>
    </row>
    <row r="346" spans="1:26" x14ac:dyDescent="0.25">
      <c r="A346" s="202">
        <v>2021</v>
      </c>
      <c r="B346" s="203" t="s">
        <v>12</v>
      </c>
      <c r="C346" s="203" t="s">
        <v>16739</v>
      </c>
      <c r="D346" s="204">
        <v>0</v>
      </c>
      <c r="E346" s="204" t="s">
        <v>16834</v>
      </c>
      <c r="F346" s="204" t="s">
        <v>16834</v>
      </c>
      <c r="G346" s="204" t="s">
        <v>16834</v>
      </c>
      <c r="H346" s="204" t="s">
        <v>16834</v>
      </c>
      <c r="I346" s="248" t="s">
        <v>16834</v>
      </c>
      <c r="J346" s="203">
        <v>0</v>
      </c>
      <c r="K346" s="204">
        <v>0</v>
      </c>
      <c r="L346" s="204" t="s">
        <v>16834</v>
      </c>
      <c r="M346" s="204">
        <v>0</v>
      </c>
      <c r="N346" s="204">
        <v>0</v>
      </c>
      <c r="O346" s="204" t="s">
        <v>16834</v>
      </c>
      <c r="P346" s="204" t="s">
        <v>16834</v>
      </c>
      <c r="Q346" s="204" t="s">
        <v>16834</v>
      </c>
      <c r="R346" s="204" t="s">
        <v>16834</v>
      </c>
      <c r="S346" s="204" t="s">
        <v>16834</v>
      </c>
      <c r="T346" s="204" t="s">
        <v>16834</v>
      </c>
      <c r="U346" s="348">
        <v>0</v>
      </c>
      <c r="V346" s="348">
        <v>0</v>
      </c>
      <c r="W346" s="204">
        <v>0</v>
      </c>
      <c r="X346" s="204" t="s">
        <v>16834</v>
      </c>
      <c r="Y346" s="204" t="s">
        <v>16834</v>
      </c>
      <c r="Z346" s="203" t="s">
        <v>16834</v>
      </c>
    </row>
    <row r="347" spans="1:26" x14ac:dyDescent="0.25">
      <c r="A347" s="202">
        <v>2021</v>
      </c>
      <c r="B347" s="203" t="s">
        <v>13</v>
      </c>
      <c r="C347" s="205" t="s">
        <v>319</v>
      </c>
      <c r="D347" s="204">
        <v>2547</v>
      </c>
      <c r="E347" s="204">
        <v>215.57470082</v>
      </c>
      <c r="F347" s="204">
        <v>1554</v>
      </c>
      <c r="G347" s="204">
        <v>993</v>
      </c>
      <c r="H347" s="204">
        <v>0</v>
      </c>
      <c r="I347" s="248">
        <v>48.476789928999999</v>
      </c>
      <c r="J347" s="203">
        <v>265</v>
      </c>
      <c r="K347" s="204">
        <v>2281</v>
      </c>
      <c r="L347" s="204">
        <v>1</v>
      </c>
      <c r="M347" s="204">
        <v>1326</v>
      </c>
      <c r="N347" s="204">
        <v>1220</v>
      </c>
      <c r="O347" s="204">
        <v>145</v>
      </c>
      <c r="P347" s="204">
        <v>391</v>
      </c>
      <c r="Q347" s="204">
        <v>1003</v>
      </c>
      <c r="R347" s="204">
        <v>277</v>
      </c>
      <c r="S347" s="204">
        <v>275</v>
      </c>
      <c r="T347" s="204">
        <v>450</v>
      </c>
      <c r="U347" s="348">
        <v>6</v>
      </c>
      <c r="V347" s="348">
        <v>0</v>
      </c>
      <c r="W347" s="204">
        <v>-2</v>
      </c>
      <c r="X347" s="204">
        <v>40</v>
      </c>
      <c r="Y347" s="204">
        <v>42</v>
      </c>
      <c r="Z347" s="203">
        <v>1181493</v>
      </c>
    </row>
    <row r="348" spans="1:26" x14ac:dyDescent="0.25">
      <c r="A348" s="202">
        <v>2021</v>
      </c>
      <c r="B348" s="203" t="s">
        <v>13</v>
      </c>
      <c r="C348" s="205" t="s">
        <v>16735</v>
      </c>
      <c r="D348" s="204">
        <v>1360</v>
      </c>
      <c r="E348" s="204">
        <v>115.10859565</v>
      </c>
      <c r="F348" s="204">
        <v>796</v>
      </c>
      <c r="G348" s="204">
        <v>564</v>
      </c>
      <c r="H348" s="204">
        <v>0</v>
      </c>
      <c r="I348" s="248">
        <v>48.812085482999997</v>
      </c>
      <c r="J348" s="203">
        <v>261</v>
      </c>
      <c r="K348" s="204">
        <v>1098</v>
      </c>
      <c r="L348" s="204">
        <v>1</v>
      </c>
      <c r="M348" s="204">
        <v>550</v>
      </c>
      <c r="N348" s="204">
        <v>809</v>
      </c>
      <c r="O348" s="204">
        <v>114</v>
      </c>
      <c r="P348" s="204">
        <v>180</v>
      </c>
      <c r="Q348" s="204">
        <v>535</v>
      </c>
      <c r="R348" s="204">
        <v>144</v>
      </c>
      <c r="S348" s="204">
        <v>144</v>
      </c>
      <c r="T348" s="204">
        <v>239</v>
      </c>
      <c r="U348" s="348">
        <v>5</v>
      </c>
      <c r="V348" s="348">
        <v>0</v>
      </c>
      <c r="W348" s="204">
        <v>-6</v>
      </c>
      <c r="X348" s="204">
        <v>18</v>
      </c>
      <c r="Y348" s="204">
        <v>24</v>
      </c>
      <c r="Z348" s="203">
        <v>1181493</v>
      </c>
    </row>
    <row r="349" spans="1:26" x14ac:dyDescent="0.25">
      <c r="A349" s="202">
        <v>2021</v>
      </c>
      <c r="B349" s="203" t="s">
        <v>13</v>
      </c>
      <c r="C349" s="203" t="s">
        <v>19</v>
      </c>
      <c r="D349" s="204">
        <v>1187</v>
      </c>
      <c r="E349" s="204">
        <v>100.46610517000001</v>
      </c>
      <c r="F349" s="204">
        <v>758</v>
      </c>
      <c r="G349" s="204">
        <v>429</v>
      </c>
      <c r="H349" s="204">
        <v>0</v>
      </c>
      <c r="I349" s="248">
        <v>48.092827004</v>
      </c>
      <c r="J349" s="203">
        <v>4</v>
      </c>
      <c r="K349" s="204">
        <v>1183</v>
      </c>
      <c r="L349" s="204" t="s">
        <v>16834</v>
      </c>
      <c r="M349" s="204">
        <v>776</v>
      </c>
      <c r="N349" s="204">
        <v>411</v>
      </c>
      <c r="O349" s="204">
        <v>31</v>
      </c>
      <c r="P349" s="204">
        <v>211</v>
      </c>
      <c r="Q349" s="204">
        <v>468</v>
      </c>
      <c r="R349" s="204">
        <v>133</v>
      </c>
      <c r="S349" s="204">
        <v>131</v>
      </c>
      <c r="T349" s="204">
        <v>211</v>
      </c>
      <c r="U349" s="348">
        <v>1</v>
      </c>
      <c r="V349" s="348">
        <v>0</v>
      </c>
      <c r="W349" s="204">
        <v>4</v>
      </c>
      <c r="X349" s="204">
        <v>22</v>
      </c>
      <c r="Y349" s="204">
        <v>18</v>
      </c>
      <c r="Z349" s="203">
        <v>1181493</v>
      </c>
    </row>
    <row r="350" spans="1:26" x14ac:dyDescent="0.25">
      <c r="A350" s="202">
        <v>2021</v>
      </c>
      <c r="B350" s="203" t="s">
        <v>13</v>
      </c>
      <c r="C350" s="203" t="s">
        <v>16736</v>
      </c>
      <c r="D350" s="204">
        <v>809</v>
      </c>
      <c r="E350" s="204" t="s">
        <v>16834</v>
      </c>
      <c r="F350" s="204" t="s">
        <v>16834</v>
      </c>
      <c r="G350" s="204" t="s">
        <v>16834</v>
      </c>
      <c r="H350" s="204" t="s">
        <v>16834</v>
      </c>
      <c r="I350" s="248" t="s">
        <v>16834</v>
      </c>
      <c r="J350" s="203">
        <v>0</v>
      </c>
      <c r="K350" s="204">
        <v>0</v>
      </c>
      <c r="L350" s="204" t="s">
        <v>16834</v>
      </c>
      <c r="M350" s="204">
        <v>0</v>
      </c>
      <c r="N350" s="204">
        <v>0</v>
      </c>
      <c r="O350" s="204" t="s">
        <v>16834</v>
      </c>
      <c r="P350" s="204" t="s">
        <v>16834</v>
      </c>
      <c r="Q350" s="204" t="s">
        <v>16834</v>
      </c>
      <c r="R350" s="204" t="s">
        <v>16834</v>
      </c>
      <c r="S350" s="204" t="s">
        <v>16834</v>
      </c>
      <c r="T350" s="204" t="s">
        <v>16834</v>
      </c>
      <c r="U350" s="348">
        <v>0</v>
      </c>
      <c r="V350" s="348">
        <v>0</v>
      </c>
      <c r="W350" s="204">
        <v>0</v>
      </c>
      <c r="X350" s="204" t="s">
        <v>16834</v>
      </c>
      <c r="Y350" s="204" t="s">
        <v>16834</v>
      </c>
      <c r="Z350" s="203" t="s">
        <v>16834</v>
      </c>
    </row>
    <row r="351" spans="1:26" x14ac:dyDescent="0.25">
      <c r="A351" s="202">
        <v>2021</v>
      </c>
      <c r="B351" s="203" t="s">
        <v>13</v>
      </c>
      <c r="C351" s="203" t="s">
        <v>16737</v>
      </c>
      <c r="D351" s="204">
        <v>51</v>
      </c>
      <c r="E351" s="204" t="s">
        <v>16834</v>
      </c>
      <c r="F351" s="204" t="s">
        <v>16834</v>
      </c>
      <c r="G351" s="204" t="s">
        <v>16834</v>
      </c>
      <c r="H351" s="204" t="s">
        <v>16834</v>
      </c>
      <c r="I351" s="248" t="s">
        <v>16834</v>
      </c>
      <c r="J351" s="203">
        <v>0</v>
      </c>
      <c r="K351" s="204">
        <v>0</v>
      </c>
      <c r="L351" s="204" t="s">
        <v>16834</v>
      </c>
      <c r="M351" s="204">
        <v>0</v>
      </c>
      <c r="N351" s="204">
        <v>0</v>
      </c>
      <c r="O351" s="204" t="s">
        <v>16834</v>
      </c>
      <c r="P351" s="204" t="s">
        <v>16834</v>
      </c>
      <c r="Q351" s="204" t="s">
        <v>16834</v>
      </c>
      <c r="R351" s="204" t="s">
        <v>16834</v>
      </c>
      <c r="S351" s="204" t="s">
        <v>16834</v>
      </c>
      <c r="T351" s="204" t="s">
        <v>16834</v>
      </c>
      <c r="U351" s="348">
        <v>0</v>
      </c>
      <c r="V351" s="348">
        <v>0</v>
      </c>
      <c r="W351" s="204">
        <v>0</v>
      </c>
      <c r="X351" s="204" t="s">
        <v>16834</v>
      </c>
      <c r="Y351" s="204" t="s">
        <v>16834</v>
      </c>
      <c r="Z351" s="203" t="s">
        <v>16834</v>
      </c>
    </row>
    <row r="352" spans="1:26" x14ac:dyDescent="0.25">
      <c r="A352" s="202">
        <v>2021</v>
      </c>
      <c r="B352" s="203" t="s">
        <v>13</v>
      </c>
      <c r="C352" s="203" t="s">
        <v>16738</v>
      </c>
      <c r="D352" s="204">
        <v>327</v>
      </c>
      <c r="E352" s="204" t="s">
        <v>16834</v>
      </c>
      <c r="F352" s="204" t="s">
        <v>16834</v>
      </c>
      <c r="G352" s="204" t="s">
        <v>16834</v>
      </c>
      <c r="H352" s="204" t="s">
        <v>16834</v>
      </c>
      <c r="I352" s="248" t="s">
        <v>16834</v>
      </c>
      <c r="J352" s="203">
        <v>0</v>
      </c>
      <c r="K352" s="204">
        <v>0</v>
      </c>
      <c r="L352" s="204" t="s">
        <v>16834</v>
      </c>
      <c r="M352" s="204">
        <v>0</v>
      </c>
      <c r="N352" s="204">
        <v>0</v>
      </c>
      <c r="O352" s="204" t="s">
        <v>16834</v>
      </c>
      <c r="P352" s="204" t="s">
        <v>16834</v>
      </c>
      <c r="Q352" s="204" t="s">
        <v>16834</v>
      </c>
      <c r="R352" s="204" t="s">
        <v>16834</v>
      </c>
      <c r="S352" s="204" t="s">
        <v>16834</v>
      </c>
      <c r="T352" s="204" t="s">
        <v>16834</v>
      </c>
      <c r="U352" s="348">
        <v>0</v>
      </c>
      <c r="V352" s="348">
        <v>0</v>
      </c>
      <c r="W352" s="204">
        <v>0</v>
      </c>
      <c r="X352" s="204" t="s">
        <v>16834</v>
      </c>
      <c r="Y352" s="204" t="s">
        <v>16834</v>
      </c>
      <c r="Z352" s="203" t="s">
        <v>16834</v>
      </c>
    </row>
    <row r="353" spans="1:26" x14ac:dyDescent="0.25">
      <c r="A353" s="202">
        <v>2021</v>
      </c>
      <c r="B353" s="203" t="s">
        <v>13</v>
      </c>
      <c r="C353" s="203" t="s">
        <v>16739</v>
      </c>
      <c r="D353" s="204">
        <v>0</v>
      </c>
      <c r="E353" s="204" t="s">
        <v>16834</v>
      </c>
      <c r="F353" s="204" t="s">
        <v>16834</v>
      </c>
      <c r="G353" s="204" t="s">
        <v>16834</v>
      </c>
      <c r="H353" s="204" t="s">
        <v>16834</v>
      </c>
      <c r="I353" s="248" t="s">
        <v>16834</v>
      </c>
      <c r="J353" s="203">
        <v>0</v>
      </c>
      <c r="K353" s="204">
        <v>0</v>
      </c>
      <c r="L353" s="204" t="s">
        <v>16834</v>
      </c>
      <c r="M353" s="204">
        <v>0</v>
      </c>
      <c r="N353" s="204">
        <v>0</v>
      </c>
      <c r="O353" s="204" t="s">
        <v>16834</v>
      </c>
      <c r="P353" s="204" t="s">
        <v>16834</v>
      </c>
      <c r="Q353" s="204" t="s">
        <v>16834</v>
      </c>
      <c r="R353" s="204" t="s">
        <v>16834</v>
      </c>
      <c r="S353" s="204" t="s">
        <v>16834</v>
      </c>
      <c r="T353" s="204" t="s">
        <v>16834</v>
      </c>
      <c r="U353" s="348">
        <v>0</v>
      </c>
      <c r="V353" s="348">
        <v>0</v>
      </c>
      <c r="W353" s="204">
        <v>0</v>
      </c>
      <c r="X353" s="204" t="s">
        <v>16834</v>
      </c>
      <c r="Y353" s="204" t="s">
        <v>16834</v>
      </c>
      <c r="Z353" s="203" t="s">
        <v>16834</v>
      </c>
    </row>
    <row r="354" spans="1:26" x14ac:dyDescent="0.25">
      <c r="A354" s="202">
        <v>2021</v>
      </c>
      <c r="B354" s="203" t="s">
        <v>14</v>
      </c>
      <c r="C354" s="205" t="s">
        <v>319</v>
      </c>
      <c r="D354" s="204">
        <v>11085</v>
      </c>
      <c r="E354" s="204">
        <v>249.45018569000001</v>
      </c>
      <c r="F354" s="204">
        <v>6535</v>
      </c>
      <c r="G354" s="204">
        <v>4549</v>
      </c>
      <c r="H354" s="204">
        <v>1</v>
      </c>
      <c r="I354" s="248">
        <v>47.751556719</v>
      </c>
      <c r="J354" s="203">
        <v>753</v>
      </c>
      <c r="K354" s="204">
        <v>10305</v>
      </c>
      <c r="L354" s="204">
        <v>27</v>
      </c>
      <c r="M354" s="204">
        <v>7276</v>
      </c>
      <c r="N354" s="204">
        <v>3807</v>
      </c>
      <c r="O354" s="204">
        <v>594</v>
      </c>
      <c r="P354" s="204">
        <v>1731</v>
      </c>
      <c r="Q354" s="204">
        <v>4721</v>
      </c>
      <c r="R354" s="204">
        <v>1211</v>
      </c>
      <c r="S354" s="204">
        <v>1030</v>
      </c>
      <c r="T354" s="204">
        <v>1790</v>
      </c>
      <c r="U354" s="348">
        <v>6</v>
      </c>
      <c r="V354" s="348">
        <v>15</v>
      </c>
      <c r="W354" s="204">
        <v>-131</v>
      </c>
      <c r="X354" s="204">
        <v>70</v>
      </c>
      <c r="Y354" s="204">
        <v>201</v>
      </c>
      <c r="Z354" s="203">
        <v>4443773</v>
      </c>
    </row>
    <row r="355" spans="1:26" x14ac:dyDescent="0.25">
      <c r="A355" s="202">
        <v>2021</v>
      </c>
      <c r="B355" s="203" t="s">
        <v>14</v>
      </c>
      <c r="C355" s="205" t="s">
        <v>16735</v>
      </c>
      <c r="D355" s="204">
        <v>5423</v>
      </c>
      <c r="E355" s="204">
        <v>122.03593658</v>
      </c>
      <c r="F355" s="204">
        <v>2955</v>
      </c>
      <c r="G355" s="204">
        <v>2467</v>
      </c>
      <c r="H355" s="204">
        <v>1</v>
      </c>
      <c r="I355" s="248">
        <v>47.677240871000002</v>
      </c>
      <c r="J355" s="203">
        <v>676</v>
      </c>
      <c r="K355" s="204">
        <v>4737</v>
      </c>
      <c r="L355" s="204">
        <v>10</v>
      </c>
      <c r="M355" s="204">
        <v>3098</v>
      </c>
      <c r="N355" s="204">
        <v>2324</v>
      </c>
      <c r="O355" s="204">
        <v>463</v>
      </c>
      <c r="P355" s="204">
        <v>814</v>
      </c>
      <c r="Q355" s="204">
        <v>2176</v>
      </c>
      <c r="R355" s="204">
        <v>597</v>
      </c>
      <c r="S355" s="204">
        <v>522</v>
      </c>
      <c r="T355" s="204">
        <v>847</v>
      </c>
      <c r="U355" s="348">
        <v>4</v>
      </c>
      <c r="V355" s="348">
        <v>6</v>
      </c>
      <c r="W355" s="204">
        <v>-63</v>
      </c>
      <c r="X355" s="204">
        <v>23</v>
      </c>
      <c r="Y355" s="204">
        <v>86</v>
      </c>
      <c r="Z355" s="203">
        <v>4443773</v>
      </c>
    </row>
    <row r="356" spans="1:26" x14ac:dyDescent="0.25">
      <c r="A356" s="202">
        <v>2021</v>
      </c>
      <c r="B356" s="203" t="s">
        <v>14</v>
      </c>
      <c r="C356" s="203" t="s">
        <v>19</v>
      </c>
      <c r="D356" s="204">
        <v>5662</v>
      </c>
      <c r="E356" s="204">
        <v>127.41424911</v>
      </c>
      <c r="F356" s="204">
        <v>3580</v>
      </c>
      <c r="G356" s="204">
        <v>2082</v>
      </c>
      <c r="H356" s="204">
        <v>0</v>
      </c>
      <c r="I356" s="248">
        <v>47.822760205000002</v>
      </c>
      <c r="J356" s="203">
        <v>77</v>
      </c>
      <c r="K356" s="204">
        <v>5568</v>
      </c>
      <c r="L356" s="204">
        <v>17</v>
      </c>
      <c r="M356" s="204">
        <v>4178</v>
      </c>
      <c r="N356" s="204">
        <v>1483</v>
      </c>
      <c r="O356" s="204">
        <v>131</v>
      </c>
      <c r="P356" s="204">
        <v>917</v>
      </c>
      <c r="Q356" s="204">
        <v>2545</v>
      </c>
      <c r="R356" s="204">
        <v>614</v>
      </c>
      <c r="S356" s="204">
        <v>508</v>
      </c>
      <c r="T356" s="204">
        <v>943</v>
      </c>
      <c r="U356" s="348">
        <v>2</v>
      </c>
      <c r="V356" s="348">
        <v>9</v>
      </c>
      <c r="W356" s="204">
        <v>-68</v>
      </c>
      <c r="X356" s="204">
        <v>47</v>
      </c>
      <c r="Y356" s="204">
        <v>115</v>
      </c>
      <c r="Z356" s="203">
        <v>4443773</v>
      </c>
    </row>
    <row r="357" spans="1:26" x14ac:dyDescent="0.25">
      <c r="A357" s="202">
        <v>2021</v>
      </c>
      <c r="B357" s="203" t="s">
        <v>14</v>
      </c>
      <c r="C357" s="203" t="s">
        <v>16736</v>
      </c>
      <c r="D357" s="204">
        <v>4262</v>
      </c>
      <c r="E357" s="204" t="s">
        <v>16834</v>
      </c>
      <c r="F357" s="204" t="s">
        <v>16834</v>
      </c>
      <c r="G357" s="204" t="s">
        <v>16834</v>
      </c>
      <c r="H357" s="204" t="s">
        <v>16834</v>
      </c>
      <c r="I357" s="248" t="s">
        <v>16834</v>
      </c>
      <c r="J357" s="203">
        <v>0</v>
      </c>
      <c r="K357" s="204">
        <v>0</v>
      </c>
      <c r="L357" s="204" t="s">
        <v>16834</v>
      </c>
      <c r="M357" s="204">
        <v>0</v>
      </c>
      <c r="N357" s="204">
        <v>0</v>
      </c>
      <c r="O357" s="204" t="s">
        <v>16834</v>
      </c>
      <c r="P357" s="204" t="s">
        <v>16834</v>
      </c>
      <c r="Q357" s="204" t="s">
        <v>16834</v>
      </c>
      <c r="R357" s="204" t="s">
        <v>16834</v>
      </c>
      <c r="S357" s="204" t="s">
        <v>16834</v>
      </c>
      <c r="T357" s="204" t="s">
        <v>16834</v>
      </c>
      <c r="U357" s="348">
        <v>0</v>
      </c>
      <c r="V357" s="348">
        <v>0</v>
      </c>
      <c r="W357" s="204">
        <v>0</v>
      </c>
      <c r="X357" s="204" t="s">
        <v>16834</v>
      </c>
      <c r="Y357" s="204" t="s">
        <v>16834</v>
      </c>
      <c r="Z357" s="203" t="s">
        <v>16834</v>
      </c>
    </row>
    <row r="358" spans="1:26" x14ac:dyDescent="0.25">
      <c r="A358" s="202">
        <v>2021</v>
      </c>
      <c r="B358" s="203" t="s">
        <v>14</v>
      </c>
      <c r="C358" s="203" t="s">
        <v>16737</v>
      </c>
      <c r="D358" s="204">
        <v>274</v>
      </c>
      <c r="E358" s="204" t="s">
        <v>16834</v>
      </c>
      <c r="F358" s="204" t="s">
        <v>16834</v>
      </c>
      <c r="G358" s="204" t="s">
        <v>16834</v>
      </c>
      <c r="H358" s="204" t="s">
        <v>16834</v>
      </c>
      <c r="I358" s="248" t="s">
        <v>16834</v>
      </c>
      <c r="J358" s="203">
        <v>0</v>
      </c>
      <c r="K358" s="204">
        <v>0</v>
      </c>
      <c r="L358" s="204" t="s">
        <v>16834</v>
      </c>
      <c r="M358" s="204">
        <v>0</v>
      </c>
      <c r="N358" s="204">
        <v>0</v>
      </c>
      <c r="O358" s="204" t="s">
        <v>16834</v>
      </c>
      <c r="P358" s="204" t="s">
        <v>16834</v>
      </c>
      <c r="Q358" s="204" t="s">
        <v>16834</v>
      </c>
      <c r="R358" s="204" t="s">
        <v>16834</v>
      </c>
      <c r="S358" s="204" t="s">
        <v>16834</v>
      </c>
      <c r="T358" s="204" t="s">
        <v>16834</v>
      </c>
      <c r="U358" s="348">
        <v>0</v>
      </c>
      <c r="V358" s="348">
        <v>0</v>
      </c>
      <c r="W358" s="204">
        <v>0</v>
      </c>
      <c r="X358" s="204" t="s">
        <v>16834</v>
      </c>
      <c r="Y358" s="204" t="s">
        <v>16834</v>
      </c>
      <c r="Z358" s="203" t="s">
        <v>16834</v>
      </c>
    </row>
    <row r="359" spans="1:26" x14ac:dyDescent="0.25">
      <c r="A359" s="202">
        <v>2021</v>
      </c>
      <c r="B359" s="203" t="s">
        <v>14</v>
      </c>
      <c r="C359" s="203" t="s">
        <v>16738</v>
      </c>
      <c r="D359" s="204">
        <v>1124</v>
      </c>
      <c r="E359" s="204" t="s">
        <v>16834</v>
      </c>
      <c r="F359" s="204" t="s">
        <v>16834</v>
      </c>
      <c r="G359" s="204" t="s">
        <v>16834</v>
      </c>
      <c r="H359" s="204" t="s">
        <v>16834</v>
      </c>
      <c r="I359" s="248" t="s">
        <v>16834</v>
      </c>
      <c r="J359" s="203">
        <v>0</v>
      </c>
      <c r="K359" s="204">
        <v>0</v>
      </c>
      <c r="L359" s="204" t="s">
        <v>16834</v>
      </c>
      <c r="M359" s="204">
        <v>0</v>
      </c>
      <c r="N359" s="204">
        <v>0</v>
      </c>
      <c r="O359" s="204" t="s">
        <v>16834</v>
      </c>
      <c r="P359" s="204" t="s">
        <v>16834</v>
      </c>
      <c r="Q359" s="204" t="s">
        <v>16834</v>
      </c>
      <c r="R359" s="204" t="s">
        <v>16834</v>
      </c>
      <c r="S359" s="204" t="s">
        <v>16834</v>
      </c>
      <c r="T359" s="204" t="s">
        <v>16834</v>
      </c>
      <c r="U359" s="348">
        <v>0</v>
      </c>
      <c r="V359" s="348">
        <v>0</v>
      </c>
      <c r="W359" s="204">
        <v>0</v>
      </c>
      <c r="X359" s="204" t="s">
        <v>16834</v>
      </c>
      <c r="Y359" s="204" t="s">
        <v>16834</v>
      </c>
      <c r="Z359" s="203" t="s">
        <v>16834</v>
      </c>
    </row>
    <row r="360" spans="1:26" x14ac:dyDescent="0.25">
      <c r="A360" s="202">
        <v>2021</v>
      </c>
      <c r="B360" s="203" t="s">
        <v>14</v>
      </c>
      <c r="C360" s="203" t="s">
        <v>16739</v>
      </c>
      <c r="D360" s="204">
        <v>2</v>
      </c>
      <c r="E360" s="204" t="s">
        <v>16834</v>
      </c>
      <c r="F360" s="204" t="s">
        <v>16834</v>
      </c>
      <c r="G360" s="204" t="s">
        <v>16834</v>
      </c>
      <c r="H360" s="204" t="s">
        <v>16834</v>
      </c>
      <c r="I360" s="248" t="s">
        <v>16834</v>
      </c>
      <c r="J360" s="203">
        <v>0</v>
      </c>
      <c r="K360" s="204">
        <v>0</v>
      </c>
      <c r="L360" s="204" t="s">
        <v>16834</v>
      </c>
      <c r="M360" s="204">
        <v>0</v>
      </c>
      <c r="N360" s="204">
        <v>0</v>
      </c>
      <c r="O360" s="204" t="s">
        <v>16834</v>
      </c>
      <c r="P360" s="204" t="s">
        <v>16834</v>
      </c>
      <c r="Q360" s="204" t="s">
        <v>16834</v>
      </c>
      <c r="R360" s="204" t="s">
        <v>16834</v>
      </c>
      <c r="S360" s="204" t="s">
        <v>16834</v>
      </c>
      <c r="T360" s="204" t="s">
        <v>16834</v>
      </c>
      <c r="U360" s="348">
        <v>0</v>
      </c>
      <c r="V360" s="348">
        <v>0</v>
      </c>
      <c r="W360" s="204">
        <v>0</v>
      </c>
      <c r="X360" s="204" t="s">
        <v>16834</v>
      </c>
      <c r="Y360" s="204" t="s">
        <v>16834</v>
      </c>
      <c r="Z360" s="203" t="s">
        <v>16834</v>
      </c>
    </row>
    <row r="361" spans="1:26" x14ac:dyDescent="0.25">
      <c r="A361" s="202">
        <v>2021</v>
      </c>
      <c r="B361" s="203" t="s">
        <v>15</v>
      </c>
      <c r="C361" s="205" t="s">
        <v>319</v>
      </c>
      <c r="D361" s="204">
        <v>13540</v>
      </c>
      <c r="E361" s="204">
        <v>260.26559393000002</v>
      </c>
      <c r="F361" s="204">
        <v>7896</v>
      </c>
      <c r="G361" s="204">
        <v>5644</v>
      </c>
      <c r="H361" s="204">
        <v>0</v>
      </c>
      <c r="I361" s="248">
        <v>48.851307431000002</v>
      </c>
      <c r="J361" s="203">
        <v>838</v>
      </c>
      <c r="K361" s="204">
        <v>12672</v>
      </c>
      <c r="L361" s="204">
        <v>30</v>
      </c>
      <c r="M361" s="204">
        <v>9381</v>
      </c>
      <c r="N361" s="204">
        <v>4158</v>
      </c>
      <c r="O361" s="204">
        <v>842</v>
      </c>
      <c r="P361" s="204">
        <v>2172</v>
      </c>
      <c r="Q361" s="204">
        <v>4963</v>
      </c>
      <c r="R361" s="204">
        <v>1484</v>
      </c>
      <c r="S361" s="204">
        <v>1449</v>
      </c>
      <c r="T361" s="204">
        <v>2625</v>
      </c>
      <c r="U361" s="348">
        <v>14</v>
      </c>
      <c r="V361" s="348">
        <v>16</v>
      </c>
      <c r="W361" s="204">
        <v>100</v>
      </c>
      <c r="X361" s="204">
        <v>178</v>
      </c>
      <c r="Y361" s="204">
        <v>78</v>
      </c>
      <c r="Z361" s="203">
        <v>5202378</v>
      </c>
    </row>
    <row r="362" spans="1:26" x14ac:dyDescent="0.25">
      <c r="A362" s="202">
        <v>2021</v>
      </c>
      <c r="B362" s="203" t="s">
        <v>15</v>
      </c>
      <c r="C362" s="205" t="s">
        <v>16735</v>
      </c>
      <c r="D362" s="204">
        <v>7118</v>
      </c>
      <c r="E362" s="204">
        <v>136.82204561</v>
      </c>
      <c r="F362" s="204">
        <v>3873</v>
      </c>
      <c r="G362" s="204">
        <v>3245</v>
      </c>
      <c r="H362" s="204">
        <v>0</v>
      </c>
      <c r="I362" s="248">
        <v>48.995643620000003</v>
      </c>
      <c r="J362" s="203">
        <v>715</v>
      </c>
      <c r="K362" s="204">
        <v>6383</v>
      </c>
      <c r="L362" s="204">
        <v>20</v>
      </c>
      <c r="M362" s="204">
        <v>4555</v>
      </c>
      <c r="N362" s="204">
        <v>2563</v>
      </c>
      <c r="O362" s="204">
        <v>682</v>
      </c>
      <c r="P362" s="204">
        <v>1138</v>
      </c>
      <c r="Q362" s="204">
        <v>2289</v>
      </c>
      <c r="R362" s="204">
        <v>801</v>
      </c>
      <c r="S362" s="204">
        <v>884</v>
      </c>
      <c r="T362" s="204">
        <v>1322</v>
      </c>
      <c r="U362" s="348">
        <v>6</v>
      </c>
      <c r="V362" s="348">
        <v>5</v>
      </c>
      <c r="W362" s="204">
        <v>43</v>
      </c>
      <c r="X362" s="204">
        <v>82</v>
      </c>
      <c r="Y362" s="204">
        <v>39</v>
      </c>
      <c r="Z362" s="203">
        <v>5202378</v>
      </c>
    </row>
    <row r="363" spans="1:26" x14ac:dyDescent="0.25">
      <c r="A363" s="202">
        <v>2021</v>
      </c>
      <c r="B363" s="203" t="s">
        <v>15</v>
      </c>
      <c r="C363" s="203" t="s">
        <v>19</v>
      </c>
      <c r="D363" s="204">
        <v>6422</v>
      </c>
      <c r="E363" s="204">
        <v>123.44354832</v>
      </c>
      <c r="F363" s="204">
        <v>4023</v>
      </c>
      <c r="G363" s="204">
        <v>2399</v>
      </c>
      <c r="H363" s="204">
        <v>0</v>
      </c>
      <c r="I363" s="248">
        <v>48.691373403999997</v>
      </c>
      <c r="J363" s="203">
        <v>123</v>
      </c>
      <c r="K363" s="204">
        <v>6289</v>
      </c>
      <c r="L363" s="204">
        <v>10</v>
      </c>
      <c r="M363" s="204">
        <v>4826</v>
      </c>
      <c r="N363" s="204">
        <v>1595</v>
      </c>
      <c r="O363" s="204">
        <v>160</v>
      </c>
      <c r="P363" s="204">
        <v>1034</v>
      </c>
      <c r="Q363" s="204">
        <v>2674</v>
      </c>
      <c r="R363" s="204">
        <v>683</v>
      </c>
      <c r="S363" s="204">
        <v>565</v>
      </c>
      <c r="T363" s="204">
        <v>1303</v>
      </c>
      <c r="U363" s="348">
        <v>8</v>
      </c>
      <c r="V363" s="348">
        <v>11</v>
      </c>
      <c r="W363" s="204">
        <v>57</v>
      </c>
      <c r="X363" s="204">
        <v>96</v>
      </c>
      <c r="Y363" s="204">
        <v>39</v>
      </c>
      <c r="Z363" s="203">
        <v>5202378</v>
      </c>
    </row>
    <row r="364" spans="1:26" x14ac:dyDescent="0.25">
      <c r="A364" s="202">
        <v>2021</v>
      </c>
      <c r="B364" s="203" t="s">
        <v>15</v>
      </c>
      <c r="C364" s="203" t="s">
        <v>16736</v>
      </c>
      <c r="D364" s="204">
        <v>4590</v>
      </c>
      <c r="E364" s="204" t="s">
        <v>16834</v>
      </c>
      <c r="F364" s="204" t="s">
        <v>16834</v>
      </c>
      <c r="G364" s="204" t="s">
        <v>16834</v>
      </c>
      <c r="H364" s="204" t="s">
        <v>16834</v>
      </c>
      <c r="I364" s="248" t="s">
        <v>16834</v>
      </c>
      <c r="J364" s="203">
        <v>0</v>
      </c>
      <c r="K364" s="204">
        <v>0</v>
      </c>
      <c r="L364" s="204" t="s">
        <v>16834</v>
      </c>
      <c r="M364" s="204">
        <v>0</v>
      </c>
      <c r="N364" s="204">
        <v>0</v>
      </c>
      <c r="O364" s="204" t="s">
        <v>16834</v>
      </c>
      <c r="P364" s="204" t="s">
        <v>16834</v>
      </c>
      <c r="Q364" s="204" t="s">
        <v>16834</v>
      </c>
      <c r="R364" s="204" t="s">
        <v>16834</v>
      </c>
      <c r="S364" s="204" t="s">
        <v>16834</v>
      </c>
      <c r="T364" s="204" t="s">
        <v>16834</v>
      </c>
      <c r="U364" s="348">
        <v>0</v>
      </c>
      <c r="V364" s="348">
        <v>0</v>
      </c>
      <c r="W364" s="204">
        <v>0</v>
      </c>
      <c r="X364" s="204" t="s">
        <v>16834</v>
      </c>
      <c r="Y364" s="204" t="s">
        <v>16834</v>
      </c>
      <c r="Z364" s="203" t="s">
        <v>16834</v>
      </c>
    </row>
    <row r="365" spans="1:26" x14ac:dyDescent="0.25">
      <c r="A365" s="202">
        <v>2021</v>
      </c>
      <c r="B365" s="203" t="s">
        <v>15</v>
      </c>
      <c r="C365" s="203" t="s">
        <v>16737</v>
      </c>
      <c r="D365" s="204">
        <v>294</v>
      </c>
      <c r="E365" s="204" t="s">
        <v>16834</v>
      </c>
      <c r="F365" s="204" t="s">
        <v>16834</v>
      </c>
      <c r="G365" s="204" t="s">
        <v>16834</v>
      </c>
      <c r="H365" s="204" t="s">
        <v>16834</v>
      </c>
      <c r="I365" s="248" t="s">
        <v>16834</v>
      </c>
      <c r="J365" s="203">
        <v>0</v>
      </c>
      <c r="K365" s="204">
        <v>0</v>
      </c>
      <c r="L365" s="204" t="s">
        <v>16834</v>
      </c>
      <c r="M365" s="204">
        <v>0</v>
      </c>
      <c r="N365" s="204">
        <v>0</v>
      </c>
      <c r="O365" s="204" t="s">
        <v>16834</v>
      </c>
      <c r="P365" s="204" t="s">
        <v>16834</v>
      </c>
      <c r="Q365" s="204" t="s">
        <v>16834</v>
      </c>
      <c r="R365" s="204" t="s">
        <v>16834</v>
      </c>
      <c r="S365" s="204" t="s">
        <v>16834</v>
      </c>
      <c r="T365" s="204" t="s">
        <v>16834</v>
      </c>
      <c r="U365" s="348">
        <v>0</v>
      </c>
      <c r="V365" s="348">
        <v>0</v>
      </c>
      <c r="W365" s="204">
        <v>0</v>
      </c>
      <c r="X365" s="204" t="s">
        <v>16834</v>
      </c>
      <c r="Y365" s="204" t="s">
        <v>16834</v>
      </c>
      <c r="Z365" s="203" t="s">
        <v>16834</v>
      </c>
    </row>
    <row r="366" spans="1:26" x14ac:dyDescent="0.25">
      <c r="A366" s="202">
        <v>2021</v>
      </c>
      <c r="B366" s="203" t="s">
        <v>15</v>
      </c>
      <c r="C366" s="203" t="s">
        <v>16738</v>
      </c>
      <c r="D366" s="204">
        <v>1536</v>
      </c>
      <c r="E366" s="204" t="s">
        <v>16834</v>
      </c>
      <c r="F366" s="204" t="s">
        <v>16834</v>
      </c>
      <c r="G366" s="204" t="s">
        <v>16834</v>
      </c>
      <c r="H366" s="204" t="s">
        <v>16834</v>
      </c>
      <c r="I366" s="248" t="s">
        <v>16834</v>
      </c>
      <c r="J366" s="203">
        <v>0</v>
      </c>
      <c r="K366" s="204">
        <v>0</v>
      </c>
      <c r="L366" s="204" t="s">
        <v>16834</v>
      </c>
      <c r="M366" s="204">
        <v>0</v>
      </c>
      <c r="N366" s="204">
        <v>0</v>
      </c>
      <c r="O366" s="204" t="s">
        <v>16834</v>
      </c>
      <c r="P366" s="204" t="s">
        <v>16834</v>
      </c>
      <c r="Q366" s="204" t="s">
        <v>16834</v>
      </c>
      <c r="R366" s="204" t="s">
        <v>16834</v>
      </c>
      <c r="S366" s="204" t="s">
        <v>16834</v>
      </c>
      <c r="T366" s="204" t="s">
        <v>16834</v>
      </c>
      <c r="U366" s="348">
        <v>0</v>
      </c>
      <c r="V366" s="348">
        <v>0</v>
      </c>
      <c r="W366" s="204">
        <v>0</v>
      </c>
      <c r="X366" s="204" t="s">
        <v>16834</v>
      </c>
      <c r="Y366" s="204" t="s">
        <v>16834</v>
      </c>
      <c r="Z366" s="203" t="s">
        <v>16834</v>
      </c>
    </row>
    <row r="367" spans="1:26" x14ac:dyDescent="0.25">
      <c r="A367" s="202">
        <v>2021</v>
      </c>
      <c r="B367" s="203" t="s">
        <v>15</v>
      </c>
      <c r="C367" s="203" t="s">
        <v>16739</v>
      </c>
      <c r="D367" s="204">
        <v>2</v>
      </c>
      <c r="E367" s="204" t="s">
        <v>16834</v>
      </c>
      <c r="F367" s="204" t="s">
        <v>16834</v>
      </c>
      <c r="G367" s="204" t="s">
        <v>16834</v>
      </c>
      <c r="H367" s="204" t="s">
        <v>16834</v>
      </c>
      <c r="I367" s="248" t="s">
        <v>16834</v>
      </c>
      <c r="J367" s="203">
        <v>0</v>
      </c>
      <c r="K367" s="204">
        <v>0</v>
      </c>
      <c r="L367" s="204" t="s">
        <v>16834</v>
      </c>
      <c r="M367" s="204">
        <v>0</v>
      </c>
      <c r="N367" s="204">
        <v>0</v>
      </c>
      <c r="O367" s="204" t="s">
        <v>16834</v>
      </c>
      <c r="P367" s="204" t="s">
        <v>16834</v>
      </c>
      <c r="Q367" s="204" t="s">
        <v>16834</v>
      </c>
      <c r="R367" s="204" t="s">
        <v>16834</v>
      </c>
      <c r="S367" s="204" t="s">
        <v>16834</v>
      </c>
      <c r="T367" s="204" t="s">
        <v>16834</v>
      </c>
      <c r="U367" s="348">
        <v>0</v>
      </c>
      <c r="V367" s="348">
        <v>0</v>
      </c>
      <c r="W367" s="204">
        <v>0</v>
      </c>
      <c r="X367" s="204" t="s">
        <v>16834</v>
      </c>
      <c r="Y367" s="204" t="s">
        <v>16834</v>
      </c>
      <c r="Z367" s="203" t="s">
        <v>16834</v>
      </c>
    </row>
    <row r="368" spans="1:26" x14ac:dyDescent="0.25">
      <c r="A368" s="202">
        <v>2021</v>
      </c>
      <c r="B368" s="203" t="s">
        <v>16</v>
      </c>
      <c r="C368" s="205" t="s">
        <v>319</v>
      </c>
      <c r="D368" s="204">
        <v>85</v>
      </c>
      <c r="E368" s="204">
        <v>196.53179191000001</v>
      </c>
      <c r="F368" s="204">
        <v>40</v>
      </c>
      <c r="G368" s="204">
        <v>45</v>
      </c>
      <c r="H368" s="204">
        <v>0</v>
      </c>
      <c r="I368" s="248">
        <v>50.223529411999998</v>
      </c>
      <c r="J368" s="203">
        <v>9</v>
      </c>
      <c r="K368" s="204">
        <v>76</v>
      </c>
      <c r="L368" s="204" t="s">
        <v>16834</v>
      </c>
      <c r="M368" s="204">
        <v>69</v>
      </c>
      <c r="N368" s="204">
        <v>16</v>
      </c>
      <c r="O368" s="204">
        <v>1</v>
      </c>
      <c r="P368" s="204">
        <v>17</v>
      </c>
      <c r="Q368" s="204">
        <v>30</v>
      </c>
      <c r="R368" s="204">
        <v>9</v>
      </c>
      <c r="S368" s="204">
        <v>8</v>
      </c>
      <c r="T368" s="204">
        <v>20</v>
      </c>
      <c r="U368" s="348">
        <v>0</v>
      </c>
      <c r="V368" s="348">
        <v>0</v>
      </c>
      <c r="W368" s="204">
        <v>0</v>
      </c>
      <c r="X368" s="204" t="s">
        <v>16834</v>
      </c>
      <c r="Y368" s="204" t="s">
        <v>16834</v>
      </c>
      <c r="Z368" s="203">
        <v>43250</v>
      </c>
    </row>
    <row r="369" spans="1:26" x14ac:dyDescent="0.25">
      <c r="A369" s="202">
        <v>2021</v>
      </c>
      <c r="B369" s="203" t="s">
        <v>16</v>
      </c>
      <c r="C369" s="205" t="s">
        <v>16735</v>
      </c>
      <c r="D369" s="204">
        <v>71</v>
      </c>
      <c r="E369" s="204">
        <v>164.16184971000001</v>
      </c>
      <c r="F369" s="204">
        <v>35</v>
      </c>
      <c r="G369" s="204">
        <v>36</v>
      </c>
      <c r="H369" s="204">
        <v>0</v>
      </c>
      <c r="I369" s="248">
        <v>50.169014085000001</v>
      </c>
      <c r="J369" s="203">
        <v>9</v>
      </c>
      <c r="K369" s="204">
        <v>62</v>
      </c>
      <c r="L369" s="204" t="s">
        <v>16834</v>
      </c>
      <c r="M369" s="204">
        <v>56</v>
      </c>
      <c r="N369" s="204">
        <v>15</v>
      </c>
      <c r="O369" s="204">
        <v>1</v>
      </c>
      <c r="P369" s="204">
        <v>15</v>
      </c>
      <c r="Q369" s="204">
        <v>24</v>
      </c>
      <c r="R369" s="204">
        <v>7</v>
      </c>
      <c r="S369" s="204">
        <v>7</v>
      </c>
      <c r="T369" s="204">
        <v>17</v>
      </c>
      <c r="U369" s="348">
        <v>0</v>
      </c>
      <c r="V369" s="348">
        <v>0</v>
      </c>
      <c r="W369" s="204">
        <v>0</v>
      </c>
      <c r="X369" s="204" t="s">
        <v>16834</v>
      </c>
      <c r="Y369" s="204" t="s">
        <v>16834</v>
      </c>
      <c r="Z369" s="203">
        <v>43250</v>
      </c>
    </row>
    <row r="370" spans="1:26" x14ac:dyDescent="0.25">
      <c r="A370" s="202">
        <v>2021</v>
      </c>
      <c r="B370" s="203" t="s">
        <v>16</v>
      </c>
      <c r="C370" s="203" t="s">
        <v>19</v>
      </c>
      <c r="D370" s="204">
        <v>14</v>
      </c>
      <c r="E370" s="204">
        <v>32.369942197</v>
      </c>
      <c r="F370" s="204">
        <v>5</v>
      </c>
      <c r="G370" s="204">
        <v>9</v>
      </c>
      <c r="H370" s="204">
        <v>0</v>
      </c>
      <c r="I370" s="248">
        <v>50.5</v>
      </c>
      <c r="J370" s="203">
        <v>0</v>
      </c>
      <c r="K370" s="204">
        <v>14</v>
      </c>
      <c r="L370" s="204" t="s">
        <v>16834</v>
      </c>
      <c r="M370" s="204">
        <v>13</v>
      </c>
      <c r="N370" s="204">
        <v>1</v>
      </c>
      <c r="O370" s="204" t="s">
        <v>16834</v>
      </c>
      <c r="P370" s="204">
        <v>2</v>
      </c>
      <c r="Q370" s="204">
        <v>6</v>
      </c>
      <c r="R370" s="204">
        <v>2</v>
      </c>
      <c r="S370" s="204">
        <v>1</v>
      </c>
      <c r="T370" s="204">
        <v>3</v>
      </c>
      <c r="U370" s="348">
        <v>0</v>
      </c>
      <c r="V370" s="348">
        <v>0</v>
      </c>
      <c r="W370" s="204">
        <v>0</v>
      </c>
      <c r="X370" s="204" t="s">
        <v>16834</v>
      </c>
      <c r="Y370" s="204" t="s">
        <v>16834</v>
      </c>
      <c r="Z370" s="203">
        <v>43250</v>
      </c>
    </row>
    <row r="371" spans="1:26" x14ac:dyDescent="0.25">
      <c r="A371" s="202">
        <v>2021</v>
      </c>
      <c r="B371" s="203" t="s">
        <v>16</v>
      </c>
      <c r="C371" s="203" t="s">
        <v>16736</v>
      </c>
      <c r="D371" s="204">
        <v>5</v>
      </c>
      <c r="E371" s="204" t="s">
        <v>16834</v>
      </c>
      <c r="F371" s="204" t="s">
        <v>16834</v>
      </c>
      <c r="G371" s="204" t="s">
        <v>16834</v>
      </c>
      <c r="H371" s="204" t="s">
        <v>16834</v>
      </c>
      <c r="I371" s="248" t="s">
        <v>16834</v>
      </c>
      <c r="J371" s="203">
        <v>0</v>
      </c>
      <c r="K371" s="204">
        <v>0</v>
      </c>
      <c r="L371" s="204" t="s">
        <v>16834</v>
      </c>
      <c r="M371" s="204">
        <v>0</v>
      </c>
      <c r="N371" s="204">
        <v>0</v>
      </c>
      <c r="O371" s="204" t="s">
        <v>16834</v>
      </c>
      <c r="P371" s="204" t="s">
        <v>16834</v>
      </c>
      <c r="Q371" s="204" t="s">
        <v>16834</v>
      </c>
      <c r="R371" s="204" t="s">
        <v>16834</v>
      </c>
      <c r="S371" s="204" t="s">
        <v>16834</v>
      </c>
      <c r="T371" s="204" t="s">
        <v>16834</v>
      </c>
      <c r="U371" s="348">
        <v>0</v>
      </c>
      <c r="V371" s="348">
        <v>0</v>
      </c>
      <c r="W371" s="204">
        <v>0</v>
      </c>
      <c r="X371" s="204" t="s">
        <v>16834</v>
      </c>
      <c r="Y371" s="204" t="s">
        <v>16834</v>
      </c>
      <c r="Z371" s="203" t="s">
        <v>16834</v>
      </c>
    </row>
    <row r="372" spans="1:26" x14ac:dyDescent="0.25">
      <c r="A372" s="202">
        <v>2021</v>
      </c>
      <c r="B372" s="203" t="s">
        <v>16</v>
      </c>
      <c r="C372" s="203" t="s">
        <v>16737</v>
      </c>
      <c r="D372" s="204">
        <v>0</v>
      </c>
      <c r="E372" s="204" t="s">
        <v>16834</v>
      </c>
      <c r="F372" s="204" t="s">
        <v>16834</v>
      </c>
      <c r="G372" s="204" t="s">
        <v>16834</v>
      </c>
      <c r="H372" s="204" t="s">
        <v>16834</v>
      </c>
      <c r="I372" s="248" t="s">
        <v>16834</v>
      </c>
      <c r="J372" s="203">
        <v>0</v>
      </c>
      <c r="K372" s="204">
        <v>0</v>
      </c>
      <c r="L372" s="204" t="s">
        <v>16834</v>
      </c>
      <c r="M372" s="204">
        <v>0</v>
      </c>
      <c r="N372" s="204">
        <v>0</v>
      </c>
      <c r="O372" s="204" t="s">
        <v>16834</v>
      </c>
      <c r="P372" s="204" t="s">
        <v>16834</v>
      </c>
      <c r="Q372" s="204" t="s">
        <v>16834</v>
      </c>
      <c r="R372" s="204" t="s">
        <v>16834</v>
      </c>
      <c r="S372" s="204" t="s">
        <v>16834</v>
      </c>
      <c r="T372" s="204" t="s">
        <v>16834</v>
      </c>
      <c r="U372" s="348">
        <v>0</v>
      </c>
      <c r="V372" s="348">
        <v>0</v>
      </c>
      <c r="W372" s="204">
        <v>0</v>
      </c>
      <c r="X372" s="204" t="s">
        <v>16834</v>
      </c>
      <c r="Y372" s="204" t="s">
        <v>16834</v>
      </c>
      <c r="Z372" s="203" t="s">
        <v>16834</v>
      </c>
    </row>
    <row r="373" spans="1:26" x14ac:dyDescent="0.25">
      <c r="A373" s="202">
        <v>2021</v>
      </c>
      <c r="B373" s="203" t="s">
        <v>16</v>
      </c>
      <c r="C373" s="203" t="s">
        <v>16738</v>
      </c>
      <c r="D373" s="204">
        <v>9</v>
      </c>
      <c r="E373" s="204" t="s">
        <v>16834</v>
      </c>
      <c r="F373" s="204" t="s">
        <v>16834</v>
      </c>
      <c r="G373" s="204" t="s">
        <v>16834</v>
      </c>
      <c r="H373" s="204" t="s">
        <v>16834</v>
      </c>
      <c r="I373" s="248" t="s">
        <v>16834</v>
      </c>
      <c r="J373" s="203">
        <v>0</v>
      </c>
      <c r="K373" s="204">
        <v>0</v>
      </c>
      <c r="L373" s="204" t="s">
        <v>16834</v>
      </c>
      <c r="M373" s="204">
        <v>0</v>
      </c>
      <c r="N373" s="204">
        <v>0</v>
      </c>
      <c r="O373" s="204" t="s">
        <v>16834</v>
      </c>
      <c r="P373" s="204" t="s">
        <v>16834</v>
      </c>
      <c r="Q373" s="204" t="s">
        <v>16834</v>
      </c>
      <c r="R373" s="204" t="s">
        <v>16834</v>
      </c>
      <c r="S373" s="204" t="s">
        <v>16834</v>
      </c>
      <c r="T373" s="204" t="s">
        <v>16834</v>
      </c>
      <c r="U373" s="348">
        <v>0</v>
      </c>
      <c r="V373" s="348">
        <v>0</v>
      </c>
      <c r="W373" s="204">
        <v>0</v>
      </c>
      <c r="X373" s="204" t="s">
        <v>16834</v>
      </c>
      <c r="Y373" s="204" t="s">
        <v>16834</v>
      </c>
      <c r="Z373" s="203" t="s">
        <v>16834</v>
      </c>
    </row>
    <row r="374" spans="1:26" x14ac:dyDescent="0.25">
      <c r="A374" s="202">
        <v>2021</v>
      </c>
      <c r="B374" s="203" t="s">
        <v>16</v>
      </c>
      <c r="C374" s="203" t="s">
        <v>16739</v>
      </c>
      <c r="D374" s="204">
        <v>0</v>
      </c>
      <c r="E374" s="204" t="s">
        <v>16834</v>
      </c>
      <c r="F374" s="204" t="s">
        <v>16834</v>
      </c>
      <c r="G374" s="204" t="s">
        <v>16834</v>
      </c>
      <c r="H374" s="204" t="s">
        <v>16834</v>
      </c>
      <c r="I374" s="248" t="s">
        <v>16834</v>
      </c>
      <c r="J374" s="203">
        <v>0</v>
      </c>
      <c r="K374" s="204">
        <v>0</v>
      </c>
      <c r="L374" s="204" t="s">
        <v>16834</v>
      </c>
      <c r="M374" s="204">
        <v>0</v>
      </c>
      <c r="N374" s="204">
        <v>0</v>
      </c>
      <c r="O374" s="204" t="s">
        <v>16834</v>
      </c>
      <c r="P374" s="204" t="s">
        <v>16834</v>
      </c>
      <c r="Q374" s="204" t="s">
        <v>16834</v>
      </c>
      <c r="R374" s="204" t="s">
        <v>16834</v>
      </c>
      <c r="S374" s="204" t="s">
        <v>16834</v>
      </c>
      <c r="T374" s="204" t="s">
        <v>16834</v>
      </c>
      <c r="U374" s="348">
        <v>0</v>
      </c>
      <c r="V374" s="348">
        <v>0</v>
      </c>
      <c r="W374" s="204">
        <v>0</v>
      </c>
      <c r="X374" s="204" t="s">
        <v>16834</v>
      </c>
      <c r="Y374" s="204" t="s">
        <v>16834</v>
      </c>
      <c r="Z374" s="203" t="s">
        <v>16834</v>
      </c>
    </row>
    <row r="375" spans="1:26" x14ac:dyDescent="0.25">
      <c r="A375" s="202">
        <v>2021</v>
      </c>
      <c r="B375" s="203" t="s">
        <v>17</v>
      </c>
      <c r="C375" s="205" t="s">
        <v>319</v>
      </c>
      <c r="D375" s="204">
        <v>53</v>
      </c>
      <c r="E375" s="204">
        <v>116.23571726</v>
      </c>
      <c r="F375" s="204">
        <v>20</v>
      </c>
      <c r="G375" s="204">
        <v>33</v>
      </c>
      <c r="H375" s="204">
        <v>0</v>
      </c>
      <c r="I375" s="248">
        <v>48.339622642000002</v>
      </c>
      <c r="J375" s="203">
        <v>12</v>
      </c>
      <c r="K375" s="204">
        <v>41</v>
      </c>
      <c r="L375" s="204" t="s">
        <v>16834</v>
      </c>
      <c r="M375" s="204">
        <v>41</v>
      </c>
      <c r="N375" s="204">
        <v>12</v>
      </c>
      <c r="O375" s="204">
        <v>3</v>
      </c>
      <c r="P375" s="204">
        <v>12</v>
      </c>
      <c r="Q375" s="204">
        <v>19</v>
      </c>
      <c r="R375" s="204">
        <v>3</v>
      </c>
      <c r="S375" s="204">
        <v>8</v>
      </c>
      <c r="T375" s="204">
        <v>8</v>
      </c>
      <c r="U375" s="348">
        <v>0</v>
      </c>
      <c r="V375" s="348">
        <v>1</v>
      </c>
      <c r="W375" s="204">
        <v>3</v>
      </c>
      <c r="X375" s="204">
        <v>3</v>
      </c>
      <c r="Y375" s="204" t="s">
        <v>16834</v>
      </c>
      <c r="Z375" s="203">
        <v>45597</v>
      </c>
    </row>
    <row r="376" spans="1:26" x14ac:dyDescent="0.25">
      <c r="A376" s="202">
        <v>2021</v>
      </c>
      <c r="B376" s="203" t="s">
        <v>17</v>
      </c>
      <c r="C376" s="205" t="s">
        <v>16735</v>
      </c>
      <c r="D376" s="204">
        <v>42</v>
      </c>
      <c r="E376" s="204">
        <v>92.111323112999997</v>
      </c>
      <c r="F376" s="204">
        <v>13</v>
      </c>
      <c r="G376" s="204">
        <v>29</v>
      </c>
      <c r="H376" s="204">
        <v>0</v>
      </c>
      <c r="I376" s="248">
        <v>47.976190475999999</v>
      </c>
      <c r="J376" s="203">
        <v>12</v>
      </c>
      <c r="K376" s="204">
        <v>30</v>
      </c>
      <c r="L376" s="204" t="s">
        <v>16834</v>
      </c>
      <c r="M376" s="204">
        <v>34</v>
      </c>
      <c r="N376" s="204">
        <v>8</v>
      </c>
      <c r="O376" s="204">
        <v>2</v>
      </c>
      <c r="P376" s="204">
        <v>11</v>
      </c>
      <c r="Q376" s="204">
        <v>15</v>
      </c>
      <c r="R376" s="204">
        <v>2</v>
      </c>
      <c r="S376" s="204">
        <v>7</v>
      </c>
      <c r="T376" s="204">
        <v>5</v>
      </c>
      <c r="U376" s="348">
        <v>0</v>
      </c>
      <c r="V376" s="348">
        <v>0</v>
      </c>
      <c r="W376" s="204">
        <v>3</v>
      </c>
      <c r="X376" s="204">
        <v>3</v>
      </c>
      <c r="Y376" s="204" t="s">
        <v>16834</v>
      </c>
      <c r="Z376" s="203">
        <v>45597</v>
      </c>
    </row>
    <row r="377" spans="1:26" x14ac:dyDescent="0.25">
      <c r="A377" s="202">
        <v>2021</v>
      </c>
      <c r="B377" s="203" t="s">
        <v>17</v>
      </c>
      <c r="C377" s="203" t="s">
        <v>19</v>
      </c>
      <c r="D377" s="204">
        <v>11</v>
      </c>
      <c r="E377" s="204">
        <v>24.124394149</v>
      </c>
      <c r="F377" s="204">
        <v>7</v>
      </c>
      <c r="G377" s="204">
        <v>4</v>
      </c>
      <c r="H377" s="204">
        <v>0</v>
      </c>
      <c r="I377" s="248">
        <v>49.727272726999999</v>
      </c>
      <c r="J377" s="203">
        <v>0</v>
      </c>
      <c r="K377" s="204">
        <v>11</v>
      </c>
      <c r="L377" s="204" t="s">
        <v>16834</v>
      </c>
      <c r="M377" s="204">
        <v>7</v>
      </c>
      <c r="N377" s="204">
        <v>4</v>
      </c>
      <c r="O377" s="204">
        <v>1</v>
      </c>
      <c r="P377" s="204">
        <v>1</v>
      </c>
      <c r="Q377" s="204">
        <v>4</v>
      </c>
      <c r="R377" s="204">
        <v>1</v>
      </c>
      <c r="S377" s="204">
        <v>1</v>
      </c>
      <c r="T377" s="204">
        <v>3</v>
      </c>
      <c r="U377" s="348">
        <v>0</v>
      </c>
      <c r="V377" s="348">
        <v>1</v>
      </c>
      <c r="W377" s="204">
        <v>0</v>
      </c>
      <c r="X377" s="204" t="s">
        <v>16834</v>
      </c>
      <c r="Y377" s="204" t="s">
        <v>16834</v>
      </c>
      <c r="Z377" s="203">
        <v>45597</v>
      </c>
    </row>
    <row r="378" spans="1:26" x14ac:dyDescent="0.25">
      <c r="A378" s="202">
        <v>2021</v>
      </c>
      <c r="B378" s="203" t="s">
        <v>17</v>
      </c>
      <c r="C378" s="203" t="s">
        <v>16736</v>
      </c>
      <c r="D378" s="204">
        <v>6</v>
      </c>
      <c r="E378" s="204" t="s">
        <v>16834</v>
      </c>
      <c r="F378" s="204" t="s">
        <v>16834</v>
      </c>
      <c r="G378" s="204" t="s">
        <v>16834</v>
      </c>
      <c r="H378" s="204" t="s">
        <v>16834</v>
      </c>
      <c r="I378" s="248" t="s">
        <v>16834</v>
      </c>
      <c r="J378" s="203">
        <v>0</v>
      </c>
      <c r="K378" s="204">
        <v>0</v>
      </c>
      <c r="L378" s="204" t="s">
        <v>16834</v>
      </c>
      <c r="M378" s="204">
        <v>0</v>
      </c>
      <c r="N378" s="204">
        <v>0</v>
      </c>
      <c r="O378" s="204" t="s">
        <v>16834</v>
      </c>
      <c r="P378" s="204" t="s">
        <v>16834</v>
      </c>
      <c r="Q378" s="204" t="s">
        <v>16834</v>
      </c>
      <c r="R378" s="204" t="s">
        <v>16834</v>
      </c>
      <c r="S378" s="204" t="s">
        <v>16834</v>
      </c>
      <c r="T378" s="204" t="s">
        <v>16834</v>
      </c>
      <c r="U378" s="348">
        <v>0</v>
      </c>
      <c r="V378" s="348">
        <v>0</v>
      </c>
      <c r="W378" s="204">
        <v>0</v>
      </c>
      <c r="X378" s="204" t="s">
        <v>16834</v>
      </c>
      <c r="Y378" s="204" t="s">
        <v>16834</v>
      </c>
      <c r="Z378" s="203" t="s">
        <v>16834</v>
      </c>
    </row>
    <row r="379" spans="1:26" x14ac:dyDescent="0.25">
      <c r="A379" s="202">
        <v>2021</v>
      </c>
      <c r="B379" s="203" t="s">
        <v>17</v>
      </c>
      <c r="C379" s="203" t="s">
        <v>16737</v>
      </c>
      <c r="D379" s="204">
        <v>0</v>
      </c>
      <c r="E379" s="204" t="s">
        <v>16834</v>
      </c>
      <c r="F379" s="204" t="s">
        <v>16834</v>
      </c>
      <c r="G379" s="204" t="s">
        <v>16834</v>
      </c>
      <c r="H379" s="204" t="s">
        <v>16834</v>
      </c>
      <c r="I379" s="248" t="s">
        <v>16834</v>
      </c>
      <c r="J379" s="203">
        <v>0</v>
      </c>
      <c r="K379" s="204">
        <v>0</v>
      </c>
      <c r="L379" s="204" t="s">
        <v>16834</v>
      </c>
      <c r="M379" s="204">
        <v>0</v>
      </c>
      <c r="N379" s="204">
        <v>0</v>
      </c>
      <c r="O379" s="204" t="s">
        <v>16834</v>
      </c>
      <c r="P379" s="204" t="s">
        <v>16834</v>
      </c>
      <c r="Q379" s="204" t="s">
        <v>16834</v>
      </c>
      <c r="R379" s="204" t="s">
        <v>16834</v>
      </c>
      <c r="S379" s="204" t="s">
        <v>16834</v>
      </c>
      <c r="T379" s="204" t="s">
        <v>16834</v>
      </c>
      <c r="U379" s="348">
        <v>0</v>
      </c>
      <c r="V379" s="348">
        <v>0</v>
      </c>
      <c r="W379" s="204">
        <v>0</v>
      </c>
      <c r="X379" s="204" t="s">
        <v>16834</v>
      </c>
      <c r="Y379" s="204" t="s">
        <v>16834</v>
      </c>
      <c r="Z379" s="203" t="s">
        <v>16834</v>
      </c>
    </row>
    <row r="380" spans="1:26" x14ac:dyDescent="0.25">
      <c r="A380" s="202">
        <v>2021</v>
      </c>
      <c r="B380" s="203" t="s">
        <v>17</v>
      </c>
      <c r="C380" s="203" t="s">
        <v>16738</v>
      </c>
      <c r="D380" s="204">
        <v>5</v>
      </c>
      <c r="E380" s="204" t="s">
        <v>16834</v>
      </c>
      <c r="F380" s="204" t="s">
        <v>16834</v>
      </c>
      <c r="G380" s="204" t="s">
        <v>16834</v>
      </c>
      <c r="H380" s="204" t="s">
        <v>16834</v>
      </c>
      <c r="I380" s="248" t="s">
        <v>16834</v>
      </c>
      <c r="J380" s="203">
        <v>0</v>
      </c>
      <c r="K380" s="204">
        <v>0</v>
      </c>
      <c r="L380" s="204" t="s">
        <v>16834</v>
      </c>
      <c r="M380" s="204">
        <v>0</v>
      </c>
      <c r="N380" s="204">
        <v>0</v>
      </c>
      <c r="O380" s="204" t="s">
        <v>16834</v>
      </c>
      <c r="P380" s="204" t="s">
        <v>16834</v>
      </c>
      <c r="Q380" s="204" t="s">
        <v>16834</v>
      </c>
      <c r="R380" s="204" t="s">
        <v>16834</v>
      </c>
      <c r="S380" s="204" t="s">
        <v>16834</v>
      </c>
      <c r="T380" s="204" t="s">
        <v>16834</v>
      </c>
      <c r="U380" s="348">
        <v>0</v>
      </c>
      <c r="V380" s="348">
        <v>0</v>
      </c>
      <c r="W380" s="204">
        <v>0</v>
      </c>
      <c r="X380" s="204" t="s">
        <v>16834</v>
      </c>
      <c r="Y380" s="204" t="s">
        <v>16834</v>
      </c>
      <c r="Z380" s="203" t="s">
        <v>16834</v>
      </c>
    </row>
    <row r="381" spans="1:26" x14ac:dyDescent="0.25">
      <c r="A381" s="202">
        <v>2021</v>
      </c>
      <c r="B381" s="203" t="s">
        <v>17</v>
      </c>
      <c r="C381" s="203" t="s">
        <v>16739</v>
      </c>
      <c r="D381" s="204">
        <v>0</v>
      </c>
      <c r="E381" s="204" t="s">
        <v>16834</v>
      </c>
      <c r="F381" s="204" t="s">
        <v>16834</v>
      </c>
      <c r="G381" s="204" t="s">
        <v>16834</v>
      </c>
      <c r="H381" s="204" t="s">
        <v>16834</v>
      </c>
      <c r="I381" s="248" t="s">
        <v>16834</v>
      </c>
      <c r="J381" s="203">
        <v>0</v>
      </c>
      <c r="K381" s="204">
        <v>0</v>
      </c>
      <c r="L381" s="204" t="s">
        <v>16834</v>
      </c>
      <c r="M381" s="204">
        <v>0</v>
      </c>
      <c r="N381" s="204">
        <v>0</v>
      </c>
      <c r="O381" s="204" t="s">
        <v>16834</v>
      </c>
      <c r="P381" s="204" t="s">
        <v>16834</v>
      </c>
      <c r="Q381" s="204" t="s">
        <v>16834</v>
      </c>
      <c r="R381" s="204" t="s">
        <v>16834</v>
      </c>
      <c r="S381" s="204" t="s">
        <v>16834</v>
      </c>
      <c r="T381" s="204" t="s">
        <v>16834</v>
      </c>
      <c r="U381" s="348">
        <v>0</v>
      </c>
      <c r="V381" s="348">
        <v>0</v>
      </c>
      <c r="W381" s="204">
        <v>0</v>
      </c>
      <c r="X381" s="204" t="s">
        <v>16834</v>
      </c>
      <c r="Y381" s="204" t="s">
        <v>16834</v>
      </c>
      <c r="Z381" s="203" t="s">
        <v>16834</v>
      </c>
    </row>
    <row r="382" spans="1:26" x14ac:dyDescent="0.25">
      <c r="A382" s="202">
        <v>2021</v>
      </c>
      <c r="B382" s="205" t="s">
        <v>18</v>
      </c>
      <c r="C382" s="205" t="s">
        <v>319</v>
      </c>
      <c r="D382" s="204">
        <v>22</v>
      </c>
      <c r="E382" s="204">
        <v>55.400266928999997</v>
      </c>
      <c r="F382" s="204">
        <v>11</v>
      </c>
      <c r="G382" s="204">
        <v>11</v>
      </c>
      <c r="H382" s="204">
        <v>0</v>
      </c>
      <c r="I382" s="248">
        <v>45</v>
      </c>
      <c r="J382" s="203">
        <v>22</v>
      </c>
      <c r="K382" s="204">
        <v>0</v>
      </c>
      <c r="L382" s="204" t="s">
        <v>16834</v>
      </c>
      <c r="M382" s="204">
        <v>18</v>
      </c>
      <c r="N382" s="204">
        <v>4</v>
      </c>
      <c r="O382" s="204">
        <v>3</v>
      </c>
      <c r="P382" s="204">
        <v>6</v>
      </c>
      <c r="Q382" s="204">
        <v>6</v>
      </c>
      <c r="R382" s="204">
        <v>1</v>
      </c>
      <c r="S382" s="204">
        <v>4</v>
      </c>
      <c r="T382" s="204">
        <v>2</v>
      </c>
      <c r="U382" s="348">
        <v>0</v>
      </c>
      <c r="V382" s="348">
        <v>0</v>
      </c>
      <c r="W382" s="204">
        <v>-2</v>
      </c>
      <c r="X382" s="204">
        <v>2</v>
      </c>
      <c r="Y382" s="204">
        <v>4</v>
      </c>
      <c r="Z382" s="203">
        <v>39711</v>
      </c>
    </row>
    <row r="383" spans="1:26" x14ac:dyDescent="0.25">
      <c r="A383" s="202">
        <v>2021</v>
      </c>
      <c r="B383" s="205" t="s">
        <v>18</v>
      </c>
      <c r="C383" s="205" t="s">
        <v>16735</v>
      </c>
      <c r="D383" s="204">
        <v>18</v>
      </c>
      <c r="E383" s="204">
        <v>45.327491123000001</v>
      </c>
      <c r="F383" s="204">
        <v>10</v>
      </c>
      <c r="G383" s="204">
        <v>8</v>
      </c>
      <c r="H383" s="204">
        <v>0</v>
      </c>
      <c r="I383" s="248">
        <v>44.888888889</v>
      </c>
      <c r="J383" s="203">
        <v>18</v>
      </c>
      <c r="K383" s="204">
        <v>0</v>
      </c>
      <c r="L383" s="204" t="s">
        <v>16834</v>
      </c>
      <c r="M383" s="204">
        <v>14</v>
      </c>
      <c r="N383" s="204">
        <v>4</v>
      </c>
      <c r="O383" s="204">
        <v>3</v>
      </c>
      <c r="P383" s="204">
        <v>4</v>
      </c>
      <c r="Q383" s="204">
        <v>5</v>
      </c>
      <c r="R383" s="204">
        <v>1</v>
      </c>
      <c r="S383" s="204">
        <v>3</v>
      </c>
      <c r="T383" s="204">
        <v>2</v>
      </c>
      <c r="U383" s="348">
        <v>0</v>
      </c>
      <c r="V383" s="348">
        <v>0</v>
      </c>
      <c r="W383" s="204">
        <v>-2</v>
      </c>
      <c r="X383" s="204">
        <v>2</v>
      </c>
      <c r="Y383" s="204">
        <v>4</v>
      </c>
      <c r="Z383" s="203">
        <v>39711</v>
      </c>
    </row>
    <row r="384" spans="1:26" x14ac:dyDescent="0.25">
      <c r="A384" s="202">
        <v>2021</v>
      </c>
      <c r="B384" s="205" t="s">
        <v>18</v>
      </c>
      <c r="C384" s="203" t="s">
        <v>19</v>
      </c>
      <c r="D384" s="204">
        <v>4</v>
      </c>
      <c r="E384" s="204">
        <v>10.072775804999999</v>
      </c>
      <c r="F384" s="204">
        <v>1</v>
      </c>
      <c r="G384" s="204">
        <v>3</v>
      </c>
      <c r="H384" s="204">
        <v>0</v>
      </c>
      <c r="I384" s="248">
        <v>45.5</v>
      </c>
      <c r="J384" s="203">
        <v>4</v>
      </c>
      <c r="K384" s="204">
        <v>0</v>
      </c>
      <c r="L384" s="204" t="s">
        <v>16834</v>
      </c>
      <c r="M384" s="204">
        <v>4</v>
      </c>
      <c r="N384" s="204">
        <v>0</v>
      </c>
      <c r="O384" s="204" t="s">
        <v>16834</v>
      </c>
      <c r="P384" s="204">
        <v>2</v>
      </c>
      <c r="Q384" s="204">
        <v>1</v>
      </c>
      <c r="R384" s="204" t="s">
        <v>16834</v>
      </c>
      <c r="S384" s="204">
        <v>1</v>
      </c>
      <c r="T384" s="204" t="s">
        <v>16834</v>
      </c>
      <c r="U384" s="348">
        <v>0</v>
      </c>
      <c r="V384" s="348">
        <v>0</v>
      </c>
      <c r="W384" s="204">
        <v>0</v>
      </c>
      <c r="X384" s="204" t="s">
        <v>16834</v>
      </c>
      <c r="Y384" s="204" t="s">
        <v>16834</v>
      </c>
      <c r="Z384" s="203">
        <v>39711</v>
      </c>
    </row>
    <row r="385" spans="1:26" x14ac:dyDescent="0.25">
      <c r="A385" s="202">
        <v>2021</v>
      </c>
      <c r="B385" s="205" t="s">
        <v>18</v>
      </c>
      <c r="C385" s="203" t="s">
        <v>16736</v>
      </c>
      <c r="D385" s="204">
        <v>3</v>
      </c>
      <c r="E385" s="204" t="s">
        <v>16834</v>
      </c>
      <c r="F385" s="204" t="s">
        <v>16834</v>
      </c>
      <c r="G385" s="204" t="s">
        <v>16834</v>
      </c>
      <c r="H385" s="204" t="s">
        <v>16834</v>
      </c>
      <c r="I385" s="248" t="s">
        <v>16834</v>
      </c>
      <c r="J385" s="203">
        <v>0</v>
      </c>
      <c r="K385" s="204">
        <v>0</v>
      </c>
      <c r="L385" s="204" t="s">
        <v>16834</v>
      </c>
      <c r="M385" s="204">
        <v>0</v>
      </c>
      <c r="N385" s="204">
        <v>0</v>
      </c>
      <c r="O385" s="204" t="s">
        <v>16834</v>
      </c>
      <c r="P385" s="204" t="s">
        <v>16834</v>
      </c>
      <c r="Q385" s="204" t="s">
        <v>16834</v>
      </c>
      <c r="R385" s="204" t="s">
        <v>16834</v>
      </c>
      <c r="S385" s="204" t="s">
        <v>16834</v>
      </c>
      <c r="T385" s="204" t="s">
        <v>16834</v>
      </c>
      <c r="U385" s="348">
        <v>0</v>
      </c>
      <c r="V385" s="348">
        <v>0</v>
      </c>
      <c r="W385" s="204">
        <v>0</v>
      </c>
      <c r="X385" s="204" t="s">
        <v>16834</v>
      </c>
      <c r="Y385" s="204" t="s">
        <v>16834</v>
      </c>
      <c r="Z385" s="203" t="s">
        <v>16834</v>
      </c>
    </row>
    <row r="386" spans="1:26" x14ac:dyDescent="0.25">
      <c r="A386" s="202">
        <v>2021</v>
      </c>
      <c r="B386" s="205" t="s">
        <v>18</v>
      </c>
      <c r="C386" s="203" t="s">
        <v>16737</v>
      </c>
      <c r="D386" s="204">
        <v>0</v>
      </c>
      <c r="E386" s="204" t="s">
        <v>16834</v>
      </c>
      <c r="F386" s="204" t="s">
        <v>16834</v>
      </c>
      <c r="G386" s="204" t="s">
        <v>16834</v>
      </c>
      <c r="H386" s="204" t="s">
        <v>16834</v>
      </c>
      <c r="I386" s="248" t="s">
        <v>16834</v>
      </c>
      <c r="J386" s="203">
        <v>0</v>
      </c>
      <c r="K386" s="204">
        <v>0</v>
      </c>
      <c r="L386" s="204" t="s">
        <v>16834</v>
      </c>
      <c r="M386" s="204">
        <v>0</v>
      </c>
      <c r="N386" s="204">
        <v>0</v>
      </c>
      <c r="O386" s="204" t="s">
        <v>16834</v>
      </c>
      <c r="P386" s="204" t="s">
        <v>16834</v>
      </c>
      <c r="Q386" s="204" t="s">
        <v>16834</v>
      </c>
      <c r="R386" s="204" t="s">
        <v>16834</v>
      </c>
      <c r="S386" s="204" t="s">
        <v>16834</v>
      </c>
      <c r="T386" s="204" t="s">
        <v>16834</v>
      </c>
      <c r="U386" s="348">
        <v>0</v>
      </c>
      <c r="V386" s="348">
        <v>0</v>
      </c>
      <c r="W386" s="204">
        <v>0</v>
      </c>
      <c r="X386" s="204" t="s">
        <v>16834</v>
      </c>
      <c r="Y386" s="204" t="s">
        <v>16834</v>
      </c>
      <c r="Z386" s="203" t="s">
        <v>16834</v>
      </c>
    </row>
    <row r="387" spans="1:26" x14ac:dyDescent="0.25">
      <c r="A387" s="202">
        <v>2021</v>
      </c>
      <c r="B387" s="205" t="s">
        <v>18</v>
      </c>
      <c r="C387" s="203" t="s">
        <v>16738</v>
      </c>
      <c r="D387" s="204">
        <v>1</v>
      </c>
      <c r="E387" s="204" t="s">
        <v>16834</v>
      </c>
      <c r="F387" s="204" t="s">
        <v>16834</v>
      </c>
      <c r="G387" s="204" t="s">
        <v>16834</v>
      </c>
      <c r="H387" s="204" t="s">
        <v>16834</v>
      </c>
      <c r="I387" s="248" t="s">
        <v>16834</v>
      </c>
      <c r="J387" s="203">
        <v>0</v>
      </c>
      <c r="K387" s="204">
        <v>0</v>
      </c>
      <c r="L387" s="204" t="s">
        <v>16834</v>
      </c>
      <c r="M387" s="204">
        <v>0</v>
      </c>
      <c r="N387" s="204">
        <v>0</v>
      </c>
      <c r="O387" s="204" t="s">
        <v>16834</v>
      </c>
      <c r="P387" s="204" t="s">
        <v>16834</v>
      </c>
      <c r="Q387" s="204" t="s">
        <v>16834</v>
      </c>
      <c r="R387" s="204" t="s">
        <v>16834</v>
      </c>
      <c r="S387" s="204" t="s">
        <v>16834</v>
      </c>
      <c r="T387" s="204" t="s">
        <v>16834</v>
      </c>
      <c r="U387" s="348">
        <v>0</v>
      </c>
      <c r="V387" s="348">
        <v>0</v>
      </c>
      <c r="W387" s="204">
        <v>0</v>
      </c>
      <c r="X387" s="204" t="s">
        <v>16834</v>
      </c>
      <c r="Y387" s="204" t="s">
        <v>16834</v>
      </c>
      <c r="Z387" s="203" t="s">
        <v>16834</v>
      </c>
    </row>
    <row r="388" spans="1:26" x14ac:dyDescent="0.25">
      <c r="A388" s="202">
        <v>2021</v>
      </c>
      <c r="B388" s="205" t="s">
        <v>18</v>
      </c>
      <c r="C388" s="203" t="s">
        <v>16739</v>
      </c>
      <c r="D388" s="204">
        <v>0</v>
      </c>
      <c r="E388" s="204" t="s">
        <v>16834</v>
      </c>
      <c r="F388" s="204" t="s">
        <v>16834</v>
      </c>
      <c r="G388" s="204" t="s">
        <v>16834</v>
      </c>
      <c r="H388" s="204" t="s">
        <v>16834</v>
      </c>
      <c r="I388" s="248" t="s">
        <v>16834</v>
      </c>
      <c r="J388" s="203">
        <v>0</v>
      </c>
      <c r="K388" s="204">
        <v>0</v>
      </c>
      <c r="L388" s="204" t="s">
        <v>16834</v>
      </c>
      <c r="M388" s="204">
        <v>0</v>
      </c>
      <c r="N388" s="204">
        <v>0</v>
      </c>
      <c r="O388" s="204" t="s">
        <v>16834</v>
      </c>
      <c r="P388" s="204" t="s">
        <v>16834</v>
      </c>
      <c r="Q388" s="204" t="s">
        <v>16834</v>
      </c>
      <c r="R388" s="204" t="s">
        <v>16834</v>
      </c>
      <c r="S388" s="204" t="s">
        <v>16834</v>
      </c>
      <c r="T388" s="204" t="s">
        <v>16834</v>
      </c>
      <c r="U388" s="348">
        <v>0</v>
      </c>
      <c r="V388" s="348">
        <v>0</v>
      </c>
      <c r="W388" s="204">
        <v>0</v>
      </c>
      <c r="X388" s="204" t="s">
        <v>16834</v>
      </c>
      <c r="Y388" s="204" t="s">
        <v>16834</v>
      </c>
      <c r="Z388" s="203" t="s">
        <v>16834</v>
      </c>
    </row>
    <row r="389" spans="1:26" x14ac:dyDescent="0.25">
      <c r="A389" s="202">
        <v>2021</v>
      </c>
      <c r="B389" s="203" t="s">
        <v>69</v>
      </c>
      <c r="C389" s="205" t="s">
        <v>319</v>
      </c>
      <c r="D389" s="204">
        <v>94119</v>
      </c>
      <c r="E389" s="204">
        <v>246.21402671999999</v>
      </c>
      <c r="F389" s="204">
        <v>52363</v>
      </c>
      <c r="G389" s="204">
        <v>41755</v>
      </c>
      <c r="H389" s="204">
        <v>1</v>
      </c>
      <c r="I389" s="248">
        <v>49.221332318999998</v>
      </c>
      <c r="J389" s="203">
        <v>7128</v>
      </c>
      <c r="K389" s="204">
        <v>86779</v>
      </c>
      <c r="L389" s="204">
        <v>212</v>
      </c>
      <c r="M389" s="204">
        <v>67800</v>
      </c>
      <c r="N389" s="204">
        <v>24218</v>
      </c>
      <c r="O389" s="204">
        <v>4658</v>
      </c>
      <c r="P389" s="204">
        <v>14803</v>
      </c>
      <c r="Q389" s="204">
        <v>33806</v>
      </c>
      <c r="R389" s="204">
        <v>10001</v>
      </c>
      <c r="S389" s="204">
        <v>9301</v>
      </c>
      <c r="T389" s="204">
        <v>19396</v>
      </c>
      <c r="U389" s="348">
        <v>81</v>
      </c>
      <c r="V389" s="348">
        <v>82</v>
      </c>
      <c r="W389" s="204">
        <v>634</v>
      </c>
      <c r="X389" s="204">
        <v>634</v>
      </c>
      <c r="Y389" s="204" t="s">
        <v>16834</v>
      </c>
      <c r="Z389" s="203">
        <v>38226498</v>
      </c>
    </row>
    <row r="390" spans="1:26" x14ac:dyDescent="0.25">
      <c r="A390" s="202">
        <v>2021</v>
      </c>
      <c r="B390" s="203" t="s">
        <v>69</v>
      </c>
      <c r="C390" s="205" t="s">
        <v>16735</v>
      </c>
      <c r="D390" s="204">
        <v>47449</v>
      </c>
      <c r="E390" s="204">
        <v>124.12594007</v>
      </c>
      <c r="F390" s="204">
        <v>24153</v>
      </c>
      <c r="G390" s="204">
        <v>23295</v>
      </c>
      <c r="H390" s="204">
        <v>1</v>
      </c>
      <c r="I390" s="248">
        <v>49.171817842999999</v>
      </c>
      <c r="J390" s="203">
        <v>6094</v>
      </c>
      <c r="K390" s="204">
        <v>41240</v>
      </c>
      <c r="L390" s="204">
        <v>115</v>
      </c>
      <c r="M390" s="204">
        <v>31700</v>
      </c>
      <c r="N390" s="204">
        <v>13940</v>
      </c>
      <c r="O390" s="204">
        <v>3646</v>
      </c>
      <c r="P390" s="204">
        <v>7400</v>
      </c>
      <c r="Q390" s="204">
        <v>15325</v>
      </c>
      <c r="R390" s="204">
        <v>4939</v>
      </c>
      <c r="S390" s="204">
        <v>5028</v>
      </c>
      <c r="T390" s="204">
        <v>9278</v>
      </c>
      <c r="U390" s="348">
        <v>38</v>
      </c>
      <c r="V390" s="348">
        <v>20</v>
      </c>
      <c r="W390" s="204">
        <v>284</v>
      </c>
      <c r="X390" s="204">
        <v>284</v>
      </c>
      <c r="Y390" s="204" t="s">
        <v>16834</v>
      </c>
      <c r="Z390" s="203">
        <v>38226498</v>
      </c>
    </row>
    <row r="391" spans="1:26" x14ac:dyDescent="0.25">
      <c r="A391" s="202">
        <v>2021</v>
      </c>
      <c r="B391" s="203" t="s">
        <v>69</v>
      </c>
      <c r="C391" s="203" t="s">
        <v>19</v>
      </c>
      <c r="D391" s="204">
        <v>46670</v>
      </c>
      <c r="E391" s="204">
        <v>122.08808664999999</v>
      </c>
      <c r="F391" s="204">
        <v>28210</v>
      </c>
      <c r="G391" s="204">
        <v>18460</v>
      </c>
      <c r="H391" s="204">
        <v>0</v>
      </c>
      <c r="I391" s="248">
        <v>49.270084326999999</v>
      </c>
      <c r="J391" s="203">
        <v>1034</v>
      </c>
      <c r="K391" s="204">
        <v>45539</v>
      </c>
      <c r="L391" s="204">
        <v>97</v>
      </c>
      <c r="M391" s="204">
        <v>36100</v>
      </c>
      <c r="N391" s="204">
        <v>10278</v>
      </c>
      <c r="O391" s="204">
        <v>1012</v>
      </c>
      <c r="P391" s="204">
        <v>7403</v>
      </c>
      <c r="Q391" s="204">
        <v>18481</v>
      </c>
      <c r="R391" s="204">
        <v>5062</v>
      </c>
      <c r="S391" s="204">
        <v>4273</v>
      </c>
      <c r="T391" s="204">
        <v>10118</v>
      </c>
      <c r="U391" s="348">
        <v>43</v>
      </c>
      <c r="V391" s="348">
        <v>62</v>
      </c>
      <c r="W391" s="204">
        <v>350</v>
      </c>
      <c r="X391" s="204">
        <v>350</v>
      </c>
      <c r="Y391" s="204" t="s">
        <v>16834</v>
      </c>
      <c r="Z391" s="203">
        <v>38226498</v>
      </c>
    </row>
    <row r="392" spans="1:26" x14ac:dyDescent="0.25">
      <c r="A392" s="202">
        <v>2021</v>
      </c>
      <c r="B392" s="203" t="s">
        <v>69</v>
      </c>
      <c r="C392" s="203" t="s">
        <v>16736</v>
      </c>
      <c r="D392" s="204">
        <v>33512</v>
      </c>
      <c r="E392" s="204" t="s">
        <v>16834</v>
      </c>
      <c r="F392" s="204" t="s">
        <v>16834</v>
      </c>
      <c r="G392" s="204" t="s">
        <v>16834</v>
      </c>
      <c r="H392" s="204" t="s">
        <v>16834</v>
      </c>
      <c r="I392" s="248" t="s">
        <v>16834</v>
      </c>
      <c r="J392" s="203">
        <v>0</v>
      </c>
      <c r="K392" s="204">
        <v>0</v>
      </c>
      <c r="L392" s="204" t="s">
        <v>16834</v>
      </c>
      <c r="M392" s="204">
        <v>0</v>
      </c>
      <c r="N392" s="204">
        <v>0</v>
      </c>
      <c r="O392" s="204" t="s">
        <v>16834</v>
      </c>
      <c r="P392" s="204" t="s">
        <v>16834</v>
      </c>
      <c r="Q392" s="204" t="s">
        <v>16834</v>
      </c>
      <c r="R392" s="204" t="s">
        <v>16834</v>
      </c>
      <c r="S392" s="204" t="s">
        <v>16834</v>
      </c>
      <c r="T392" s="204" t="s">
        <v>16834</v>
      </c>
      <c r="U392" s="348">
        <v>0</v>
      </c>
      <c r="V392" s="348">
        <v>0</v>
      </c>
      <c r="W392" s="204">
        <v>0</v>
      </c>
      <c r="X392" s="204" t="s">
        <v>16834</v>
      </c>
      <c r="Y392" s="204" t="s">
        <v>16834</v>
      </c>
      <c r="Z392" s="203" t="s">
        <v>16834</v>
      </c>
    </row>
    <row r="393" spans="1:26" x14ac:dyDescent="0.25">
      <c r="A393" s="202">
        <v>2021</v>
      </c>
      <c r="B393" s="203" t="s">
        <v>69</v>
      </c>
      <c r="C393" s="203" t="s">
        <v>16737</v>
      </c>
      <c r="D393" s="204">
        <v>2001</v>
      </c>
      <c r="E393" s="204" t="s">
        <v>16834</v>
      </c>
      <c r="F393" s="204" t="s">
        <v>16834</v>
      </c>
      <c r="G393" s="204" t="s">
        <v>16834</v>
      </c>
      <c r="H393" s="204" t="s">
        <v>16834</v>
      </c>
      <c r="I393" s="248" t="s">
        <v>16834</v>
      </c>
      <c r="J393" s="203">
        <v>0</v>
      </c>
      <c r="K393" s="204">
        <v>0</v>
      </c>
      <c r="L393" s="204" t="s">
        <v>16834</v>
      </c>
      <c r="M393" s="204">
        <v>0</v>
      </c>
      <c r="N393" s="204">
        <v>0</v>
      </c>
      <c r="O393" s="204" t="s">
        <v>16834</v>
      </c>
      <c r="P393" s="204" t="s">
        <v>16834</v>
      </c>
      <c r="Q393" s="204" t="s">
        <v>16834</v>
      </c>
      <c r="R393" s="204" t="s">
        <v>16834</v>
      </c>
      <c r="S393" s="204" t="s">
        <v>16834</v>
      </c>
      <c r="T393" s="204" t="s">
        <v>16834</v>
      </c>
      <c r="U393" s="348">
        <v>0</v>
      </c>
      <c r="V393" s="348">
        <v>0</v>
      </c>
      <c r="W393" s="204">
        <v>0</v>
      </c>
      <c r="X393" s="204" t="s">
        <v>16834</v>
      </c>
      <c r="Y393" s="204" t="s">
        <v>16834</v>
      </c>
      <c r="Z393" s="203" t="s">
        <v>16834</v>
      </c>
    </row>
    <row r="394" spans="1:26" x14ac:dyDescent="0.25">
      <c r="A394" s="202">
        <v>2021</v>
      </c>
      <c r="B394" s="203" t="s">
        <v>69</v>
      </c>
      <c r="C394" s="203" t="s">
        <v>16738</v>
      </c>
      <c r="D394" s="204">
        <v>11150</v>
      </c>
      <c r="E394" s="204" t="s">
        <v>16834</v>
      </c>
      <c r="F394" s="204" t="s">
        <v>16834</v>
      </c>
      <c r="G394" s="204" t="s">
        <v>16834</v>
      </c>
      <c r="H394" s="204" t="s">
        <v>16834</v>
      </c>
      <c r="I394" s="248" t="s">
        <v>16834</v>
      </c>
      <c r="J394" s="203">
        <v>0</v>
      </c>
      <c r="K394" s="204">
        <v>0</v>
      </c>
      <c r="L394" s="204" t="s">
        <v>16834</v>
      </c>
      <c r="M394" s="204">
        <v>0</v>
      </c>
      <c r="N394" s="204">
        <v>0</v>
      </c>
      <c r="O394" s="204" t="s">
        <v>16834</v>
      </c>
      <c r="P394" s="204" t="s">
        <v>16834</v>
      </c>
      <c r="Q394" s="204" t="s">
        <v>16834</v>
      </c>
      <c r="R394" s="204" t="s">
        <v>16834</v>
      </c>
      <c r="S394" s="204" t="s">
        <v>16834</v>
      </c>
      <c r="T394" s="204" t="s">
        <v>16834</v>
      </c>
      <c r="U394" s="348">
        <v>0</v>
      </c>
      <c r="V394" s="348">
        <v>0</v>
      </c>
      <c r="W394" s="204">
        <v>0</v>
      </c>
      <c r="X394" s="204" t="s">
        <v>16834</v>
      </c>
      <c r="Y394" s="204" t="s">
        <v>16834</v>
      </c>
      <c r="Z394" s="203" t="s">
        <v>16834</v>
      </c>
    </row>
    <row r="395" spans="1:26" x14ac:dyDescent="0.25">
      <c r="A395" s="202">
        <v>2021</v>
      </c>
      <c r="B395" s="203" t="s">
        <v>69</v>
      </c>
      <c r="C395" s="203" t="s">
        <v>16739</v>
      </c>
      <c r="D395" s="204">
        <v>7</v>
      </c>
      <c r="E395" s="204" t="s">
        <v>16834</v>
      </c>
      <c r="F395" s="204" t="s">
        <v>16834</v>
      </c>
      <c r="G395" s="204" t="s">
        <v>16834</v>
      </c>
      <c r="H395" s="204" t="s">
        <v>16834</v>
      </c>
      <c r="I395" s="248" t="s">
        <v>16834</v>
      </c>
      <c r="J395" s="203">
        <v>0</v>
      </c>
      <c r="K395" s="204">
        <v>0</v>
      </c>
      <c r="L395" s="204" t="s">
        <v>16834</v>
      </c>
      <c r="M395" s="204">
        <v>0</v>
      </c>
      <c r="N395" s="204">
        <v>0</v>
      </c>
      <c r="O395" s="204" t="s">
        <v>16834</v>
      </c>
      <c r="P395" s="204" t="s">
        <v>16834</v>
      </c>
      <c r="Q395" s="204" t="s">
        <v>16834</v>
      </c>
      <c r="R395" s="204" t="s">
        <v>16834</v>
      </c>
      <c r="S395" s="204" t="s">
        <v>16834</v>
      </c>
      <c r="T395" s="204" t="s">
        <v>16834</v>
      </c>
      <c r="U395" s="348">
        <v>0</v>
      </c>
      <c r="V395" s="348">
        <v>0</v>
      </c>
      <c r="W395" s="204">
        <v>0</v>
      </c>
      <c r="X395" s="204" t="s">
        <v>16834</v>
      </c>
      <c r="Y395" s="204" t="s">
        <v>16834</v>
      </c>
      <c r="Z395" s="203" t="s">
        <v>16834</v>
      </c>
    </row>
    <row r="396" spans="1:26" x14ac:dyDescent="0.25">
      <c r="A396" s="202">
        <v>2022</v>
      </c>
      <c r="B396" s="203" t="s">
        <v>6</v>
      </c>
      <c r="C396" s="205" t="s">
        <v>319</v>
      </c>
      <c r="D396" s="204">
        <v>1415</v>
      </c>
      <c r="E396" s="204">
        <v>269.02572760999999</v>
      </c>
      <c r="F396" s="204">
        <v>801</v>
      </c>
      <c r="G396" s="204">
        <v>614</v>
      </c>
      <c r="H396" s="204">
        <v>0</v>
      </c>
      <c r="I396" s="248">
        <v>49.361189801999998</v>
      </c>
      <c r="J396" s="203">
        <v>293</v>
      </c>
      <c r="K396" s="204">
        <v>1114</v>
      </c>
      <c r="L396" s="204">
        <v>8</v>
      </c>
      <c r="M396" s="204">
        <v>1003</v>
      </c>
      <c r="N396" s="204">
        <v>412</v>
      </c>
      <c r="O396" s="204">
        <v>80</v>
      </c>
      <c r="P396" s="204">
        <v>196</v>
      </c>
      <c r="Q396" s="204">
        <v>552</v>
      </c>
      <c r="R396" s="204">
        <v>147</v>
      </c>
      <c r="S396" s="204">
        <v>132</v>
      </c>
      <c r="T396" s="204">
        <v>305</v>
      </c>
      <c r="U396" s="231">
        <v>2</v>
      </c>
      <c r="V396" s="231">
        <v>2</v>
      </c>
      <c r="W396" s="204">
        <v>-45</v>
      </c>
      <c r="X396" s="204">
        <v>20</v>
      </c>
      <c r="Y396" s="204">
        <v>65</v>
      </c>
      <c r="Z396" s="203">
        <v>525972</v>
      </c>
    </row>
    <row r="397" spans="1:26" x14ac:dyDescent="0.25">
      <c r="A397" s="202">
        <v>2022</v>
      </c>
      <c r="B397" s="203" t="s">
        <v>6</v>
      </c>
      <c r="C397" s="205" t="s">
        <v>16735</v>
      </c>
      <c r="D397" s="204">
        <v>702</v>
      </c>
      <c r="E397" s="204">
        <v>133.46718075999999</v>
      </c>
      <c r="F397" s="204">
        <v>368</v>
      </c>
      <c r="G397" s="204">
        <v>334</v>
      </c>
      <c r="H397" s="204">
        <v>0</v>
      </c>
      <c r="I397" s="248">
        <v>49.390870184999997</v>
      </c>
      <c r="J397" s="203">
        <v>216</v>
      </c>
      <c r="K397" s="204">
        <v>482</v>
      </c>
      <c r="L397" s="204">
        <v>4</v>
      </c>
      <c r="M397" s="204">
        <v>488</v>
      </c>
      <c r="N397" s="204">
        <v>214</v>
      </c>
      <c r="O397" s="204">
        <v>68</v>
      </c>
      <c r="P397" s="204">
        <v>96</v>
      </c>
      <c r="Q397" s="204">
        <v>259</v>
      </c>
      <c r="R397" s="204">
        <v>57</v>
      </c>
      <c r="S397" s="204">
        <v>70</v>
      </c>
      <c r="T397" s="204">
        <v>151</v>
      </c>
      <c r="U397" s="231">
        <v>1</v>
      </c>
      <c r="V397" s="231">
        <v>0</v>
      </c>
      <c r="W397" s="204">
        <v>-42</v>
      </c>
      <c r="X397" s="204">
        <v>7</v>
      </c>
      <c r="Y397" s="204">
        <v>49</v>
      </c>
      <c r="Z397" s="203">
        <v>525972</v>
      </c>
    </row>
    <row r="398" spans="1:26" x14ac:dyDescent="0.25">
      <c r="A398" s="202">
        <v>2022</v>
      </c>
      <c r="B398" s="203" t="s">
        <v>6</v>
      </c>
      <c r="C398" s="203" t="s">
        <v>19</v>
      </c>
      <c r="D398" s="204">
        <v>713</v>
      </c>
      <c r="E398" s="204">
        <v>135.55854683999999</v>
      </c>
      <c r="F398" s="204">
        <v>433</v>
      </c>
      <c r="G398" s="204">
        <v>280</v>
      </c>
      <c r="H398" s="204">
        <v>0</v>
      </c>
      <c r="I398" s="248">
        <v>49.331926864000003</v>
      </c>
      <c r="J398" s="203">
        <v>77</v>
      </c>
      <c r="K398" s="204">
        <v>632</v>
      </c>
      <c r="L398" s="204">
        <v>4</v>
      </c>
      <c r="M398" s="204">
        <v>515</v>
      </c>
      <c r="N398" s="204">
        <v>198</v>
      </c>
      <c r="O398" s="204">
        <v>12</v>
      </c>
      <c r="P398" s="204">
        <v>100</v>
      </c>
      <c r="Q398" s="204">
        <v>293</v>
      </c>
      <c r="R398" s="204">
        <v>90</v>
      </c>
      <c r="S398" s="204">
        <v>62</v>
      </c>
      <c r="T398" s="204">
        <v>154</v>
      </c>
      <c r="U398" s="231">
        <v>1</v>
      </c>
      <c r="V398" s="231">
        <v>2</v>
      </c>
      <c r="W398" s="204">
        <v>-3</v>
      </c>
      <c r="X398" s="204">
        <v>13</v>
      </c>
      <c r="Y398" s="204">
        <v>16</v>
      </c>
      <c r="Z398" s="203">
        <v>525972</v>
      </c>
    </row>
    <row r="399" spans="1:26" x14ac:dyDescent="0.25">
      <c r="A399" s="202">
        <v>2022</v>
      </c>
      <c r="B399" s="203" t="s">
        <v>6</v>
      </c>
      <c r="C399" s="203" t="s">
        <v>16736</v>
      </c>
      <c r="D399" s="204">
        <v>477</v>
      </c>
      <c r="E399" s="204" t="s">
        <v>16834</v>
      </c>
      <c r="F399" s="204" t="s">
        <v>16834</v>
      </c>
      <c r="G399" s="204" t="s">
        <v>16834</v>
      </c>
      <c r="H399" s="204" t="s">
        <v>16834</v>
      </c>
      <c r="I399" s="248" t="s">
        <v>16834</v>
      </c>
      <c r="J399" s="203">
        <v>0</v>
      </c>
      <c r="K399" s="204">
        <v>0</v>
      </c>
      <c r="L399" s="204" t="s">
        <v>16834</v>
      </c>
      <c r="M399" s="204">
        <v>0</v>
      </c>
      <c r="N399" s="204">
        <v>0</v>
      </c>
      <c r="O399" s="204" t="s">
        <v>16834</v>
      </c>
      <c r="P399" s="204" t="s">
        <v>16834</v>
      </c>
      <c r="Q399" s="204" t="s">
        <v>16834</v>
      </c>
      <c r="R399" s="204" t="s">
        <v>16834</v>
      </c>
      <c r="S399" s="204" t="s">
        <v>16834</v>
      </c>
      <c r="T399" s="204" t="s">
        <v>16834</v>
      </c>
      <c r="U399" s="231">
        <v>0</v>
      </c>
      <c r="V399" s="231">
        <v>0</v>
      </c>
      <c r="W399" s="204">
        <v>0</v>
      </c>
      <c r="X399" s="204" t="s">
        <v>16834</v>
      </c>
      <c r="Y399" s="204" t="s">
        <v>16834</v>
      </c>
      <c r="Z399" s="203" t="s">
        <v>16834</v>
      </c>
    </row>
    <row r="400" spans="1:26" x14ac:dyDescent="0.25">
      <c r="A400" s="202">
        <v>2022</v>
      </c>
      <c r="B400" s="203" t="s">
        <v>6</v>
      </c>
      <c r="C400" s="203" t="s">
        <v>16737</v>
      </c>
      <c r="D400" s="204">
        <v>33</v>
      </c>
      <c r="E400" s="204" t="s">
        <v>16834</v>
      </c>
      <c r="F400" s="204" t="s">
        <v>16834</v>
      </c>
      <c r="G400" s="204" t="s">
        <v>16834</v>
      </c>
      <c r="H400" s="204" t="s">
        <v>16834</v>
      </c>
      <c r="I400" s="248" t="s">
        <v>16834</v>
      </c>
      <c r="J400" s="203">
        <v>0</v>
      </c>
      <c r="K400" s="204">
        <v>0</v>
      </c>
      <c r="L400" s="204" t="s">
        <v>16834</v>
      </c>
      <c r="M400" s="204">
        <v>0</v>
      </c>
      <c r="N400" s="204">
        <v>0</v>
      </c>
      <c r="O400" s="204" t="s">
        <v>16834</v>
      </c>
      <c r="P400" s="204" t="s">
        <v>16834</v>
      </c>
      <c r="Q400" s="204" t="s">
        <v>16834</v>
      </c>
      <c r="R400" s="204" t="s">
        <v>16834</v>
      </c>
      <c r="S400" s="204" t="s">
        <v>16834</v>
      </c>
      <c r="T400" s="204" t="s">
        <v>16834</v>
      </c>
      <c r="U400" s="231">
        <v>0</v>
      </c>
      <c r="V400" s="231">
        <v>0</v>
      </c>
      <c r="W400" s="204">
        <v>0</v>
      </c>
      <c r="X400" s="204" t="s">
        <v>16834</v>
      </c>
      <c r="Y400" s="204" t="s">
        <v>16834</v>
      </c>
      <c r="Z400" s="203" t="s">
        <v>16834</v>
      </c>
    </row>
    <row r="401" spans="1:26" x14ac:dyDescent="0.25">
      <c r="A401" s="202">
        <v>2022</v>
      </c>
      <c r="B401" s="203" t="s">
        <v>6</v>
      </c>
      <c r="C401" s="203" t="s">
        <v>16738</v>
      </c>
      <c r="D401" s="204">
        <v>203</v>
      </c>
      <c r="E401" s="204" t="s">
        <v>16834</v>
      </c>
      <c r="F401" s="204" t="s">
        <v>16834</v>
      </c>
      <c r="G401" s="204" t="s">
        <v>16834</v>
      </c>
      <c r="H401" s="204" t="s">
        <v>16834</v>
      </c>
      <c r="I401" s="248" t="s">
        <v>16834</v>
      </c>
      <c r="J401" s="203">
        <v>0</v>
      </c>
      <c r="K401" s="204">
        <v>0</v>
      </c>
      <c r="L401" s="204" t="s">
        <v>16834</v>
      </c>
      <c r="M401" s="204">
        <v>0</v>
      </c>
      <c r="N401" s="204">
        <v>0</v>
      </c>
      <c r="O401" s="204" t="s">
        <v>16834</v>
      </c>
      <c r="P401" s="204" t="s">
        <v>16834</v>
      </c>
      <c r="Q401" s="204" t="s">
        <v>16834</v>
      </c>
      <c r="R401" s="204" t="s">
        <v>16834</v>
      </c>
      <c r="S401" s="204" t="s">
        <v>16834</v>
      </c>
      <c r="T401" s="204" t="s">
        <v>16834</v>
      </c>
      <c r="U401" s="231">
        <v>0</v>
      </c>
      <c r="V401" s="231">
        <v>0</v>
      </c>
      <c r="W401" s="204">
        <v>0</v>
      </c>
      <c r="X401" s="204" t="s">
        <v>16834</v>
      </c>
      <c r="Y401" s="204" t="s">
        <v>16834</v>
      </c>
      <c r="Z401" s="203" t="s">
        <v>16834</v>
      </c>
    </row>
    <row r="402" spans="1:26" x14ac:dyDescent="0.25">
      <c r="A402" s="202">
        <v>2022</v>
      </c>
      <c r="B402" s="203" t="s">
        <v>6</v>
      </c>
      <c r="C402" s="203" t="s">
        <v>16739</v>
      </c>
      <c r="D402" s="204">
        <v>0</v>
      </c>
      <c r="E402" s="204" t="s">
        <v>16834</v>
      </c>
      <c r="F402" s="204" t="s">
        <v>16834</v>
      </c>
      <c r="G402" s="204" t="s">
        <v>16834</v>
      </c>
      <c r="H402" s="204" t="s">
        <v>16834</v>
      </c>
      <c r="I402" s="248" t="s">
        <v>16834</v>
      </c>
      <c r="J402" s="203">
        <v>0</v>
      </c>
      <c r="K402" s="204">
        <v>0</v>
      </c>
      <c r="L402" s="204" t="s">
        <v>16834</v>
      </c>
      <c r="M402" s="204">
        <v>0</v>
      </c>
      <c r="N402" s="204">
        <v>0</v>
      </c>
      <c r="O402" s="204" t="s">
        <v>16834</v>
      </c>
      <c r="P402" s="204" t="s">
        <v>16834</v>
      </c>
      <c r="Q402" s="204" t="s">
        <v>16834</v>
      </c>
      <c r="R402" s="204" t="s">
        <v>16834</v>
      </c>
      <c r="S402" s="204" t="s">
        <v>16834</v>
      </c>
      <c r="T402" s="204" t="s">
        <v>16834</v>
      </c>
      <c r="U402" s="231">
        <v>0</v>
      </c>
      <c r="V402" s="231">
        <v>0</v>
      </c>
      <c r="W402" s="204">
        <v>0</v>
      </c>
      <c r="X402" s="204" t="s">
        <v>16834</v>
      </c>
      <c r="Y402" s="204" t="s">
        <v>16834</v>
      </c>
      <c r="Z402" s="203" t="s">
        <v>16834</v>
      </c>
    </row>
    <row r="403" spans="1:26" x14ac:dyDescent="0.25">
      <c r="A403" s="202">
        <v>2022</v>
      </c>
      <c r="B403" s="203" t="s">
        <v>7</v>
      </c>
      <c r="C403" s="205" t="s">
        <v>319</v>
      </c>
      <c r="D403" s="204">
        <v>356</v>
      </c>
      <c r="E403" s="204">
        <v>208.56767904</v>
      </c>
      <c r="F403" s="204">
        <v>223</v>
      </c>
      <c r="G403" s="204">
        <v>133</v>
      </c>
      <c r="H403" s="204">
        <v>0</v>
      </c>
      <c r="I403" s="248">
        <v>50.281456953999999</v>
      </c>
      <c r="J403" s="203">
        <v>36</v>
      </c>
      <c r="K403" s="204">
        <v>317</v>
      </c>
      <c r="L403" s="204">
        <v>3</v>
      </c>
      <c r="M403" s="204">
        <v>245</v>
      </c>
      <c r="N403" s="204">
        <v>52</v>
      </c>
      <c r="O403" s="204">
        <v>10</v>
      </c>
      <c r="P403" s="204">
        <v>49</v>
      </c>
      <c r="Q403" s="204">
        <v>112</v>
      </c>
      <c r="R403" s="204">
        <v>33</v>
      </c>
      <c r="S403" s="204">
        <v>35</v>
      </c>
      <c r="T403" s="204">
        <v>61</v>
      </c>
      <c r="U403" s="231">
        <v>2</v>
      </c>
      <c r="V403" s="231">
        <v>0</v>
      </c>
      <c r="W403" s="204">
        <v>2</v>
      </c>
      <c r="X403" s="204">
        <v>8</v>
      </c>
      <c r="Y403" s="204">
        <v>6</v>
      </c>
      <c r="Z403" s="203">
        <v>170688</v>
      </c>
    </row>
    <row r="404" spans="1:26" x14ac:dyDescent="0.25">
      <c r="A404" s="202">
        <v>2022</v>
      </c>
      <c r="B404" s="203" t="s">
        <v>7</v>
      </c>
      <c r="C404" s="205" t="s">
        <v>16735</v>
      </c>
      <c r="D404" s="204">
        <v>195</v>
      </c>
      <c r="E404" s="204">
        <v>114.24353206000001</v>
      </c>
      <c r="F404" s="204">
        <v>113</v>
      </c>
      <c r="G404" s="204">
        <v>82</v>
      </c>
      <c r="H404" s="204">
        <v>0</v>
      </c>
      <c r="I404" s="248">
        <v>50.603773584999999</v>
      </c>
      <c r="J404" s="203">
        <v>36</v>
      </c>
      <c r="K404" s="204">
        <v>157</v>
      </c>
      <c r="L404" s="204">
        <v>2</v>
      </c>
      <c r="M404" s="204">
        <v>131</v>
      </c>
      <c r="N404" s="204">
        <v>23</v>
      </c>
      <c r="O404" s="204">
        <v>7</v>
      </c>
      <c r="P404" s="204">
        <v>27</v>
      </c>
      <c r="Q404" s="204">
        <v>56</v>
      </c>
      <c r="R404" s="204">
        <v>18</v>
      </c>
      <c r="S404" s="204">
        <v>21</v>
      </c>
      <c r="T404" s="204">
        <v>28</v>
      </c>
      <c r="U404" s="231">
        <v>1</v>
      </c>
      <c r="V404" s="231">
        <v>0</v>
      </c>
      <c r="W404" s="204">
        <v>1</v>
      </c>
      <c r="X404" s="204">
        <v>2</v>
      </c>
      <c r="Y404" s="204">
        <v>1</v>
      </c>
      <c r="Z404" s="203">
        <v>170688</v>
      </c>
    </row>
    <row r="405" spans="1:26" x14ac:dyDescent="0.25">
      <c r="A405" s="202">
        <v>2022</v>
      </c>
      <c r="B405" s="203" t="s">
        <v>7</v>
      </c>
      <c r="C405" s="203" t="s">
        <v>19</v>
      </c>
      <c r="D405" s="204">
        <v>161</v>
      </c>
      <c r="E405" s="204">
        <v>94.324146982000002</v>
      </c>
      <c r="F405" s="204">
        <v>110</v>
      </c>
      <c r="G405" s="204">
        <v>51</v>
      </c>
      <c r="H405" s="204">
        <v>0</v>
      </c>
      <c r="I405" s="248">
        <v>49.923076923000004</v>
      </c>
      <c r="J405" s="203">
        <v>0</v>
      </c>
      <c r="K405" s="204">
        <v>160</v>
      </c>
      <c r="L405" s="204">
        <v>1</v>
      </c>
      <c r="M405" s="204">
        <v>114</v>
      </c>
      <c r="N405" s="204">
        <v>29</v>
      </c>
      <c r="O405" s="204">
        <v>3</v>
      </c>
      <c r="P405" s="204">
        <v>22</v>
      </c>
      <c r="Q405" s="204">
        <v>56</v>
      </c>
      <c r="R405" s="204">
        <v>15</v>
      </c>
      <c r="S405" s="204">
        <v>14</v>
      </c>
      <c r="T405" s="204">
        <v>33</v>
      </c>
      <c r="U405" s="231">
        <v>1</v>
      </c>
      <c r="V405" s="231">
        <v>0</v>
      </c>
      <c r="W405" s="204">
        <v>1</v>
      </c>
      <c r="X405" s="204">
        <v>6</v>
      </c>
      <c r="Y405" s="204">
        <v>5</v>
      </c>
      <c r="Z405" s="203">
        <v>170688</v>
      </c>
    </row>
    <row r="406" spans="1:26" x14ac:dyDescent="0.25">
      <c r="A406" s="202">
        <v>2022</v>
      </c>
      <c r="B406" s="203" t="s">
        <v>7</v>
      </c>
      <c r="C406" s="203" t="s">
        <v>16736</v>
      </c>
      <c r="D406" s="204">
        <v>105</v>
      </c>
      <c r="E406" s="204" t="s">
        <v>16834</v>
      </c>
      <c r="F406" s="204" t="s">
        <v>16834</v>
      </c>
      <c r="G406" s="204" t="s">
        <v>16834</v>
      </c>
      <c r="H406" s="204" t="s">
        <v>16834</v>
      </c>
      <c r="I406" s="248" t="s">
        <v>16834</v>
      </c>
      <c r="J406" s="203">
        <v>0</v>
      </c>
      <c r="K406" s="204">
        <v>0</v>
      </c>
      <c r="L406" s="204" t="s">
        <v>16834</v>
      </c>
      <c r="M406" s="204">
        <v>0</v>
      </c>
      <c r="N406" s="204">
        <v>0</v>
      </c>
      <c r="O406" s="204" t="s">
        <v>16834</v>
      </c>
      <c r="P406" s="204" t="s">
        <v>16834</v>
      </c>
      <c r="Q406" s="204" t="s">
        <v>16834</v>
      </c>
      <c r="R406" s="204" t="s">
        <v>16834</v>
      </c>
      <c r="S406" s="204" t="s">
        <v>16834</v>
      </c>
      <c r="T406" s="204" t="s">
        <v>16834</v>
      </c>
      <c r="U406" s="231">
        <v>0</v>
      </c>
      <c r="V406" s="231">
        <v>0</v>
      </c>
      <c r="W406" s="204">
        <v>0</v>
      </c>
      <c r="X406" s="204" t="s">
        <v>16834</v>
      </c>
      <c r="Y406" s="204" t="s">
        <v>16834</v>
      </c>
      <c r="Z406" s="203" t="s">
        <v>16834</v>
      </c>
    </row>
    <row r="407" spans="1:26" x14ac:dyDescent="0.25">
      <c r="A407" s="202">
        <v>2022</v>
      </c>
      <c r="B407" s="203" t="s">
        <v>7</v>
      </c>
      <c r="C407" s="203" t="s">
        <v>16737</v>
      </c>
      <c r="D407" s="204">
        <v>8</v>
      </c>
      <c r="E407" s="204" t="s">
        <v>16834</v>
      </c>
      <c r="F407" s="204" t="s">
        <v>16834</v>
      </c>
      <c r="G407" s="204" t="s">
        <v>16834</v>
      </c>
      <c r="H407" s="204" t="s">
        <v>16834</v>
      </c>
      <c r="I407" s="248" t="s">
        <v>16834</v>
      </c>
      <c r="J407" s="203">
        <v>0</v>
      </c>
      <c r="K407" s="204">
        <v>0</v>
      </c>
      <c r="L407" s="204" t="s">
        <v>16834</v>
      </c>
      <c r="M407" s="204">
        <v>0</v>
      </c>
      <c r="N407" s="204">
        <v>0</v>
      </c>
      <c r="O407" s="204" t="s">
        <v>16834</v>
      </c>
      <c r="P407" s="204" t="s">
        <v>16834</v>
      </c>
      <c r="Q407" s="204" t="s">
        <v>16834</v>
      </c>
      <c r="R407" s="204" t="s">
        <v>16834</v>
      </c>
      <c r="S407" s="204" t="s">
        <v>16834</v>
      </c>
      <c r="T407" s="204" t="s">
        <v>16834</v>
      </c>
      <c r="U407" s="231">
        <v>0</v>
      </c>
      <c r="V407" s="231">
        <v>0</v>
      </c>
      <c r="W407" s="204">
        <v>0</v>
      </c>
      <c r="X407" s="204" t="s">
        <v>16834</v>
      </c>
      <c r="Y407" s="204" t="s">
        <v>16834</v>
      </c>
      <c r="Z407" s="203" t="s">
        <v>16834</v>
      </c>
    </row>
    <row r="408" spans="1:26" x14ac:dyDescent="0.25">
      <c r="A408" s="202">
        <v>2022</v>
      </c>
      <c r="B408" s="203" t="s">
        <v>7</v>
      </c>
      <c r="C408" s="203" t="s">
        <v>16738</v>
      </c>
      <c r="D408" s="204">
        <v>48</v>
      </c>
      <c r="E408" s="204" t="s">
        <v>16834</v>
      </c>
      <c r="F408" s="204" t="s">
        <v>16834</v>
      </c>
      <c r="G408" s="204" t="s">
        <v>16834</v>
      </c>
      <c r="H408" s="204" t="s">
        <v>16834</v>
      </c>
      <c r="I408" s="248" t="s">
        <v>16834</v>
      </c>
      <c r="J408" s="203">
        <v>0</v>
      </c>
      <c r="K408" s="204">
        <v>0</v>
      </c>
      <c r="L408" s="204" t="s">
        <v>16834</v>
      </c>
      <c r="M408" s="204">
        <v>0</v>
      </c>
      <c r="N408" s="204">
        <v>0</v>
      </c>
      <c r="O408" s="204" t="s">
        <v>16834</v>
      </c>
      <c r="P408" s="204" t="s">
        <v>16834</v>
      </c>
      <c r="Q408" s="204" t="s">
        <v>16834</v>
      </c>
      <c r="R408" s="204" t="s">
        <v>16834</v>
      </c>
      <c r="S408" s="204" t="s">
        <v>16834</v>
      </c>
      <c r="T408" s="204" t="s">
        <v>16834</v>
      </c>
      <c r="U408" s="231">
        <v>0</v>
      </c>
      <c r="V408" s="231">
        <v>0</v>
      </c>
      <c r="W408" s="204">
        <v>0</v>
      </c>
      <c r="X408" s="204" t="s">
        <v>16834</v>
      </c>
      <c r="Y408" s="204" t="s">
        <v>16834</v>
      </c>
      <c r="Z408" s="203" t="s">
        <v>16834</v>
      </c>
    </row>
    <row r="409" spans="1:26" x14ac:dyDescent="0.25">
      <c r="A409" s="202">
        <v>2022</v>
      </c>
      <c r="B409" s="203" t="s">
        <v>7</v>
      </c>
      <c r="C409" s="203" t="s">
        <v>16739</v>
      </c>
      <c r="D409" s="204">
        <v>0</v>
      </c>
      <c r="E409" s="204" t="s">
        <v>16834</v>
      </c>
      <c r="F409" s="204" t="s">
        <v>16834</v>
      </c>
      <c r="G409" s="204" t="s">
        <v>16834</v>
      </c>
      <c r="H409" s="204" t="s">
        <v>16834</v>
      </c>
      <c r="I409" s="248" t="s">
        <v>16834</v>
      </c>
      <c r="J409" s="203">
        <v>0</v>
      </c>
      <c r="K409" s="204">
        <v>0</v>
      </c>
      <c r="L409" s="204" t="s">
        <v>16834</v>
      </c>
      <c r="M409" s="204">
        <v>0</v>
      </c>
      <c r="N409" s="204">
        <v>0</v>
      </c>
      <c r="O409" s="204" t="s">
        <v>16834</v>
      </c>
      <c r="P409" s="204" t="s">
        <v>16834</v>
      </c>
      <c r="Q409" s="204" t="s">
        <v>16834</v>
      </c>
      <c r="R409" s="204" t="s">
        <v>16834</v>
      </c>
      <c r="S409" s="204" t="s">
        <v>16834</v>
      </c>
      <c r="T409" s="204" t="s">
        <v>16834</v>
      </c>
      <c r="U409" s="231">
        <v>0</v>
      </c>
      <c r="V409" s="231">
        <v>0</v>
      </c>
      <c r="W409" s="204">
        <v>0</v>
      </c>
      <c r="X409" s="204" t="s">
        <v>16834</v>
      </c>
      <c r="Y409" s="204" t="s">
        <v>16834</v>
      </c>
      <c r="Z409" s="203" t="s">
        <v>16834</v>
      </c>
    </row>
    <row r="410" spans="1:26" x14ac:dyDescent="0.25">
      <c r="A410" s="202">
        <v>2022</v>
      </c>
      <c r="B410" s="203" t="s">
        <v>8</v>
      </c>
      <c r="C410" s="205" t="s">
        <v>319</v>
      </c>
      <c r="D410" s="204">
        <v>2758</v>
      </c>
      <c r="E410" s="204">
        <v>270.46507637000002</v>
      </c>
      <c r="F410" s="204">
        <v>1556</v>
      </c>
      <c r="G410" s="204">
        <v>1201</v>
      </c>
      <c r="H410" s="204">
        <v>1</v>
      </c>
      <c r="I410" s="248">
        <v>49.71392221</v>
      </c>
      <c r="J410" s="203">
        <v>510</v>
      </c>
      <c r="K410" s="204">
        <v>2223</v>
      </c>
      <c r="L410" s="204">
        <v>25</v>
      </c>
      <c r="M410" s="204">
        <v>1962</v>
      </c>
      <c r="N410" s="204">
        <v>789</v>
      </c>
      <c r="O410" s="204">
        <v>168</v>
      </c>
      <c r="P410" s="204">
        <v>406</v>
      </c>
      <c r="Q410" s="204">
        <v>1011</v>
      </c>
      <c r="R410" s="204">
        <v>280</v>
      </c>
      <c r="S410" s="204">
        <v>314</v>
      </c>
      <c r="T410" s="204">
        <v>571</v>
      </c>
      <c r="U410" s="231">
        <v>1</v>
      </c>
      <c r="V410" s="231">
        <v>5</v>
      </c>
      <c r="W410" s="204">
        <v>-16</v>
      </c>
      <c r="X410" s="204">
        <v>29</v>
      </c>
      <c r="Y410" s="204">
        <v>45</v>
      </c>
      <c r="Z410" s="203">
        <v>1019725</v>
      </c>
    </row>
    <row r="411" spans="1:26" x14ac:dyDescent="0.25">
      <c r="A411" s="202">
        <v>2022</v>
      </c>
      <c r="B411" s="203" t="s">
        <v>8</v>
      </c>
      <c r="C411" s="205" t="s">
        <v>16735</v>
      </c>
      <c r="D411" s="204">
        <v>1346</v>
      </c>
      <c r="E411" s="204">
        <v>131.99637157000001</v>
      </c>
      <c r="F411" s="204">
        <v>691</v>
      </c>
      <c r="G411" s="204">
        <v>654</v>
      </c>
      <c r="H411" s="204">
        <v>1</v>
      </c>
      <c r="I411" s="248">
        <v>49.853313477</v>
      </c>
      <c r="J411" s="203">
        <v>353</v>
      </c>
      <c r="K411" s="204">
        <v>982</v>
      </c>
      <c r="L411" s="204">
        <v>11</v>
      </c>
      <c r="M411" s="204">
        <v>935</v>
      </c>
      <c r="N411" s="204">
        <v>407</v>
      </c>
      <c r="O411" s="204">
        <v>145</v>
      </c>
      <c r="P411" s="204">
        <v>194</v>
      </c>
      <c r="Q411" s="204">
        <v>434</v>
      </c>
      <c r="R411" s="204">
        <v>129</v>
      </c>
      <c r="S411" s="204">
        <v>169</v>
      </c>
      <c r="T411" s="204">
        <v>271</v>
      </c>
      <c r="U411" s="231">
        <v>0</v>
      </c>
      <c r="V411" s="231">
        <v>3</v>
      </c>
      <c r="W411" s="204">
        <v>-11</v>
      </c>
      <c r="X411" s="204">
        <v>9</v>
      </c>
      <c r="Y411" s="204">
        <v>20</v>
      </c>
      <c r="Z411" s="203">
        <v>1019725</v>
      </c>
    </row>
    <row r="412" spans="1:26" x14ac:dyDescent="0.25">
      <c r="A412" s="202">
        <v>2022</v>
      </c>
      <c r="B412" s="203" t="s">
        <v>8</v>
      </c>
      <c r="C412" s="203" t="s">
        <v>19</v>
      </c>
      <c r="D412" s="204">
        <v>1412</v>
      </c>
      <c r="E412" s="204">
        <v>138.46870480000001</v>
      </c>
      <c r="F412" s="204">
        <v>865</v>
      </c>
      <c r="G412" s="204">
        <v>547</v>
      </c>
      <c r="H412" s="204">
        <v>0</v>
      </c>
      <c r="I412" s="248">
        <v>49.580965909</v>
      </c>
      <c r="J412" s="203">
        <v>157</v>
      </c>
      <c r="K412" s="204">
        <v>1241</v>
      </c>
      <c r="L412" s="204">
        <v>14</v>
      </c>
      <c r="M412" s="204">
        <v>1027</v>
      </c>
      <c r="N412" s="204">
        <v>382</v>
      </c>
      <c r="O412" s="204">
        <v>23</v>
      </c>
      <c r="P412" s="204">
        <v>212</v>
      </c>
      <c r="Q412" s="204">
        <v>577</v>
      </c>
      <c r="R412" s="204">
        <v>151</v>
      </c>
      <c r="S412" s="204">
        <v>145</v>
      </c>
      <c r="T412" s="204">
        <v>300</v>
      </c>
      <c r="U412" s="231">
        <v>1</v>
      </c>
      <c r="V412" s="231">
        <v>2</v>
      </c>
      <c r="W412" s="204">
        <v>-5</v>
      </c>
      <c r="X412" s="204">
        <v>20</v>
      </c>
      <c r="Y412" s="204">
        <v>25</v>
      </c>
      <c r="Z412" s="203">
        <v>1019725</v>
      </c>
    </row>
    <row r="413" spans="1:26" x14ac:dyDescent="0.25">
      <c r="A413" s="202">
        <v>2022</v>
      </c>
      <c r="B413" s="203" t="s">
        <v>8</v>
      </c>
      <c r="C413" s="203" t="s">
        <v>16736</v>
      </c>
      <c r="D413" s="204">
        <v>988</v>
      </c>
      <c r="E413" s="204" t="s">
        <v>16834</v>
      </c>
      <c r="F413" s="204" t="s">
        <v>16834</v>
      </c>
      <c r="G413" s="204" t="s">
        <v>16834</v>
      </c>
      <c r="H413" s="204" t="s">
        <v>16834</v>
      </c>
      <c r="I413" s="248" t="s">
        <v>16834</v>
      </c>
      <c r="J413" s="203">
        <v>0</v>
      </c>
      <c r="K413" s="204">
        <v>0</v>
      </c>
      <c r="L413" s="204" t="s">
        <v>16834</v>
      </c>
      <c r="M413" s="204">
        <v>0</v>
      </c>
      <c r="N413" s="204">
        <v>0</v>
      </c>
      <c r="O413" s="204" t="s">
        <v>16834</v>
      </c>
      <c r="P413" s="204" t="s">
        <v>16834</v>
      </c>
      <c r="Q413" s="204" t="s">
        <v>16834</v>
      </c>
      <c r="R413" s="204" t="s">
        <v>16834</v>
      </c>
      <c r="S413" s="204" t="s">
        <v>16834</v>
      </c>
      <c r="T413" s="204" t="s">
        <v>16834</v>
      </c>
      <c r="U413" s="231">
        <v>0</v>
      </c>
      <c r="V413" s="231">
        <v>0</v>
      </c>
      <c r="W413" s="204">
        <v>0</v>
      </c>
      <c r="X413" s="204" t="s">
        <v>16834</v>
      </c>
      <c r="Y413" s="204" t="s">
        <v>16834</v>
      </c>
      <c r="Z413" s="203" t="s">
        <v>16834</v>
      </c>
    </row>
    <row r="414" spans="1:26" x14ac:dyDescent="0.25">
      <c r="A414" s="202">
        <v>2022</v>
      </c>
      <c r="B414" s="203" t="s">
        <v>8</v>
      </c>
      <c r="C414" s="203" t="s">
        <v>16737</v>
      </c>
      <c r="D414" s="204">
        <v>63</v>
      </c>
      <c r="E414" s="204" t="s">
        <v>16834</v>
      </c>
      <c r="F414" s="204" t="s">
        <v>16834</v>
      </c>
      <c r="G414" s="204" t="s">
        <v>16834</v>
      </c>
      <c r="H414" s="204" t="s">
        <v>16834</v>
      </c>
      <c r="I414" s="248" t="s">
        <v>16834</v>
      </c>
      <c r="J414" s="203">
        <v>0</v>
      </c>
      <c r="K414" s="204">
        <v>0</v>
      </c>
      <c r="L414" s="204" t="s">
        <v>16834</v>
      </c>
      <c r="M414" s="204">
        <v>0</v>
      </c>
      <c r="N414" s="204">
        <v>0</v>
      </c>
      <c r="O414" s="204" t="s">
        <v>16834</v>
      </c>
      <c r="P414" s="204" t="s">
        <v>16834</v>
      </c>
      <c r="Q414" s="204" t="s">
        <v>16834</v>
      </c>
      <c r="R414" s="204" t="s">
        <v>16834</v>
      </c>
      <c r="S414" s="204" t="s">
        <v>16834</v>
      </c>
      <c r="T414" s="204" t="s">
        <v>16834</v>
      </c>
      <c r="U414" s="231">
        <v>0</v>
      </c>
      <c r="V414" s="231">
        <v>0</v>
      </c>
      <c r="W414" s="204">
        <v>0</v>
      </c>
      <c r="X414" s="204" t="s">
        <v>16834</v>
      </c>
      <c r="Y414" s="204" t="s">
        <v>16834</v>
      </c>
      <c r="Z414" s="203" t="s">
        <v>16834</v>
      </c>
    </row>
    <row r="415" spans="1:26" x14ac:dyDescent="0.25">
      <c r="A415" s="202">
        <v>2022</v>
      </c>
      <c r="B415" s="203" t="s">
        <v>8</v>
      </c>
      <c r="C415" s="203" t="s">
        <v>16738</v>
      </c>
      <c r="D415" s="204">
        <v>361</v>
      </c>
      <c r="E415" s="204" t="s">
        <v>16834</v>
      </c>
      <c r="F415" s="204" t="s">
        <v>16834</v>
      </c>
      <c r="G415" s="204" t="s">
        <v>16834</v>
      </c>
      <c r="H415" s="204" t="s">
        <v>16834</v>
      </c>
      <c r="I415" s="248" t="s">
        <v>16834</v>
      </c>
      <c r="J415" s="203">
        <v>0</v>
      </c>
      <c r="K415" s="204">
        <v>0</v>
      </c>
      <c r="L415" s="204" t="s">
        <v>16834</v>
      </c>
      <c r="M415" s="204">
        <v>0</v>
      </c>
      <c r="N415" s="204">
        <v>0</v>
      </c>
      <c r="O415" s="204" t="s">
        <v>16834</v>
      </c>
      <c r="P415" s="204" t="s">
        <v>16834</v>
      </c>
      <c r="Q415" s="204" t="s">
        <v>16834</v>
      </c>
      <c r="R415" s="204" t="s">
        <v>16834</v>
      </c>
      <c r="S415" s="204" t="s">
        <v>16834</v>
      </c>
      <c r="T415" s="204" t="s">
        <v>16834</v>
      </c>
      <c r="U415" s="231">
        <v>0</v>
      </c>
      <c r="V415" s="231">
        <v>0</v>
      </c>
      <c r="W415" s="204">
        <v>0</v>
      </c>
      <c r="X415" s="204" t="s">
        <v>16834</v>
      </c>
      <c r="Y415" s="204" t="s">
        <v>16834</v>
      </c>
      <c r="Z415" s="203" t="s">
        <v>16834</v>
      </c>
    </row>
    <row r="416" spans="1:26" x14ac:dyDescent="0.25">
      <c r="A416" s="202">
        <v>2022</v>
      </c>
      <c r="B416" s="203" t="s">
        <v>8</v>
      </c>
      <c r="C416" s="203" t="s">
        <v>16739</v>
      </c>
      <c r="D416" s="204">
        <v>0</v>
      </c>
      <c r="E416" s="204" t="s">
        <v>16834</v>
      </c>
      <c r="F416" s="204" t="s">
        <v>16834</v>
      </c>
      <c r="G416" s="204" t="s">
        <v>16834</v>
      </c>
      <c r="H416" s="204" t="s">
        <v>16834</v>
      </c>
      <c r="I416" s="248" t="s">
        <v>16834</v>
      </c>
      <c r="J416" s="203">
        <v>0</v>
      </c>
      <c r="K416" s="204">
        <v>0</v>
      </c>
      <c r="L416" s="204" t="s">
        <v>16834</v>
      </c>
      <c r="M416" s="204">
        <v>0</v>
      </c>
      <c r="N416" s="204">
        <v>0</v>
      </c>
      <c r="O416" s="204" t="s">
        <v>16834</v>
      </c>
      <c r="P416" s="204" t="s">
        <v>16834</v>
      </c>
      <c r="Q416" s="204" t="s">
        <v>16834</v>
      </c>
      <c r="R416" s="204" t="s">
        <v>16834</v>
      </c>
      <c r="S416" s="204" t="s">
        <v>16834</v>
      </c>
      <c r="T416" s="204" t="s">
        <v>16834</v>
      </c>
      <c r="U416" s="231">
        <v>0</v>
      </c>
      <c r="V416" s="231">
        <v>0</v>
      </c>
      <c r="W416" s="204">
        <v>0</v>
      </c>
      <c r="X416" s="204" t="s">
        <v>16834</v>
      </c>
      <c r="Y416" s="204" t="s">
        <v>16834</v>
      </c>
      <c r="Z416" s="203" t="s">
        <v>16834</v>
      </c>
    </row>
    <row r="417" spans="1:26" x14ac:dyDescent="0.25">
      <c r="A417" s="202">
        <v>2022</v>
      </c>
      <c r="B417" s="203" t="s">
        <v>9</v>
      </c>
      <c r="C417" s="205" t="s">
        <v>319</v>
      </c>
      <c r="D417" s="204">
        <v>2163</v>
      </c>
      <c r="E417" s="204">
        <v>266.35930058999998</v>
      </c>
      <c r="F417" s="204">
        <v>1238</v>
      </c>
      <c r="G417" s="204">
        <v>925</v>
      </c>
      <c r="H417" s="204">
        <v>0</v>
      </c>
      <c r="I417" s="248">
        <v>50.144048169999998</v>
      </c>
      <c r="J417" s="203">
        <v>332</v>
      </c>
      <c r="K417" s="204">
        <v>1829</v>
      </c>
      <c r="L417" s="204">
        <v>2</v>
      </c>
      <c r="M417" s="204">
        <v>1592</v>
      </c>
      <c r="N417" s="204">
        <v>567</v>
      </c>
      <c r="O417" s="204">
        <v>122</v>
      </c>
      <c r="P417" s="204">
        <v>264</v>
      </c>
      <c r="Q417" s="204">
        <v>798</v>
      </c>
      <c r="R417" s="204">
        <v>269</v>
      </c>
      <c r="S417" s="204">
        <v>245</v>
      </c>
      <c r="T417" s="204">
        <v>461</v>
      </c>
      <c r="U417" s="231">
        <v>4</v>
      </c>
      <c r="V417" s="231">
        <v>0</v>
      </c>
      <c r="W417" s="204">
        <v>71</v>
      </c>
      <c r="X417" s="204">
        <v>85</v>
      </c>
      <c r="Y417" s="204">
        <v>14</v>
      </c>
      <c r="Z417" s="203">
        <v>812061</v>
      </c>
    </row>
    <row r="418" spans="1:26" x14ac:dyDescent="0.25">
      <c r="A418" s="202">
        <v>2022</v>
      </c>
      <c r="B418" s="203" t="s">
        <v>9</v>
      </c>
      <c r="C418" s="205" t="s">
        <v>16735</v>
      </c>
      <c r="D418" s="204">
        <v>1031</v>
      </c>
      <c r="E418" s="204">
        <v>126.96090565</v>
      </c>
      <c r="F418" s="204">
        <v>494</v>
      </c>
      <c r="G418" s="204">
        <v>537</v>
      </c>
      <c r="H418" s="204">
        <v>0</v>
      </c>
      <c r="I418" s="248">
        <v>50.580174927000002</v>
      </c>
      <c r="J418" s="203">
        <v>281</v>
      </c>
      <c r="K418" s="204">
        <v>748</v>
      </c>
      <c r="L418" s="204">
        <v>2</v>
      </c>
      <c r="M418" s="204">
        <v>829</v>
      </c>
      <c r="N418" s="204">
        <v>201</v>
      </c>
      <c r="O418" s="204">
        <v>100</v>
      </c>
      <c r="P418" s="204">
        <v>124</v>
      </c>
      <c r="Q418" s="204">
        <v>335</v>
      </c>
      <c r="R418" s="204">
        <v>104</v>
      </c>
      <c r="S418" s="204">
        <v>107</v>
      </c>
      <c r="T418" s="204">
        <v>259</v>
      </c>
      <c r="U418" s="231">
        <v>2</v>
      </c>
      <c r="V418" s="231">
        <v>0</v>
      </c>
      <c r="W418" s="204">
        <v>21</v>
      </c>
      <c r="X418" s="204">
        <v>28</v>
      </c>
      <c r="Y418" s="204">
        <v>7</v>
      </c>
      <c r="Z418" s="203">
        <v>812061</v>
      </c>
    </row>
    <row r="419" spans="1:26" x14ac:dyDescent="0.25">
      <c r="A419" s="202">
        <v>2022</v>
      </c>
      <c r="B419" s="203" t="s">
        <v>9</v>
      </c>
      <c r="C419" s="203" t="s">
        <v>19</v>
      </c>
      <c r="D419" s="204">
        <v>1132</v>
      </c>
      <c r="E419" s="204">
        <v>139.39839495000001</v>
      </c>
      <c r="F419" s="204">
        <v>744</v>
      </c>
      <c r="G419" s="204">
        <v>388</v>
      </c>
      <c r="H419" s="204">
        <v>0</v>
      </c>
      <c r="I419" s="248">
        <v>49.746902655</v>
      </c>
      <c r="J419" s="203">
        <v>51</v>
      </c>
      <c r="K419" s="204">
        <v>1081</v>
      </c>
      <c r="L419" s="204" t="s">
        <v>16834</v>
      </c>
      <c r="M419" s="204">
        <v>763</v>
      </c>
      <c r="N419" s="204">
        <v>366</v>
      </c>
      <c r="O419" s="204">
        <v>22</v>
      </c>
      <c r="P419" s="204">
        <v>140</v>
      </c>
      <c r="Q419" s="204">
        <v>463</v>
      </c>
      <c r="R419" s="204">
        <v>165</v>
      </c>
      <c r="S419" s="204">
        <v>138</v>
      </c>
      <c r="T419" s="204">
        <v>202</v>
      </c>
      <c r="U419" s="231">
        <v>2</v>
      </c>
      <c r="V419" s="231">
        <v>0</v>
      </c>
      <c r="W419" s="204">
        <v>50</v>
      </c>
      <c r="X419" s="204">
        <v>57</v>
      </c>
      <c r="Y419" s="204">
        <v>7</v>
      </c>
      <c r="Z419" s="203">
        <v>812061</v>
      </c>
    </row>
    <row r="420" spans="1:26" x14ac:dyDescent="0.25">
      <c r="A420" s="202">
        <v>2022</v>
      </c>
      <c r="B420" s="203" t="s">
        <v>9</v>
      </c>
      <c r="C420" s="203" t="s">
        <v>16736</v>
      </c>
      <c r="D420" s="204">
        <v>755</v>
      </c>
      <c r="E420" s="204" t="s">
        <v>16834</v>
      </c>
      <c r="F420" s="204" t="s">
        <v>16834</v>
      </c>
      <c r="G420" s="204" t="s">
        <v>16834</v>
      </c>
      <c r="H420" s="204" t="s">
        <v>16834</v>
      </c>
      <c r="I420" s="248" t="s">
        <v>16834</v>
      </c>
      <c r="J420" s="203">
        <v>0</v>
      </c>
      <c r="K420" s="204">
        <v>0</v>
      </c>
      <c r="L420" s="204" t="s">
        <v>16834</v>
      </c>
      <c r="M420" s="204">
        <v>0</v>
      </c>
      <c r="N420" s="204">
        <v>0</v>
      </c>
      <c r="O420" s="204" t="s">
        <v>16834</v>
      </c>
      <c r="P420" s="204" t="s">
        <v>16834</v>
      </c>
      <c r="Q420" s="204" t="s">
        <v>16834</v>
      </c>
      <c r="R420" s="204" t="s">
        <v>16834</v>
      </c>
      <c r="S420" s="204" t="s">
        <v>16834</v>
      </c>
      <c r="T420" s="204" t="s">
        <v>16834</v>
      </c>
      <c r="U420" s="231">
        <v>0</v>
      </c>
      <c r="V420" s="231">
        <v>0</v>
      </c>
      <c r="W420" s="204">
        <v>0</v>
      </c>
      <c r="X420" s="204" t="s">
        <v>16834</v>
      </c>
      <c r="Y420" s="204" t="s">
        <v>16834</v>
      </c>
      <c r="Z420" s="203" t="s">
        <v>16834</v>
      </c>
    </row>
    <row r="421" spans="1:26" x14ac:dyDescent="0.25">
      <c r="A421" s="202">
        <v>2022</v>
      </c>
      <c r="B421" s="203" t="s">
        <v>9</v>
      </c>
      <c r="C421" s="203" t="s">
        <v>16737</v>
      </c>
      <c r="D421" s="204">
        <v>75</v>
      </c>
      <c r="E421" s="204" t="s">
        <v>16834</v>
      </c>
      <c r="F421" s="204" t="s">
        <v>16834</v>
      </c>
      <c r="G421" s="204" t="s">
        <v>16834</v>
      </c>
      <c r="H421" s="204" t="s">
        <v>16834</v>
      </c>
      <c r="I421" s="248" t="s">
        <v>16834</v>
      </c>
      <c r="J421" s="203">
        <v>0</v>
      </c>
      <c r="K421" s="204">
        <v>0</v>
      </c>
      <c r="L421" s="204" t="s">
        <v>16834</v>
      </c>
      <c r="M421" s="204">
        <v>0</v>
      </c>
      <c r="N421" s="204">
        <v>0</v>
      </c>
      <c r="O421" s="204" t="s">
        <v>16834</v>
      </c>
      <c r="P421" s="204" t="s">
        <v>16834</v>
      </c>
      <c r="Q421" s="204" t="s">
        <v>16834</v>
      </c>
      <c r="R421" s="204" t="s">
        <v>16834</v>
      </c>
      <c r="S421" s="204" t="s">
        <v>16834</v>
      </c>
      <c r="T421" s="204" t="s">
        <v>16834</v>
      </c>
      <c r="U421" s="231">
        <v>0</v>
      </c>
      <c r="V421" s="231">
        <v>0</v>
      </c>
      <c r="W421" s="204">
        <v>0</v>
      </c>
      <c r="X421" s="204" t="s">
        <v>16834</v>
      </c>
      <c r="Y421" s="204" t="s">
        <v>16834</v>
      </c>
      <c r="Z421" s="203" t="s">
        <v>16834</v>
      </c>
    </row>
    <row r="422" spans="1:26" x14ac:dyDescent="0.25">
      <c r="A422" s="202">
        <v>2022</v>
      </c>
      <c r="B422" s="203" t="s">
        <v>9</v>
      </c>
      <c r="C422" s="203" t="s">
        <v>16738</v>
      </c>
      <c r="D422" s="204">
        <v>302</v>
      </c>
      <c r="E422" s="204" t="s">
        <v>16834</v>
      </c>
      <c r="F422" s="204" t="s">
        <v>16834</v>
      </c>
      <c r="G422" s="204" t="s">
        <v>16834</v>
      </c>
      <c r="H422" s="204" t="s">
        <v>16834</v>
      </c>
      <c r="I422" s="248" t="s">
        <v>16834</v>
      </c>
      <c r="J422" s="203">
        <v>0</v>
      </c>
      <c r="K422" s="204">
        <v>0</v>
      </c>
      <c r="L422" s="204" t="s">
        <v>16834</v>
      </c>
      <c r="M422" s="204">
        <v>0</v>
      </c>
      <c r="N422" s="204">
        <v>0</v>
      </c>
      <c r="O422" s="204" t="s">
        <v>16834</v>
      </c>
      <c r="P422" s="204" t="s">
        <v>16834</v>
      </c>
      <c r="Q422" s="204" t="s">
        <v>16834</v>
      </c>
      <c r="R422" s="204" t="s">
        <v>16834</v>
      </c>
      <c r="S422" s="204" t="s">
        <v>16834</v>
      </c>
      <c r="T422" s="204" t="s">
        <v>16834</v>
      </c>
      <c r="U422" s="231">
        <v>0</v>
      </c>
      <c r="V422" s="231">
        <v>0</v>
      </c>
      <c r="W422" s="204">
        <v>0</v>
      </c>
      <c r="X422" s="204" t="s">
        <v>16834</v>
      </c>
      <c r="Y422" s="204" t="s">
        <v>16834</v>
      </c>
      <c r="Z422" s="203" t="s">
        <v>16834</v>
      </c>
    </row>
    <row r="423" spans="1:26" x14ac:dyDescent="0.25">
      <c r="A423" s="202">
        <v>2022</v>
      </c>
      <c r="B423" s="203" t="s">
        <v>9</v>
      </c>
      <c r="C423" s="203" t="s">
        <v>16739</v>
      </c>
      <c r="D423" s="204">
        <v>0</v>
      </c>
      <c r="E423" s="204" t="s">
        <v>16834</v>
      </c>
      <c r="F423" s="204" t="s">
        <v>16834</v>
      </c>
      <c r="G423" s="204" t="s">
        <v>16834</v>
      </c>
      <c r="H423" s="204" t="s">
        <v>16834</v>
      </c>
      <c r="I423" s="248" t="s">
        <v>16834</v>
      </c>
      <c r="J423" s="203">
        <v>0</v>
      </c>
      <c r="K423" s="204">
        <v>0</v>
      </c>
      <c r="L423" s="204" t="s">
        <v>16834</v>
      </c>
      <c r="M423" s="204">
        <v>0</v>
      </c>
      <c r="N423" s="204">
        <v>0</v>
      </c>
      <c r="O423" s="204" t="s">
        <v>16834</v>
      </c>
      <c r="P423" s="204" t="s">
        <v>16834</v>
      </c>
      <c r="Q423" s="204" t="s">
        <v>16834</v>
      </c>
      <c r="R423" s="204" t="s">
        <v>16834</v>
      </c>
      <c r="S423" s="204" t="s">
        <v>16834</v>
      </c>
      <c r="T423" s="204" t="s">
        <v>16834</v>
      </c>
      <c r="U423" s="231">
        <v>0</v>
      </c>
      <c r="V423" s="231">
        <v>0</v>
      </c>
      <c r="W423" s="204">
        <v>0</v>
      </c>
      <c r="X423" s="204" t="s">
        <v>16834</v>
      </c>
      <c r="Y423" s="204" t="s">
        <v>16834</v>
      </c>
      <c r="Z423" s="203" t="s">
        <v>16834</v>
      </c>
    </row>
    <row r="424" spans="1:26" x14ac:dyDescent="0.25">
      <c r="A424" s="202">
        <v>2022</v>
      </c>
      <c r="B424" s="203" t="s">
        <v>10</v>
      </c>
      <c r="C424" s="205" t="s">
        <v>319</v>
      </c>
      <c r="D424" s="204">
        <v>22765</v>
      </c>
      <c r="E424" s="204">
        <v>261.79729449000001</v>
      </c>
      <c r="F424" s="204">
        <v>10742</v>
      </c>
      <c r="G424" s="204">
        <v>12023</v>
      </c>
      <c r="H424" s="204">
        <v>0</v>
      </c>
      <c r="I424" s="248">
        <v>50.547700720999998</v>
      </c>
      <c r="J424" s="203">
        <v>2252</v>
      </c>
      <c r="K424" s="204">
        <v>20505</v>
      </c>
      <c r="L424" s="204">
        <v>8</v>
      </c>
      <c r="M424" s="204">
        <v>18390</v>
      </c>
      <c r="N424" s="204">
        <v>1706</v>
      </c>
      <c r="O424" s="204">
        <v>161</v>
      </c>
      <c r="P424" s="204">
        <v>3085</v>
      </c>
      <c r="Q424" s="204">
        <v>7507</v>
      </c>
      <c r="R424" s="204">
        <v>2180</v>
      </c>
      <c r="S424" s="204">
        <v>2026</v>
      </c>
      <c r="T424" s="204">
        <v>5129</v>
      </c>
      <c r="U424" s="231">
        <v>17</v>
      </c>
      <c r="V424" s="231">
        <v>12</v>
      </c>
      <c r="W424" s="204">
        <v>-6</v>
      </c>
      <c r="X424" s="204">
        <v>50</v>
      </c>
      <c r="Y424" s="204">
        <v>56</v>
      </c>
      <c r="Z424" s="203">
        <v>8695659</v>
      </c>
    </row>
    <row r="425" spans="1:26" x14ac:dyDescent="0.25">
      <c r="A425" s="202">
        <v>2022</v>
      </c>
      <c r="B425" s="203" t="s">
        <v>10</v>
      </c>
      <c r="C425" s="205" t="s">
        <v>16735</v>
      </c>
      <c r="D425" s="204">
        <v>11449</v>
      </c>
      <c r="E425" s="204">
        <v>131.66339664</v>
      </c>
      <c r="F425" s="204">
        <v>4688</v>
      </c>
      <c r="G425" s="204">
        <v>6761</v>
      </c>
      <c r="H425" s="204">
        <v>0</v>
      </c>
      <c r="I425" s="248">
        <v>51.070020468000003</v>
      </c>
      <c r="J425" s="203">
        <v>1903</v>
      </c>
      <c r="K425" s="204">
        <v>9540</v>
      </c>
      <c r="L425" s="204">
        <v>6</v>
      </c>
      <c r="M425" s="204">
        <v>8535</v>
      </c>
      <c r="N425" s="204">
        <v>726</v>
      </c>
      <c r="O425" s="204">
        <v>99</v>
      </c>
      <c r="P425" s="204">
        <v>1611</v>
      </c>
      <c r="Q425" s="204">
        <v>3095</v>
      </c>
      <c r="R425" s="204">
        <v>954</v>
      </c>
      <c r="S425" s="204">
        <v>987</v>
      </c>
      <c r="T425" s="204">
        <v>2512</v>
      </c>
      <c r="U425" s="231">
        <v>4</v>
      </c>
      <c r="V425" s="231">
        <v>5</v>
      </c>
      <c r="W425" s="204">
        <v>-10</v>
      </c>
      <c r="X425" s="204">
        <v>16</v>
      </c>
      <c r="Y425" s="204">
        <v>26</v>
      </c>
      <c r="Z425" s="203">
        <v>8695659</v>
      </c>
    </row>
    <row r="426" spans="1:26" x14ac:dyDescent="0.25">
      <c r="A426" s="202">
        <v>2022</v>
      </c>
      <c r="B426" s="203" t="s">
        <v>10</v>
      </c>
      <c r="C426" s="203" t="s">
        <v>19</v>
      </c>
      <c r="D426" s="204">
        <v>11316</v>
      </c>
      <c r="E426" s="204">
        <v>130.13389784</v>
      </c>
      <c r="F426" s="204">
        <v>6054</v>
      </c>
      <c r="G426" s="204">
        <v>5262</v>
      </c>
      <c r="H426" s="204">
        <v>0</v>
      </c>
      <c r="I426" s="248">
        <v>50.100073854999998</v>
      </c>
      <c r="J426" s="203">
        <v>349</v>
      </c>
      <c r="K426" s="204">
        <v>10965</v>
      </c>
      <c r="L426" s="204">
        <v>2</v>
      </c>
      <c r="M426" s="204">
        <v>9855</v>
      </c>
      <c r="N426" s="204">
        <v>980</v>
      </c>
      <c r="O426" s="204">
        <v>62</v>
      </c>
      <c r="P426" s="204">
        <v>1474</v>
      </c>
      <c r="Q426" s="204">
        <v>4412</v>
      </c>
      <c r="R426" s="204">
        <v>1226</v>
      </c>
      <c r="S426" s="204">
        <v>1039</v>
      </c>
      <c r="T426" s="204">
        <v>2617</v>
      </c>
      <c r="U426" s="231">
        <v>13</v>
      </c>
      <c r="V426" s="231">
        <v>7</v>
      </c>
      <c r="W426" s="204">
        <v>4</v>
      </c>
      <c r="X426" s="204">
        <v>34</v>
      </c>
      <c r="Y426" s="204">
        <v>30</v>
      </c>
      <c r="Z426" s="203">
        <v>8695659</v>
      </c>
    </row>
    <row r="427" spans="1:26" x14ac:dyDescent="0.25">
      <c r="A427" s="202">
        <v>2022</v>
      </c>
      <c r="B427" s="203" t="s">
        <v>10</v>
      </c>
      <c r="C427" s="203" t="s">
        <v>16736</v>
      </c>
      <c r="D427" s="204">
        <v>8061</v>
      </c>
      <c r="E427" s="204" t="s">
        <v>16834</v>
      </c>
      <c r="F427" s="204" t="s">
        <v>16834</v>
      </c>
      <c r="G427" s="204" t="s">
        <v>16834</v>
      </c>
      <c r="H427" s="204" t="s">
        <v>16834</v>
      </c>
      <c r="I427" s="248" t="s">
        <v>16834</v>
      </c>
      <c r="J427" s="203">
        <v>0</v>
      </c>
      <c r="K427" s="204">
        <v>0</v>
      </c>
      <c r="L427" s="204" t="s">
        <v>16834</v>
      </c>
      <c r="M427" s="204">
        <v>0</v>
      </c>
      <c r="N427" s="204">
        <v>0</v>
      </c>
      <c r="O427" s="204" t="s">
        <v>16834</v>
      </c>
      <c r="P427" s="204" t="s">
        <v>16834</v>
      </c>
      <c r="Q427" s="204" t="s">
        <v>16834</v>
      </c>
      <c r="R427" s="204" t="s">
        <v>16834</v>
      </c>
      <c r="S427" s="204" t="s">
        <v>16834</v>
      </c>
      <c r="T427" s="204" t="s">
        <v>16834</v>
      </c>
      <c r="U427" s="231">
        <v>0</v>
      </c>
      <c r="V427" s="231">
        <v>0</v>
      </c>
      <c r="W427" s="204">
        <v>0</v>
      </c>
      <c r="X427" s="204" t="s">
        <v>16834</v>
      </c>
      <c r="Y427" s="204" t="s">
        <v>16834</v>
      </c>
      <c r="Z427" s="203" t="s">
        <v>16834</v>
      </c>
    </row>
    <row r="428" spans="1:26" x14ac:dyDescent="0.25">
      <c r="A428" s="202">
        <v>2022</v>
      </c>
      <c r="B428" s="203" t="s">
        <v>10</v>
      </c>
      <c r="C428" s="203" t="s">
        <v>16737</v>
      </c>
      <c r="D428" s="204">
        <v>504</v>
      </c>
      <c r="E428" s="204" t="s">
        <v>16834</v>
      </c>
      <c r="F428" s="204" t="s">
        <v>16834</v>
      </c>
      <c r="G428" s="204" t="s">
        <v>16834</v>
      </c>
      <c r="H428" s="204" t="s">
        <v>16834</v>
      </c>
      <c r="I428" s="248" t="s">
        <v>16834</v>
      </c>
      <c r="J428" s="203">
        <v>0</v>
      </c>
      <c r="K428" s="204">
        <v>0</v>
      </c>
      <c r="L428" s="204" t="s">
        <v>16834</v>
      </c>
      <c r="M428" s="204">
        <v>0</v>
      </c>
      <c r="N428" s="204">
        <v>0</v>
      </c>
      <c r="O428" s="204" t="s">
        <v>16834</v>
      </c>
      <c r="P428" s="204" t="s">
        <v>16834</v>
      </c>
      <c r="Q428" s="204" t="s">
        <v>16834</v>
      </c>
      <c r="R428" s="204" t="s">
        <v>16834</v>
      </c>
      <c r="S428" s="204" t="s">
        <v>16834</v>
      </c>
      <c r="T428" s="204" t="s">
        <v>16834</v>
      </c>
      <c r="U428" s="231">
        <v>0</v>
      </c>
      <c r="V428" s="231">
        <v>0</v>
      </c>
      <c r="W428" s="204">
        <v>0</v>
      </c>
      <c r="X428" s="204" t="s">
        <v>16834</v>
      </c>
      <c r="Y428" s="204" t="s">
        <v>16834</v>
      </c>
      <c r="Z428" s="203" t="s">
        <v>16834</v>
      </c>
    </row>
    <row r="429" spans="1:26" x14ac:dyDescent="0.25">
      <c r="A429" s="202">
        <v>2022</v>
      </c>
      <c r="B429" s="203" t="s">
        <v>10</v>
      </c>
      <c r="C429" s="203" t="s">
        <v>16738</v>
      </c>
      <c r="D429" s="204">
        <v>2748</v>
      </c>
      <c r="E429" s="204" t="s">
        <v>16834</v>
      </c>
      <c r="F429" s="204" t="s">
        <v>16834</v>
      </c>
      <c r="G429" s="204" t="s">
        <v>16834</v>
      </c>
      <c r="H429" s="204" t="s">
        <v>16834</v>
      </c>
      <c r="I429" s="248" t="s">
        <v>16834</v>
      </c>
      <c r="J429" s="203">
        <v>0</v>
      </c>
      <c r="K429" s="204">
        <v>0</v>
      </c>
      <c r="L429" s="204" t="s">
        <v>16834</v>
      </c>
      <c r="M429" s="204">
        <v>0</v>
      </c>
      <c r="N429" s="204">
        <v>0</v>
      </c>
      <c r="O429" s="204" t="s">
        <v>16834</v>
      </c>
      <c r="P429" s="204" t="s">
        <v>16834</v>
      </c>
      <c r="Q429" s="204" t="s">
        <v>16834</v>
      </c>
      <c r="R429" s="204" t="s">
        <v>16834</v>
      </c>
      <c r="S429" s="204" t="s">
        <v>16834</v>
      </c>
      <c r="T429" s="204" t="s">
        <v>16834</v>
      </c>
      <c r="U429" s="231">
        <v>0</v>
      </c>
      <c r="V429" s="231">
        <v>0</v>
      </c>
      <c r="W429" s="204">
        <v>0</v>
      </c>
      <c r="X429" s="204" t="s">
        <v>16834</v>
      </c>
      <c r="Y429" s="204" t="s">
        <v>16834</v>
      </c>
      <c r="Z429" s="203" t="s">
        <v>16834</v>
      </c>
    </row>
    <row r="430" spans="1:26" x14ac:dyDescent="0.25">
      <c r="A430" s="202">
        <v>2022</v>
      </c>
      <c r="B430" s="203" t="s">
        <v>10</v>
      </c>
      <c r="C430" s="203" t="s">
        <v>16739</v>
      </c>
      <c r="D430" s="204">
        <v>3</v>
      </c>
      <c r="E430" s="204" t="s">
        <v>16834</v>
      </c>
      <c r="F430" s="204" t="s">
        <v>16834</v>
      </c>
      <c r="G430" s="204" t="s">
        <v>16834</v>
      </c>
      <c r="H430" s="204" t="s">
        <v>16834</v>
      </c>
      <c r="I430" s="248" t="s">
        <v>16834</v>
      </c>
      <c r="J430" s="203">
        <v>0</v>
      </c>
      <c r="K430" s="204">
        <v>0</v>
      </c>
      <c r="L430" s="204" t="s">
        <v>16834</v>
      </c>
      <c r="M430" s="204">
        <v>0</v>
      </c>
      <c r="N430" s="204">
        <v>0</v>
      </c>
      <c r="O430" s="204" t="s">
        <v>16834</v>
      </c>
      <c r="P430" s="204" t="s">
        <v>16834</v>
      </c>
      <c r="Q430" s="204" t="s">
        <v>16834</v>
      </c>
      <c r="R430" s="204" t="s">
        <v>16834</v>
      </c>
      <c r="S430" s="204" t="s">
        <v>16834</v>
      </c>
      <c r="T430" s="204" t="s">
        <v>16834</v>
      </c>
      <c r="U430" s="231">
        <v>0</v>
      </c>
      <c r="V430" s="231">
        <v>0</v>
      </c>
      <c r="W430" s="204">
        <v>0</v>
      </c>
      <c r="X430" s="204" t="s">
        <v>16834</v>
      </c>
      <c r="Y430" s="204" t="s">
        <v>16834</v>
      </c>
      <c r="Z430" s="203" t="s">
        <v>16834</v>
      </c>
    </row>
    <row r="431" spans="1:26" x14ac:dyDescent="0.25">
      <c r="A431" s="202">
        <v>2022</v>
      </c>
      <c r="B431" s="203" t="s">
        <v>11</v>
      </c>
      <c r="C431" s="205" t="s">
        <v>319</v>
      </c>
      <c r="D431" s="204">
        <v>35320</v>
      </c>
      <c r="E431" s="204">
        <v>233.76151666000001</v>
      </c>
      <c r="F431" s="204">
        <v>20009</v>
      </c>
      <c r="G431" s="204">
        <v>15311</v>
      </c>
      <c r="H431" s="204">
        <v>0</v>
      </c>
      <c r="I431" s="248">
        <v>49.207565883000001</v>
      </c>
      <c r="J431" s="203">
        <v>1479</v>
      </c>
      <c r="K431" s="204">
        <v>33729</v>
      </c>
      <c r="L431" s="204">
        <v>112</v>
      </c>
      <c r="M431" s="204">
        <v>24488</v>
      </c>
      <c r="N431" s="204">
        <v>10805</v>
      </c>
      <c r="O431" s="204">
        <v>1838</v>
      </c>
      <c r="P431" s="204">
        <v>5870</v>
      </c>
      <c r="Q431" s="204">
        <v>12854</v>
      </c>
      <c r="R431" s="204">
        <v>3859</v>
      </c>
      <c r="S431" s="204">
        <v>3466</v>
      </c>
      <c r="T431" s="204">
        <v>7401</v>
      </c>
      <c r="U431" s="231">
        <v>35</v>
      </c>
      <c r="V431" s="231">
        <v>37</v>
      </c>
      <c r="W431" s="204">
        <v>-15</v>
      </c>
      <c r="X431" s="204">
        <v>171</v>
      </c>
      <c r="Y431" s="204">
        <v>186</v>
      </c>
      <c r="Z431" s="203">
        <v>15109416</v>
      </c>
    </row>
    <row r="432" spans="1:26" x14ac:dyDescent="0.25">
      <c r="A432" s="202">
        <v>2022</v>
      </c>
      <c r="B432" s="203" t="s">
        <v>11</v>
      </c>
      <c r="C432" s="205" t="s">
        <v>16735</v>
      </c>
      <c r="D432" s="204">
        <v>17416</v>
      </c>
      <c r="E432" s="204">
        <v>115.2658713</v>
      </c>
      <c r="F432" s="204">
        <v>9096</v>
      </c>
      <c r="G432" s="204">
        <v>8320</v>
      </c>
      <c r="H432" s="204">
        <v>0</v>
      </c>
      <c r="I432" s="248">
        <v>48.841455005</v>
      </c>
      <c r="J432" s="203">
        <v>1311</v>
      </c>
      <c r="K432" s="204">
        <v>16046</v>
      </c>
      <c r="L432" s="204">
        <v>59</v>
      </c>
      <c r="M432" s="204">
        <v>11361</v>
      </c>
      <c r="N432" s="204">
        <v>6045</v>
      </c>
      <c r="O432" s="204">
        <v>1497</v>
      </c>
      <c r="P432" s="204">
        <v>2878</v>
      </c>
      <c r="Q432" s="204">
        <v>5933</v>
      </c>
      <c r="R432" s="204">
        <v>1867</v>
      </c>
      <c r="S432" s="204">
        <v>1882</v>
      </c>
      <c r="T432" s="204">
        <v>3345</v>
      </c>
      <c r="U432" s="231">
        <v>8</v>
      </c>
      <c r="V432" s="231">
        <v>20</v>
      </c>
      <c r="W432" s="204">
        <v>15</v>
      </c>
      <c r="X432" s="204">
        <v>85</v>
      </c>
      <c r="Y432" s="204">
        <v>70</v>
      </c>
      <c r="Z432" s="203">
        <v>15109416</v>
      </c>
    </row>
    <row r="433" spans="1:26" x14ac:dyDescent="0.25">
      <c r="A433" s="202">
        <v>2022</v>
      </c>
      <c r="B433" s="203" t="s">
        <v>11</v>
      </c>
      <c r="C433" s="203" t="s">
        <v>19</v>
      </c>
      <c r="D433" s="204">
        <v>17904</v>
      </c>
      <c r="E433" s="204">
        <v>118.49564536</v>
      </c>
      <c r="F433" s="204">
        <v>10913</v>
      </c>
      <c r="G433" s="204">
        <v>6991</v>
      </c>
      <c r="H433" s="204">
        <v>0</v>
      </c>
      <c r="I433" s="248">
        <v>49.563729875</v>
      </c>
      <c r="J433" s="203">
        <v>168</v>
      </c>
      <c r="K433" s="204">
        <v>17683</v>
      </c>
      <c r="L433" s="204">
        <v>53</v>
      </c>
      <c r="M433" s="204">
        <v>13127</v>
      </c>
      <c r="N433" s="204">
        <v>4760</v>
      </c>
      <c r="O433" s="204">
        <v>341</v>
      </c>
      <c r="P433" s="204">
        <v>2992</v>
      </c>
      <c r="Q433" s="204">
        <v>6921</v>
      </c>
      <c r="R433" s="204">
        <v>1992</v>
      </c>
      <c r="S433" s="204">
        <v>1584</v>
      </c>
      <c r="T433" s="204">
        <v>4056</v>
      </c>
      <c r="U433" s="231">
        <v>27</v>
      </c>
      <c r="V433" s="231">
        <v>17</v>
      </c>
      <c r="W433" s="204">
        <v>-30</v>
      </c>
      <c r="X433" s="204">
        <v>86</v>
      </c>
      <c r="Y433" s="204">
        <v>116</v>
      </c>
      <c r="Z433" s="203">
        <v>15109416</v>
      </c>
    </row>
    <row r="434" spans="1:26" x14ac:dyDescent="0.25">
      <c r="A434" s="202">
        <v>2022</v>
      </c>
      <c r="B434" s="203" t="s">
        <v>11</v>
      </c>
      <c r="C434" s="203" t="s">
        <v>16736</v>
      </c>
      <c r="D434" s="204">
        <v>13023</v>
      </c>
      <c r="E434" s="204" t="s">
        <v>16834</v>
      </c>
      <c r="F434" s="204" t="s">
        <v>16834</v>
      </c>
      <c r="G434" s="204" t="s">
        <v>16834</v>
      </c>
      <c r="H434" s="204" t="s">
        <v>16834</v>
      </c>
      <c r="I434" s="248" t="s">
        <v>16834</v>
      </c>
      <c r="J434" s="203">
        <v>0</v>
      </c>
      <c r="K434" s="204">
        <v>0</v>
      </c>
      <c r="L434" s="204" t="s">
        <v>16834</v>
      </c>
      <c r="M434" s="204">
        <v>0</v>
      </c>
      <c r="N434" s="204">
        <v>0</v>
      </c>
      <c r="O434" s="204" t="s">
        <v>16834</v>
      </c>
      <c r="P434" s="204" t="s">
        <v>16834</v>
      </c>
      <c r="Q434" s="204" t="s">
        <v>16834</v>
      </c>
      <c r="R434" s="204" t="s">
        <v>16834</v>
      </c>
      <c r="S434" s="204" t="s">
        <v>16834</v>
      </c>
      <c r="T434" s="204" t="s">
        <v>16834</v>
      </c>
      <c r="U434" s="231">
        <v>0</v>
      </c>
      <c r="V434" s="231">
        <v>0</v>
      </c>
      <c r="W434" s="204">
        <v>0</v>
      </c>
      <c r="X434" s="204" t="s">
        <v>16834</v>
      </c>
      <c r="Y434" s="204" t="s">
        <v>16834</v>
      </c>
      <c r="Z434" s="203" t="s">
        <v>16834</v>
      </c>
    </row>
    <row r="435" spans="1:26" x14ac:dyDescent="0.25">
      <c r="A435" s="202">
        <v>2022</v>
      </c>
      <c r="B435" s="203" t="s">
        <v>11</v>
      </c>
      <c r="C435" s="203" t="s">
        <v>16737</v>
      </c>
      <c r="D435" s="204">
        <v>656</v>
      </c>
      <c r="E435" s="204" t="s">
        <v>16834</v>
      </c>
      <c r="F435" s="204" t="s">
        <v>16834</v>
      </c>
      <c r="G435" s="204" t="s">
        <v>16834</v>
      </c>
      <c r="H435" s="204" t="s">
        <v>16834</v>
      </c>
      <c r="I435" s="248" t="s">
        <v>16834</v>
      </c>
      <c r="J435" s="203">
        <v>0</v>
      </c>
      <c r="K435" s="204">
        <v>0</v>
      </c>
      <c r="L435" s="204" t="s">
        <v>16834</v>
      </c>
      <c r="M435" s="204">
        <v>0</v>
      </c>
      <c r="N435" s="204">
        <v>0</v>
      </c>
      <c r="O435" s="204" t="s">
        <v>16834</v>
      </c>
      <c r="P435" s="204" t="s">
        <v>16834</v>
      </c>
      <c r="Q435" s="204" t="s">
        <v>16834</v>
      </c>
      <c r="R435" s="204" t="s">
        <v>16834</v>
      </c>
      <c r="S435" s="204" t="s">
        <v>16834</v>
      </c>
      <c r="T435" s="204" t="s">
        <v>16834</v>
      </c>
      <c r="U435" s="231">
        <v>0</v>
      </c>
      <c r="V435" s="231">
        <v>0</v>
      </c>
      <c r="W435" s="204">
        <v>0</v>
      </c>
      <c r="X435" s="204" t="s">
        <v>16834</v>
      </c>
      <c r="Y435" s="204" t="s">
        <v>16834</v>
      </c>
      <c r="Z435" s="203" t="s">
        <v>16834</v>
      </c>
    </row>
    <row r="436" spans="1:26" x14ac:dyDescent="0.25">
      <c r="A436" s="202">
        <v>2022</v>
      </c>
      <c r="B436" s="203" t="s">
        <v>11</v>
      </c>
      <c r="C436" s="203" t="s">
        <v>16738</v>
      </c>
      <c r="D436" s="204">
        <v>4225</v>
      </c>
      <c r="E436" s="204" t="s">
        <v>16834</v>
      </c>
      <c r="F436" s="204" t="s">
        <v>16834</v>
      </c>
      <c r="G436" s="204" t="s">
        <v>16834</v>
      </c>
      <c r="H436" s="204" t="s">
        <v>16834</v>
      </c>
      <c r="I436" s="248" t="s">
        <v>16834</v>
      </c>
      <c r="J436" s="203">
        <v>0</v>
      </c>
      <c r="K436" s="204">
        <v>0</v>
      </c>
      <c r="L436" s="204" t="s">
        <v>16834</v>
      </c>
      <c r="M436" s="204">
        <v>0</v>
      </c>
      <c r="N436" s="204">
        <v>0</v>
      </c>
      <c r="O436" s="204" t="s">
        <v>16834</v>
      </c>
      <c r="P436" s="204" t="s">
        <v>16834</v>
      </c>
      <c r="Q436" s="204" t="s">
        <v>16834</v>
      </c>
      <c r="R436" s="204" t="s">
        <v>16834</v>
      </c>
      <c r="S436" s="204" t="s">
        <v>16834</v>
      </c>
      <c r="T436" s="204" t="s">
        <v>16834</v>
      </c>
      <c r="U436" s="231">
        <v>0</v>
      </c>
      <c r="V436" s="231">
        <v>0</v>
      </c>
      <c r="W436" s="204">
        <v>0</v>
      </c>
      <c r="X436" s="204" t="s">
        <v>16834</v>
      </c>
      <c r="Y436" s="204" t="s">
        <v>16834</v>
      </c>
      <c r="Z436" s="203" t="s">
        <v>16834</v>
      </c>
    </row>
    <row r="437" spans="1:26" x14ac:dyDescent="0.25">
      <c r="A437" s="202">
        <v>2022</v>
      </c>
      <c r="B437" s="203" t="s">
        <v>11</v>
      </c>
      <c r="C437" s="203" t="s">
        <v>16739</v>
      </c>
      <c r="D437" s="204">
        <v>0</v>
      </c>
      <c r="E437" s="204" t="s">
        <v>16834</v>
      </c>
      <c r="F437" s="204" t="s">
        <v>16834</v>
      </c>
      <c r="G437" s="204" t="s">
        <v>16834</v>
      </c>
      <c r="H437" s="204" t="s">
        <v>16834</v>
      </c>
      <c r="I437" s="248" t="s">
        <v>16834</v>
      </c>
      <c r="J437" s="203">
        <v>0</v>
      </c>
      <c r="K437" s="204">
        <v>0</v>
      </c>
      <c r="L437" s="204" t="s">
        <v>16834</v>
      </c>
      <c r="M437" s="204">
        <v>0</v>
      </c>
      <c r="N437" s="204">
        <v>0</v>
      </c>
      <c r="O437" s="204" t="s">
        <v>16834</v>
      </c>
      <c r="P437" s="204" t="s">
        <v>16834</v>
      </c>
      <c r="Q437" s="204" t="s">
        <v>16834</v>
      </c>
      <c r="R437" s="204" t="s">
        <v>16834</v>
      </c>
      <c r="S437" s="204" t="s">
        <v>16834</v>
      </c>
      <c r="T437" s="204" t="s">
        <v>16834</v>
      </c>
      <c r="U437" s="231">
        <v>0</v>
      </c>
      <c r="V437" s="231">
        <v>0</v>
      </c>
      <c r="W437" s="204">
        <v>0</v>
      </c>
      <c r="X437" s="204" t="s">
        <v>16834</v>
      </c>
      <c r="Y437" s="204" t="s">
        <v>16834</v>
      </c>
      <c r="Z437" s="203" t="s">
        <v>16834</v>
      </c>
    </row>
    <row r="438" spans="1:26" x14ac:dyDescent="0.25">
      <c r="A438" s="202">
        <v>2022</v>
      </c>
      <c r="B438" s="203" t="s">
        <v>12</v>
      </c>
      <c r="C438" s="205" t="s">
        <v>319</v>
      </c>
      <c r="D438" s="204">
        <v>3031</v>
      </c>
      <c r="E438" s="204">
        <v>215.08306350000001</v>
      </c>
      <c r="F438" s="204">
        <v>1839</v>
      </c>
      <c r="G438" s="204">
        <v>1190</v>
      </c>
      <c r="H438" s="204">
        <v>2</v>
      </c>
      <c r="I438" s="248">
        <v>48.409376031999997</v>
      </c>
      <c r="J438" s="203">
        <v>361</v>
      </c>
      <c r="K438" s="204">
        <v>2659</v>
      </c>
      <c r="L438" s="204">
        <v>11</v>
      </c>
      <c r="M438" s="204">
        <v>2045</v>
      </c>
      <c r="N438" s="204">
        <v>984</v>
      </c>
      <c r="O438" s="204">
        <v>186</v>
      </c>
      <c r="P438" s="204">
        <v>488</v>
      </c>
      <c r="Q438" s="204">
        <v>1153</v>
      </c>
      <c r="R438" s="204">
        <v>326</v>
      </c>
      <c r="S438" s="204">
        <v>282</v>
      </c>
      <c r="T438" s="204">
        <v>593</v>
      </c>
      <c r="U438" s="231">
        <v>4</v>
      </c>
      <c r="V438" s="231">
        <v>4</v>
      </c>
      <c r="W438" s="204">
        <v>-4</v>
      </c>
      <c r="X438" s="204">
        <v>25</v>
      </c>
      <c r="Y438" s="204">
        <v>29</v>
      </c>
      <c r="Z438" s="203">
        <v>1409223</v>
      </c>
    </row>
    <row r="439" spans="1:26" x14ac:dyDescent="0.25">
      <c r="A439" s="202">
        <v>2022</v>
      </c>
      <c r="B439" s="203" t="s">
        <v>12</v>
      </c>
      <c r="C439" s="205" t="s">
        <v>16735</v>
      </c>
      <c r="D439" s="204">
        <v>1570</v>
      </c>
      <c r="E439" s="204">
        <v>111.40891114999999</v>
      </c>
      <c r="F439" s="204">
        <v>915</v>
      </c>
      <c r="G439" s="204">
        <v>653</v>
      </c>
      <c r="H439" s="204">
        <v>2</v>
      </c>
      <c r="I439" s="248">
        <v>48.126275509999999</v>
      </c>
      <c r="J439" s="203">
        <v>323</v>
      </c>
      <c r="K439" s="204">
        <v>1242</v>
      </c>
      <c r="L439" s="204">
        <v>5</v>
      </c>
      <c r="M439" s="204">
        <v>879</v>
      </c>
      <c r="N439" s="204">
        <v>689</v>
      </c>
      <c r="O439" s="204">
        <v>169</v>
      </c>
      <c r="P439" s="204">
        <v>249</v>
      </c>
      <c r="Q439" s="204">
        <v>510</v>
      </c>
      <c r="R439" s="204">
        <v>177</v>
      </c>
      <c r="S439" s="204">
        <v>163</v>
      </c>
      <c r="T439" s="204">
        <v>300</v>
      </c>
      <c r="U439" s="231">
        <v>2</v>
      </c>
      <c r="V439" s="231">
        <v>1</v>
      </c>
      <c r="W439" s="204">
        <v>-6</v>
      </c>
      <c r="X439" s="204">
        <v>9</v>
      </c>
      <c r="Y439" s="204">
        <v>15</v>
      </c>
      <c r="Z439" s="203">
        <v>1409223</v>
      </c>
    </row>
    <row r="440" spans="1:26" x14ac:dyDescent="0.25">
      <c r="A440" s="202">
        <v>2022</v>
      </c>
      <c r="B440" s="203" t="s">
        <v>12</v>
      </c>
      <c r="C440" s="203" t="s">
        <v>19</v>
      </c>
      <c r="D440" s="204">
        <v>1461</v>
      </c>
      <c r="E440" s="204">
        <v>103.67415235</v>
      </c>
      <c r="F440" s="204">
        <v>924</v>
      </c>
      <c r="G440" s="204">
        <v>537</v>
      </c>
      <c r="H440" s="204">
        <v>0</v>
      </c>
      <c r="I440" s="248">
        <v>48.71321013</v>
      </c>
      <c r="J440" s="203">
        <v>38</v>
      </c>
      <c r="K440" s="204">
        <v>1417</v>
      </c>
      <c r="L440" s="204">
        <v>6</v>
      </c>
      <c r="M440" s="204">
        <v>1166</v>
      </c>
      <c r="N440" s="204">
        <v>295</v>
      </c>
      <c r="O440" s="204">
        <v>17</v>
      </c>
      <c r="P440" s="204">
        <v>239</v>
      </c>
      <c r="Q440" s="204">
        <v>643</v>
      </c>
      <c r="R440" s="204">
        <v>149</v>
      </c>
      <c r="S440" s="204">
        <v>119</v>
      </c>
      <c r="T440" s="204">
        <v>293</v>
      </c>
      <c r="U440" s="231">
        <v>2</v>
      </c>
      <c r="V440" s="231">
        <v>3</v>
      </c>
      <c r="W440" s="204">
        <v>2</v>
      </c>
      <c r="X440" s="204">
        <v>16</v>
      </c>
      <c r="Y440" s="204">
        <v>14</v>
      </c>
      <c r="Z440" s="203">
        <v>1409223</v>
      </c>
    </row>
    <row r="441" spans="1:26" x14ac:dyDescent="0.25">
      <c r="A441" s="202">
        <v>2022</v>
      </c>
      <c r="B441" s="203" t="s">
        <v>12</v>
      </c>
      <c r="C441" s="203" t="s">
        <v>16736</v>
      </c>
      <c r="D441" s="204">
        <v>1061</v>
      </c>
      <c r="E441" s="204" t="s">
        <v>16834</v>
      </c>
      <c r="F441" s="204" t="s">
        <v>16834</v>
      </c>
      <c r="G441" s="204" t="s">
        <v>16834</v>
      </c>
      <c r="H441" s="204" t="s">
        <v>16834</v>
      </c>
      <c r="I441" s="248" t="s">
        <v>16834</v>
      </c>
      <c r="J441" s="203">
        <v>0</v>
      </c>
      <c r="K441" s="204">
        <v>0</v>
      </c>
      <c r="L441" s="204" t="s">
        <v>16834</v>
      </c>
      <c r="M441" s="204">
        <v>0</v>
      </c>
      <c r="N441" s="204">
        <v>0</v>
      </c>
      <c r="O441" s="204" t="s">
        <v>16834</v>
      </c>
      <c r="P441" s="204" t="s">
        <v>16834</v>
      </c>
      <c r="Q441" s="204" t="s">
        <v>16834</v>
      </c>
      <c r="R441" s="204" t="s">
        <v>16834</v>
      </c>
      <c r="S441" s="204" t="s">
        <v>16834</v>
      </c>
      <c r="T441" s="204" t="s">
        <v>16834</v>
      </c>
      <c r="U441" s="231">
        <v>0</v>
      </c>
      <c r="V441" s="231">
        <v>0</v>
      </c>
      <c r="W441" s="204">
        <v>0</v>
      </c>
      <c r="X441" s="204" t="s">
        <v>16834</v>
      </c>
      <c r="Y441" s="204" t="s">
        <v>16834</v>
      </c>
      <c r="Z441" s="203" t="s">
        <v>16834</v>
      </c>
    </row>
    <row r="442" spans="1:26" x14ac:dyDescent="0.25">
      <c r="A442" s="202">
        <v>2022</v>
      </c>
      <c r="B442" s="203" t="s">
        <v>12</v>
      </c>
      <c r="C442" s="203" t="s">
        <v>16737</v>
      </c>
      <c r="D442" s="204">
        <v>56</v>
      </c>
      <c r="E442" s="204" t="s">
        <v>16834</v>
      </c>
      <c r="F442" s="204" t="s">
        <v>16834</v>
      </c>
      <c r="G442" s="204" t="s">
        <v>16834</v>
      </c>
      <c r="H442" s="204" t="s">
        <v>16834</v>
      </c>
      <c r="I442" s="248" t="s">
        <v>16834</v>
      </c>
      <c r="J442" s="203">
        <v>0</v>
      </c>
      <c r="K442" s="204">
        <v>0</v>
      </c>
      <c r="L442" s="204" t="s">
        <v>16834</v>
      </c>
      <c r="M442" s="204">
        <v>0</v>
      </c>
      <c r="N442" s="204">
        <v>0</v>
      </c>
      <c r="O442" s="204" t="s">
        <v>16834</v>
      </c>
      <c r="P442" s="204" t="s">
        <v>16834</v>
      </c>
      <c r="Q442" s="204" t="s">
        <v>16834</v>
      </c>
      <c r="R442" s="204" t="s">
        <v>16834</v>
      </c>
      <c r="S442" s="204" t="s">
        <v>16834</v>
      </c>
      <c r="T442" s="204" t="s">
        <v>16834</v>
      </c>
      <c r="U442" s="231">
        <v>0</v>
      </c>
      <c r="V442" s="231">
        <v>0</v>
      </c>
      <c r="W442" s="204">
        <v>0</v>
      </c>
      <c r="X442" s="204" t="s">
        <v>16834</v>
      </c>
      <c r="Y442" s="204" t="s">
        <v>16834</v>
      </c>
      <c r="Z442" s="203" t="s">
        <v>16834</v>
      </c>
    </row>
    <row r="443" spans="1:26" x14ac:dyDescent="0.25">
      <c r="A443" s="202">
        <v>2022</v>
      </c>
      <c r="B443" s="203" t="s">
        <v>12</v>
      </c>
      <c r="C443" s="203" t="s">
        <v>16738</v>
      </c>
      <c r="D443" s="204">
        <v>344</v>
      </c>
      <c r="E443" s="204" t="s">
        <v>16834</v>
      </c>
      <c r="F443" s="204" t="s">
        <v>16834</v>
      </c>
      <c r="G443" s="204" t="s">
        <v>16834</v>
      </c>
      <c r="H443" s="204" t="s">
        <v>16834</v>
      </c>
      <c r="I443" s="248" t="s">
        <v>16834</v>
      </c>
      <c r="J443" s="203">
        <v>0</v>
      </c>
      <c r="K443" s="204">
        <v>0</v>
      </c>
      <c r="L443" s="204" t="s">
        <v>16834</v>
      </c>
      <c r="M443" s="204">
        <v>0</v>
      </c>
      <c r="N443" s="204">
        <v>0</v>
      </c>
      <c r="O443" s="204" t="s">
        <v>16834</v>
      </c>
      <c r="P443" s="204" t="s">
        <v>16834</v>
      </c>
      <c r="Q443" s="204" t="s">
        <v>16834</v>
      </c>
      <c r="R443" s="204" t="s">
        <v>16834</v>
      </c>
      <c r="S443" s="204" t="s">
        <v>16834</v>
      </c>
      <c r="T443" s="204" t="s">
        <v>16834</v>
      </c>
      <c r="U443" s="231">
        <v>0</v>
      </c>
      <c r="V443" s="231">
        <v>0</v>
      </c>
      <c r="W443" s="204">
        <v>0</v>
      </c>
      <c r="X443" s="204" t="s">
        <v>16834</v>
      </c>
      <c r="Y443" s="204" t="s">
        <v>16834</v>
      </c>
      <c r="Z443" s="203" t="s">
        <v>16834</v>
      </c>
    </row>
    <row r="444" spans="1:26" x14ac:dyDescent="0.25">
      <c r="A444" s="202">
        <v>2022</v>
      </c>
      <c r="B444" s="203" t="s">
        <v>12</v>
      </c>
      <c r="C444" s="203" t="s">
        <v>16739</v>
      </c>
      <c r="D444" s="204">
        <v>0</v>
      </c>
      <c r="E444" s="204" t="s">
        <v>16834</v>
      </c>
      <c r="F444" s="204" t="s">
        <v>16834</v>
      </c>
      <c r="G444" s="204" t="s">
        <v>16834</v>
      </c>
      <c r="H444" s="204" t="s">
        <v>16834</v>
      </c>
      <c r="I444" s="248" t="s">
        <v>16834</v>
      </c>
      <c r="J444" s="203">
        <v>0</v>
      </c>
      <c r="K444" s="204">
        <v>0</v>
      </c>
      <c r="L444" s="204" t="s">
        <v>16834</v>
      </c>
      <c r="M444" s="204">
        <v>0</v>
      </c>
      <c r="N444" s="204">
        <v>0</v>
      </c>
      <c r="O444" s="204" t="s">
        <v>16834</v>
      </c>
      <c r="P444" s="204" t="s">
        <v>16834</v>
      </c>
      <c r="Q444" s="204" t="s">
        <v>16834</v>
      </c>
      <c r="R444" s="204" t="s">
        <v>16834</v>
      </c>
      <c r="S444" s="204" t="s">
        <v>16834</v>
      </c>
      <c r="T444" s="204" t="s">
        <v>16834</v>
      </c>
      <c r="U444" s="231">
        <v>0</v>
      </c>
      <c r="V444" s="231">
        <v>0</v>
      </c>
      <c r="W444" s="204">
        <v>0</v>
      </c>
      <c r="X444" s="204" t="s">
        <v>16834</v>
      </c>
      <c r="Y444" s="204" t="s">
        <v>16834</v>
      </c>
      <c r="Z444" s="203" t="s">
        <v>16834</v>
      </c>
    </row>
    <row r="445" spans="1:26" x14ac:dyDescent="0.25">
      <c r="A445" s="202">
        <v>2022</v>
      </c>
      <c r="B445" s="203" t="s">
        <v>13</v>
      </c>
      <c r="C445" s="205" t="s">
        <v>319</v>
      </c>
      <c r="D445" s="204">
        <v>2606</v>
      </c>
      <c r="E445" s="204">
        <v>218.11127023</v>
      </c>
      <c r="F445" s="204">
        <v>1553</v>
      </c>
      <c r="G445" s="204">
        <v>1053</v>
      </c>
      <c r="H445" s="204">
        <v>0</v>
      </c>
      <c r="I445" s="248">
        <v>48.091468100999997</v>
      </c>
      <c r="J445" s="203">
        <v>297</v>
      </c>
      <c r="K445" s="204">
        <v>2305</v>
      </c>
      <c r="L445" s="204">
        <v>4</v>
      </c>
      <c r="M445" s="204">
        <v>1320</v>
      </c>
      <c r="N445" s="204">
        <v>1283</v>
      </c>
      <c r="O445" s="204">
        <v>145</v>
      </c>
      <c r="P445" s="204">
        <v>394</v>
      </c>
      <c r="Q445" s="204">
        <v>1082</v>
      </c>
      <c r="R445" s="204">
        <v>285</v>
      </c>
      <c r="S445" s="204">
        <v>254</v>
      </c>
      <c r="T445" s="204">
        <v>441</v>
      </c>
      <c r="U445" s="231">
        <v>3</v>
      </c>
      <c r="V445" s="231">
        <v>2</v>
      </c>
      <c r="W445" s="204">
        <v>-35</v>
      </c>
      <c r="X445" s="204">
        <v>34</v>
      </c>
      <c r="Y445" s="204">
        <v>69</v>
      </c>
      <c r="Z445" s="203">
        <v>1194803</v>
      </c>
    </row>
    <row r="446" spans="1:26" x14ac:dyDescent="0.25">
      <c r="A446" s="202">
        <v>2022</v>
      </c>
      <c r="B446" s="203" t="s">
        <v>13</v>
      </c>
      <c r="C446" s="205" t="s">
        <v>16735</v>
      </c>
      <c r="D446" s="204">
        <v>1406</v>
      </c>
      <c r="E446" s="204">
        <v>117.67630312</v>
      </c>
      <c r="F446" s="204">
        <v>801</v>
      </c>
      <c r="G446" s="204">
        <v>605</v>
      </c>
      <c r="H446" s="204">
        <v>0</v>
      </c>
      <c r="I446" s="248">
        <v>47.986457590999997</v>
      </c>
      <c r="J446" s="203">
        <v>293</v>
      </c>
      <c r="K446" s="204">
        <v>1110</v>
      </c>
      <c r="L446" s="204">
        <v>3</v>
      </c>
      <c r="M446" s="204">
        <v>561</v>
      </c>
      <c r="N446" s="204">
        <v>843</v>
      </c>
      <c r="O446" s="204">
        <v>125</v>
      </c>
      <c r="P446" s="204">
        <v>193</v>
      </c>
      <c r="Q446" s="204">
        <v>571</v>
      </c>
      <c r="R446" s="204">
        <v>152</v>
      </c>
      <c r="S446" s="204">
        <v>130</v>
      </c>
      <c r="T446" s="204">
        <v>231</v>
      </c>
      <c r="U446" s="231">
        <v>0</v>
      </c>
      <c r="V446" s="231">
        <v>1</v>
      </c>
      <c r="W446" s="204">
        <v>-24</v>
      </c>
      <c r="X446" s="204">
        <v>14</v>
      </c>
      <c r="Y446" s="204">
        <v>38</v>
      </c>
      <c r="Z446" s="203">
        <v>1194803</v>
      </c>
    </row>
    <row r="447" spans="1:26" x14ac:dyDescent="0.25">
      <c r="A447" s="202">
        <v>2022</v>
      </c>
      <c r="B447" s="203" t="s">
        <v>13</v>
      </c>
      <c r="C447" s="203" t="s">
        <v>19</v>
      </c>
      <c r="D447" s="204">
        <v>1200</v>
      </c>
      <c r="E447" s="204">
        <v>100.43496709999999</v>
      </c>
      <c r="F447" s="204">
        <v>752</v>
      </c>
      <c r="G447" s="204">
        <v>448</v>
      </c>
      <c r="H447" s="204">
        <v>0</v>
      </c>
      <c r="I447" s="248">
        <v>48.214345287999997</v>
      </c>
      <c r="J447" s="203">
        <v>4</v>
      </c>
      <c r="K447" s="204">
        <v>1195</v>
      </c>
      <c r="L447" s="204">
        <v>1</v>
      </c>
      <c r="M447" s="204">
        <v>759</v>
      </c>
      <c r="N447" s="204">
        <v>440</v>
      </c>
      <c r="O447" s="204">
        <v>20</v>
      </c>
      <c r="P447" s="204">
        <v>201</v>
      </c>
      <c r="Q447" s="204">
        <v>511</v>
      </c>
      <c r="R447" s="204">
        <v>133</v>
      </c>
      <c r="S447" s="204">
        <v>124</v>
      </c>
      <c r="T447" s="204">
        <v>210</v>
      </c>
      <c r="U447" s="231">
        <v>3</v>
      </c>
      <c r="V447" s="231">
        <v>1</v>
      </c>
      <c r="W447" s="204">
        <v>-11</v>
      </c>
      <c r="X447" s="204">
        <v>20</v>
      </c>
      <c r="Y447" s="204">
        <v>31</v>
      </c>
      <c r="Z447" s="203">
        <v>1194803</v>
      </c>
    </row>
    <row r="448" spans="1:26" x14ac:dyDescent="0.25">
      <c r="A448" s="202">
        <v>2022</v>
      </c>
      <c r="B448" s="203" t="s">
        <v>13</v>
      </c>
      <c r="C448" s="203" t="s">
        <v>16736</v>
      </c>
      <c r="D448" s="204">
        <v>816</v>
      </c>
      <c r="E448" s="204" t="s">
        <v>16834</v>
      </c>
      <c r="F448" s="204" t="s">
        <v>16834</v>
      </c>
      <c r="G448" s="204" t="s">
        <v>16834</v>
      </c>
      <c r="H448" s="204" t="s">
        <v>16834</v>
      </c>
      <c r="I448" s="248" t="s">
        <v>16834</v>
      </c>
      <c r="J448" s="203">
        <v>0</v>
      </c>
      <c r="K448" s="204">
        <v>0</v>
      </c>
      <c r="L448" s="204" t="s">
        <v>16834</v>
      </c>
      <c r="M448" s="204">
        <v>0</v>
      </c>
      <c r="N448" s="204">
        <v>0</v>
      </c>
      <c r="O448" s="204" t="s">
        <v>16834</v>
      </c>
      <c r="P448" s="204" t="s">
        <v>16834</v>
      </c>
      <c r="Q448" s="204" t="s">
        <v>16834</v>
      </c>
      <c r="R448" s="204" t="s">
        <v>16834</v>
      </c>
      <c r="S448" s="204" t="s">
        <v>16834</v>
      </c>
      <c r="T448" s="204" t="s">
        <v>16834</v>
      </c>
      <c r="U448" s="231">
        <v>0</v>
      </c>
      <c r="V448" s="231">
        <v>0</v>
      </c>
      <c r="W448" s="204">
        <v>0</v>
      </c>
      <c r="X448" s="204" t="s">
        <v>16834</v>
      </c>
      <c r="Y448" s="204" t="s">
        <v>16834</v>
      </c>
      <c r="Z448" s="203" t="s">
        <v>16834</v>
      </c>
    </row>
    <row r="449" spans="1:26" x14ac:dyDescent="0.25">
      <c r="A449" s="202">
        <v>2022</v>
      </c>
      <c r="B449" s="203" t="s">
        <v>13</v>
      </c>
      <c r="C449" s="203" t="s">
        <v>16737</v>
      </c>
      <c r="D449" s="204">
        <v>59</v>
      </c>
      <c r="E449" s="204" t="s">
        <v>16834</v>
      </c>
      <c r="F449" s="204" t="s">
        <v>16834</v>
      </c>
      <c r="G449" s="204" t="s">
        <v>16834</v>
      </c>
      <c r="H449" s="204" t="s">
        <v>16834</v>
      </c>
      <c r="I449" s="248" t="s">
        <v>16834</v>
      </c>
      <c r="J449" s="203">
        <v>0</v>
      </c>
      <c r="K449" s="204">
        <v>0</v>
      </c>
      <c r="L449" s="204" t="s">
        <v>16834</v>
      </c>
      <c r="M449" s="204">
        <v>0</v>
      </c>
      <c r="N449" s="204">
        <v>0</v>
      </c>
      <c r="O449" s="204" t="s">
        <v>16834</v>
      </c>
      <c r="P449" s="204" t="s">
        <v>16834</v>
      </c>
      <c r="Q449" s="204" t="s">
        <v>16834</v>
      </c>
      <c r="R449" s="204" t="s">
        <v>16834</v>
      </c>
      <c r="S449" s="204" t="s">
        <v>16834</v>
      </c>
      <c r="T449" s="204" t="s">
        <v>16834</v>
      </c>
      <c r="U449" s="231">
        <v>0</v>
      </c>
      <c r="V449" s="231">
        <v>0</v>
      </c>
      <c r="W449" s="204">
        <v>0</v>
      </c>
      <c r="X449" s="204" t="s">
        <v>16834</v>
      </c>
      <c r="Y449" s="204" t="s">
        <v>16834</v>
      </c>
      <c r="Z449" s="203" t="s">
        <v>16834</v>
      </c>
    </row>
    <row r="450" spans="1:26" x14ac:dyDescent="0.25">
      <c r="A450" s="202">
        <v>2022</v>
      </c>
      <c r="B450" s="203" t="s">
        <v>13</v>
      </c>
      <c r="C450" s="203" t="s">
        <v>16738</v>
      </c>
      <c r="D450" s="204">
        <v>325</v>
      </c>
      <c r="E450" s="204" t="s">
        <v>16834</v>
      </c>
      <c r="F450" s="204" t="s">
        <v>16834</v>
      </c>
      <c r="G450" s="204" t="s">
        <v>16834</v>
      </c>
      <c r="H450" s="204" t="s">
        <v>16834</v>
      </c>
      <c r="I450" s="248" t="s">
        <v>16834</v>
      </c>
      <c r="J450" s="203">
        <v>0</v>
      </c>
      <c r="K450" s="204">
        <v>0</v>
      </c>
      <c r="L450" s="204" t="s">
        <v>16834</v>
      </c>
      <c r="M450" s="204">
        <v>0</v>
      </c>
      <c r="N450" s="204">
        <v>0</v>
      </c>
      <c r="O450" s="204" t="s">
        <v>16834</v>
      </c>
      <c r="P450" s="204" t="s">
        <v>16834</v>
      </c>
      <c r="Q450" s="204" t="s">
        <v>16834</v>
      </c>
      <c r="R450" s="204" t="s">
        <v>16834</v>
      </c>
      <c r="S450" s="204" t="s">
        <v>16834</v>
      </c>
      <c r="T450" s="204" t="s">
        <v>16834</v>
      </c>
      <c r="U450" s="231">
        <v>0</v>
      </c>
      <c r="V450" s="231">
        <v>0</v>
      </c>
      <c r="W450" s="204">
        <v>0</v>
      </c>
      <c r="X450" s="204" t="s">
        <v>16834</v>
      </c>
      <c r="Y450" s="204" t="s">
        <v>16834</v>
      </c>
      <c r="Z450" s="203" t="s">
        <v>16834</v>
      </c>
    </row>
    <row r="451" spans="1:26" x14ac:dyDescent="0.25">
      <c r="A451" s="202">
        <v>2022</v>
      </c>
      <c r="B451" s="203" t="s">
        <v>13</v>
      </c>
      <c r="C451" s="203" t="s">
        <v>16739</v>
      </c>
      <c r="D451" s="204">
        <v>0</v>
      </c>
      <c r="E451" s="204" t="s">
        <v>16834</v>
      </c>
      <c r="F451" s="204" t="s">
        <v>16834</v>
      </c>
      <c r="G451" s="204" t="s">
        <v>16834</v>
      </c>
      <c r="H451" s="204" t="s">
        <v>16834</v>
      </c>
      <c r="I451" s="248" t="s">
        <v>16834</v>
      </c>
      <c r="J451" s="203">
        <v>0</v>
      </c>
      <c r="K451" s="204">
        <v>0</v>
      </c>
      <c r="L451" s="204" t="s">
        <v>16834</v>
      </c>
      <c r="M451" s="204">
        <v>0</v>
      </c>
      <c r="N451" s="204">
        <v>0</v>
      </c>
      <c r="O451" s="204" t="s">
        <v>16834</v>
      </c>
      <c r="P451" s="204" t="s">
        <v>16834</v>
      </c>
      <c r="Q451" s="204" t="s">
        <v>16834</v>
      </c>
      <c r="R451" s="204" t="s">
        <v>16834</v>
      </c>
      <c r="S451" s="204" t="s">
        <v>16834</v>
      </c>
      <c r="T451" s="204" t="s">
        <v>16834</v>
      </c>
      <c r="U451" s="231">
        <v>0</v>
      </c>
      <c r="V451" s="231">
        <v>0</v>
      </c>
      <c r="W451" s="204">
        <v>0</v>
      </c>
      <c r="X451" s="204" t="s">
        <v>16834</v>
      </c>
      <c r="Y451" s="204" t="s">
        <v>16834</v>
      </c>
      <c r="Z451" s="203" t="s">
        <v>16834</v>
      </c>
    </row>
    <row r="452" spans="1:26" x14ac:dyDescent="0.25">
      <c r="A452" s="202">
        <v>2022</v>
      </c>
      <c r="B452" s="203" t="s">
        <v>14</v>
      </c>
      <c r="C452" s="205" t="s">
        <v>319</v>
      </c>
      <c r="D452" s="204">
        <v>11078</v>
      </c>
      <c r="E452" s="204">
        <v>243.84171990999999</v>
      </c>
      <c r="F452" s="204">
        <v>6502</v>
      </c>
      <c r="G452" s="204">
        <v>4572</v>
      </c>
      <c r="H452" s="204">
        <v>4</v>
      </c>
      <c r="I452" s="248">
        <v>48.141051111000003</v>
      </c>
      <c r="J452" s="203">
        <v>728</v>
      </c>
      <c r="K452" s="204">
        <v>10311</v>
      </c>
      <c r="L452" s="204">
        <v>39</v>
      </c>
      <c r="M452" s="204">
        <v>7237</v>
      </c>
      <c r="N452" s="204">
        <v>3840</v>
      </c>
      <c r="O452" s="204">
        <v>438</v>
      </c>
      <c r="P452" s="204">
        <v>1702</v>
      </c>
      <c r="Q452" s="204">
        <v>4795</v>
      </c>
      <c r="R452" s="204">
        <v>1288</v>
      </c>
      <c r="S452" s="204">
        <v>1046</v>
      </c>
      <c r="T452" s="204">
        <v>1803</v>
      </c>
      <c r="U452" s="231">
        <v>5</v>
      </c>
      <c r="V452" s="231">
        <v>15</v>
      </c>
      <c r="W452" s="204">
        <v>-72</v>
      </c>
      <c r="X452" s="204">
        <v>97</v>
      </c>
      <c r="Y452" s="204">
        <v>169</v>
      </c>
      <c r="Z452" s="203">
        <v>4543111</v>
      </c>
    </row>
    <row r="453" spans="1:26" x14ac:dyDescent="0.25">
      <c r="A453" s="202">
        <v>2022</v>
      </c>
      <c r="B453" s="203" t="s">
        <v>14</v>
      </c>
      <c r="C453" s="205" t="s">
        <v>16735</v>
      </c>
      <c r="D453" s="204">
        <v>5417</v>
      </c>
      <c r="E453" s="204">
        <v>119.23547542999999</v>
      </c>
      <c r="F453" s="204">
        <v>2948</v>
      </c>
      <c r="G453" s="204">
        <v>2465</v>
      </c>
      <c r="H453" s="204">
        <v>4</v>
      </c>
      <c r="I453" s="248">
        <v>48.156757755000001</v>
      </c>
      <c r="J453" s="203">
        <v>662</v>
      </c>
      <c r="K453" s="204">
        <v>4739</v>
      </c>
      <c r="L453" s="204">
        <v>16</v>
      </c>
      <c r="M453" s="204">
        <v>3064</v>
      </c>
      <c r="N453" s="204">
        <v>2353</v>
      </c>
      <c r="O453" s="204">
        <v>359</v>
      </c>
      <c r="P453" s="204">
        <v>810</v>
      </c>
      <c r="Q453" s="204">
        <v>2233</v>
      </c>
      <c r="R453" s="204">
        <v>610</v>
      </c>
      <c r="S453" s="204">
        <v>542</v>
      </c>
      <c r="T453" s="204">
        <v>861</v>
      </c>
      <c r="U453" s="231">
        <v>4</v>
      </c>
      <c r="V453" s="231">
        <v>5</v>
      </c>
      <c r="W453" s="204">
        <v>-36</v>
      </c>
      <c r="X453" s="204">
        <v>40</v>
      </c>
      <c r="Y453" s="204">
        <v>76</v>
      </c>
      <c r="Z453" s="203">
        <v>4543111</v>
      </c>
    </row>
    <row r="454" spans="1:26" x14ac:dyDescent="0.25">
      <c r="A454" s="202">
        <v>2022</v>
      </c>
      <c r="B454" s="203" t="s">
        <v>14</v>
      </c>
      <c r="C454" s="203" t="s">
        <v>19</v>
      </c>
      <c r="D454" s="204">
        <v>5661</v>
      </c>
      <c r="E454" s="204">
        <v>124.60624448999999</v>
      </c>
      <c r="F454" s="204">
        <v>3554</v>
      </c>
      <c r="G454" s="204">
        <v>2107</v>
      </c>
      <c r="H454" s="204">
        <v>0</v>
      </c>
      <c r="I454" s="248">
        <v>48.12601626</v>
      </c>
      <c r="J454" s="203">
        <v>66</v>
      </c>
      <c r="K454" s="204">
        <v>5572</v>
      </c>
      <c r="L454" s="204">
        <v>23</v>
      </c>
      <c r="M454" s="204">
        <v>4173</v>
      </c>
      <c r="N454" s="204">
        <v>1487</v>
      </c>
      <c r="O454" s="204">
        <v>79</v>
      </c>
      <c r="P454" s="204">
        <v>892</v>
      </c>
      <c r="Q454" s="204">
        <v>2562</v>
      </c>
      <c r="R454" s="204">
        <v>678</v>
      </c>
      <c r="S454" s="204">
        <v>504</v>
      </c>
      <c r="T454" s="204">
        <v>942</v>
      </c>
      <c r="U454" s="231">
        <v>1</v>
      </c>
      <c r="V454" s="231">
        <v>10</v>
      </c>
      <c r="W454" s="204">
        <v>-36</v>
      </c>
      <c r="X454" s="204">
        <v>57</v>
      </c>
      <c r="Y454" s="204">
        <v>93</v>
      </c>
      <c r="Z454" s="203">
        <v>4543111</v>
      </c>
    </row>
    <row r="455" spans="1:26" x14ac:dyDescent="0.25">
      <c r="A455" s="202">
        <v>2022</v>
      </c>
      <c r="B455" s="203" t="s">
        <v>14</v>
      </c>
      <c r="C455" s="203" t="s">
        <v>16736</v>
      </c>
      <c r="D455" s="204">
        <v>4271</v>
      </c>
      <c r="E455" s="204" t="s">
        <v>16834</v>
      </c>
      <c r="F455" s="204" t="s">
        <v>16834</v>
      </c>
      <c r="G455" s="204" t="s">
        <v>16834</v>
      </c>
      <c r="H455" s="204" t="s">
        <v>16834</v>
      </c>
      <c r="I455" s="248" t="s">
        <v>16834</v>
      </c>
      <c r="J455" s="203">
        <v>0</v>
      </c>
      <c r="K455" s="204">
        <v>0</v>
      </c>
      <c r="L455" s="204" t="s">
        <v>16834</v>
      </c>
      <c r="M455" s="204">
        <v>0</v>
      </c>
      <c r="N455" s="204">
        <v>0</v>
      </c>
      <c r="O455" s="204" t="s">
        <v>16834</v>
      </c>
      <c r="P455" s="204" t="s">
        <v>16834</v>
      </c>
      <c r="Q455" s="204" t="s">
        <v>16834</v>
      </c>
      <c r="R455" s="204" t="s">
        <v>16834</v>
      </c>
      <c r="S455" s="204" t="s">
        <v>16834</v>
      </c>
      <c r="T455" s="204" t="s">
        <v>16834</v>
      </c>
      <c r="U455" s="231">
        <v>0</v>
      </c>
      <c r="V455" s="231">
        <v>0</v>
      </c>
      <c r="W455" s="204">
        <v>0</v>
      </c>
      <c r="X455" s="204" t="s">
        <v>16834</v>
      </c>
      <c r="Y455" s="204" t="s">
        <v>16834</v>
      </c>
      <c r="Z455" s="203" t="s">
        <v>16834</v>
      </c>
    </row>
    <row r="456" spans="1:26" x14ac:dyDescent="0.25">
      <c r="A456" s="202">
        <v>2022</v>
      </c>
      <c r="B456" s="203" t="s">
        <v>14</v>
      </c>
      <c r="C456" s="203" t="s">
        <v>16737</v>
      </c>
      <c r="D456" s="204">
        <v>276</v>
      </c>
      <c r="E456" s="204" t="s">
        <v>16834</v>
      </c>
      <c r="F456" s="204" t="s">
        <v>16834</v>
      </c>
      <c r="G456" s="204" t="s">
        <v>16834</v>
      </c>
      <c r="H456" s="204" t="s">
        <v>16834</v>
      </c>
      <c r="I456" s="248" t="s">
        <v>16834</v>
      </c>
      <c r="J456" s="203">
        <v>0</v>
      </c>
      <c r="K456" s="204">
        <v>0</v>
      </c>
      <c r="L456" s="204" t="s">
        <v>16834</v>
      </c>
      <c r="M456" s="204">
        <v>0</v>
      </c>
      <c r="N456" s="204">
        <v>0</v>
      </c>
      <c r="O456" s="204" t="s">
        <v>16834</v>
      </c>
      <c r="P456" s="204" t="s">
        <v>16834</v>
      </c>
      <c r="Q456" s="204" t="s">
        <v>16834</v>
      </c>
      <c r="R456" s="204" t="s">
        <v>16834</v>
      </c>
      <c r="S456" s="204" t="s">
        <v>16834</v>
      </c>
      <c r="T456" s="204" t="s">
        <v>16834</v>
      </c>
      <c r="U456" s="231">
        <v>0</v>
      </c>
      <c r="V456" s="231">
        <v>0</v>
      </c>
      <c r="W456" s="204">
        <v>0</v>
      </c>
      <c r="X456" s="204" t="s">
        <v>16834</v>
      </c>
      <c r="Y456" s="204" t="s">
        <v>16834</v>
      </c>
      <c r="Z456" s="203" t="s">
        <v>16834</v>
      </c>
    </row>
    <row r="457" spans="1:26" x14ac:dyDescent="0.25">
      <c r="A457" s="202">
        <v>2022</v>
      </c>
      <c r="B457" s="203" t="s">
        <v>14</v>
      </c>
      <c r="C457" s="203" t="s">
        <v>16738</v>
      </c>
      <c r="D457" s="204">
        <v>1112</v>
      </c>
      <c r="E457" s="204" t="s">
        <v>16834</v>
      </c>
      <c r="F457" s="204" t="s">
        <v>16834</v>
      </c>
      <c r="G457" s="204" t="s">
        <v>16834</v>
      </c>
      <c r="H457" s="204" t="s">
        <v>16834</v>
      </c>
      <c r="I457" s="248" t="s">
        <v>16834</v>
      </c>
      <c r="J457" s="203">
        <v>0</v>
      </c>
      <c r="K457" s="204">
        <v>0</v>
      </c>
      <c r="L457" s="204" t="s">
        <v>16834</v>
      </c>
      <c r="M457" s="204">
        <v>0</v>
      </c>
      <c r="N457" s="204">
        <v>0</v>
      </c>
      <c r="O457" s="204" t="s">
        <v>16834</v>
      </c>
      <c r="P457" s="204" t="s">
        <v>16834</v>
      </c>
      <c r="Q457" s="204" t="s">
        <v>16834</v>
      </c>
      <c r="R457" s="204" t="s">
        <v>16834</v>
      </c>
      <c r="S457" s="204" t="s">
        <v>16834</v>
      </c>
      <c r="T457" s="204" t="s">
        <v>16834</v>
      </c>
      <c r="U457" s="231">
        <v>0</v>
      </c>
      <c r="V457" s="231">
        <v>0</v>
      </c>
      <c r="W457" s="204">
        <v>0</v>
      </c>
      <c r="X457" s="204" t="s">
        <v>16834</v>
      </c>
      <c r="Y457" s="204" t="s">
        <v>16834</v>
      </c>
      <c r="Z457" s="203" t="s">
        <v>16834</v>
      </c>
    </row>
    <row r="458" spans="1:26" x14ac:dyDescent="0.25">
      <c r="A458" s="202">
        <v>2022</v>
      </c>
      <c r="B458" s="203" t="s">
        <v>14</v>
      </c>
      <c r="C458" s="203" t="s">
        <v>16739</v>
      </c>
      <c r="D458" s="204">
        <v>2</v>
      </c>
      <c r="E458" s="204" t="s">
        <v>16834</v>
      </c>
      <c r="F458" s="204" t="s">
        <v>16834</v>
      </c>
      <c r="G458" s="204" t="s">
        <v>16834</v>
      </c>
      <c r="H458" s="204" t="s">
        <v>16834</v>
      </c>
      <c r="I458" s="248" t="s">
        <v>16834</v>
      </c>
      <c r="J458" s="203">
        <v>0</v>
      </c>
      <c r="K458" s="204">
        <v>0</v>
      </c>
      <c r="L458" s="204" t="s">
        <v>16834</v>
      </c>
      <c r="M458" s="204">
        <v>0</v>
      </c>
      <c r="N458" s="204">
        <v>0</v>
      </c>
      <c r="O458" s="204" t="s">
        <v>16834</v>
      </c>
      <c r="P458" s="204" t="s">
        <v>16834</v>
      </c>
      <c r="Q458" s="204" t="s">
        <v>16834</v>
      </c>
      <c r="R458" s="204" t="s">
        <v>16834</v>
      </c>
      <c r="S458" s="204" t="s">
        <v>16834</v>
      </c>
      <c r="T458" s="204" t="s">
        <v>16834</v>
      </c>
      <c r="U458" s="231">
        <v>0</v>
      </c>
      <c r="V458" s="231">
        <v>0</v>
      </c>
      <c r="W458" s="204">
        <v>0</v>
      </c>
      <c r="X458" s="204" t="s">
        <v>16834</v>
      </c>
      <c r="Y458" s="204" t="s">
        <v>16834</v>
      </c>
      <c r="Z458" s="203" t="s">
        <v>16834</v>
      </c>
    </row>
    <row r="459" spans="1:26" x14ac:dyDescent="0.25">
      <c r="A459" s="202">
        <v>2022</v>
      </c>
      <c r="B459" s="203" t="s">
        <v>15</v>
      </c>
      <c r="C459" s="205" t="s">
        <v>319</v>
      </c>
      <c r="D459" s="204">
        <v>14353</v>
      </c>
      <c r="E459" s="204">
        <v>269.82751944</v>
      </c>
      <c r="F459" s="204">
        <v>8263</v>
      </c>
      <c r="G459" s="204">
        <v>6090</v>
      </c>
      <c r="H459" s="204">
        <v>0</v>
      </c>
      <c r="I459" s="248">
        <v>48.824935535999998</v>
      </c>
      <c r="J459" s="203">
        <v>865</v>
      </c>
      <c r="K459" s="204">
        <v>13456</v>
      </c>
      <c r="L459" s="204">
        <v>32</v>
      </c>
      <c r="M459" s="204">
        <v>9857</v>
      </c>
      <c r="N459" s="204">
        <v>4495</v>
      </c>
      <c r="O459" s="204">
        <v>856</v>
      </c>
      <c r="P459" s="204">
        <v>2355</v>
      </c>
      <c r="Q459" s="204">
        <v>5295</v>
      </c>
      <c r="R459" s="204">
        <v>1468</v>
      </c>
      <c r="S459" s="204">
        <v>1480</v>
      </c>
      <c r="T459" s="204">
        <v>2894</v>
      </c>
      <c r="U459" s="231">
        <v>20</v>
      </c>
      <c r="V459" s="231">
        <v>6</v>
      </c>
      <c r="W459" s="204">
        <v>112</v>
      </c>
      <c r="X459" s="204">
        <v>165</v>
      </c>
      <c r="Y459" s="204">
        <v>53</v>
      </c>
      <c r="Z459" s="203">
        <v>5319324</v>
      </c>
    </row>
    <row r="460" spans="1:26" x14ac:dyDescent="0.25">
      <c r="A460" s="202">
        <v>2022</v>
      </c>
      <c r="B460" s="203" t="s">
        <v>15</v>
      </c>
      <c r="C460" s="205" t="s">
        <v>16735</v>
      </c>
      <c r="D460" s="204">
        <v>7523</v>
      </c>
      <c r="E460" s="204">
        <v>141.42774532999999</v>
      </c>
      <c r="F460" s="204">
        <v>4041</v>
      </c>
      <c r="G460" s="204">
        <v>3482</v>
      </c>
      <c r="H460" s="204">
        <v>0</v>
      </c>
      <c r="I460" s="248">
        <v>48.991623453999999</v>
      </c>
      <c r="J460" s="203">
        <v>736</v>
      </c>
      <c r="K460" s="204">
        <v>6769</v>
      </c>
      <c r="L460" s="204">
        <v>18</v>
      </c>
      <c r="M460" s="204">
        <v>4750</v>
      </c>
      <c r="N460" s="204">
        <v>2773</v>
      </c>
      <c r="O460" s="204">
        <v>678</v>
      </c>
      <c r="P460" s="204">
        <v>1267</v>
      </c>
      <c r="Q460" s="204">
        <v>2431</v>
      </c>
      <c r="R460" s="204">
        <v>749</v>
      </c>
      <c r="S460" s="204">
        <v>926</v>
      </c>
      <c r="T460" s="204">
        <v>1470</v>
      </c>
      <c r="U460" s="231">
        <v>5</v>
      </c>
      <c r="V460" s="231">
        <v>1</v>
      </c>
      <c r="W460" s="204">
        <v>59</v>
      </c>
      <c r="X460" s="204">
        <v>79</v>
      </c>
      <c r="Y460" s="204">
        <v>20</v>
      </c>
      <c r="Z460" s="203">
        <v>5319324</v>
      </c>
    </row>
    <row r="461" spans="1:26" x14ac:dyDescent="0.25">
      <c r="A461" s="202">
        <v>2022</v>
      </c>
      <c r="B461" s="203" t="s">
        <v>15</v>
      </c>
      <c r="C461" s="203" t="s">
        <v>19</v>
      </c>
      <c r="D461" s="204">
        <v>6830</v>
      </c>
      <c r="E461" s="204">
        <v>128.39977411000001</v>
      </c>
      <c r="F461" s="204">
        <v>4222</v>
      </c>
      <c r="G461" s="204">
        <v>2608</v>
      </c>
      <c r="H461" s="204">
        <v>0</v>
      </c>
      <c r="I461" s="248">
        <v>48.641329818000003</v>
      </c>
      <c r="J461" s="203">
        <v>129</v>
      </c>
      <c r="K461" s="204">
        <v>6687</v>
      </c>
      <c r="L461" s="204">
        <v>14</v>
      </c>
      <c r="M461" s="204">
        <v>5107</v>
      </c>
      <c r="N461" s="204">
        <v>1722</v>
      </c>
      <c r="O461" s="204">
        <v>178</v>
      </c>
      <c r="P461" s="204">
        <v>1088</v>
      </c>
      <c r="Q461" s="204">
        <v>2864</v>
      </c>
      <c r="R461" s="204">
        <v>719</v>
      </c>
      <c r="S461" s="204">
        <v>554</v>
      </c>
      <c r="T461" s="204">
        <v>1424</v>
      </c>
      <c r="U461" s="231">
        <v>15</v>
      </c>
      <c r="V461" s="231">
        <v>5</v>
      </c>
      <c r="W461" s="204">
        <v>53</v>
      </c>
      <c r="X461" s="204">
        <v>86</v>
      </c>
      <c r="Y461" s="204">
        <v>33</v>
      </c>
      <c r="Z461" s="203">
        <v>5319324</v>
      </c>
    </row>
    <row r="462" spans="1:26" x14ac:dyDescent="0.25">
      <c r="A462" s="202">
        <v>2022</v>
      </c>
      <c r="B462" s="203" t="s">
        <v>15</v>
      </c>
      <c r="C462" s="203" t="s">
        <v>16736</v>
      </c>
      <c r="D462" s="204">
        <v>4887</v>
      </c>
      <c r="E462" s="204" t="s">
        <v>16834</v>
      </c>
      <c r="F462" s="204" t="s">
        <v>16834</v>
      </c>
      <c r="G462" s="204" t="s">
        <v>16834</v>
      </c>
      <c r="H462" s="204" t="s">
        <v>16834</v>
      </c>
      <c r="I462" s="248" t="s">
        <v>16834</v>
      </c>
      <c r="J462" s="203">
        <v>0</v>
      </c>
      <c r="K462" s="204">
        <v>0</v>
      </c>
      <c r="L462" s="204" t="s">
        <v>16834</v>
      </c>
      <c r="M462" s="204">
        <v>0</v>
      </c>
      <c r="N462" s="204">
        <v>0</v>
      </c>
      <c r="O462" s="204" t="s">
        <v>16834</v>
      </c>
      <c r="P462" s="204" t="s">
        <v>16834</v>
      </c>
      <c r="Q462" s="204" t="s">
        <v>16834</v>
      </c>
      <c r="R462" s="204" t="s">
        <v>16834</v>
      </c>
      <c r="S462" s="204" t="s">
        <v>16834</v>
      </c>
      <c r="T462" s="204" t="s">
        <v>16834</v>
      </c>
      <c r="U462" s="231">
        <v>0</v>
      </c>
      <c r="V462" s="231">
        <v>0</v>
      </c>
      <c r="W462" s="204">
        <v>0</v>
      </c>
      <c r="X462" s="204" t="s">
        <v>16834</v>
      </c>
      <c r="Y462" s="204" t="s">
        <v>16834</v>
      </c>
      <c r="Z462" s="203" t="s">
        <v>16834</v>
      </c>
    </row>
    <row r="463" spans="1:26" x14ac:dyDescent="0.25">
      <c r="A463" s="202">
        <v>2022</v>
      </c>
      <c r="B463" s="203" t="s">
        <v>15</v>
      </c>
      <c r="C463" s="203" t="s">
        <v>16737</v>
      </c>
      <c r="D463" s="204">
        <v>307</v>
      </c>
      <c r="E463" s="204" t="s">
        <v>16834</v>
      </c>
      <c r="F463" s="204" t="s">
        <v>16834</v>
      </c>
      <c r="G463" s="204" t="s">
        <v>16834</v>
      </c>
      <c r="H463" s="204" t="s">
        <v>16834</v>
      </c>
      <c r="I463" s="248" t="s">
        <v>16834</v>
      </c>
      <c r="J463" s="203">
        <v>0</v>
      </c>
      <c r="K463" s="204">
        <v>0</v>
      </c>
      <c r="L463" s="204" t="s">
        <v>16834</v>
      </c>
      <c r="M463" s="204">
        <v>0</v>
      </c>
      <c r="N463" s="204">
        <v>0</v>
      </c>
      <c r="O463" s="204" t="s">
        <v>16834</v>
      </c>
      <c r="P463" s="204" t="s">
        <v>16834</v>
      </c>
      <c r="Q463" s="204" t="s">
        <v>16834</v>
      </c>
      <c r="R463" s="204" t="s">
        <v>16834</v>
      </c>
      <c r="S463" s="204" t="s">
        <v>16834</v>
      </c>
      <c r="T463" s="204" t="s">
        <v>16834</v>
      </c>
      <c r="U463" s="231">
        <v>0</v>
      </c>
      <c r="V463" s="231">
        <v>0</v>
      </c>
      <c r="W463" s="204">
        <v>0</v>
      </c>
      <c r="X463" s="204" t="s">
        <v>16834</v>
      </c>
      <c r="Y463" s="204" t="s">
        <v>16834</v>
      </c>
      <c r="Z463" s="203" t="s">
        <v>16834</v>
      </c>
    </row>
    <row r="464" spans="1:26" x14ac:dyDescent="0.25">
      <c r="A464" s="202">
        <v>2022</v>
      </c>
      <c r="B464" s="203" t="s">
        <v>15</v>
      </c>
      <c r="C464" s="203" t="s">
        <v>16738</v>
      </c>
      <c r="D464" s="204">
        <v>1634</v>
      </c>
      <c r="E464" s="204" t="s">
        <v>16834</v>
      </c>
      <c r="F464" s="204" t="s">
        <v>16834</v>
      </c>
      <c r="G464" s="204" t="s">
        <v>16834</v>
      </c>
      <c r="H464" s="204" t="s">
        <v>16834</v>
      </c>
      <c r="I464" s="248" t="s">
        <v>16834</v>
      </c>
      <c r="J464" s="203">
        <v>0</v>
      </c>
      <c r="K464" s="204">
        <v>0</v>
      </c>
      <c r="L464" s="204" t="s">
        <v>16834</v>
      </c>
      <c r="M464" s="204">
        <v>0</v>
      </c>
      <c r="N464" s="204">
        <v>0</v>
      </c>
      <c r="O464" s="204" t="s">
        <v>16834</v>
      </c>
      <c r="P464" s="204" t="s">
        <v>16834</v>
      </c>
      <c r="Q464" s="204" t="s">
        <v>16834</v>
      </c>
      <c r="R464" s="204" t="s">
        <v>16834</v>
      </c>
      <c r="S464" s="204" t="s">
        <v>16834</v>
      </c>
      <c r="T464" s="204" t="s">
        <v>16834</v>
      </c>
      <c r="U464" s="231">
        <v>0</v>
      </c>
      <c r="V464" s="231">
        <v>0</v>
      </c>
      <c r="W464" s="204">
        <v>0</v>
      </c>
      <c r="X464" s="204" t="s">
        <v>16834</v>
      </c>
      <c r="Y464" s="204" t="s">
        <v>16834</v>
      </c>
      <c r="Z464" s="203" t="s">
        <v>16834</v>
      </c>
    </row>
    <row r="465" spans="1:26" x14ac:dyDescent="0.25">
      <c r="A465" s="202">
        <v>2022</v>
      </c>
      <c r="B465" s="203" t="s">
        <v>15</v>
      </c>
      <c r="C465" s="203" t="s">
        <v>16739</v>
      </c>
      <c r="D465" s="204">
        <v>2</v>
      </c>
      <c r="E465" s="204" t="s">
        <v>16834</v>
      </c>
      <c r="F465" s="204" t="s">
        <v>16834</v>
      </c>
      <c r="G465" s="204" t="s">
        <v>16834</v>
      </c>
      <c r="H465" s="204" t="s">
        <v>16834</v>
      </c>
      <c r="I465" s="248" t="s">
        <v>16834</v>
      </c>
      <c r="J465" s="203">
        <v>0</v>
      </c>
      <c r="K465" s="204">
        <v>0</v>
      </c>
      <c r="L465" s="204" t="s">
        <v>16834</v>
      </c>
      <c r="M465" s="204">
        <v>0</v>
      </c>
      <c r="N465" s="204">
        <v>0</v>
      </c>
      <c r="O465" s="204" t="s">
        <v>16834</v>
      </c>
      <c r="P465" s="204" t="s">
        <v>16834</v>
      </c>
      <c r="Q465" s="204" t="s">
        <v>16834</v>
      </c>
      <c r="R465" s="204" t="s">
        <v>16834</v>
      </c>
      <c r="S465" s="204" t="s">
        <v>16834</v>
      </c>
      <c r="T465" s="204" t="s">
        <v>16834</v>
      </c>
      <c r="U465" s="231">
        <v>0</v>
      </c>
      <c r="V465" s="231">
        <v>0</v>
      </c>
      <c r="W465" s="204">
        <v>0</v>
      </c>
      <c r="X465" s="204" t="s">
        <v>16834</v>
      </c>
      <c r="Y465" s="204" t="s">
        <v>16834</v>
      </c>
      <c r="Z465" s="203" t="s">
        <v>16834</v>
      </c>
    </row>
    <row r="466" spans="1:26" x14ac:dyDescent="0.25">
      <c r="A466" s="202">
        <v>2022</v>
      </c>
      <c r="B466" s="203" t="s">
        <v>16</v>
      </c>
      <c r="C466" s="205" t="s">
        <v>319</v>
      </c>
      <c r="D466" s="204">
        <v>89</v>
      </c>
      <c r="E466" s="204">
        <v>203.2473909</v>
      </c>
      <c r="F466" s="204">
        <v>43</v>
      </c>
      <c r="G466" s="204">
        <v>46</v>
      </c>
      <c r="H466" s="204">
        <v>0</v>
      </c>
      <c r="I466" s="248">
        <v>50.146067416000001</v>
      </c>
      <c r="J466" s="203">
        <v>10</v>
      </c>
      <c r="K466" s="204">
        <v>79</v>
      </c>
      <c r="L466" s="204" t="s">
        <v>16834</v>
      </c>
      <c r="M466" s="204">
        <v>74</v>
      </c>
      <c r="N466" s="204">
        <v>15</v>
      </c>
      <c r="O466" s="204">
        <v>1</v>
      </c>
      <c r="P466" s="204">
        <v>17</v>
      </c>
      <c r="Q466" s="204">
        <v>35</v>
      </c>
      <c r="R466" s="204">
        <v>7</v>
      </c>
      <c r="S466" s="204">
        <v>8</v>
      </c>
      <c r="T466" s="204">
        <v>21</v>
      </c>
      <c r="U466" s="231">
        <v>0</v>
      </c>
      <c r="V466" s="231">
        <v>0</v>
      </c>
      <c r="W466" s="204">
        <v>4</v>
      </c>
      <c r="X466" s="204">
        <v>5</v>
      </c>
      <c r="Y466" s="204">
        <v>1</v>
      </c>
      <c r="Z466" s="203">
        <v>43789</v>
      </c>
    </row>
    <row r="467" spans="1:26" x14ac:dyDescent="0.25">
      <c r="A467" s="202">
        <v>2022</v>
      </c>
      <c r="B467" s="203" t="s">
        <v>16</v>
      </c>
      <c r="C467" s="205" t="s">
        <v>16735</v>
      </c>
      <c r="D467" s="204">
        <v>74</v>
      </c>
      <c r="E467" s="204">
        <v>168.99221266000001</v>
      </c>
      <c r="F467" s="204">
        <v>37</v>
      </c>
      <c r="G467" s="204">
        <v>37</v>
      </c>
      <c r="H467" s="204">
        <v>0</v>
      </c>
      <c r="I467" s="248">
        <v>49.986486485999997</v>
      </c>
      <c r="J467" s="203">
        <v>10</v>
      </c>
      <c r="K467" s="204">
        <v>64</v>
      </c>
      <c r="L467" s="204" t="s">
        <v>16834</v>
      </c>
      <c r="M467" s="204">
        <v>60</v>
      </c>
      <c r="N467" s="204">
        <v>14</v>
      </c>
      <c r="O467" s="204">
        <v>1</v>
      </c>
      <c r="P467" s="204">
        <v>16</v>
      </c>
      <c r="Q467" s="204">
        <v>27</v>
      </c>
      <c r="R467" s="204">
        <v>5</v>
      </c>
      <c r="S467" s="204">
        <v>7</v>
      </c>
      <c r="T467" s="204">
        <v>18</v>
      </c>
      <c r="U467" s="231">
        <v>0</v>
      </c>
      <c r="V467" s="231">
        <v>0</v>
      </c>
      <c r="W467" s="204">
        <v>3</v>
      </c>
      <c r="X467" s="204">
        <v>4</v>
      </c>
      <c r="Y467" s="204">
        <v>1</v>
      </c>
      <c r="Z467" s="203">
        <v>43789</v>
      </c>
    </row>
    <row r="468" spans="1:26" x14ac:dyDescent="0.25">
      <c r="A468" s="202">
        <v>2022</v>
      </c>
      <c r="B468" s="203" t="s">
        <v>16</v>
      </c>
      <c r="C468" s="203" t="s">
        <v>19</v>
      </c>
      <c r="D468" s="204">
        <v>15</v>
      </c>
      <c r="E468" s="204">
        <v>34.255178241000003</v>
      </c>
      <c r="F468" s="204">
        <v>6</v>
      </c>
      <c r="G468" s="204">
        <v>9</v>
      </c>
      <c r="H468" s="204">
        <v>0</v>
      </c>
      <c r="I468" s="248">
        <v>50.933333333</v>
      </c>
      <c r="J468" s="203">
        <v>0</v>
      </c>
      <c r="K468" s="204">
        <v>15</v>
      </c>
      <c r="L468" s="204" t="s">
        <v>16834</v>
      </c>
      <c r="M468" s="204">
        <v>14</v>
      </c>
      <c r="N468" s="204">
        <v>1</v>
      </c>
      <c r="O468" s="204" t="s">
        <v>16834</v>
      </c>
      <c r="P468" s="204">
        <v>1</v>
      </c>
      <c r="Q468" s="204">
        <v>8</v>
      </c>
      <c r="R468" s="204">
        <v>2</v>
      </c>
      <c r="S468" s="204">
        <v>1</v>
      </c>
      <c r="T468" s="204">
        <v>3</v>
      </c>
      <c r="U468" s="231">
        <v>0</v>
      </c>
      <c r="V468" s="231">
        <v>0</v>
      </c>
      <c r="W468" s="204">
        <v>1</v>
      </c>
      <c r="X468" s="204">
        <v>1</v>
      </c>
      <c r="Y468" s="204" t="s">
        <v>16834</v>
      </c>
      <c r="Z468" s="203">
        <v>43789</v>
      </c>
    </row>
    <row r="469" spans="1:26" x14ac:dyDescent="0.25">
      <c r="A469" s="202">
        <v>2022</v>
      </c>
      <c r="B469" s="203" t="s">
        <v>16</v>
      </c>
      <c r="C469" s="203" t="s">
        <v>16736</v>
      </c>
      <c r="D469" s="204">
        <v>6</v>
      </c>
      <c r="E469" s="204" t="s">
        <v>16834</v>
      </c>
      <c r="F469" s="204" t="s">
        <v>16834</v>
      </c>
      <c r="G469" s="204" t="s">
        <v>16834</v>
      </c>
      <c r="H469" s="204" t="s">
        <v>16834</v>
      </c>
      <c r="I469" s="248" t="s">
        <v>16834</v>
      </c>
      <c r="J469" s="203">
        <v>0</v>
      </c>
      <c r="K469" s="204">
        <v>0</v>
      </c>
      <c r="L469" s="204" t="s">
        <v>16834</v>
      </c>
      <c r="M469" s="204">
        <v>0</v>
      </c>
      <c r="N469" s="204">
        <v>0</v>
      </c>
      <c r="O469" s="204" t="s">
        <v>16834</v>
      </c>
      <c r="P469" s="204" t="s">
        <v>16834</v>
      </c>
      <c r="Q469" s="204" t="s">
        <v>16834</v>
      </c>
      <c r="R469" s="204" t="s">
        <v>16834</v>
      </c>
      <c r="S469" s="204" t="s">
        <v>16834</v>
      </c>
      <c r="T469" s="204" t="s">
        <v>16834</v>
      </c>
      <c r="U469" s="231">
        <v>0</v>
      </c>
      <c r="V469" s="231">
        <v>0</v>
      </c>
      <c r="W469" s="204">
        <v>0</v>
      </c>
      <c r="X469" s="204" t="s">
        <v>16834</v>
      </c>
      <c r="Y469" s="204" t="s">
        <v>16834</v>
      </c>
      <c r="Z469" s="203" t="s">
        <v>16834</v>
      </c>
    </row>
    <row r="470" spans="1:26" x14ac:dyDescent="0.25">
      <c r="A470" s="202">
        <v>2022</v>
      </c>
      <c r="B470" s="203" t="s">
        <v>16</v>
      </c>
      <c r="C470" s="203" t="s">
        <v>16737</v>
      </c>
      <c r="D470" s="204">
        <v>0</v>
      </c>
      <c r="E470" s="204" t="s">
        <v>16834</v>
      </c>
      <c r="F470" s="204" t="s">
        <v>16834</v>
      </c>
      <c r="G470" s="204" t="s">
        <v>16834</v>
      </c>
      <c r="H470" s="204" t="s">
        <v>16834</v>
      </c>
      <c r="I470" s="248" t="s">
        <v>16834</v>
      </c>
      <c r="J470" s="203">
        <v>0</v>
      </c>
      <c r="K470" s="204">
        <v>0</v>
      </c>
      <c r="L470" s="204" t="s">
        <v>16834</v>
      </c>
      <c r="M470" s="204">
        <v>0</v>
      </c>
      <c r="N470" s="204">
        <v>0</v>
      </c>
      <c r="O470" s="204" t="s">
        <v>16834</v>
      </c>
      <c r="P470" s="204" t="s">
        <v>16834</v>
      </c>
      <c r="Q470" s="204" t="s">
        <v>16834</v>
      </c>
      <c r="R470" s="204" t="s">
        <v>16834</v>
      </c>
      <c r="S470" s="204" t="s">
        <v>16834</v>
      </c>
      <c r="T470" s="204" t="s">
        <v>16834</v>
      </c>
      <c r="U470" s="231">
        <v>0</v>
      </c>
      <c r="V470" s="231">
        <v>0</v>
      </c>
      <c r="W470" s="204">
        <v>0</v>
      </c>
      <c r="X470" s="204" t="s">
        <v>16834</v>
      </c>
      <c r="Y470" s="204" t="s">
        <v>16834</v>
      </c>
      <c r="Z470" s="203" t="s">
        <v>16834</v>
      </c>
    </row>
    <row r="471" spans="1:26" x14ac:dyDescent="0.25">
      <c r="A471" s="202">
        <v>2022</v>
      </c>
      <c r="B471" s="203" t="s">
        <v>16</v>
      </c>
      <c r="C471" s="203" t="s">
        <v>16738</v>
      </c>
      <c r="D471" s="204">
        <v>9</v>
      </c>
      <c r="E471" s="204" t="s">
        <v>16834</v>
      </c>
      <c r="F471" s="204" t="s">
        <v>16834</v>
      </c>
      <c r="G471" s="204" t="s">
        <v>16834</v>
      </c>
      <c r="H471" s="204" t="s">
        <v>16834</v>
      </c>
      <c r="I471" s="248" t="s">
        <v>16834</v>
      </c>
      <c r="J471" s="203">
        <v>0</v>
      </c>
      <c r="K471" s="204">
        <v>0</v>
      </c>
      <c r="L471" s="204" t="s">
        <v>16834</v>
      </c>
      <c r="M471" s="204">
        <v>0</v>
      </c>
      <c r="N471" s="204">
        <v>0</v>
      </c>
      <c r="O471" s="204" t="s">
        <v>16834</v>
      </c>
      <c r="P471" s="204" t="s">
        <v>16834</v>
      </c>
      <c r="Q471" s="204" t="s">
        <v>16834</v>
      </c>
      <c r="R471" s="204" t="s">
        <v>16834</v>
      </c>
      <c r="S471" s="204" t="s">
        <v>16834</v>
      </c>
      <c r="T471" s="204" t="s">
        <v>16834</v>
      </c>
      <c r="U471" s="231">
        <v>0</v>
      </c>
      <c r="V471" s="231">
        <v>0</v>
      </c>
      <c r="W471" s="204">
        <v>0</v>
      </c>
      <c r="X471" s="204" t="s">
        <v>16834</v>
      </c>
      <c r="Y471" s="204" t="s">
        <v>16834</v>
      </c>
      <c r="Z471" s="203" t="s">
        <v>16834</v>
      </c>
    </row>
    <row r="472" spans="1:26" x14ac:dyDescent="0.25">
      <c r="A472" s="202">
        <v>2022</v>
      </c>
      <c r="B472" s="203" t="s">
        <v>16</v>
      </c>
      <c r="C472" s="203" t="s">
        <v>16739</v>
      </c>
      <c r="D472" s="204">
        <v>0</v>
      </c>
      <c r="E472" s="204" t="s">
        <v>16834</v>
      </c>
      <c r="F472" s="204" t="s">
        <v>16834</v>
      </c>
      <c r="G472" s="204" t="s">
        <v>16834</v>
      </c>
      <c r="H472" s="204" t="s">
        <v>16834</v>
      </c>
      <c r="I472" s="248" t="s">
        <v>16834</v>
      </c>
      <c r="J472" s="203">
        <v>0</v>
      </c>
      <c r="K472" s="204">
        <v>0</v>
      </c>
      <c r="L472" s="204" t="s">
        <v>16834</v>
      </c>
      <c r="M472" s="204">
        <v>0</v>
      </c>
      <c r="N472" s="204">
        <v>0</v>
      </c>
      <c r="O472" s="204" t="s">
        <v>16834</v>
      </c>
      <c r="P472" s="204" t="s">
        <v>16834</v>
      </c>
      <c r="Q472" s="204" t="s">
        <v>16834</v>
      </c>
      <c r="R472" s="204" t="s">
        <v>16834</v>
      </c>
      <c r="S472" s="204" t="s">
        <v>16834</v>
      </c>
      <c r="T472" s="204" t="s">
        <v>16834</v>
      </c>
      <c r="U472" s="231">
        <v>0</v>
      </c>
      <c r="V472" s="231">
        <v>0</v>
      </c>
      <c r="W472" s="204">
        <v>0</v>
      </c>
      <c r="X472" s="204" t="s">
        <v>16834</v>
      </c>
      <c r="Y472" s="204" t="s">
        <v>16834</v>
      </c>
      <c r="Z472" s="203" t="s">
        <v>16834</v>
      </c>
    </row>
    <row r="473" spans="1:26" x14ac:dyDescent="0.25">
      <c r="A473" s="202">
        <v>2022</v>
      </c>
      <c r="B473" s="203" t="s">
        <v>17</v>
      </c>
      <c r="C473" s="205" t="s">
        <v>319</v>
      </c>
      <c r="D473" s="204">
        <v>57</v>
      </c>
      <c r="E473" s="204">
        <v>124.98629536</v>
      </c>
      <c r="F473" s="204">
        <v>21</v>
      </c>
      <c r="G473" s="204">
        <v>36</v>
      </c>
      <c r="H473" s="204">
        <v>0</v>
      </c>
      <c r="I473" s="248">
        <v>49.385964911999999</v>
      </c>
      <c r="J473" s="203">
        <v>13</v>
      </c>
      <c r="K473" s="204">
        <v>44</v>
      </c>
      <c r="L473" s="204" t="s">
        <v>16834</v>
      </c>
      <c r="M473" s="204">
        <v>44</v>
      </c>
      <c r="N473" s="204">
        <v>13</v>
      </c>
      <c r="O473" s="204">
        <v>1</v>
      </c>
      <c r="P473" s="204">
        <v>12</v>
      </c>
      <c r="Q473" s="204">
        <v>20</v>
      </c>
      <c r="R473" s="204">
        <v>6</v>
      </c>
      <c r="S473" s="204">
        <v>8</v>
      </c>
      <c r="T473" s="204">
        <v>10</v>
      </c>
      <c r="U473" s="231">
        <v>0</v>
      </c>
      <c r="V473" s="231">
        <v>0</v>
      </c>
      <c r="W473" s="204">
        <v>0</v>
      </c>
      <c r="X473" s="204" t="s">
        <v>16834</v>
      </c>
      <c r="Y473" s="204" t="s">
        <v>16834</v>
      </c>
      <c r="Z473" s="203">
        <v>45605</v>
      </c>
    </row>
    <row r="474" spans="1:26" x14ac:dyDescent="0.25">
      <c r="A474" s="202">
        <v>2022</v>
      </c>
      <c r="B474" s="203" t="s">
        <v>17</v>
      </c>
      <c r="C474" s="205" t="s">
        <v>16735</v>
      </c>
      <c r="D474" s="204">
        <v>45</v>
      </c>
      <c r="E474" s="204">
        <v>98.673391076000001</v>
      </c>
      <c r="F474" s="204">
        <v>14</v>
      </c>
      <c r="G474" s="204">
        <v>31</v>
      </c>
      <c r="H474" s="204">
        <v>0</v>
      </c>
      <c r="I474" s="248">
        <v>49.2</v>
      </c>
      <c r="J474" s="203">
        <v>13</v>
      </c>
      <c r="K474" s="204">
        <v>32</v>
      </c>
      <c r="L474" s="204" t="s">
        <v>16834</v>
      </c>
      <c r="M474" s="204">
        <v>36</v>
      </c>
      <c r="N474" s="204">
        <v>9</v>
      </c>
      <c r="O474" s="204">
        <v>1</v>
      </c>
      <c r="P474" s="204">
        <v>10</v>
      </c>
      <c r="Q474" s="204">
        <v>16</v>
      </c>
      <c r="R474" s="204">
        <v>4</v>
      </c>
      <c r="S474" s="204">
        <v>7</v>
      </c>
      <c r="T474" s="204">
        <v>7</v>
      </c>
      <c r="U474" s="231">
        <v>0</v>
      </c>
      <c r="V474" s="231">
        <v>0</v>
      </c>
      <c r="W474" s="204">
        <v>0</v>
      </c>
      <c r="X474" s="204" t="s">
        <v>16834</v>
      </c>
      <c r="Y474" s="204" t="s">
        <v>16834</v>
      </c>
      <c r="Z474" s="203">
        <v>45605</v>
      </c>
    </row>
    <row r="475" spans="1:26" x14ac:dyDescent="0.25">
      <c r="A475" s="202">
        <v>2022</v>
      </c>
      <c r="B475" s="203" t="s">
        <v>17</v>
      </c>
      <c r="C475" s="203" t="s">
        <v>19</v>
      </c>
      <c r="D475" s="204">
        <v>12</v>
      </c>
      <c r="E475" s="204">
        <v>26.312904286999999</v>
      </c>
      <c r="F475" s="204">
        <v>7</v>
      </c>
      <c r="G475" s="204">
        <v>5</v>
      </c>
      <c r="H475" s="204">
        <v>0</v>
      </c>
      <c r="I475" s="248">
        <v>50.083333332999999</v>
      </c>
      <c r="J475" s="203">
        <v>0</v>
      </c>
      <c r="K475" s="204">
        <v>12</v>
      </c>
      <c r="L475" s="204" t="s">
        <v>16834</v>
      </c>
      <c r="M475" s="204">
        <v>8</v>
      </c>
      <c r="N475" s="204">
        <v>4</v>
      </c>
      <c r="O475" s="204" t="s">
        <v>16834</v>
      </c>
      <c r="P475" s="204">
        <v>2</v>
      </c>
      <c r="Q475" s="204">
        <v>4</v>
      </c>
      <c r="R475" s="204">
        <v>2</v>
      </c>
      <c r="S475" s="204">
        <v>1</v>
      </c>
      <c r="T475" s="204">
        <v>3</v>
      </c>
      <c r="U475" s="231">
        <v>0</v>
      </c>
      <c r="V475" s="231">
        <v>0</v>
      </c>
      <c r="W475" s="204">
        <v>0</v>
      </c>
      <c r="X475" s="204" t="s">
        <v>16834</v>
      </c>
      <c r="Y475" s="204" t="s">
        <v>16834</v>
      </c>
      <c r="Z475" s="203">
        <v>45605</v>
      </c>
    </row>
    <row r="476" spans="1:26" x14ac:dyDescent="0.25">
      <c r="A476" s="202">
        <v>2022</v>
      </c>
      <c r="B476" s="203" t="s">
        <v>17</v>
      </c>
      <c r="C476" s="203" t="s">
        <v>16736</v>
      </c>
      <c r="D476" s="204">
        <v>7</v>
      </c>
      <c r="E476" s="204" t="s">
        <v>16834</v>
      </c>
      <c r="F476" s="204" t="s">
        <v>16834</v>
      </c>
      <c r="G476" s="204" t="s">
        <v>16834</v>
      </c>
      <c r="H476" s="204" t="s">
        <v>16834</v>
      </c>
      <c r="I476" s="248" t="s">
        <v>16834</v>
      </c>
      <c r="J476" s="203">
        <v>0</v>
      </c>
      <c r="K476" s="204">
        <v>0</v>
      </c>
      <c r="L476" s="204" t="s">
        <v>16834</v>
      </c>
      <c r="M476" s="204">
        <v>0</v>
      </c>
      <c r="N476" s="204">
        <v>0</v>
      </c>
      <c r="O476" s="204" t="s">
        <v>16834</v>
      </c>
      <c r="P476" s="204" t="s">
        <v>16834</v>
      </c>
      <c r="Q476" s="204" t="s">
        <v>16834</v>
      </c>
      <c r="R476" s="204" t="s">
        <v>16834</v>
      </c>
      <c r="S476" s="204" t="s">
        <v>16834</v>
      </c>
      <c r="T476" s="204" t="s">
        <v>16834</v>
      </c>
      <c r="U476" s="231">
        <v>0</v>
      </c>
      <c r="V476" s="231">
        <v>0</v>
      </c>
      <c r="W476" s="204">
        <v>0</v>
      </c>
      <c r="X476" s="204" t="s">
        <v>16834</v>
      </c>
      <c r="Y476" s="204" t="s">
        <v>16834</v>
      </c>
      <c r="Z476" s="203" t="s">
        <v>16834</v>
      </c>
    </row>
    <row r="477" spans="1:26" x14ac:dyDescent="0.25">
      <c r="A477" s="202">
        <v>2022</v>
      </c>
      <c r="B477" s="203" t="s">
        <v>17</v>
      </c>
      <c r="C477" s="203" t="s">
        <v>16737</v>
      </c>
      <c r="D477" s="204">
        <v>0</v>
      </c>
      <c r="E477" s="204" t="s">
        <v>16834</v>
      </c>
      <c r="F477" s="204" t="s">
        <v>16834</v>
      </c>
      <c r="G477" s="204" t="s">
        <v>16834</v>
      </c>
      <c r="H477" s="204" t="s">
        <v>16834</v>
      </c>
      <c r="I477" s="248" t="s">
        <v>16834</v>
      </c>
      <c r="J477" s="203">
        <v>0</v>
      </c>
      <c r="K477" s="204">
        <v>0</v>
      </c>
      <c r="L477" s="204" t="s">
        <v>16834</v>
      </c>
      <c r="M477" s="204">
        <v>0</v>
      </c>
      <c r="N477" s="204">
        <v>0</v>
      </c>
      <c r="O477" s="204" t="s">
        <v>16834</v>
      </c>
      <c r="P477" s="204" t="s">
        <v>16834</v>
      </c>
      <c r="Q477" s="204" t="s">
        <v>16834</v>
      </c>
      <c r="R477" s="204" t="s">
        <v>16834</v>
      </c>
      <c r="S477" s="204" t="s">
        <v>16834</v>
      </c>
      <c r="T477" s="204" t="s">
        <v>16834</v>
      </c>
      <c r="U477" s="231">
        <v>0</v>
      </c>
      <c r="V477" s="231">
        <v>0</v>
      </c>
      <c r="W477" s="204">
        <v>0</v>
      </c>
      <c r="X477" s="204" t="s">
        <v>16834</v>
      </c>
      <c r="Y477" s="204" t="s">
        <v>16834</v>
      </c>
      <c r="Z477" s="203" t="s">
        <v>16834</v>
      </c>
    </row>
    <row r="478" spans="1:26" x14ac:dyDescent="0.25">
      <c r="A478" s="202">
        <v>2022</v>
      </c>
      <c r="B478" s="203" t="s">
        <v>17</v>
      </c>
      <c r="C478" s="203" t="s">
        <v>16738</v>
      </c>
      <c r="D478" s="204">
        <v>5</v>
      </c>
      <c r="E478" s="204" t="s">
        <v>16834</v>
      </c>
      <c r="F478" s="204" t="s">
        <v>16834</v>
      </c>
      <c r="G478" s="204" t="s">
        <v>16834</v>
      </c>
      <c r="H478" s="204" t="s">
        <v>16834</v>
      </c>
      <c r="I478" s="248" t="s">
        <v>16834</v>
      </c>
      <c r="J478" s="203">
        <v>0</v>
      </c>
      <c r="K478" s="204">
        <v>0</v>
      </c>
      <c r="L478" s="204" t="s">
        <v>16834</v>
      </c>
      <c r="M478" s="204">
        <v>0</v>
      </c>
      <c r="N478" s="204">
        <v>0</v>
      </c>
      <c r="O478" s="204" t="s">
        <v>16834</v>
      </c>
      <c r="P478" s="204" t="s">
        <v>16834</v>
      </c>
      <c r="Q478" s="204" t="s">
        <v>16834</v>
      </c>
      <c r="R478" s="204" t="s">
        <v>16834</v>
      </c>
      <c r="S478" s="204" t="s">
        <v>16834</v>
      </c>
      <c r="T478" s="204" t="s">
        <v>16834</v>
      </c>
      <c r="U478" s="231">
        <v>0</v>
      </c>
      <c r="V478" s="231">
        <v>0</v>
      </c>
      <c r="W478" s="204">
        <v>0</v>
      </c>
      <c r="X478" s="204" t="s">
        <v>16834</v>
      </c>
      <c r="Y478" s="204" t="s">
        <v>16834</v>
      </c>
      <c r="Z478" s="203" t="s">
        <v>16834</v>
      </c>
    </row>
    <row r="479" spans="1:26" x14ac:dyDescent="0.25">
      <c r="A479" s="202">
        <v>2022</v>
      </c>
      <c r="B479" s="203" t="s">
        <v>17</v>
      </c>
      <c r="C479" s="203" t="s">
        <v>16739</v>
      </c>
      <c r="D479" s="204">
        <v>0</v>
      </c>
      <c r="E479" s="204" t="s">
        <v>16834</v>
      </c>
      <c r="F479" s="204" t="s">
        <v>16834</v>
      </c>
      <c r="G479" s="204" t="s">
        <v>16834</v>
      </c>
      <c r="H479" s="204" t="s">
        <v>16834</v>
      </c>
      <c r="I479" s="248" t="s">
        <v>16834</v>
      </c>
      <c r="J479" s="203">
        <v>0</v>
      </c>
      <c r="K479" s="204">
        <v>0</v>
      </c>
      <c r="L479" s="204" t="s">
        <v>16834</v>
      </c>
      <c r="M479" s="204">
        <v>0</v>
      </c>
      <c r="N479" s="204">
        <v>0</v>
      </c>
      <c r="O479" s="204" t="s">
        <v>16834</v>
      </c>
      <c r="P479" s="204" t="s">
        <v>16834</v>
      </c>
      <c r="Q479" s="204" t="s">
        <v>16834</v>
      </c>
      <c r="R479" s="204" t="s">
        <v>16834</v>
      </c>
      <c r="S479" s="204" t="s">
        <v>16834</v>
      </c>
      <c r="T479" s="204" t="s">
        <v>16834</v>
      </c>
      <c r="U479" s="231">
        <v>0</v>
      </c>
      <c r="V479" s="231">
        <v>0</v>
      </c>
      <c r="W479" s="204">
        <v>0</v>
      </c>
      <c r="X479" s="204" t="s">
        <v>16834</v>
      </c>
      <c r="Y479" s="204" t="s">
        <v>16834</v>
      </c>
      <c r="Z479" s="203" t="s">
        <v>16834</v>
      </c>
    </row>
    <row r="480" spans="1:26" x14ac:dyDescent="0.25">
      <c r="A480" s="202">
        <v>2022</v>
      </c>
      <c r="B480" s="205" t="s">
        <v>18</v>
      </c>
      <c r="C480" s="205" t="s">
        <v>319</v>
      </c>
      <c r="D480" s="204">
        <v>29</v>
      </c>
      <c r="E480" s="204">
        <v>71.558999161000003</v>
      </c>
      <c r="F480" s="204">
        <v>14</v>
      </c>
      <c r="G480" s="204">
        <v>15</v>
      </c>
      <c r="H480" s="204">
        <v>0</v>
      </c>
      <c r="I480" s="248">
        <v>44.678571429000002</v>
      </c>
      <c r="J480" s="203">
        <v>29</v>
      </c>
      <c r="K480" s="204">
        <v>0</v>
      </c>
      <c r="L480" s="204" t="s">
        <v>16834</v>
      </c>
      <c r="M480" s="204">
        <v>22</v>
      </c>
      <c r="N480" s="204">
        <v>6</v>
      </c>
      <c r="O480" s="204">
        <v>4</v>
      </c>
      <c r="P480" s="204">
        <v>8</v>
      </c>
      <c r="Q480" s="204">
        <v>7</v>
      </c>
      <c r="R480" s="204">
        <v>1</v>
      </c>
      <c r="S480" s="204">
        <v>6</v>
      </c>
      <c r="T480" s="204">
        <v>2</v>
      </c>
      <c r="U480" s="231">
        <v>0</v>
      </c>
      <c r="V480" s="231">
        <v>0</v>
      </c>
      <c r="W480" s="204">
        <v>4</v>
      </c>
      <c r="X480" s="204">
        <v>5</v>
      </c>
      <c r="Y480" s="204">
        <v>1</v>
      </c>
      <c r="Z480" s="203">
        <v>40526</v>
      </c>
    </row>
    <row r="481" spans="1:26" x14ac:dyDescent="0.25">
      <c r="A481" s="202">
        <v>2022</v>
      </c>
      <c r="B481" s="205" t="s">
        <v>18</v>
      </c>
      <c r="C481" s="205" t="s">
        <v>16735</v>
      </c>
      <c r="D481" s="204">
        <v>25</v>
      </c>
      <c r="E481" s="204">
        <v>61.688792380000002</v>
      </c>
      <c r="F481" s="204">
        <v>13</v>
      </c>
      <c r="G481" s="204">
        <v>12</v>
      </c>
      <c r="H481" s="204">
        <v>0</v>
      </c>
      <c r="I481" s="248">
        <v>45.25</v>
      </c>
      <c r="J481" s="203">
        <v>25</v>
      </c>
      <c r="K481" s="204">
        <v>0</v>
      </c>
      <c r="L481" s="204" t="s">
        <v>16834</v>
      </c>
      <c r="M481" s="204">
        <v>18</v>
      </c>
      <c r="N481" s="204">
        <v>6</v>
      </c>
      <c r="O481" s="204">
        <v>4</v>
      </c>
      <c r="P481" s="204">
        <v>5</v>
      </c>
      <c r="Q481" s="204">
        <v>7</v>
      </c>
      <c r="R481" s="204">
        <v>1</v>
      </c>
      <c r="S481" s="204">
        <v>5</v>
      </c>
      <c r="T481" s="204">
        <v>2</v>
      </c>
      <c r="U481" s="231">
        <v>0</v>
      </c>
      <c r="V481" s="231">
        <v>0</v>
      </c>
      <c r="W481" s="204">
        <v>4</v>
      </c>
      <c r="X481" s="204">
        <v>4</v>
      </c>
      <c r="Y481" s="204" t="s">
        <v>16834</v>
      </c>
      <c r="Z481" s="203">
        <v>40526</v>
      </c>
    </row>
    <row r="482" spans="1:26" x14ac:dyDescent="0.25">
      <c r="A482" s="202">
        <v>2022</v>
      </c>
      <c r="B482" s="205" t="s">
        <v>18</v>
      </c>
      <c r="C482" s="203" t="s">
        <v>19</v>
      </c>
      <c r="D482" s="204">
        <v>4</v>
      </c>
      <c r="E482" s="204">
        <v>9.8702067808000002</v>
      </c>
      <c r="F482" s="204">
        <v>1</v>
      </c>
      <c r="G482" s="204">
        <v>3</v>
      </c>
      <c r="H482" s="204">
        <v>0</v>
      </c>
      <c r="I482" s="248">
        <v>41.25</v>
      </c>
      <c r="J482" s="203">
        <v>4</v>
      </c>
      <c r="K482" s="204">
        <v>0</v>
      </c>
      <c r="L482" s="204" t="s">
        <v>16834</v>
      </c>
      <c r="M482" s="204">
        <v>4</v>
      </c>
      <c r="N482" s="204">
        <v>0</v>
      </c>
      <c r="O482" s="204" t="s">
        <v>16834</v>
      </c>
      <c r="P482" s="204">
        <v>3</v>
      </c>
      <c r="Q482" s="204" t="s">
        <v>16834</v>
      </c>
      <c r="R482" s="204" t="s">
        <v>16834</v>
      </c>
      <c r="S482" s="204">
        <v>1</v>
      </c>
      <c r="T482" s="204" t="s">
        <v>16834</v>
      </c>
      <c r="U482" s="231">
        <v>0</v>
      </c>
      <c r="V482" s="231">
        <v>0</v>
      </c>
      <c r="W482" s="204">
        <v>0</v>
      </c>
      <c r="X482" s="204">
        <v>1</v>
      </c>
      <c r="Y482" s="204">
        <v>1</v>
      </c>
      <c r="Z482" s="203">
        <v>40526</v>
      </c>
    </row>
    <row r="483" spans="1:26" x14ac:dyDescent="0.25">
      <c r="A483" s="202">
        <v>2022</v>
      </c>
      <c r="B483" s="205" t="s">
        <v>18</v>
      </c>
      <c r="C483" s="203" t="s">
        <v>16736</v>
      </c>
      <c r="D483" s="204">
        <v>2</v>
      </c>
      <c r="E483" s="204" t="s">
        <v>16834</v>
      </c>
      <c r="F483" s="204" t="s">
        <v>16834</v>
      </c>
      <c r="G483" s="204" t="s">
        <v>16834</v>
      </c>
      <c r="H483" s="204" t="s">
        <v>16834</v>
      </c>
      <c r="I483" s="248" t="s">
        <v>16834</v>
      </c>
      <c r="J483" s="203">
        <v>0</v>
      </c>
      <c r="K483" s="204">
        <v>0</v>
      </c>
      <c r="L483" s="204" t="s">
        <v>16834</v>
      </c>
      <c r="M483" s="204">
        <v>0</v>
      </c>
      <c r="N483" s="204">
        <v>0</v>
      </c>
      <c r="O483" s="204" t="s">
        <v>16834</v>
      </c>
      <c r="P483" s="204" t="s">
        <v>16834</v>
      </c>
      <c r="Q483" s="204" t="s">
        <v>16834</v>
      </c>
      <c r="R483" s="204" t="s">
        <v>16834</v>
      </c>
      <c r="S483" s="204" t="s">
        <v>16834</v>
      </c>
      <c r="T483" s="204" t="s">
        <v>16834</v>
      </c>
      <c r="U483" s="231">
        <v>0</v>
      </c>
      <c r="V483" s="231">
        <v>0</v>
      </c>
      <c r="W483" s="204">
        <v>0</v>
      </c>
      <c r="X483" s="204" t="s">
        <v>16834</v>
      </c>
      <c r="Y483" s="204" t="s">
        <v>16834</v>
      </c>
      <c r="Z483" s="203" t="s">
        <v>16834</v>
      </c>
    </row>
    <row r="484" spans="1:26" x14ac:dyDescent="0.25">
      <c r="A484" s="202">
        <v>2022</v>
      </c>
      <c r="B484" s="205" t="s">
        <v>18</v>
      </c>
      <c r="C484" s="203" t="s">
        <v>16737</v>
      </c>
      <c r="D484" s="204">
        <v>0</v>
      </c>
      <c r="E484" s="204" t="s">
        <v>16834</v>
      </c>
      <c r="F484" s="204" t="s">
        <v>16834</v>
      </c>
      <c r="G484" s="204" t="s">
        <v>16834</v>
      </c>
      <c r="H484" s="204" t="s">
        <v>16834</v>
      </c>
      <c r="I484" s="248" t="s">
        <v>16834</v>
      </c>
      <c r="J484" s="203">
        <v>0</v>
      </c>
      <c r="K484" s="204">
        <v>0</v>
      </c>
      <c r="L484" s="204" t="s">
        <v>16834</v>
      </c>
      <c r="M484" s="204">
        <v>0</v>
      </c>
      <c r="N484" s="204">
        <v>0</v>
      </c>
      <c r="O484" s="204" t="s">
        <v>16834</v>
      </c>
      <c r="P484" s="204" t="s">
        <v>16834</v>
      </c>
      <c r="Q484" s="204" t="s">
        <v>16834</v>
      </c>
      <c r="R484" s="204" t="s">
        <v>16834</v>
      </c>
      <c r="S484" s="204" t="s">
        <v>16834</v>
      </c>
      <c r="T484" s="204" t="s">
        <v>16834</v>
      </c>
      <c r="U484" s="231">
        <v>0</v>
      </c>
      <c r="V484" s="231">
        <v>0</v>
      </c>
      <c r="W484" s="204">
        <v>0</v>
      </c>
      <c r="X484" s="204" t="s">
        <v>16834</v>
      </c>
      <c r="Y484" s="204" t="s">
        <v>16834</v>
      </c>
      <c r="Z484" s="203" t="s">
        <v>16834</v>
      </c>
    </row>
    <row r="485" spans="1:26" x14ac:dyDescent="0.25">
      <c r="A485" s="202">
        <v>2022</v>
      </c>
      <c r="B485" s="205" t="s">
        <v>18</v>
      </c>
      <c r="C485" s="203" t="s">
        <v>16738</v>
      </c>
      <c r="D485" s="204">
        <v>2</v>
      </c>
      <c r="E485" s="204" t="s">
        <v>16834</v>
      </c>
      <c r="F485" s="204" t="s">
        <v>16834</v>
      </c>
      <c r="G485" s="204" t="s">
        <v>16834</v>
      </c>
      <c r="H485" s="204" t="s">
        <v>16834</v>
      </c>
      <c r="I485" s="248" t="s">
        <v>16834</v>
      </c>
      <c r="J485" s="203">
        <v>0</v>
      </c>
      <c r="K485" s="204">
        <v>0</v>
      </c>
      <c r="L485" s="204" t="s">
        <v>16834</v>
      </c>
      <c r="M485" s="204">
        <v>0</v>
      </c>
      <c r="N485" s="204">
        <v>0</v>
      </c>
      <c r="O485" s="204" t="s">
        <v>16834</v>
      </c>
      <c r="P485" s="204" t="s">
        <v>16834</v>
      </c>
      <c r="Q485" s="204" t="s">
        <v>16834</v>
      </c>
      <c r="R485" s="204" t="s">
        <v>16834</v>
      </c>
      <c r="S485" s="204" t="s">
        <v>16834</v>
      </c>
      <c r="T485" s="204" t="s">
        <v>16834</v>
      </c>
      <c r="U485" s="231">
        <v>0</v>
      </c>
      <c r="V485" s="231">
        <v>0</v>
      </c>
      <c r="W485" s="204">
        <v>0</v>
      </c>
      <c r="X485" s="204" t="s">
        <v>16834</v>
      </c>
      <c r="Y485" s="204" t="s">
        <v>16834</v>
      </c>
      <c r="Z485" s="203" t="s">
        <v>16834</v>
      </c>
    </row>
    <row r="486" spans="1:26" x14ac:dyDescent="0.25">
      <c r="A486" s="202">
        <v>2022</v>
      </c>
      <c r="B486" s="205" t="s">
        <v>18</v>
      </c>
      <c r="C486" s="203" t="s">
        <v>16739</v>
      </c>
      <c r="D486" s="204">
        <v>0</v>
      </c>
      <c r="E486" s="204" t="s">
        <v>16834</v>
      </c>
      <c r="F486" s="204" t="s">
        <v>16834</v>
      </c>
      <c r="G486" s="204" t="s">
        <v>16834</v>
      </c>
      <c r="H486" s="204" t="s">
        <v>16834</v>
      </c>
      <c r="I486" s="248" t="s">
        <v>16834</v>
      </c>
      <c r="J486" s="203">
        <v>0</v>
      </c>
      <c r="K486" s="204">
        <v>0</v>
      </c>
      <c r="L486" s="204" t="s">
        <v>16834</v>
      </c>
      <c r="M486" s="204">
        <v>0</v>
      </c>
      <c r="N486" s="204">
        <v>0</v>
      </c>
      <c r="O486" s="204" t="s">
        <v>16834</v>
      </c>
      <c r="P486" s="204" t="s">
        <v>16834</v>
      </c>
      <c r="Q486" s="204" t="s">
        <v>16834</v>
      </c>
      <c r="R486" s="204" t="s">
        <v>16834</v>
      </c>
      <c r="S486" s="204" t="s">
        <v>16834</v>
      </c>
      <c r="T486" s="204" t="s">
        <v>16834</v>
      </c>
      <c r="U486" s="231">
        <v>0</v>
      </c>
      <c r="V486" s="231">
        <v>0</v>
      </c>
      <c r="W486" s="204">
        <v>0</v>
      </c>
      <c r="X486" s="204" t="s">
        <v>16834</v>
      </c>
      <c r="Y486" s="204" t="s">
        <v>16834</v>
      </c>
      <c r="Z486" s="203" t="s">
        <v>16834</v>
      </c>
    </row>
    <row r="487" spans="1:26" x14ac:dyDescent="0.25">
      <c r="A487" s="202">
        <v>2022</v>
      </c>
      <c r="B487" s="203" t="s">
        <v>69</v>
      </c>
      <c r="C487" s="205" t="s">
        <v>319</v>
      </c>
      <c r="D487" s="204">
        <v>96020</v>
      </c>
      <c r="E487" s="204">
        <v>246.64845034000001</v>
      </c>
      <c r="F487" s="204">
        <v>52804</v>
      </c>
      <c r="G487" s="204">
        <v>43209</v>
      </c>
      <c r="H487" s="204">
        <v>7</v>
      </c>
      <c r="I487" s="248">
        <v>49.296106457999997</v>
      </c>
      <c r="J487" s="203">
        <v>7205</v>
      </c>
      <c r="K487" s="204">
        <v>88571</v>
      </c>
      <c r="L487" s="204">
        <v>244</v>
      </c>
      <c r="M487" s="204">
        <v>68279</v>
      </c>
      <c r="N487" s="204">
        <v>24967</v>
      </c>
      <c r="O487" s="204">
        <v>4010</v>
      </c>
      <c r="P487" s="204">
        <v>14846</v>
      </c>
      <c r="Q487" s="204">
        <v>35221</v>
      </c>
      <c r="R487" s="204">
        <v>10149</v>
      </c>
      <c r="S487" s="204">
        <v>9302</v>
      </c>
      <c r="T487" s="204">
        <v>19692</v>
      </c>
      <c r="U487" s="231">
        <v>93</v>
      </c>
      <c r="V487" s="231">
        <v>83</v>
      </c>
      <c r="W487" s="204">
        <v>694</v>
      </c>
      <c r="X487" s="204">
        <v>694</v>
      </c>
      <c r="Y487" s="204" t="s">
        <v>16834</v>
      </c>
      <c r="Z487" s="203">
        <v>38929902</v>
      </c>
    </row>
    <row r="488" spans="1:26" x14ac:dyDescent="0.25">
      <c r="A488" s="202">
        <v>2022</v>
      </c>
      <c r="B488" s="203" t="s">
        <v>69</v>
      </c>
      <c r="C488" s="205" t="s">
        <v>16735</v>
      </c>
      <c r="D488" s="204">
        <v>48199</v>
      </c>
      <c r="E488" s="204">
        <v>123.80971316</v>
      </c>
      <c r="F488" s="204">
        <v>24219</v>
      </c>
      <c r="G488" s="204">
        <v>23973</v>
      </c>
      <c r="H488" s="204">
        <v>7</v>
      </c>
      <c r="I488" s="248">
        <v>49.268186565000001</v>
      </c>
      <c r="J488" s="203">
        <v>6162</v>
      </c>
      <c r="K488" s="204">
        <v>41911</v>
      </c>
      <c r="L488" s="204">
        <v>126</v>
      </c>
      <c r="M488" s="204">
        <v>31647</v>
      </c>
      <c r="N488" s="204">
        <v>14303</v>
      </c>
      <c r="O488" s="204">
        <v>3253</v>
      </c>
      <c r="P488" s="204">
        <v>7480</v>
      </c>
      <c r="Q488" s="204">
        <v>15907</v>
      </c>
      <c r="R488" s="204">
        <v>4827</v>
      </c>
      <c r="S488" s="204">
        <v>5016</v>
      </c>
      <c r="T488" s="204">
        <v>9455</v>
      </c>
      <c r="U488" s="231">
        <v>27</v>
      </c>
      <c r="V488" s="231">
        <v>36</v>
      </c>
      <c r="W488" s="204">
        <v>323</v>
      </c>
      <c r="X488" s="204">
        <v>323</v>
      </c>
      <c r="Y488" s="204" t="s">
        <v>16834</v>
      </c>
      <c r="Z488" s="203">
        <v>38929902</v>
      </c>
    </row>
    <row r="489" spans="1:26" x14ac:dyDescent="0.25">
      <c r="A489" s="202">
        <v>2022</v>
      </c>
      <c r="B489" s="203" t="s">
        <v>69</v>
      </c>
      <c r="C489" s="205" t="s">
        <v>19</v>
      </c>
      <c r="D489" s="204">
        <v>47821</v>
      </c>
      <c r="E489" s="204">
        <v>122.83873717</v>
      </c>
      <c r="F489" s="204">
        <v>28585</v>
      </c>
      <c r="G489" s="204">
        <v>19236</v>
      </c>
      <c r="H489" s="204">
        <v>0</v>
      </c>
      <c r="I489" s="248">
        <v>49.323246421</v>
      </c>
      <c r="J489" s="203">
        <v>1043</v>
      </c>
      <c r="K489" s="204">
        <v>46660</v>
      </c>
      <c r="L489" s="204">
        <v>118</v>
      </c>
      <c r="M489" s="204">
        <v>36632</v>
      </c>
      <c r="N489" s="204">
        <v>10664</v>
      </c>
      <c r="O489" s="204">
        <v>757</v>
      </c>
      <c r="P489" s="204">
        <v>7366</v>
      </c>
      <c r="Q489" s="204">
        <v>19314</v>
      </c>
      <c r="R489" s="204">
        <v>5322</v>
      </c>
      <c r="S489" s="204">
        <v>4286</v>
      </c>
      <c r="T489" s="204">
        <v>10237</v>
      </c>
      <c r="U489" s="231">
        <v>66</v>
      </c>
      <c r="V489" s="231">
        <v>47</v>
      </c>
      <c r="W489" s="204">
        <v>371</v>
      </c>
      <c r="X489" s="204">
        <v>371</v>
      </c>
      <c r="Y489" s="204" t="s">
        <v>16834</v>
      </c>
      <c r="Z489" s="203">
        <v>38929902</v>
      </c>
    </row>
    <row r="490" spans="1:26" x14ac:dyDescent="0.25">
      <c r="A490" s="202">
        <v>2022</v>
      </c>
      <c r="B490" s="203" t="s">
        <v>69</v>
      </c>
      <c r="C490" s="203" t="s">
        <v>16736</v>
      </c>
      <c r="D490" s="204">
        <v>34459</v>
      </c>
      <c r="E490" s="204" t="s">
        <v>16834</v>
      </c>
      <c r="F490" s="204" t="s">
        <v>16834</v>
      </c>
      <c r="G490" s="204" t="s">
        <v>16834</v>
      </c>
      <c r="H490" s="204" t="s">
        <v>16834</v>
      </c>
      <c r="I490" s="248" t="s">
        <v>16834</v>
      </c>
      <c r="J490" s="203">
        <v>0</v>
      </c>
      <c r="K490" s="204">
        <v>0</v>
      </c>
      <c r="L490" s="204" t="s">
        <v>16834</v>
      </c>
      <c r="M490" s="204">
        <v>0</v>
      </c>
      <c r="N490" s="204">
        <v>0</v>
      </c>
      <c r="O490" s="204" t="s">
        <v>16834</v>
      </c>
      <c r="P490" s="204" t="s">
        <v>16834</v>
      </c>
      <c r="Q490" s="204" t="s">
        <v>16834</v>
      </c>
      <c r="R490" s="204" t="s">
        <v>16834</v>
      </c>
      <c r="S490" s="204" t="s">
        <v>16834</v>
      </c>
      <c r="T490" s="204" t="s">
        <v>16834</v>
      </c>
      <c r="U490" s="231">
        <v>0</v>
      </c>
      <c r="V490" s="231">
        <v>0</v>
      </c>
      <c r="W490" s="204">
        <v>0</v>
      </c>
      <c r="X490" s="204" t="s">
        <v>16834</v>
      </c>
      <c r="Y490" s="204" t="s">
        <v>16834</v>
      </c>
      <c r="Z490" s="203" t="s">
        <v>16834</v>
      </c>
    </row>
    <row r="491" spans="1:26" x14ac:dyDescent="0.25">
      <c r="A491" s="202">
        <v>2022</v>
      </c>
      <c r="B491" s="203" t="s">
        <v>69</v>
      </c>
      <c r="C491" s="203" t="s">
        <v>16737</v>
      </c>
      <c r="D491" s="204">
        <v>2037</v>
      </c>
      <c r="E491" s="204" t="s">
        <v>16834</v>
      </c>
      <c r="F491" s="204" t="s">
        <v>16834</v>
      </c>
      <c r="G491" s="204" t="s">
        <v>16834</v>
      </c>
      <c r="H491" s="204" t="s">
        <v>16834</v>
      </c>
      <c r="I491" s="248" t="s">
        <v>16834</v>
      </c>
      <c r="J491" s="203">
        <v>0</v>
      </c>
      <c r="K491" s="204">
        <v>0</v>
      </c>
      <c r="L491" s="204" t="s">
        <v>16834</v>
      </c>
      <c r="M491" s="204">
        <v>0</v>
      </c>
      <c r="N491" s="204">
        <v>0</v>
      </c>
      <c r="O491" s="204" t="s">
        <v>16834</v>
      </c>
      <c r="P491" s="204" t="s">
        <v>16834</v>
      </c>
      <c r="Q491" s="204" t="s">
        <v>16834</v>
      </c>
      <c r="R491" s="204" t="s">
        <v>16834</v>
      </c>
      <c r="S491" s="204" t="s">
        <v>16834</v>
      </c>
      <c r="T491" s="204" t="s">
        <v>16834</v>
      </c>
      <c r="U491" s="231">
        <v>0</v>
      </c>
      <c r="V491" s="231">
        <v>0</v>
      </c>
      <c r="W491" s="204">
        <v>0</v>
      </c>
      <c r="X491" s="204" t="s">
        <v>16834</v>
      </c>
      <c r="Y491" s="204" t="s">
        <v>16834</v>
      </c>
      <c r="Z491" s="203" t="s">
        <v>16834</v>
      </c>
    </row>
    <row r="492" spans="1:26" x14ac:dyDescent="0.25">
      <c r="A492" s="202">
        <v>2022</v>
      </c>
      <c r="B492" s="203" t="s">
        <v>69</v>
      </c>
      <c r="C492" s="203" t="s">
        <v>16738</v>
      </c>
      <c r="D492" s="204">
        <v>11318</v>
      </c>
      <c r="E492" s="204" t="s">
        <v>16834</v>
      </c>
      <c r="F492" s="204" t="s">
        <v>16834</v>
      </c>
      <c r="G492" s="204" t="s">
        <v>16834</v>
      </c>
      <c r="H492" s="204" t="s">
        <v>16834</v>
      </c>
      <c r="I492" s="248" t="s">
        <v>16834</v>
      </c>
      <c r="J492" s="203">
        <v>0</v>
      </c>
      <c r="K492" s="204">
        <v>0</v>
      </c>
      <c r="L492" s="204" t="s">
        <v>16834</v>
      </c>
      <c r="M492" s="204">
        <v>0</v>
      </c>
      <c r="N492" s="204">
        <v>0</v>
      </c>
      <c r="O492" s="204" t="s">
        <v>16834</v>
      </c>
      <c r="P492" s="204" t="s">
        <v>16834</v>
      </c>
      <c r="Q492" s="204" t="s">
        <v>16834</v>
      </c>
      <c r="R492" s="204" t="s">
        <v>16834</v>
      </c>
      <c r="S492" s="204" t="s">
        <v>16834</v>
      </c>
      <c r="T492" s="204" t="s">
        <v>16834</v>
      </c>
      <c r="U492" s="231">
        <v>0</v>
      </c>
      <c r="V492" s="231">
        <v>0</v>
      </c>
      <c r="W492" s="204">
        <v>0</v>
      </c>
      <c r="X492" s="204" t="s">
        <v>16834</v>
      </c>
      <c r="Y492" s="204" t="s">
        <v>16834</v>
      </c>
      <c r="Z492" s="203" t="s">
        <v>16834</v>
      </c>
    </row>
    <row r="493" spans="1:26" x14ac:dyDescent="0.25">
      <c r="A493" s="202">
        <v>2022</v>
      </c>
      <c r="B493" s="203" t="s">
        <v>69</v>
      </c>
      <c r="C493" s="203" t="s">
        <v>16739</v>
      </c>
      <c r="D493" s="204">
        <v>7</v>
      </c>
      <c r="E493" s="204" t="s">
        <v>16834</v>
      </c>
      <c r="F493" s="204" t="s">
        <v>16834</v>
      </c>
      <c r="G493" s="204" t="s">
        <v>16834</v>
      </c>
      <c r="H493" s="204" t="s">
        <v>16834</v>
      </c>
      <c r="I493" s="248" t="s">
        <v>16834</v>
      </c>
      <c r="J493" s="203">
        <v>0</v>
      </c>
      <c r="K493" s="204">
        <v>0</v>
      </c>
      <c r="L493" s="204" t="s">
        <v>16834</v>
      </c>
      <c r="M493" s="204">
        <v>0</v>
      </c>
      <c r="N493" s="204">
        <v>0</v>
      </c>
      <c r="O493" s="204" t="s">
        <v>16834</v>
      </c>
      <c r="P493" s="204" t="s">
        <v>16834</v>
      </c>
      <c r="Q493" s="204" t="s">
        <v>16834</v>
      </c>
      <c r="R493" s="204" t="s">
        <v>16834</v>
      </c>
      <c r="S493" s="204" t="s">
        <v>16834</v>
      </c>
      <c r="T493" s="204" t="s">
        <v>16834</v>
      </c>
      <c r="U493" s="231">
        <v>0</v>
      </c>
      <c r="V493" s="231">
        <v>0</v>
      </c>
      <c r="W493" s="204">
        <v>0</v>
      </c>
      <c r="X493" s="204" t="s">
        <v>16834</v>
      </c>
      <c r="Y493" s="204" t="s">
        <v>16834</v>
      </c>
      <c r="Z493" s="203" t="s">
        <v>16834</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XFD83"/>
  <sheetViews>
    <sheetView showGridLines="0" zoomScaleNormal="100" zoomScaleSheetLayoutView="100" workbookViewId="0">
      <pane xSplit="1" ySplit="4" topLeftCell="D5" activePane="bottomRight" state="frozen"/>
      <selection activeCell="A4" sqref="A4"/>
      <selection pane="topRight" activeCell="A4" sqref="A4"/>
      <selection pane="bottomLeft" activeCell="A4" sqref="A4"/>
      <selection pane="bottomRight" sqref="A1:XFD1"/>
    </sheetView>
  </sheetViews>
  <sheetFormatPr defaultColWidth="0" defaultRowHeight="15" zeroHeight="1" x14ac:dyDescent="0.25"/>
  <cols>
    <col min="1" max="1" width="55.59765625" style="6" customWidth="1"/>
    <col min="2" max="3" width="11.59765625" style="4" customWidth="1"/>
    <col min="4" max="4" width="11.09765625" style="4" customWidth="1"/>
    <col min="5" max="10" width="10.59765625" style="4" customWidth="1"/>
    <col min="11" max="12" width="11.59765625" style="4" customWidth="1"/>
    <col min="13" max="15" width="10.59765625" style="4" customWidth="1"/>
    <col min="16" max="21" width="8.59765625" hidden="1" customWidth="1"/>
    <col min="22" max="16382" width="8" hidden="1"/>
    <col min="16383" max="16383" width="3.59765625" hidden="1"/>
  </cols>
  <sheetData>
    <row r="1" spans="1:16384" s="725" customFormat="1" ht="15" hidden="1" customHeight="1" x14ac:dyDescent="0.25">
      <c r="A1" s="725" t="s">
        <v>17056</v>
      </c>
    </row>
    <row r="2" spans="1:16384" ht="24" customHeight="1" x14ac:dyDescent="0.25">
      <c r="A2" s="13" t="s">
        <v>5</v>
      </c>
      <c r="B2" s="12"/>
      <c r="C2" s="12"/>
      <c r="D2" s="12"/>
      <c r="E2" s="12"/>
      <c r="F2" s="12"/>
      <c r="G2" s="12"/>
      <c r="H2" s="12"/>
      <c r="I2" s="12"/>
      <c r="J2" s="12"/>
      <c r="K2" s="12"/>
      <c r="L2" s="12"/>
      <c r="M2" s="12"/>
      <c r="N2" s="12"/>
      <c r="O2" s="12"/>
    </row>
    <row r="3" spans="1:16384" s="1" customFormat="1" ht="20.25" customHeight="1" x14ac:dyDescent="0.25">
      <c r="A3" s="352" t="s">
        <v>17058</v>
      </c>
      <c r="B3" s="354"/>
      <c r="C3" s="354"/>
      <c r="D3" s="354"/>
      <c r="E3" s="354"/>
      <c r="F3" s="354"/>
      <c r="G3" s="354"/>
      <c r="H3" s="354"/>
      <c r="I3" s="354"/>
      <c r="J3" s="354"/>
      <c r="K3" s="354"/>
      <c r="L3" s="354"/>
      <c r="M3" s="354"/>
      <c r="N3" s="354"/>
      <c r="O3" s="354"/>
    </row>
    <row r="4" spans="1:16384" s="545" customFormat="1" ht="15" customHeight="1" x14ac:dyDescent="0.25">
      <c r="A4" s="163" t="s">
        <v>132</v>
      </c>
      <c r="B4" s="164" t="s">
        <v>6</v>
      </c>
      <c r="C4" s="164" t="s">
        <v>7</v>
      </c>
      <c r="D4" s="164" t="s">
        <v>8</v>
      </c>
      <c r="E4" s="164" t="s">
        <v>9</v>
      </c>
      <c r="F4" s="164" t="s">
        <v>10</v>
      </c>
      <c r="G4" s="164" t="s">
        <v>11</v>
      </c>
      <c r="H4" s="164" t="s">
        <v>12</v>
      </c>
      <c r="I4" s="164" t="s">
        <v>13</v>
      </c>
      <c r="J4" s="164" t="s">
        <v>14</v>
      </c>
      <c r="K4" s="164" t="s">
        <v>15</v>
      </c>
      <c r="L4" s="164" t="s">
        <v>16</v>
      </c>
      <c r="M4" s="164" t="s">
        <v>17</v>
      </c>
      <c r="N4" s="164" t="s">
        <v>18</v>
      </c>
      <c r="O4" s="164" t="s">
        <v>69</v>
      </c>
      <c r="P4" s="545" t="s">
        <v>345</v>
      </c>
      <c r="Q4" s="545" t="s">
        <v>346</v>
      </c>
      <c r="R4" s="545" t="s">
        <v>347</v>
      </c>
      <c r="S4" s="545" t="s">
        <v>348</v>
      </c>
      <c r="T4" s="545" t="s">
        <v>349</v>
      </c>
      <c r="U4" s="545" t="s">
        <v>350</v>
      </c>
      <c r="V4" s="545" t="s">
        <v>351</v>
      </c>
      <c r="W4" s="545" t="s">
        <v>352</v>
      </c>
      <c r="X4" s="545" t="s">
        <v>353</v>
      </c>
      <c r="Y4" s="545" t="s">
        <v>354</v>
      </c>
      <c r="Z4" s="545" t="s">
        <v>355</v>
      </c>
      <c r="AA4" s="545" t="s">
        <v>356</v>
      </c>
      <c r="AB4" s="545" t="s">
        <v>357</v>
      </c>
      <c r="AC4" s="545" t="s">
        <v>358</v>
      </c>
      <c r="AD4" s="545" t="s">
        <v>359</v>
      </c>
      <c r="AE4" s="545" t="s">
        <v>360</v>
      </c>
      <c r="AF4" s="545" t="s">
        <v>361</v>
      </c>
      <c r="AG4" s="545" t="s">
        <v>362</v>
      </c>
      <c r="AH4" s="545" t="s">
        <v>363</v>
      </c>
      <c r="AI4" s="545" t="s">
        <v>364</v>
      </c>
      <c r="AJ4" s="545" t="s">
        <v>365</v>
      </c>
      <c r="AK4" s="545" t="s">
        <v>366</v>
      </c>
      <c r="AL4" s="545" t="s">
        <v>367</v>
      </c>
      <c r="AM4" s="545" t="s">
        <v>368</v>
      </c>
      <c r="AN4" s="545" t="s">
        <v>369</v>
      </c>
      <c r="AO4" s="545" t="s">
        <v>370</v>
      </c>
      <c r="AP4" s="545" t="s">
        <v>371</v>
      </c>
      <c r="AQ4" s="545" t="s">
        <v>372</v>
      </c>
      <c r="AR4" s="545" t="s">
        <v>373</v>
      </c>
      <c r="AS4" s="545" t="s">
        <v>374</v>
      </c>
      <c r="AT4" s="545" t="s">
        <v>375</v>
      </c>
      <c r="AU4" s="545" t="s">
        <v>376</v>
      </c>
      <c r="AV4" s="545" t="s">
        <v>377</v>
      </c>
      <c r="AW4" s="545" t="s">
        <v>378</v>
      </c>
      <c r="AX4" s="545" t="s">
        <v>379</v>
      </c>
      <c r="AY4" s="545" t="s">
        <v>380</v>
      </c>
      <c r="AZ4" s="545" t="s">
        <v>381</v>
      </c>
      <c r="BA4" s="545" t="s">
        <v>382</v>
      </c>
      <c r="BB4" s="545" t="s">
        <v>383</v>
      </c>
      <c r="BC4" s="545" t="s">
        <v>384</v>
      </c>
      <c r="BD4" s="545" t="s">
        <v>385</v>
      </c>
      <c r="BE4" s="545" t="s">
        <v>386</v>
      </c>
      <c r="BF4" s="545" t="s">
        <v>387</v>
      </c>
      <c r="BG4" s="545" t="s">
        <v>388</v>
      </c>
      <c r="BH4" s="545" t="s">
        <v>389</v>
      </c>
      <c r="BI4" s="545" t="s">
        <v>390</v>
      </c>
      <c r="BJ4" s="545" t="s">
        <v>391</v>
      </c>
      <c r="BK4" s="545" t="s">
        <v>392</v>
      </c>
      <c r="BL4" s="545" t="s">
        <v>393</v>
      </c>
      <c r="BM4" s="545" t="s">
        <v>394</v>
      </c>
      <c r="BN4" s="545" t="s">
        <v>395</v>
      </c>
      <c r="BO4" s="545" t="s">
        <v>396</v>
      </c>
      <c r="BP4" s="545" t="s">
        <v>397</v>
      </c>
      <c r="BQ4" s="545" t="s">
        <v>398</v>
      </c>
      <c r="BR4" s="545" t="s">
        <v>399</v>
      </c>
      <c r="BS4" s="545" t="s">
        <v>400</v>
      </c>
      <c r="BT4" s="545" t="s">
        <v>401</v>
      </c>
      <c r="BU4" s="545" t="s">
        <v>402</v>
      </c>
      <c r="BV4" s="545" t="s">
        <v>403</v>
      </c>
      <c r="BW4" s="545" t="s">
        <v>404</v>
      </c>
      <c r="BX4" s="545" t="s">
        <v>405</v>
      </c>
      <c r="BY4" s="545" t="s">
        <v>406</v>
      </c>
      <c r="BZ4" s="545" t="s">
        <v>407</v>
      </c>
      <c r="CA4" s="545" t="s">
        <v>408</v>
      </c>
      <c r="CB4" s="545" t="s">
        <v>409</v>
      </c>
      <c r="CC4" s="545" t="s">
        <v>410</v>
      </c>
      <c r="CD4" s="545" t="s">
        <v>411</v>
      </c>
      <c r="CE4" s="545" t="s">
        <v>412</v>
      </c>
      <c r="CF4" s="545" t="s">
        <v>413</v>
      </c>
      <c r="CG4" s="545" t="s">
        <v>414</v>
      </c>
      <c r="CH4" s="545" t="s">
        <v>415</v>
      </c>
      <c r="CI4" s="545" t="s">
        <v>416</v>
      </c>
      <c r="CJ4" s="545" t="s">
        <v>417</v>
      </c>
      <c r="CK4" s="545" t="s">
        <v>418</v>
      </c>
      <c r="CL4" s="545" t="s">
        <v>419</v>
      </c>
      <c r="CM4" s="545" t="s">
        <v>420</v>
      </c>
      <c r="CN4" s="545" t="s">
        <v>421</v>
      </c>
      <c r="CO4" s="545" t="s">
        <v>422</v>
      </c>
      <c r="CP4" s="545" t="s">
        <v>423</v>
      </c>
      <c r="CQ4" s="545" t="s">
        <v>424</v>
      </c>
      <c r="CR4" s="545" t="s">
        <v>425</v>
      </c>
      <c r="CS4" s="545" t="s">
        <v>426</v>
      </c>
      <c r="CT4" s="545" t="s">
        <v>427</v>
      </c>
      <c r="CU4" s="545" t="s">
        <v>428</v>
      </c>
      <c r="CV4" s="545" t="s">
        <v>429</v>
      </c>
      <c r="CW4" s="545" t="s">
        <v>430</v>
      </c>
      <c r="CX4" s="545" t="s">
        <v>431</v>
      </c>
      <c r="CY4" s="545" t="s">
        <v>432</v>
      </c>
      <c r="CZ4" s="545" t="s">
        <v>433</v>
      </c>
      <c r="DA4" s="545" t="s">
        <v>434</v>
      </c>
      <c r="DB4" s="545" t="s">
        <v>435</v>
      </c>
      <c r="DC4" s="545" t="s">
        <v>436</v>
      </c>
      <c r="DD4" s="545" t="s">
        <v>437</v>
      </c>
      <c r="DE4" s="545" t="s">
        <v>438</v>
      </c>
      <c r="DF4" s="545" t="s">
        <v>439</v>
      </c>
      <c r="DG4" s="545" t="s">
        <v>440</v>
      </c>
      <c r="DH4" s="545" t="s">
        <v>441</v>
      </c>
      <c r="DI4" s="545" t="s">
        <v>442</v>
      </c>
      <c r="DJ4" s="545" t="s">
        <v>443</v>
      </c>
      <c r="DK4" s="545" t="s">
        <v>444</v>
      </c>
      <c r="DL4" s="545" t="s">
        <v>445</v>
      </c>
      <c r="DM4" s="545" t="s">
        <v>446</v>
      </c>
      <c r="DN4" s="545" t="s">
        <v>447</v>
      </c>
      <c r="DO4" s="545" t="s">
        <v>448</v>
      </c>
      <c r="DP4" s="545" t="s">
        <v>449</v>
      </c>
      <c r="DQ4" s="545" t="s">
        <v>450</v>
      </c>
      <c r="DR4" s="545" t="s">
        <v>451</v>
      </c>
      <c r="DS4" s="545" t="s">
        <v>452</v>
      </c>
      <c r="DT4" s="545" t="s">
        <v>453</v>
      </c>
      <c r="DU4" s="545" t="s">
        <v>454</v>
      </c>
      <c r="DV4" s="545" t="s">
        <v>455</v>
      </c>
      <c r="DW4" s="545" t="s">
        <v>456</v>
      </c>
      <c r="DX4" s="545" t="s">
        <v>457</v>
      </c>
      <c r="DY4" s="545" t="s">
        <v>458</v>
      </c>
      <c r="DZ4" s="545" t="s">
        <v>459</v>
      </c>
      <c r="EA4" s="545" t="s">
        <v>460</v>
      </c>
      <c r="EB4" s="545" t="s">
        <v>461</v>
      </c>
      <c r="EC4" s="545" t="s">
        <v>462</v>
      </c>
      <c r="ED4" s="545" t="s">
        <v>463</v>
      </c>
      <c r="EE4" s="545" t="s">
        <v>464</v>
      </c>
      <c r="EF4" s="545" t="s">
        <v>465</v>
      </c>
      <c r="EG4" s="545" t="s">
        <v>466</v>
      </c>
      <c r="EH4" s="545" t="s">
        <v>467</v>
      </c>
      <c r="EI4" s="545" t="s">
        <v>468</v>
      </c>
      <c r="EJ4" s="545" t="s">
        <v>469</v>
      </c>
      <c r="EK4" s="545" t="s">
        <v>470</v>
      </c>
      <c r="EL4" s="545" t="s">
        <v>471</v>
      </c>
      <c r="EM4" s="545" t="s">
        <v>472</v>
      </c>
      <c r="EN4" s="545" t="s">
        <v>473</v>
      </c>
      <c r="EO4" s="545" t="s">
        <v>474</v>
      </c>
      <c r="EP4" s="545" t="s">
        <v>475</v>
      </c>
      <c r="EQ4" s="545" t="s">
        <v>476</v>
      </c>
      <c r="ER4" s="545" t="s">
        <v>477</v>
      </c>
      <c r="ES4" s="545" t="s">
        <v>478</v>
      </c>
      <c r="ET4" s="545" t="s">
        <v>479</v>
      </c>
      <c r="EU4" s="545" t="s">
        <v>480</v>
      </c>
      <c r="EV4" s="545" t="s">
        <v>481</v>
      </c>
      <c r="EW4" s="545" t="s">
        <v>482</v>
      </c>
      <c r="EX4" s="545" t="s">
        <v>483</v>
      </c>
      <c r="EY4" s="545" t="s">
        <v>484</v>
      </c>
      <c r="EZ4" s="545" t="s">
        <v>485</v>
      </c>
      <c r="FA4" s="545" t="s">
        <v>486</v>
      </c>
      <c r="FB4" s="545" t="s">
        <v>487</v>
      </c>
      <c r="FC4" s="545" t="s">
        <v>488</v>
      </c>
      <c r="FD4" s="545" t="s">
        <v>489</v>
      </c>
      <c r="FE4" s="545" t="s">
        <v>490</v>
      </c>
      <c r="FF4" s="545" t="s">
        <v>491</v>
      </c>
      <c r="FG4" s="545" t="s">
        <v>492</v>
      </c>
      <c r="FH4" s="545" t="s">
        <v>493</v>
      </c>
      <c r="FI4" s="545" t="s">
        <v>494</v>
      </c>
      <c r="FJ4" s="545" t="s">
        <v>495</v>
      </c>
      <c r="FK4" s="545" t="s">
        <v>496</v>
      </c>
      <c r="FL4" s="545" t="s">
        <v>497</v>
      </c>
      <c r="FM4" s="545" t="s">
        <v>498</v>
      </c>
      <c r="FN4" s="545" t="s">
        <v>499</v>
      </c>
      <c r="FO4" s="545" t="s">
        <v>500</v>
      </c>
      <c r="FP4" s="545" t="s">
        <v>501</v>
      </c>
      <c r="FQ4" s="545" t="s">
        <v>502</v>
      </c>
      <c r="FR4" s="545" t="s">
        <v>503</v>
      </c>
      <c r="FS4" s="545" t="s">
        <v>504</v>
      </c>
      <c r="FT4" s="545" t="s">
        <v>505</v>
      </c>
      <c r="FU4" s="545" t="s">
        <v>506</v>
      </c>
      <c r="FV4" s="545" t="s">
        <v>507</v>
      </c>
      <c r="FW4" s="545" t="s">
        <v>508</v>
      </c>
      <c r="FX4" s="545" t="s">
        <v>509</v>
      </c>
      <c r="FY4" s="545" t="s">
        <v>510</v>
      </c>
      <c r="FZ4" s="545" t="s">
        <v>511</v>
      </c>
      <c r="GA4" s="545" t="s">
        <v>512</v>
      </c>
      <c r="GB4" s="545" t="s">
        <v>513</v>
      </c>
      <c r="GC4" s="545" t="s">
        <v>514</v>
      </c>
      <c r="GD4" s="545" t="s">
        <v>515</v>
      </c>
      <c r="GE4" s="545" t="s">
        <v>516</v>
      </c>
      <c r="GF4" s="545" t="s">
        <v>517</v>
      </c>
      <c r="GG4" s="545" t="s">
        <v>518</v>
      </c>
      <c r="GH4" s="545" t="s">
        <v>519</v>
      </c>
      <c r="GI4" s="545" t="s">
        <v>520</v>
      </c>
      <c r="GJ4" s="545" t="s">
        <v>521</v>
      </c>
      <c r="GK4" s="545" t="s">
        <v>522</v>
      </c>
      <c r="GL4" s="545" t="s">
        <v>523</v>
      </c>
      <c r="GM4" s="545" t="s">
        <v>524</v>
      </c>
      <c r="GN4" s="545" t="s">
        <v>525</v>
      </c>
      <c r="GO4" s="545" t="s">
        <v>526</v>
      </c>
      <c r="GP4" s="545" t="s">
        <v>527</v>
      </c>
      <c r="GQ4" s="545" t="s">
        <v>528</v>
      </c>
      <c r="GR4" s="545" t="s">
        <v>529</v>
      </c>
      <c r="GS4" s="545" t="s">
        <v>530</v>
      </c>
      <c r="GT4" s="545" t="s">
        <v>531</v>
      </c>
      <c r="GU4" s="545" t="s">
        <v>532</v>
      </c>
      <c r="GV4" s="545" t="s">
        <v>533</v>
      </c>
      <c r="GW4" s="545" t="s">
        <v>534</v>
      </c>
      <c r="GX4" s="545" t="s">
        <v>535</v>
      </c>
      <c r="GY4" s="545" t="s">
        <v>536</v>
      </c>
      <c r="GZ4" s="545" t="s">
        <v>537</v>
      </c>
      <c r="HA4" s="545" t="s">
        <v>538</v>
      </c>
      <c r="HB4" s="545" t="s">
        <v>539</v>
      </c>
      <c r="HC4" s="545" t="s">
        <v>540</v>
      </c>
      <c r="HD4" s="545" t="s">
        <v>541</v>
      </c>
      <c r="HE4" s="545" t="s">
        <v>542</v>
      </c>
      <c r="HF4" s="545" t="s">
        <v>543</v>
      </c>
      <c r="HG4" s="545" t="s">
        <v>544</v>
      </c>
      <c r="HH4" s="545" t="s">
        <v>545</v>
      </c>
      <c r="HI4" s="545" t="s">
        <v>546</v>
      </c>
      <c r="HJ4" s="545" t="s">
        <v>547</v>
      </c>
      <c r="HK4" s="545" t="s">
        <v>548</v>
      </c>
      <c r="HL4" s="545" t="s">
        <v>549</v>
      </c>
      <c r="HM4" s="545" t="s">
        <v>550</v>
      </c>
      <c r="HN4" s="545" t="s">
        <v>551</v>
      </c>
      <c r="HO4" s="545" t="s">
        <v>552</v>
      </c>
      <c r="HP4" s="545" t="s">
        <v>553</v>
      </c>
      <c r="HQ4" s="545" t="s">
        <v>554</v>
      </c>
      <c r="HR4" s="545" t="s">
        <v>555</v>
      </c>
      <c r="HS4" s="545" t="s">
        <v>556</v>
      </c>
      <c r="HT4" s="545" t="s">
        <v>557</v>
      </c>
      <c r="HU4" s="545" t="s">
        <v>558</v>
      </c>
      <c r="HV4" s="545" t="s">
        <v>559</v>
      </c>
      <c r="HW4" s="545" t="s">
        <v>560</v>
      </c>
      <c r="HX4" s="545" t="s">
        <v>561</v>
      </c>
      <c r="HY4" s="545" t="s">
        <v>562</v>
      </c>
      <c r="HZ4" s="545" t="s">
        <v>563</v>
      </c>
      <c r="IA4" s="545" t="s">
        <v>564</v>
      </c>
      <c r="IB4" s="545" t="s">
        <v>565</v>
      </c>
      <c r="IC4" s="545" t="s">
        <v>566</v>
      </c>
      <c r="ID4" s="545" t="s">
        <v>567</v>
      </c>
      <c r="IE4" s="545" t="s">
        <v>568</v>
      </c>
      <c r="IF4" s="545" t="s">
        <v>569</v>
      </c>
      <c r="IG4" s="545" t="s">
        <v>570</v>
      </c>
      <c r="IH4" s="545" t="s">
        <v>571</v>
      </c>
      <c r="II4" s="545" t="s">
        <v>572</v>
      </c>
      <c r="IJ4" s="545" t="s">
        <v>573</v>
      </c>
      <c r="IK4" s="545" t="s">
        <v>574</v>
      </c>
      <c r="IL4" s="545" t="s">
        <v>575</v>
      </c>
      <c r="IM4" s="545" t="s">
        <v>576</v>
      </c>
      <c r="IN4" s="545" t="s">
        <v>577</v>
      </c>
      <c r="IO4" s="545" t="s">
        <v>578</v>
      </c>
      <c r="IP4" s="545" t="s">
        <v>579</v>
      </c>
      <c r="IQ4" s="545" t="s">
        <v>580</v>
      </c>
      <c r="IR4" s="545" t="s">
        <v>581</v>
      </c>
      <c r="IS4" s="545" t="s">
        <v>582</v>
      </c>
      <c r="IT4" s="545" t="s">
        <v>583</v>
      </c>
      <c r="IU4" s="545" t="s">
        <v>584</v>
      </c>
      <c r="IV4" s="545" t="s">
        <v>585</v>
      </c>
      <c r="IW4" s="545" t="s">
        <v>586</v>
      </c>
      <c r="IX4" s="545" t="s">
        <v>587</v>
      </c>
      <c r="IY4" s="545" t="s">
        <v>588</v>
      </c>
      <c r="IZ4" s="545" t="s">
        <v>589</v>
      </c>
      <c r="JA4" s="545" t="s">
        <v>590</v>
      </c>
      <c r="JB4" s="545" t="s">
        <v>591</v>
      </c>
      <c r="JC4" s="545" t="s">
        <v>592</v>
      </c>
      <c r="JD4" s="545" t="s">
        <v>593</v>
      </c>
      <c r="JE4" s="545" t="s">
        <v>594</v>
      </c>
      <c r="JF4" s="545" t="s">
        <v>595</v>
      </c>
      <c r="JG4" s="545" t="s">
        <v>596</v>
      </c>
      <c r="JH4" s="545" t="s">
        <v>597</v>
      </c>
      <c r="JI4" s="545" t="s">
        <v>598</v>
      </c>
      <c r="JJ4" s="545" t="s">
        <v>599</v>
      </c>
      <c r="JK4" s="545" t="s">
        <v>600</v>
      </c>
      <c r="JL4" s="545" t="s">
        <v>601</v>
      </c>
      <c r="JM4" s="545" t="s">
        <v>602</v>
      </c>
      <c r="JN4" s="545" t="s">
        <v>603</v>
      </c>
      <c r="JO4" s="545" t="s">
        <v>604</v>
      </c>
      <c r="JP4" s="545" t="s">
        <v>605</v>
      </c>
      <c r="JQ4" s="545" t="s">
        <v>606</v>
      </c>
      <c r="JR4" s="545" t="s">
        <v>607</v>
      </c>
      <c r="JS4" s="545" t="s">
        <v>608</v>
      </c>
      <c r="JT4" s="545" t="s">
        <v>609</v>
      </c>
      <c r="JU4" s="545" t="s">
        <v>610</v>
      </c>
      <c r="JV4" s="545" t="s">
        <v>611</v>
      </c>
      <c r="JW4" s="545" t="s">
        <v>612</v>
      </c>
      <c r="JX4" s="545" t="s">
        <v>613</v>
      </c>
      <c r="JY4" s="545" t="s">
        <v>614</v>
      </c>
      <c r="JZ4" s="545" t="s">
        <v>615</v>
      </c>
      <c r="KA4" s="545" t="s">
        <v>616</v>
      </c>
      <c r="KB4" s="545" t="s">
        <v>617</v>
      </c>
      <c r="KC4" s="545" t="s">
        <v>618</v>
      </c>
      <c r="KD4" s="545" t="s">
        <v>619</v>
      </c>
      <c r="KE4" s="545" t="s">
        <v>620</v>
      </c>
      <c r="KF4" s="545" t="s">
        <v>621</v>
      </c>
      <c r="KG4" s="545" t="s">
        <v>622</v>
      </c>
      <c r="KH4" s="545" t="s">
        <v>623</v>
      </c>
      <c r="KI4" s="545" t="s">
        <v>624</v>
      </c>
      <c r="KJ4" s="545" t="s">
        <v>625</v>
      </c>
      <c r="KK4" s="545" t="s">
        <v>626</v>
      </c>
      <c r="KL4" s="545" t="s">
        <v>627</v>
      </c>
      <c r="KM4" s="545" t="s">
        <v>628</v>
      </c>
      <c r="KN4" s="545" t="s">
        <v>629</v>
      </c>
      <c r="KO4" s="545" t="s">
        <v>630</v>
      </c>
      <c r="KP4" s="545" t="s">
        <v>631</v>
      </c>
      <c r="KQ4" s="545" t="s">
        <v>632</v>
      </c>
      <c r="KR4" s="545" t="s">
        <v>633</v>
      </c>
      <c r="KS4" s="545" t="s">
        <v>634</v>
      </c>
      <c r="KT4" s="545" t="s">
        <v>635</v>
      </c>
      <c r="KU4" s="545" t="s">
        <v>636</v>
      </c>
      <c r="KV4" s="545" t="s">
        <v>637</v>
      </c>
      <c r="KW4" s="545" t="s">
        <v>638</v>
      </c>
      <c r="KX4" s="545" t="s">
        <v>639</v>
      </c>
      <c r="KY4" s="545" t="s">
        <v>640</v>
      </c>
      <c r="KZ4" s="545" t="s">
        <v>641</v>
      </c>
      <c r="LA4" s="545" t="s">
        <v>642</v>
      </c>
      <c r="LB4" s="545" t="s">
        <v>643</v>
      </c>
      <c r="LC4" s="545" t="s">
        <v>644</v>
      </c>
      <c r="LD4" s="545" t="s">
        <v>645</v>
      </c>
      <c r="LE4" s="545" t="s">
        <v>646</v>
      </c>
      <c r="LF4" s="545" t="s">
        <v>647</v>
      </c>
      <c r="LG4" s="545" t="s">
        <v>648</v>
      </c>
      <c r="LH4" s="545" t="s">
        <v>649</v>
      </c>
      <c r="LI4" s="545" t="s">
        <v>650</v>
      </c>
      <c r="LJ4" s="545" t="s">
        <v>651</v>
      </c>
      <c r="LK4" s="545" t="s">
        <v>652</v>
      </c>
      <c r="LL4" s="545" t="s">
        <v>653</v>
      </c>
      <c r="LM4" s="545" t="s">
        <v>654</v>
      </c>
      <c r="LN4" s="545" t="s">
        <v>655</v>
      </c>
      <c r="LO4" s="545" t="s">
        <v>656</v>
      </c>
      <c r="LP4" s="545" t="s">
        <v>657</v>
      </c>
      <c r="LQ4" s="545" t="s">
        <v>658</v>
      </c>
      <c r="LR4" s="545" t="s">
        <v>659</v>
      </c>
      <c r="LS4" s="545" t="s">
        <v>660</v>
      </c>
      <c r="LT4" s="545" t="s">
        <v>661</v>
      </c>
      <c r="LU4" s="545" t="s">
        <v>662</v>
      </c>
      <c r="LV4" s="545" t="s">
        <v>663</v>
      </c>
      <c r="LW4" s="545" t="s">
        <v>664</v>
      </c>
      <c r="LX4" s="545" t="s">
        <v>665</v>
      </c>
      <c r="LY4" s="545" t="s">
        <v>666</v>
      </c>
      <c r="LZ4" s="545" t="s">
        <v>667</v>
      </c>
      <c r="MA4" s="545" t="s">
        <v>668</v>
      </c>
      <c r="MB4" s="545" t="s">
        <v>669</v>
      </c>
      <c r="MC4" s="545" t="s">
        <v>670</v>
      </c>
      <c r="MD4" s="545" t="s">
        <v>671</v>
      </c>
      <c r="ME4" s="545" t="s">
        <v>672</v>
      </c>
      <c r="MF4" s="545" t="s">
        <v>673</v>
      </c>
      <c r="MG4" s="545" t="s">
        <v>674</v>
      </c>
      <c r="MH4" s="545" t="s">
        <v>675</v>
      </c>
      <c r="MI4" s="545" t="s">
        <v>676</v>
      </c>
      <c r="MJ4" s="545" t="s">
        <v>677</v>
      </c>
      <c r="MK4" s="545" t="s">
        <v>678</v>
      </c>
      <c r="ML4" s="545" t="s">
        <v>679</v>
      </c>
      <c r="MM4" s="545" t="s">
        <v>680</v>
      </c>
      <c r="MN4" s="545" t="s">
        <v>681</v>
      </c>
      <c r="MO4" s="545" t="s">
        <v>682</v>
      </c>
      <c r="MP4" s="545" t="s">
        <v>683</v>
      </c>
      <c r="MQ4" s="545" t="s">
        <v>684</v>
      </c>
      <c r="MR4" s="545" t="s">
        <v>685</v>
      </c>
      <c r="MS4" s="545" t="s">
        <v>686</v>
      </c>
      <c r="MT4" s="545" t="s">
        <v>687</v>
      </c>
      <c r="MU4" s="545" t="s">
        <v>688</v>
      </c>
      <c r="MV4" s="545" t="s">
        <v>689</v>
      </c>
      <c r="MW4" s="545" t="s">
        <v>690</v>
      </c>
      <c r="MX4" s="545" t="s">
        <v>691</v>
      </c>
      <c r="MY4" s="545" t="s">
        <v>692</v>
      </c>
      <c r="MZ4" s="545" t="s">
        <v>693</v>
      </c>
      <c r="NA4" s="545" t="s">
        <v>694</v>
      </c>
      <c r="NB4" s="545" t="s">
        <v>695</v>
      </c>
      <c r="NC4" s="545" t="s">
        <v>696</v>
      </c>
      <c r="ND4" s="545" t="s">
        <v>697</v>
      </c>
      <c r="NE4" s="545" t="s">
        <v>698</v>
      </c>
      <c r="NF4" s="545" t="s">
        <v>699</v>
      </c>
      <c r="NG4" s="545" t="s">
        <v>700</v>
      </c>
      <c r="NH4" s="545" t="s">
        <v>701</v>
      </c>
      <c r="NI4" s="545" t="s">
        <v>702</v>
      </c>
      <c r="NJ4" s="545" t="s">
        <v>703</v>
      </c>
      <c r="NK4" s="545" t="s">
        <v>704</v>
      </c>
      <c r="NL4" s="545" t="s">
        <v>705</v>
      </c>
      <c r="NM4" s="545" t="s">
        <v>706</v>
      </c>
      <c r="NN4" s="545" t="s">
        <v>707</v>
      </c>
      <c r="NO4" s="545" t="s">
        <v>708</v>
      </c>
      <c r="NP4" s="545" t="s">
        <v>709</v>
      </c>
      <c r="NQ4" s="545" t="s">
        <v>710</v>
      </c>
      <c r="NR4" s="545" t="s">
        <v>711</v>
      </c>
      <c r="NS4" s="545" t="s">
        <v>712</v>
      </c>
      <c r="NT4" s="545" t="s">
        <v>713</v>
      </c>
      <c r="NU4" s="545" t="s">
        <v>714</v>
      </c>
      <c r="NV4" s="545" t="s">
        <v>715</v>
      </c>
      <c r="NW4" s="545" t="s">
        <v>716</v>
      </c>
      <c r="NX4" s="545" t="s">
        <v>717</v>
      </c>
      <c r="NY4" s="545" t="s">
        <v>718</v>
      </c>
      <c r="NZ4" s="545" t="s">
        <v>719</v>
      </c>
      <c r="OA4" s="545" t="s">
        <v>720</v>
      </c>
      <c r="OB4" s="545" t="s">
        <v>721</v>
      </c>
      <c r="OC4" s="545" t="s">
        <v>722</v>
      </c>
      <c r="OD4" s="545" t="s">
        <v>723</v>
      </c>
      <c r="OE4" s="545" t="s">
        <v>724</v>
      </c>
      <c r="OF4" s="545" t="s">
        <v>725</v>
      </c>
      <c r="OG4" s="545" t="s">
        <v>726</v>
      </c>
      <c r="OH4" s="545" t="s">
        <v>727</v>
      </c>
      <c r="OI4" s="545" t="s">
        <v>728</v>
      </c>
      <c r="OJ4" s="545" t="s">
        <v>729</v>
      </c>
      <c r="OK4" s="545" t="s">
        <v>730</v>
      </c>
      <c r="OL4" s="545" t="s">
        <v>731</v>
      </c>
      <c r="OM4" s="545" t="s">
        <v>732</v>
      </c>
      <c r="ON4" s="545" t="s">
        <v>733</v>
      </c>
      <c r="OO4" s="545" t="s">
        <v>734</v>
      </c>
      <c r="OP4" s="545" t="s">
        <v>735</v>
      </c>
      <c r="OQ4" s="545" t="s">
        <v>736</v>
      </c>
      <c r="OR4" s="545" t="s">
        <v>737</v>
      </c>
      <c r="OS4" s="545" t="s">
        <v>738</v>
      </c>
      <c r="OT4" s="545" t="s">
        <v>739</v>
      </c>
      <c r="OU4" s="545" t="s">
        <v>740</v>
      </c>
      <c r="OV4" s="545" t="s">
        <v>741</v>
      </c>
      <c r="OW4" s="545" t="s">
        <v>742</v>
      </c>
      <c r="OX4" s="545" t="s">
        <v>743</v>
      </c>
      <c r="OY4" s="545" t="s">
        <v>744</v>
      </c>
      <c r="OZ4" s="545" t="s">
        <v>745</v>
      </c>
      <c r="PA4" s="545" t="s">
        <v>746</v>
      </c>
      <c r="PB4" s="545" t="s">
        <v>747</v>
      </c>
      <c r="PC4" s="545" t="s">
        <v>748</v>
      </c>
      <c r="PD4" s="545" t="s">
        <v>749</v>
      </c>
      <c r="PE4" s="545" t="s">
        <v>750</v>
      </c>
      <c r="PF4" s="545" t="s">
        <v>751</v>
      </c>
      <c r="PG4" s="545" t="s">
        <v>752</v>
      </c>
      <c r="PH4" s="545" t="s">
        <v>753</v>
      </c>
      <c r="PI4" s="545" t="s">
        <v>754</v>
      </c>
      <c r="PJ4" s="545" t="s">
        <v>755</v>
      </c>
      <c r="PK4" s="545" t="s">
        <v>756</v>
      </c>
      <c r="PL4" s="545" t="s">
        <v>757</v>
      </c>
      <c r="PM4" s="545" t="s">
        <v>758</v>
      </c>
      <c r="PN4" s="545" t="s">
        <v>759</v>
      </c>
      <c r="PO4" s="545" t="s">
        <v>760</v>
      </c>
      <c r="PP4" s="545" t="s">
        <v>761</v>
      </c>
      <c r="PQ4" s="545" t="s">
        <v>762</v>
      </c>
      <c r="PR4" s="545" t="s">
        <v>763</v>
      </c>
      <c r="PS4" s="545" t="s">
        <v>764</v>
      </c>
      <c r="PT4" s="545" t="s">
        <v>765</v>
      </c>
      <c r="PU4" s="545" t="s">
        <v>766</v>
      </c>
      <c r="PV4" s="545" t="s">
        <v>767</v>
      </c>
      <c r="PW4" s="545" t="s">
        <v>768</v>
      </c>
      <c r="PX4" s="545" t="s">
        <v>769</v>
      </c>
      <c r="PY4" s="545" t="s">
        <v>770</v>
      </c>
      <c r="PZ4" s="545" t="s">
        <v>771</v>
      </c>
      <c r="QA4" s="545" t="s">
        <v>772</v>
      </c>
      <c r="QB4" s="545" t="s">
        <v>773</v>
      </c>
      <c r="QC4" s="545" t="s">
        <v>774</v>
      </c>
      <c r="QD4" s="545" t="s">
        <v>775</v>
      </c>
      <c r="QE4" s="545" t="s">
        <v>776</v>
      </c>
      <c r="QF4" s="545" t="s">
        <v>777</v>
      </c>
      <c r="QG4" s="545" t="s">
        <v>778</v>
      </c>
      <c r="QH4" s="545" t="s">
        <v>779</v>
      </c>
      <c r="QI4" s="545" t="s">
        <v>780</v>
      </c>
      <c r="QJ4" s="545" t="s">
        <v>781</v>
      </c>
      <c r="QK4" s="545" t="s">
        <v>782</v>
      </c>
      <c r="QL4" s="545" t="s">
        <v>783</v>
      </c>
      <c r="QM4" s="545" t="s">
        <v>784</v>
      </c>
      <c r="QN4" s="545" t="s">
        <v>785</v>
      </c>
      <c r="QO4" s="545" t="s">
        <v>786</v>
      </c>
      <c r="QP4" s="545" t="s">
        <v>787</v>
      </c>
      <c r="QQ4" s="545" t="s">
        <v>788</v>
      </c>
      <c r="QR4" s="545" t="s">
        <v>789</v>
      </c>
      <c r="QS4" s="545" t="s">
        <v>790</v>
      </c>
      <c r="QT4" s="545" t="s">
        <v>791</v>
      </c>
      <c r="QU4" s="545" t="s">
        <v>792</v>
      </c>
      <c r="QV4" s="545" t="s">
        <v>793</v>
      </c>
      <c r="QW4" s="545" t="s">
        <v>794</v>
      </c>
      <c r="QX4" s="545" t="s">
        <v>795</v>
      </c>
      <c r="QY4" s="545" t="s">
        <v>796</v>
      </c>
      <c r="QZ4" s="545" t="s">
        <v>797</v>
      </c>
      <c r="RA4" s="545" t="s">
        <v>798</v>
      </c>
      <c r="RB4" s="545" t="s">
        <v>799</v>
      </c>
      <c r="RC4" s="545" t="s">
        <v>800</v>
      </c>
      <c r="RD4" s="545" t="s">
        <v>801</v>
      </c>
      <c r="RE4" s="545" t="s">
        <v>802</v>
      </c>
      <c r="RF4" s="545" t="s">
        <v>803</v>
      </c>
      <c r="RG4" s="545" t="s">
        <v>804</v>
      </c>
      <c r="RH4" s="545" t="s">
        <v>805</v>
      </c>
      <c r="RI4" s="545" t="s">
        <v>806</v>
      </c>
      <c r="RJ4" s="545" t="s">
        <v>807</v>
      </c>
      <c r="RK4" s="545" t="s">
        <v>808</v>
      </c>
      <c r="RL4" s="545" t="s">
        <v>809</v>
      </c>
      <c r="RM4" s="545" t="s">
        <v>810</v>
      </c>
      <c r="RN4" s="545" t="s">
        <v>811</v>
      </c>
      <c r="RO4" s="545" t="s">
        <v>812</v>
      </c>
      <c r="RP4" s="545" t="s">
        <v>813</v>
      </c>
      <c r="RQ4" s="545" t="s">
        <v>814</v>
      </c>
      <c r="RR4" s="545" t="s">
        <v>815</v>
      </c>
      <c r="RS4" s="545" t="s">
        <v>816</v>
      </c>
      <c r="RT4" s="545" t="s">
        <v>817</v>
      </c>
      <c r="RU4" s="545" t="s">
        <v>818</v>
      </c>
      <c r="RV4" s="545" t="s">
        <v>819</v>
      </c>
      <c r="RW4" s="545" t="s">
        <v>820</v>
      </c>
      <c r="RX4" s="545" t="s">
        <v>821</v>
      </c>
      <c r="RY4" s="545" t="s">
        <v>822</v>
      </c>
      <c r="RZ4" s="545" t="s">
        <v>823</v>
      </c>
      <c r="SA4" s="545" t="s">
        <v>824</v>
      </c>
      <c r="SB4" s="545" t="s">
        <v>825</v>
      </c>
      <c r="SC4" s="545" t="s">
        <v>826</v>
      </c>
      <c r="SD4" s="545" t="s">
        <v>827</v>
      </c>
      <c r="SE4" s="545" t="s">
        <v>828</v>
      </c>
      <c r="SF4" s="545" t="s">
        <v>829</v>
      </c>
      <c r="SG4" s="545" t="s">
        <v>830</v>
      </c>
      <c r="SH4" s="545" t="s">
        <v>831</v>
      </c>
      <c r="SI4" s="545" t="s">
        <v>832</v>
      </c>
      <c r="SJ4" s="545" t="s">
        <v>833</v>
      </c>
      <c r="SK4" s="545" t="s">
        <v>834</v>
      </c>
      <c r="SL4" s="545" t="s">
        <v>835</v>
      </c>
      <c r="SM4" s="545" t="s">
        <v>836</v>
      </c>
      <c r="SN4" s="545" t="s">
        <v>837</v>
      </c>
      <c r="SO4" s="545" t="s">
        <v>838</v>
      </c>
      <c r="SP4" s="545" t="s">
        <v>839</v>
      </c>
      <c r="SQ4" s="545" t="s">
        <v>840</v>
      </c>
      <c r="SR4" s="545" t="s">
        <v>841</v>
      </c>
      <c r="SS4" s="545" t="s">
        <v>842</v>
      </c>
      <c r="ST4" s="545" t="s">
        <v>843</v>
      </c>
      <c r="SU4" s="545" t="s">
        <v>844</v>
      </c>
      <c r="SV4" s="545" t="s">
        <v>845</v>
      </c>
      <c r="SW4" s="545" t="s">
        <v>846</v>
      </c>
      <c r="SX4" s="545" t="s">
        <v>847</v>
      </c>
      <c r="SY4" s="545" t="s">
        <v>848</v>
      </c>
      <c r="SZ4" s="545" t="s">
        <v>849</v>
      </c>
      <c r="TA4" s="545" t="s">
        <v>850</v>
      </c>
      <c r="TB4" s="545" t="s">
        <v>851</v>
      </c>
      <c r="TC4" s="545" t="s">
        <v>852</v>
      </c>
      <c r="TD4" s="545" t="s">
        <v>853</v>
      </c>
      <c r="TE4" s="545" t="s">
        <v>854</v>
      </c>
      <c r="TF4" s="545" t="s">
        <v>855</v>
      </c>
      <c r="TG4" s="545" t="s">
        <v>856</v>
      </c>
      <c r="TH4" s="545" t="s">
        <v>857</v>
      </c>
      <c r="TI4" s="545" t="s">
        <v>858</v>
      </c>
      <c r="TJ4" s="545" t="s">
        <v>859</v>
      </c>
      <c r="TK4" s="545" t="s">
        <v>860</v>
      </c>
      <c r="TL4" s="545" t="s">
        <v>861</v>
      </c>
      <c r="TM4" s="545" t="s">
        <v>862</v>
      </c>
      <c r="TN4" s="545" t="s">
        <v>863</v>
      </c>
      <c r="TO4" s="545" t="s">
        <v>864</v>
      </c>
      <c r="TP4" s="545" t="s">
        <v>865</v>
      </c>
      <c r="TQ4" s="545" t="s">
        <v>866</v>
      </c>
      <c r="TR4" s="545" t="s">
        <v>867</v>
      </c>
      <c r="TS4" s="545" t="s">
        <v>868</v>
      </c>
      <c r="TT4" s="545" t="s">
        <v>869</v>
      </c>
      <c r="TU4" s="545" t="s">
        <v>870</v>
      </c>
      <c r="TV4" s="545" t="s">
        <v>871</v>
      </c>
      <c r="TW4" s="545" t="s">
        <v>872</v>
      </c>
      <c r="TX4" s="545" t="s">
        <v>873</v>
      </c>
      <c r="TY4" s="545" t="s">
        <v>874</v>
      </c>
      <c r="TZ4" s="545" t="s">
        <v>875</v>
      </c>
      <c r="UA4" s="545" t="s">
        <v>876</v>
      </c>
      <c r="UB4" s="545" t="s">
        <v>877</v>
      </c>
      <c r="UC4" s="545" t="s">
        <v>878</v>
      </c>
      <c r="UD4" s="545" t="s">
        <v>879</v>
      </c>
      <c r="UE4" s="545" t="s">
        <v>880</v>
      </c>
      <c r="UF4" s="545" t="s">
        <v>881</v>
      </c>
      <c r="UG4" s="545" t="s">
        <v>882</v>
      </c>
      <c r="UH4" s="545" t="s">
        <v>883</v>
      </c>
      <c r="UI4" s="545" t="s">
        <v>884</v>
      </c>
      <c r="UJ4" s="545" t="s">
        <v>885</v>
      </c>
      <c r="UK4" s="545" t="s">
        <v>886</v>
      </c>
      <c r="UL4" s="545" t="s">
        <v>887</v>
      </c>
      <c r="UM4" s="545" t="s">
        <v>888</v>
      </c>
      <c r="UN4" s="545" t="s">
        <v>889</v>
      </c>
      <c r="UO4" s="545" t="s">
        <v>890</v>
      </c>
      <c r="UP4" s="545" t="s">
        <v>891</v>
      </c>
      <c r="UQ4" s="545" t="s">
        <v>892</v>
      </c>
      <c r="UR4" s="545" t="s">
        <v>893</v>
      </c>
      <c r="US4" s="545" t="s">
        <v>894</v>
      </c>
      <c r="UT4" s="545" t="s">
        <v>895</v>
      </c>
      <c r="UU4" s="545" t="s">
        <v>896</v>
      </c>
      <c r="UV4" s="545" t="s">
        <v>897</v>
      </c>
      <c r="UW4" s="545" t="s">
        <v>898</v>
      </c>
      <c r="UX4" s="545" t="s">
        <v>899</v>
      </c>
      <c r="UY4" s="545" t="s">
        <v>900</v>
      </c>
      <c r="UZ4" s="545" t="s">
        <v>901</v>
      </c>
      <c r="VA4" s="545" t="s">
        <v>902</v>
      </c>
      <c r="VB4" s="545" t="s">
        <v>903</v>
      </c>
      <c r="VC4" s="545" t="s">
        <v>904</v>
      </c>
      <c r="VD4" s="545" t="s">
        <v>905</v>
      </c>
      <c r="VE4" s="545" t="s">
        <v>906</v>
      </c>
      <c r="VF4" s="545" t="s">
        <v>907</v>
      </c>
      <c r="VG4" s="545" t="s">
        <v>908</v>
      </c>
      <c r="VH4" s="545" t="s">
        <v>909</v>
      </c>
      <c r="VI4" s="545" t="s">
        <v>910</v>
      </c>
      <c r="VJ4" s="545" t="s">
        <v>911</v>
      </c>
      <c r="VK4" s="545" t="s">
        <v>912</v>
      </c>
      <c r="VL4" s="545" t="s">
        <v>913</v>
      </c>
      <c r="VM4" s="545" t="s">
        <v>914</v>
      </c>
      <c r="VN4" s="545" t="s">
        <v>915</v>
      </c>
      <c r="VO4" s="545" t="s">
        <v>916</v>
      </c>
      <c r="VP4" s="545" t="s">
        <v>917</v>
      </c>
      <c r="VQ4" s="545" t="s">
        <v>918</v>
      </c>
      <c r="VR4" s="545" t="s">
        <v>919</v>
      </c>
      <c r="VS4" s="545" t="s">
        <v>920</v>
      </c>
      <c r="VT4" s="545" t="s">
        <v>921</v>
      </c>
      <c r="VU4" s="545" t="s">
        <v>922</v>
      </c>
      <c r="VV4" s="545" t="s">
        <v>923</v>
      </c>
      <c r="VW4" s="545" t="s">
        <v>924</v>
      </c>
      <c r="VX4" s="545" t="s">
        <v>925</v>
      </c>
      <c r="VY4" s="545" t="s">
        <v>926</v>
      </c>
      <c r="VZ4" s="545" t="s">
        <v>927</v>
      </c>
      <c r="WA4" s="545" t="s">
        <v>928</v>
      </c>
      <c r="WB4" s="545" t="s">
        <v>929</v>
      </c>
      <c r="WC4" s="545" t="s">
        <v>930</v>
      </c>
      <c r="WD4" s="545" t="s">
        <v>931</v>
      </c>
      <c r="WE4" s="545" t="s">
        <v>932</v>
      </c>
      <c r="WF4" s="545" t="s">
        <v>933</v>
      </c>
      <c r="WG4" s="545" t="s">
        <v>934</v>
      </c>
      <c r="WH4" s="545" t="s">
        <v>935</v>
      </c>
      <c r="WI4" s="545" t="s">
        <v>936</v>
      </c>
      <c r="WJ4" s="545" t="s">
        <v>937</v>
      </c>
      <c r="WK4" s="545" t="s">
        <v>938</v>
      </c>
      <c r="WL4" s="545" t="s">
        <v>939</v>
      </c>
      <c r="WM4" s="545" t="s">
        <v>940</v>
      </c>
      <c r="WN4" s="545" t="s">
        <v>941</v>
      </c>
      <c r="WO4" s="545" t="s">
        <v>942</v>
      </c>
      <c r="WP4" s="545" t="s">
        <v>943</v>
      </c>
      <c r="WQ4" s="545" t="s">
        <v>944</v>
      </c>
      <c r="WR4" s="545" t="s">
        <v>945</v>
      </c>
      <c r="WS4" s="545" t="s">
        <v>946</v>
      </c>
      <c r="WT4" s="545" t="s">
        <v>947</v>
      </c>
      <c r="WU4" s="545" t="s">
        <v>948</v>
      </c>
      <c r="WV4" s="545" t="s">
        <v>949</v>
      </c>
      <c r="WW4" s="545" t="s">
        <v>950</v>
      </c>
      <c r="WX4" s="545" t="s">
        <v>951</v>
      </c>
      <c r="WY4" s="545" t="s">
        <v>952</v>
      </c>
      <c r="WZ4" s="545" t="s">
        <v>953</v>
      </c>
      <c r="XA4" s="545" t="s">
        <v>954</v>
      </c>
      <c r="XB4" s="545" t="s">
        <v>955</v>
      </c>
      <c r="XC4" s="545" t="s">
        <v>956</v>
      </c>
      <c r="XD4" s="545" t="s">
        <v>957</v>
      </c>
      <c r="XE4" s="545" t="s">
        <v>958</v>
      </c>
      <c r="XF4" s="545" t="s">
        <v>959</v>
      </c>
      <c r="XG4" s="545" t="s">
        <v>960</v>
      </c>
      <c r="XH4" s="545" t="s">
        <v>961</v>
      </c>
      <c r="XI4" s="545" t="s">
        <v>962</v>
      </c>
      <c r="XJ4" s="545" t="s">
        <v>963</v>
      </c>
      <c r="XK4" s="545" t="s">
        <v>964</v>
      </c>
      <c r="XL4" s="545" t="s">
        <v>965</v>
      </c>
      <c r="XM4" s="545" t="s">
        <v>966</v>
      </c>
      <c r="XN4" s="545" t="s">
        <v>967</v>
      </c>
      <c r="XO4" s="545" t="s">
        <v>968</v>
      </c>
      <c r="XP4" s="545" t="s">
        <v>969</v>
      </c>
      <c r="XQ4" s="545" t="s">
        <v>970</v>
      </c>
      <c r="XR4" s="545" t="s">
        <v>971</v>
      </c>
      <c r="XS4" s="545" t="s">
        <v>972</v>
      </c>
      <c r="XT4" s="545" t="s">
        <v>973</v>
      </c>
      <c r="XU4" s="545" t="s">
        <v>974</v>
      </c>
      <c r="XV4" s="545" t="s">
        <v>975</v>
      </c>
      <c r="XW4" s="545" t="s">
        <v>976</v>
      </c>
      <c r="XX4" s="545" t="s">
        <v>977</v>
      </c>
      <c r="XY4" s="545" t="s">
        <v>978</v>
      </c>
      <c r="XZ4" s="545" t="s">
        <v>979</v>
      </c>
      <c r="YA4" s="545" t="s">
        <v>980</v>
      </c>
      <c r="YB4" s="545" t="s">
        <v>981</v>
      </c>
      <c r="YC4" s="545" t="s">
        <v>982</v>
      </c>
      <c r="YD4" s="545" t="s">
        <v>983</v>
      </c>
      <c r="YE4" s="545" t="s">
        <v>984</v>
      </c>
      <c r="YF4" s="545" t="s">
        <v>985</v>
      </c>
      <c r="YG4" s="545" t="s">
        <v>986</v>
      </c>
      <c r="YH4" s="545" t="s">
        <v>987</v>
      </c>
      <c r="YI4" s="545" t="s">
        <v>988</v>
      </c>
      <c r="YJ4" s="545" t="s">
        <v>989</v>
      </c>
      <c r="YK4" s="545" t="s">
        <v>990</v>
      </c>
      <c r="YL4" s="545" t="s">
        <v>991</v>
      </c>
      <c r="YM4" s="545" t="s">
        <v>992</v>
      </c>
      <c r="YN4" s="545" t="s">
        <v>993</v>
      </c>
      <c r="YO4" s="545" t="s">
        <v>994</v>
      </c>
      <c r="YP4" s="545" t="s">
        <v>995</v>
      </c>
      <c r="YQ4" s="545" t="s">
        <v>996</v>
      </c>
      <c r="YR4" s="545" t="s">
        <v>997</v>
      </c>
      <c r="YS4" s="545" t="s">
        <v>998</v>
      </c>
      <c r="YT4" s="545" t="s">
        <v>999</v>
      </c>
      <c r="YU4" s="545" t="s">
        <v>1000</v>
      </c>
      <c r="YV4" s="545" t="s">
        <v>1001</v>
      </c>
      <c r="YW4" s="545" t="s">
        <v>1002</v>
      </c>
      <c r="YX4" s="545" t="s">
        <v>1003</v>
      </c>
      <c r="YY4" s="545" t="s">
        <v>1004</v>
      </c>
      <c r="YZ4" s="545" t="s">
        <v>1005</v>
      </c>
      <c r="ZA4" s="545" t="s">
        <v>1006</v>
      </c>
      <c r="ZB4" s="545" t="s">
        <v>1007</v>
      </c>
      <c r="ZC4" s="545" t="s">
        <v>1008</v>
      </c>
      <c r="ZD4" s="545" t="s">
        <v>1009</v>
      </c>
      <c r="ZE4" s="545" t="s">
        <v>1010</v>
      </c>
      <c r="ZF4" s="545" t="s">
        <v>1011</v>
      </c>
      <c r="ZG4" s="545" t="s">
        <v>1012</v>
      </c>
      <c r="ZH4" s="545" t="s">
        <v>1013</v>
      </c>
      <c r="ZI4" s="545" t="s">
        <v>1014</v>
      </c>
      <c r="ZJ4" s="545" t="s">
        <v>1015</v>
      </c>
      <c r="ZK4" s="545" t="s">
        <v>1016</v>
      </c>
      <c r="ZL4" s="545" t="s">
        <v>1017</v>
      </c>
      <c r="ZM4" s="545" t="s">
        <v>1018</v>
      </c>
      <c r="ZN4" s="545" t="s">
        <v>1019</v>
      </c>
      <c r="ZO4" s="545" t="s">
        <v>1020</v>
      </c>
      <c r="ZP4" s="545" t="s">
        <v>1021</v>
      </c>
      <c r="ZQ4" s="545" t="s">
        <v>1022</v>
      </c>
      <c r="ZR4" s="545" t="s">
        <v>1023</v>
      </c>
      <c r="ZS4" s="545" t="s">
        <v>1024</v>
      </c>
      <c r="ZT4" s="545" t="s">
        <v>1025</v>
      </c>
      <c r="ZU4" s="545" t="s">
        <v>1026</v>
      </c>
      <c r="ZV4" s="545" t="s">
        <v>1027</v>
      </c>
      <c r="ZW4" s="545" t="s">
        <v>1028</v>
      </c>
      <c r="ZX4" s="545" t="s">
        <v>1029</v>
      </c>
      <c r="ZY4" s="545" t="s">
        <v>1030</v>
      </c>
      <c r="ZZ4" s="545" t="s">
        <v>1031</v>
      </c>
      <c r="AAA4" s="545" t="s">
        <v>1032</v>
      </c>
      <c r="AAB4" s="545" t="s">
        <v>1033</v>
      </c>
      <c r="AAC4" s="545" t="s">
        <v>1034</v>
      </c>
      <c r="AAD4" s="545" t="s">
        <v>1035</v>
      </c>
      <c r="AAE4" s="545" t="s">
        <v>1036</v>
      </c>
      <c r="AAF4" s="545" t="s">
        <v>1037</v>
      </c>
      <c r="AAG4" s="545" t="s">
        <v>1038</v>
      </c>
      <c r="AAH4" s="545" t="s">
        <v>1039</v>
      </c>
      <c r="AAI4" s="545" t="s">
        <v>1040</v>
      </c>
      <c r="AAJ4" s="545" t="s">
        <v>1041</v>
      </c>
      <c r="AAK4" s="545" t="s">
        <v>1042</v>
      </c>
      <c r="AAL4" s="545" t="s">
        <v>1043</v>
      </c>
      <c r="AAM4" s="545" t="s">
        <v>1044</v>
      </c>
      <c r="AAN4" s="545" t="s">
        <v>1045</v>
      </c>
      <c r="AAO4" s="545" t="s">
        <v>1046</v>
      </c>
      <c r="AAP4" s="545" t="s">
        <v>1047</v>
      </c>
      <c r="AAQ4" s="545" t="s">
        <v>1048</v>
      </c>
      <c r="AAR4" s="545" t="s">
        <v>1049</v>
      </c>
      <c r="AAS4" s="545" t="s">
        <v>1050</v>
      </c>
      <c r="AAT4" s="545" t="s">
        <v>1051</v>
      </c>
      <c r="AAU4" s="545" t="s">
        <v>1052</v>
      </c>
      <c r="AAV4" s="545" t="s">
        <v>1053</v>
      </c>
      <c r="AAW4" s="545" t="s">
        <v>1054</v>
      </c>
      <c r="AAX4" s="545" t="s">
        <v>1055</v>
      </c>
      <c r="AAY4" s="545" t="s">
        <v>1056</v>
      </c>
      <c r="AAZ4" s="545" t="s">
        <v>1057</v>
      </c>
      <c r="ABA4" s="545" t="s">
        <v>1058</v>
      </c>
      <c r="ABB4" s="545" t="s">
        <v>1059</v>
      </c>
      <c r="ABC4" s="545" t="s">
        <v>1060</v>
      </c>
      <c r="ABD4" s="545" t="s">
        <v>1061</v>
      </c>
      <c r="ABE4" s="545" t="s">
        <v>1062</v>
      </c>
      <c r="ABF4" s="545" t="s">
        <v>1063</v>
      </c>
      <c r="ABG4" s="545" t="s">
        <v>1064</v>
      </c>
      <c r="ABH4" s="545" t="s">
        <v>1065</v>
      </c>
      <c r="ABI4" s="545" t="s">
        <v>1066</v>
      </c>
      <c r="ABJ4" s="545" t="s">
        <v>1067</v>
      </c>
      <c r="ABK4" s="545" t="s">
        <v>1068</v>
      </c>
      <c r="ABL4" s="545" t="s">
        <v>1069</v>
      </c>
      <c r="ABM4" s="545" t="s">
        <v>1070</v>
      </c>
      <c r="ABN4" s="545" t="s">
        <v>1071</v>
      </c>
      <c r="ABO4" s="545" t="s">
        <v>1072</v>
      </c>
      <c r="ABP4" s="545" t="s">
        <v>1073</v>
      </c>
      <c r="ABQ4" s="545" t="s">
        <v>1074</v>
      </c>
      <c r="ABR4" s="545" t="s">
        <v>1075</v>
      </c>
      <c r="ABS4" s="545" t="s">
        <v>1076</v>
      </c>
      <c r="ABT4" s="545" t="s">
        <v>1077</v>
      </c>
      <c r="ABU4" s="545" t="s">
        <v>1078</v>
      </c>
      <c r="ABV4" s="545" t="s">
        <v>1079</v>
      </c>
      <c r="ABW4" s="545" t="s">
        <v>1080</v>
      </c>
      <c r="ABX4" s="545" t="s">
        <v>1081</v>
      </c>
      <c r="ABY4" s="545" t="s">
        <v>1082</v>
      </c>
      <c r="ABZ4" s="545" t="s">
        <v>1083</v>
      </c>
      <c r="ACA4" s="545" t="s">
        <v>1084</v>
      </c>
      <c r="ACB4" s="545" t="s">
        <v>1085</v>
      </c>
      <c r="ACC4" s="545" t="s">
        <v>1086</v>
      </c>
      <c r="ACD4" s="545" t="s">
        <v>1087</v>
      </c>
      <c r="ACE4" s="545" t="s">
        <v>1088</v>
      </c>
      <c r="ACF4" s="545" t="s">
        <v>1089</v>
      </c>
      <c r="ACG4" s="545" t="s">
        <v>1090</v>
      </c>
      <c r="ACH4" s="545" t="s">
        <v>1091</v>
      </c>
      <c r="ACI4" s="545" t="s">
        <v>1092</v>
      </c>
      <c r="ACJ4" s="545" t="s">
        <v>1093</v>
      </c>
      <c r="ACK4" s="545" t="s">
        <v>1094</v>
      </c>
      <c r="ACL4" s="545" t="s">
        <v>1095</v>
      </c>
      <c r="ACM4" s="545" t="s">
        <v>1096</v>
      </c>
      <c r="ACN4" s="545" t="s">
        <v>1097</v>
      </c>
      <c r="ACO4" s="545" t="s">
        <v>1098</v>
      </c>
      <c r="ACP4" s="545" t="s">
        <v>1099</v>
      </c>
      <c r="ACQ4" s="545" t="s">
        <v>1100</v>
      </c>
      <c r="ACR4" s="545" t="s">
        <v>1101</v>
      </c>
      <c r="ACS4" s="545" t="s">
        <v>1102</v>
      </c>
      <c r="ACT4" s="545" t="s">
        <v>1103</v>
      </c>
      <c r="ACU4" s="545" t="s">
        <v>1104</v>
      </c>
      <c r="ACV4" s="545" t="s">
        <v>1105</v>
      </c>
      <c r="ACW4" s="545" t="s">
        <v>1106</v>
      </c>
      <c r="ACX4" s="545" t="s">
        <v>1107</v>
      </c>
      <c r="ACY4" s="545" t="s">
        <v>1108</v>
      </c>
      <c r="ACZ4" s="545" t="s">
        <v>1109</v>
      </c>
      <c r="ADA4" s="545" t="s">
        <v>1110</v>
      </c>
      <c r="ADB4" s="545" t="s">
        <v>1111</v>
      </c>
      <c r="ADC4" s="545" t="s">
        <v>1112</v>
      </c>
      <c r="ADD4" s="545" t="s">
        <v>1113</v>
      </c>
      <c r="ADE4" s="545" t="s">
        <v>1114</v>
      </c>
      <c r="ADF4" s="545" t="s">
        <v>1115</v>
      </c>
      <c r="ADG4" s="545" t="s">
        <v>1116</v>
      </c>
      <c r="ADH4" s="545" t="s">
        <v>1117</v>
      </c>
      <c r="ADI4" s="545" t="s">
        <v>1118</v>
      </c>
      <c r="ADJ4" s="545" t="s">
        <v>1119</v>
      </c>
      <c r="ADK4" s="545" t="s">
        <v>1120</v>
      </c>
      <c r="ADL4" s="545" t="s">
        <v>1121</v>
      </c>
      <c r="ADM4" s="545" t="s">
        <v>1122</v>
      </c>
      <c r="ADN4" s="545" t="s">
        <v>1123</v>
      </c>
      <c r="ADO4" s="545" t="s">
        <v>1124</v>
      </c>
      <c r="ADP4" s="545" t="s">
        <v>1125</v>
      </c>
      <c r="ADQ4" s="545" t="s">
        <v>1126</v>
      </c>
      <c r="ADR4" s="545" t="s">
        <v>1127</v>
      </c>
      <c r="ADS4" s="545" t="s">
        <v>1128</v>
      </c>
      <c r="ADT4" s="545" t="s">
        <v>1129</v>
      </c>
      <c r="ADU4" s="545" t="s">
        <v>1130</v>
      </c>
      <c r="ADV4" s="545" t="s">
        <v>1131</v>
      </c>
      <c r="ADW4" s="545" t="s">
        <v>1132</v>
      </c>
      <c r="ADX4" s="545" t="s">
        <v>1133</v>
      </c>
      <c r="ADY4" s="545" t="s">
        <v>1134</v>
      </c>
      <c r="ADZ4" s="545" t="s">
        <v>1135</v>
      </c>
      <c r="AEA4" s="545" t="s">
        <v>1136</v>
      </c>
      <c r="AEB4" s="545" t="s">
        <v>1137</v>
      </c>
      <c r="AEC4" s="545" t="s">
        <v>1138</v>
      </c>
      <c r="AED4" s="545" t="s">
        <v>1139</v>
      </c>
      <c r="AEE4" s="545" t="s">
        <v>1140</v>
      </c>
      <c r="AEF4" s="545" t="s">
        <v>1141</v>
      </c>
      <c r="AEG4" s="545" t="s">
        <v>1142</v>
      </c>
      <c r="AEH4" s="545" t="s">
        <v>1143</v>
      </c>
      <c r="AEI4" s="545" t="s">
        <v>1144</v>
      </c>
      <c r="AEJ4" s="545" t="s">
        <v>1145</v>
      </c>
      <c r="AEK4" s="545" t="s">
        <v>1146</v>
      </c>
      <c r="AEL4" s="545" t="s">
        <v>1147</v>
      </c>
      <c r="AEM4" s="545" t="s">
        <v>1148</v>
      </c>
      <c r="AEN4" s="545" t="s">
        <v>1149</v>
      </c>
      <c r="AEO4" s="545" t="s">
        <v>1150</v>
      </c>
      <c r="AEP4" s="545" t="s">
        <v>1151</v>
      </c>
      <c r="AEQ4" s="545" t="s">
        <v>1152</v>
      </c>
      <c r="AER4" s="545" t="s">
        <v>1153</v>
      </c>
      <c r="AES4" s="545" t="s">
        <v>1154</v>
      </c>
      <c r="AET4" s="545" t="s">
        <v>1155</v>
      </c>
      <c r="AEU4" s="545" t="s">
        <v>1156</v>
      </c>
      <c r="AEV4" s="545" t="s">
        <v>1157</v>
      </c>
      <c r="AEW4" s="545" t="s">
        <v>1158</v>
      </c>
      <c r="AEX4" s="545" t="s">
        <v>1159</v>
      </c>
      <c r="AEY4" s="545" t="s">
        <v>1160</v>
      </c>
      <c r="AEZ4" s="545" t="s">
        <v>1161</v>
      </c>
      <c r="AFA4" s="545" t="s">
        <v>1162</v>
      </c>
      <c r="AFB4" s="545" t="s">
        <v>1163</v>
      </c>
      <c r="AFC4" s="545" t="s">
        <v>1164</v>
      </c>
      <c r="AFD4" s="545" t="s">
        <v>1165</v>
      </c>
      <c r="AFE4" s="545" t="s">
        <v>1166</v>
      </c>
      <c r="AFF4" s="545" t="s">
        <v>1167</v>
      </c>
      <c r="AFG4" s="545" t="s">
        <v>1168</v>
      </c>
      <c r="AFH4" s="545" t="s">
        <v>1169</v>
      </c>
      <c r="AFI4" s="545" t="s">
        <v>1170</v>
      </c>
      <c r="AFJ4" s="545" t="s">
        <v>1171</v>
      </c>
      <c r="AFK4" s="545" t="s">
        <v>1172</v>
      </c>
      <c r="AFL4" s="545" t="s">
        <v>1173</v>
      </c>
      <c r="AFM4" s="545" t="s">
        <v>1174</v>
      </c>
      <c r="AFN4" s="545" t="s">
        <v>1175</v>
      </c>
      <c r="AFO4" s="545" t="s">
        <v>1176</v>
      </c>
      <c r="AFP4" s="545" t="s">
        <v>1177</v>
      </c>
      <c r="AFQ4" s="545" t="s">
        <v>1178</v>
      </c>
      <c r="AFR4" s="545" t="s">
        <v>1179</v>
      </c>
      <c r="AFS4" s="545" t="s">
        <v>1180</v>
      </c>
      <c r="AFT4" s="545" t="s">
        <v>1181</v>
      </c>
      <c r="AFU4" s="545" t="s">
        <v>1182</v>
      </c>
      <c r="AFV4" s="545" t="s">
        <v>1183</v>
      </c>
      <c r="AFW4" s="545" t="s">
        <v>1184</v>
      </c>
      <c r="AFX4" s="545" t="s">
        <v>1185</v>
      </c>
      <c r="AFY4" s="545" t="s">
        <v>1186</v>
      </c>
      <c r="AFZ4" s="545" t="s">
        <v>1187</v>
      </c>
      <c r="AGA4" s="545" t="s">
        <v>1188</v>
      </c>
      <c r="AGB4" s="545" t="s">
        <v>1189</v>
      </c>
      <c r="AGC4" s="545" t="s">
        <v>1190</v>
      </c>
      <c r="AGD4" s="545" t="s">
        <v>1191</v>
      </c>
      <c r="AGE4" s="545" t="s">
        <v>1192</v>
      </c>
      <c r="AGF4" s="545" t="s">
        <v>1193</v>
      </c>
      <c r="AGG4" s="545" t="s">
        <v>1194</v>
      </c>
      <c r="AGH4" s="545" t="s">
        <v>1195</v>
      </c>
      <c r="AGI4" s="545" t="s">
        <v>1196</v>
      </c>
      <c r="AGJ4" s="545" t="s">
        <v>1197</v>
      </c>
      <c r="AGK4" s="545" t="s">
        <v>1198</v>
      </c>
      <c r="AGL4" s="545" t="s">
        <v>1199</v>
      </c>
      <c r="AGM4" s="545" t="s">
        <v>1200</v>
      </c>
      <c r="AGN4" s="545" t="s">
        <v>1201</v>
      </c>
      <c r="AGO4" s="545" t="s">
        <v>1202</v>
      </c>
      <c r="AGP4" s="545" t="s">
        <v>1203</v>
      </c>
      <c r="AGQ4" s="545" t="s">
        <v>1204</v>
      </c>
      <c r="AGR4" s="545" t="s">
        <v>1205</v>
      </c>
      <c r="AGS4" s="545" t="s">
        <v>1206</v>
      </c>
      <c r="AGT4" s="545" t="s">
        <v>1207</v>
      </c>
      <c r="AGU4" s="545" t="s">
        <v>1208</v>
      </c>
      <c r="AGV4" s="545" t="s">
        <v>1209</v>
      </c>
      <c r="AGW4" s="545" t="s">
        <v>1210</v>
      </c>
      <c r="AGX4" s="545" t="s">
        <v>1211</v>
      </c>
      <c r="AGY4" s="545" t="s">
        <v>1212</v>
      </c>
      <c r="AGZ4" s="545" t="s">
        <v>1213</v>
      </c>
      <c r="AHA4" s="545" t="s">
        <v>1214</v>
      </c>
      <c r="AHB4" s="545" t="s">
        <v>1215</v>
      </c>
      <c r="AHC4" s="545" t="s">
        <v>1216</v>
      </c>
      <c r="AHD4" s="545" t="s">
        <v>1217</v>
      </c>
      <c r="AHE4" s="545" t="s">
        <v>1218</v>
      </c>
      <c r="AHF4" s="545" t="s">
        <v>1219</v>
      </c>
      <c r="AHG4" s="545" t="s">
        <v>1220</v>
      </c>
      <c r="AHH4" s="545" t="s">
        <v>1221</v>
      </c>
      <c r="AHI4" s="545" t="s">
        <v>1222</v>
      </c>
      <c r="AHJ4" s="545" t="s">
        <v>1223</v>
      </c>
      <c r="AHK4" s="545" t="s">
        <v>1224</v>
      </c>
      <c r="AHL4" s="545" t="s">
        <v>1225</v>
      </c>
      <c r="AHM4" s="545" t="s">
        <v>1226</v>
      </c>
      <c r="AHN4" s="545" t="s">
        <v>1227</v>
      </c>
      <c r="AHO4" s="545" t="s">
        <v>1228</v>
      </c>
      <c r="AHP4" s="545" t="s">
        <v>1229</v>
      </c>
      <c r="AHQ4" s="545" t="s">
        <v>1230</v>
      </c>
      <c r="AHR4" s="545" t="s">
        <v>1231</v>
      </c>
      <c r="AHS4" s="545" t="s">
        <v>1232</v>
      </c>
      <c r="AHT4" s="545" t="s">
        <v>1233</v>
      </c>
      <c r="AHU4" s="545" t="s">
        <v>1234</v>
      </c>
      <c r="AHV4" s="545" t="s">
        <v>1235</v>
      </c>
      <c r="AHW4" s="545" t="s">
        <v>1236</v>
      </c>
      <c r="AHX4" s="545" t="s">
        <v>1237</v>
      </c>
      <c r="AHY4" s="545" t="s">
        <v>1238</v>
      </c>
      <c r="AHZ4" s="545" t="s">
        <v>1239</v>
      </c>
      <c r="AIA4" s="545" t="s">
        <v>1240</v>
      </c>
      <c r="AIB4" s="545" t="s">
        <v>1241</v>
      </c>
      <c r="AIC4" s="545" t="s">
        <v>1242</v>
      </c>
      <c r="AID4" s="545" t="s">
        <v>1243</v>
      </c>
      <c r="AIE4" s="545" t="s">
        <v>1244</v>
      </c>
      <c r="AIF4" s="545" t="s">
        <v>1245</v>
      </c>
      <c r="AIG4" s="545" t="s">
        <v>1246</v>
      </c>
      <c r="AIH4" s="545" t="s">
        <v>1247</v>
      </c>
      <c r="AII4" s="545" t="s">
        <v>1248</v>
      </c>
      <c r="AIJ4" s="545" t="s">
        <v>1249</v>
      </c>
      <c r="AIK4" s="545" t="s">
        <v>1250</v>
      </c>
      <c r="AIL4" s="545" t="s">
        <v>1251</v>
      </c>
      <c r="AIM4" s="545" t="s">
        <v>1252</v>
      </c>
      <c r="AIN4" s="545" t="s">
        <v>1253</v>
      </c>
      <c r="AIO4" s="545" t="s">
        <v>1254</v>
      </c>
      <c r="AIP4" s="545" t="s">
        <v>1255</v>
      </c>
      <c r="AIQ4" s="545" t="s">
        <v>1256</v>
      </c>
      <c r="AIR4" s="545" t="s">
        <v>1257</v>
      </c>
      <c r="AIS4" s="545" t="s">
        <v>1258</v>
      </c>
      <c r="AIT4" s="545" t="s">
        <v>1259</v>
      </c>
      <c r="AIU4" s="545" t="s">
        <v>1260</v>
      </c>
      <c r="AIV4" s="545" t="s">
        <v>1261</v>
      </c>
      <c r="AIW4" s="545" t="s">
        <v>1262</v>
      </c>
      <c r="AIX4" s="545" t="s">
        <v>1263</v>
      </c>
      <c r="AIY4" s="545" t="s">
        <v>1264</v>
      </c>
      <c r="AIZ4" s="545" t="s">
        <v>1265</v>
      </c>
      <c r="AJA4" s="545" t="s">
        <v>1266</v>
      </c>
      <c r="AJB4" s="545" t="s">
        <v>1267</v>
      </c>
      <c r="AJC4" s="545" t="s">
        <v>1268</v>
      </c>
      <c r="AJD4" s="545" t="s">
        <v>1269</v>
      </c>
      <c r="AJE4" s="545" t="s">
        <v>1270</v>
      </c>
      <c r="AJF4" s="545" t="s">
        <v>1271</v>
      </c>
      <c r="AJG4" s="545" t="s">
        <v>1272</v>
      </c>
      <c r="AJH4" s="545" t="s">
        <v>1273</v>
      </c>
      <c r="AJI4" s="545" t="s">
        <v>1274</v>
      </c>
      <c r="AJJ4" s="545" t="s">
        <v>1275</v>
      </c>
      <c r="AJK4" s="545" t="s">
        <v>1276</v>
      </c>
      <c r="AJL4" s="545" t="s">
        <v>1277</v>
      </c>
      <c r="AJM4" s="545" t="s">
        <v>1278</v>
      </c>
      <c r="AJN4" s="545" t="s">
        <v>1279</v>
      </c>
      <c r="AJO4" s="545" t="s">
        <v>1280</v>
      </c>
      <c r="AJP4" s="545" t="s">
        <v>1281</v>
      </c>
      <c r="AJQ4" s="545" t="s">
        <v>1282</v>
      </c>
      <c r="AJR4" s="545" t="s">
        <v>1283</v>
      </c>
      <c r="AJS4" s="545" t="s">
        <v>1284</v>
      </c>
      <c r="AJT4" s="545" t="s">
        <v>1285</v>
      </c>
      <c r="AJU4" s="545" t="s">
        <v>1286</v>
      </c>
      <c r="AJV4" s="545" t="s">
        <v>1287</v>
      </c>
      <c r="AJW4" s="545" t="s">
        <v>1288</v>
      </c>
      <c r="AJX4" s="545" t="s">
        <v>1289</v>
      </c>
      <c r="AJY4" s="545" t="s">
        <v>1290</v>
      </c>
      <c r="AJZ4" s="545" t="s">
        <v>1291</v>
      </c>
      <c r="AKA4" s="545" t="s">
        <v>1292</v>
      </c>
      <c r="AKB4" s="545" t="s">
        <v>1293</v>
      </c>
      <c r="AKC4" s="545" t="s">
        <v>1294</v>
      </c>
      <c r="AKD4" s="545" t="s">
        <v>1295</v>
      </c>
      <c r="AKE4" s="545" t="s">
        <v>1296</v>
      </c>
      <c r="AKF4" s="545" t="s">
        <v>1297</v>
      </c>
      <c r="AKG4" s="545" t="s">
        <v>1298</v>
      </c>
      <c r="AKH4" s="545" t="s">
        <v>1299</v>
      </c>
      <c r="AKI4" s="545" t="s">
        <v>1300</v>
      </c>
      <c r="AKJ4" s="545" t="s">
        <v>1301</v>
      </c>
      <c r="AKK4" s="545" t="s">
        <v>1302</v>
      </c>
      <c r="AKL4" s="545" t="s">
        <v>1303</v>
      </c>
      <c r="AKM4" s="545" t="s">
        <v>1304</v>
      </c>
      <c r="AKN4" s="545" t="s">
        <v>1305</v>
      </c>
      <c r="AKO4" s="545" t="s">
        <v>1306</v>
      </c>
      <c r="AKP4" s="545" t="s">
        <v>1307</v>
      </c>
      <c r="AKQ4" s="545" t="s">
        <v>1308</v>
      </c>
      <c r="AKR4" s="545" t="s">
        <v>1309</v>
      </c>
      <c r="AKS4" s="545" t="s">
        <v>1310</v>
      </c>
      <c r="AKT4" s="545" t="s">
        <v>1311</v>
      </c>
      <c r="AKU4" s="545" t="s">
        <v>1312</v>
      </c>
      <c r="AKV4" s="545" t="s">
        <v>1313</v>
      </c>
      <c r="AKW4" s="545" t="s">
        <v>1314</v>
      </c>
      <c r="AKX4" s="545" t="s">
        <v>1315</v>
      </c>
      <c r="AKY4" s="545" t="s">
        <v>1316</v>
      </c>
      <c r="AKZ4" s="545" t="s">
        <v>1317</v>
      </c>
      <c r="ALA4" s="545" t="s">
        <v>1318</v>
      </c>
      <c r="ALB4" s="545" t="s">
        <v>1319</v>
      </c>
      <c r="ALC4" s="545" t="s">
        <v>1320</v>
      </c>
      <c r="ALD4" s="545" t="s">
        <v>1321</v>
      </c>
      <c r="ALE4" s="545" t="s">
        <v>1322</v>
      </c>
      <c r="ALF4" s="545" t="s">
        <v>1323</v>
      </c>
      <c r="ALG4" s="545" t="s">
        <v>1324</v>
      </c>
      <c r="ALH4" s="545" t="s">
        <v>1325</v>
      </c>
      <c r="ALI4" s="545" t="s">
        <v>1326</v>
      </c>
      <c r="ALJ4" s="545" t="s">
        <v>1327</v>
      </c>
      <c r="ALK4" s="545" t="s">
        <v>1328</v>
      </c>
      <c r="ALL4" s="545" t="s">
        <v>1329</v>
      </c>
      <c r="ALM4" s="545" t="s">
        <v>1330</v>
      </c>
      <c r="ALN4" s="545" t="s">
        <v>1331</v>
      </c>
      <c r="ALO4" s="545" t="s">
        <v>1332</v>
      </c>
      <c r="ALP4" s="545" t="s">
        <v>1333</v>
      </c>
      <c r="ALQ4" s="545" t="s">
        <v>1334</v>
      </c>
      <c r="ALR4" s="545" t="s">
        <v>1335</v>
      </c>
      <c r="ALS4" s="545" t="s">
        <v>1336</v>
      </c>
      <c r="ALT4" s="545" t="s">
        <v>1337</v>
      </c>
      <c r="ALU4" s="545" t="s">
        <v>1338</v>
      </c>
      <c r="ALV4" s="545" t="s">
        <v>1339</v>
      </c>
      <c r="ALW4" s="545" t="s">
        <v>1340</v>
      </c>
      <c r="ALX4" s="545" t="s">
        <v>1341</v>
      </c>
      <c r="ALY4" s="545" t="s">
        <v>1342</v>
      </c>
      <c r="ALZ4" s="545" t="s">
        <v>1343</v>
      </c>
      <c r="AMA4" s="545" t="s">
        <v>1344</v>
      </c>
      <c r="AMB4" s="545" t="s">
        <v>1345</v>
      </c>
      <c r="AMC4" s="545" t="s">
        <v>1346</v>
      </c>
      <c r="AMD4" s="545" t="s">
        <v>1347</v>
      </c>
      <c r="AME4" s="545" t="s">
        <v>1348</v>
      </c>
      <c r="AMF4" s="545" t="s">
        <v>1349</v>
      </c>
      <c r="AMG4" s="545" t="s">
        <v>1350</v>
      </c>
      <c r="AMH4" s="545" t="s">
        <v>1351</v>
      </c>
      <c r="AMI4" s="545" t="s">
        <v>1352</v>
      </c>
      <c r="AMJ4" s="545" t="s">
        <v>1353</v>
      </c>
      <c r="AMK4" s="545" t="s">
        <v>1354</v>
      </c>
      <c r="AML4" s="545" t="s">
        <v>1355</v>
      </c>
      <c r="AMM4" s="545" t="s">
        <v>1356</v>
      </c>
      <c r="AMN4" s="545" t="s">
        <v>1357</v>
      </c>
      <c r="AMO4" s="545" t="s">
        <v>1358</v>
      </c>
      <c r="AMP4" s="545" t="s">
        <v>1359</v>
      </c>
      <c r="AMQ4" s="545" t="s">
        <v>1360</v>
      </c>
      <c r="AMR4" s="545" t="s">
        <v>1361</v>
      </c>
      <c r="AMS4" s="545" t="s">
        <v>1362</v>
      </c>
      <c r="AMT4" s="545" t="s">
        <v>1363</v>
      </c>
      <c r="AMU4" s="545" t="s">
        <v>1364</v>
      </c>
      <c r="AMV4" s="545" t="s">
        <v>1365</v>
      </c>
      <c r="AMW4" s="545" t="s">
        <v>1366</v>
      </c>
      <c r="AMX4" s="545" t="s">
        <v>1367</v>
      </c>
      <c r="AMY4" s="545" t="s">
        <v>1368</v>
      </c>
      <c r="AMZ4" s="545" t="s">
        <v>1369</v>
      </c>
      <c r="ANA4" s="545" t="s">
        <v>1370</v>
      </c>
      <c r="ANB4" s="545" t="s">
        <v>1371</v>
      </c>
      <c r="ANC4" s="545" t="s">
        <v>1372</v>
      </c>
      <c r="AND4" s="545" t="s">
        <v>1373</v>
      </c>
      <c r="ANE4" s="545" t="s">
        <v>1374</v>
      </c>
      <c r="ANF4" s="545" t="s">
        <v>1375</v>
      </c>
      <c r="ANG4" s="545" t="s">
        <v>1376</v>
      </c>
      <c r="ANH4" s="545" t="s">
        <v>1377</v>
      </c>
      <c r="ANI4" s="545" t="s">
        <v>1378</v>
      </c>
      <c r="ANJ4" s="545" t="s">
        <v>1379</v>
      </c>
      <c r="ANK4" s="545" t="s">
        <v>1380</v>
      </c>
      <c r="ANL4" s="545" t="s">
        <v>1381</v>
      </c>
      <c r="ANM4" s="545" t="s">
        <v>1382</v>
      </c>
      <c r="ANN4" s="545" t="s">
        <v>1383</v>
      </c>
      <c r="ANO4" s="545" t="s">
        <v>1384</v>
      </c>
      <c r="ANP4" s="545" t="s">
        <v>1385</v>
      </c>
      <c r="ANQ4" s="545" t="s">
        <v>1386</v>
      </c>
      <c r="ANR4" s="545" t="s">
        <v>1387</v>
      </c>
      <c r="ANS4" s="545" t="s">
        <v>1388</v>
      </c>
      <c r="ANT4" s="545" t="s">
        <v>1389</v>
      </c>
      <c r="ANU4" s="545" t="s">
        <v>1390</v>
      </c>
      <c r="ANV4" s="545" t="s">
        <v>1391</v>
      </c>
      <c r="ANW4" s="545" t="s">
        <v>1392</v>
      </c>
      <c r="ANX4" s="545" t="s">
        <v>1393</v>
      </c>
      <c r="ANY4" s="545" t="s">
        <v>1394</v>
      </c>
      <c r="ANZ4" s="545" t="s">
        <v>1395</v>
      </c>
      <c r="AOA4" s="545" t="s">
        <v>1396</v>
      </c>
      <c r="AOB4" s="545" t="s">
        <v>1397</v>
      </c>
      <c r="AOC4" s="545" t="s">
        <v>1398</v>
      </c>
      <c r="AOD4" s="545" t="s">
        <v>1399</v>
      </c>
      <c r="AOE4" s="545" t="s">
        <v>1400</v>
      </c>
      <c r="AOF4" s="545" t="s">
        <v>1401</v>
      </c>
      <c r="AOG4" s="545" t="s">
        <v>1402</v>
      </c>
      <c r="AOH4" s="545" t="s">
        <v>1403</v>
      </c>
      <c r="AOI4" s="545" t="s">
        <v>1404</v>
      </c>
      <c r="AOJ4" s="545" t="s">
        <v>1405</v>
      </c>
      <c r="AOK4" s="545" t="s">
        <v>1406</v>
      </c>
      <c r="AOL4" s="545" t="s">
        <v>1407</v>
      </c>
      <c r="AOM4" s="545" t="s">
        <v>1408</v>
      </c>
      <c r="AON4" s="545" t="s">
        <v>1409</v>
      </c>
      <c r="AOO4" s="545" t="s">
        <v>1410</v>
      </c>
      <c r="AOP4" s="545" t="s">
        <v>1411</v>
      </c>
      <c r="AOQ4" s="545" t="s">
        <v>1412</v>
      </c>
      <c r="AOR4" s="545" t="s">
        <v>1413</v>
      </c>
      <c r="AOS4" s="545" t="s">
        <v>1414</v>
      </c>
      <c r="AOT4" s="545" t="s">
        <v>1415</v>
      </c>
      <c r="AOU4" s="545" t="s">
        <v>1416</v>
      </c>
      <c r="AOV4" s="545" t="s">
        <v>1417</v>
      </c>
      <c r="AOW4" s="545" t="s">
        <v>1418</v>
      </c>
      <c r="AOX4" s="545" t="s">
        <v>1419</v>
      </c>
      <c r="AOY4" s="545" t="s">
        <v>1420</v>
      </c>
      <c r="AOZ4" s="545" t="s">
        <v>1421</v>
      </c>
      <c r="APA4" s="545" t="s">
        <v>1422</v>
      </c>
      <c r="APB4" s="545" t="s">
        <v>1423</v>
      </c>
      <c r="APC4" s="545" t="s">
        <v>1424</v>
      </c>
      <c r="APD4" s="545" t="s">
        <v>1425</v>
      </c>
      <c r="APE4" s="545" t="s">
        <v>1426</v>
      </c>
      <c r="APF4" s="545" t="s">
        <v>1427</v>
      </c>
      <c r="APG4" s="545" t="s">
        <v>1428</v>
      </c>
      <c r="APH4" s="545" t="s">
        <v>1429</v>
      </c>
      <c r="API4" s="545" t="s">
        <v>1430</v>
      </c>
      <c r="APJ4" s="545" t="s">
        <v>1431</v>
      </c>
      <c r="APK4" s="545" t="s">
        <v>1432</v>
      </c>
      <c r="APL4" s="545" t="s">
        <v>1433</v>
      </c>
      <c r="APM4" s="545" t="s">
        <v>1434</v>
      </c>
      <c r="APN4" s="545" t="s">
        <v>1435</v>
      </c>
      <c r="APO4" s="545" t="s">
        <v>1436</v>
      </c>
      <c r="APP4" s="545" t="s">
        <v>1437</v>
      </c>
      <c r="APQ4" s="545" t="s">
        <v>1438</v>
      </c>
      <c r="APR4" s="545" t="s">
        <v>1439</v>
      </c>
      <c r="APS4" s="545" t="s">
        <v>1440</v>
      </c>
      <c r="APT4" s="545" t="s">
        <v>1441</v>
      </c>
      <c r="APU4" s="545" t="s">
        <v>1442</v>
      </c>
      <c r="APV4" s="545" t="s">
        <v>1443</v>
      </c>
      <c r="APW4" s="545" t="s">
        <v>1444</v>
      </c>
      <c r="APX4" s="545" t="s">
        <v>1445</v>
      </c>
      <c r="APY4" s="545" t="s">
        <v>1446</v>
      </c>
      <c r="APZ4" s="545" t="s">
        <v>1447</v>
      </c>
      <c r="AQA4" s="545" t="s">
        <v>1448</v>
      </c>
      <c r="AQB4" s="545" t="s">
        <v>1449</v>
      </c>
      <c r="AQC4" s="545" t="s">
        <v>1450</v>
      </c>
      <c r="AQD4" s="545" t="s">
        <v>1451</v>
      </c>
      <c r="AQE4" s="545" t="s">
        <v>1452</v>
      </c>
      <c r="AQF4" s="545" t="s">
        <v>1453</v>
      </c>
      <c r="AQG4" s="545" t="s">
        <v>1454</v>
      </c>
      <c r="AQH4" s="545" t="s">
        <v>1455</v>
      </c>
      <c r="AQI4" s="545" t="s">
        <v>1456</v>
      </c>
      <c r="AQJ4" s="545" t="s">
        <v>1457</v>
      </c>
      <c r="AQK4" s="545" t="s">
        <v>1458</v>
      </c>
      <c r="AQL4" s="545" t="s">
        <v>1459</v>
      </c>
      <c r="AQM4" s="545" t="s">
        <v>1460</v>
      </c>
      <c r="AQN4" s="545" t="s">
        <v>1461</v>
      </c>
      <c r="AQO4" s="545" t="s">
        <v>1462</v>
      </c>
      <c r="AQP4" s="545" t="s">
        <v>1463</v>
      </c>
      <c r="AQQ4" s="545" t="s">
        <v>1464</v>
      </c>
      <c r="AQR4" s="545" t="s">
        <v>1465</v>
      </c>
      <c r="AQS4" s="545" t="s">
        <v>1466</v>
      </c>
      <c r="AQT4" s="545" t="s">
        <v>1467</v>
      </c>
      <c r="AQU4" s="545" t="s">
        <v>1468</v>
      </c>
      <c r="AQV4" s="545" t="s">
        <v>1469</v>
      </c>
      <c r="AQW4" s="545" t="s">
        <v>1470</v>
      </c>
      <c r="AQX4" s="545" t="s">
        <v>1471</v>
      </c>
      <c r="AQY4" s="545" t="s">
        <v>1472</v>
      </c>
      <c r="AQZ4" s="545" t="s">
        <v>1473</v>
      </c>
      <c r="ARA4" s="545" t="s">
        <v>1474</v>
      </c>
      <c r="ARB4" s="545" t="s">
        <v>1475</v>
      </c>
      <c r="ARC4" s="545" t="s">
        <v>1476</v>
      </c>
      <c r="ARD4" s="545" t="s">
        <v>1477</v>
      </c>
      <c r="ARE4" s="545" t="s">
        <v>1478</v>
      </c>
      <c r="ARF4" s="545" t="s">
        <v>1479</v>
      </c>
      <c r="ARG4" s="545" t="s">
        <v>1480</v>
      </c>
      <c r="ARH4" s="545" t="s">
        <v>1481</v>
      </c>
      <c r="ARI4" s="545" t="s">
        <v>1482</v>
      </c>
      <c r="ARJ4" s="545" t="s">
        <v>1483</v>
      </c>
      <c r="ARK4" s="545" t="s">
        <v>1484</v>
      </c>
      <c r="ARL4" s="545" t="s">
        <v>1485</v>
      </c>
      <c r="ARM4" s="545" t="s">
        <v>1486</v>
      </c>
      <c r="ARN4" s="545" t="s">
        <v>1487</v>
      </c>
      <c r="ARO4" s="545" t="s">
        <v>1488</v>
      </c>
      <c r="ARP4" s="545" t="s">
        <v>1489</v>
      </c>
      <c r="ARQ4" s="545" t="s">
        <v>1490</v>
      </c>
      <c r="ARR4" s="545" t="s">
        <v>1491</v>
      </c>
      <c r="ARS4" s="545" t="s">
        <v>1492</v>
      </c>
      <c r="ART4" s="545" t="s">
        <v>1493</v>
      </c>
      <c r="ARU4" s="545" t="s">
        <v>1494</v>
      </c>
      <c r="ARV4" s="545" t="s">
        <v>1495</v>
      </c>
      <c r="ARW4" s="545" t="s">
        <v>1496</v>
      </c>
      <c r="ARX4" s="545" t="s">
        <v>1497</v>
      </c>
      <c r="ARY4" s="545" t="s">
        <v>1498</v>
      </c>
      <c r="ARZ4" s="545" t="s">
        <v>1499</v>
      </c>
      <c r="ASA4" s="545" t="s">
        <v>1500</v>
      </c>
      <c r="ASB4" s="545" t="s">
        <v>1501</v>
      </c>
      <c r="ASC4" s="545" t="s">
        <v>1502</v>
      </c>
      <c r="ASD4" s="545" t="s">
        <v>1503</v>
      </c>
      <c r="ASE4" s="545" t="s">
        <v>1504</v>
      </c>
      <c r="ASF4" s="545" t="s">
        <v>1505</v>
      </c>
      <c r="ASG4" s="545" t="s">
        <v>1506</v>
      </c>
      <c r="ASH4" s="545" t="s">
        <v>1507</v>
      </c>
      <c r="ASI4" s="545" t="s">
        <v>1508</v>
      </c>
      <c r="ASJ4" s="545" t="s">
        <v>1509</v>
      </c>
      <c r="ASK4" s="545" t="s">
        <v>1510</v>
      </c>
      <c r="ASL4" s="545" t="s">
        <v>1511</v>
      </c>
      <c r="ASM4" s="545" t="s">
        <v>1512</v>
      </c>
      <c r="ASN4" s="545" t="s">
        <v>1513</v>
      </c>
      <c r="ASO4" s="545" t="s">
        <v>1514</v>
      </c>
      <c r="ASP4" s="545" t="s">
        <v>1515</v>
      </c>
      <c r="ASQ4" s="545" t="s">
        <v>1516</v>
      </c>
      <c r="ASR4" s="545" t="s">
        <v>1517</v>
      </c>
      <c r="ASS4" s="545" t="s">
        <v>1518</v>
      </c>
      <c r="AST4" s="545" t="s">
        <v>1519</v>
      </c>
      <c r="ASU4" s="545" t="s">
        <v>1520</v>
      </c>
      <c r="ASV4" s="545" t="s">
        <v>1521</v>
      </c>
      <c r="ASW4" s="545" t="s">
        <v>1522</v>
      </c>
      <c r="ASX4" s="545" t="s">
        <v>1523</v>
      </c>
      <c r="ASY4" s="545" t="s">
        <v>1524</v>
      </c>
      <c r="ASZ4" s="545" t="s">
        <v>1525</v>
      </c>
      <c r="ATA4" s="545" t="s">
        <v>1526</v>
      </c>
      <c r="ATB4" s="545" t="s">
        <v>1527</v>
      </c>
      <c r="ATC4" s="545" t="s">
        <v>1528</v>
      </c>
      <c r="ATD4" s="545" t="s">
        <v>1529</v>
      </c>
      <c r="ATE4" s="545" t="s">
        <v>1530</v>
      </c>
      <c r="ATF4" s="545" t="s">
        <v>1531</v>
      </c>
      <c r="ATG4" s="545" t="s">
        <v>1532</v>
      </c>
      <c r="ATH4" s="545" t="s">
        <v>1533</v>
      </c>
      <c r="ATI4" s="545" t="s">
        <v>1534</v>
      </c>
      <c r="ATJ4" s="545" t="s">
        <v>1535</v>
      </c>
      <c r="ATK4" s="545" t="s">
        <v>1536</v>
      </c>
      <c r="ATL4" s="545" t="s">
        <v>1537</v>
      </c>
      <c r="ATM4" s="545" t="s">
        <v>1538</v>
      </c>
      <c r="ATN4" s="545" t="s">
        <v>1539</v>
      </c>
      <c r="ATO4" s="545" t="s">
        <v>1540</v>
      </c>
      <c r="ATP4" s="545" t="s">
        <v>1541</v>
      </c>
      <c r="ATQ4" s="545" t="s">
        <v>1542</v>
      </c>
      <c r="ATR4" s="545" t="s">
        <v>1543</v>
      </c>
      <c r="ATS4" s="545" t="s">
        <v>1544</v>
      </c>
      <c r="ATT4" s="545" t="s">
        <v>1545</v>
      </c>
      <c r="ATU4" s="545" t="s">
        <v>1546</v>
      </c>
      <c r="ATV4" s="545" t="s">
        <v>1547</v>
      </c>
      <c r="ATW4" s="545" t="s">
        <v>1548</v>
      </c>
      <c r="ATX4" s="545" t="s">
        <v>1549</v>
      </c>
      <c r="ATY4" s="545" t="s">
        <v>1550</v>
      </c>
      <c r="ATZ4" s="545" t="s">
        <v>1551</v>
      </c>
      <c r="AUA4" s="545" t="s">
        <v>1552</v>
      </c>
      <c r="AUB4" s="545" t="s">
        <v>1553</v>
      </c>
      <c r="AUC4" s="545" t="s">
        <v>1554</v>
      </c>
      <c r="AUD4" s="545" t="s">
        <v>1555</v>
      </c>
      <c r="AUE4" s="545" t="s">
        <v>1556</v>
      </c>
      <c r="AUF4" s="545" t="s">
        <v>1557</v>
      </c>
      <c r="AUG4" s="545" t="s">
        <v>1558</v>
      </c>
      <c r="AUH4" s="545" t="s">
        <v>1559</v>
      </c>
      <c r="AUI4" s="545" t="s">
        <v>1560</v>
      </c>
      <c r="AUJ4" s="545" t="s">
        <v>1561</v>
      </c>
      <c r="AUK4" s="545" t="s">
        <v>1562</v>
      </c>
      <c r="AUL4" s="545" t="s">
        <v>1563</v>
      </c>
      <c r="AUM4" s="545" t="s">
        <v>1564</v>
      </c>
      <c r="AUN4" s="545" t="s">
        <v>1565</v>
      </c>
      <c r="AUO4" s="545" t="s">
        <v>1566</v>
      </c>
      <c r="AUP4" s="545" t="s">
        <v>1567</v>
      </c>
      <c r="AUQ4" s="545" t="s">
        <v>1568</v>
      </c>
      <c r="AUR4" s="545" t="s">
        <v>1569</v>
      </c>
      <c r="AUS4" s="545" t="s">
        <v>1570</v>
      </c>
      <c r="AUT4" s="545" t="s">
        <v>1571</v>
      </c>
      <c r="AUU4" s="545" t="s">
        <v>1572</v>
      </c>
      <c r="AUV4" s="545" t="s">
        <v>1573</v>
      </c>
      <c r="AUW4" s="545" t="s">
        <v>1574</v>
      </c>
      <c r="AUX4" s="545" t="s">
        <v>1575</v>
      </c>
      <c r="AUY4" s="545" t="s">
        <v>1576</v>
      </c>
      <c r="AUZ4" s="545" t="s">
        <v>1577</v>
      </c>
      <c r="AVA4" s="545" t="s">
        <v>1578</v>
      </c>
      <c r="AVB4" s="545" t="s">
        <v>1579</v>
      </c>
      <c r="AVC4" s="545" t="s">
        <v>1580</v>
      </c>
      <c r="AVD4" s="545" t="s">
        <v>1581</v>
      </c>
      <c r="AVE4" s="545" t="s">
        <v>1582</v>
      </c>
      <c r="AVF4" s="545" t="s">
        <v>1583</v>
      </c>
      <c r="AVG4" s="545" t="s">
        <v>1584</v>
      </c>
      <c r="AVH4" s="545" t="s">
        <v>1585</v>
      </c>
      <c r="AVI4" s="545" t="s">
        <v>1586</v>
      </c>
      <c r="AVJ4" s="545" t="s">
        <v>1587</v>
      </c>
      <c r="AVK4" s="545" t="s">
        <v>1588</v>
      </c>
      <c r="AVL4" s="545" t="s">
        <v>1589</v>
      </c>
      <c r="AVM4" s="545" t="s">
        <v>1590</v>
      </c>
      <c r="AVN4" s="545" t="s">
        <v>1591</v>
      </c>
      <c r="AVO4" s="545" t="s">
        <v>1592</v>
      </c>
      <c r="AVP4" s="545" t="s">
        <v>1593</v>
      </c>
      <c r="AVQ4" s="545" t="s">
        <v>1594</v>
      </c>
      <c r="AVR4" s="545" t="s">
        <v>1595</v>
      </c>
      <c r="AVS4" s="545" t="s">
        <v>1596</v>
      </c>
      <c r="AVT4" s="545" t="s">
        <v>1597</v>
      </c>
      <c r="AVU4" s="545" t="s">
        <v>1598</v>
      </c>
      <c r="AVV4" s="545" t="s">
        <v>1599</v>
      </c>
      <c r="AVW4" s="545" t="s">
        <v>1600</v>
      </c>
      <c r="AVX4" s="545" t="s">
        <v>1601</v>
      </c>
      <c r="AVY4" s="545" t="s">
        <v>1602</v>
      </c>
      <c r="AVZ4" s="545" t="s">
        <v>1603</v>
      </c>
      <c r="AWA4" s="545" t="s">
        <v>1604</v>
      </c>
      <c r="AWB4" s="545" t="s">
        <v>1605</v>
      </c>
      <c r="AWC4" s="545" t="s">
        <v>1606</v>
      </c>
      <c r="AWD4" s="545" t="s">
        <v>1607</v>
      </c>
      <c r="AWE4" s="545" t="s">
        <v>1608</v>
      </c>
      <c r="AWF4" s="545" t="s">
        <v>1609</v>
      </c>
      <c r="AWG4" s="545" t="s">
        <v>1610</v>
      </c>
      <c r="AWH4" s="545" t="s">
        <v>1611</v>
      </c>
      <c r="AWI4" s="545" t="s">
        <v>1612</v>
      </c>
      <c r="AWJ4" s="545" t="s">
        <v>1613</v>
      </c>
      <c r="AWK4" s="545" t="s">
        <v>1614</v>
      </c>
      <c r="AWL4" s="545" t="s">
        <v>1615</v>
      </c>
      <c r="AWM4" s="545" t="s">
        <v>1616</v>
      </c>
      <c r="AWN4" s="545" t="s">
        <v>1617</v>
      </c>
      <c r="AWO4" s="545" t="s">
        <v>1618</v>
      </c>
      <c r="AWP4" s="545" t="s">
        <v>1619</v>
      </c>
      <c r="AWQ4" s="545" t="s">
        <v>1620</v>
      </c>
      <c r="AWR4" s="545" t="s">
        <v>1621</v>
      </c>
      <c r="AWS4" s="545" t="s">
        <v>1622</v>
      </c>
      <c r="AWT4" s="545" t="s">
        <v>1623</v>
      </c>
      <c r="AWU4" s="545" t="s">
        <v>1624</v>
      </c>
      <c r="AWV4" s="545" t="s">
        <v>1625</v>
      </c>
      <c r="AWW4" s="545" t="s">
        <v>1626</v>
      </c>
      <c r="AWX4" s="545" t="s">
        <v>1627</v>
      </c>
      <c r="AWY4" s="545" t="s">
        <v>1628</v>
      </c>
      <c r="AWZ4" s="545" t="s">
        <v>1629</v>
      </c>
      <c r="AXA4" s="545" t="s">
        <v>1630</v>
      </c>
      <c r="AXB4" s="545" t="s">
        <v>1631</v>
      </c>
      <c r="AXC4" s="545" t="s">
        <v>1632</v>
      </c>
      <c r="AXD4" s="545" t="s">
        <v>1633</v>
      </c>
      <c r="AXE4" s="545" t="s">
        <v>1634</v>
      </c>
      <c r="AXF4" s="545" t="s">
        <v>1635</v>
      </c>
      <c r="AXG4" s="545" t="s">
        <v>1636</v>
      </c>
      <c r="AXH4" s="545" t="s">
        <v>1637</v>
      </c>
      <c r="AXI4" s="545" t="s">
        <v>1638</v>
      </c>
      <c r="AXJ4" s="545" t="s">
        <v>1639</v>
      </c>
      <c r="AXK4" s="545" t="s">
        <v>1640</v>
      </c>
      <c r="AXL4" s="545" t="s">
        <v>1641</v>
      </c>
      <c r="AXM4" s="545" t="s">
        <v>1642</v>
      </c>
      <c r="AXN4" s="545" t="s">
        <v>1643</v>
      </c>
      <c r="AXO4" s="545" t="s">
        <v>1644</v>
      </c>
      <c r="AXP4" s="545" t="s">
        <v>1645</v>
      </c>
      <c r="AXQ4" s="545" t="s">
        <v>1646</v>
      </c>
      <c r="AXR4" s="545" t="s">
        <v>1647</v>
      </c>
      <c r="AXS4" s="545" t="s">
        <v>1648</v>
      </c>
      <c r="AXT4" s="545" t="s">
        <v>1649</v>
      </c>
      <c r="AXU4" s="545" t="s">
        <v>1650</v>
      </c>
      <c r="AXV4" s="545" t="s">
        <v>1651</v>
      </c>
      <c r="AXW4" s="545" t="s">
        <v>1652</v>
      </c>
      <c r="AXX4" s="545" t="s">
        <v>1653</v>
      </c>
      <c r="AXY4" s="545" t="s">
        <v>1654</v>
      </c>
      <c r="AXZ4" s="545" t="s">
        <v>1655</v>
      </c>
      <c r="AYA4" s="545" t="s">
        <v>1656</v>
      </c>
      <c r="AYB4" s="545" t="s">
        <v>1657</v>
      </c>
      <c r="AYC4" s="545" t="s">
        <v>1658</v>
      </c>
      <c r="AYD4" s="545" t="s">
        <v>1659</v>
      </c>
      <c r="AYE4" s="545" t="s">
        <v>1660</v>
      </c>
      <c r="AYF4" s="545" t="s">
        <v>1661</v>
      </c>
      <c r="AYG4" s="545" t="s">
        <v>1662</v>
      </c>
      <c r="AYH4" s="545" t="s">
        <v>1663</v>
      </c>
      <c r="AYI4" s="545" t="s">
        <v>1664</v>
      </c>
      <c r="AYJ4" s="545" t="s">
        <v>1665</v>
      </c>
      <c r="AYK4" s="545" t="s">
        <v>1666</v>
      </c>
      <c r="AYL4" s="545" t="s">
        <v>1667</v>
      </c>
      <c r="AYM4" s="545" t="s">
        <v>1668</v>
      </c>
      <c r="AYN4" s="545" t="s">
        <v>1669</v>
      </c>
      <c r="AYO4" s="545" t="s">
        <v>1670</v>
      </c>
      <c r="AYP4" s="545" t="s">
        <v>1671</v>
      </c>
      <c r="AYQ4" s="545" t="s">
        <v>1672</v>
      </c>
      <c r="AYR4" s="545" t="s">
        <v>1673</v>
      </c>
      <c r="AYS4" s="545" t="s">
        <v>1674</v>
      </c>
      <c r="AYT4" s="545" t="s">
        <v>1675</v>
      </c>
      <c r="AYU4" s="545" t="s">
        <v>1676</v>
      </c>
      <c r="AYV4" s="545" t="s">
        <v>1677</v>
      </c>
      <c r="AYW4" s="545" t="s">
        <v>1678</v>
      </c>
      <c r="AYX4" s="545" t="s">
        <v>1679</v>
      </c>
      <c r="AYY4" s="545" t="s">
        <v>1680</v>
      </c>
      <c r="AYZ4" s="545" t="s">
        <v>1681</v>
      </c>
      <c r="AZA4" s="545" t="s">
        <v>1682</v>
      </c>
      <c r="AZB4" s="545" t="s">
        <v>1683</v>
      </c>
      <c r="AZC4" s="545" t="s">
        <v>1684</v>
      </c>
      <c r="AZD4" s="545" t="s">
        <v>1685</v>
      </c>
      <c r="AZE4" s="545" t="s">
        <v>1686</v>
      </c>
      <c r="AZF4" s="545" t="s">
        <v>1687</v>
      </c>
      <c r="AZG4" s="545" t="s">
        <v>1688</v>
      </c>
      <c r="AZH4" s="545" t="s">
        <v>1689</v>
      </c>
      <c r="AZI4" s="545" t="s">
        <v>1690</v>
      </c>
      <c r="AZJ4" s="545" t="s">
        <v>1691</v>
      </c>
      <c r="AZK4" s="545" t="s">
        <v>1692</v>
      </c>
      <c r="AZL4" s="545" t="s">
        <v>1693</v>
      </c>
      <c r="AZM4" s="545" t="s">
        <v>1694</v>
      </c>
      <c r="AZN4" s="545" t="s">
        <v>1695</v>
      </c>
      <c r="AZO4" s="545" t="s">
        <v>1696</v>
      </c>
      <c r="AZP4" s="545" t="s">
        <v>1697</v>
      </c>
      <c r="AZQ4" s="545" t="s">
        <v>1698</v>
      </c>
      <c r="AZR4" s="545" t="s">
        <v>1699</v>
      </c>
      <c r="AZS4" s="545" t="s">
        <v>1700</v>
      </c>
      <c r="AZT4" s="545" t="s">
        <v>1701</v>
      </c>
      <c r="AZU4" s="545" t="s">
        <v>1702</v>
      </c>
      <c r="AZV4" s="545" t="s">
        <v>1703</v>
      </c>
      <c r="AZW4" s="545" t="s">
        <v>1704</v>
      </c>
      <c r="AZX4" s="545" t="s">
        <v>1705</v>
      </c>
      <c r="AZY4" s="545" t="s">
        <v>1706</v>
      </c>
      <c r="AZZ4" s="545" t="s">
        <v>1707</v>
      </c>
      <c r="BAA4" s="545" t="s">
        <v>1708</v>
      </c>
      <c r="BAB4" s="545" t="s">
        <v>1709</v>
      </c>
      <c r="BAC4" s="545" t="s">
        <v>1710</v>
      </c>
      <c r="BAD4" s="545" t="s">
        <v>1711</v>
      </c>
      <c r="BAE4" s="545" t="s">
        <v>1712</v>
      </c>
      <c r="BAF4" s="545" t="s">
        <v>1713</v>
      </c>
      <c r="BAG4" s="545" t="s">
        <v>1714</v>
      </c>
      <c r="BAH4" s="545" t="s">
        <v>1715</v>
      </c>
      <c r="BAI4" s="545" t="s">
        <v>1716</v>
      </c>
      <c r="BAJ4" s="545" t="s">
        <v>1717</v>
      </c>
      <c r="BAK4" s="545" t="s">
        <v>1718</v>
      </c>
      <c r="BAL4" s="545" t="s">
        <v>1719</v>
      </c>
      <c r="BAM4" s="545" t="s">
        <v>1720</v>
      </c>
      <c r="BAN4" s="545" t="s">
        <v>1721</v>
      </c>
      <c r="BAO4" s="545" t="s">
        <v>1722</v>
      </c>
      <c r="BAP4" s="545" t="s">
        <v>1723</v>
      </c>
      <c r="BAQ4" s="545" t="s">
        <v>1724</v>
      </c>
      <c r="BAR4" s="545" t="s">
        <v>1725</v>
      </c>
      <c r="BAS4" s="545" t="s">
        <v>1726</v>
      </c>
      <c r="BAT4" s="545" t="s">
        <v>1727</v>
      </c>
      <c r="BAU4" s="545" t="s">
        <v>1728</v>
      </c>
      <c r="BAV4" s="545" t="s">
        <v>1729</v>
      </c>
      <c r="BAW4" s="545" t="s">
        <v>1730</v>
      </c>
      <c r="BAX4" s="545" t="s">
        <v>1731</v>
      </c>
      <c r="BAY4" s="545" t="s">
        <v>1732</v>
      </c>
      <c r="BAZ4" s="545" t="s">
        <v>1733</v>
      </c>
      <c r="BBA4" s="545" t="s">
        <v>1734</v>
      </c>
      <c r="BBB4" s="545" t="s">
        <v>1735</v>
      </c>
      <c r="BBC4" s="545" t="s">
        <v>1736</v>
      </c>
      <c r="BBD4" s="545" t="s">
        <v>1737</v>
      </c>
      <c r="BBE4" s="545" t="s">
        <v>1738</v>
      </c>
      <c r="BBF4" s="545" t="s">
        <v>1739</v>
      </c>
      <c r="BBG4" s="545" t="s">
        <v>1740</v>
      </c>
      <c r="BBH4" s="545" t="s">
        <v>1741</v>
      </c>
      <c r="BBI4" s="545" t="s">
        <v>1742</v>
      </c>
      <c r="BBJ4" s="545" t="s">
        <v>1743</v>
      </c>
      <c r="BBK4" s="545" t="s">
        <v>1744</v>
      </c>
      <c r="BBL4" s="545" t="s">
        <v>1745</v>
      </c>
      <c r="BBM4" s="545" t="s">
        <v>1746</v>
      </c>
      <c r="BBN4" s="545" t="s">
        <v>1747</v>
      </c>
      <c r="BBO4" s="545" t="s">
        <v>1748</v>
      </c>
      <c r="BBP4" s="545" t="s">
        <v>1749</v>
      </c>
      <c r="BBQ4" s="545" t="s">
        <v>1750</v>
      </c>
      <c r="BBR4" s="545" t="s">
        <v>1751</v>
      </c>
      <c r="BBS4" s="545" t="s">
        <v>1752</v>
      </c>
      <c r="BBT4" s="545" t="s">
        <v>1753</v>
      </c>
      <c r="BBU4" s="545" t="s">
        <v>1754</v>
      </c>
      <c r="BBV4" s="545" t="s">
        <v>1755</v>
      </c>
      <c r="BBW4" s="545" t="s">
        <v>1756</v>
      </c>
      <c r="BBX4" s="545" t="s">
        <v>1757</v>
      </c>
      <c r="BBY4" s="545" t="s">
        <v>1758</v>
      </c>
      <c r="BBZ4" s="545" t="s">
        <v>1759</v>
      </c>
      <c r="BCA4" s="545" t="s">
        <v>1760</v>
      </c>
      <c r="BCB4" s="545" t="s">
        <v>1761</v>
      </c>
      <c r="BCC4" s="545" t="s">
        <v>1762</v>
      </c>
      <c r="BCD4" s="545" t="s">
        <v>1763</v>
      </c>
      <c r="BCE4" s="545" t="s">
        <v>1764</v>
      </c>
      <c r="BCF4" s="545" t="s">
        <v>1765</v>
      </c>
      <c r="BCG4" s="545" t="s">
        <v>1766</v>
      </c>
      <c r="BCH4" s="545" t="s">
        <v>1767</v>
      </c>
      <c r="BCI4" s="545" t="s">
        <v>1768</v>
      </c>
      <c r="BCJ4" s="545" t="s">
        <v>1769</v>
      </c>
      <c r="BCK4" s="545" t="s">
        <v>1770</v>
      </c>
      <c r="BCL4" s="545" t="s">
        <v>1771</v>
      </c>
      <c r="BCM4" s="545" t="s">
        <v>1772</v>
      </c>
      <c r="BCN4" s="545" t="s">
        <v>1773</v>
      </c>
      <c r="BCO4" s="545" t="s">
        <v>1774</v>
      </c>
      <c r="BCP4" s="545" t="s">
        <v>1775</v>
      </c>
      <c r="BCQ4" s="545" t="s">
        <v>1776</v>
      </c>
      <c r="BCR4" s="545" t="s">
        <v>1777</v>
      </c>
      <c r="BCS4" s="545" t="s">
        <v>1778</v>
      </c>
      <c r="BCT4" s="545" t="s">
        <v>1779</v>
      </c>
      <c r="BCU4" s="545" t="s">
        <v>1780</v>
      </c>
      <c r="BCV4" s="545" t="s">
        <v>1781</v>
      </c>
      <c r="BCW4" s="545" t="s">
        <v>1782</v>
      </c>
      <c r="BCX4" s="545" t="s">
        <v>1783</v>
      </c>
      <c r="BCY4" s="545" t="s">
        <v>1784</v>
      </c>
      <c r="BCZ4" s="545" t="s">
        <v>1785</v>
      </c>
      <c r="BDA4" s="545" t="s">
        <v>1786</v>
      </c>
      <c r="BDB4" s="545" t="s">
        <v>1787</v>
      </c>
      <c r="BDC4" s="545" t="s">
        <v>1788</v>
      </c>
      <c r="BDD4" s="545" t="s">
        <v>1789</v>
      </c>
      <c r="BDE4" s="545" t="s">
        <v>1790</v>
      </c>
      <c r="BDF4" s="545" t="s">
        <v>1791</v>
      </c>
      <c r="BDG4" s="545" t="s">
        <v>1792</v>
      </c>
      <c r="BDH4" s="545" t="s">
        <v>1793</v>
      </c>
      <c r="BDI4" s="545" t="s">
        <v>1794</v>
      </c>
      <c r="BDJ4" s="545" t="s">
        <v>1795</v>
      </c>
      <c r="BDK4" s="545" t="s">
        <v>1796</v>
      </c>
      <c r="BDL4" s="545" t="s">
        <v>1797</v>
      </c>
      <c r="BDM4" s="545" t="s">
        <v>1798</v>
      </c>
      <c r="BDN4" s="545" t="s">
        <v>1799</v>
      </c>
      <c r="BDO4" s="545" t="s">
        <v>1800</v>
      </c>
      <c r="BDP4" s="545" t="s">
        <v>1801</v>
      </c>
      <c r="BDQ4" s="545" t="s">
        <v>1802</v>
      </c>
      <c r="BDR4" s="545" t="s">
        <v>1803</v>
      </c>
      <c r="BDS4" s="545" t="s">
        <v>1804</v>
      </c>
      <c r="BDT4" s="545" t="s">
        <v>1805</v>
      </c>
      <c r="BDU4" s="545" t="s">
        <v>1806</v>
      </c>
      <c r="BDV4" s="545" t="s">
        <v>1807</v>
      </c>
      <c r="BDW4" s="545" t="s">
        <v>1808</v>
      </c>
      <c r="BDX4" s="545" t="s">
        <v>1809</v>
      </c>
      <c r="BDY4" s="545" t="s">
        <v>1810</v>
      </c>
      <c r="BDZ4" s="545" t="s">
        <v>1811</v>
      </c>
      <c r="BEA4" s="545" t="s">
        <v>1812</v>
      </c>
      <c r="BEB4" s="545" t="s">
        <v>1813</v>
      </c>
      <c r="BEC4" s="545" t="s">
        <v>1814</v>
      </c>
      <c r="BED4" s="545" t="s">
        <v>1815</v>
      </c>
      <c r="BEE4" s="545" t="s">
        <v>1816</v>
      </c>
      <c r="BEF4" s="545" t="s">
        <v>1817</v>
      </c>
      <c r="BEG4" s="545" t="s">
        <v>1818</v>
      </c>
      <c r="BEH4" s="545" t="s">
        <v>1819</v>
      </c>
      <c r="BEI4" s="545" t="s">
        <v>1820</v>
      </c>
      <c r="BEJ4" s="545" t="s">
        <v>1821</v>
      </c>
      <c r="BEK4" s="545" t="s">
        <v>1822</v>
      </c>
      <c r="BEL4" s="545" t="s">
        <v>1823</v>
      </c>
      <c r="BEM4" s="545" t="s">
        <v>1824</v>
      </c>
      <c r="BEN4" s="545" t="s">
        <v>1825</v>
      </c>
      <c r="BEO4" s="545" t="s">
        <v>1826</v>
      </c>
      <c r="BEP4" s="545" t="s">
        <v>1827</v>
      </c>
      <c r="BEQ4" s="545" t="s">
        <v>1828</v>
      </c>
      <c r="BER4" s="545" t="s">
        <v>1829</v>
      </c>
      <c r="BES4" s="545" t="s">
        <v>1830</v>
      </c>
      <c r="BET4" s="545" t="s">
        <v>1831</v>
      </c>
      <c r="BEU4" s="545" t="s">
        <v>1832</v>
      </c>
      <c r="BEV4" s="545" t="s">
        <v>1833</v>
      </c>
      <c r="BEW4" s="545" t="s">
        <v>1834</v>
      </c>
      <c r="BEX4" s="545" t="s">
        <v>1835</v>
      </c>
      <c r="BEY4" s="545" t="s">
        <v>1836</v>
      </c>
      <c r="BEZ4" s="545" t="s">
        <v>1837</v>
      </c>
      <c r="BFA4" s="545" t="s">
        <v>1838</v>
      </c>
      <c r="BFB4" s="545" t="s">
        <v>1839</v>
      </c>
      <c r="BFC4" s="545" t="s">
        <v>1840</v>
      </c>
      <c r="BFD4" s="545" t="s">
        <v>1841</v>
      </c>
      <c r="BFE4" s="545" t="s">
        <v>1842</v>
      </c>
      <c r="BFF4" s="545" t="s">
        <v>1843</v>
      </c>
      <c r="BFG4" s="545" t="s">
        <v>1844</v>
      </c>
      <c r="BFH4" s="545" t="s">
        <v>1845</v>
      </c>
      <c r="BFI4" s="545" t="s">
        <v>1846</v>
      </c>
      <c r="BFJ4" s="545" t="s">
        <v>1847</v>
      </c>
      <c r="BFK4" s="545" t="s">
        <v>1848</v>
      </c>
      <c r="BFL4" s="545" t="s">
        <v>1849</v>
      </c>
      <c r="BFM4" s="545" t="s">
        <v>1850</v>
      </c>
      <c r="BFN4" s="545" t="s">
        <v>1851</v>
      </c>
      <c r="BFO4" s="545" t="s">
        <v>1852</v>
      </c>
      <c r="BFP4" s="545" t="s">
        <v>1853</v>
      </c>
      <c r="BFQ4" s="545" t="s">
        <v>1854</v>
      </c>
      <c r="BFR4" s="545" t="s">
        <v>1855</v>
      </c>
      <c r="BFS4" s="545" t="s">
        <v>1856</v>
      </c>
      <c r="BFT4" s="545" t="s">
        <v>1857</v>
      </c>
      <c r="BFU4" s="545" t="s">
        <v>1858</v>
      </c>
      <c r="BFV4" s="545" t="s">
        <v>1859</v>
      </c>
      <c r="BFW4" s="545" t="s">
        <v>1860</v>
      </c>
      <c r="BFX4" s="545" t="s">
        <v>1861</v>
      </c>
      <c r="BFY4" s="545" t="s">
        <v>1862</v>
      </c>
      <c r="BFZ4" s="545" t="s">
        <v>1863</v>
      </c>
      <c r="BGA4" s="545" t="s">
        <v>1864</v>
      </c>
      <c r="BGB4" s="545" t="s">
        <v>1865</v>
      </c>
      <c r="BGC4" s="545" t="s">
        <v>1866</v>
      </c>
      <c r="BGD4" s="545" t="s">
        <v>1867</v>
      </c>
      <c r="BGE4" s="545" t="s">
        <v>1868</v>
      </c>
      <c r="BGF4" s="545" t="s">
        <v>1869</v>
      </c>
      <c r="BGG4" s="545" t="s">
        <v>1870</v>
      </c>
      <c r="BGH4" s="545" t="s">
        <v>1871</v>
      </c>
      <c r="BGI4" s="545" t="s">
        <v>1872</v>
      </c>
      <c r="BGJ4" s="545" t="s">
        <v>1873</v>
      </c>
      <c r="BGK4" s="545" t="s">
        <v>1874</v>
      </c>
      <c r="BGL4" s="545" t="s">
        <v>1875</v>
      </c>
      <c r="BGM4" s="545" t="s">
        <v>1876</v>
      </c>
      <c r="BGN4" s="545" t="s">
        <v>1877</v>
      </c>
      <c r="BGO4" s="545" t="s">
        <v>1878</v>
      </c>
      <c r="BGP4" s="545" t="s">
        <v>1879</v>
      </c>
      <c r="BGQ4" s="545" t="s">
        <v>1880</v>
      </c>
      <c r="BGR4" s="545" t="s">
        <v>1881</v>
      </c>
      <c r="BGS4" s="545" t="s">
        <v>1882</v>
      </c>
      <c r="BGT4" s="545" t="s">
        <v>1883</v>
      </c>
      <c r="BGU4" s="545" t="s">
        <v>1884</v>
      </c>
      <c r="BGV4" s="545" t="s">
        <v>1885</v>
      </c>
      <c r="BGW4" s="545" t="s">
        <v>1886</v>
      </c>
      <c r="BGX4" s="545" t="s">
        <v>1887</v>
      </c>
      <c r="BGY4" s="545" t="s">
        <v>1888</v>
      </c>
      <c r="BGZ4" s="545" t="s">
        <v>1889</v>
      </c>
      <c r="BHA4" s="545" t="s">
        <v>1890</v>
      </c>
      <c r="BHB4" s="545" t="s">
        <v>1891</v>
      </c>
      <c r="BHC4" s="545" t="s">
        <v>1892</v>
      </c>
      <c r="BHD4" s="545" t="s">
        <v>1893</v>
      </c>
      <c r="BHE4" s="545" t="s">
        <v>1894</v>
      </c>
      <c r="BHF4" s="545" t="s">
        <v>1895</v>
      </c>
      <c r="BHG4" s="545" t="s">
        <v>1896</v>
      </c>
      <c r="BHH4" s="545" t="s">
        <v>1897</v>
      </c>
      <c r="BHI4" s="545" t="s">
        <v>1898</v>
      </c>
      <c r="BHJ4" s="545" t="s">
        <v>1899</v>
      </c>
      <c r="BHK4" s="545" t="s">
        <v>1900</v>
      </c>
      <c r="BHL4" s="545" t="s">
        <v>1901</v>
      </c>
      <c r="BHM4" s="545" t="s">
        <v>1902</v>
      </c>
      <c r="BHN4" s="545" t="s">
        <v>1903</v>
      </c>
      <c r="BHO4" s="545" t="s">
        <v>1904</v>
      </c>
      <c r="BHP4" s="545" t="s">
        <v>1905</v>
      </c>
      <c r="BHQ4" s="545" t="s">
        <v>1906</v>
      </c>
      <c r="BHR4" s="545" t="s">
        <v>1907</v>
      </c>
      <c r="BHS4" s="545" t="s">
        <v>1908</v>
      </c>
      <c r="BHT4" s="545" t="s">
        <v>1909</v>
      </c>
      <c r="BHU4" s="545" t="s">
        <v>1910</v>
      </c>
      <c r="BHV4" s="545" t="s">
        <v>1911</v>
      </c>
      <c r="BHW4" s="545" t="s">
        <v>1912</v>
      </c>
      <c r="BHX4" s="545" t="s">
        <v>1913</v>
      </c>
      <c r="BHY4" s="545" t="s">
        <v>1914</v>
      </c>
      <c r="BHZ4" s="545" t="s">
        <v>1915</v>
      </c>
      <c r="BIA4" s="545" t="s">
        <v>1916</v>
      </c>
      <c r="BIB4" s="545" t="s">
        <v>1917</v>
      </c>
      <c r="BIC4" s="545" t="s">
        <v>1918</v>
      </c>
      <c r="BID4" s="545" t="s">
        <v>1919</v>
      </c>
      <c r="BIE4" s="545" t="s">
        <v>1920</v>
      </c>
      <c r="BIF4" s="545" t="s">
        <v>1921</v>
      </c>
      <c r="BIG4" s="545" t="s">
        <v>1922</v>
      </c>
      <c r="BIH4" s="545" t="s">
        <v>1923</v>
      </c>
      <c r="BII4" s="545" t="s">
        <v>1924</v>
      </c>
      <c r="BIJ4" s="545" t="s">
        <v>1925</v>
      </c>
      <c r="BIK4" s="545" t="s">
        <v>1926</v>
      </c>
      <c r="BIL4" s="545" t="s">
        <v>1927</v>
      </c>
      <c r="BIM4" s="545" t="s">
        <v>1928</v>
      </c>
      <c r="BIN4" s="545" t="s">
        <v>1929</v>
      </c>
      <c r="BIO4" s="545" t="s">
        <v>1930</v>
      </c>
      <c r="BIP4" s="545" t="s">
        <v>1931</v>
      </c>
      <c r="BIQ4" s="545" t="s">
        <v>1932</v>
      </c>
      <c r="BIR4" s="545" t="s">
        <v>1933</v>
      </c>
      <c r="BIS4" s="545" t="s">
        <v>1934</v>
      </c>
      <c r="BIT4" s="545" t="s">
        <v>1935</v>
      </c>
      <c r="BIU4" s="545" t="s">
        <v>1936</v>
      </c>
      <c r="BIV4" s="545" t="s">
        <v>1937</v>
      </c>
      <c r="BIW4" s="545" t="s">
        <v>1938</v>
      </c>
      <c r="BIX4" s="545" t="s">
        <v>1939</v>
      </c>
      <c r="BIY4" s="545" t="s">
        <v>1940</v>
      </c>
      <c r="BIZ4" s="545" t="s">
        <v>1941</v>
      </c>
      <c r="BJA4" s="545" t="s">
        <v>1942</v>
      </c>
      <c r="BJB4" s="545" t="s">
        <v>1943</v>
      </c>
      <c r="BJC4" s="545" t="s">
        <v>1944</v>
      </c>
      <c r="BJD4" s="545" t="s">
        <v>1945</v>
      </c>
      <c r="BJE4" s="545" t="s">
        <v>1946</v>
      </c>
      <c r="BJF4" s="545" t="s">
        <v>1947</v>
      </c>
      <c r="BJG4" s="545" t="s">
        <v>1948</v>
      </c>
      <c r="BJH4" s="545" t="s">
        <v>1949</v>
      </c>
      <c r="BJI4" s="545" t="s">
        <v>1950</v>
      </c>
      <c r="BJJ4" s="545" t="s">
        <v>1951</v>
      </c>
      <c r="BJK4" s="545" t="s">
        <v>1952</v>
      </c>
      <c r="BJL4" s="545" t="s">
        <v>1953</v>
      </c>
      <c r="BJM4" s="545" t="s">
        <v>1954</v>
      </c>
      <c r="BJN4" s="545" t="s">
        <v>1955</v>
      </c>
      <c r="BJO4" s="545" t="s">
        <v>1956</v>
      </c>
      <c r="BJP4" s="545" t="s">
        <v>1957</v>
      </c>
      <c r="BJQ4" s="545" t="s">
        <v>1958</v>
      </c>
      <c r="BJR4" s="545" t="s">
        <v>1959</v>
      </c>
      <c r="BJS4" s="545" t="s">
        <v>1960</v>
      </c>
      <c r="BJT4" s="545" t="s">
        <v>1961</v>
      </c>
      <c r="BJU4" s="545" t="s">
        <v>1962</v>
      </c>
      <c r="BJV4" s="545" t="s">
        <v>1963</v>
      </c>
      <c r="BJW4" s="545" t="s">
        <v>1964</v>
      </c>
      <c r="BJX4" s="545" t="s">
        <v>1965</v>
      </c>
      <c r="BJY4" s="545" t="s">
        <v>1966</v>
      </c>
      <c r="BJZ4" s="545" t="s">
        <v>1967</v>
      </c>
      <c r="BKA4" s="545" t="s">
        <v>1968</v>
      </c>
      <c r="BKB4" s="545" t="s">
        <v>1969</v>
      </c>
      <c r="BKC4" s="545" t="s">
        <v>1970</v>
      </c>
      <c r="BKD4" s="545" t="s">
        <v>1971</v>
      </c>
      <c r="BKE4" s="545" t="s">
        <v>1972</v>
      </c>
      <c r="BKF4" s="545" t="s">
        <v>1973</v>
      </c>
      <c r="BKG4" s="545" t="s">
        <v>1974</v>
      </c>
      <c r="BKH4" s="545" t="s">
        <v>1975</v>
      </c>
      <c r="BKI4" s="545" t="s">
        <v>1976</v>
      </c>
      <c r="BKJ4" s="545" t="s">
        <v>1977</v>
      </c>
      <c r="BKK4" s="545" t="s">
        <v>1978</v>
      </c>
      <c r="BKL4" s="545" t="s">
        <v>1979</v>
      </c>
      <c r="BKM4" s="545" t="s">
        <v>1980</v>
      </c>
      <c r="BKN4" s="545" t="s">
        <v>1981</v>
      </c>
      <c r="BKO4" s="545" t="s">
        <v>1982</v>
      </c>
      <c r="BKP4" s="545" t="s">
        <v>1983</v>
      </c>
      <c r="BKQ4" s="545" t="s">
        <v>1984</v>
      </c>
      <c r="BKR4" s="545" t="s">
        <v>1985</v>
      </c>
      <c r="BKS4" s="545" t="s">
        <v>1986</v>
      </c>
      <c r="BKT4" s="545" t="s">
        <v>1987</v>
      </c>
      <c r="BKU4" s="545" t="s">
        <v>1988</v>
      </c>
      <c r="BKV4" s="545" t="s">
        <v>1989</v>
      </c>
      <c r="BKW4" s="545" t="s">
        <v>1990</v>
      </c>
      <c r="BKX4" s="545" t="s">
        <v>1991</v>
      </c>
      <c r="BKY4" s="545" t="s">
        <v>1992</v>
      </c>
      <c r="BKZ4" s="545" t="s">
        <v>1993</v>
      </c>
      <c r="BLA4" s="545" t="s">
        <v>1994</v>
      </c>
      <c r="BLB4" s="545" t="s">
        <v>1995</v>
      </c>
      <c r="BLC4" s="545" t="s">
        <v>1996</v>
      </c>
      <c r="BLD4" s="545" t="s">
        <v>1997</v>
      </c>
      <c r="BLE4" s="545" t="s">
        <v>1998</v>
      </c>
      <c r="BLF4" s="545" t="s">
        <v>1999</v>
      </c>
      <c r="BLG4" s="545" t="s">
        <v>2000</v>
      </c>
      <c r="BLH4" s="545" t="s">
        <v>2001</v>
      </c>
      <c r="BLI4" s="545" t="s">
        <v>2002</v>
      </c>
      <c r="BLJ4" s="545" t="s">
        <v>2003</v>
      </c>
      <c r="BLK4" s="545" t="s">
        <v>2004</v>
      </c>
      <c r="BLL4" s="545" t="s">
        <v>2005</v>
      </c>
      <c r="BLM4" s="545" t="s">
        <v>2006</v>
      </c>
      <c r="BLN4" s="545" t="s">
        <v>2007</v>
      </c>
      <c r="BLO4" s="545" t="s">
        <v>2008</v>
      </c>
      <c r="BLP4" s="545" t="s">
        <v>2009</v>
      </c>
      <c r="BLQ4" s="545" t="s">
        <v>2010</v>
      </c>
      <c r="BLR4" s="545" t="s">
        <v>2011</v>
      </c>
      <c r="BLS4" s="545" t="s">
        <v>2012</v>
      </c>
      <c r="BLT4" s="545" t="s">
        <v>2013</v>
      </c>
      <c r="BLU4" s="545" t="s">
        <v>2014</v>
      </c>
      <c r="BLV4" s="545" t="s">
        <v>2015</v>
      </c>
      <c r="BLW4" s="545" t="s">
        <v>2016</v>
      </c>
      <c r="BLX4" s="545" t="s">
        <v>2017</v>
      </c>
      <c r="BLY4" s="545" t="s">
        <v>2018</v>
      </c>
      <c r="BLZ4" s="545" t="s">
        <v>2019</v>
      </c>
      <c r="BMA4" s="545" t="s">
        <v>2020</v>
      </c>
      <c r="BMB4" s="545" t="s">
        <v>2021</v>
      </c>
      <c r="BMC4" s="545" t="s">
        <v>2022</v>
      </c>
      <c r="BMD4" s="545" t="s">
        <v>2023</v>
      </c>
      <c r="BME4" s="545" t="s">
        <v>2024</v>
      </c>
      <c r="BMF4" s="545" t="s">
        <v>2025</v>
      </c>
      <c r="BMG4" s="545" t="s">
        <v>2026</v>
      </c>
      <c r="BMH4" s="545" t="s">
        <v>2027</v>
      </c>
      <c r="BMI4" s="545" t="s">
        <v>2028</v>
      </c>
      <c r="BMJ4" s="545" t="s">
        <v>2029</v>
      </c>
      <c r="BMK4" s="545" t="s">
        <v>2030</v>
      </c>
      <c r="BML4" s="545" t="s">
        <v>2031</v>
      </c>
      <c r="BMM4" s="545" t="s">
        <v>2032</v>
      </c>
      <c r="BMN4" s="545" t="s">
        <v>2033</v>
      </c>
      <c r="BMO4" s="545" t="s">
        <v>2034</v>
      </c>
      <c r="BMP4" s="545" t="s">
        <v>2035</v>
      </c>
      <c r="BMQ4" s="545" t="s">
        <v>2036</v>
      </c>
      <c r="BMR4" s="545" t="s">
        <v>2037</v>
      </c>
      <c r="BMS4" s="545" t="s">
        <v>2038</v>
      </c>
      <c r="BMT4" s="545" t="s">
        <v>2039</v>
      </c>
      <c r="BMU4" s="545" t="s">
        <v>2040</v>
      </c>
      <c r="BMV4" s="545" t="s">
        <v>2041</v>
      </c>
      <c r="BMW4" s="545" t="s">
        <v>2042</v>
      </c>
      <c r="BMX4" s="545" t="s">
        <v>2043</v>
      </c>
      <c r="BMY4" s="545" t="s">
        <v>2044</v>
      </c>
      <c r="BMZ4" s="545" t="s">
        <v>2045</v>
      </c>
      <c r="BNA4" s="545" t="s">
        <v>2046</v>
      </c>
      <c r="BNB4" s="545" t="s">
        <v>2047</v>
      </c>
      <c r="BNC4" s="545" t="s">
        <v>2048</v>
      </c>
      <c r="BND4" s="545" t="s">
        <v>2049</v>
      </c>
      <c r="BNE4" s="545" t="s">
        <v>2050</v>
      </c>
      <c r="BNF4" s="545" t="s">
        <v>2051</v>
      </c>
      <c r="BNG4" s="545" t="s">
        <v>2052</v>
      </c>
      <c r="BNH4" s="545" t="s">
        <v>2053</v>
      </c>
      <c r="BNI4" s="545" t="s">
        <v>2054</v>
      </c>
      <c r="BNJ4" s="545" t="s">
        <v>2055</v>
      </c>
      <c r="BNK4" s="545" t="s">
        <v>2056</v>
      </c>
      <c r="BNL4" s="545" t="s">
        <v>2057</v>
      </c>
      <c r="BNM4" s="545" t="s">
        <v>2058</v>
      </c>
      <c r="BNN4" s="545" t="s">
        <v>2059</v>
      </c>
      <c r="BNO4" s="545" t="s">
        <v>2060</v>
      </c>
      <c r="BNP4" s="545" t="s">
        <v>2061</v>
      </c>
      <c r="BNQ4" s="545" t="s">
        <v>2062</v>
      </c>
      <c r="BNR4" s="545" t="s">
        <v>2063</v>
      </c>
      <c r="BNS4" s="545" t="s">
        <v>2064</v>
      </c>
      <c r="BNT4" s="545" t="s">
        <v>2065</v>
      </c>
      <c r="BNU4" s="545" t="s">
        <v>2066</v>
      </c>
      <c r="BNV4" s="545" t="s">
        <v>2067</v>
      </c>
      <c r="BNW4" s="545" t="s">
        <v>2068</v>
      </c>
      <c r="BNX4" s="545" t="s">
        <v>2069</v>
      </c>
      <c r="BNY4" s="545" t="s">
        <v>2070</v>
      </c>
      <c r="BNZ4" s="545" t="s">
        <v>2071</v>
      </c>
      <c r="BOA4" s="545" t="s">
        <v>2072</v>
      </c>
      <c r="BOB4" s="545" t="s">
        <v>2073</v>
      </c>
      <c r="BOC4" s="545" t="s">
        <v>2074</v>
      </c>
      <c r="BOD4" s="545" t="s">
        <v>2075</v>
      </c>
      <c r="BOE4" s="545" t="s">
        <v>2076</v>
      </c>
      <c r="BOF4" s="545" t="s">
        <v>2077</v>
      </c>
      <c r="BOG4" s="545" t="s">
        <v>2078</v>
      </c>
      <c r="BOH4" s="545" t="s">
        <v>2079</v>
      </c>
      <c r="BOI4" s="545" t="s">
        <v>2080</v>
      </c>
      <c r="BOJ4" s="545" t="s">
        <v>2081</v>
      </c>
      <c r="BOK4" s="545" t="s">
        <v>2082</v>
      </c>
      <c r="BOL4" s="545" t="s">
        <v>2083</v>
      </c>
      <c r="BOM4" s="545" t="s">
        <v>2084</v>
      </c>
      <c r="BON4" s="545" t="s">
        <v>2085</v>
      </c>
      <c r="BOO4" s="545" t="s">
        <v>2086</v>
      </c>
      <c r="BOP4" s="545" t="s">
        <v>2087</v>
      </c>
      <c r="BOQ4" s="545" t="s">
        <v>2088</v>
      </c>
      <c r="BOR4" s="545" t="s">
        <v>2089</v>
      </c>
      <c r="BOS4" s="545" t="s">
        <v>2090</v>
      </c>
      <c r="BOT4" s="545" t="s">
        <v>2091</v>
      </c>
      <c r="BOU4" s="545" t="s">
        <v>2092</v>
      </c>
      <c r="BOV4" s="545" t="s">
        <v>2093</v>
      </c>
      <c r="BOW4" s="545" t="s">
        <v>2094</v>
      </c>
      <c r="BOX4" s="545" t="s">
        <v>2095</v>
      </c>
      <c r="BOY4" s="545" t="s">
        <v>2096</v>
      </c>
      <c r="BOZ4" s="545" t="s">
        <v>2097</v>
      </c>
      <c r="BPA4" s="545" t="s">
        <v>2098</v>
      </c>
      <c r="BPB4" s="545" t="s">
        <v>2099</v>
      </c>
      <c r="BPC4" s="545" t="s">
        <v>2100</v>
      </c>
      <c r="BPD4" s="545" t="s">
        <v>2101</v>
      </c>
      <c r="BPE4" s="545" t="s">
        <v>2102</v>
      </c>
      <c r="BPF4" s="545" t="s">
        <v>2103</v>
      </c>
      <c r="BPG4" s="545" t="s">
        <v>2104</v>
      </c>
      <c r="BPH4" s="545" t="s">
        <v>2105</v>
      </c>
      <c r="BPI4" s="545" t="s">
        <v>2106</v>
      </c>
      <c r="BPJ4" s="545" t="s">
        <v>2107</v>
      </c>
      <c r="BPK4" s="545" t="s">
        <v>2108</v>
      </c>
      <c r="BPL4" s="545" t="s">
        <v>2109</v>
      </c>
      <c r="BPM4" s="545" t="s">
        <v>2110</v>
      </c>
      <c r="BPN4" s="545" t="s">
        <v>2111</v>
      </c>
      <c r="BPO4" s="545" t="s">
        <v>2112</v>
      </c>
      <c r="BPP4" s="545" t="s">
        <v>2113</v>
      </c>
      <c r="BPQ4" s="545" t="s">
        <v>2114</v>
      </c>
      <c r="BPR4" s="545" t="s">
        <v>2115</v>
      </c>
      <c r="BPS4" s="545" t="s">
        <v>2116</v>
      </c>
      <c r="BPT4" s="545" t="s">
        <v>2117</v>
      </c>
      <c r="BPU4" s="545" t="s">
        <v>2118</v>
      </c>
      <c r="BPV4" s="545" t="s">
        <v>2119</v>
      </c>
      <c r="BPW4" s="545" t="s">
        <v>2120</v>
      </c>
      <c r="BPX4" s="545" t="s">
        <v>2121</v>
      </c>
      <c r="BPY4" s="545" t="s">
        <v>2122</v>
      </c>
      <c r="BPZ4" s="545" t="s">
        <v>2123</v>
      </c>
      <c r="BQA4" s="545" t="s">
        <v>2124</v>
      </c>
      <c r="BQB4" s="545" t="s">
        <v>2125</v>
      </c>
      <c r="BQC4" s="545" t="s">
        <v>2126</v>
      </c>
      <c r="BQD4" s="545" t="s">
        <v>2127</v>
      </c>
      <c r="BQE4" s="545" t="s">
        <v>2128</v>
      </c>
      <c r="BQF4" s="545" t="s">
        <v>2129</v>
      </c>
      <c r="BQG4" s="545" t="s">
        <v>2130</v>
      </c>
      <c r="BQH4" s="545" t="s">
        <v>2131</v>
      </c>
      <c r="BQI4" s="545" t="s">
        <v>2132</v>
      </c>
      <c r="BQJ4" s="545" t="s">
        <v>2133</v>
      </c>
      <c r="BQK4" s="545" t="s">
        <v>2134</v>
      </c>
      <c r="BQL4" s="545" t="s">
        <v>2135</v>
      </c>
      <c r="BQM4" s="545" t="s">
        <v>2136</v>
      </c>
      <c r="BQN4" s="545" t="s">
        <v>2137</v>
      </c>
      <c r="BQO4" s="545" t="s">
        <v>2138</v>
      </c>
      <c r="BQP4" s="545" t="s">
        <v>2139</v>
      </c>
      <c r="BQQ4" s="545" t="s">
        <v>2140</v>
      </c>
      <c r="BQR4" s="545" t="s">
        <v>2141</v>
      </c>
      <c r="BQS4" s="545" t="s">
        <v>2142</v>
      </c>
      <c r="BQT4" s="545" t="s">
        <v>2143</v>
      </c>
      <c r="BQU4" s="545" t="s">
        <v>2144</v>
      </c>
      <c r="BQV4" s="545" t="s">
        <v>2145</v>
      </c>
      <c r="BQW4" s="545" t="s">
        <v>2146</v>
      </c>
      <c r="BQX4" s="545" t="s">
        <v>2147</v>
      </c>
      <c r="BQY4" s="545" t="s">
        <v>2148</v>
      </c>
      <c r="BQZ4" s="545" t="s">
        <v>2149</v>
      </c>
      <c r="BRA4" s="545" t="s">
        <v>2150</v>
      </c>
      <c r="BRB4" s="545" t="s">
        <v>2151</v>
      </c>
      <c r="BRC4" s="545" t="s">
        <v>2152</v>
      </c>
      <c r="BRD4" s="545" t="s">
        <v>2153</v>
      </c>
      <c r="BRE4" s="545" t="s">
        <v>2154</v>
      </c>
      <c r="BRF4" s="545" t="s">
        <v>2155</v>
      </c>
      <c r="BRG4" s="545" t="s">
        <v>2156</v>
      </c>
      <c r="BRH4" s="545" t="s">
        <v>2157</v>
      </c>
      <c r="BRI4" s="545" t="s">
        <v>2158</v>
      </c>
      <c r="BRJ4" s="545" t="s">
        <v>2159</v>
      </c>
      <c r="BRK4" s="545" t="s">
        <v>2160</v>
      </c>
      <c r="BRL4" s="545" t="s">
        <v>2161</v>
      </c>
      <c r="BRM4" s="545" t="s">
        <v>2162</v>
      </c>
      <c r="BRN4" s="545" t="s">
        <v>2163</v>
      </c>
      <c r="BRO4" s="545" t="s">
        <v>2164</v>
      </c>
      <c r="BRP4" s="545" t="s">
        <v>2165</v>
      </c>
      <c r="BRQ4" s="545" t="s">
        <v>2166</v>
      </c>
      <c r="BRR4" s="545" t="s">
        <v>2167</v>
      </c>
      <c r="BRS4" s="545" t="s">
        <v>2168</v>
      </c>
      <c r="BRT4" s="545" t="s">
        <v>2169</v>
      </c>
      <c r="BRU4" s="545" t="s">
        <v>2170</v>
      </c>
      <c r="BRV4" s="545" t="s">
        <v>2171</v>
      </c>
      <c r="BRW4" s="545" t="s">
        <v>2172</v>
      </c>
      <c r="BRX4" s="545" t="s">
        <v>2173</v>
      </c>
      <c r="BRY4" s="545" t="s">
        <v>2174</v>
      </c>
      <c r="BRZ4" s="545" t="s">
        <v>2175</v>
      </c>
      <c r="BSA4" s="545" t="s">
        <v>2176</v>
      </c>
      <c r="BSB4" s="545" t="s">
        <v>2177</v>
      </c>
      <c r="BSC4" s="545" t="s">
        <v>2178</v>
      </c>
      <c r="BSD4" s="545" t="s">
        <v>2179</v>
      </c>
      <c r="BSE4" s="545" t="s">
        <v>2180</v>
      </c>
      <c r="BSF4" s="545" t="s">
        <v>2181</v>
      </c>
      <c r="BSG4" s="545" t="s">
        <v>2182</v>
      </c>
      <c r="BSH4" s="545" t="s">
        <v>2183</v>
      </c>
      <c r="BSI4" s="545" t="s">
        <v>2184</v>
      </c>
      <c r="BSJ4" s="545" t="s">
        <v>2185</v>
      </c>
      <c r="BSK4" s="545" t="s">
        <v>2186</v>
      </c>
      <c r="BSL4" s="545" t="s">
        <v>2187</v>
      </c>
      <c r="BSM4" s="545" t="s">
        <v>2188</v>
      </c>
      <c r="BSN4" s="545" t="s">
        <v>2189</v>
      </c>
      <c r="BSO4" s="545" t="s">
        <v>2190</v>
      </c>
      <c r="BSP4" s="545" t="s">
        <v>2191</v>
      </c>
      <c r="BSQ4" s="545" t="s">
        <v>2192</v>
      </c>
      <c r="BSR4" s="545" t="s">
        <v>2193</v>
      </c>
      <c r="BSS4" s="545" t="s">
        <v>2194</v>
      </c>
      <c r="BST4" s="545" t="s">
        <v>2195</v>
      </c>
      <c r="BSU4" s="545" t="s">
        <v>2196</v>
      </c>
      <c r="BSV4" s="545" t="s">
        <v>2197</v>
      </c>
      <c r="BSW4" s="545" t="s">
        <v>2198</v>
      </c>
      <c r="BSX4" s="545" t="s">
        <v>2199</v>
      </c>
      <c r="BSY4" s="545" t="s">
        <v>2200</v>
      </c>
      <c r="BSZ4" s="545" t="s">
        <v>2201</v>
      </c>
      <c r="BTA4" s="545" t="s">
        <v>2202</v>
      </c>
      <c r="BTB4" s="545" t="s">
        <v>2203</v>
      </c>
      <c r="BTC4" s="545" t="s">
        <v>2204</v>
      </c>
      <c r="BTD4" s="545" t="s">
        <v>2205</v>
      </c>
      <c r="BTE4" s="545" t="s">
        <v>2206</v>
      </c>
      <c r="BTF4" s="545" t="s">
        <v>2207</v>
      </c>
      <c r="BTG4" s="545" t="s">
        <v>2208</v>
      </c>
      <c r="BTH4" s="545" t="s">
        <v>2209</v>
      </c>
      <c r="BTI4" s="545" t="s">
        <v>2210</v>
      </c>
      <c r="BTJ4" s="545" t="s">
        <v>2211</v>
      </c>
      <c r="BTK4" s="545" t="s">
        <v>2212</v>
      </c>
      <c r="BTL4" s="545" t="s">
        <v>2213</v>
      </c>
      <c r="BTM4" s="545" t="s">
        <v>2214</v>
      </c>
      <c r="BTN4" s="545" t="s">
        <v>2215</v>
      </c>
      <c r="BTO4" s="545" t="s">
        <v>2216</v>
      </c>
      <c r="BTP4" s="545" t="s">
        <v>2217</v>
      </c>
      <c r="BTQ4" s="545" t="s">
        <v>2218</v>
      </c>
      <c r="BTR4" s="545" t="s">
        <v>2219</v>
      </c>
      <c r="BTS4" s="545" t="s">
        <v>2220</v>
      </c>
      <c r="BTT4" s="545" t="s">
        <v>2221</v>
      </c>
      <c r="BTU4" s="545" t="s">
        <v>2222</v>
      </c>
      <c r="BTV4" s="545" t="s">
        <v>2223</v>
      </c>
      <c r="BTW4" s="545" t="s">
        <v>2224</v>
      </c>
      <c r="BTX4" s="545" t="s">
        <v>2225</v>
      </c>
      <c r="BTY4" s="545" t="s">
        <v>2226</v>
      </c>
      <c r="BTZ4" s="545" t="s">
        <v>2227</v>
      </c>
      <c r="BUA4" s="545" t="s">
        <v>2228</v>
      </c>
      <c r="BUB4" s="545" t="s">
        <v>2229</v>
      </c>
      <c r="BUC4" s="545" t="s">
        <v>2230</v>
      </c>
      <c r="BUD4" s="545" t="s">
        <v>2231</v>
      </c>
      <c r="BUE4" s="545" t="s">
        <v>2232</v>
      </c>
      <c r="BUF4" s="545" t="s">
        <v>2233</v>
      </c>
      <c r="BUG4" s="545" t="s">
        <v>2234</v>
      </c>
      <c r="BUH4" s="545" t="s">
        <v>2235</v>
      </c>
      <c r="BUI4" s="545" t="s">
        <v>2236</v>
      </c>
      <c r="BUJ4" s="545" t="s">
        <v>2237</v>
      </c>
      <c r="BUK4" s="545" t="s">
        <v>2238</v>
      </c>
      <c r="BUL4" s="545" t="s">
        <v>2239</v>
      </c>
      <c r="BUM4" s="545" t="s">
        <v>2240</v>
      </c>
      <c r="BUN4" s="545" t="s">
        <v>2241</v>
      </c>
      <c r="BUO4" s="545" t="s">
        <v>2242</v>
      </c>
      <c r="BUP4" s="545" t="s">
        <v>2243</v>
      </c>
      <c r="BUQ4" s="545" t="s">
        <v>2244</v>
      </c>
      <c r="BUR4" s="545" t="s">
        <v>2245</v>
      </c>
      <c r="BUS4" s="545" t="s">
        <v>2246</v>
      </c>
      <c r="BUT4" s="545" t="s">
        <v>2247</v>
      </c>
      <c r="BUU4" s="545" t="s">
        <v>2248</v>
      </c>
      <c r="BUV4" s="545" t="s">
        <v>2249</v>
      </c>
      <c r="BUW4" s="545" t="s">
        <v>2250</v>
      </c>
      <c r="BUX4" s="545" t="s">
        <v>2251</v>
      </c>
      <c r="BUY4" s="545" t="s">
        <v>2252</v>
      </c>
      <c r="BUZ4" s="545" t="s">
        <v>2253</v>
      </c>
      <c r="BVA4" s="545" t="s">
        <v>2254</v>
      </c>
      <c r="BVB4" s="545" t="s">
        <v>2255</v>
      </c>
      <c r="BVC4" s="545" t="s">
        <v>2256</v>
      </c>
      <c r="BVD4" s="545" t="s">
        <v>2257</v>
      </c>
      <c r="BVE4" s="545" t="s">
        <v>2258</v>
      </c>
      <c r="BVF4" s="545" t="s">
        <v>2259</v>
      </c>
      <c r="BVG4" s="545" t="s">
        <v>2260</v>
      </c>
      <c r="BVH4" s="545" t="s">
        <v>2261</v>
      </c>
      <c r="BVI4" s="545" t="s">
        <v>2262</v>
      </c>
      <c r="BVJ4" s="545" t="s">
        <v>2263</v>
      </c>
      <c r="BVK4" s="545" t="s">
        <v>2264</v>
      </c>
      <c r="BVL4" s="545" t="s">
        <v>2265</v>
      </c>
      <c r="BVM4" s="545" t="s">
        <v>2266</v>
      </c>
      <c r="BVN4" s="545" t="s">
        <v>2267</v>
      </c>
      <c r="BVO4" s="545" t="s">
        <v>2268</v>
      </c>
      <c r="BVP4" s="545" t="s">
        <v>2269</v>
      </c>
      <c r="BVQ4" s="545" t="s">
        <v>2270</v>
      </c>
      <c r="BVR4" s="545" t="s">
        <v>2271</v>
      </c>
      <c r="BVS4" s="545" t="s">
        <v>2272</v>
      </c>
      <c r="BVT4" s="545" t="s">
        <v>2273</v>
      </c>
      <c r="BVU4" s="545" t="s">
        <v>2274</v>
      </c>
      <c r="BVV4" s="545" t="s">
        <v>2275</v>
      </c>
      <c r="BVW4" s="545" t="s">
        <v>2276</v>
      </c>
      <c r="BVX4" s="545" t="s">
        <v>2277</v>
      </c>
      <c r="BVY4" s="545" t="s">
        <v>2278</v>
      </c>
      <c r="BVZ4" s="545" t="s">
        <v>2279</v>
      </c>
      <c r="BWA4" s="545" t="s">
        <v>2280</v>
      </c>
      <c r="BWB4" s="545" t="s">
        <v>2281</v>
      </c>
      <c r="BWC4" s="545" t="s">
        <v>2282</v>
      </c>
      <c r="BWD4" s="545" t="s">
        <v>2283</v>
      </c>
      <c r="BWE4" s="545" t="s">
        <v>2284</v>
      </c>
      <c r="BWF4" s="545" t="s">
        <v>2285</v>
      </c>
      <c r="BWG4" s="545" t="s">
        <v>2286</v>
      </c>
      <c r="BWH4" s="545" t="s">
        <v>2287</v>
      </c>
      <c r="BWI4" s="545" t="s">
        <v>2288</v>
      </c>
      <c r="BWJ4" s="545" t="s">
        <v>2289</v>
      </c>
      <c r="BWK4" s="545" t="s">
        <v>2290</v>
      </c>
      <c r="BWL4" s="545" t="s">
        <v>2291</v>
      </c>
      <c r="BWM4" s="545" t="s">
        <v>2292</v>
      </c>
      <c r="BWN4" s="545" t="s">
        <v>2293</v>
      </c>
      <c r="BWO4" s="545" t="s">
        <v>2294</v>
      </c>
      <c r="BWP4" s="545" t="s">
        <v>2295</v>
      </c>
      <c r="BWQ4" s="545" t="s">
        <v>2296</v>
      </c>
      <c r="BWR4" s="545" t="s">
        <v>2297</v>
      </c>
      <c r="BWS4" s="545" t="s">
        <v>2298</v>
      </c>
      <c r="BWT4" s="545" t="s">
        <v>2299</v>
      </c>
      <c r="BWU4" s="545" t="s">
        <v>2300</v>
      </c>
      <c r="BWV4" s="545" t="s">
        <v>2301</v>
      </c>
      <c r="BWW4" s="545" t="s">
        <v>2302</v>
      </c>
      <c r="BWX4" s="545" t="s">
        <v>2303</v>
      </c>
      <c r="BWY4" s="545" t="s">
        <v>2304</v>
      </c>
      <c r="BWZ4" s="545" t="s">
        <v>2305</v>
      </c>
      <c r="BXA4" s="545" t="s">
        <v>2306</v>
      </c>
      <c r="BXB4" s="545" t="s">
        <v>2307</v>
      </c>
      <c r="BXC4" s="545" t="s">
        <v>2308</v>
      </c>
      <c r="BXD4" s="545" t="s">
        <v>2309</v>
      </c>
      <c r="BXE4" s="545" t="s">
        <v>2310</v>
      </c>
      <c r="BXF4" s="545" t="s">
        <v>2311</v>
      </c>
      <c r="BXG4" s="545" t="s">
        <v>2312</v>
      </c>
      <c r="BXH4" s="545" t="s">
        <v>2313</v>
      </c>
      <c r="BXI4" s="545" t="s">
        <v>2314</v>
      </c>
      <c r="BXJ4" s="545" t="s">
        <v>2315</v>
      </c>
      <c r="BXK4" s="545" t="s">
        <v>2316</v>
      </c>
      <c r="BXL4" s="545" t="s">
        <v>2317</v>
      </c>
      <c r="BXM4" s="545" t="s">
        <v>2318</v>
      </c>
      <c r="BXN4" s="545" t="s">
        <v>2319</v>
      </c>
      <c r="BXO4" s="545" t="s">
        <v>2320</v>
      </c>
      <c r="BXP4" s="545" t="s">
        <v>2321</v>
      </c>
      <c r="BXQ4" s="545" t="s">
        <v>2322</v>
      </c>
      <c r="BXR4" s="545" t="s">
        <v>2323</v>
      </c>
      <c r="BXS4" s="545" t="s">
        <v>2324</v>
      </c>
      <c r="BXT4" s="545" t="s">
        <v>2325</v>
      </c>
      <c r="BXU4" s="545" t="s">
        <v>2326</v>
      </c>
      <c r="BXV4" s="545" t="s">
        <v>2327</v>
      </c>
      <c r="BXW4" s="545" t="s">
        <v>2328</v>
      </c>
      <c r="BXX4" s="545" t="s">
        <v>2329</v>
      </c>
      <c r="BXY4" s="545" t="s">
        <v>2330</v>
      </c>
      <c r="BXZ4" s="545" t="s">
        <v>2331</v>
      </c>
      <c r="BYA4" s="545" t="s">
        <v>2332</v>
      </c>
      <c r="BYB4" s="545" t="s">
        <v>2333</v>
      </c>
      <c r="BYC4" s="545" t="s">
        <v>2334</v>
      </c>
      <c r="BYD4" s="545" t="s">
        <v>2335</v>
      </c>
      <c r="BYE4" s="545" t="s">
        <v>2336</v>
      </c>
      <c r="BYF4" s="545" t="s">
        <v>2337</v>
      </c>
      <c r="BYG4" s="545" t="s">
        <v>2338</v>
      </c>
      <c r="BYH4" s="545" t="s">
        <v>2339</v>
      </c>
      <c r="BYI4" s="545" t="s">
        <v>2340</v>
      </c>
      <c r="BYJ4" s="545" t="s">
        <v>2341</v>
      </c>
      <c r="BYK4" s="545" t="s">
        <v>2342</v>
      </c>
      <c r="BYL4" s="545" t="s">
        <v>2343</v>
      </c>
      <c r="BYM4" s="545" t="s">
        <v>2344</v>
      </c>
      <c r="BYN4" s="545" t="s">
        <v>2345</v>
      </c>
      <c r="BYO4" s="545" t="s">
        <v>2346</v>
      </c>
      <c r="BYP4" s="545" t="s">
        <v>2347</v>
      </c>
      <c r="BYQ4" s="545" t="s">
        <v>2348</v>
      </c>
      <c r="BYR4" s="545" t="s">
        <v>2349</v>
      </c>
      <c r="BYS4" s="545" t="s">
        <v>2350</v>
      </c>
      <c r="BYT4" s="545" t="s">
        <v>2351</v>
      </c>
      <c r="BYU4" s="545" t="s">
        <v>2352</v>
      </c>
      <c r="BYV4" s="545" t="s">
        <v>2353</v>
      </c>
      <c r="BYW4" s="545" t="s">
        <v>2354</v>
      </c>
      <c r="BYX4" s="545" t="s">
        <v>2355</v>
      </c>
      <c r="BYY4" s="545" t="s">
        <v>2356</v>
      </c>
      <c r="BYZ4" s="545" t="s">
        <v>2357</v>
      </c>
      <c r="BZA4" s="545" t="s">
        <v>2358</v>
      </c>
      <c r="BZB4" s="545" t="s">
        <v>2359</v>
      </c>
      <c r="BZC4" s="545" t="s">
        <v>2360</v>
      </c>
      <c r="BZD4" s="545" t="s">
        <v>2361</v>
      </c>
      <c r="BZE4" s="545" t="s">
        <v>16760</v>
      </c>
      <c r="BZF4" s="545" t="s">
        <v>2362</v>
      </c>
      <c r="BZG4" s="545" t="s">
        <v>2363</v>
      </c>
      <c r="BZH4" s="545" t="s">
        <v>2364</v>
      </c>
      <c r="BZI4" s="545" t="s">
        <v>2365</v>
      </c>
      <c r="BZJ4" s="545" t="s">
        <v>2366</v>
      </c>
      <c r="BZK4" s="545" t="s">
        <v>2367</v>
      </c>
      <c r="BZL4" s="545" t="s">
        <v>2368</v>
      </c>
      <c r="BZM4" s="545" t="s">
        <v>2369</v>
      </c>
      <c r="BZN4" s="545" t="s">
        <v>2370</v>
      </c>
      <c r="BZO4" s="545" t="s">
        <v>2371</v>
      </c>
      <c r="BZP4" s="545" t="s">
        <v>2372</v>
      </c>
      <c r="BZQ4" s="545" t="s">
        <v>2373</v>
      </c>
      <c r="BZR4" s="545" t="s">
        <v>2374</v>
      </c>
      <c r="BZS4" s="545" t="s">
        <v>2375</v>
      </c>
      <c r="BZT4" s="545" t="s">
        <v>2376</v>
      </c>
      <c r="BZU4" s="545" t="s">
        <v>2377</v>
      </c>
      <c r="BZV4" s="545" t="s">
        <v>2378</v>
      </c>
      <c r="BZW4" s="545" t="s">
        <v>2379</v>
      </c>
      <c r="BZX4" s="545" t="s">
        <v>2380</v>
      </c>
      <c r="BZY4" s="545" t="s">
        <v>2381</v>
      </c>
      <c r="BZZ4" s="545" t="s">
        <v>2382</v>
      </c>
      <c r="CAA4" s="545" t="s">
        <v>2383</v>
      </c>
      <c r="CAB4" s="545" t="s">
        <v>2384</v>
      </c>
      <c r="CAC4" s="545" t="s">
        <v>2385</v>
      </c>
      <c r="CAD4" s="545" t="s">
        <v>2386</v>
      </c>
      <c r="CAE4" s="545" t="s">
        <v>2387</v>
      </c>
      <c r="CAF4" s="545" t="s">
        <v>2388</v>
      </c>
      <c r="CAG4" s="545" t="s">
        <v>2389</v>
      </c>
      <c r="CAH4" s="545" t="s">
        <v>2390</v>
      </c>
      <c r="CAI4" s="545" t="s">
        <v>2391</v>
      </c>
      <c r="CAJ4" s="545" t="s">
        <v>2392</v>
      </c>
      <c r="CAK4" s="545" t="s">
        <v>2393</v>
      </c>
      <c r="CAL4" s="545" t="s">
        <v>2394</v>
      </c>
      <c r="CAM4" s="545" t="s">
        <v>2395</v>
      </c>
      <c r="CAN4" s="545" t="s">
        <v>2396</v>
      </c>
      <c r="CAO4" s="545" t="s">
        <v>2397</v>
      </c>
      <c r="CAP4" s="545" t="s">
        <v>2398</v>
      </c>
      <c r="CAQ4" s="545" t="s">
        <v>2399</v>
      </c>
      <c r="CAR4" s="545" t="s">
        <v>2400</v>
      </c>
      <c r="CAS4" s="545" t="s">
        <v>2401</v>
      </c>
      <c r="CAT4" s="545" t="s">
        <v>2402</v>
      </c>
      <c r="CAU4" s="545" t="s">
        <v>2403</v>
      </c>
      <c r="CAV4" s="545" t="s">
        <v>2404</v>
      </c>
      <c r="CAW4" s="545" t="s">
        <v>2405</v>
      </c>
      <c r="CAX4" s="545" t="s">
        <v>2406</v>
      </c>
      <c r="CAY4" s="545" t="s">
        <v>2407</v>
      </c>
      <c r="CAZ4" s="545" t="s">
        <v>2408</v>
      </c>
      <c r="CBA4" s="545" t="s">
        <v>2409</v>
      </c>
      <c r="CBB4" s="545" t="s">
        <v>2410</v>
      </c>
      <c r="CBC4" s="545" t="s">
        <v>2411</v>
      </c>
      <c r="CBD4" s="545" t="s">
        <v>2412</v>
      </c>
      <c r="CBE4" s="545" t="s">
        <v>2413</v>
      </c>
      <c r="CBF4" s="545" t="s">
        <v>2414</v>
      </c>
      <c r="CBG4" s="545" t="s">
        <v>2415</v>
      </c>
      <c r="CBH4" s="545" t="s">
        <v>2416</v>
      </c>
      <c r="CBI4" s="545" t="s">
        <v>2417</v>
      </c>
      <c r="CBJ4" s="545" t="s">
        <v>2418</v>
      </c>
      <c r="CBK4" s="545" t="s">
        <v>2419</v>
      </c>
      <c r="CBL4" s="545" t="s">
        <v>2420</v>
      </c>
      <c r="CBM4" s="545" t="s">
        <v>2421</v>
      </c>
      <c r="CBN4" s="545" t="s">
        <v>2422</v>
      </c>
      <c r="CBO4" s="545" t="s">
        <v>2423</v>
      </c>
      <c r="CBP4" s="545" t="s">
        <v>2424</v>
      </c>
      <c r="CBQ4" s="545" t="s">
        <v>2425</v>
      </c>
      <c r="CBR4" s="545" t="s">
        <v>2426</v>
      </c>
      <c r="CBS4" s="545" t="s">
        <v>2427</v>
      </c>
      <c r="CBT4" s="545" t="s">
        <v>2428</v>
      </c>
      <c r="CBU4" s="545" t="s">
        <v>2429</v>
      </c>
      <c r="CBV4" s="545" t="s">
        <v>2430</v>
      </c>
      <c r="CBW4" s="545" t="s">
        <v>2431</v>
      </c>
      <c r="CBX4" s="545" t="s">
        <v>2432</v>
      </c>
      <c r="CBY4" s="545" t="s">
        <v>2433</v>
      </c>
      <c r="CBZ4" s="545" t="s">
        <v>2434</v>
      </c>
      <c r="CCA4" s="545" t="s">
        <v>2435</v>
      </c>
      <c r="CCB4" s="545" t="s">
        <v>2436</v>
      </c>
      <c r="CCC4" s="545" t="s">
        <v>2437</v>
      </c>
      <c r="CCD4" s="545" t="s">
        <v>2438</v>
      </c>
      <c r="CCE4" s="545" t="s">
        <v>2439</v>
      </c>
      <c r="CCF4" s="545" t="s">
        <v>2440</v>
      </c>
      <c r="CCG4" s="545" t="s">
        <v>2441</v>
      </c>
      <c r="CCH4" s="545" t="s">
        <v>2442</v>
      </c>
      <c r="CCI4" s="545" t="s">
        <v>2443</v>
      </c>
      <c r="CCJ4" s="545" t="s">
        <v>2444</v>
      </c>
      <c r="CCK4" s="545" t="s">
        <v>2445</v>
      </c>
      <c r="CCL4" s="545" t="s">
        <v>2446</v>
      </c>
      <c r="CCM4" s="545" t="s">
        <v>2447</v>
      </c>
      <c r="CCN4" s="545" t="s">
        <v>2448</v>
      </c>
      <c r="CCO4" s="545" t="s">
        <v>2449</v>
      </c>
      <c r="CCP4" s="545" t="s">
        <v>2450</v>
      </c>
      <c r="CCQ4" s="545" t="s">
        <v>2451</v>
      </c>
      <c r="CCR4" s="545" t="s">
        <v>2452</v>
      </c>
      <c r="CCS4" s="545" t="s">
        <v>2453</v>
      </c>
      <c r="CCT4" s="545" t="s">
        <v>2454</v>
      </c>
      <c r="CCU4" s="545" t="s">
        <v>2455</v>
      </c>
      <c r="CCV4" s="545" t="s">
        <v>2456</v>
      </c>
      <c r="CCW4" s="545" t="s">
        <v>2457</v>
      </c>
      <c r="CCX4" s="545" t="s">
        <v>2458</v>
      </c>
      <c r="CCY4" s="545" t="s">
        <v>2459</v>
      </c>
      <c r="CCZ4" s="545" t="s">
        <v>2460</v>
      </c>
      <c r="CDA4" s="545" t="s">
        <v>2461</v>
      </c>
      <c r="CDB4" s="545" t="s">
        <v>2462</v>
      </c>
      <c r="CDC4" s="545" t="s">
        <v>2463</v>
      </c>
      <c r="CDD4" s="545" t="s">
        <v>2464</v>
      </c>
      <c r="CDE4" s="545" t="s">
        <v>2465</v>
      </c>
      <c r="CDF4" s="545" t="s">
        <v>2466</v>
      </c>
      <c r="CDG4" s="545" t="s">
        <v>2467</v>
      </c>
      <c r="CDH4" s="545" t="s">
        <v>2468</v>
      </c>
      <c r="CDI4" s="545" t="s">
        <v>2469</v>
      </c>
      <c r="CDJ4" s="545" t="s">
        <v>2470</v>
      </c>
      <c r="CDK4" s="545" t="s">
        <v>2471</v>
      </c>
      <c r="CDL4" s="545" t="s">
        <v>2472</v>
      </c>
      <c r="CDM4" s="545" t="s">
        <v>2473</v>
      </c>
      <c r="CDN4" s="545" t="s">
        <v>2474</v>
      </c>
      <c r="CDO4" s="545" t="s">
        <v>2475</v>
      </c>
      <c r="CDP4" s="545" t="s">
        <v>2476</v>
      </c>
      <c r="CDQ4" s="545" t="s">
        <v>2477</v>
      </c>
      <c r="CDR4" s="545" t="s">
        <v>2478</v>
      </c>
      <c r="CDS4" s="545" t="s">
        <v>2479</v>
      </c>
      <c r="CDT4" s="545" t="s">
        <v>2480</v>
      </c>
      <c r="CDU4" s="545" t="s">
        <v>2481</v>
      </c>
      <c r="CDV4" s="545" t="s">
        <v>2482</v>
      </c>
      <c r="CDW4" s="545" t="s">
        <v>2483</v>
      </c>
      <c r="CDX4" s="545" t="s">
        <v>2484</v>
      </c>
      <c r="CDY4" s="545" t="s">
        <v>2485</v>
      </c>
      <c r="CDZ4" s="545" t="s">
        <v>2486</v>
      </c>
      <c r="CEA4" s="545" t="s">
        <v>2487</v>
      </c>
      <c r="CEB4" s="545" t="s">
        <v>2488</v>
      </c>
      <c r="CEC4" s="545" t="s">
        <v>2489</v>
      </c>
      <c r="CED4" s="545" t="s">
        <v>2490</v>
      </c>
      <c r="CEE4" s="545" t="s">
        <v>2491</v>
      </c>
      <c r="CEF4" s="545" t="s">
        <v>2492</v>
      </c>
      <c r="CEG4" s="545" t="s">
        <v>2493</v>
      </c>
      <c r="CEH4" s="545" t="s">
        <v>2494</v>
      </c>
      <c r="CEI4" s="545" t="s">
        <v>2495</v>
      </c>
      <c r="CEJ4" s="545" t="s">
        <v>2496</v>
      </c>
      <c r="CEK4" s="545" t="s">
        <v>2497</v>
      </c>
      <c r="CEL4" s="545" t="s">
        <v>2498</v>
      </c>
      <c r="CEM4" s="545" t="s">
        <v>2499</v>
      </c>
      <c r="CEN4" s="545" t="s">
        <v>2500</v>
      </c>
      <c r="CEO4" s="545" t="s">
        <v>2501</v>
      </c>
      <c r="CEP4" s="545" t="s">
        <v>2502</v>
      </c>
      <c r="CEQ4" s="545" t="s">
        <v>2503</v>
      </c>
      <c r="CER4" s="545" t="s">
        <v>2504</v>
      </c>
      <c r="CES4" s="545" t="s">
        <v>2505</v>
      </c>
      <c r="CET4" s="545" t="s">
        <v>2506</v>
      </c>
      <c r="CEU4" s="545" t="s">
        <v>2507</v>
      </c>
      <c r="CEV4" s="545" t="s">
        <v>2508</v>
      </c>
      <c r="CEW4" s="545" t="s">
        <v>2509</v>
      </c>
      <c r="CEX4" s="545" t="s">
        <v>2510</v>
      </c>
      <c r="CEY4" s="545" t="s">
        <v>2511</v>
      </c>
      <c r="CEZ4" s="545" t="s">
        <v>2512</v>
      </c>
      <c r="CFA4" s="545" t="s">
        <v>2513</v>
      </c>
      <c r="CFB4" s="545" t="s">
        <v>2514</v>
      </c>
      <c r="CFC4" s="545" t="s">
        <v>2515</v>
      </c>
      <c r="CFD4" s="545" t="s">
        <v>2516</v>
      </c>
      <c r="CFE4" s="545" t="s">
        <v>2517</v>
      </c>
      <c r="CFF4" s="545" t="s">
        <v>2518</v>
      </c>
      <c r="CFG4" s="545" t="s">
        <v>2519</v>
      </c>
      <c r="CFH4" s="545" t="s">
        <v>2520</v>
      </c>
      <c r="CFI4" s="545" t="s">
        <v>2521</v>
      </c>
      <c r="CFJ4" s="545" t="s">
        <v>2522</v>
      </c>
      <c r="CFK4" s="545" t="s">
        <v>2523</v>
      </c>
      <c r="CFL4" s="545" t="s">
        <v>2524</v>
      </c>
      <c r="CFM4" s="545" t="s">
        <v>2525</v>
      </c>
      <c r="CFN4" s="545" t="s">
        <v>2526</v>
      </c>
      <c r="CFO4" s="545" t="s">
        <v>2527</v>
      </c>
      <c r="CFP4" s="545" t="s">
        <v>2528</v>
      </c>
      <c r="CFQ4" s="545" t="s">
        <v>2529</v>
      </c>
      <c r="CFR4" s="545" t="s">
        <v>2530</v>
      </c>
      <c r="CFS4" s="545" t="s">
        <v>2531</v>
      </c>
      <c r="CFT4" s="545" t="s">
        <v>2532</v>
      </c>
      <c r="CFU4" s="545" t="s">
        <v>2533</v>
      </c>
      <c r="CFV4" s="545" t="s">
        <v>2534</v>
      </c>
      <c r="CFW4" s="545" t="s">
        <v>2535</v>
      </c>
      <c r="CFX4" s="545" t="s">
        <v>2536</v>
      </c>
      <c r="CFY4" s="545" t="s">
        <v>2537</v>
      </c>
      <c r="CFZ4" s="545" t="s">
        <v>2538</v>
      </c>
      <c r="CGA4" s="545" t="s">
        <v>2539</v>
      </c>
      <c r="CGB4" s="545" t="s">
        <v>2540</v>
      </c>
      <c r="CGC4" s="545" t="s">
        <v>2541</v>
      </c>
      <c r="CGD4" s="545" t="s">
        <v>2542</v>
      </c>
      <c r="CGE4" s="545" t="s">
        <v>2543</v>
      </c>
      <c r="CGF4" s="545" t="s">
        <v>2544</v>
      </c>
      <c r="CGG4" s="545" t="s">
        <v>2545</v>
      </c>
      <c r="CGH4" s="545" t="s">
        <v>2546</v>
      </c>
      <c r="CGI4" s="545" t="s">
        <v>2547</v>
      </c>
      <c r="CGJ4" s="545" t="s">
        <v>2548</v>
      </c>
      <c r="CGK4" s="545" t="s">
        <v>2549</v>
      </c>
      <c r="CGL4" s="545" t="s">
        <v>2550</v>
      </c>
      <c r="CGM4" s="545" t="s">
        <v>2551</v>
      </c>
      <c r="CGN4" s="545" t="s">
        <v>2552</v>
      </c>
      <c r="CGO4" s="545" t="s">
        <v>2553</v>
      </c>
      <c r="CGP4" s="545" t="s">
        <v>2554</v>
      </c>
      <c r="CGQ4" s="545" t="s">
        <v>2555</v>
      </c>
      <c r="CGR4" s="545" t="s">
        <v>2556</v>
      </c>
      <c r="CGS4" s="545" t="s">
        <v>2557</v>
      </c>
      <c r="CGT4" s="545" t="s">
        <v>2558</v>
      </c>
      <c r="CGU4" s="545" t="s">
        <v>2559</v>
      </c>
      <c r="CGV4" s="545" t="s">
        <v>2560</v>
      </c>
      <c r="CGW4" s="545" t="s">
        <v>2561</v>
      </c>
      <c r="CGX4" s="545" t="s">
        <v>2562</v>
      </c>
      <c r="CGY4" s="545" t="s">
        <v>2563</v>
      </c>
      <c r="CGZ4" s="545" t="s">
        <v>2564</v>
      </c>
      <c r="CHA4" s="545" t="s">
        <v>2565</v>
      </c>
      <c r="CHB4" s="545" t="s">
        <v>2566</v>
      </c>
      <c r="CHC4" s="545" t="s">
        <v>2567</v>
      </c>
      <c r="CHD4" s="545" t="s">
        <v>2568</v>
      </c>
      <c r="CHE4" s="545" t="s">
        <v>2569</v>
      </c>
      <c r="CHF4" s="545" t="s">
        <v>2570</v>
      </c>
      <c r="CHG4" s="545" t="s">
        <v>2571</v>
      </c>
      <c r="CHH4" s="545" t="s">
        <v>2572</v>
      </c>
      <c r="CHI4" s="545" t="s">
        <v>2573</v>
      </c>
      <c r="CHJ4" s="545" t="s">
        <v>2574</v>
      </c>
      <c r="CHK4" s="545" t="s">
        <v>2575</v>
      </c>
      <c r="CHL4" s="545" t="s">
        <v>2576</v>
      </c>
      <c r="CHM4" s="545" t="s">
        <v>2577</v>
      </c>
      <c r="CHN4" s="545" t="s">
        <v>2578</v>
      </c>
      <c r="CHO4" s="545" t="s">
        <v>2579</v>
      </c>
      <c r="CHP4" s="545" t="s">
        <v>2580</v>
      </c>
      <c r="CHQ4" s="545" t="s">
        <v>2581</v>
      </c>
      <c r="CHR4" s="545" t="s">
        <v>2582</v>
      </c>
      <c r="CHS4" s="545" t="s">
        <v>2583</v>
      </c>
      <c r="CHT4" s="545" t="s">
        <v>2584</v>
      </c>
      <c r="CHU4" s="545" t="s">
        <v>2585</v>
      </c>
      <c r="CHV4" s="545" t="s">
        <v>2586</v>
      </c>
      <c r="CHW4" s="545" t="s">
        <v>2587</v>
      </c>
      <c r="CHX4" s="545" t="s">
        <v>2588</v>
      </c>
      <c r="CHY4" s="545" t="s">
        <v>2589</v>
      </c>
      <c r="CHZ4" s="545" t="s">
        <v>2590</v>
      </c>
      <c r="CIA4" s="545" t="s">
        <v>2591</v>
      </c>
      <c r="CIB4" s="545" t="s">
        <v>2592</v>
      </c>
      <c r="CIC4" s="545" t="s">
        <v>2593</v>
      </c>
      <c r="CID4" s="545" t="s">
        <v>2594</v>
      </c>
      <c r="CIE4" s="545" t="s">
        <v>2595</v>
      </c>
      <c r="CIF4" s="545" t="s">
        <v>2596</v>
      </c>
      <c r="CIG4" s="545" t="s">
        <v>2597</v>
      </c>
      <c r="CIH4" s="545" t="s">
        <v>2598</v>
      </c>
      <c r="CII4" s="545" t="s">
        <v>2599</v>
      </c>
      <c r="CIJ4" s="545" t="s">
        <v>2600</v>
      </c>
      <c r="CIK4" s="545" t="s">
        <v>2601</v>
      </c>
      <c r="CIL4" s="545" t="s">
        <v>2602</v>
      </c>
      <c r="CIM4" s="545" t="s">
        <v>2603</v>
      </c>
      <c r="CIN4" s="545" t="s">
        <v>2604</v>
      </c>
      <c r="CIO4" s="545" t="s">
        <v>2605</v>
      </c>
      <c r="CIP4" s="545" t="s">
        <v>2606</v>
      </c>
      <c r="CIQ4" s="545" t="s">
        <v>2607</v>
      </c>
      <c r="CIR4" s="545" t="s">
        <v>2608</v>
      </c>
      <c r="CIS4" s="545" t="s">
        <v>2609</v>
      </c>
      <c r="CIT4" s="545" t="s">
        <v>2610</v>
      </c>
      <c r="CIU4" s="545" t="s">
        <v>2611</v>
      </c>
      <c r="CIV4" s="545" t="s">
        <v>2612</v>
      </c>
      <c r="CIW4" s="545" t="s">
        <v>2613</v>
      </c>
      <c r="CIX4" s="545" t="s">
        <v>2614</v>
      </c>
      <c r="CIY4" s="545" t="s">
        <v>2615</v>
      </c>
      <c r="CIZ4" s="545" t="s">
        <v>2616</v>
      </c>
      <c r="CJA4" s="545" t="s">
        <v>2617</v>
      </c>
      <c r="CJB4" s="545" t="s">
        <v>2618</v>
      </c>
      <c r="CJC4" s="545" t="s">
        <v>2619</v>
      </c>
      <c r="CJD4" s="545" t="s">
        <v>2620</v>
      </c>
      <c r="CJE4" s="545" t="s">
        <v>2621</v>
      </c>
      <c r="CJF4" s="545" t="s">
        <v>2622</v>
      </c>
      <c r="CJG4" s="545" t="s">
        <v>2623</v>
      </c>
      <c r="CJH4" s="545" t="s">
        <v>2624</v>
      </c>
      <c r="CJI4" s="545" t="s">
        <v>2625</v>
      </c>
      <c r="CJJ4" s="545" t="s">
        <v>2626</v>
      </c>
      <c r="CJK4" s="545" t="s">
        <v>2627</v>
      </c>
      <c r="CJL4" s="545" t="s">
        <v>2628</v>
      </c>
      <c r="CJM4" s="545" t="s">
        <v>2629</v>
      </c>
      <c r="CJN4" s="545" t="s">
        <v>2630</v>
      </c>
      <c r="CJO4" s="545" t="s">
        <v>2631</v>
      </c>
      <c r="CJP4" s="545" t="s">
        <v>2632</v>
      </c>
      <c r="CJQ4" s="545" t="s">
        <v>2633</v>
      </c>
      <c r="CJR4" s="545" t="s">
        <v>2634</v>
      </c>
      <c r="CJS4" s="545" t="s">
        <v>2635</v>
      </c>
      <c r="CJT4" s="545" t="s">
        <v>2636</v>
      </c>
      <c r="CJU4" s="545" t="s">
        <v>2637</v>
      </c>
      <c r="CJV4" s="545" t="s">
        <v>2638</v>
      </c>
      <c r="CJW4" s="545" t="s">
        <v>2639</v>
      </c>
      <c r="CJX4" s="545" t="s">
        <v>2640</v>
      </c>
      <c r="CJY4" s="545" t="s">
        <v>2641</v>
      </c>
      <c r="CJZ4" s="545" t="s">
        <v>2642</v>
      </c>
      <c r="CKA4" s="545" t="s">
        <v>2643</v>
      </c>
      <c r="CKB4" s="545" t="s">
        <v>2644</v>
      </c>
      <c r="CKC4" s="545" t="s">
        <v>2645</v>
      </c>
      <c r="CKD4" s="545" t="s">
        <v>2646</v>
      </c>
      <c r="CKE4" s="545" t="s">
        <v>2647</v>
      </c>
      <c r="CKF4" s="545" t="s">
        <v>2648</v>
      </c>
      <c r="CKG4" s="545" t="s">
        <v>2649</v>
      </c>
      <c r="CKH4" s="545" t="s">
        <v>2650</v>
      </c>
      <c r="CKI4" s="545" t="s">
        <v>2651</v>
      </c>
      <c r="CKJ4" s="545" t="s">
        <v>2652</v>
      </c>
      <c r="CKK4" s="545" t="s">
        <v>2653</v>
      </c>
      <c r="CKL4" s="545" t="s">
        <v>2654</v>
      </c>
      <c r="CKM4" s="545" t="s">
        <v>2655</v>
      </c>
      <c r="CKN4" s="545" t="s">
        <v>2656</v>
      </c>
      <c r="CKO4" s="545" t="s">
        <v>2657</v>
      </c>
      <c r="CKP4" s="545" t="s">
        <v>2658</v>
      </c>
      <c r="CKQ4" s="545" t="s">
        <v>2659</v>
      </c>
      <c r="CKR4" s="545" t="s">
        <v>2660</v>
      </c>
      <c r="CKS4" s="545" t="s">
        <v>2661</v>
      </c>
      <c r="CKT4" s="545" t="s">
        <v>2662</v>
      </c>
      <c r="CKU4" s="545" t="s">
        <v>2663</v>
      </c>
      <c r="CKV4" s="545" t="s">
        <v>2664</v>
      </c>
      <c r="CKW4" s="545" t="s">
        <v>2665</v>
      </c>
      <c r="CKX4" s="545" t="s">
        <v>2666</v>
      </c>
      <c r="CKY4" s="545" t="s">
        <v>2667</v>
      </c>
      <c r="CKZ4" s="545" t="s">
        <v>2668</v>
      </c>
      <c r="CLA4" s="545" t="s">
        <v>2669</v>
      </c>
      <c r="CLB4" s="545" t="s">
        <v>2670</v>
      </c>
      <c r="CLC4" s="545" t="s">
        <v>2671</v>
      </c>
      <c r="CLD4" s="545" t="s">
        <v>2672</v>
      </c>
      <c r="CLE4" s="545" t="s">
        <v>2673</v>
      </c>
      <c r="CLF4" s="545" t="s">
        <v>2674</v>
      </c>
      <c r="CLG4" s="545" t="s">
        <v>2675</v>
      </c>
      <c r="CLH4" s="545" t="s">
        <v>2676</v>
      </c>
      <c r="CLI4" s="545" t="s">
        <v>2677</v>
      </c>
      <c r="CLJ4" s="545" t="s">
        <v>2678</v>
      </c>
      <c r="CLK4" s="545" t="s">
        <v>2679</v>
      </c>
      <c r="CLL4" s="545" t="s">
        <v>2680</v>
      </c>
      <c r="CLM4" s="545" t="s">
        <v>2681</v>
      </c>
      <c r="CLN4" s="545" t="s">
        <v>2682</v>
      </c>
      <c r="CLO4" s="545" t="s">
        <v>2683</v>
      </c>
      <c r="CLP4" s="545" t="s">
        <v>2684</v>
      </c>
      <c r="CLQ4" s="545" t="s">
        <v>2685</v>
      </c>
      <c r="CLR4" s="545" t="s">
        <v>2686</v>
      </c>
      <c r="CLS4" s="545" t="s">
        <v>2687</v>
      </c>
      <c r="CLT4" s="545" t="s">
        <v>2688</v>
      </c>
      <c r="CLU4" s="545" t="s">
        <v>2689</v>
      </c>
      <c r="CLV4" s="545" t="s">
        <v>2690</v>
      </c>
      <c r="CLW4" s="545" t="s">
        <v>2691</v>
      </c>
      <c r="CLX4" s="545" t="s">
        <v>2692</v>
      </c>
      <c r="CLY4" s="545" t="s">
        <v>2693</v>
      </c>
      <c r="CLZ4" s="545" t="s">
        <v>2694</v>
      </c>
      <c r="CMA4" s="545" t="s">
        <v>2695</v>
      </c>
      <c r="CMB4" s="545" t="s">
        <v>2696</v>
      </c>
      <c r="CMC4" s="545" t="s">
        <v>2697</v>
      </c>
      <c r="CMD4" s="545" t="s">
        <v>2698</v>
      </c>
      <c r="CME4" s="545" t="s">
        <v>2699</v>
      </c>
      <c r="CMF4" s="545" t="s">
        <v>2700</v>
      </c>
      <c r="CMG4" s="545" t="s">
        <v>2701</v>
      </c>
      <c r="CMH4" s="545" t="s">
        <v>2702</v>
      </c>
      <c r="CMI4" s="545" t="s">
        <v>2703</v>
      </c>
      <c r="CMJ4" s="545" t="s">
        <v>2704</v>
      </c>
      <c r="CMK4" s="545" t="s">
        <v>2705</v>
      </c>
      <c r="CML4" s="545" t="s">
        <v>2706</v>
      </c>
      <c r="CMM4" s="545" t="s">
        <v>2707</v>
      </c>
      <c r="CMN4" s="545" t="s">
        <v>2708</v>
      </c>
      <c r="CMO4" s="545" t="s">
        <v>2709</v>
      </c>
      <c r="CMP4" s="545" t="s">
        <v>2710</v>
      </c>
      <c r="CMQ4" s="545" t="s">
        <v>2711</v>
      </c>
      <c r="CMR4" s="545" t="s">
        <v>2712</v>
      </c>
      <c r="CMS4" s="545" t="s">
        <v>2713</v>
      </c>
      <c r="CMT4" s="545" t="s">
        <v>2714</v>
      </c>
      <c r="CMU4" s="545" t="s">
        <v>2715</v>
      </c>
      <c r="CMV4" s="545" t="s">
        <v>2716</v>
      </c>
      <c r="CMW4" s="545" t="s">
        <v>2717</v>
      </c>
      <c r="CMX4" s="545" t="s">
        <v>2718</v>
      </c>
      <c r="CMY4" s="545" t="s">
        <v>2719</v>
      </c>
      <c r="CMZ4" s="545" t="s">
        <v>2720</v>
      </c>
      <c r="CNA4" s="545" t="s">
        <v>2721</v>
      </c>
      <c r="CNB4" s="545" t="s">
        <v>2722</v>
      </c>
      <c r="CNC4" s="545" t="s">
        <v>2723</v>
      </c>
      <c r="CND4" s="545" t="s">
        <v>2724</v>
      </c>
      <c r="CNE4" s="545" t="s">
        <v>2725</v>
      </c>
      <c r="CNF4" s="545" t="s">
        <v>2726</v>
      </c>
      <c r="CNG4" s="545" t="s">
        <v>2727</v>
      </c>
      <c r="CNH4" s="545" t="s">
        <v>2728</v>
      </c>
      <c r="CNI4" s="545" t="s">
        <v>2729</v>
      </c>
      <c r="CNJ4" s="545" t="s">
        <v>2730</v>
      </c>
      <c r="CNK4" s="545" t="s">
        <v>2731</v>
      </c>
      <c r="CNL4" s="545" t="s">
        <v>2732</v>
      </c>
      <c r="CNM4" s="545" t="s">
        <v>2733</v>
      </c>
      <c r="CNN4" s="545" t="s">
        <v>2734</v>
      </c>
      <c r="CNO4" s="545" t="s">
        <v>2735</v>
      </c>
      <c r="CNP4" s="545" t="s">
        <v>2736</v>
      </c>
      <c r="CNQ4" s="545" t="s">
        <v>2737</v>
      </c>
      <c r="CNR4" s="545" t="s">
        <v>2738</v>
      </c>
      <c r="CNS4" s="545" t="s">
        <v>2739</v>
      </c>
      <c r="CNT4" s="545" t="s">
        <v>2740</v>
      </c>
      <c r="CNU4" s="545" t="s">
        <v>2741</v>
      </c>
      <c r="CNV4" s="545" t="s">
        <v>2742</v>
      </c>
      <c r="CNW4" s="545" t="s">
        <v>2743</v>
      </c>
      <c r="CNX4" s="545" t="s">
        <v>2744</v>
      </c>
      <c r="CNY4" s="545" t="s">
        <v>2745</v>
      </c>
      <c r="CNZ4" s="545" t="s">
        <v>2746</v>
      </c>
      <c r="COA4" s="545" t="s">
        <v>2747</v>
      </c>
      <c r="COB4" s="545" t="s">
        <v>2748</v>
      </c>
      <c r="COC4" s="545" t="s">
        <v>2749</v>
      </c>
      <c r="COD4" s="545" t="s">
        <v>2750</v>
      </c>
      <c r="COE4" s="545" t="s">
        <v>2751</v>
      </c>
      <c r="COF4" s="545" t="s">
        <v>2752</v>
      </c>
      <c r="COG4" s="545" t="s">
        <v>2753</v>
      </c>
      <c r="COH4" s="545" t="s">
        <v>2754</v>
      </c>
      <c r="COI4" s="545" t="s">
        <v>2755</v>
      </c>
      <c r="COJ4" s="545" t="s">
        <v>2756</v>
      </c>
      <c r="COK4" s="545" t="s">
        <v>2757</v>
      </c>
      <c r="COL4" s="545" t="s">
        <v>2758</v>
      </c>
      <c r="COM4" s="545" t="s">
        <v>2759</v>
      </c>
      <c r="CON4" s="545" t="s">
        <v>2760</v>
      </c>
      <c r="COO4" s="545" t="s">
        <v>2761</v>
      </c>
      <c r="COP4" s="545" t="s">
        <v>2762</v>
      </c>
      <c r="COQ4" s="545" t="s">
        <v>2763</v>
      </c>
      <c r="COR4" s="545" t="s">
        <v>2764</v>
      </c>
      <c r="COS4" s="545" t="s">
        <v>2765</v>
      </c>
      <c r="COT4" s="545" t="s">
        <v>2766</v>
      </c>
      <c r="COU4" s="545" t="s">
        <v>2767</v>
      </c>
      <c r="COV4" s="545" t="s">
        <v>2768</v>
      </c>
      <c r="COW4" s="545" t="s">
        <v>2769</v>
      </c>
      <c r="COX4" s="545" t="s">
        <v>2770</v>
      </c>
      <c r="COY4" s="545" t="s">
        <v>2771</v>
      </c>
      <c r="COZ4" s="545" t="s">
        <v>2772</v>
      </c>
      <c r="CPA4" s="545" t="s">
        <v>2773</v>
      </c>
      <c r="CPB4" s="545" t="s">
        <v>2774</v>
      </c>
      <c r="CPC4" s="545" t="s">
        <v>2775</v>
      </c>
      <c r="CPD4" s="545" t="s">
        <v>2776</v>
      </c>
      <c r="CPE4" s="545" t="s">
        <v>2777</v>
      </c>
      <c r="CPF4" s="545" t="s">
        <v>2778</v>
      </c>
      <c r="CPG4" s="545" t="s">
        <v>2779</v>
      </c>
      <c r="CPH4" s="545" t="s">
        <v>2780</v>
      </c>
      <c r="CPI4" s="545" t="s">
        <v>2781</v>
      </c>
      <c r="CPJ4" s="545" t="s">
        <v>2782</v>
      </c>
      <c r="CPK4" s="545" t="s">
        <v>2783</v>
      </c>
      <c r="CPL4" s="545" t="s">
        <v>2784</v>
      </c>
      <c r="CPM4" s="545" t="s">
        <v>2785</v>
      </c>
      <c r="CPN4" s="545" t="s">
        <v>2786</v>
      </c>
      <c r="CPO4" s="545" t="s">
        <v>2787</v>
      </c>
      <c r="CPP4" s="545" t="s">
        <v>2788</v>
      </c>
      <c r="CPQ4" s="545" t="s">
        <v>2789</v>
      </c>
      <c r="CPR4" s="545" t="s">
        <v>2790</v>
      </c>
      <c r="CPS4" s="545" t="s">
        <v>2791</v>
      </c>
      <c r="CPT4" s="545" t="s">
        <v>2792</v>
      </c>
      <c r="CPU4" s="545" t="s">
        <v>2793</v>
      </c>
      <c r="CPV4" s="545" t="s">
        <v>2794</v>
      </c>
      <c r="CPW4" s="545" t="s">
        <v>2795</v>
      </c>
      <c r="CPX4" s="545" t="s">
        <v>2796</v>
      </c>
      <c r="CPY4" s="545" t="s">
        <v>2797</v>
      </c>
      <c r="CPZ4" s="545" t="s">
        <v>2798</v>
      </c>
      <c r="CQA4" s="545" t="s">
        <v>2799</v>
      </c>
      <c r="CQB4" s="545" t="s">
        <v>2800</v>
      </c>
      <c r="CQC4" s="545" t="s">
        <v>2801</v>
      </c>
      <c r="CQD4" s="545" t="s">
        <v>2802</v>
      </c>
      <c r="CQE4" s="545" t="s">
        <v>2803</v>
      </c>
      <c r="CQF4" s="545" t="s">
        <v>2804</v>
      </c>
      <c r="CQG4" s="545" t="s">
        <v>2805</v>
      </c>
      <c r="CQH4" s="545" t="s">
        <v>2806</v>
      </c>
      <c r="CQI4" s="545" t="s">
        <v>2807</v>
      </c>
      <c r="CQJ4" s="545" t="s">
        <v>2808</v>
      </c>
      <c r="CQK4" s="545" t="s">
        <v>2809</v>
      </c>
      <c r="CQL4" s="545" t="s">
        <v>2810</v>
      </c>
      <c r="CQM4" s="545" t="s">
        <v>2811</v>
      </c>
      <c r="CQN4" s="545" t="s">
        <v>2812</v>
      </c>
      <c r="CQO4" s="545" t="s">
        <v>2813</v>
      </c>
      <c r="CQP4" s="545" t="s">
        <v>2814</v>
      </c>
      <c r="CQQ4" s="545" t="s">
        <v>2815</v>
      </c>
      <c r="CQR4" s="545" t="s">
        <v>2816</v>
      </c>
      <c r="CQS4" s="545" t="s">
        <v>2817</v>
      </c>
      <c r="CQT4" s="545" t="s">
        <v>2818</v>
      </c>
      <c r="CQU4" s="545" t="s">
        <v>2819</v>
      </c>
      <c r="CQV4" s="545" t="s">
        <v>2820</v>
      </c>
      <c r="CQW4" s="545" t="s">
        <v>2821</v>
      </c>
      <c r="CQX4" s="545" t="s">
        <v>2822</v>
      </c>
      <c r="CQY4" s="545" t="s">
        <v>2823</v>
      </c>
      <c r="CQZ4" s="545" t="s">
        <v>2824</v>
      </c>
      <c r="CRA4" s="545" t="s">
        <v>2825</v>
      </c>
      <c r="CRB4" s="545" t="s">
        <v>2826</v>
      </c>
      <c r="CRC4" s="545" t="s">
        <v>2827</v>
      </c>
      <c r="CRD4" s="545" t="s">
        <v>2828</v>
      </c>
      <c r="CRE4" s="545" t="s">
        <v>2829</v>
      </c>
      <c r="CRF4" s="545" t="s">
        <v>2830</v>
      </c>
      <c r="CRG4" s="545" t="s">
        <v>2831</v>
      </c>
      <c r="CRH4" s="545" t="s">
        <v>2832</v>
      </c>
      <c r="CRI4" s="545" t="s">
        <v>2833</v>
      </c>
      <c r="CRJ4" s="545" t="s">
        <v>2834</v>
      </c>
      <c r="CRK4" s="545" t="s">
        <v>2835</v>
      </c>
      <c r="CRL4" s="545" t="s">
        <v>2836</v>
      </c>
      <c r="CRM4" s="545" t="s">
        <v>2837</v>
      </c>
      <c r="CRN4" s="545" t="s">
        <v>2838</v>
      </c>
      <c r="CRO4" s="545" t="s">
        <v>2839</v>
      </c>
      <c r="CRP4" s="545" t="s">
        <v>2840</v>
      </c>
      <c r="CRQ4" s="545" t="s">
        <v>2841</v>
      </c>
      <c r="CRR4" s="545" t="s">
        <v>2842</v>
      </c>
      <c r="CRS4" s="545" t="s">
        <v>2843</v>
      </c>
      <c r="CRT4" s="545" t="s">
        <v>2844</v>
      </c>
      <c r="CRU4" s="545" t="s">
        <v>2845</v>
      </c>
      <c r="CRV4" s="545" t="s">
        <v>2846</v>
      </c>
      <c r="CRW4" s="545" t="s">
        <v>2847</v>
      </c>
      <c r="CRX4" s="545" t="s">
        <v>2848</v>
      </c>
      <c r="CRY4" s="545" t="s">
        <v>2849</v>
      </c>
      <c r="CRZ4" s="545" t="s">
        <v>2850</v>
      </c>
      <c r="CSA4" s="545" t="s">
        <v>2851</v>
      </c>
      <c r="CSB4" s="545" t="s">
        <v>2852</v>
      </c>
      <c r="CSC4" s="545" t="s">
        <v>2853</v>
      </c>
      <c r="CSD4" s="545" t="s">
        <v>2854</v>
      </c>
      <c r="CSE4" s="545" t="s">
        <v>2855</v>
      </c>
      <c r="CSF4" s="545" t="s">
        <v>2856</v>
      </c>
      <c r="CSG4" s="545" t="s">
        <v>2857</v>
      </c>
      <c r="CSH4" s="545" t="s">
        <v>2858</v>
      </c>
      <c r="CSI4" s="545" t="s">
        <v>2859</v>
      </c>
      <c r="CSJ4" s="545" t="s">
        <v>2860</v>
      </c>
      <c r="CSK4" s="545" t="s">
        <v>2861</v>
      </c>
      <c r="CSL4" s="545" t="s">
        <v>2862</v>
      </c>
      <c r="CSM4" s="545" t="s">
        <v>2863</v>
      </c>
      <c r="CSN4" s="545" t="s">
        <v>2864</v>
      </c>
      <c r="CSO4" s="545" t="s">
        <v>2865</v>
      </c>
      <c r="CSP4" s="545" t="s">
        <v>2866</v>
      </c>
      <c r="CSQ4" s="545" t="s">
        <v>2867</v>
      </c>
      <c r="CSR4" s="545" t="s">
        <v>2868</v>
      </c>
      <c r="CSS4" s="545" t="s">
        <v>2869</v>
      </c>
      <c r="CST4" s="545" t="s">
        <v>2870</v>
      </c>
      <c r="CSU4" s="545" t="s">
        <v>2871</v>
      </c>
      <c r="CSV4" s="545" t="s">
        <v>2872</v>
      </c>
      <c r="CSW4" s="545" t="s">
        <v>2873</v>
      </c>
      <c r="CSX4" s="545" t="s">
        <v>2874</v>
      </c>
      <c r="CSY4" s="545" t="s">
        <v>2875</v>
      </c>
      <c r="CSZ4" s="545" t="s">
        <v>2876</v>
      </c>
      <c r="CTA4" s="545" t="s">
        <v>2877</v>
      </c>
      <c r="CTB4" s="545" t="s">
        <v>2878</v>
      </c>
      <c r="CTC4" s="545" t="s">
        <v>2879</v>
      </c>
      <c r="CTD4" s="545" t="s">
        <v>2880</v>
      </c>
      <c r="CTE4" s="545" t="s">
        <v>2881</v>
      </c>
      <c r="CTF4" s="545" t="s">
        <v>2882</v>
      </c>
      <c r="CTG4" s="545" t="s">
        <v>2883</v>
      </c>
      <c r="CTH4" s="545" t="s">
        <v>2884</v>
      </c>
      <c r="CTI4" s="545" t="s">
        <v>2885</v>
      </c>
      <c r="CTJ4" s="545" t="s">
        <v>2886</v>
      </c>
      <c r="CTK4" s="545" t="s">
        <v>2887</v>
      </c>
      <c r="CTL4" s="545" t="s">
        <v>2888</v>
      </c>
      <c r="CTM4" s="545" t="s">
        <v>2889</v>
      </c>
      <c r="CTN4" s="545" t="s">
        <v>2890</v>
      </c>
      <c r="CTO4" s="545" t="s">
        <v>2891</v>
      </c>
      <c r="CTP4" s="545" t="s">
        <v>2892</v>
      </c>
      <c r="CTQ4" s="545" t="s">
        <v>2893</v>
      </c>
      <c r="CTR4" s="545" t="s">
        <v>2894</v>
      </c>
      <c r="CTS4" s="545" t="s">
        <v>2895</v>
      </c>
      <c r="CTT4" s="545" t="s">
        <v>2896</v>
      </c>
      <c r="CTU4" s="545" t="s">
        <v>2897</v>
      </c>
      <c r="CTV4" s="545" t="s">
        <v>2898</v>
      </c>
      <c r="CTW4" s="545" t="s">
        <v>2899</v>
      </c>
      <c r="CTX4" s="545" t="s">
        <v>2900</v>
      </c>
      <c r="CTY4" s="545" t="s">
        <v>2901</v>
      </c>
      <c r="CTZ4" s="545" t="s">
        <v>2902</v>
      </c>
      <c r="CUA4" s="545" t="s">
        <v>2903</v>
      </c>
      <c r="CUB4" s="545" t="s">
        <v>2904</v>
      </c>
      <c r="CUC4" s="545" t="s">
        <v>2905</v>
      </c>
      <c r="CUD4" s="545" t="s">
        <v>2906</v>
      </c>
      <c r="CUE4" s="545" t="s">
        <v>2907</v>
      </c>
      <c r="CUF4" s="545" t="s">
        <v>2908</v>
      </c>
      <c r="CUG4" s="545" t="s">
        <v>2909</v>
      </c>
      <c r="CUH4" s="545" t="s">
        <v>2910</v>
      </c>
      <c r="CUI4" s="545" t="s">
        <v>2911</v>
      </c>
      <c r="CUJ4" s="545" t="s">
        <v>2912</v>
      </c>
      <c r="CUK4" s="545" t="s">
        <v>2913</v>
      </c>
      <c r="CUL4" s="545" t="s">
        <v>2914</v>
      </c>
      <c r="CUM4" s="545" t="s">
        <v>2915</v>
      </c>
      <c r="CUN4" s="545" t="s">
        <v>2916</v>
      </c>
      <c r="CUO4" s="545" t="s">
        <v>2917</v>
      </c>
      <c r="CUP4" s="545" t="s">
        <v>2918</v>
      </c>
      <c r="CUQ4" s="545" t="s">
        <v>2919</v>
      </c>
      <c r="CUR4" s="545" t="s">
        <v>2920</v>
      </c>
      <c r="CUS4" s="545" t="s">
        <v>2921</v>
      </c>
      <c r="CUT4" s="545" t="s">
        <v>2922</v>
      </c>
      <c r="CUU4" s="545" t="s">
        <v>2923</v>
      </c>
      <c r="CUV4" s="545" t="s">
        <v>2924</v>
      </c>
      <c r="CUW4" s="545" t="s">
        <v>2925</v>
      </c>
      <c r="CUX4" s="545" t="s">
        <v>2926</v>
      </c>
      <c r="CUY4" s="545" t="s">
        <v>2927</v>
      </c>
      <c r="CUZ4" s="545" t="s">
        <v>2928</v>
      </c>
      <c r="CVA4" s="545" t="s">
        <v>2929</v>
      </c>
      <c r="CVB4" s="545" t="s">
        <v>2930</v>
      </c>
      <c r="CVC4" s="545" t="s">
        <v>2931</v>
      </c>
      <c r="CVD4" s="545" t="s">
        <v>2932</v>
      </c>
      <c r="CVE4" s="545" t="s">
        <v>2933</v>
      </c>
      <c r="CVF4" s="545" t="s">
        <v>2934</v>
      </c>
      <c r="CVG4" s="545" t="s">
        <v>2935</v>
      </c>
      <c r="CVH4" s="545" t="s">
        <v>2936</v>
      </c>
      <c r="CVI4" s="545" t="s">
        <v>2937</v>
      </c>
      <c r="CVJ4" s="545" t="s">
        <v>2938</v>
      </c>
      <c r="CVK4" s="545" t="s">
        <v>2939</v>
      </c>
      <c r="CVL4" s="545" t="s">
        <v>2940</v>
      </c>
      <c r="CVM4" s="545" t="s">
        <v>2941</v>
      </c>
      <c r="CVN4" s="545" t="s">
        <v>2942</v>
      </c>
      <c r="CVO4" s="545" t="s">
        <v>2943</v>
      </c>
      <c r="CVP4" s="545" t="s">
        <v>2944</v>
      </c>
      <c r="CVQ4" s="545" t="s">
        <v>2945</v>
      </c>
      <c r="CVR4" s="545" t="s">
        <v>2946</v>
      </c>
      <c r="CVS4" s="545" t="s">
        <v>2947</v>
      </c>
      <c r="CVT4" s="545" t="s">
        <v>2948</v>
      </c>
      <c r="CVU4" s="545" t="s">
        <v>2949</v>
      </c>
      <c r="CVV4" s="545" t="s">
        <v>2950</v>
      </c>
      <c r="CVW4" s="545" t="s">
        <v>2951</v>
      </c>
      <c r="CVX4" s="545" t="s">
        <v>2952</v>
      </c>
      <c r="CVY4" s="545" t="s">
        <v>2953</v>
      </c>
      <c r="CVZ4" s="545" t="s">
        <v>2954</v>
      </c>
      <c r="CWA4" s="545" t="s">
        <v>2955</v>
      </c>
      <c r="CWB4" s="545" t="s">
        <v>2956</v>
      </c>
      <c r="CWC4" s="545" t="s">
        <v>2957</v>
      </c>
      <c r="CWD4" s="545" t="s">
        <v>2958</v>
      </c>
      <c r="CWE4" s="545" t="s">
        <v>2959</v>
      </c>
      <c r="CWF4" s="545" t="s">
        <v>2960</v>
      </c>
      <c r="CWG4" s="545" t="s">
        <v>2961</v>
      </c>
      <c r="CWH4" s="545" t="s">
        <v>2962</v>
      </c>
      <c r="CWI4" s="545" t="s">
        <v>2963</v>
      </c>
      <c r="CWJ4" s="545" t="s">
        <v>2964</v>
      </c>
      <c r="CWK4" s="545" t="s">
        <v>2965</v>
      </c>
      <c r="CWL4" s="545" t="s">
        <v>2966</v>
      </c>
      <c r="CWM4" s="545" t="s">
        <v>2967</v>
      </c>
      <c r="CWN4" s="545" t="s">
        <v>2968</v>
      </c>
      <c r="CWO4" s="545" t="s">
        <v>2969</v>
      </c>
      <c r="CWP4" s="545" t="s">
        <v>2970</v>
      </c>
      <c r="CWQ4" s="545" t="s">
        <v>2971</v>
      </c>
      <c r="CWR4" s="545" t="s">
        <v>2972</v>
      </c>
      <c r="CWS4" s="545" t="s">
        <v>2973</v>
      </c>
      <c r="CWT4" s="545" t="s">
        <v>2974</v>
      </c>
      <c r="CWU4" s="545" t="s">
        <v>2975</v>
      </c>
      <c r="CWV4" s="545" t="s">
        <v>2976</v>
      </c>
      <c r="CWW4" s="545" t="s">
        <v>2977</v>
      </c>
      <c r="CWX4" s="545" t="s">
        <v>2978</v>
      </c>
      <c r="CWY4" s="545" t="s">
        <v>2979</v>
      </c>
      <c r="CWZ4" s="545" t="s">
        <v>2980</v>
      </c>
      <c r="CXA4" s="545" t="s">
        <v>2981</v>
      </c>
      <c r="CXB4" s="545" t="s">
        <v>2982</v>
      </c>
      <c r="CXC4" s="545" t="s">
        <v>2983</v>
      </c>
      <c r="CXD4" s="545" t="s">
        <v>2984</v>
      </c>
      <c r="CXE4" s="545" t="s">
        <v>2985</v>
      </c>
      <c r="CXF4" s="545" t="s">
        <v>2986</v>
      </c>
      <c r="CXG4" s="545" t="s">
        <v>2987</v>
      </c>
      <c r="CXH4" s="545" t="s">
        <v>2988</v>
      </c>
      <c r="CXI4" s="545" t="s">
        <v>2989</v>
      </c>
      <c r="CXJ4" s="545" t="s">
        <v>2990</v>
      </c>
      <c r="CXK4" s="545" t="s">
        <v>2991</v>
      </c>
      <c r="CXL4" s="545" t="s">
        <v>2992</v>
      </c>
      <c r="CXM4" s="545" t="s">
        <v>2993</v>
      </c>
      <c r="CXN4" s="545" t="s">
        <v>2994</v>
      </c>
      <c r="CXO4" s="545" t="s">
        <v>2995</v>
      </c>
      <c r="CXP4" s="545" t="s">
        <v>2996</v>
      </c>
      <c r="CXQ4" s="545" t="s">
        <v>2997</v>
      </c>
      <c r="CXR4" s="545" t="s">
        <v>2998</v>
      </c>
      <c r="CXS4" s="545" t="s">
        <v>2999</v>
      </c>
      <c r="CXT4" s="545" t="s">
        <v>3000</v>
      </c>
      <c r="CXU4" s="545" t="s">
        <v>3001</v>
      </c>
      <c r="CXV4" s="545" t="s">
        <v>3002</v>
      </c>
      <c r="CXW4" s="545" t="s">
        <v>3003</v>
      </c>
      <c r="CXX4" s="545" t="s">
        <v>3004</v>
      </c>
      <c r="CXY4" s="545" t="s">
        <v>3005</v>
      </c>
      <c r="CXZ4" s="545" t="s">
        <v>3006</v>
      </c>
      <c r="CYA4" s="545" t="s">
        <v>3007</v>
      </c>
      <c r="CYB4" s="545" t="s">
        <v>3008</v>
      </c>
      <c r="CYC4" s="545" t="s">
        <v>3009</v>
      </c>
      <c r="CYD4" s="545" t="s">
        <v>3010</v>
      </c>
      <c r="CYE4" s="545" t="s">
        <v>3011</v>
      </c>
      <c r="CYF4" s="545" t="s">
        <v>3012</v>
      </c>
      <c r="CYG4" s="545" t="s">
        <v>3013</v>
      </c>
      <c r="CYH4" s="545" t="s">
        <v>3014</v>
      </c>
      <c r="CYI4" s="545" t="s">
        <v>3015</v>
      </c>
      <c r="CYJ4" s="545" t="s">
        <v>3016</v>
      </c>
      <c r="CYK4" s="545" t="s">
        <v>3017</v>
      </c>
      <c r="CYL4" s="545" t="s">
        <v>3018</v>
      </c>
      <c r="CYM4" s="545" t="s">
        <v>3019</v>
      </c>
      <c r="CYN4" s="545" t="s">
        <v>3020</v>
      </c>
      <c r="CYO4" s="545" t="s">
        <v>3021</v>
      </c>
      <c r="CYP4" s="545" t="s">
        <v>3022</v>
      </c>
      <c r="CYQ4" s="545" t="s">
        <v>3023</v>
      </c>
      <c r="CYR4" s="545" t="s">
        <v>3024</v>
      </c>
      <c r="CYS4" s="545" t="s">
        <v>3025</v>
      </c>
      <c r="CYT4" s="545" t="s">
        <v>3026</v>
      </c>
      <c r="CYU4" s="545" t="s">
        <v>3027</v>
      </c>
      <c r="CYV4" s="545" t="s">
        <v>3028</v>
      </c>
      <c r="CYW4" s="545" t="s">
        <v>3029</v>
      </c>
      <c r="CYX4" s="545" t="s">
        <v>3030</v>
      </c>
      <c r="CYY4" s="545" t="s">
        <v>3031</v>
      </c>
      <c r="CYZ4" s="545" t="s">
        <v>3032</v>
      </c>
      <c r="CZA4" s="545" t="s">
        <v>3033</v>
      </c>
      <c r="CZB4" s="545" t="s">
        <v>3034</v>
      </c>
      <c r="CZC4" s="545" t="s">
        <v>3035</v>
      </c>
      <c r="CZD4" s="545" t="s">
        <v>3036</v>
      </c>
      <c r="CZE4" s="545" t="s">
        <v>3037</v>
      </c>
      <c r="CZF4" s="545" t="s">
        <v>3038</v>
      </c>
      <c r="CZG4" s="545" t="s">
        <v>3039</v>
      </c>
      <c r="CZH4" s="545" t="s">
        <v>3040</v>
      </c>
      <c r="CZI4" s="545" t="s">
        <v>3041</v>
      </c>
      <c r="CZJ4" s="545" t="s">
        <v>3042</v>
      </c>
      <c r="CZK4" s="545" t="s">
        <v>3043</v>
      </c>
      <c r="CZL4" s="545" t="s">
        <v>3044</v>
      </c>
      <c r="CZM4" s="545" t="s">
        <v>3045</v>
      </c>
      <c r="CZN4" s="545" t="s">
        <v>3046</v>
      </c>
      <c r="CZO4" s="545" t="s">
        <v>3047</v>
      </c>
      <c r="CZP4" s="545" t="s">
        <v>3048</v>
      </c>
      <c r="CZQ4" s="545" t="s">
        <v>3049</v>
      </c>
      <c r="CZR4" s="545" t="s">
        <v>3050</v>
      </c>
      <c r="CZS4" s="545" t="s">
        <v>3051</v>
      </c>
      <c r="CZT4" s="545" t="s">
        <v>3052</v>
      </c>
      <c r="CZU4" s="545" t="s">
        <v>3053</v>
      </c>
      <c r="CZV4" s="545" t="s">
        <v>3054</v>
      </c>
      <c r="CZW4" s="545" t="s">
        <v>3055</v>
      </c>
      <c r="CZX4" s="545" t="s">
        <v>3056</v>
      </c>
      <c r="CZY4" s="545" t="s">
        <v>3057</v>
      </c>
      <c r="CZZ4" s="545" t="s">
        <v>3058</v>
      </c>
      <c r="DAA4" s="545" t="s">
        <v>3059</v>
      </c>
      <c r="DAB4" s="545" t="s">
        <v>3060</v>
      </c>
      <c r="DAC4" s="545" t="s">
        <v>3061</v>
      </c>
      <c r="DAD4" s="545" t="s">
        <v>3062</v>
      </c>
      <c r="DAE4" s="545" t="s">
        <v>3063</v>
      </c>
      <c r="DAF4" s="545" t="s">
        <v>3064</v>
      </c>
      <c r="DAG4" s="545" t="s">
        <v>3065</v>
      </c>
      <c r="DAH4" s="545" t="s">
        <v>3066</v>
      </c>
      <c r="DAI4" s="545" t="s">
        <v>3067</v>
      </c>
      <c r="DAJ4" s="545" t="s">
        <v>3068</v>
      </c>
      <c r="DAK4" s="545" t="s">
        <v>3069</v>
      </c>
      <c r="DAL4" s="545" t="s">
        <v>3070</v>
      </c>
      <c r="DAM4" s="545" t="s">
        <v>3071</v>
      </c>
      <c r="DAN4" s="545" t="s">
        <v>3072</v>
      </c>
      <c r="DAO4" s="545" t="s">
        <v>3073</v>
      </c>
      <c r="DAP4" s="545" t="s">
        <v>3074</v>
      </c>
      <c r="DAQ4" s="545" t="s">
        <v>3075</v>
      </c>
      <c r="DAR4" s="545" t="s">
        <v>3076</v>
      </c>
      <c r="DAS4" s="545" t="s">
        <v>3077</v>
      </c>
      <c r="DAT4" s="545" t="s">
        <v>3078</v>
      </c>
      <c r="DAU4" s="545" t="s">
        <v>3079</v>
      </c>
      <c r="DAV4" s="545" t="s">
        <v>3080</v>
      </c>
      <c r="DAW4" s="545" t="s">
        <v>3081</v>
      </c>
      <c r="DAX4" s="545" t="s">
        <v>3082</v>
      </c>
      <c r="DAY4" s="545" t="s">
        <v>3083</v>
      </c>
      <c r="DAZ4" s="545" t="s">
        <v>3084</v>
      </c>
      <c r="DBA4" s="545" t="s">
        <v>3085</v>
      </c>
      <c r="DBB4" s="545" t="s">
        <v>3086</v>
      </c>
      <c r="DBC4" s="545" t="s">
        <v>3087</v>
      </c>
      <c r="DBD4" s="545" t="s">
        <v>3088</v>
      </c>
      <c r="DBE4" s="545" t="s">
        <v>3089</v>
      </c>
      <c r="DBF4" s="545" t="s">
        <v>3090</v>
      </c>
      <c r="DBG4" s="545" t="s">
        <v>3091</v>
      </c>
      <c r="DBH4" s="545" t="s">
        <v>3092</v>
      </c>
      <c r="DBI4" s="545" t="s">
        <v>3093</v>
      </c>
      <c r="DBJ4" s="545" t="s">
        <v>3094</v>
      </c>
      <c r="DBK4" s="545" t="s">
        <v>3095</v>
      </c>
      <c r="DBL4" s="545" t="s">
        <v>3096</v>
      </c>
      <c r="DBM4" s="545" t="s">
        <v>3097</v>
      </c>
      <c r="DBN4" s="545" t="s">
        <v>3098</v>
      </c>
      <c r="DBO4" s="545" t="s">
        <v>3099</v>
      </c>
      <c r="DBP4" s="545" t="s">
        <v>3100</v>
      </c>
      <c r="DBQ4" s="545" t="s">
        <v>3101</v>
      </c>
      <c r="DBR4" s="545" t="s">
        <v>3102</v>
      </c>
      <c r="DBS4" s="545" t="s">
        <v>3103</v>
      </c>
      <c r="DBT4" s="545" t="s">
        <v>3104</v>
      </c>
      <c r="DBU4" s="545" t="s">
        <v>3105</v>
      </c>
      <c r="DBV4" s="545" t="s">
        <v>3106</v>
      </c>
      <c r="DBW4" s="545" t="s">
        <v>3107</v>
      </c>
      <c r="DBX4" s="545" t="s">
        <v>3108</v>
      </c>
      <c r="DBY4" s="545" t="s">
        <v>3109</v>
      </c>
      <c r="DBZ4" s="545" t="s">
        <v>3110</v>
      </c>
      <c r="DCA4" s="545" t="s">
        <v>3111</v>
      </c>
      <c r="DCB4" s="545" t="s">
        <v>3112</v>
      </c>
      <c r="DCC4" s="545" t="s">
        <v>3113</v>
      </c>
      <c r="DCD4" s="545" t="s">
        <v>3114</v>
      </c>
      <c r="DCE4" s="545" t="s">
        <v>3115</v>
      </c>
      <c r="DCF4" s="545" t="s">
        <v>3116</v>
      </c>
      <c r="DCG4" s="545" t="s">
        <v>3117</v>
      </c>
      <c r="DCH4" s="545" t="s">
        <v>3118</v>
      </c>
      <c r="DCI4" s="545" t="s">
        <v>3119</v>
      </c>
      <c r="DCJ4" s="545" t="s">
        <v>3120</v>
      </c>
      <c r="DCK4" s="545" t="s">
        <v>3121</v>
      </c>
      <c r="DCL4" s="545" t="s">
        <v>3122</v>
      </c>
      <c r="DCM4" s="545" t="s">
        <v>3123</v>
      </c>
      <c r="DCN4" s="545" t="s">
        <v>3124</v>
      </c>
      <c r="DCO4" s="545" t="s">
        <v>3125</v>
      </c>
      <c r="DCP4" s="545" t="s">
        <v>3126</v>
      </c>
      <c r="DCQ4" s="545" t="s">
        <v>3127</v>
      </c>
      <c r="DCR4" s="545" t="s">
        <v>3128</v>
      </c>
      <c r="DCS4" s="545" t="s">
        <v>3129</v>
      </c>
      <c r="DCT4" s="545" t="s">
        <v>3130</v>
      </c>
      <c r="DCU4" s="545" t="s">
        <v>3131</v>
      </c>
      <c r="DCV4" s="545" t="s">
        <v>3132</v>
      </c>
      <c r="DCW4" s="545" t="s">
        <v>3133</v>
      </c>
      <c r="DCX4" s="545" t="s">
        <v>3134</v>
      </c>
      <c r="DCY4" s="545" t="s">
        <v>3135</v>
      </c>
      <c r="DCZ4" s="545" t="s">
        <v>3136</v>
      </c>
      <c r="DDA4" s="545" t="s">
        <v>3137</v>
      </c>
      <c r="DDB4" s="545" t="s">
        <v>3138</v>
      </c>
      <c r="DDC4" s="545" t="s">
        <v>3139</v>
      </c>
      <c r="DDD4" s="545" t="s">
        <v>3140</v>
      </c>
      <c r="DDE4" s="545" t="s">
        <v>3141</v>
      </c>
      <c r="DDF4" s="545" t="s">
        <v>3142</v>
      </c>
      <c r="DDG4" s="545" t="s">
        <v>3143</v>
      </c>
      <c r="DDH4" s="545" t="s">
        <v>3144</v>
      </c>
      <c r="DDI4" s="545" t="s">
        <v>3145</v>
      </c>
      <c r="DDJ4" s="545" t="s">
        <v>3146</v>
      </c>
      <c r="DDK4" s="545" t="s">
        <v>3147</v>
      </c>
      <c r="DDL4" s="545" t="s">
        <v>3148</v>
      </c>
      <c r="DDM4" s="545" t="s">
        <v>3149</v>
      </c>
      <c r="DDN4" s="545" t="s">
        <v>3150</v>
      </c>
      <c r="DDO4" s="545" t="s">
        <v>3151</v>
      </c>
      <c r="DDP4" s="545" t="s">
        <v>3152</v>
      </c>
      <c r="DDQ4" s="545" t="s">
        <v>3153</v>
      </c>
      <c r="DDR4" s="545" t="s">
        <v>3154</v>
      </c>
      <c r="DDS4" s="545" t="s">
        <v>3155</v>
      </c>
      <c r="DDT4" s="545" t="s">
        <v>3156</v>
      </c>
      <c r="DDU4" s="545" t="s">
        <v>3157</v>
      </c>
      <c r="DDV4" s="545" t="s">
        <v>3158</v>
      </c>
      <c r="DDW4" s="545" t="s">
        <v>3159</v>
      </c>
      <c r="DDX4" s="545" t="s">
        <v>3160</v>
      </c>
      <c r="DDY4" s="545" t="s">
        <v>3161</v>
      </c>
      <c r="DDZ4" s="545" t="s">
        <v>3162</v>
      </c>
      <c r="DEA4" s="545" t="s">
        <v>3163</v>
      </c>
      <c r="DEB4" s="545" t="s">
        <v>3164</v>
      </c>
      <c r="DEC4" s="545" t="s">
        <v>3165</v>
      </c>
      <c r="DED4" s="545" t="s">
        <v>3166</v>
      </c>
      <c r="DEE4" s="545" t="s">
        <v>3167</v>
      </c>
      <c r="DEF4" s="545" t="s">
        <v>3168</v>
      </c>
      <c r="DEG4" s="545" t="s">
        <v>3169</v>
      </c>
      <c r="DEH4" s="545" t="s">
        <v>3170</v>
      </c>
      <c r="DEI4" s="545" t="s">
        <v>3171</v>
      </c>
      <c r="DEJ4" s="545" t="s">
        <v>3172</v>
      </c>
      <c r="DEK4" s="545" t="s">
        <v>3173</v>
      </c>
      <c r="DEL4" s="545" t="s">
        <v>3174</v>
      </c>
      <c r="DEM4" s="545" t="s">
        <v>3175</v>
      </c>
      <c r="DEN4" s="545" t="s">
        <v>3176</v>
      </c>
      <c r="DEO4" s="545" t="s">
        <v>3177</v>
      </c>
      <c r="DEP4" s="545" t="s">
        <v>3178</v>
      </c>
      <c r="DEQ4" s="545" t="s">
        <v>3179</v>
      </c>
      <c r="DER4" s="545" t="s">
        <v>3180</v>
      </c>
      <c r="DES4" s="545" t="s">
        <v>3181</v>
      </c>
      <c r="DET4" s="545" t="s">
        <v>3182</v>
      </c>
      <c r="DEU4" s="545" t="s">
        <v>3183</v>
      </c>
      <c r="DEV4" s="545" t="s">
        <v>3184</v>
      </c>
      <c r="DEW4" s="545" t="s">
        <v>3185</v>
      </c>
      <c r="DEX4" s="545" t="s">
        <v>3186</v>
      </c>
      <c r="DEY4" s="545" t="s">
        <v>3187</v>
      </c>
      <c r="DEZ4" s="545" t="s">
        <v>3188</v>
      </c>
      <c r="DFA4" s="545" t="s">
        <v>3189</v>
      </c>
      <c r="DFB4" s="545" t="s">
        <v>3190</v>
      </c>
      <c r="DFC4" s="545" t="s">
        <v>3191</v>
      </c>
      <c r="DFD4" s="545" t="s">
        <v>3192</v>
      </c>
      <c r="DFE4" s="545" t="s">
        <v>3193</v>
      </c>
      <c r="DFF4" s="545" t="s">
        <v>3194</v>
      </c>
      <c r="DFG4" s="545" t="s">
        <v>3195</v>
      </c>
      <c r="DFH4" s="545" t="s">
        <v>3196</v>
      </c>
      <c r="DFI4" s="545" t="s">
        <v>3197</v>
      </c>
      <c r="DFJ4" s="545" t="s">
        <v>3198</v>
      </c>
      <c r="DFK4" s="545" t="s">
        <v>3199</v>
      </c>
      <c r="DFL4" s="545" t="s">
        <v>3200</v>
      </c>
      <c r="DFM4" s="545" t="s">
        <v>3201</v>
      </c>
      <c r="DFN4" s="545" t="s">
        <v>3202</v>
      </c>
      <c r="DFO4" s="545" t="s">
        <v>3203</v>
      </c>
      <c r="DFP4" s="545" t="s">
        <v>3204</v>
      </c>
      <c r="DFQ4" s="545" t="s">
        <v>3205</v>
      </c>
      <c r="DFR4" s="545" t="s">
        <v>3206</v>
      </c>
      <c r="DFS4" s="545" t="s">
        <v>3207</v>
      </c>
      <c r="DFT4" s="545" t="s">
        <v>3208</v>
      </c>
      <c r="DFU4" s="545" t="s">
        <v>3209</v>
      </c>
      <c r="DFV4" s="545" t="s">
        <v>3210</v>
      </c>
      <c r="DFW4" s="545" t="s">
        <v>3211</v>
      </c>
      <c r="DFX4" s="545" t="s">
        <v>3212</v>
      </c>
      <c r="DFY4" s="545" t="s">
        <v>3213</v>
      </c>
      <c r="DFZ4" s="545" t="s">
        <v>3214</v>
      </c>
      <c r="DGA4" s="545" t="s">
        <v>3215</v>
      </c>
      <c r="DGB4" s="545" t="s">
        <v>3216</v>
      </c>
      <c r="DGC4" s="545" t="s">
        <v>3217</v>
      </c>
      <c r="DGD4" s="545" t="s">
        <v>3218</v>
      </c>
      <c r="DGE4" s="545" t="s">
        <v>3219</v>
      </c>
      <c r="DGF4" s="545" t="s">
        <v>3220</v>
      </c>
      <c r="DGG4" s="545" t="s">
        <v>3221</v>
      </c>
      <c r="DGH4" s="545" t="s">
        <v>3222</v>
      </c>
      <c r="DGI4" s="545" t="s">
        <v>3223</v>
      </c>
      <c r="DGJ4" s="545" t="s">
        <v>3224</v>
      </c>
      <c r="DGK4" s="545" t="s">
        <v>3225</v>
      </c>
      <c r="DGL4" s="545" t="s">
        <v>3226</v>
      </c>
      <c r="DGM4" s="545" t="s">
        <v>3227</v>
      </c>
      <c r="DGN4" s="545" t="s">
        <v>3228</v>
      </c>
      <c r="DGO4" s="545" t="s">
        <v>3229</v>
      </c>
      <c r="DGP4" s="545" t="s">
        <v>3230</v>
      </c>
      <c r="DGQ4" s="545" t="s">
        <v>3231</v>
      </c>
      <c r="DGR4" s="545" t="s">
        <v>3232</v>
      </c>
      <c r="DGS4" s="545" t="s">
        <v>3233</v>
      </c>
      <c r="DGT4" s="545" t="s">
        <v>3234</v>
      </c>
      <c r="DGU4" s="545" t="s">
        <v>3235</v>
      </c>
      <c r="DGV4" s="545" t="s">
        <v>3236</v>
      </c>
      <c r="DGW4" s="545" t="s">
        <v>3237</v>
      </c>
      <c r="DGX4" s="545" t="s">
        <v>3238</v>
      </c>
      <c r="DGY4" s="545" t="s">
        <v>3239</v>
      </c>
      <c r="DGZ4" s="545" t="s">
        <v>3240</v>
      </c>
      <c r="DHA4" s="545" t="s">
        <v>3241</v>
      </c>
      <c r="DHB4" s="545" t="s">
        <v>3242</v>
      </c>
      <c r="DHC4" s="545" t="s">
        <v>3243</v>
      </c>
      <c r="DHD4" s="545" t="s">
        <v>3244</v>
      </c>
      <c r="DHE4" s="545" t="s">
        <v>3245</v>
      </c>
      <c r="DHF4" s="545" t="s">
        <v>3246</v>
      </c>
      <c r="DHG4" s="545" t="s">
        <v>3247</v>
      </c>
      <c r="DHH4" s="545" t="s">
        <v>3248</v>
      </c>
      <c r="DHI4" s="545" t="s">
        <v>3249</v>
      </c>
      <c r="DHJ4" s="545" t="s">
        <v>3250</v>
      </c>
      <c r="DHK4" s="545" t="s">
        <v>3251</v>
      </c>
      <c r="DHL4" s="545" t="s">
        <v>3252</v>
      </c>
      <c r="DHM4" s="545" t="s">
        <v>3253</v>
      </c>
      <c r="DHN4" s="545" t="s">
        <v>3254</v>
      </c>
      <c r="DHO4" s="545" t="s">
        <v>3255</v>
      </c>
      <c r="DHP4" s="545" t="s">
        <v>3256</v>
      </c>
      <c r="DHQ4" s="545" t="s">
        <v>3257</v>
      </c>
      <c r="DHR4" s="545" t="s">
        <v>3258</v>
      </c>
      <c r="DHS4" s="545" t="s">
        <v>3259</v>
      </c>
      <c r="DHT4" s="545" t="s">
        <v>3260</v>
      </c>
      <c r="DHU4" s="545" t="s">
        <v>3261</v>
      </c>
      <c r="DHV4" s="545" t="s">
        <v>3262</v>
      </c>
      <c r="DHW4" s="545" t="s">
        <v>3263</v>
      </c>
      <c r="DHX4" s="545" t="s">
        <v>3264</v>
      </c>
      <c r="DHY4" s="545" t="s">
        <v>3265</v>
      </c>
      <c r="DHZ4" s="545" t="s">
        <v>3266</v>
      </c>
      <c r="DIA4" s="545" t="s">
        <v>3267</v>
      </c>
      <c r="DIB4" s="545" t="s">
        <v>3268</v>
      </c>
      <c r="DIC4" s="545" t="s">
        <v>3269</v>
      </c>
      <c r="DID4" s="545" t="s">
        <v>3270</v>
      </c>
      <c r="DIE4" s="545" t="s">
        <v>3271</v>
      </c>
      <c r="DIF4" s="545" t="s">
        <v>3272</v>
      </c>
      <c r="DIG4" s="545" t="s">
        <v>3273</v>
      </c>
      <c r="DIH4" s="545" t="s">
        <v>3274</v>
      </c>
      <c r="DII4" s="545" t="s">
        <v>3275</v>
      </c>
      <c r="DIJ4" s="545" t="s">
        <v>3276</v>
      </c>
      <c r="DIK4" s="545" t="s">
        <v>3277</v>
      </c>
      <c r="DIL4" s="545" t="s">
        <v>3278</v>
      </c>
      <c r="DIM4" s="545" t="s">
        <v>3279</v>
      </c>
      <c r="DIN4" s="545" t="s">
        <v>3280</v>
      </c>
      <c r="DIO4" s="545" t="s">
        <v>3281</v>
      </c>
      <c r="DIP4" s="545" t="s">
        <v>3282</v>
      </c>
      <c r="DIQ4" s="545" t="s">
        <v>3283</v>
      </c>
      <c r="DIR4" s="545" t="s">
        <v>3284</v>
      </c>
      <c r="DIS4" s="545" t="s">
        <v>3285</v>
      </c>
      <c r="DIT4" s="545" t="s">
        <v>3286</v>
      </c>
      <c r="DIU4" s="545" t="s">
        <v>3287</v>
      </c>
      <c r="DIV4" s="545" t="s">
        <v>3288</v>
      </c>
      <c r="DIW4" s="545" t="s">
        <v>3289</v>
      </c>
      <c r="DIX4" s="545" t="s">
        <v>3290</v>
      </c>
      <c r="DIY4" s="545" t="s">
        <v>3291</v>
      </c>
      <c r="DIZ4" s="545" t="s">
        <v>3292</v>
      </c>
      <c r="DJA4" s="545" t="s">
        <v>3293</v>
      </c>
      <c r="DJB4" s="545" t="s">
        <v>3294</v>
      </c>
      <c r="DJC4" s="545" t="s">
        <v>3295</v>
      </c>
      <c r="DJD4" s="545" t="s">
        <v>3296</v>
      </c>
      <c r="DJE4" s="545" t="s">
        <v>3297</v>
      </c>
      <c r="DJF4" s="545" t="s">
        <v>3298</v>
      </c>
      <c r="DJG4" s="545" t="s">
        <v>3299</v>
      </c>
      <c r="DJH4" s="545" t="s">
        <v>3300</v>
      </c>
      <c r="DJI4" s="545" t="s">
        <v>3301</v>
      </c>
      <c r="DJJ4" s="545" t="s">
        <v>3302</v>
      </c>
      <c r="DJK4" s="545" t="s">
        <v>3303</v>
      </c>
      <c r="DJL4" s="545" t="s">
        <v>3304</v>
      </c>
      <c r="DJM4" s="545" t="s">
        <v>3305</v>
      </c>
      <c r="DJN4" s="545" t="s">
        <v>3306</v>
      </c>
      <c r="DJO4" s="545" t="s">
        <v>3307</v>
      </c>
      <c r="DJP4" s="545" t="s">
        <v>3308</v>
      </c>
      <c r="DJQ4" s="545" t="s">
        <v>3309</v>
      </c>
      <c r="DJR4" s="545" t="s">
        <v>3310</v>
      </c>
      <c r="DJS4" s="545" t="s">
        <v>3311</v>
      </c>
      <c r="DJT4" s="545" t="s">
        <v>3312</v>
      </c>
      <c r="DJU4" s="545" t="s">
        <v>3313</v>
      </c>
      <c r="DJV4" s="545" t="s">
        <v>3314</v>
      </c>
      <c r="DJW4" s="545" t="s">
        <v>3315</v>
      </c>
      <c r="DJX4" s="545" t="s">
        <v>3316</v>
      </c>
      <c r="DJY4" s="545" t="s">
        <v>3317</v>
      </c>
      <c r="DJZ4" s="545" t="s">
        <v>3318</v>
      </c>
      <c r="DKA4" s="545" t="s">
        <v>3319</v>
      </c>
      <c r="DKB4" s="545" t="s">
        <v>3320</v>
      </c>
      <c r="DKC4" s="545" t="s">
        <v>3321</v>
      </c>
      <c r="DKD4" s="545" t="s">
        <v>3322</v>
      </c>
      <c r="DKE4" s="545" t="s">
        <v>3323</v>
      </c>
      <c r="DKF4" s="545" t="s">
        <v>3324</v>
      </c>
      <c r="DKG4" s="545" t="s">
        <v>3325</v>
      </c>
      <c r="DKH4" s="545" t="s">
        <v>3326</v>
      </c>
      <c r="DKI4" s="545" t="s">
        <v>3327</v>
      </c>
      <c r="DKJ4" s="545" t="s">
        <v>3328</v>
      </c>
      <c r="DKK4" s="545" t="s">
        <v>3329</v>
      </c>
      <c r="DKL4" s="545" t="s">
        <v>3330</v>
      </c>
      <c r="DKM4" s="545" t="s">
        <v>3331</v>
      </c>
      <c r="DKN4" s="545" t="s">
        <v>3332</v>
      </c>
      <c r="DKO4" s="545" t="s">
        <v>3333</v>
      </c>
      <c r="DKP4" s="545" t="s">
        <v>3334</v>
      </c>
      <c r="DKQ4" s="545" t="s">
        <v>3335</v>
      </c>
      <c r="DKR4" s="545" t="s">
        <v>3336</v>
      </c>
      <c r="DKS4" s="545" t="s">
        <v>3337</v>
      </c>
      <c r="DKT4" s="545" t="s">
        <v>3338</v>
      </c>
      <c r="DKU4" s="545" t="s">
        <v>3339</v>
      </c>
      <c r="DKV4" s="545" t="s">
        <v>3340</v>
      </c>
      <c r="DKW4" s="545" t="s">
        <v>3341</v>
      </c>
      <c r="DKX4" s="545" t="s">
        <v>3342</v>
      </c>
      <c r="DKY4" s="545" t="s">
        <v>3343</v>
      </c>
      <c r="DKZ4" s="545" t="s">
        <v>3344</v>
      </c>
      <c r="DLA4" s="545" t="s">
        <v>3345</v>
      </c>
      <c r="DLB4" s="545" t="s">
        <v>3346</v>
      </c>
      <c r="DLC4" s="545" t="s">
        <v>3347</v>
      </c>
      <c r="DLD4" s="545" t="s">
        <v>3348</v>
      </c>
      <c r="DLE4" s="545" t="s">
        <v>3349</v>
      </c>
      <c r="DLF4" s="545" t="s">
        <v>3350</v>
      </c>
      <c r="DLG4" s="545" t="s">
        <v>3351</v>
      </c>
      <c r="DLH4" s="545" t="s">
        <v>3352</v>
      </c>
      <c r="DLI4" s="545" t="s">
        <v>3353</v>
      </c>
      <c r="DLJ4" s="545" t="s">
        <v>3354</v>
      </c>
      <c r="DLK4" s="545" t="s">
        <v>3355</v>
      </c>
      <c r="DLL4" s="545" t="s">
        <v>3356</v>
      </c>
      <c r="DLM4" s="545" t="s">
        <v>3357</v>
      </c>
      <c r="DLN4" s="545" t="s">
        <v>3358</v>
      </c>
      <c r="DLO4" s="545" t="s">
        <v>3359</v>
      </c>
      <c r="DLP4" s="545" t="s">
        <v>3360</v>
      </c>
      <c r="DLQ4" s="545" t="s">
        <v>3361</v>
      </c>
      <c r="DLR4" s="545" t="s">
        <v>3362</v>
      </c>
      <c r="DLS4" s="545" t="s">
        <v>3363</v>
      </c>
      <c r="DLT4" s="545" t="s">
        <v>3364</v>
      </c>
      <c r="DLU4" s="545" t="s">
        <v>3365</v>
      </c>
      <c r="DLV4" s="545" t="s">
        <v>3366</v>
      </c>
      <c r="DLW4" s="545" t="s">
        <v>3367</v>
      </c>
      <c r="DLX4" s="545" t="s">
        <v>3368</v>
      </c>
      <c r="DLY4" s="545" t="s">
        <v>3369</v>
      </c>
      <c r="DLZ4" s="545" t="s">
        <v>3370</v>
      </c>
      <c r="DMA4" s="545" t="s">
        <v>3371</v>
      </c>
      <c r="DMB4" s="545" t="s">
        <v>3372</v>
      </c>
      <c r="DMC4" s="545" t="s">
        <v>3373</v>
      </c>
      <c r="DMD4" s="545" t="s">
        <v>3374</v>
      </c>
      <c r="DME4" s="545" t="s">
        <v>3375</v>
      </c>
      <c r="DMF4" s="545" t="s">
        <v>3376</v>
      </c>
      <c r="DMG4" s="545" t="s">
        <v>3377</v>
      </c>
      <c r="DMH4" s="545" t="s">
        <v>3378</v>
      </c>
      <c r="DMI4" s="545" t="s">
        <v>3379</v>
      </c>
      <c r="DMJ4" s="545" t="s">
        <v>3380</v>
      </c>
      <c r="DMK4" s="545" t="s">
        <v>3381</v>
      </c>
      <c r="DML4" s="545" t="s">
        <v>3382</v>
      </c>
      <c r="DMM4" s="545" t="s">
        <v>3383</v>
      </c>
      <c r="DMN4" s="545" t="s">
        <v>3384</v>
      </c>
      <c r="DMO4" s="545" t="s">
        <v>3385</v>
      </c>
      <c r="DMP4" s="545" t="s">
        <v>3386</v>
      </c>
      <c r="DMQ4" s="545" t="s">
        <v>3387</v>
      </c>
      <c r="DMR4" s="545" t="s">
        <v>3388</v>
      </c>
      <c r="DMS4" s="545" t="s">
        <v>3389</v>
      </c>
      <c r="DMT4" s="545" t="s">
        <v>3390</v>
      </c>
      <c r="DMU4" s="545" t="s">
        <v>3391</v>
      </c>
      <c r="DMV4" s="545" t="s">
        <v>3392</v>
      </c>
      <c r="DMW4" s="545" t="s">
        <v>3393</v>
      </c>
      <c r="DMX4" s="545" t="s">
        <v>3394</v>
      </c>
      <c r="DMY4" s="545" t="s">
        <v>3395</v>
      </c>
      <c r="DMZ4" s="545" t="s">
        <v>3396</v>
      </c>
      <c r="DNA4" s="545" t="s">
        <v>3397</v>
      </c>
      <c r="DNB4" s="545" t="s">
        <v>3398</v>
      </c>
      <c r="DNC4" s="545" t="s">
        <v>3399</v>
      </c>
      <c r="DND4" s="545" t="s">
        <v>3400</v>
      </c>
      <c r="DNE4" s="545" t="s">
        <v>3401</v>
      </c>
      <c r="DNF4" s="545" t="s">
        <v>3402</v>
      </c>
      <c r="DNG4" s="545" t="s">
        <v>3403</v>
      </c>
      <c r="DNH4" s="545" t="s">
        <v>3404</v>
      </c>
      <c r="DNI4" s="545" t="s">
        <v>3405</v>
      </c>
      <c r="DNJ4" s="545" t="s">
        <v>3406</v>
      </c>
      <c r="DNK4" s="545" t="s">
        <v>3407</v>
      </c>
      <c r="DNL4" s="545" t="s">
        <v>3408</v>
      </c>
      <c r="DNM4" s="545" t="s">
        <v>3409</v>
      </c>
      <c r="DNN4" s="545" t="s">
        <v>3410</v>
      </c>
      <c r="DNO4" s="545" t="s">
        <v>3411</v>
      </c>
      <c r="DNP4" s="545" t="s">
        <v>3412</v>
      </c>
      <c r="DNQ4" s="545" t="s">
        <v>3413</v>
      </c>
      <c r="DNR4" s="545" t="s">
        <v>3414</v>
      </c>
      <c r="DNS4" s="545" t="s">
        <v>3415</v>
      </c>
      <c r="DNT4" s="545" t="s">
        <v>3416</v>
      </c>
      <c r="DNU4" s="545" t="s">
        <v>3417</v>
      </c>
      <c r="DNV4" s="545" t="s">
        <v>3418</v>
      </c>
      <c r="DNW4" s="545" t="s">
        <v>3419</v>
      </c>
      <c r="DNX4" s="545" t="s">
        <v>3420</v>
      </c>
      <c r="DNY4" s="545" t="s">
        <v>3421</v>
      </c>
      <c r="DNZ4" s="545" t="s">
        <v>3422</v>
      </c>
      <c r="DOA4" s="545" t="s">
        <v>3423</v>
      </c>
      <c r="DOB4" s="545" t="s">
        <v>3424</v>
      </c>
      <c r="DOC4" s="545" t="s">
        <v>3425</v>
      </c>
      <c r="DOD4" s="545" t="s">
        <v>3426</v>
      </c>
      <c r="DOE4" s="545" t="s">
        <v>3427</v>
      </c>
      <c r="DOF4" s="545" t="s">
        <v>3428</v>
      </c>
      <c r="DOG4" s="545" t="s">
        <v>3429</v>
      </c>
      <c r="DOH4" s="545" t="s">
        <v>3430</v>
      </c>
      <c r="DOI4" s="545" t="s">
        <v>3431</v>
      </c>
      <c r="DOJ4" s="545" t="s">
        <v>3432</v>
      </c>
      <c r="DOK4" s="545" t="s">
        <v>3433</v>
      </c>
      <c r="DOL4" s="545" t="s">
        <v>3434</v>
      </c>
      <c r="DOM4" s="545" t="s">
        <v>3435</v>
      </c>
      <c r="DON4" s="545" t="s">
        <v>3436</v>
      </c>
      <c r="DOO4" s="545" t="s">
        <v>3437</v>
      </c>
      <c r="DOP4" s="545" t="s">
        <v>3438</v>
      </c>
      <c r="DOQ4" s="545" t="s">
        <v>3439</v>
      </c>
      <c r="DOR4" s="545" t="s">
        <v>3440</v>
      </c>
      <c r="DOS4" s="545" t="s">
        <v>3441</v>
      </c>
      <c r="DOT4" s="545" t="s">
        <v>3442</v>
      </c>
      <c r="DOU4" s="545" t="s">
        <v>3443</v>
      </c>
      <c r="DOV4" s="545" t="s">
        <v>3444</v>
      </c>
      <c r="DOW4" s="545" t="s">
        <v>3445</v>
      </c>
      <c r="DOX4" s="545" t="s">
        <v>3446</v>
      </c>
      <c r="DOY4" s="545" t="s">
        <v>3447</v>
      </c>
      <c r="DOZ4" s="545" t="s">
        <v>3448</v>
      </c>
      <c r="DPA4" s="545" t="s">
        <v>3449</v>
      </c>
      <c r="DPB4" s="545" t="s">
        <v>3450</v>
      </c>
      <c r="DPC4" s="545" t="s">
        <v>3451</v>
      </c>
      <c r="DPD4" s="545" t="s">
        <v>3452</v>
      </c>
      <c r="DPE4" s="545" t="s">
        <v>3453</v>
      </c>
      <c r="DPF4" s="545" t="s">
        <v>3454</v>
      </c>
      <c r="DPG4" s="545" t="s">
        <v>3455</v>
      </c>
      <c r="DPH4" s="545" t="s">
        <v>3456</v>
      </c>
      <c r="DPI4" s="545" t="s">
        <v>3457</v>
      </c>
      <c r="DPJ4" s="545" t="s">
        <v>3458</v>
      </c>
      <c r="DPK4" s="545" t="s">
        <v>3459</v>
      </c>
      <c r="DPL4" s="545" t="s">
        <v>3460</v>
      </c>
      <c r="DPM4" s="545" t="s">
        <v>3461</v>
      </c>
      <c r="DPN4" s="545" t="s">
        <v>3462</v>
      </c>
      <c r="DPO4" s="545" t="s">
        <v>3463</v>
      </c>
      <c r="DPP4" s="545" t="s">
        <v>3464</v>
      </c>
      <c r="DPQ4" s="545" t="s">
        <v>3465</v>
      </c>
      <c r="DPR4" s="545" t="s">
        <v>3466</v>
      </c>
      <c r="DPS4" s="545" t="s">
        <v>3467</v>
      </c>
      <c r="DPT4" s="545" t="s">
        <v>3468</v>
      </c>
      <c r="DPU4" s="545" t="s">
        <v>3469</v>
      </c>
      <c r="DPV4" s="545" t="s">
        <v>3470</v>
      </c>
      <c r="DPW4" s="545" t="s">
        <v>3471</v>
      </c>
      <c r="DPX4" s="545" t="s">
        <v>3472</v>
      </c>
      <c r="DPY4" s="545" t="s">
        <v>3473</v>
      </c>
      <c r="DPZ4" s="545" t="s">
        <v>3474</v>
      </c>
      <c r="DQA4" s="545" t="s">
        <v>3475</v>
      </c>
      <c r="DQB4" s="545" t="s">
        <v>3476</v>
      </c>
      <c r="DQC4" s="545" t="s">
        <v>3477</v>
      </c>
      <c r="DQD4" s="545" t="s">
        <v>3478</v>
      </c>
      <c r="DQE4" s="545" t="s">
        <v>3479</v>
      </c>
      <c r="DQF4" s="545" t="s">
        <v>3480</v>
      </c>
      <c r="DQG4" s="545" t="s">
        <v>3481</v>
      </c>
      <c r="DQH4" s="545" t="s">
        <v>3482</v>
      </c>
      <c r="DQI4" s="545" t="s">
        <v>3483</v>
      </c>
      <c r="DQJ4" s="545" t="s">
        <v>3484</v>
      </c>
      <c r="DQK4" s="545" t="s">
        <v>3485</v>
      </c>
      <c r="DQL4" s="545" t="s">
        <v>3486</v>
      </c>
      <c r="DQM4" s="545" t="s">
        <v>3487</v>
      </c>
      <c r="DQN4" s="545" t="s">
        <v>3488</v>
      </c>
      <c r="DQO4" s="545" t="s">
        <v>3489</v>
      </c>
      <c r="DQP4" s="545" t="s">
        <v>3490</v>
      </c>
      <c r="DQQ4" s="545" t="s">
        <v>3491</v>
      </c>
      <c r="DQR4" s="545" t="s">
        <v>3492</v>
      </c>
      <c r="DQS4" s="545" t="s">
        <v>3493</v>
      </c>
      <c r="DQT4" s="545" t="s">
        <v>3494</v>
      </c>
      <c r="DQU4" s="545" t="s">
        <v>3495</v>
      </c>
      <c r="DQV4" s="545" t="s">
        <v>3496</v>
      </c>
      <c r="DQW4" s="545" t="s">
        <v>3497</v>
      </c>
      <c r="DQX4" s="545" t="s">
        <v>3498</v>
      </c>
      <c r="DQY4" s="545" t="s">
        <v>3499</v>
      </c>
      <c r="DQZ4" s="545" t="s">
        <v>3500</v>
      </c>
      <c r="DRA4" s="545" t="s">
        <v>3501</v>
      </c>
      <c r="DRB4" s="545" t="s">
        <v>3502</v>
      </c>
      <c r="DRC4" s="545" t="s">
        <v>3503</v>
      </c>
      <c r="DRD4" s="545" t="s">
        <v>3504</v>
      </c>
      <c r="DRE4" s="545" t="s">
        <v>3505</v>
      </c>
      <c r="DRF4" s="545" t="s">
        <v>3506</v>
      </c>
      <c r="DRG4" s="545" t="s">
        <v>3507</v>
      </c>
      <c r="DRH4" s="545" t="s">
        <v>3508</v>
      </c>
      <c r="DRI4" s="545" t="s">
        <v>3509</v>
      </c>
      <c r="DRJ4" s="545" t="s">
        <v>3510</v>
      </c>
      <c r="DRK4" s="545" t="s">
        <v>3511</v>
      </c>
      <c r="DRL4" s="545" t="s">
        <v>3512</v>
      </c>
      <c r="DRM4" s="545" t="s">
        <v>3513</v>
      </c>
      <c r="DRN4" s="545" t="s">
        <v>3514</v>
      </c>
      <c r="DRO4" s="545" t="s">
        <v>3515</v>
      </c>
      <c r="DRP4" s="545" t="s">
        <v>3516</v>
      </c>
      <c r="DRQ4" s="545" t="s">
        <v>3517</v>
      </c>
      <c r="DRR4" s="545" t="s">
        <v>3518</v>
      </c>
      <c r="DRS4" s="545" t="s">
        <v>3519</v>
      </c>
      <c r="DRT4" s="545" t="s">
        <v>3520</v>
      </c>
      <c r="DRU4" s="545" t="s">
        <v>3521</v>
      </c>
      <c r="DRV4" s="545" t="s">
        <v>3522</v>
      </c>
      <c r="DRW4" s="545" t="s">
        <v>3523</v>
      </c>
      <c r="DRX4" s="545" t="s">
        <v>3524</v>
      </c>
      <c r="DRY4" s="545" t="s">
        <v>3525</v>
      </c>
      <c r="DRZ4" s="545" t="s">
        <v>3526</v>
      </c>
      <c r="DSA4" s="545" t="s">
        <v>3527</v>
      </c>
      <c r="DSB4" s="545" t="s">
        <v>3528</v>
      </c>
      <c r="DSC4" s="545" t="s">
        <v>3529</v>
      </c>
      <c r="DSD4" s="545" t="s">
        <v>3530</v>
      </c>
      <c r="DSE4" s="545" t="s">
        <v>3531</v>
      </c>
      <c r="DSF4" s="545" t="s">
        <v>3532</v>
      </c>
      <c r="DSG4" s="545" t="s">
        <v>3533</v>
      </c>
      <c r="DSH4" s="545" t="s">
        <v>3534</v>
      </c>
      <c r="DSI4" s="545" t="s">
        <v>3535</v>
      </c>
      <c r="DSJ4" s="545" t="s">
        <v>3536</v>
      </c>
      <c r="DSK4" s="545" t="s">
        <v>3537</v>
      </c>
      <c r="DSL4" s="545" t="s">
        <v>3538</v>
      </c>
      <c r="DSM4" s="545" t="s">
        <v>3539</v>
      </c>
      <c r="DSN4" s="545" t="s">
        <v>3540</v>
      </c>
      <c r="DSO4" s="545" t="s">
        <v>3541</v>
      </c>
      <c r="DSP4" s="545" t="s">
        <v>3542</v>
      </c>
      <c r="DSQ4" s="545" t="s">
        <v>3543</v>
      </c>
      <c r="DSR4" s="545" t="s">
        <v>3544</v>
      </c>
      <c r="DSS4" s="545" t="s">
        <v>3545</v>
      </c>
      <c r="DST4" s="545" t="s">
        <v>3546</v>
      </c>
      <c r="DSU4" s="545" t="s">
        <v>3547</v>
      </c>
      <c r="DSV4" s="545" t="s">
        <v>3548</v>
      </c>
      <c r="DSW4" s="545" t="s">
        <v>3549</v>
      </c>
      <c r="DSX4" s="545" t="s">
        <v>3550</v>
      </c>
      <c r="DSY4" s="545" t="s">
        <v>3551</v>
      </c>
      <c r="DSZ4" s="545" t="s">
        <v>3552</v>
      </c>
      <c r="DTA4" s="545" t="s">
        <v>3553</v>
      </c>
      <c r="DTB4" s="545" t="s">
        <v>3554</v>
      </c>
      <c r="DTC4" s="545" t="s">
        <v>3555</v>
      </c>
      <c r="DTD4" s="545" t="s">
        <v>3556</v>
      </c>
      <c r="DTE4" s="545" t="s">
        <v>3557</v>
      </c>
      <c r="DTF4" s="545" t="s">
        <v>3558</v>
      </c>
      <c r="DTG4" s="545" t="s">
        <v>3559</v>
      </c>
      <c r="DTH4" s="545" t="s">
        <v>3560</v>
      </c>
      <c r="DTI4" s="545" t="s">
        <v>3561</v>
      </c>
      <c r="DTJ4" s="545" t="s">
        <v>3562</v>
      </c>
      <c r="DTK4" s="545" t="s">
        <v>3563</v>
      </c>
      <c r="DTL4" s="545" t="s">
        <v>3564</v>
      </c>
      <c r="DTM4" s="545" t="s">
        <v>3565</v>
      </c>
      <c r="DTN4" s="545" t="s">
        <v>3566</v>
      </c>
      <c r="DTO4" s="545" t="s">
        <v>3567</v>
      </c>
      <c r="DTP4" s="545" t="s">
        <v>3568</v>
      </c>
      <c r="DTQ4" s="545" t="s">
        <v>3569</v>
      </c>
      <c r="DTR4" s="545" t="s">
        <v>3570</v>
      </c>
      <c r="DTS4" s="545" t="s">
        <v>3571</v>
      </c>
      <c r="DTT4" s="545" t="s">
        <v>3572</v>
      </c>
      <c r="DTU4" s="545" t="s">
        <v>3573</v>
      </c>
      <c r="DTV4" s="545" t="s">
        <v>3574</v>
      </c>
      <c r="DTW4" s="545" t="s">
        <v>3575</v>
      </c>
      <c r="DTX4" s="545" t="s">
        <v>3576</v>
      </c>
      <c r="DTY4" s="545" t="s">
        <v>3577</v>
      </c>
      <c r="DTZ4" s="545" t="s">
        <v>3578</v>
      </c>
      <c r="DUA4" s="545" t="s">
        <v>3579</v>
      </c>
      <c r="DUB4" s="545" t="s">
        <v>3580</v>
      </c>
      <c r="DUC4" s="545" t="s">
        <v>3581</v>
      </c>
      <c r="DUD4" s="545" t="s">
        <v>3582</v>
      </c>
      <c r="DUE4" s="545" t="s">
        <v>3583</v>
      </c>
      <c r="DUF4" s="545" t="s">
        <v>3584</v>
      </c>
      <c r="DUG4" s="545" t="s">
        <v>3585</v>
      </c>
      <c r="DUH4" s="545" t="s">
        <v>3586</v>
      </c>
      <c r="DUI4" s="545" t="s">
        <v>3587</v>
      </c>
      <c r="DUJ4" s="545" t="s">
        <v>3588</v>
      </c>
      <c r="DUK4" s="545" t="s">
        <v>3589</v>
      </c>
      <c r="DUL4" s="545" t="s">
        <v>3590</v>
      </c>
      <c r="DUM4" s="545" t="s">
        <v>3591</v>
      </c>
      <c r="DUN4" s="545" t="s">
        <v>3592</v>
      </c>
      <c r="DUO4" s="545" t="s">
        <v>3593</v>
      </c>
      <c r="DUP4" s="545" t="s">
        <v>3594</v>
      </c>
      <c r="DUQ4" s="545" t="s">
        <v>3595</v>
      </c>
      <c r="DUR4" s="545" t="s">
        <v>3596</v>
      </c>
      <c r="DUS4" s="545" t="s">
        <v>3597</v>
      </c>
      <c r="DUT4" s="545" t="s">
        <v>3598</v>
      </c>
      <c r="DUU4" s="545" t="s">
        <v>3599</v>
      </c>
      <c r="DUV4" s="545" t="s">
        <v>3600</v>
      </c>
      <c r="DUW4" s="545" t="s">
        <v>3601</v>
      </c>
      <c r="DUX4" s="545" t="s">
        <v>3602</v>
      </c>
      <c r="DUY4" s="545" t="s">
        <v>3603</v>
      </c>
      <c r="DUZ4" s="545" t="s">
        <v>3604</v>
      </c>
      <c r="DVA4" s="545" t="s">
        <v>3605</v>
      </c>
      <c r="DVB4" s="545" t="s">
        <v>3606</v>
      </c>
      <c r="DVC4" s="545" t="s">
        <v>3607</v>
      </c>
      <c r="DVD4" s="545" t="s">
        <v>3608</v>
      </c>
      <c r="DVE4" s="545" t="s">
        <v>3609</v>
      </c>
      <c r="DVF4" s="545" t="s">
        <v>3610</v>
      </c>
      <c r="DVG4" s="545" t="s">
        <v>3611</v>
      </c>
      <c r="DVH4" s="545" t="s">
        <v>3612</v>
      </c>
      <c r="DVI4" s="545" t="s">
        <v>3613</v>
      </c>
      <c r="DVJ4" s="545" t="s">
        <v>3614</v>
      </c>
      <c r="DVK4" s="545" t="s">
        <v>3615</v>
      </c>
      <c r="DVL4" s="545" t="s">
        <v>3616</v>
      </c>
      <c r="DVM4" s="545" t="s">
        <v>3617</v>
      </c>
      <c r="DVN4" s="545" t="s">
        <v>3618</v>
      </c>
      <c r="DVO4" s="545" t="s">
        <v>3619</v>
      </c>
      <c r="DVP4" s="545" t="s">
        <v>3620</v>
      </c>
      <c r="DVQ4" s="545" t="s">
        <v>3621</v>
      </c>
      <c r="DVR4" s="545" t="s">
        <v>3622</v>
      </c>
      <c r="DVS4" s="545" t="s">
        <v>3623</v>
      </c>
      <c r="DVT4" s="545" t="s">
        <v>3624</v>
      </c>
      <c r="DVU4" s="545" t="s">
        <v>3625</v>
      </c>
      <c r="DVV4" s="545" t="s">
        <v>3626</v>
      </c>
      <c r="DVW4" s="545" t="s">
        <v>3627</v>
      </c>
      <c r="DVX4" s="545" t="s">
        <v>3628</v>
      </c>
      <c r="DVY4" s="545" t="s">
        <v>3629</v>
      </c>
      <c r="DVZ4" s="545" t="s">
        <v>3630</v>
      </c>
      <c r="DWA4" s="545" t="s">
        <v>3631</v>
      </c>
      <c r="DWB4" s="545" t="s">
        <v>3632</v>
      </c>
      <c r="DWC4" s="545" t="s">
        <v>3633</v>
      </c>
      <c r="DWD4" s="545" t="s">
        <v>3634</v>
      </c>
      <c r="DWE4" s="545" t="s">
        <v>3635</v>
      </c>
      <c r="DWF4" s="545" t="s">
        <v>3636</v>
      </c>
      <c r="DWG4" s="545" t="s">
        <v>3637</v>
      </c>
      <c r="DWH4" s="545" t="s">
        <v>3638</v>
      </c>
      <c r="DWI4" s="545" t="s">
        <v>3639</v>
      </c>
      <c r="DWJ4" s="545" t="s">
        <v>3640</v>
      </c>
      <c r="DWK4" s="545" t="s">
        <v>3641</v>
      </c>
      <c r="DWL4" s="545" t="s">
        <v>3642</v>
      </c>
      <c r="DWM4" s="545" t="s">
        <v>3643</v>
      </c>
      <c r="DWN4" s="545" t="s">
        <v>3644</v>
      </c>
      <c r="DWO4" s="545" t="s">
        <v>3645</v>
      </c>
      <c r="DWP4" s="545" t="s">
        <v>3646</v>
      </c>
      <c r="DWQ4" s="545" t="s">
        <v>3647</v>
      </c>
      <c r="DWR4" s="545" t="s">
        <v>3648</v>
      </c>
      <c r="DWS4" s="545" t="s">
        <v>3649</v>
      </c>
      <c r="DWT4" s="545" t="s">
        <v>3650</v>
      </c>
      <c r="DWU4" s="545" t="s">
        <v>3651</v>
      </c>
      <c r="DWV4" s="545" t="s">
        <v>3652</v>
      </c>
      <c r="DWW4" s="545" t="s">
        <v>3653</v>
      </c>
      <c r="DWX4" s="545" t="s">
        <v>3654</v>
      </c>
      <c r="DWY4" s="545" t="s">
        <v>3655</v>
      </c>
      <c r="DWZ4" s="545" t="s">
        <v>3656</v>
      </c>
      <c r="DXA4" s="545" t="s">
        <v>3657</v>
      </c>
      <c r="DXB4" s="545" t="s">
        <v>3658</v>
      </c>
      <c r="DXC4" s="545" t="s">
        <v>3659</v>
      </c>
      <c r="DXD4" s="545" t="s">
        <v>3660</v>
      </c>
      <c r="DXE4" s="545" t="s">
        <v>3661</v>
      </c>
      <c r="DXF4" s="545" t="s">
        <v>3662</v>
      </c>
      <c r="DXG4" s="545" t="s">
        <v>3663</v>
      </c>
      <c r="DXH4" s="545" t="s">
        <v>3664</v>
      </c>
      <c r="DXI4" s="545" t="s">
        <v>3665</v>
      </c>
      <c r="DXJ4" s="545" t="s">
        <v>3666</v>
      </c>
      <c r="DXK4" s="545" t="s">
        <v>3667</v>
      </c>
      <c r="DXL4" s="545" t="s">
        <v>3668</v>
      </c>
      <c r="DXM4" s="545" t="s">
        <v>3669</v>
      </c>
      <c r="DXN4" s="545" t="s">
        <v>3670</v>
      </c>
      <c r="DXO4" s="545" t="s">
        <v>3671</v>
      </c>
      <c r="DXP4" s="545" t="s">
        <v>3672</v>
      </c>
      <c r="DXQ4" s="545" t="s">
        <v>3673</v>
      </c>
      <c r="DXR4" s="545" t="s">
        <v>3674</v>
      </c>
      <c r="DXS4" s="545" t="s">
        <v>3675</v>
      </c>
      <c r="DXT4" s="545" t="s">
        <v>3676</v>
      </c>
      <c r="DXU4" s="545" t="s">
        <v>3677</v>
      </c>
      <c r="DXV4" s="545" t="s">
        <v>3678</v>
      </c>
      <c r="DXW4" s="545" t="s">
        <v>3679</v>
      </c>
      <c r="DXX4" s="545" t="s">
        <v>3680</v>
      </c>
      <c r="DXY4" s="545" t="s">
        <v>3681</v>
      </c>
      <c r="DXZ4" s="545" t="s">
        <v>3682</v>
      </c>
      <c r="DYA4" s="545" t="s">
        <v>3683</v>
      </c>
      <c r="DYB4" s="545" t="s">
        <v>3684</v>
      </c>
      <c r="DYC4" s="545" t="s">
        <v>3685</v>
      </c>
      <c r="DYD4" s="545" t="s">
        <v>3686</v>
      </c>
      <c r="DYE4" s="545" t="s">
        <v>3687</v>
      </c>
      <c r="DYF4" s="545" t="s">
        <v>3688</v>
      </c>
      <c r="DYG4" s="545" t="s">
        <v>3689</v>
      </c>
      <c r="DYH4" s="545" t="s">
        <v>3690</v>
      </c>
      <c r="DYI4" s="545" t="s">
        <v>3691</v>
      </c>
      <c r="DYJ4" s="545" t="s">
        <v>3692</v>
      </c>
      <c r="DYK4" s="545" t="s">
        <v>3693</v>
      </c>
      <c r="DYL4" s="545" t="s">
        <v>3694</v>
      </c>
      <c r="DYM4" s="545" t="s">
        <v>3695</v>
      </c>
      <c r="DYN4" s="545" t="s">
        <v>3696</v>
      </c>
      <c r="DYO4" s="545" t="s">
        <v>3697</v>
      </c>
      <c r="DYP4" s="545" t="s">
        <v>3698</v>
      </c>
      <c r="DYQ4" s="545" t="s">
        <v>3699</v>
      </c>
      <c r="DYR4" s="545" t="s">
        <v>3700</v>
      </c>
      <c r="DYS4" s="545" t="s">
        <v>3701</v>
      </c>
      <c r="DYT4" s="545" t="s">
        <v>3702</v>
      </c>
      <c r="DYU4" s="545" t="s">
        <v>3703</v>
      </c>
      <c r="DYV4" s="545" t="s">
        <v>3704</v>
      </c>
      <c r="DYW4" s="545" t="s">
        <v>3705</v>
      </c>
      <c r="DYX4" s="545" t="s">
        <v>3706</v>
      </c>
      <c r="DYY4" s="545" t="s">
        <v>3707</v>
      </c>
      <c r="DYZ4" s="545" t="s">
        <v>3708</v>
      </c>
      <c r="DZA4" s="545" t="s">
        <v>3709</v>
      </c>
      <c r="DZB4" s="545" t="s">
        <v>3710</v>
      </c>
      <c r="DZC4" s="545" t="s">
        <v>3711</v>
      </c>
      <c r="DZD4" s="545" t="s">
        <v>3712</v>
      </c>
      <c r="DZE4" s="545" t="s">
        <v>3713</v>
      </c>
      <c r="DZF4" s="545" t="s">
        <v>3714</v>
      </c>
      <c r="DZG4" s="545" t="s">
        <v>3715</v>
      </c>
      <c r="DZH4" s="545" t="s">
        <v>3716</v>
      </c>
      <c r="DZI4" s="545" t="s">
        <v>3717</v>
      </c>
      <c r="DZJ4" s="545" t="s">
        <v>3718</v>
      </c>
      <c r="DZK4" s="545" t="s">
        <v>3719</v>
      </c>
      <c r="DZL4" s="545" t="s">
        <v>3720</v>
      </c>
      <c r="DZM4" s="545" t="s">
        <v>3721</v>
      </c>
      <c r="DZN4" s="545" t="s">
        <v>3722</v>
      </c>
      <c r="DZO4" s="545" t="s">
        <v>3723</v>
      </c>
      <c r="DZP4" s="545" t="s">
        <v>3724</v>
      </c>
      <c r="DZQ4" s="545" t="s">
        <v>3725</v>
      </c>
      <c r="DZR4" s="545" t="s">
        <v>3726</v>
      </c>
      <c r="DZS4" s="545" t="s">
        <v>3727</v>
      </c>
      <c r="DZT4" s="545" t="s">
        <v>3728</v>
      </c>
      <c r="DZU4" s="545" t="s">
        <v>3729</v>
      </c>
      <c r="DZV4" s="545" t="s">
        <v>3730</v>
      </c>
      <c r="DZW4" s="545" t="s">
        <v>3731</v>
      </c>
      <c r="DZX4" s="545" t="s">
        <v>3732</v>
      </c>
      <c r="DZY4" s="545" t="s">
        <v>3733</v>
      </c>
      <c r="DZZ4" s="545" t="s">
        <v>3734</v>
      </c>
      <c r="EAA4" s="545" t="s">
        <v>3735</v>
      </c>
      <c r="EAB4" s="545" t="s">
        <v>3736</v>
      </c>
      <c r="EAC4" s="545" t="s">
        <v>3737</v>
      </c>
      <c r="EAD4" s="545" t="s">
        <v>3738</v>
      </c>
      <c r="EAE4" s="545" t="s">
        <v>3739</v>
      </c>
      <c r="EAF4" s="545" t="s">
        <v>3740</v>
      </c>
      <c r="EAG4" s="545" t="s">
        <v>3741</v>
      </c>
      <c r="EAH4" s="545" t="s">
        <v>3742</v>
      </c>
      <c r="EAI4" s="545" t="s">
        <v>3743</v>
      </c>
      <c r="EAJ4" s="545" t="s">
        <v>3744</v>
      </c>
      <c r="EAK4" s="545" t="s">
        <v>3745</v>
      </c>
      <c r="EAL4" s="545" t="s">
        <v>3746</v>
      </c>
      <c r="EAM4" s="545" t="s">
        <v>3747</v>
      </c>
      <c r="EAN4" s="545" t="s">
        <v>3748</v>
      </c>
      <c r="EAO4" s="545" t="s">
        <v>3749</v>
      </c>
      <c r="EAP4" s="545" t="s">
        <v>3750</v>
      </c>
      <c r="EAQ4" s="545" t="s">
        <v>3751</v>
      </c>
      <c r="EAR4" s="545" t="s">
        <v>3752</v>
      </c>
      <c r="EAS4" s="545" t="s">
        <v>3753</v>
      </c>
      <c r="EAT4" s="545" t="s">
        <v>3754</v>
      </c>
      <c r="EAU4" s="545" t="s">
        <v>3755</v>
      </c>
      <c r="EAV4" s="545" t="s">
        <v>3756</v>
      </c>
      <c r="EAW4" s="545" t="s">
        <v>3757</v>
      </c>
      <c r="EAX4" s="545" t="s">
        <v>3758</v>
      </c>
      <c r="EAY4" s="545" t="s">
        <v>3759</v>
      </c>
      <c r="EAZ4" s="545" t="s">
        <v>3760</v>
      </c>
      <c r="EBA4" s="545" t="s">
        <v>3761</v>
      </c>
      <c r="EBB4" s="545" t="s">
        <v>3762</v>
      </c>
      <c r="EBC4" s="545" t="s">
        <v>3763</v>
      </c>
      <c r="EBD4" s="545" t="s">
        <v>3764</v>
      </c>
      <c r="EBE4" s="545" t="s">
        <v>3765</v>
      </c>
      <c r="EBF4" s="545" t="s">
        <v>3766</v>
      </c>
      <c r="EBG4" s="545" t="s">
        <v>3767</v>
      </c>
      <c r="EBH4" s="545" t="s">
        <v>3768</v>
      </c>
      <c r="EBI4" s="545" t="s">
        <v>3769</v>
      </c>
      <c r="EBJ4" s="545" t="s">
        <v>3770</v>
      </c>
      <c r="EBK4" s="545" t="s">
        <v>3771</v>
      </c>
      <c r="EBL4" s="545" t="s">
        <v>3772</v>
      </c>
      <c r="EBM4" s="545" t="s">
        <v>3773</v>
      </c>
      <c r="EBN4" s="545" t="s">
        <v>3774</v>
      </c>
      <c r="EBO4" s="545" t="s">
        <v>3775</v>
      </c>
      <c r="EBP4" s="545" t="s">
        <v>3776</v>
      </c>
      <c r="EBQ4" s="545" t="s">
        <v>3777</v>
      </c>
      <c r="EBR4" s="545" t="s">
        <v>3778</v>
      </c>
      <c r="EBS4" s="545" t="s">
        <v>3779</v>
      </c>
      <c r="EBT4" s="545" t="s">
        <v>3780</v>
      </c>
      <c r="EBU4" s="545" t="s">
        <v>3781</v>
      </c>
      <c r="EBV4" s="545" t="s">
        <v>3782</v>
      </c>
      <c r="EBW4" s="545" t="s">
        <v>3783</v>
      </c>
      <c r="EBX4" s="545" t="s">
        <v>3784</v>
      </c>
      <c r="EBY4" s="545" t="s">
        <v>3785</v>
      </c>
      <c r="EBZ4" s="545" t="s">
        <v>3786</v>
      </c>
      <c r="ECA4" s="545" t="s">
        <v>3787</v>
      </c>
      <c r="ECB4" s="545" t="s">
        <v>3788</v>
      </c>
      <c r="ECC4" s="545" t="s">
        <v>3789</v>
      </c>
      <c r="ECD4" s="545" t="s">
        <v>3790</v>
      </c>
      <c r="ECE4" s="545" t="s">
        <v>3791</v>
      </c>
      <c r="ECF4" s="545" t="s">
        <v>3792</v>
      </c>
      <c r="ECG4" s="545" t="s">
        <v>3793</v>
      </c>
      <c r="ECH4" s="545" t="s">
        <v>3794</v>
      </c>
      <c r="ECI4" s="545" t="s">
        <v>3795</v>
      </c>
      <c r="ECJ4" s="545" t="s">
        <v>3796</v>
      </c>
      <c r="ECK4" s="545" t="s">
        <v>3797</v>
      </c>
      <c r="ECL4" s="545" t="s">
        <v>3798</v>
      </c>
      <c r="ECM4" s="545" t="s">
        <v>3799</v>
      </c>
      <c r="ECN4" s="545" t="s">
        <v>3800</v>
      </c>
      <c r="ECO4" s="545" t="s">
        <v>3801</v>
      </c>
      <c r="ECP4" s="545" t="s">
        <v>3802</v>
      </c>
      <c r="ECQ4" s="545" t="s">
        <v>3803</v>
      </c>
      <c r="ECR4" s="545" t="s">
        <v>3804</v>
      </c>
      <c r="ECS4" s="545" t="s">
        <v>3805</v>
      </c>
      <c r="ECT4" s="545" t="s">
        <v>3806</v>
      </c>
      <c r="ECU4" s="545" t="s">
        <v>3807</v>
      </c>
      <c r="ECV4" s="545" t="s">
        <v>3808</v>
      </c>
      <c r="ECW4" s="545" t="s">
        <v>3809</v>
      </c>
      <c r="ECX4" s="545" t="s">
        <v>3810</v>
      </c>
      <c r="ECY4" s="545" t="s">
        <v>3811</v>
      </c>
      <c r="ECZ4" s="545" t="s">
        <v>3812</v>
      </c>
      <c r="EDA4" s="545" t="s">
        <v>3813</v>
      </c>
      <c r="EDB4" s="545" t="s">
        <v>3814</v>
      </c>
      <c r="EDC4" s="545" t="s">
        <v>3815</v>
      </c>
      <c r="EDD4" s="545" t="s">
        <v>3816</v>
      </c>
      <c r="EDE4" s="545" t="s">
        <v>3817</v>
      </c>
      <c r="EDF4" s="545" t="s">
        <v>3818</v>
      </c>
      <c r="EDG4" s="545" t="s">
        <v>3819</v>
      </c>
      <c r="EDH4" s="545" t="s">
        <v>3820</v>
      </c>
      <c r="EDI4" s="545" t="s">
        <v>3821</v>
      </c>
      <c r="EDJ4" s="545" t="s">
        <v>3822</v>
      </c>
      <c r="EDK4" s="545" t="s">
        <v>3823</v>
      </c>
      <c r="EDL4" s="545" t="s">
        <v>3824</v>
      </c>
      <c r="EDM4" s="545" t="s">
        <v>3825</v>
      </c>
      <c r="EDN4" s="545" t="s">
        <v>3826</v>
      </c>
      <c r="EDO4" s="545" t="s">
        <v>3827</v>
      </c>
      <c r="EDP4" s="545" t="s">
        <v>3828</v>
      </c>
      <c r="EDQ4" s="545" t="s">
        <v>3829</v>
      </c>
      <c r="EDR4" s="545" t="s">
        <v>3830</v>
      </c>
      <c r="EDS4" s="545" t="s">
        <v>3831</v>
      </c>
      <c r="EDT4" s="545" t="s">
        <v>3832</v>
      </c>
      <c r="EDU4" s="545" t="s">
        <v>3833</v>
      </c>
      <c r="EDV4" s="545" t="s">
        <v>3834</v>
      </c>
      <c r="EDW4" s="545" t="s">
        <v>3835</v>
      </c>
      <c r="EDX4" s="545" t="s">
        <v>3836</v>
      </c>
      <c r="EDY4" s="545" t="s">
        <v>3837</v>
      </c>
      <c r="EDZ4" s="545" t="s">
        <v>3838</v>
      </c>
      <c r="EEA4" s="545" t="s">
        <v>3839</v>
      </c>
      <c r="EEB4" s="545" t="s">
        <v>3840</v>
      </c>
      <c r="EEC4" s="545" t="s">
        <v>3841</v>
      </c>
      <c r="EED4" s="545" t="s">
        <v>3842</v>
      </c>
      <c r="EEE4" s="545" t="s">
        <v>3843</v>
      </c>
      <c r="EEF4" s="545" t="s">
        <v>3844</v>
      </c>
      <c r="EEG4" s="545" t="s">
        <v>3845</v>
      </c>
      <c r="EEH4" s="545" t="s">
        <v>3846</v>
      </c>
      <c r="EEI4" s="545" t="s">
        <v>3847</v>
      </c>
      <c r="EEJ4" s="545" t="s">
        <v>3848</v>
      </c>
      <c r="EEK4" s="545" t="s">
        <v>3849</v>
      </c>
      <c r="EEL4" s="545" t="s">
        <v>3850</v>
      </c>
      <c r="EEM4" s="545" t="s">
        <v>3851</v>
      </c>
      <c r="EEN4" s="545" t="s">
        <v>3852</v>
      </c>
      <c r="EEO4" s="545" t="s">
        <v>3853</v>
      </c>
      <c r="EEP4" s="545" t="s">
        <v>3854</v>
      </c>
      <c r="EEQ4" s="545" t="s">
        <v>3855</v>
      </c>
      <c r="EER4" s="545" t="s">
        <v>3856</v>
      </c>
      <c r="EES4" s="545" t="s">
        <v>3857</v>
      </c>
      <c r="EET4" s="545" t="s">
        <v>3858</v>
      </c>
      <c r="EEU4" s="545" t="s">
        <v>3859</v>
      </c>
      <c r="EEV4" s="545" t="s">
        <v>3860</v>
      </c>
      <c r="EEW4" s="545" t="s">
        <v>3861</v>
      </c>
      <c r="EEX4" s="545" t="s">
        <v>3862</v>
      </c>
      <c r="EEY4" s="545" t="s">
        <v>3863</v>
      </c>
      <c r="EEZ4" s="545" t="s">
        <v>3864</v>
      </c>
      <c r="EFA4" s="545" t="s">
        <v>3865</v>
      </c>
      <c r="EFB4" s="545" t="s">
        <v>3866</v>
      </c>
      <c r="EFC4" s="545" t="s">
        <v>3867</v>
      </c>
      <c r="EFD4" s="545" t="s">
        <v>3868</v>
      </c>
      <c r="EFE4" s="545" t="s">
        <v>3869</v>
      </c>
      <c r="EFF4" s="545" t="s">
        <v>3870</v>
      </c>
      <c r="EFG4" s="545" t="s">
        <v>3871</v>
      </c>
      <c r="EFH4" s="545" t="s">
        <v>3872</v>
      </c>
      <c r="EFI4" s="545" t="s">
        <v>3873</v>
      </c>
      <c r="EFJ4" s="545" t="s">
        <v>3874</v>
      </c>
      <c r="EFK4" s="545" t="s">
        <v>3875</v>
      </c>
      <c r="EFL4" s="545" t="s">
        <v>3876</v>
      </c>
      <c r="EFM4" s="545" t="s">
        <v>3877</v>
      </c>
      <c r="EFN4" s="545" t="s">
        <v>3878</v>
      </c>
      <c r="EFO4" s="545" t="s">
        <v>3879</v>
      </c>
      <c r="EFP4" s="545" t="s">
        <v>3880</v>
      </c>
      <c r="EFQ4" s="545" t="s">
        <v>3881</v>
      </c>
      <c r="EFR4" s="545" t="s">
        <v>3882</v>
      </c>
      <c r="EFS4" s="545" t="s">
        <v>3883</v>
      </c>
      <c r="EFT4" s="545" t="s">
        <v>3884</v>
      </c>
      <c r="EFU4" s="545" t="s">
        <v>3885</v>
      </c>
      <c r="EFV4" s="545" t="s">
        <v>3886</v>
      </c>
      <c r="EFW4" s="545" t="s">
        <v>3887</v>
      </c>
      <c r="EFX4" s="545" t="s">
        <v>3888</v>
      </c>
      <c r="EFY4" s="545" t="s">
        <v>3889</v>
      </c>
      <c r="EFZ4" s="545" t="s">
        <v>3890</v>
      </c>
      <c r="EGA4" s="545" t="s">
        <v>3891</v>
      </c>
      <c r="EGB4" s="545" t="s">
        <v>3892</v>
      </c>
      <c r="EGC4" s="545" t="s">
        <v>3893</v>
      </c>
      <c r="EGD4" s="545" t="s">
        <v>3894</v>
      </c>
      <c r="EGE4" s="545" t="s">
        <v>3895</v>
      </c>
      <c r="EGF4" s="545" t="s">
        <v>3896</v>
      </c>
      <c r="EGG4" s="545" t="s">
        <v>3897</v>
      </c>
      <c r="EGH4" s="545" t="s">
        <v>3898</v>
      </c>
      <c r="EGI4" s="545" t="s">
        <v>3899</v>
      </c>
      <c r="EGJ4" s="545" t="s">
        <v>3900</v>
      </c>
      <c r="EGK4" s="545" t="s">
        <v>3901</v>
      </c>
      <c r="EGL4" s="545" t="s">
        <v>3902</v>
      </c>
      <c r="EGM4" s="545" t="s">
        <v>3903</v>
      </c>
      <c r="EGN4" s="545" t="s">
        <v>3904</v>
      </c>
      <c r="EGO4" s="545" t="s">
        <v>3905</v>
      </c>
      <c r="EGP4" s="545" t="s">
        <v>3906</v>
      </c>
      <c r="EGQ4" s="545" t="s">
        <v>3907</v>
      </c>
      <c r="EGR4" s="545" t="s">
        <v>3908</v>
      </c>
      <c r="EGS4" s="545" t="s">
        <v>3909</v>
      </c>
      <c r="EGT4" s="545" t="s">
        <v>3910</v>
      </c>
      <c r="EGU4" s="545" t="s">
        <v>3911</v>
      </c>
      <c r="EGV4" s="545" t="s">
        <v>3912</v>
      </c>
      <c r="EGW4" s="545" t="s">
        <v>3913</v>
      </c>
      <c r="EGX4" s="545" t="s">
        <v>3914</v>
      </c>
      <c r="EGY4" s="545" t="s">
        <v>3915</v>
      </c>
      <c r="EGZ4" s="545" t="s">
        <v>3916</v>
      </c>
      <c r="EHA4" s="545" t="s">
        <v>3917</v>
      </c>
      <c r="EHB4" s="545" t="s">
        <v>3918</v>
      </c>
      <c r="EHC4" s="545" t="s">
        <v>3919</v>
      </c>
      <c r="EHD4" s="545" t="s">
        <v>3920</v>
      </c>
      <c r="EHE4" s="545" t="s">
        <v>3921</v>
      </c>
      <c r="EHF4" s="545" t="s">
        <v>3922</v>
      </c>
      <c r="EHG4" s="545" t="s">
        <v>3923</v>
      </c>
      <c r="EHH4" s="545" t="s">
        <v>3924</v>
      </c>
      <c r="EHI4" s="545" t="s">
        <v>3925</v>
      </c>
      <c r="EHJ4" s="545" t="s">
        <v>3926</v>
      </c>
      <c r="EHK4" s="545" t="s">
        <v>3927</v>
      </c>
      <c r="EHL4" s="545" t="s">
        <v>3928</v>
      </c>
      <c r="EHM4" s="545" t="s">
        <v>3929</v>
      </c>
      <c r="EHN4" s="545" t="s">
        <v>3930</v>
      </c>
      <c r="EHO4" s="545" t="s">
        <v>3931</v>
      </c>
      <c r="EHP4" s="545" t="s">
        <v>3932</v>
      </c>
      <c r="EHQ4" s="545" t="s">
        <v>3933</v>
      </c>
      <c r="EHR4" s="545" t="s">
        <v>3934</v>
      </c>
      <c r="EHS4" s="545" t="s">
        <v>3935</v>
      </c>
      <c r="EHT4" s="545" t="s">
        <v>3936</v>
      </c>
      <c r="EHU4" s="545" t="s">
        <v>3937</v>
      </c>
      <c r="EHV4" s="545" t="s">
        <v>3938</v>
      </c>
      <c r="EHW4" s="545" t="s">
        <v>3939</v>
      </c>
      <c r="EHX4" s="545" t="s">
        <v>3940</v>
      </c>
      <c r="EHY4" s="545" t="s">
        <v>3941</v>
      </c>
      <c r="EHZ4" s="545" t="s">
        <v>3942</v>
      </c>
      <c r="EIA4" s="545" t="s">
        <v>3943</v>
      </c>
      <c r="EIB4" s="545" t="s">
        <v>3944</v>
      </c>
      <c r="EIC4" s="545" t="s">
        <v>3945</v>
      </c>
      <c r="EID4" s="545" t="s">
        <v>3946</v>
      </c>
      <c r="EIE4" s="545" t="s">
        <v>3947</v>
      </c>
      <c r="EIF4" s="545" t="s">
        <v>3948</v>
      </c>
      <c r="EIG4" s="545" t="s">
        <v>3949</v>
      </c>
      <c r="EIH4" s="545" t="s">
        <v>3950</v>
      </c>
      <c r="EII4" s="545" t="s">
        <v>3951</v>
      </c>
      <c r="EIJ4" s="545" t="s">
        <v>3952</v>
      </c>
      <c r="EIK4" s="545" t="s">
        <v>3953</v>
      </c>
      <c r="EIL4" s="545" t="s">
        <v>3954</v>
      </c>
      <c r="EIM4" s="545" t="s">
        <v>3955</v>
      </c>
      <c r="EIN4" s="545" t="s">
        <v>3956</v>
      </c>
      <c r="EIO4" s="545" t="s">
        <v>3957</v>
      </c>
      <c r="EIP4" s="545" t="s">
        <v>3958</v>
      </c>
      <c r="EIQ4" s="545" t="s">
        <v>3959</v>
      </c>
      <c r="EIR4" s="545" t="s">
        <v>3960</v>
      </c>
      <c r="EIS4" s="545" t="s">
        <v>3961</v>
      </c>
      <c r="EIT4" s="545" t="s">
        <v>3962</v>
      </c>
      <c r="EIU4" s="545" t="s">
        <v>3963</v>
      </c>
      <c r="EIV4" s="545" t="s">
        <v>3964</v>
      </c>
      <c r="EIW4" s="545" t="s">
        <v>3965</v>
      </c>
      <c r="EIX4" s="545" t="s">
        <v>3966</v>
      </c>
      <c r="EIY4" s="545" t="s">
        <v>3967</v>
      </c>
      <c r="EIZ4" s="545" t="s">
        <v>3968</v>
      </c>
      <c r="EJA4" s="545" t="s">
        <v>3969</v>
      </c>
      <c r="EJB4" s="545" t="s">
        <v>3970</v>
      </c>
      <c r="EJC4" s="545" t="s">
        <v>3971</v>
      </c>
      <c r="EJD4" s="545" t="s">
        <v>3972</v>
      </c>
      <c r="EJE4" s="545" t="s">
        <v>3973</v>
      </c>
      <c r="EJF4" s="545" t="s">
        <v>3974</v>
      </c>
      <c r="EJG4" s="545" t="s">
        <v>3975</v>
      </c>
      <c r="EJH4" s="545" t="s">
        <v>3976</v>
      </c>
      <c r="EJI4" s="545" t="s">
        <v>3977</v>
      </c>
      <c r="EJJ4" s="545" t="s">
        <v>3978</v>
      </c>
      <c r="EJK4" s="545" t="s">
        <v>3979</v>
      </c>
      <c r="EJL4" s="545" t="s">
        <v>3980</v>
      </c>
      <c r="EJM4" s="545" t="s">
        <v>3981</v>
      </c>
      <c r="EJN4" s="545" t="s">
        <v>3982</v>
      </c>
      <c r="EJO4" s="545" t="s">
        <v>3983</v>
      </c>
      <c r="EJP4" s="545" t="s">
        <v>3984</v>
      </c>
      <c r="EJQ4" s="545" t="s">
        <v>3985</v>
      </c>
      <c r="EJR4" s="545" t="s">
        <v>3986</v>
      </c>
      <c r="EJS4" s="545" t="s">
        <v>3987</v>
      </c>
      <c r="EJT4" s="545" t="s">
        <v>3988</v>
      </c>
      <c r="EJU4" s="545" t="s">
        <v>3989</v>
      </c>
      <c r="EJV4" s="545" t="s">
        <v>3990</v>
      </c>
      <c r="EJW4" s="545" t="s">
        <v>3991</v>
      </c>
      <c r="EJX4" s="545" t="s">
        <v>3992</v>
      </c>
      <c r="EJY4" s="545" t="s">
        <v>3993</v>
      </c>
      <c r="EJZ4" s="545" t="s">
        <v>3994</v>
      </c>
      <c r="EKA4" s="545" t="s">
        <v>3995</v>
      </c>
      <c r="EKB4" s="545" t="s">
        <v>3996</v>
      </c>
      <c r="EKC4" s="545" t="s">
        <v>3997</v>
      </c>
      <c r="EKD4" s="545" t="s">
        <v>3998</v>
      </c>
      <c r="EKE4" s="545" t="s">
        <v>3999</v>
      </c>
      <c r="EKF4" s="545" t="s">
        <v>4000</v>
      </c>
      <c r="EKG4" s="545" t="s">
        <v>4001</v>
      </c>
      <c r="EKH4" s="545" t="s">
        <v>4002</v>
      </c>
      <c r="EKI4" s="545" t="s">
        <v>4003</v>
      </c>
      <c r="EKJ4" s="545" t="s">
        <v>4004</v>
      </c>
      <c r="EKK4" s="545" t="s">
        <v>4005</v>
      </c>
      <c r="EKL4" s="545" t="s">
        <v>4006</v>
      </c>
      <c r="EKM4" s="545" t="s">
        <v>4007</v>
      </c>
      <c r="EKN4" s="545" t="s">
        <v>4008</v>
      </c>
      <c r="EKO4" s="545" t="s">
        <v>4009</v>
      </c>
      <c r="EKP4" s="545" t="s">
        <v>4010</v>
      </c>
      <c r="EKQ4" s="545" t="s">
        <v>4011</v>
      </c>
      <c r="EKR4" s="545" t="s">
        <v>4012</v>
      </c>
      <c r="EKS4" s="545" t="s">
        <v>4013</v>
      </c>
      <c r="EKT4" s="545" t="s">
        <v>4014</v>
      </c>
      <c r="EKU4" s="545" t="s">
        <v>4015</v>
      </c>
      <c r="EKV4" s="545" t="s">
        <v>4016</v>
      </c>
      <c r="EKW4" s="545" t="s">
        <v>4017</v>
      </c>
      <c r="EKX4" s="545" t="s">
        <v>4018</v>
      </c>
      <c r="EKY4" s="545" t="s">
        <v>4019</v>
      </c>
      <c r="EKZ4" s="545" t="s">
        <v>4020</v>
      </c>
      <c r="ELA4" s="545" t="s">
        <v>4021</v>
      </c>
      <c r="ELB4" s="545" t="s">
        <v>4022</v>
      </c>
      <c r="ELC4" s="545" t="s">
        <v>4023</v>
      </c>
      <c r="ELD4" s="545" t="s">
        <v>4024</v>
      </c>
      <c r="ELE4" s="545" t="s">
        <v>4025</v>
      </c>
      <c r="ELF4" s="545" t="s">
        <v>4026</v>
      </c>
      <c r="ELG4" s="545" t="s">
        <v>4027</v>
      </c>
      <c r="ELH4" s="545" t="s">
        <v>4028</v>
      </c>
      <c r="ELI4" s="545" t="s">
        <v>4029</v>
      </c>
      <c r="ELJ4" s="545" t="s">
        <v>4030</v>
      </c>
      <c r="ELK4" s="545" t="s">
        <v>4031</v>
      </c>
      <c r="ELL4" s="545" t="s">
        <v>4032</v>
      </c>
      <c r="ELM4" s="545" t="s">
        <v>4033</v>
      </c>
      <c r="ELN4" s="545" t="s">
        <v>4034</v>
      </c>
      <c r="ELO4" s="545" t="s">
        <v>4035</v>
      </c>
      <c r="ELP4" s="545" t="s">
        <v>4036</v>
      </c>
      <c r="ELQ4" s="545" t="s">
        <v>4037</v>
      </c>
      <c r="ELR4" s="545" t="s">
        <v>4038</v>
      </c>
      <c r="ELS4" s="545" t="s">
        <v>4039</v>
      </c>
      <c r="ELT4" s="545" t="s">
        <v>4040</v>
      </c>
      <c r="ELU4" s="545" t="s">
        <v>4041</v>
      </c>
      <c r="ELV4" s="545" t="s">
        <v>4042</v>
      </c>
      <c r="ELW4" s="545" t="s">
        <v>4043</v>
      </c>
      <c r="ELX4" s="545" t="s">
        <v>4044</v>
      </c>
      <c r="ELY4" s="545" t="s">
        <v>4045</v>
      </c>
      <c r="ELZ4" s="545" t="s">
        <v>4046</v>
      </c>
      <c r="EMA4" s="545" t="s">
        <v>4047</v>
      </c>
      <c r="EMB4" s="545" t="s">
        <v>4048</v>
      </c>
      <c r="EMC4" s="545" t="s">
        <v>4049</v>
      </c>
      <c r="EMD4" s="545" t="s">
        <v>4050</v>
      </c>
      <c r="EME4" s="545" t="s">
        <v>4051</v>
      </c>
      <c r="EMF4" s="545" t="s">
        <v>4052</v>
      </c>
      <c r="EMG4" s="545" t="s">
        <v>4053</v>
      </c>
      <c r="EMH4" s="545" t="s">
        <v>4054</v>
      </c>
      <c r="EMI4" s="545" t="s">
        <v>4055</v>
      </c>
      <c r="EMJ4" s="545" t="s">
        <v>4056</v>
      </c>
      <c r="EMK4" s="545" t="s">
        <v>4057</v>
      </c>
      <c r="EML4" s="545" t="s">
        <v>4058</v>
      </c>
      <c r="EMM4" s="545" t="s">
        <v>4059</v>
      </c>
      <c r="EMN4" s="545" t="s">
        <v>4060</v>
      </c>
      <c r="EMO4" s="545" t="s">
        <v>4061</v>
      </c>
      <c r="EMP4" s="545" t="s">
        <v>4062</v>
      </c>
      <c r="EMQ4" s="545" t="s">
        <v>4063</v>
      </c>
      <c r="EMR4" s="545" t="s">
        <v>4064</v>
      </c>
      <c r="EMS4" s="545" t="s">
        <v>4065</v>
      </c>
      <c r="EMT4" s="545" t="s">
        <v>4066</v>
      </c>
      <c r="EMU4" s="545" t="s">
        <v>4067</v>
      </c>
      <c r="EMV4" s="545" t="s">
        <v>4068</v>
      </c>
      <c r="EMW4" s="545" t="s">
        <v>4069</v>
      </c>
      <c r="EMX4" s="545" t="s">
        <v>4070</v>
      </c>
      <c r="EMY4" s="545" t="s">
        <v>4071</v>
      </c>
      <c r="EMZ4" s="545" t="s">
        <v>4072</v>
      </c>
      <c r="ENA4" s="545" t="s">
        <v>4073</v>
      </c>
      <c r="ENB4" s="545" t="s">
        <v>4074</v>
      </c>
      <c r="ENC4" s="545" t="s">
        <v>4075</v>
      </c>
      <c r="END4" s="545" t="s">
        <v>4076</v>
      </c>
      <c r="ENE4" s="545" t="s">
        <v>4077</v>
      </c>
      <c r="ENF4" s="545" t="s">
        <v>4078</v>
      </c>
      <c r="ENG4" s="545" t="s">
        <v>4079</v>
      </c>
      <c r="ENH4" s="545" t="s">
        <v>4080</v>
      </c>
      <c r="ENI4" s="545" t="s">
        <v>4081</v>
      </c>
      <c r="ENJ4" s="545" t="s">
        <v>4082</v>
      </c>
      <c r="ENK4" s="545" t="s">
        <v>4083</v>
      </c>
      <c r="ENL4" s="545" t="s">
        <v>4084</v>
      </c>
      <c r="ENM4" s="545" t="s">
        <v>4085</v>
      </c>
      <c r="ENN4" s="545" t="s">
        <v>4086</v>
      </c>
      <c r="ENO4" s="545" t="s">
        <v>4087</v>
      </c>
      <c r="ENP4" s="545" t="s">
        <v>4088</v>
      </c>
      <c r="ENQ4" s="545" t="s">
        <v>4089</v>
      </c>
      <c r="ENR4" s="545" t="s">
        <v>4090</v>
      </c>
      <c r="ENS4" s="545" t="s">
        <v>4091</v>
      </c>
      <c r="ENT4" s="545" t="s">
        <v>4092</v>
      </c>
      <c r="ENU4" s="545" t="s">
        <v>4093</v>
      </c>
      <c r="ENV4" s="545" t="s">
        <v>4094</v>
      </c>
      <c r="ENW4" s="545" t="s">
        <v>4095</v>
      </c>
      <c r="ENX4" s="545" t="s">
        <v>4096</v>
      </c>
      <c r="ENY4" s="545" t="s">
        <v>4097</v>
      </c>
      <c r="ENZ4" s="545" t="s">
        <v>4098</v>
      </c>
      <c r="EOA4" s="545" t="s">
        <v>4099</v>
      </c>
      <c r="EOB4" s="545" t="s">
        <v>4100</v>
      </c>
      <c r="EOC4" s="545" t="s">
        <v>4101</v>
      </c>
      <c r="EOD4" s="545" t="s">
        <v>4102</v>
      </c>
      <c r="EOE4" s="545" t="s">
        <v>4103</v>
      </c>
      <c r="EOF4" s="545" t="s">
        <v>4104</v>
      </c>
      <c r="EOG4" s="545" t="s">
        <v>4105</v>
      </c>
      <c r="EOH4" s="545" t="s">
        <v>4106</v>
      </c>
      <c r="EOI4" s="545" t="s">
        <v>4107</v>
      </c>
      <c r="EOJ4" s="545" t="s">
        <v>4108</v>
      </c>
      <c r="EOK4" s="545" t="s">
        <v>4109</v>
      </c>
      <c r="EOL4" s="545" t="s">
        <v>4110</v>
      </c>
      <c r="EOM4" s="545" t="s">
        <v>4111</v>
      </c>
      <c r="EON4" s="545" t="s">
        <v>4112</v>
      </c>
      <c r="EOO4" s="545" t="s">
        <v>4113</v>
      </c>
      <c r="EOP4" s="545" t="s">
        <v>4114</v>
      </c>
      <c r="EOQ4" s="545" t="s">
        <v>4115</v>
      </c>
      <c r="EOR4" s="545" t="s">
        <v>4116</v>
      </c>
      <c r="EOS4" s="545" t="s">
        <v>4117</v>
      </c>
      <c r="EOT4" s="545" t="s">
        <v>4118</v>
      </c>
      <c r="EOU4" s="545" t="s">
        <v>4119</v>
      </c>
      <c r="EOV4" s="545" t="s">
        <v>4120</v>
      </c>
      <c r="EOW4" s="545" t="s">
        <v>4121</v>
      </c>
      <c r="EOX4" s="545" t="s">
        <v>4122</v>
      </c>
      <c r="EOY4" s="545" t="s">
        <v>4123</v>
      </c>
      <c r="EOZ4" s="545" t="s">
        <v>4124</v>
      </c>
      <c r="EPA4" s="545" t="s">
        <v>4125</v>
      </c>
      <c r="EPB4" s="545" t="s">
        <v>4126</v>
      </c>
      <c r="EPC4" s="545" t="s">
        <v>4127</v>
      </c>
      <c r="EPD4" s="545" t="s">
        <v>4128</v>
      </c>
      <c r="EPE4" s="545" t="s">
        <v>4129</v>
      </c>
      <c r="EPF4" s="545" t="s">
        <v>4130</v>
      </c>
      <c r="EPG4" s="545" t="s">
        <v>4131</v>
      </c>
      <c r="EPH4" s="545" t="s">
        <v>4132</v>
      </c>
      <c r="EPI4" s="545" t="s">
        <v>4133</v>
      </c>
      <c r="EPJ4" s="545" t="s">
        <v>4134</v>
      </c>
      <c r="EPK4" s="545" t="s">
        <v>4135</v>
      </c>
      <c r="EPL4" s="545" t="s">
        <v>4136</v>
      </c>
      <c r="EPM4" s="545" t="s">
        <v>4137</v>
      </c>
      <c r="EPN4" s="545" t="s">
        <v>4138</v>
      </c>
      <c r="EPO4" s="545" t="s">
        <v>4139</v>
      </c>
      <c r="EPP4" s="545" t="s">
        <v>4140</v>
      </c>
      <c r="EPQ4" s="545" t="s">
        <v>4141</v>
      </c>
      <c r="EPR4" s="545" t="s">
        <v>4142</v>
      </c>
      <c r="EPS4" s="545" t="s">
        <v>4143</v>
      </c>
      <c r="EPT4" s="545" t="s">
        <v>4144</v>
      </c>
      <c r="EPU4" s="545" t="s">
        <v>4145</v>
      </c>
      <c r="EPV4" s="545" t="s">
        <v>4146</v>
      </c>
      <c r="EPW4" s="545" t="s">
        <v>4147</v>
      </c>
      <c r="EPX4" s="545" t="s">
        <v>4148</v>
      </c>
      <c r="EPY4" s="545" t="s">
        <v>4149</v>
      </c>
      <c r="EPZ4" s="545" t="s">
        <v>4150</v>
      </c>
      <c r="EQA4" s="545" t="s">
        <v>4151</v>
      </c>
      <c r="EQB4" s="545" t="s">
        <v>4152</v>
      </c>
      <c r="EQC4" s="545" t="s">
        <v>4153</v>
      </c>
      <c r="EQD4" s="545" t="s">
        <v>4154</v>
      </c>
      <c r="EQE4" s="545" t="s">
        <v>4155</v>
      </c>
      <c r="EQF4" s="545" t="s">
        <v>4156</v>
      </c>
      <c r="EQG4" s="545" t="s">
        <v>4157</v>
      </c>
      <c r="EQH4" s="545" t="s">
        <v>4158</v>
      </c>
      <c r="EQI4" s="545" t="s">
        <v>4159</v>
      </c>
      <c r="EQJ4" s="545" t="s">
        <v>4160</v>
      </c>
      <c r="EQK4" s="545" t="s">
        <v>4161</v>
      </c>
      <c r="EQL4" s="545" t="s">
        <v>4162</v>
      </c>
      <c r="EQM4" s="545" t="s">
        <v>4163</v>
      </c>
      <c r="EQN4" s="545" t="s">
        <v>4164</v>
      </c>
      <c r="EQO4" s="545" t="s">
        <v>4165</v>
      </c>
      <c r="EQP4" s="545" t="s">
        <v>4166</v>
      </c>
      <c r="EQQ4" s="545" t="s">
        <v>4167</v>
      </c>
      <c r="EQR4" s="545" t="s">
        <v>4168</v>
      </c>
      <c r="EQS4" s="545" t="s">
        <v>4169</v>
      </c>
      <c r="EQT4" s="545" t="s">
        <v>4170</v>
      </c>
      <c r="EQU4" s="545" t="s">
        <v>4171</v>
      </c>
      <c r="EQV4" s="545" t="s">
        <v>4172</v>
      </c>
      <c r="EQW4" s="545" t="s">
        <v>4173</v>
      </c>
      <c r="EQX4" s="545" t="s">
        <v>4174</v>
      </c>
      <c r="EQY4" s="545" t="s">
        <v>4175</v>
      </c>
      <c r="EQZ4" s="545" t="s">
        <v>4176</v>
      </c>
      <c r="ERA4" s="545" t="s">
        <v>4177</v>
      </c>
      <c r="ERB4" s="545" t="s">
        <v>4178</v>
      </c>
      <c r="ERC4" s="545" t="s">
        <v>4179</v>
      </c>
      <c r="ERD4" s="545" t="s">
        <v>4180</v>
      </c>
      <c r="ERE4" s="545" t="s">
        <v>4181</v>
      </c>
      <c r="ERF4" s="545" t="s">
        <v>4182</v>
      </c>
      <c r="ERG4" s="545" t="s">
        <v>4183</v>
      </c>
      <c r="ERH4" s="545" t="s">
        <v>4184</v>
      </c>
      <c r="ERI4" s="545" t="s">
        <v>4185</v>
      </c>
      <c r="ERJ4" s="545" t="s">
        <v>4186</v>
      </c>
      <c r="ERK4" s="545" t="s">
        <v>4187</v>
      </c>
      <c r="ERL4" s="545" t="s">
        <v>4188</v>
      </c>
      <c r="ERM4" s="545" t="s">
        <v>4189</v>
      </c>
      <c r="ERN4" s="545" t="s">
        <v>4190</v>
      </c>
      <c r="ERO4" s="545" t="s">
        <v>4191</v>
      </c>
      <c r="ERP4" s="545" t="s">
        <v>4192</v>
      </c>
      <c r="ERQ4" s="545" t="s">
        <v>4193</v>
      </c>
      <c r="ERR4" s="545" t="s">
        <v>4194</v>
      </c>
      <c r="ERS4" s="545" t="s">
        <v>4195</v>
      </c>
      <c r="ERT4" s="545" t="s">
        <v>4196</v>
      </c>
      <c r="ERU4" s="545" t="s">
        <v>4197</v>
      </c>
      <c r="ERV4" s="545" t="s">
        <v>4198</v>
      </c>
      <c r="ERW4" s="545" t="s">
        <v>4199</v>
      </c>
      <c r="ERX4" s="545" t="s">
        <v>4200</v>
      </c>
      <c r="ERY4" s="545" t="s">
        <v>4201</v>
      </c>
      <c r="ERZ4" s="545" t="s">
        <v>4202</v>
      </c>
      <c r="ESA4" s="545" t="s">
        <v>4203</v>
      </c>
      <c r="ESB4" s="545" t="s">
        <v>4204</v>
      </c>
      <c r="ESC4" s="545" t="s">
        <v>4205</v>
      </c>
      <c r="ESD4" s="545" t="s">
        <v>4206</v>
      </c>
      <c r="ESE4" s="545" t="s">
        <v>4207</v>
      </c>
      <c r="ESF4" s="545" t="s">
        <v>4208</v>
      </c>
      <c r="ESG4" s="545" t="s">
        <v>4209</v>
      </c>
      <c r="ESH4" s="545" t="s">
        <v>4210</v>
      </c>
      <c r="ESI4" s="545" t="s">
        <v>4211</v>
      </c>
      <c r="ESJ4" s="545" t="s">
        <v>4212</v>
      </c>
      <c r="ESK4" s="545" t="s">
        <v>4213</v>
      </c>
      <c r="ESL4" s="545" t="s">
        <v>4214</v>
      </c>
      <c r="ESM4" s="545" t="s">
        <v>4215</v>
      </c>
      <c r="ESN4" s="545" t="s">
        <v>4216</v>
      </c>
      <c r="ESO4" s="545" t="s">
        <v>4217</v>
      </c>
      <c r="ESP4" s="545" t="s">
        <v>4218</v>
      </c>
      <c r="ESQ4" s="545" t="s">
        <v>4219</v>
      </c>
      <c r="ESR4" s="545" t="s">
        <v>4220</v>
      </c>
      <c r="ESS4" s="545" t="s">
        <v>4221</v>
      </c>
      <c r="EST4" s="545" t="s">
        <v>4222</v>
      </c>
      <c r="ESU4" s="545" t="s">
        <v>4223</v>
      </c>
      <c r="ESV4" s="545" t="s">
        <v>4224</v>
      </c>
      <c r="ESW4" s="545" t="s">
        <v>4225</v>
      </c>
      <c r="ESX4" s="545" t="s">
        <v>4226</v>
      </c>
      <c r="ESY4" s="545" t="s">
        <v>4227</v>
      </c>
      <c r="ESZ4" s="545" t="s">
        <v>4228</v>
      </c>
      <c r="ETA4" s="545" t="s">
        <v>4229</v>
      </c>
      <c r="ETB4" s="545" t="s">
        <v>4230</v>
      </c>
      <c r="ETC4" s="545" t="s">
        <v>4231</v>
      </c>
      <c r="ETD4" s="545" t="s">
        <v>4232</v>
      </c>
      <c r="ETE4" s="545" t="s">
        <v>4233</v>
      </c>
      <c r="ETF4" s="545" t="s">
        <v>4234</v>
      </c>
      <c r="ETG4" s="545" t="s">
        <v>4235</v>
      </c>
      <c r="ETH4" s="545" t="s">
        <v>4236</v>
      </c>
      <c r="ETI4" s="545" t="s">
        <v>4237</v>
      </c>
      <c r="ETJ4" s="545" t="s">
        <v>4238</v>
      </c>
      <c r="ETK4" s="545" t="s">
        <v>4239</v>
      </c>
      <c r="ETL4" s="545" t="s">
        <v>4240</v>
      </c>
      <c r="ETM4" s="545" t="s">
        <v>4241</v>
      </c>
      <c r="ETN4" s="545" t="s">
        <v>4242</v>
      </c>
      <c r="ETO4" s="545" t="s">
        <v>4243</v>
      </c>
      <c r="ETP4" s="545" t="s">
        <v>4244</v>
      </c>
      <c r="ETQ4" s="545" t="s">
        <v>4245</v>
      </c>
      <c r="ETR4" s="545" t="s">
        <v>4246</v>
      </c>
      <c r="ETS4" s="545" t="s">
        <v>4247</v>
      </c>
      <c r="ETT4" s="545" t="s">
        <v>4248</v>
      </c>
      <c r="ETU4" s="545" t="s">
        <v>4249</v>
      </c>
      <c r="ETV4" s="545" t="s">
        <v>4250</v>
      </c>
      <c r="ETW4" s="545" t="s">
        <v>4251</v>
      </c>
      <c r="ETX4" s="545" t="s">
        <v>4252</v>
      </c>
      <c r="ETY4" s="545" t="s">
        <v>4253</v>
      </c>
      <c r="ETZ4" s="545" t="s">
        <v>4254</v>
      </c>
      <c r="EUA4" s="545" t="s">
        <v>4255</v>
      </c>
      <c r="EUB4" s="545" t="s">
        <v>4256</v>
      </c>
      <c r="EUC4" s="545" t="s">
        <v>4257</v>
      </c>
      <c r="EUD4" s="545" t="s">
        <v>4258</v>
      </c>
      <c r="EUE4" s="545" t="s">
        <v>4259</v>
      </c>
      <c r="EUF4" s="545" t="s">
        <v>4260</v>
      </c>
      <c r="EUG4" s="545" t="s">
        <v>4261</v>
      </c>
      <c r="EUH4" s="545" t="s">
        <v>4262</v>
      </c>
      <c r="EUI4" s="545" t="s">
        <v>4263</v>
      </c>
      <c r="EUJ4" s="545" t="s">
        <v>4264</v>
      </c>
      <c r="EUK4" s="545" t="s">
        <v>4265</v>
      </c>
      <c r="EUL4" s="545" t="s">
        <v>4266</v>
      </c>
      <c r="EUM4" s="545" t="s">
        <v>4267</v>
      </c>
      <c r="EUN4" s="545" t="s">
        <v>4268</v>
      </c>
      <c r="EUO4" s="545" t="s">
        <v>4269</v>
      </c>
      <c r="EUP4" s="545" t="s">
        <v>4270</v>
      </c>
      <c r="EUQ4" s="545" t="s">
        <v>4271</v>
      </c>
      <c r="EUR4" s="545" t="s">
        <v>4272</v>
      </c>
      <c r="EUS4" s="545" t="s">
        <v>4273</v>
      </c>
      <c r="EUT4" s="545" t="s">
        <v>4274</v>
      </c>
      <c r="EUU4" s="545" t="s">
        <v>4275</v>
      </c>
      <c r="EUV4" s="545" t="s">
        <v>4276</v>
      </c>
      <c r="EUW4" s="545" t="s">
        <v>4277</v>
      </c>
      <c r="EUX4" s="545" t="s">
        <v>4278</v>
      </c>
      <c r="EUY4" s="545" t="s">
        <v>4279</v>
      </c>
      <c r="EUZ4" s="545" t="s">
        <v>4280</v>
      </c>
      <c r="EVA4" s="545" t="s">
        <v>4281</v>
      </c>
      <c r="EVB4" s="545" t="s">
        <v>4282</v>
      </c>
      <c r="EVC4" s="545" t="s">
        <v>4283</v>
      </c>
      <c r="EVD4" s="545" t="s">
        <v>4284</v>
      </c>
      <c r="EVE4" s="545" t="s">
        <v>4285</v>
      </c>
      <c r="EVF4" s="545" t="s">
        <v>4286</v>
      </c>
      <c r="EVG4" s="545" t="s">
        <v>4287</v>
      </c>
      <c r="EVH4" s="545" t="s">
        <v>4288</v>
      </c>
      <c r="EVI4" s="545" t="s">
        <v>4289</v>
      </c>
      <c r="EVJ4" s="545" t="s">
        <v>4290</v>
      </c>
      <c r="EVK4" s="545" t="s">
        <v>4291</v>
      </c>
      <c r="EVL4" s="545" t="s">
        <v>4292</v>
      </c>
      <c r="EVM4" s="545" t="s">
        <v>4293</v>
      </c>
      <c r="EVN4" s="545" t="s">
        <v>4294</v>
      </c>
      <c r="EVO4" s="545" t="s">
        <v>4295</v>
      </c>
      <c r="EVP4" s="545" t="s">
        <v>4296</v>
      </c>
      <c r="EVQ4" s="545" t="s">
        <v>4297</v>
      </c>
      <c r="EVR4" s="545" t="s">
        <v>4298</v>
      </c>
      <c r="EVS4" s="545" t="s">
        <v>4299</v>
      </c>
      <c r="EVT4" s="545" t="s">
        <v>4300</v>
      </c>
      <c r="EVU4" s="545" t="s">
        <v>4301</v>
      </c>
      <c r="EVV4" s="545" t="s">
        <v>4302</v>
      </c>
      <c r="EVW4" s="545" t="s">
        <v>4303</v>
      </c>
      <c r="EVX4" s="545" t="s">
        <v>4304</v>
      </c>
      <c r="EVY4" s="545" t="s">
        <v>4305</v>
      </c>
      <c r="EVZ4" s="545" t="s">
        <v>4306</v>
      </c>
      <c r="EWA4" s="545" t="s">
        <v>4307</v>
      </c>
      <c r="EWB4" s="545" t="s">
        <v>4308</v>
      </c>
      <c r="EWC4" s="545" t="s">
        <v>4309</v>
      </c>
      <c r="EWD4" s="545" t="s">
        <v>4310</v>
      </c>
      <c r="EWE4" s="545" t="s">
        <v>4311</v>
      </c>
      <c r="EWF4" s="545" t="s">
        <v>4312</v>
      </c>
      <c r="EWG4" s="545" t="s">
        <v>4313</v>
      </c>
      <c r="EWH4" s="545" t="s">
        <v>4314</v>
      </c>
      <c r="EWI4" s="545" t="s">
        <v>4315</v>
      </c>
      <c r="EWJ4" s="545" t="s">
        <v>4316</v>
      </c>
      <c r="EWK4" s="545" t="s">
        <v>4317</v>
      </c>
      <c r="EWL4" s="545" t="s">
        <v>4318</v>
      </c>
      <c r="EWM4" s="545" t="s">
        <v>4319</v>
      </c>
      <c r="EWN4" s="545" t="s">
        <v>4320</v>
      </c>
      <c r="EWO4" s="545" t="s">
        <v>4321</v>
      </c>
      <c r="EWP4" s="545" t="s">
        <v>4322</v>
      </c>
      <c r="EWQ4" s="545" t="s">
        <v>4323</v>
      </c>
      <c r="EWR4" s="545" t="s">
        <v>4324</v>
      </c>
      <c r="EWS4" s="545" t="s">
        <v>4325</v>
      </c>
      <c r="EWT4" s="545" t="s">
        <v>4326</v>
      </c>
      <c r="EWU4" s="545" t="s">
        <v>4327</v>
      </c>
      <c r="EWV4" s="545" t="s">
        <v>4328</v>
      </c>
      <c r="EWW4" s="545" t="s">
        <v>4329</v>
      </c>
      <c r="EWX4" s="545" t="s">
        <v>4330</v>
      </c>
      <c r="EWY4" s="545" t="s">
        <v>4331</v>
      </c>
      <c r="EWZ4" s="545" t="s">
        <v>4332</v>
      </c>
      <c r="EXA4" s="545" t="s">
        <v>4333</v>
      </c>
      <c r="EXB4" s="545" t="s">
        <v>4334</v>
      </c>
      <c r="EXC4" s="545" t="s">
        <v>4335</v>
      </c>
      <c r="EXD4" s="545" t="s">
        <v>4336</v>
      </c>
      <c r="EXE4" s="545" t="s">
        <v>4337</v>
      </c>
      <c r="EXF4" s="545" t="s">
        <v>4338</v>
      </c>
      <c r="EXG4" s="545" t="s">
        <v>4339</v>
      </c>
      <c r="EXH4" s="545" t="s">
        <v>4340</v>
      </c>
      <c r="EXI4" s="545" t="s">
        <v>4341</v>
      </c>
      <c r="EXJ4" s="545" t="s">
        <v>4342</v>
      </c>
      <c r="EXK4" s="545" t="s">
        <v>4343</v>
      </c>
      <c r="EXL4" s="545" t="s">
        <v>4344</v>
      </c>
      <c r="EXM4" s="545" t="s">
        <v>4345</v>
      </c>
      <c r="EXN4" s="545" t="s">
        <v>4346</v>
      </c>
      <c r="EXO4" s="545" t="s">
        <v>4347</v>
      </c>
      <c r="EXP4" s="545" t="s">
        <v>4348</v>
      </c>
      <c r="EXQ4" s="545" t="s">
        <v>4349</v>
      </c>
      <c r="EXR4" s="545" t="s">
        <v>4350</v>
      </c>
      <c r="EXS4" s="545" t="s">
        <v>4351</v>
      </c>
      <c r="EXT4" s="545" t="s">
        <v>4352</v>
      </c>
      <c r="EXU4" s="545" t="s">
        <v>4353</v>
      </c>
      <c r="EXV4" s="545" t="s">
        <v>4354</v>
      </c>
      <c r="EXW4" s="545" t="s">
        <v>4355</v>
      </c>
      <c r="EXX4" s="545" t="s">
        <v>4356</v>
      </c>
      <c r="EXY4" s="545" t="s">
        <v>4357</v>
      </c>
      <c r="EXZ4" s="545" t="s">
        <v>4358</v>
      </c>
      <c r="EYA4" s="545" t="s">
        <v>4359</v>
      </c>
      <c r="EYB4" s="545" t="s">
        <v>4360</v>
      </c>
      <c r="EYC4" s="545" t="s">
        <v>4361</v>
      </c>
      <c r="EYD4" s="545" t="s">
        <v>4362</v>
      </c>
      <c r="EYE4" s="545" t="s">
        <v>4363</v>
      </c>
      <c r="EYF4" s="545" t="s">
        <v>4364</v>
      </c>
      <c r="EYG4" s="545" t="s">
        <v>4365</v>
      </c>
      <c r="EYH4" s="545" t="s">
        <v>4366</v>
      </c>
      <c r="EYI4" s="545" t="s">
        <v>4367</v>
      </c>
      <c r="EYJ4" s="545" t="s">
        <v>4368</v>
      </c>
      <c r="EYK4" s="545" t="s">
        <v>4369</v>
      </c>
      <c r="EYL4" s="545" t="s">
        <v>4370</v>
      </c>
      <c r="EYM4" s="545" t="s">
        <v>4371</v>
      </c>
      <c r="EYN4" s="545" t="s">
        <v>4372</v>
      </c>
      <c r="EYO4" s="545" t="s">
        <v>4373</v>
      </c>
      <c r="EYP4" s="545" t="s">
        <v>4374</v>
      </c>
      <c r="EYQ4" s="545" t="s">
        <v>4375</v>
      </c>
      <c r="EYR4" s="545" t="s">
        <v>4376</v>
      </c>
      <c r="EYS4" s="545" t="s">
        <v>4377</v>
      </c>
      <c r="EYT4" s="545" t="s">
        <v>4378</v>
      </c>
      <c r="EYU4" s="545" t="s">
        <v>4379</v>
      </c>
      <c r="EYV4" s="545" t="s">
        <v>4380</v>
      </c>
      <c r="EYW4" s="545" t="s">
        <v>4381</v>
      </c>
      <c r="EYX4" s="545" t="s">
        <v>4382</v>
      </c>
      <c r="EYY4" s="545" t="s">
        <v>4383</v>
      </c>
      <c r="EYZ4" s="545" t="s">
        <v>4384</v>
      </c>
      <c r="EZA4" s="545" t="s">
        <v>4385</v>
      </c>
      <c r="EZB4" s="545" t="s">
        <v>4386</v>
      </c>
      <c r="EZC4" s="545" t="s">
        <v>4387</v>
      </c>
      <c r="EZD4" s="545" t="s">
        <v>4388</v>
      </c>
      <c r="EZE4" s="545" t="s">
        <v>4389</v>
      </c>
      <c r="EZF4" s="545" t="s">
        <v>4390</v>
      </c>
      <c r="EZG4" s="545" t="s">
        <v>4391</v>
      </c>
      <c r="EZH4" s="545" t="s">
        <v>4392</v>
      </c>
      <c r="EZI4" s="545" t="s">
        <v>4393</v>
      </c>
      <c r="EZJ4" s="545" t="s">
        <v>4394</v>
      </c>
      <c r="EZK4" s="545" t="s">
        <v>4395</v>
      </c>
      <c r="EZL4" s="545" t="s">
        <v>4396</v>
      </c>
      <c r="EZM4" s="545" t="s">
        <v>4397</v>
      </c>
      <c r="EZN4" s="545" t="s">
        <v>4398</v>
      </c>
      <c r="EZO4" s="545" t="s">
        <v>4399</v>
      </c>
      <c r="EZP4" s="545" t="s">
        <v>4400</v>
      </c>
      <c r="EZQ4" s="545" t="s">
        <v>4401</v>
      </c>
      <c r="EZR4" s="545" t="s">
        <v>4402</v>
      </c>
      <c r="EZS4" s="545" t="s">
        <v>4403</v>
      </c>
      <c r="EZT4" s="545" t="s">
        <v>4404</v>
      </c>
      <c r="EZU4" s="545" t="s">
        <v>4405</v>
      </c>
      <c r="EZV4" s="545" t="s">
        <v>4406</v>
      </c>
      <c r="EZW4" s="545" t="s">
        <v>4407</v>
      </c>
      <c r="EZX4" s="545" t="s">
        <v>4408</v>
      </c>
      <c r="EZY4" s="545" t="s">
        <v>4409</v>
      </c>
      <c r="EZZ4" s="545" t="s">
        <v>4410</v>
      </c>
      <c r="FAA4" s="545" t="s">
        <v>4411</v>
      </c>
      <c r="FAB4" s="545" t="s">
        <v>4412</v>
      </c>
      <c r="FAC4" s="545" t="s">
        <v>4413</v>
      </c>
      <c r="FAD4" s="545" t="s">
        <v>4414</v>
      </c>
      <c r="FAE4" s="545" t="s">
        <v>4415</v>
      </c>
      <c r="FAF4" s="545" t="s">
        <v>4416</v>
      </c>
      <c r="FAG4" s="545" t="s">
        <v>4417</v>
      </c>
      <c r="FAH4" s="545" t="s">
        <v>4418</v>
      </c>
      <c r="FAI4" s="545" t="s">
        <v>4419</v>
      </c>
      <c r="FAJ4" s="545" t="s">
        <v>4420</v>
      </c>
      <c r="FAK4" s="545" t="s">
        <v>4421</v>
      </c>
      <c r="FAL4" s="545" t="s">
        <v>4422</v>
      </c>
      <c r="FAM4" s="545" t="s">
        <v>4423</v>
      </c>
      <c r="FAN4" s="545" t="s">
        <v>4424</v>
      </c>
      <c r="FAO4" s="545" t="s">
        <v>4425</v>
      </c>
      <c r="FAP4" s="545" t="s">
        <v>4426</v>
      </c>
      <c r="FAQ4" s="545" t="s">
        <v>4427</v>
      </c>
      <c r="FAR4" s="545" t="s">
        <v>4428</v>
      </c>
      <c r="FAS4" s="545" t="s">
        <v>4429</v>
      </c>
      <c r="FAT4" s="545" t="s">
        <v>4430</v>
      </c>
      <c r="FAU4" s="545" t="s">
        <v>4431</v>
      </c>
      <c r="FAV4" s="545" t="s">
        <v>4432</v>
      </c>
      <c r="FAW4" s="545" t="s">
        <v>4433</v>
      </c>
      <c r="FAX4" s="545" t="s">
        <v>4434</v>
      </c>
      <c r="FAY4" s="545" t="s">
        <v>4435</v>
      </c>
      <c r="FAZ4" s="545" t="s">
        <v>4436</v>
      </c>
      <c r="FBA4" s="545" t="s">
        <v>4437</v>
      </c>
      <c r="FBB4" s="545" t="s">
        <v>4438</v>
      </c>
      <c r="FBC4" s="545" t="s">
        <v>4439</v>
      </c>
      <c r="FBD4" s="545" t="s">
        <v>4440</v>
      </c>
      <c r="FBE4" s="545" t="s">
        <v>4441</v>
      </c>
      <c r="FBF4" s="545" t="s">
        <v>4442</v>
      </c>
      <c r="FBG4" s="545" t="s">
        <v>4443</v>
      </c>
      <c r="FBH4" s="545" t="s">
        <v>4444</v>
      </c>
      <c r="FBI4" s="545" t="s">
        <v>4445</v>
      </c>
      <c r="FBJ4" s="545" t="s">
        <v>4446</v>
      </c>
      <c r="FBK4" s="545" t="s">
        <v>4447</v>
      </c>
      <c r="FBL4" s="545" t="s">
        <v>4448</v>
      </c>
      <c r="FBM4" s="545" t="s">
        <v>4449</v>
      </c>
      <c r="FBN4" s="545" t="s">
        <v>4450</v>
      </c>
      <c r="FBO4" s="545" t="s">
        <v>4451</v>
      </c>
      <c r="FBP4" s="545" t="s">
        <v>4452</v>
      </c>
      <c r="FBQ4" s="545" t="s">
        <v>4453</v>
      </c>
      <c r="FBR4" s="545" t="s">
        <v>4454</v>
      </c>
      <c r="FBS4" s="545" t="s">
        <v>4455</v>
      </c>
      <c r="FBT4" s="545" t="s">
        <v>4456</v>
      </c>
      <c r="FBU4" s="545" t="s">
        <v>4457</v>
      </c>
      <c r="FBV4" s="545" t="s">
        <v>4458</v>
      </c>
      <c r="FBW4" s="545" t="s">
        <v>4459</v>
      </c>
      <c r="FBX4" s="545" t="s">
        <v>4460</v>
      </c>
      <c r="FBY4" s="545" t="s">
        <v>4461</v>
      </c>
      <c r="FBZ4" s="545" t="s">
        <v>4462</v>
      </c>
      <c r="FCA4" s="545" t="s">
        <v>4463</v>
      </c>
      <c r="FCB4" s="545" t="s">
        <v>4464</v>
      </c>
      <c r="FCC4" s="545" t="s">
        <v>4465</v>
      </c>
      <c r="FCD4" s="545" t="s">
        <v>4466</v>
      </c>
      <c r="FCE4" s="545" t="s">
        <v>4467</v>
      </c>
      <c r="FCF4" s="545" t="s">
        <v>4468</v>
      </c>
      <c r="FCG4" s="545" t="s">
        <v>4469</v>
      </c>
      <c r="FCH4" s="545" t="s">
        <v>4470</v>
      </c>
      <c r="FCI4" s="545" t="s">
        <v>4471</v>
      </c>
      <c r="FCJ4" s="545" t="s">
        <v>4472</v>
      </c>
      <c r="FCK4" s="545" t="s">
        <v>4473</v>
      </c>
      <c r="FCL4" s="545" t="s">
        <v>4474</v>
      </c>
      <c r="FCM4" s="545" t="s">
        <v>4475</v>
      </c>
      <c r="FCN4" s="545" t="s">
        <v>4476</v>
      </c>
      <c r="FCO4" s="545" t="s">
        <v>4477</v>
      </c>
      <c r="FCP4" s="545" t="s">
        <v>4478</v>
      </c>
      <c r="FCQ4" s="545" t="s">
        <v>4479</v>
      </c>
      <c r="FCR4" s="545" t="s">
        <v>4480</v>
      </c>
      <c r="FCS4" s="545" t="s">
        <v>4481</v>
      </c>
      <c r="FCT4" s="545" t="s">
        <v>4482</v>
      </c>
      <c r="FCU4" s="545" t="s">
        <v>4483</v>
      </c>
      <c r="FCV4" s="545" t="s">
        <v>4484</v>
      </c>
      <c r="FCW4" s="545" t="s">
        <v>4485</v>
      </c>
      <c r="FCX4" s="545" t="s">
        <v>4486</v>
      </c>
      <c r="FCY4" s="545" t="s">
        <v>4487</v>
      </c>
      <c r="FCZ4" s="545" t="s">
        <v>4488</v>
      </c>
      <c r="FDA4" s="545" t="s">
        <v>4489</v>
      </c>
      <c r="FDB4" s="545" t="s">
        <v>4490</v>
      </c>
      <c r="FDC4" s="545" t="s">
        <v>4491</v>
      </c>
      <c r="FDD4" s="545" t="s">
        <v>4492</v>
      </c>
      <c r="FDE4" s="545" t="s">
        <v>4493</v>
      </c>
      <c r="FDF4" s="545" t="s">
        <v>4494</v>
      </c>
      <c r="FDG4" s="545" t="s">
        <v>4495</v>
      </c>
      <c r="FDH4" s="545" t="s">
        <v>4496</v>
      </c>
      <c r="FDI4" s="545" t="s">
        <v>4497</v>
      </c>
      <c r="FDJ4" s="545" t="s">
        <v>4498</v>
      </c>
      <c r="FDK4" s="545" t="s">
        <v>4499</v>
      </c>
      <c r="FDL4" s="545" t="s">
        <v>4500</v>
      </c>
      <c r="FDM4" s="545" t="s">
        <v>4501</v>
      </c>
      <c r="FDN4" s="545" t="s">
        <v>4502</v>
      </c>
      <c r="FDO4" s="545" t="s">
        <v>4503</v>
      </c>
      <c r="FDP4" s="545" t="s">
        <v>4504</v>
      </c>
      <c r="FDQ4" s="545" t="s">
        <v>4505</v>
      </c>
      <c r="FDR4" s="545" t="s">
        <v>4506</v>
      </c>
      <c r="FDS4" s="545" t="s">
        <v>4507</v>
      </c>
      <c r="FDT4" s="545" t="s">
        <v>4508</v>
      </c>
      <c r="FDU4" s="545" t="s">
        <v>4509</v>
      </c>
      <c r="FDV4" s="545" t="s">
        <v>4510</v>
      </c>
      <c r="FDW4" s="545" t="s">
        <v>4511</v>
      </c>
      <c r="FDX4" s="545" t="s">
        <v>4512</v>
      </c>
      <c r="FDY4" s="545" t="s">
        <v>4513</v>
      </c>
      <c r="FDZ4" s="545" t="s">
        <v>4514</v>
      </c>
      <c r="FEA4" s="545" t="s">
        <v>4515</v>
      </c>
      <c r="FEB4" s="545" t="s">
        <v>4516</v>
      </c>
      <c r="FEC4" s="545" t="s">
        <v>4517</v>
      </c>
      <c r="FED4" s="545" t="s">
        <v>4518</v>
      </c>
      <c r="FEE4" s="545" t="s">
        <v>4519</v>
      </c>
      <c r="FEF4" s="545" t="s">
        <v>4520</v>
      </c>
      <c r="FEG4" s="545" t="s">
        <v>4521</v>
      </c>
      <c r="FEH4" s="545" t="s">
        <v>4522</v>
      </c>
      <c r="FEI4" s="545" t="s">
        <v>4523</v>
      </c>
      <c r="FEJ4" s="545" t="s">
        <v>4524</v>
      </c>
      <c r="FEK4" s="545" t="s">
        <v>4525</v>
      </c>
      <c r="FEL4" s="545" t="s">
        <v>4526</v>
      </c>
      <c r="FEM4" s="545" t="s">
        <v>4527</v>
      </c>
      <c r="FEN4" s="545" t="s">
        <v>4528</v>
      </c>
      <c r="FEO4" s="545" t="s">
        <v>4529</v>
      </c>
      <c r="FEP4" s="545" t="s">
        <v>4530</v>
      </c>
      <c r="FEQ4" s="545" t="s">
        <v>4531</v>
      </c>
      <c r="FER4" s="545" t="s">
        <v>4532</v>
      </c>
      <c r="FES4" s="545" t="s">
        <v>4533</v>
      </c>
      <c r="FET4" s="545" t="s">
        <v>4534</v>
      </c>
      <c r="FEU4" s="545" t="s">
        <v>4535</v>
      </c>
      <c r="FEV4" s="545" t="s">
        <v>4536</v>
      </c>
      <c r="FEW4" s="545" t="s">
        <v>4537</v>
      </c>
      <c r="FEX4" s="545" t="s">
        <v>4538</v>
      </c>
      <c r="FEY4" s="545" t="s">
        <v>4539</v>
      </c>
      <c r="FEZ4" s="545" t="s">
        <v>4540</v>
      </c>
      <c r="FFA4" s="545" t="s">
        <v>4541</v>
      </c>
      <c r="FFB4" s="545" t="s">
        <v>4542</v>
      </c>
      <c r="FFC4" s="545" t="s">
        <v>4543</v>
      </c>
      <c r="FFD4" s="545" t="s">
        <v>4544</v>
      </c>
      <c r="FFE4" s="545" t="s">
        <v>4545</v>
      </c>
      <c r="FFF4" s="545" t="s">
        <v>4546</v>
      </c>
      <c r="FFG4" s="545" t="s">
        <v>4547</v>
      </c>
      <c r="FFH4" s="545" t="s">
        <v>4548</v>
      </c>
      <c r="FFI4" s="545" t="s">
        <v>4549</v>
      </c>
      <c r="FFJ4" s="545" t="s">
        <v>4550</v>
      </c>
      <c r="FFK4" s="545" t="s">
        <v>4551</v>
      </c>
      <c r="FFL4" s="545" t="s">
        <v>4552</v>
      </c>
      <c r="FFM4" s="545" t="s">
        <v>4553</v>
      </c>
      <c r="FFN4" s="545" t="s">
        <v>4554</v>
      </c>
      <c r="FFO4" s="545" t="s">
        <v>4555</v>
      </c>
      <c r="FFP4" s="545" t="s">
        <v>4556</v>
      </c>
      <c r="FFQ4" s="545" t="s">
        <v>4557</v>
      </c>
      <c r="FFR4" s="545" t="s">
        <v>4558</v>
      </c>
      <c r="FFS4" s="545" t="s">
        <v>4559</v>
      </c>
      <c r="FFT4" s="545" t="s">
        <v>4560</v>
      </c>
      <c r="FFU4" s="545" t="s">
        <v>4561</v>
      </c>
      <c r="FFV4" s="545" t="s">
        <v>4562</v>
      </c>
      <c r="FFW4" s="545" t="s">
        <v>4563</v>
      </c>
      <c r="FFX4" s="545" t="s">
        <v>4564</v>
      </c>
      <c r="FFY4" s="545" t="s">
        <v>4565</v>
      </c>
      <c r="FFZ4" s="545" t="s">
        <v>4566</v>
      </c>
      <c r="FGA4" s="545" t="s">
        <v>4567</v>
      </c>
      <c r="FGB4" s="545" t="s">
        <v>4568</v>
      </c>
      <c r="FGC4" s="545" t="s">
        <v>4569</v>
      </c>
      <c r="FGD4" s="545" t="s">
        <v>4570</v>
      </c>
      <c r="FGE4" s="545" t="s">
        <v>4571</v>
      </c>
      <c r="FGF4" s="545" t="s">
        <v>4572</v>
      </c>
      <c r="FGG4" s="545" t="s">
        <v>4573</v>
      </c>
      <c r="FGH4" s="545" t="s">
        <v>4574</v>
      </c>
      <c r="FGI4" s="545" t="s">
        <v>4575</v>
      </c>
      <c r="FGJ4" s="545" t="s">
        <v>4576</v>
      </c>
      <c r="FGK4" s="545" t="s">
        <v>4577</v>
      </c>
      <c r="FGL4" s="545" t="s">
        <v>4578</v>
      </c>
      <c r="FGM4" s="545" t="s">
        <v>4579</v>
      </c>
      <c r="FGN4" s="545" t="s">
        <v>4580</v>
      </c>
      <c r="FGO4" s="545" t="s">
        <v>4581</v>
      </c>
      <c r="FGP4" s="545" t="s">
        <v>4582</v>
      </c>
      <c r="FGQ4" s="545" t="s">
        <v>4583</v>
      </c>
      <c r="FGR4" s="545" t="s">
        <v>4584</v>
      </c>
      <c r="FGS4" s="545" t="s">
        <v>4585</v>
      </c>
      <c r="FGT4" s="545" t="s">
        <v>4586</v>
      </c>
      <c r="FGU4" s="545" t="s">
        <v>4587</v>
      </c>
      <c r="FGV4" s="545" t="s">
        <v>4588</v>
      </c>
      <c r="FGW4" s="545" t="s">
        <v>4589</v>
      </c>
      <c r="FGX4" s="545" t="s">
        <v>4590</v>
      </c>
      <c r="FGY4" s="545" t="s">
        <v>4591</v>
      </c>
      <c r="FGZ4" s="545" t="s">
        <v>4592</v>
      </c>
      <c r="FHA4" s="545" t="s">
        <v>4593</v>
      </c>
      <c r="FHB4" s="545" t="s">
        <v>4594</v>
      </c>
      <c r="FHC4" s="545" t="s">
        <v>4595</v>
      </c>
      <c r="FHD4" s="545" t="s">
        <v>4596</v>
      </c>
      <c r="FHE4" s="545" t="s">
        <v>4597</v>
      </c>
      <c r="FHF4" s="545" t="s">
        <v>4598</v>
      </c>
      <c r="FHG4" s="545" t="s">
        <v>4599</v>
      </c>
      <c r="FHH4" s="545" t="s">
        <v>4600</v>
      </c>
      <c r="FHI4" s="545" t="s">
        <v>4601</v>
      </c>
      <c r="FHJ4" s="545" t="s">
        <v>4602</v>
      </c>
      <c r="FHK4" s="545" t="s">
        <v>4603</v>
      </c>
      <c r="FHL4" s="545" t="s">
        <v>4604</v>
      </c>
      <c r="FHM4" s="545" t="s">
        <v>4605</v>
      </c>
      <c r="FHN4" s="545" t="s">
        <v>4606</v>
      </c>
      <c r="FHO4" s="545" t="s">
        <v>4607</v>
      </c>
      <c r="FHP4" s="545" t="s">
        <v>4608</v>
      </c>
      <c r="FHQ4" s="545" t="s">
        <v>4609</v>
      </c>
      <c r="FHR4" s="545" t="s">
        <v>4610</v>
      </c>
      <c r="FHS4" s="545" t="s">
        <v>4611</v>
      </c>
      <c r="FHT4" s="545" t="s">
        <v>4612</v>
      </c>
      <c r="FHU4" s="545" t="s">
        <v>4613</v>
      </c>
      <c r="FHV4" s="545" t="s">
        <v>4614</v>
      </c>
      <c r="FHW4" s="545" t="s">
        <v>4615</v>
      </c>
      <c r="FHX4" s="545" t="s">
        <v>4616</v>
      </c>
      <c r="FHY4" s="545" t="s">
        <v>4617</v>
      </c>
      <c r="FHZ4" s="545" t="s">
        <v>4618</v>
      </c>
      <c r="FIA4" s="545" t="s">
        <v>4619</v>
      </c>
      <c r="FIB4" s="545" t="s">
        <v>4620</v>
      </c>
      <c r="FIC4" s="545" t="s">
        <v>4621</v>
      </c>
      <c r="FID4" s="545" t="s">
        <v>4622</v>
      </c>
      <c r="FIE4" s="545" t="s">
        <v>4623</v>
      </c>
      <c r="FIF4" s="545" t="s">
        <v>4624</v>
      </c>
      <c r="FIG4" s="545" t="s">
        <v>4625</v>
      </c>
      <c r="FIH4" s="545" t="s">
        <v>4626</v>
      </c>
      <c r="FII4" s="545" t="s">
        <v>4627</v>
      </c>
      <c r="FIJ4" s="545" t="s">
        <v>4628</v>
      </c>
      <c r="FIK4" s="545" t="s">
        <v>4629</v>
      </c>
      <c r="FIL4" s="545" t="s">
        <v>4630</v>
      </c>
      <c r="FIM4" s="545" t="s">
        <v>4631</v>
      </c>
      <c r="FIN4" s="545" t="s">
        <v>4632</v>
      </c>
      <c r="FIO4" s="545" t="s">
        <v>4633</v>
      </c>
      <c r="FIP4" s="545" t="s">
        <v>4634</v>
      </c>
      <c r="FIQ4" s="545" t="s">
        <v>4635</v>
      </c>
      <c r="FIR4" s="545" t="s">
        <v>4636</v>
      </c>
      <c r="FIS4" s="545" t="s">
        <v>4637</v>
      </c>
      <c r="FIT4" s="545" t="s">
        <v>4638</v>
      </c>
      <c r="FIU4" s="545" t="s">
        <v>4639</v>
      </c>
      <c r="FIV4" s="545" t="s">
        <v>4640</v>
      </c>
      <c r="FIW4" s="545" t="s">
        <v>4641</v>
      </c>
      <c r="FIX4" s="545" t="s">
        <v>4642</v>
      </c>
      <c r="FIY4" s="545" t="s">
        <v>4643</v>
      </c>
      <c r="FIZ4" s="545" t="s">
        <v>4644</v>
      </c>
      <c r="FJA4" s="545" t="s">
        <v>4645</v>
      </c>
      <c r="FJB4" s="545" t="s">
        <v>4646</v>
      </c>
      <c r="FJC4" s="545" t="s">
        <v>4647</v>
      </c>
      <c r="FJD4" s="545" t="s">
        <v>4648</v>
      </c>
      <c r="FJE4" s="545" t="s">
        <v>4649</v>
      </c>
      <c r="FJF4" s="545" t="s">
        <v>4650</v>
      </c>
      <c r="FJG4" s="545" t="s">
        <v>4651</v>
      </c>
      <c r="FJH4" s="545" t="s">
        <v>4652</v>
      </c>
      <c r="FJI4" s="545" t="s">
        <v>4653</v>
      </c>
      <c r="FJJ4" s="545" t="s">
        <v>4654</v>
      </c>
      <c r="FJK4" s="545" t="s">
        <v>4655</v>
      </c>
      <c r="FJL4" s="545" t="s">
        <v>4656</v>
      </c>
      <c r="FJM4" s="545" t="s">
        <v>4657</v>
      </c>
      <c r="FJN4" s="545" t="s">
        <v>4658</v>
      </c>
      <c r="FJO4" s="545" t="s">
        <v>4659</v>
      </c>
      <c r="FJP4" s="545" t="s">
        <v>4660</v>
      </c>
      <c r="FJQ4" s="545" t="s">
        <v>4661</v>
      </c>
      <c r="FJR4" s="545" t="s">
        <v>4662</v>
      </c>
      <c r="FJS4" s="545" t="s">
        <v>4663</v>
      </c>
      <c r="FJT4" s="545" t="s">
        <v>4664</v>
      </c>
      <c r="FJU4" s="545" t="s">
        <v>4665</v>
      </c>
      <c r="FJV4" s="545" t="s">
        <v>4666</v>
      </c>
      <c r="FJW4" s="545" t="s">
        <v>4667</v>
      </c>
      <c r="FJX4" s="545" t="s">
        <v>4668</v>
      </c>
      <c r="FJY4" s="545" t="s">
        <v>4669</v>
      </c>
      <c r="FJZ4" s="545" t="s">
        <v>4670</v>
      </c>
      <c r="FKA4" s="545" t="s">
        <v>4671</v>
      </c>
      <c r="FKB4" s="545" t="s">
        <v>4672</v>
      </c>
      <c r="FKC4" s="545" t="s">
        <v>4673</v>
      </c>
      <c r="FKD4" s="545" t="s">
        <v>4674</v>
      </c>
      <c r="FKE4" s="545" t="s">
        <v>4675</v>
      </c>
      <c r="FKF4" s="545" t="s">
        <v>4676</v>
      </c>
      <c r="FKG4" s="545" t="s">
        <v>4677</v>
      </c>
      <c r="FKH4" s="545" t="s">
        <v>4678</v>
      </c>
      <c r="FKI4" s="545" t="s">
        <v>4679</v>
      </c>
      <c r="FKJ4" s="545" t="s">
        <v>4680</v>
      </c>
      <c r="FKK4" s="545" t="s">
        <v>4681</v>
      </c>
      <c r="FKL4" s="545" t="s">
        <v>4682</v>
      </c>
      <c r="FKM4" s="545" t="s">
        <v>4683</v>
      </c>
      <c r="FKN4" s="545" t="s">
        <v>4684</v>
      </c>
      <c r="FKO4" s="545" t="s">
        <v>4685</v>
      </c>
      <c r="FKP4" s="545" t="s">
        <v>4686</v>
      </c>
      <c r="FKQ4" s="545" t="s">
        <v>4687</v>
      </c>
      <c r="FKR4" s="545" t="s">
        <v>4688</v>
      </c>
      <c r="FKS4" s="545" t="s">
        <v>4689</v>
      </c>
      <c r="FKT4" s="545" t="s">
        <v>4690</v>
      </c>
      <c r="FKU4" s="545" t="s">
        <v>4691</v>
      </c>
      <c r="FKV4" s="545" t="s">
        <v>4692</v>
      </c>
      <c r="FKW4" s="545" t="s">
        <v>4693</v>
      </c>
      <c r="FKX4" s="545" t="s">
        <v>4694</v>
      </c>
      <c r="FKY4" s="545" t="s">
        <v>4695</v>
      </c>
      <c r="FKZ4" s="545" t="s">
        <v>4696</v>
      </c>
      <c r="FLA4" s="545" t="s">
        <v>4697</v>
      </c>
      <c r="FLB4" s="545" t="s">
        <v>4698</v>
      </c>
      <c r="FLC4" s="545" t="s">
        <v>4699</v>
      </c>
      <c r="FLD4" s="545" t="s">
        <v>4700</v>
      </c>
      <c r="FLE4" s="545" t="s">
        <v>4701</v>
      </c>
      <c r="FLF4" s="545" t="s">
        <v>4702</v>
      </c>
      <c r="FLG4" s="545" t="s">
        <v>4703</v>
      </c>
      <c r="FLH4" s="545" t="s">
        <v>4704</v>
      </c>
      <c r="FLI4" s="545" t="s">
        <v>4705</v>
      </c>
      <c r="FLJ4" s="545" t="s">
        <v>4706</v>
      </c>
      <c r="FLK4" s="545" t="s">
        <v>4707</v>
      </c>
      <c r="FLL4" s="545" t="s">
        <v>4708</v>
      </c>
      <c r="FLM4" s="545" t="s">
        <v>4709</v>
      </c>
      <c r="FLN4" s="545" t="s">
        <v>4710</v>
      </c>
      <c r="FLO4" s="545" t="s">
        <v>4711</v>
      </c>
      <c r="FLP4" s="545" t="s">
        <v>4712</v>
      </c>
      <c r="FLQ4" s="545" t="s">
        <v>4713</v>
      </c>
      <c r="FLR4" s="545" t="s">
        <v>4714</v>
      </c>
      <c r="FLS4" s="545" t="s">
        <v>4715</v>
      </c>
      <c r="FLT4" s="545" t="s">
        <v>4716</v>
      </c>
      <c r="FLU4" s="545" t="s">
        <v>4717</v>
      </c>
      <c r="FLV4" s="545" t="s">
        <v>4718</v>
      </c>
      <c r="FLW4" s="545" t="s">
        <v>4719</v>
      </c>
      <c r="FLX4" s="545" t="s">
        <v>4720</v>
      </c>
      <c r="FLY4" s="545" t="s">
        <v>4721</v>
      </c>
      <c r="FLZ4" s="545" t="s">
        <v>4722</v>
      </c>
      <c r="FMA4" s="545" t="s">
        <v>4723</v>
      </c>
      <c r="FMB4" s="545" t="s">
        <v>4724</v>
      </c>
      <c r="FMC4" s="545" t="s">
        <v>4725</v>
      </c>
      <c r="FMD4" s="545" t="s">
        <v>4726</v>
      </c>
      <c r="FME4" s="545" t="s">
        <v>4727</v>
      </c>
      <c r="FMF4" s="545" t="s">
        <v>4728</v>
      </c>
      <c r="FMG4" s="545" t="s">
        <v>4729</v>
      </c>
      <c r="FMH4" s="545" t="s">
        <v>4730</v>
      </c>
      <c r="FMI4" s="545" t="s">
        <v>4731</v>
      </c>
      <c r="FMJ4" s="545" t="s">
        <v>4732</v>
      </c>
      <c r="FMK4" s="545" t="s">
        <v>4733</v>
      </c>
      <c r="FML4" s="545" t="s">
        <v>4734</v>
      </c>
      <c r="FMM4" s="545" t="s">
        <v>4735</v>
      </c>
      <c r="FMN4" s="545" t="s">
        <v>4736</v>
      </c>
      <c r="FMO4" s="545" t="s">
        <v>4737</v>
      </c>
      <c r="FMP4" s="545" t="s">
        <v>4738</v>
      </c>
      <c r="FMQ4" s="545" t="s">
        <v>4739</v>
      </c>
      <c r="FMR4" s="545" t="s">
        <v>4740</v>
      </c>
      <c r="FMS4" s="545" t="s">
        <v>4741</v>
      </c>
      <c r="FMT4" s="545" t="s">
        <v>4742</v>
      </c>
      <c r="FMU4" s="545" t="s">
        <v>4743</v>
      </c>
      <c r="FMV4" s="545" t="s">
        <v>4744</v>
      </c>
      <c r="FMW4" s="545" t="s">
        <v>4745</v>
      </c>
      <c r="FMX4" s="545" t="s">
        <v>4746</v>
      </c>
      <c r="FMY4" s="545" t="s">
        <v>4747</v>
      </c>
      <c r="FMZ4" s="545" t="s">
        <v>4748</v>
      </c>
      <c r="FNA4" s="545" t="s">
        <v>4749</v>
      </c>
      <c r="FNB4" s="545" t="s">
        <v>4750</v>
      </c>
      <c r="FNC4" s="545" t="s">
        <v>4751</v>
      </c>
      <c r="FND4" s="545" t="s">
        <v>4752</v>
      </c>
      <c r="FNE4" s="545" t="s">
        <v>4753</v>
      </c>
      <c r="FNF4" s="545" t="s">
        <v>4754</v>
      </c>
      <c r="FNG4" s="545" t="s">
        <v>4755</v>
      </c>
      <c r="FNH4" s="545" t="s">
        <v>4756</v>
      </c>
      <c r="FNI4" s="545" t="s">
        <v>4757</v>
      </c>
      <c r="FNJ4" s="545" t="s">
        <v>4758</v>
      </c>
      <c r="FNK4" s="545" t="s">
        <v>4759</v>
      </c>
      <c r="FNL4" s="545" t="s">
        <v>4760</v>
      </c>
      <c r="FNM4" s="545" t="s">
        <v>4761</v>
      </c>
      <c r="FNN4" s="545" t="s">
        <v>4762</v>
      </c>
      <c r="FNO4" s="545" t="s">
        <v>4763</v>
      </c>
      <c r="FNP4" s="545" t="s">
        <v>4764</v>
      </c>
      <c r="FNQ4" s="545" t="s">
        <v>4765</v>
      </c>
      <c r="FNR4" s="545" t="s">
        <v>4766</v>
      </c>
      <c r="FNS4" s="545" t="s">
        <v>4767</v>
      </c>
      <c r="FNT4" s="545" t="s">
        <v>4768</v>
      </c>
      <c r="FNU4" s="545" t="s">
        <v>4769</v>
      </c>
      <c r="FNV4" s="545" t="s">
        <v>4770</v>
      </c>
      <c r="FNW4" s="545" t="s">
        <v>4771</v>
      </c>
      <c r="FNX4" s="545" t="s">
        <v>4772</v>
      </c>
      <c r="FNY4" s="545" t="s">
        <v>4773</v>
      </c>
      <c r="FNZ4" s="545" t="s">
        <v>4774</v>
      </c>
      <c r="FOA4" s="545" t="s">
        <v>4775</v>
      </c>
      <c r="FOB4" s="545" t="s">
        <v>4776</v>
      </c>
      <c r="FOC4" s="545" t="s">
        <v>4777</v>
      </c>
      <c r="FOD4" s="545" t="s">
        <v>4778</v>
      </c>
      <c r="FOE4" s="545" t="s">
        <v>4779</v>
      </c>
      <c r="FOF4" s="545" t="s">
        <v>4780</v>
      </c>
      <c r="FOG4" s="545" t="s">
        <v>4781</v>
      </c>
      <c r="FOH4" s="545" t="s">
        <v>4782</v>
      </c>
      <c r="FOI4" s="545" t="s">
        <v>4783</v>
      </c>
      <c r="FOJ4" s="545" t="s">
        <v>4784</v>
      </c>
      <c r="FOK4" s="545" t="s">
        <v>4785</v>
      </c>
      <c r="FOL4" s="545" t="s">
        <v>4786</v>
      </c>
      <c r="FOM4" s="545" t="s">
        <v>4787</v>
      </c>
      <c r="FON4" s="545" t="s">
        <v>4788</v>
      </c>
      <c r="FOO4" s="545" t="s">
        <v>4789</v>
      </c>
      <c r="FOP4" s="545" t="s">
        <v>4790</v>
      </c>
      <c r="FOQ4" s="545" t="s">
        <v>4791</v>
      </c>
      <c r="FOR4" s="545" t="s">
        <v>4792</v>
      </c>
      <c r="FOS4" s="545" t="s">
        <v>4793</v>
      </c>
      <c r="FOT4" s="545" t="s">
        <v>4794</v>
      </c>
      <c r="FOU4" s="545" t="s">
        <v>4795</v>
      </c>
      <c r="FOV4" s="545" t="s">
        <v>4796</v>
      </c>
      <c r="FOW4" s="545" t="s">
        <v>4797</v>
      </c>
      <c r="FOX4" s="545" t="s">
        <v>4798</v>
      </c>
      <c r="FOY4" s="545" t="s">
        <v>4799</v>
      </c>
      <c r="FOZ4" s="545" t="s">
        <v>4800</v>
      </c>
      <c r="FPA4" s="545" t="s">
        <v>4801</v>
      </c>
      <c r="FPB4" s="545" t="s">
        <v>4802</v>
      </c>
      <c r="FPC4" s="545" t="s">
        <v>4803</v>
      </c>
      <c r="FPD4" s="545" t="s">
        <v>4804</v>
      </c>
      <c r="FPE4" s="545" t="s">
        <v>4805</v>
      </c>
      <c r="FPF4" s="545" t="s">
        <v>4806</v>
      </c>
      <c r="FPG4" s="545" t="s">
        <v>4807</v>
      </c>
      <c r="FPH4" s="545" t="s">
        <v>4808</v>
      </c>
      <c r="FPI4" s="545" t="s">
        <v>4809</v>
      </c>
      <c r="FPJ4" s="545" t="s">
        <v>4810</v>
      </c>
      <c r="FPK4" s="545" t="s">
        <v>4811</v>
      </c>
      <c r="FPL4" s="545" t="s">
        <v>4812</v>
      </c>
      <c r="FPM4" s="545" t="s">
        <v>4813</v>
      </c>
      <c r="FPN4" s="545" t="s">
        <v>4814</v>
      </c>
      <c r="FPO4" s="545" t="s">
        <v>4815</v>
      </c>
      <c r="FPP4" s="545" t="s">
        <v>4816</v>
      </c>
      <c r="FPQ4" s="545" t="s">
        <v>4817</v>
      </c>
      <c r="FPR4" s="545" t="s">
        <v>4818</v>
      </c>
      <c r="FPS4" s="545" t="s">
        <v>4819</v>
      </c>
      <c r="FPT4" s="545" t="s">
        <v>4820</v>
      </c>
      <c r="FPU4" s="545" t="s">
        <v>4821</v>
      </c>
      <c r="FPV4" s="545" t="s">
        <v>4822</v>
      </c>
      <c r="FPW4" s="545" t="s">
        <v>4823</v>
      </c>
      <c r="FPX4" s="545" t="s">
        <v>4824</v>
      </c>
      <c r="FPY4" s="545" t="s">
        <v>4825</v>
      </c>
      <c r="FPZ4" s="545" t="s">
        <v>4826</v>
      </c>
      <c r="FQA4" s="545" t="s">
        <v>4827</v>
      </c>
      <c r="FQB4" s="545" t="s">
        <v>4828</v>
      </c>
      <c r="FQC4" s="545" t="s">
        <v>4829</v>
      </c>
      <c r="FQD4" s="545" t="s">
        <v>4830</v>
      </c>
      <c r="FQE4" s="545" t="s">
        <v>4831</v>
      </c>
      <c r="FQF4" s="545" t="s">
        <v>4832</v>
      </c>
      <c r="FQG4" s="545" t="s">
        <v>4833</v>
      </c>
      <c r="FQH4" s="545" t="s">
        <v>4834</v>
      </c>
      <c r="FQI4" s="545" t="s">
        <v>4835</v>
      </c>
      <c r="FQJ4" s="545" t="s">
        <v>4836</v>
      </c>
      <c r="FQK4" s="545" t="s">
        <v>4837</v>
      </c>
      <c r="FQL4" s="545" t="s">
        <v>4838</v>
      </c>
      <c r="FQM4" s="545" t="s">
        <v>4839</v>
      </c>
      <c r="FQN4" s="545" t="s">
        <v>4840</v>
      </c>
      <c r="FQO4" s="545" t="s">
        <v>4841</v>
      </c>
      <c r="FQP4" s="545" t="s">
        <v>4842</v>
      </c>
      <c r="FQQ4" s="545" t="s">
        <v>4843</v>
      </c>
      <c r="FQR4" s="545" t="s">
        <v>4844</v>
      </c>
      <c r="FQS4" s="545" t="s">
        <v>4845</v>
      </c>
      <c r="FQT4" s="545" t="s">
        <v>4846</v>
      </c>
      <c r="FQU4" s="545" t="s">
        <v>4847</v>
      </c>
      <c r="FQV4" s="545" t="s">
        <v>4848</v>
      </c>
      <c r="FQW4" s="545" t="s">
        <v>4849</v>
      </c>
      <c r="FQX4" s="545" t="s">
        <v>4850</v>
      </c>
      <c r="FQY4" s="545" t="s">
        <v>4851</v>
      </c>
      <c r="FQZ4" s="545" t="s">
        <v>4852</v>
      </c>
      <c r="FRA4" s="545" t="s">
        <v>4853</v>
      </c>
      <c r="FRB4" s="545" t="s">
        <v>4854</v>
      </c>
      <c r="FRC4" s="545" t="s">
        <v>4855</v>
      </c>
      <c r="FRD4" s="545" t="s">
        <v>4856</v>
      </c>
      <c r="FRE4" s="545" t="s">
        <v>4857</v>
      </c>
      <c r="FRF4" s="545" t="s">
        <v>4858</v>
      </c>
      <c r="FRG4" s="545" t="s">
        <v>4859</v>
      </c>
      <c r="FRH4" s="545" t="s">
        <v>4860</v>
      </c>
      <c r="FRI4" s="545" t="s">
        <v>4861</v>
      </c>
      <c r="FRJ4" s="545" t="s">
        <v>4862</v>
      </c>
      <c r="FRK4" s="545" t="s">
        <v>4863</v>
      </c>
      <c r="FRL4" s="545" t="s">
        <v>4864</v>
      </c>
      <c r="FRM4" s="545" t="s">
        <v>4865</v>
      </c>
      <c r="FRN4" s="545" t="s">
        <v>4866</v>
      </c>
      <c r="FRO4" s="545" t="s">
        <v>4867</v>
      </c>
      <c r="FRP4" s="545" t="s">
        <v>4868</v>
      </c>
      <c r="FRQ4" s="545" t="s">
        <v>4869</v>
      </c>
      <c r="FRR4" s="545" t="s">
        <v>4870</v>
      </c>
      <c r="FRS4" s="545" t="s">
        <v>4871</v>
      </c>
      <c r="FRT4" s="545" t="s">
        <v>4872</v>
      </c>
      <c r="FRU4" s="545" t="s">
        <v>4873</v>
      </c>
      <c r="FRV4" s="545" t="s">
        <v>4874</v>
      </c>
      <c r="FRW4" s="545" t="s">
        <v>4875</v>
      </c>
      <c r="FRX4" s="545" t="s">
        <v>4876</v>
      </c>
      <c r="FRY4" s="545" t="s">
        <v>4877</v>
      </c>
      <c r="FRZ4" s="545" t="s">
        <v>4878</v>
      </c>
      <c r="FSA4" s="545" t="s">
        <v>4879</v>
      </c>
      <c r="FSB4" s="545" t="s">
        <v>4880</v>
      </c>
      <c r="FSC4" s="545" t="s">
        <v>4881</v>
      </c>
      <c r="FSD4" s="545" t="s">
        <v>4882</v>
      </c>
      <c r="FSE4" s="545" t="s">
        <v>4883</v>
      </c>
      <c r="FSF4" s="545" t="s">
        <v>4884</v>
      </c>
      <c r="FSG4" s="545" t="s">
        <v>4885</v>
      </c>
      <c r="FSH4" s="545" t="s">
        <v>4886</v>
      </c>
      <c r="FSI4" s="545" t="s">
        <v>4887</v>
      </c>
      <c r="FSJ4" s="545" t="s">
        <v>4888</v>
      </c>
      <c r="FSK4" s="545" t="s">
        <v>4889</v>
      </c>
      <c r="FSL4" s="545" t="s">
        <v>4890</v>
      </c>
      <c r="FSM4" s="545" t="s">
        <v>4891</v>
      </c>
      <c r="FSN4" s="545" t="s">
        <v>4892</v>
      </c>
      <c r="FSO4" s="545" t="s">
        <v>4893</v>
      </c>
      <c r="FSP4" s="545" t="s">
        <v>4894</v>
      </c>
      <c r="FSQ4" s="545" t="s">
        <v>4895</v>
      </c>
      <c r="FSR4" s="545" t="s">
        <v>4896</v>
      </c>
      <c r="FSS4" s="545" t="s">
        <v>4897</v>
      </c>
      <c r="FST4" s="545" t="s">
        <v>4898</v>
      </c>
      <c r="FSU4" s="545" t="s">
        <v>4899</v>
      </c>
      <c r="FSV4" s="545" t="s">
        <v>4900</v>
      </c>
      <c r="FSW4" s="545" t="s">
        <v>4901</v>
      </c>
      <c r="FSX4" s="545" t="s">
        <v>4902</v>
      </c>
      <c r="FSY4" s="545" t="s">
        <v>4903</v>
      </c>
      <c r="FSZ4" s="545" t="s">
        <v>4904</v>
      </c>
      <c r="FTA4" s="545" t="s">
        <v>4905</v>
      </c>
      <c r="FTB4" s="545" t="s">
        <v>4906</v>
      </c>
      <c r="FTC4" s="545" t="s">
        <v>4907</v>
      </c>
      <c r="FTD4" s="545" t="s">
        <v>4908</v>
      </c>
      <c r="FTE4" s="545" t="s">
        <v>4909</v>
      </c>
      <c r="FTF4" s="545" t="s">
        <v>4910</v>
      </c>
      <c r="FTG4" s="545" t="s">
        <v>4911</v>
      </c>
      <c r="FTH4" s="545" t="s">
        <v>4912</v>
      </c>
      <c r="FTI4" s="545" t="s">
        <v>4913</v>
      </c>
      <c r="FTJ4" s="545" t="s">
        <v>4914</v>
      </c>
      <c r="FTK4" s="545" t="s">
        <v>4915</v>
      </c>
      <c r="FTL4" s="545" t="s">
        <v>4916</v>
      </c>
      <c r="FTM4" s="545" t="s">
        <v>4917</v>
      </c>
      <c r="FTN4" s="545" t="s">
        <v>4918</v>
      </c>
      <c r="FTO4" s="545" t="s">
        <v>4919</v>
      </c>
      <c r="FTP4" s="545" t="s">
        <v>4920</v>
      </c>
      <c r="FTQ4" s="545" t="s">
        <v>4921</v>
      </c>
      <c r="FTR4" s="545" t="s">
        <v>4922</v>
      </c>
      <c r="FTS4" s="545" t="s">
        <v>4923</v>
      </c>
      <c r="FTT4" s="545" t="s">
        <v>4924</v>
      </c>
      <c r="FTU4" s="545" t="s">
        <v>4925</v>
      </c>
      <c r="FTV4" s="545" t="s">
        <v>4926</v>
      </c>
      <c r="FTW4" s="545" t="s">
        <v>4927</v>
      </c>
      <c r="FTX4" s="545" t="s">
        <v>4928</v>
      </c>
      <c r="FTY4" s="545" t="s">
        <v>4929</v>
      </c>
      <c r="FTZ4" s="545" t="s">
        <v>4930</v>
      </c>
      <c r="FUA4" s="545" t="s">
        <v>4931</v>
      </c>
      <c r="FUB4" s="545" t="s">
        <v>4932</v>
      </c>
      <c r="FUC4" s="545" t="s">
        <v>4933</v>
      </c>
      <c r="FUD4" s="545" t="s">
        <v>4934</v>
      </c>
      <c r="FUE4" s="545" t="s">
        <v>4935</v>
      </c>
      <c r="FUF4" s="545" t="s">
        <v>4936</v>
      </c>
      <c r="FUG4" s="545" t="s">
        <v>4937</v>
      </c>
      <c r="FUH4" s="545" t="s">
        <v>4938</v>
      </c>
      <c r="FUI4" s="545" t="s">
        <v>4939</v>
      </c>
      <c r="FUJ4" s="545" t="s">
        <v>4940</v>
      </c>
      <c r="FUK4" s="545" t="s">
        <v>4941</v>
      </c>
      <c r="FUL4" s="545" t="s">
        <v>4942</v>
      </c>
      <c r="FUM4" s="545" t="s">
        <v>4943</v>
      </c>
      <c r="FUN4" s="545" t="s">
        <v>4944</v>
      </c>
      <c r="FUO4" s="545" t="s">
        <v>4945</v>
      </c>
      <c r="FUP4" s="545" t="s">
        <v>4946</v>
      </c>
      <c r="FUQ4" s="545" t="s">
        <v>4947</v>
      </c>
      <c r="FUR4" s="545" t="s">
        <v>4948</v>
      </c>
      <c r="FUS4" s="545" t="s">
        <v>4949</v>
      </c>
      <c r="FUT4" s="545" t="s">
        <v>4950</v>
      </c>
      <c r="FUU4" s="545" t="s">
        <v>4951</v>
      </c>
      <c r="FUV4" s="545" t="s">
        <v>4952</v>
      </c>
      <c r="FUW4" s="545" t="s">
        <v>4953</v>
      </c>
      <c r="FUX4" s="545" t="s">
        <v>4954</v>
      </c>
      <c r="FUY4" s="545" t="s">
        <v>4955</v>
      </c>
      <c r="FUZ4" s="545" t="s">
        <v>4956</v>
      </c>
      <c r="FVA4" s="545" t="s">
        <v>4957</v>
      </c>
      <c r="FVB4" s="545" t="s">
        <v>4958</v>
      </c>
      <c r="FVC4" s="545" t="s">
        <v>4959</v>
      </c>
      <c r="FVD4" s="545" t="s">
        <v>4960</v>
      </c>
      <c r="FVE4" s="545" t="s">
        <v>4961</v>
      </c>
      <c r="FVF4" s="545" t="s">
        <v>4962</v>
      </c>
      <c r="FVG4" s="545" t="s">
        <v>4963</v>
      </c>
      <c r="FVH4" s="545" t="s">
        <v>4964</v>
      </c>
      <c r="FVI4" s="545" t="s">
        <v>4965</v>
      </c>
      <c r="FVJ4" s="545" t="s">
        <v>4966</v>
      </c>
      <c r="FVK4" s="545" t="s">
        <v>4967</v>
      </c>
      <c r="FVL4" s="545" t="s">
        <v>4968</v>
      </c>
      <c r="FVM4" s="545" t="s">
        <v>4969</v>
      </c>
      <c r="FVN4" s="545" t="s">
        <v>4970</v>
      </c>
      <c r="FVO4" s="545" t="s">
        <v>4971</v>
      </c>
      <c r="FVP4" s="545" t="s">
        <v>4972</v>
      </c>
      <c r="FVQ4" s="545" t="s">
        <v>4973</v>
      </c>
      <c r="FVR4" s="545" t="s">
        <v>4974</v>
      </c>
      <c r="FVS4" s="545" t="s">
        <v>4975</v>
      </c>
      <c r="FVT4" s="545" t="s">
        <v>4976</v>
      </c>
      <c r="FVU4" s="545" t="s">
        <v>4977</v>
      </c>
      <c r="FVV4" s="545" t="s">
        <v>4978</v>
      </c>
      <c r="FVW4" s="545" t="s">
        <v>4979</v>
      </c>
      <c r="FVX4" s="545" t="s">
        <v>4980</v>
      </c>
      <c r="FVY4" s="545" t="s">
        <v>4981</v>
      </c>
      <c r="FVZ4" s="545" t="s">
        <v>4982</v>
      </c>
      <c r="FWA4" s="545" t="s">
        <v>4983</v>
      </c>
      <c r="FWB4" s="545" t="s">
        <v>4984</v>
      </c>
      <c r="FWC4" s="545" t="s">
        <v>4985</v>
      </c>
      <c r="FWD4" s="545" t="s">
        <v>4986</v>
      </c>
      <c r="FWE4" s="545" t="s">
        <v>4987</v>
      </c>
      <c r="FWF4" s="545" t="s">
        <v>4988</v>
      </c>
      <c r="FWG4" s="545" t="s">
        <v>4989</v>
      </c>
      <c r="FWH4" s="545" t="s">
        <v>4990</v>
      </c>
      <c r="FWI4" s="545" t="s">
        <v>4991</v>
      </c>
      <c r="FWJ4" s="545" t="s">
        <v>4992</v>
      </c>
      <c r="FWK4" s="545" t="s">
        <v>4993</v>
      </c>
      <c r="FWL4" s="545" t="s">
        <v>4994</v>
      </c>
      <c r="FWM4" s="545" t="s">
        <v>4995</v>
      </c>
      <c r="FWN4" s="545" t="s">
        <v>4996</v>
      </c>
      <c r="FWO4" s="545" t="s">
        <v>4997</v>
      </c>
      <c r="FWP4" s="545" t="s">
        <v>4998</v>
      </c>
      <c r="FWQ4" s="545" t="s">
        <v>4999</v>
      </c>
      <c r="FWR4" s="545" t="s">
        <v>5000</v>
      </c>
      <c r="FWS4" s="545" t="s">
        <v>5001</v>
      </c>
      <c r="FWT4" s="545" t="s">
        <v>5002</v>
      </c>
      <c r="FWU4" s="545" t="s">
        <v>5003</v>
      </c>
      <c r="FWV4" s="545" t="s">
        <v>5004</v>
      </c>
      <c r="FWW4" s="545" t="s">
        <v>5005</v>
      </c>
      <c r="FWX4" s="545" t="s">
        <v>5006</v>
      </c>
      <c r="FWY4" s="545" t="s">
        <v>5007</v>
      </c>
      <c r="FWZ4" s="545" t="s">
        <v>5008</v>
      </c>
      <c r="FXA4" s="545" t="s">
        <v>5009</v>
      </c>
      <c r="FXB4" s="545" t="s">
        <v>5010</v>
      </c>
      <c r="FXC4" s="545" t="s">
        <v>5011</v>
      </c>
      <c r="FXD4" s="545" t="s">
        <v>5012</v>
      </c>
      <c r="FXE4" s="545" t="s">
        <v>5013</v>
      </c>
      <c r="FXF4" s="545" t="s">
        <v>5014</v>
      </c>
      <c r="FXG4" s="545" t="s">
        <v>5015</v>
      </c>
      <c r="FXH4" s="545" t="s">
        <v>5016</v>
      </c>
      <c r="FXI4" s="545" t="s">
        <v>5017</v>
      </c>
      <c r="FXJ4" s="545" t="s">
        <v>5018</v>
      </c>
      <c r="FXK4" s="545" t="s">
        <v>5019</v>
      </c>
      <c r="FXL4" s="545" t="s">
        <v>5020</v>
      </c>
      <c r="FXM4" s="545" t="s">
        <v>5021</v>
      </c>
      <c r="FXN4" s="545" t="s">
        <v>5022</v>
      </c>
      <c r="FXO4" s="545" t="s">
        <v>5023</v>
      </c>
      <c r="FXP4" s="545" t="s">
        <v>5024</v>
      </c>
      <c r="FXQ4" s="545" t="s">
        <v>5025</v>
      </c>
      <c r="FXR4" s="545" t="s">
        <v>5026</v>
      </c>
      <c r="FXS4" s="545" t="s">
        <v>5027</v>
      </c>
      <c r="FXT4" s="545" t="s">
        <v>5028</v>
      </c>
      <c r="FXU4" s="545" t="s">
        <v>5029</v>
      </c>
      <c r="FXV4" s="545" t="s">
        <v>5030</v>
      </c>
      <c r="FXW4" s="545" t="s">
        <v>5031</v>
      </c>
      <c r="FXX4" s="545" t="s">
        <v>5032</v>
      </c>
      <c r="FXY4" s="545" t="s">
        <v>5033</v>
      </c>
      <c r="FXZ4" s="545" t="s">
        <v>5034</v>
      </c>
      <c r="FYA4" s="545" t="s">
        <v>5035</v>
      </c>
      <c r="FYB4" s="545" t="s">
        <v>5036</v>
      </c>
      <c r="FYC4" s="545" t="s">
        <v>5037</v>
      </c>
      <c r="FYD4" s="545" t="s">
        <v>5038</v>
      </c>
      <c r="FYE4" s="545" t="s">
        <v>5039</v>
      </c>
      <c r="FYF4" s="545" t="s">
        <v>5040</v>
      </c>
      <c r="FYG4" s="545" t="s">
        <v>5041</v>
      </c>
      <c r="FYH4" s="545" t="s">
        <v>5042</v>
      </c>
      <c r="FYI4" s="545" t="s">
        <v>5043</v>
      </c>
      <c r="FYJ4" s="545" t="s">
        <v>5044</v>
      </c>
      <c r="FYK4" s="545" t="s">
        <v>5045</v>
      </c>
      <c r="FYL4" s="545" t="s">
        <v>5046</v>
      </c>
      <c r="FYM4" s="545" t="s">
        <v>5047</v>
      </c>
      <c r="FYN4" s="545" t="s">
        <v>5048</v>
      </c>
      <c r="FYO4" s="545" t="s">
        <v>5049</v>
      </c>
      <c r="FYP4" s="545" t="s">
        <v>5050</v>
      </c>
      <c r="FYQ4" s="545" t="s">
        <v>5051</v>
      </c>
      <c r="FYR4" s="545" t="s">
        <v>5052</v>
      </c>
      <c r="FYS4" s="545" t="s">
        <v>5053</v>
      </c>
      <c r="FYT4" s="545" t="s">
        <v>5054</v>
      </c>
      <c r="FYU4" s="545" t="s">
        <v>5055</v>
      </c>
      <c r="FYV4" s="545" t="s">
        <v>5056</v>
      </c>
      <c r="FYW4" s="545" t="s">
        <v>5057</v>
      </c>
      <c r="FYX4" s="545" t="s">
        <v>5058</v>
      </c>
      <c r="FYY4" s="545" t="s">
        <v>5059</v>
      </c>
      <c r="FYZ4" s="545" t="s">
        <v>5060</v>
      </c>
      <c r="FZA4" s="545" t="s">
        <v>5061</v>
      </c>
      <c r="FZB4" s="545" t="s">
        <v>5062</v>
      </c>
      <c r="FZC4" s="545" t="s">
        <v>5063</v>
      </c>
      <c r="FZD4" s="545" t="s">
        <v>5064</v>
      </c>
      <c r="FZE4" s="545" t="s">
        <v>5065</v>
      </c>
      <c r="FZF4" s="545" t="s">
        <v>5066</v>
      </c>
      <c r="FZG4" s="545" t="s">
        <v>5067</v>
      </c>
      <c r="FZH4" s="545" t="s">
        <v>5068</v>
      </c>
      <c r="FZI4" s="545" t="s">
        <v>5069</v>
      </c>
      <c r="FZJ4" s="545" t="s">
        <v>5070</v>
      </c>
      <c r="FZK4" s="545" t="s">
        <v>5071</v>
      </c>
      <c r="FZL4" s="545" t="s">
        <v>5072</v>
      </c>
      <c r="FZM4" s="545" t="s">
        <v>5073</v>
      </c>
      <c r="FZN4" s="545" t="s">
        <v>5074</v>
      </c>
      <c r="FZO4" s="545" t="s">
        <v>5075</v>
      </c>
      <c r="FZP4" s="545" t="s">
        <v>5076</v>
      </c>
      <c r="FZQ4" s="545" t="s">
        <v>5077</v>
      </c>
      <c r="FZR4" s="545" t="s">
        <v>5078</v>
      </c>
      <c r="FZS4" s="545" t="s">
        <v>5079</v>
      </c>
      <c r="FZT4" s="545" t="s">
        <v>5080</v>
      </c>
      <c r="FZU4" s="545" t="s">
        <v>5081</v>
      </c>
      <c r="FZV4" s="545" t="s">
        <v>5082</v>
      </c>
      <c r="FZW4" s="545" t="s">
        <v>5083</v>
      </c>
      <c r="FZX4" s="545" t="s">
        <v>5084</v>
      </c>
      <c r="FZY4" s="545" t="s">
        <v>5085</v>
      </c>
      <c r="FZZ4" s="545" t="s">
        <v>5086</v>
      </c>
      <c r="GAA4" s="545" t="s">
        <v>5087</v>
      </c>
      <c r="GAB4" s="545" t="s">
        <v>5088</v>
      </c>
      <c r="GAC4" s="545" t="s">
        <v>5089</v>
      </c>
      <c r="GAD4" s="545" t="s">
        <v>5090</v>
      </c>
      <c r="GAE4" s="545" t="s">
        <v>5091</v>
      </c>
      <c r="GAF4" s="545" t="s">
        <v>5092</v>
      </c>
      <c r="GAG4" s="545" t="s">
        <v>5093</v>
      </c>
      <c r="GAH4" s="545" t="s">
        <v>5094</v>
      </c>
      <c r="GAI4" s="545" t="s">
        <v>5095</v>
      </c>
      <c r="GAJ4" s="545" t="s">
        <v>5096</v>
      </c>
      <c r="GAK4" s="545" t="s">
        <v>5097</v>
      </c>
      <c r="GAL4" s="545" t="s">
        <v>5098</v>
      </c>
      <c r="GAM4" s="545" t="s">
        <v>5099</v>
      </c>
      <c r="GAN4" s="545" t="s">
        <v>5100</v>
      </c>
      <c r="GAO4" s="545" t="s">
        <v>5101</v>
      </c>
      <c r="GAP4" s="545" t="s">
        <v>5102</v>
      </c>
      <c r="GAQ4" s="545" t="s">
        <v>5103</v>
      </c>
      <c r="GAR4" s="545" t="s">
        <v>5104</v>
      </c>
      <c r="GAS4" s="545" t="s">
        <v>5105</v>
      </c>
      <c r="GAT4" s="545" t="s">
        <v>5106</v>
      </c>
      <c r="GAU4" s="545" t="s">
        <v>5107</v>
      </c>
      <c r="GAV4" s="545" t="s">
        <v>5108</v>
      </c>
      <c r="GAW4" s="545" t="s">
        <v>5109</v>
      </c>
      <c r="GAX4" s="545" t="s">
        <v>5110</v>
      </c>
      <c r="GAY4" s="545" t="s">
        <v>5111</v>
      </c>
      <c r="GAZ4" s="545" t="s">
        <v>5112</v>
      </c>
      <c r="GBA4" s="545" t="s">
        <v>5113</v>
      </c>
      <c r="GBB4" s="545" t="s">
        <v>5114</v>
      </c>
      <c r="GBC4" s="545" t="s">
        <v>5115</v>
      </c>
      <c r="GBD4" s="545" t="s">
        <v>5116</v>
      </c>
      <c r="GBE4" s="545" t="s">
        <v>5117</v>
      </c>
      <c r="GBF4" s="545" t="s">
        <v>5118</v>
      </c>
      <c r="GBG4" s="545" t="s">
        <v>5119</v>
      </c>
      <c r="GBH4" s="545" t="s">
        <v>5120</v>
      </c>
      <c r="GBI4" s="545" t="s">
        <v>5121</v>
      </c>
      <c r="GBJ4" s="545" t="s">
        <v>5122</v>
      </c>
      <c r="GBK4" s="545" t="s">
        <v>5123</v>
      </c>
      <c r="GBL4" s="545" t="s">
        <v>5124</v>
      </c>
      <c r="GBM4" s="545" t="s">
        <v>5125</v>
      </c>
      <c r="GBN4" s="545" t="s">
        <v>5126</v>
      </c>
      <c r="GBO4" s="545" t="s">
        <v>5127</v>
      </c>
      <c r="GBP4" s="545" t="s">
        <v>5128</v>
      </c>
      <c r="GBQ4" s="545" t="s">
        <v>5129</v>
      </c>
      <c r="GBR4" s="545" t="s">
        <v>5130</v>
      </c>
      <c r="GBS4" s="545" t="s">
        <v>5131</v>
      </c>
      <c r="GBT4" s="545" t="s">
        <v>5132</v>
      </c>
      <c r="GBU4" s="545" t="s">
        <v>5133</v>
      </c>
      <c r="GBV4" s="545" t="s">
        <v>5134</v>
      </c>
      <c r="GBW4" s="545" t="s">
        <v>5135</v>
      </c>
      <c r="GBX4" s="545" t="s">
        <v>5136</v>
      </c>
      <c r="GBY4" s="545" t="s">
        <v>5137</v>
      </c>
      <c r="GBZ4" s="545" t="s">
        <v>5138</v>
      </c>
      <c r="GCA4" s="545" t="s">
        <v>5139</v>
      </c>
      <c r="GCB4" s="545" t="s">
        <v>5140</v>
      </c>
      <c r="GCC4" s="545" t="s">
        <v>5141</v>
      </c>
      <c r="GCD4" s="545" t="s">
        <v>5142</v>
      </c>
      <c r="GCE4" s="545" t="s">
        <v>5143</v>
      </c>
      <c r="GCF4" s="545" t="s">
        <v>5144</v>
      </c>
      <c r="GCG4" s="545" t="s">
        <v>5145</v>
      </c>
      <c r="GCH4" s="545" t="s">
        <v>5146</v>
      </c>
      <c r="GCI4" s="545" t="s">
        <v>5147</v>
      </c>
      <c r="GCJ4" s="545" t="s">
        <v>5148</v>
      </c>
      <c r="GCK4" s="545" t="s">
        <v>5149</v>
      </c>
      <c r="GCL4" s="545" t="s">
        <v>5150</v>
      </c>
      <c r="GCM4" s="545" t="s">
        <v>5151</v>
      </c>
      <c r="GCN4" s="545" t="s">
        <v>5152</v>
      </c>
      <c r="GCO4" s="545" t="s">
        <v>5153</v>
      </c>
      <c r="GCP4" s="545" t="s">
        <v>5154</v>
      </c>
      <c r="GCQ4" s="545" t="s">
        <v>5155</v>
      </c>
      <c r="GCR4" s="545" t="s">
        <v>5156</v>
      </c>
      <c r="GCS4" s="545" t="s">
        <v>5157</v>
      </c>
      <c r="GCT4" s="545" t="s">
        <v>5158</v>
      </c>
      <c r="GCU4" s="545" t="s">
        <v>5159</v>
      </c>
      <c r="GCV4" s="545" t="s">
        <v>5160</v>
      </c>
      <c r="GCW4" s="545" t="s">
        <v>5161</v>
      </c>
      <c r="GCX4" s="545" t="s">
        <v>5162</v>
      </c>
      <c r="GCY4" s="545" t="s">
        <v>5163</v>
      </c>
      <c r="GCZ4" s="545" t="s">
        <v>5164</v>
      </c>
      <c r="GDA4" s="545" t="s">
        <v>5165</v>
      </c>
      <c r="GDB4" s="545" t="s">
        <v>5166</v>
      </c>
      <c r="GDC4" s="545" t="s">
        <v>5167</v>
      </c>
      <c r="GDD4" s="545" t="s">
        <v>5168</v>
      </c>
      <c r="GDE4" s="545" t="s">
        <v>5169</v>
      </c>
      <c r="GDF4" s="545" t="s">
        <v>5170</v>
      </c>
      <c r="GDG4" s="545" t="s">
        <v>5171</v>
      </c>
      <c r="GDH4" s="545" t="s">
        <v>5172</v>
      </c>
      <c r="GDI4" s="545" t="s">
        <v>5173</v>
      </c>
      <c r="GDJ4" s="545" t="s">
        <v>5174</v>
      </c>
      <c r="GDK4" s="545" t="s">
        <v>5175</v>
      </c>
      <c r="GDL4" s="545" t="s">
        <v>5176</v>
      </c>
      <c r="GDM4" s="545" t="s">
        <v>5177</v>
      </c>
      <c r="GDN4" s="545" t="s">
        <v>5178</v>
      </c>
      <c r="GDO4" s="545" t="s">
        <v>5179</v>
      </c>
      <c r="GDP4" s="545" t="s">
        <v>5180</v>
      </c>
      <c r="GDQ4" s="545" t="s">
        <v>5181</v>
      </c>
      <c r="GDR4" s="545" t="s">
        <v>5182</v>
      </c>
      <c r="GDS4" s="545" t="s">
        <v>5183</v>
      </c>
      <c r="GDT4" s="545" t="s">
        <v>5184</v>
      </c>
      <c r="GDU4" s="545" t="s">
        <v>5185</v>
      </c>
      <c r="GDV4" s="545" t="s">
        <v>5186</v>
      </c>
      <c r="GDW4" s="545" t="s">
        <v>5187</v>
      </c>
      <c r="GDX4" s="545" t="s">
        <v>5188</v>
      </c>
      <c r="GDY4" s="545" t="s">
        <v>5189</v>
      </c>
      <c r="GDZ4" s="545" t="s">
        <v>5190</v>
      </c>
      <c r="GEA4" s="545" t="s">
        <v>5191</v>
      </c>
      <c r="GEB4" s="545" t="s">
        <v>5192</v>
      </c>
      <c r="GEC4" s="545" t="s">
        <v>5193</v>
      </c>
      <c r="GED4" s="545" t="s">
        <v>5194</v>
      </c>
      <c r="GEE4" s="545" t="s">
        <v>5195</v>
      </c>
      <c r="GEF4" s="545" t="s">
        <v>5196</v>
      </c>
      <c r="GEG4" s="545" t="s">
        <v>5197</v>
      </c>
      <c r="GEH4" s="545" t="s">
        <v>5198</v>
      </c>
      <c r="GEI4" s="545" t="s">
        <v>5199</v>
      </c>
      <c r="GEJ4" s="545" t="s">
        <v>5200</v>
      </c>
      <c r="GEK4" s="545" t="s">
        <v>5201</v>
      </c>
      <c r="GEL4" s="545" t="s">
        <v>5202</v>
      </c>
      <c r="GEM4" s="545" t="s">
        <v>5203</v>
      </c>
      <c r="GEN4" s="545" t="s">
        <v>5204</v>
      </c>
      <c r="GEO4" s="545" t="s">
        <v>5205</v>
      </c>
      <c r="GEP4" s="545" t="s">
        <v>5206</v>
      </c>
      <c r="GEQ4" s="545" t="s">
        <v>5207</v>
      </c>
      <c r="GER4" s="545" t="s">
        <v>5208</v>
      </c>
      <c r="GES4" s="545" t="s">
        <v>5209</v>
      </c>
      <c r="GET4" s="545" t="s">
        <v>5210</v>
      </c>
      <c r="GEU4" s="545" t="s">
        <v>5211</v>
      </c>
      <c r="GEV4" s="545" t="s">
        <v>5212</v>
      </c>
      <c r="GEW4" s="545" t="s">
        <v>5213</v>
      </c>
      <c r="GEX4" s="545" t="s">
        <v>5214</v>
      </c>
      <c r="GEY4" s="545" t="s">
        <v>5215</v>
      </c>
      <c r="GEZ4" s="545" t="s">
        <v>5216</v>
      </c>
      <c r="GFA4" s="545" t="s">
        <v>5217</v>
      </c>
      <c r="GFB4" s="545" t="s">
        <v>5218</v>
      </c>
      <c r="GFC4" s="545" t="s">
        <v>5219</v>
      </c>
      <c r="GFD4" s="545" t="s">
        <v>5220</v>
      </c>
      <c r="GFE4" s="545" t="s">
        <v>5221</v>
      </c>
      <c r="GFF4" s="545" t="s">
        <v>5222</v>
      </c>
      <c r="GFG4" s="545" t="s">
        <v>5223</v>
      </c>
      <c r="GFH4" s="545" t="s">
        <v>5224</v>
      </c>
      <c r="GFI4" s="545" t="s">
        <v>5225</v>
      </c>
      <c r="GFJ4" s="545" t="s">
        <v>5226</v>
      </c>
      <c r="GFK4" s="545" t="s">
        <v>5227</v>
      </c>
      <c r="GFL4" s="545" t="s">
        <v>5228</v>
      </c>
      <c r="GFM4" s="545" t="s">
        <v>5229</v>
      </c>
      <c r="GFN4" s="545" t="s">
        <v>5230</v>
      </c>
      <c r="GFO4" s="545" t="s">
        <v>5231</v>
      </c>
      <c r="GFP4" s="545" t="s">
        <v>5232</v>
      </c>
      <c r="GFQ4" s="545" t="s">
        <v>5233</v>
      </c>
      <c r="GFR4" s="545" t="s">
        <v>5234</v>
      </c>
      <c r="GFS4" s="545" t="s">
        <v>5235</v>
      </c>
      <c r="GFT4" s="545" t="s">
        <v>5236</v>
      </c>
      <c r="GFU4" s="545" t="s">
        <v>5237</v>
      </c>
      <c r="GFV4" s="545" t="s">
        <v>5238</v>
      </c>
      <c r="GFW4" s="545" t="s">
        <v>5239</v>
      </c>
      <c r="GFX4" s="545" t="s">
        <v>5240</v>
      </c>
      <c r="GFY4" s="545" t="s">
        <v>5241</v>
      </c>
      <c r="GFZ4" s="545" t="s">
        <v>5242</v>
      </c>
      <c r="GGA4" s="545" t="s">
        <v>5243</v>
      </c>
      <c r="GGB4" s="545" t="s">
        <v>5244</v>
      </c>
      <c r="GGC4" s="545" t="s">
        <v>5245</v>
      </c>
      <c r="GGD4" s="545" t="s">
        <v>5246</v>
      </c>
      <c r="GGE4" s="545" t="s">
        <v>5247</v>
      </c>
      <c r="GGF4" s="545" t="s">
        <v>5248</v>
      </c>
      <c r="GGG4" s="545" t="s">
        <v>5249</v>
      </c>
      <c r="GGH4" s="545" t="s">
        <v>5250</v>
      </c>
      <c r="GGI4" s="545" t="s">
        <v>5251</v>
      </c>
      <c r="GGJ4" s="545" t="s">
        <v>5252</v>
      </c>
      <c r="GGK4" s="545" t="s">
        <v>5253</v>
      </c>
      <c r="GGL4" s="545" t="s">
        <v>5254</v>
      </c>
      <c r="GGM4" s="545" t="s">
        <v>5255</v>
      </c>
      <c r="GGN4" s="545" t="s">
        <v>5256</v>
      </c>
      <c r="GGO4" s="545" t="s">
        <v>5257</v>
      </c>
      <c r="GGP4" s="545" t="s">
        <v>5258</v>
      </c>
      <c r="GGQ4" s="545" t="s">
        <v>5259</v>
      </c>
      <c r="GGR4" s="545" t="s">
        <v>5260</v>
      </c>
      <c r="GGS4" s="545" t="s">
        <v>5261</v>
      </c>
      <c r="GGT4" s="545" t="s">
        <v>5262</v>
      </c>
      <c r="GGU4" s="545" t="s">
        <v>5263</v>
      </c>
      <c r="GGV4" s="545" t="s">
        <v>5264</v>
      </c>
      <c r="GGW4" s="545" t="s">
        <v>5265</v>
      </c>
      <c r="GGX4" s="545" t="s">
        <v>5266</v>
      </c>
      <c r="GGY4" s="545" t="s">
        <v>5267</v>
      </c>
      <c r="GGZ4" s="545" t="s">
        <v>5268</v>
      </c>
      <c r="GHA4" s="545" t="s">
        <v>5269</v>
      </c>
      <c r="GHB4" s="545" t="s">
        <v>5270</v>
      </c>
      <c r="GHC4" s="545" t="s">
        <v>5271</v>
      </c>
      <c r="GHD4" s="545" t="s">
        <v>5272</v>
      </c>
      <c r="GHE4" s="545" t="s">
        <v>5273</v>
      </c>
      <c r="GHF4" s="545" t="s">
        <v>5274</v>
      </c>
      <c r="GHG4" s="545" t="s">
        <v>5275</v>
      </c>
      <c r="GHH4" s="545" t="s">
        <v>5276</v>
      </c>
      <c r="GHI4" s="545" t="s">
        <v>5277</v>
      </c>
      <c r="GHJ4" s="545" t="s">
        <v>5278</v>
      </c>
      <c r="GHK4" s="545" t="s">
        <v>5279</v>
      </c>
      <c r="GHL4" s="545" t="s">
        <v>5280</v>
      </c>
      <c r="GHM4" s="545" t="s">
        <v>5281</v>
      </c>
      <c r="GHN4" s="545" t="s">
        <v>5282</v>
      </c>
      <c r="GHO4" s="545" t="s">
        <v>5283</v>
      </c>
      <c r="GHP4" s="545" t="s">
        <v>5284</v>
      </c>
      <c r="GHQ4" s="545" t="s">
        <v>5285</v>
      </c>
      <c r="GHR4" s="545" t="s">
        <v>5286</v>
      </c>
      <c r="GHS4" s="545" t="s">
        <v>5287</v>
      </c>
      <c r="GHT4" s="545" t="s">
        <v>5288</v>
      </c>
      <c r="GHU4" s="545" t="s">
        <v>5289</v>
      </c>
      <c r="GHV4" s="545" t="s">
        <v>5290</v>
      </c>
      <c r="GHW4" s="545" t="s">
        <v>5291</v>
      </c>
      <c r="GHX4" s="545" t="s">
        <v>5292</v>
      </c>
      <c r="GHY4" s="545" t="s">
        <v>5293</v>
      </c>
      <c r="GHZ4" s="545" t="s">
        <v>5294</v>
      </c>
      <c r="GIA4" s="545" t="s">
        <v>5295</v>
      </c>
      <c r="GIB4" s="545" t="s">
        <v>5296</v>
      </c>
      <c r="GIC4" s="545" t="s">
        <v>5297</v>
      </c>
      <c r="GID4" s="545" t="s">
        <v>5298</v>
      </c>
      <c r="GIE4" s="545" t="s">
        <v>5299</v>
      </c>
      <c r="GIF4" s="545" t="s">
        <v>5300</v>
      </c>
      <c r="GIG4" s="545" t="s">
        <v>5301</v>
      </c>
      <c r="GIH4" s="545" t="s">
        <v>5302</v>
      </c>
      <c r="GII4" s="545" t="s">
        <v>5303</v>
      </c>
      <c r="GIJ4" s="545" t="s">
        <v>5304</v>
      </c>
      <c r="GIK4" s="545" t="s">
        <v>5305</v>
      </c>
      <c r="GIL4" s="545" t="s">
        <v>5306</v>
      </c>
      <c r="GIM4" s="545" t="s">
        <v>5307</v>
      </c>
      <c r="GIN4" s="545" t="s">
        <v>5308</v>
      </c>
      <c r="GIO4" s="545" t="s">
        <v>5309</v>
      </c>
      <c r="GIP4" s="545" t="s">
        <v>5310</v>
      </c>
      <c r="GIQ4" s="545" t="s">
        <v>5311</v>
      </c>
      <c r="GIR4" s="545" t="s">
        <v>5312</v>
      </c>
      <c r="GIS4" s="545" t="s">
        <v>5313</v>
      </c>
      <c r="GIT4" s="545" t="s">
        <v>5314</v>
      </c>
      <c r="GIU4" s="545" t="s">
        <v>5315</v>
      </c>
      <c r="GIV4" s="545" t="s">
        <v>5316</v>
      </c>
      <c r="GIW4" s="545" t="s">
        <v>5317</v>
      </c>
      <c r="GIX4" s="545" t="s">
        <v>5318</v>
      </c>
      <c r="GIY4" s="545" t="s">
        <v>5319</v>
      </c>
      <c r="GIZ4" s="545" t="s">
        <v>5320</v>
      </c>
      <c r="GJA4" s="545" t="s">
        <v>5321</v>
      </c>
      <c r="GJB4" s="545" t="s">
        <v>5322</v>
      </c>
      <c r="GJC4" s="545" t="s">
        <v>5323</v>
      </c>
      <c r="GJD4" s="545" t="s">
        <v>5324</v>
      </c>
      <c r="GJE4" s="545" t="s">
        <v>5325</v>
      </c>
      <c r="GJF4" s="545" t="s">
        <v>5326</v>
      </c>
      <c r="GJG4" s="545" t="s">
        <v>5327</v>
      </c>
      <c r="GJH4" s="545" t="s">
        <v>5328</v>
      </c>
      <c r="GJI4" s="545" t="s">
        <v>5329</v>
      </c>
      <c r="GJJ4" s="545" t="s">
        <v>5330</v>
      </c>
      <c r="GJK4" s="545" t="s">
        <v>5331</v>
      </c>
      <c r="GJL4" s="545" t="s">
        <v>5332</v>
      </c>
      <c r="GJM4" s="545" t="s">
        <v>5333</v>
      </c>
      <c r="GJN4" s="545" t="s">
        <v>5334</v>
      </c>
      <c r="GJO4" s="545" t="s">
        <v>5335</v>
      </c>
      <c r="GJP4" s="545" t="s">
        <v>5336</v>
      </c>
      <c r="GJQ4" s="545" t="s">
        <v>5337</v>
      </c>
      <c r="GJR4" s="545" t="s">
        <v>5338</v>
      </c>
      <c r="GJS4" s="545" t="s">
        <v>5339</v>
      </c>
      <c r="GJT4" s="545" t="s">
        <v>5340</v>
      </c>
      <c r="GJU4" s="545" t="s">
        <v>5341</v>
      </c>
      <c r="GJV4" s="545" t="s">
        <v>5342</v>
      </c>
      <c r="GJW4" s="545" t="s">
        <v>5343</v>
      </c>
      <c r="GJX4" s="545" t="s">
        <v>5344</v>
      </c>
      <c r="GJY4" s="545" t="s">
        <v>5345</v>
      </c>
      <c r="GJZ4" s="545" t="s">
        <v>5346</v>
      </c>
      <c r="GKA4" s="545" t="s">
        <v>5347</v>
      </c>
      <c r="GKB4" s="545" t="s">
        <v>5348</v>
      </c>
      <c r="GKC4" s="545" t="s">
        <v>5349</v>
      </c>
      <c r="GKD4" s="545" t="s">
        <v>5350</v>
      </c>
      <c r="GKE4" s="545" t="s">
        <v>5351</v>
      </c>
      <c r="GKF4" s="545" t="s">
        <v>5352</v>
      </c>
      <c r="GKG4" s="545" t="s">
        <v>5353</v>
      </c>
      <c r="GKH4" s="545" t="s">
        <v>5354</v>
      </c>
      <c r="GKI4" s="545" t="s">
        <v>5355</v>
      </c>
      <c r="GKJ4" s="545" t="s">
        <v>5356</v>
      </c>
      <c r="GKK4" s="545" t="s">
        <v>5357</v>
      </c>
      <c r="GKL4" s="545" t="s">
        <v>5358</v>
      </c>
      <c r="GKM4" s="545" t="s">
        <v>5359</v>
      </c>
      <c r="GKN4" s="545" t="s">
        <v>5360</v>
      </c>
      <c r="GKO4" s="545" t="s">
        <v>5361</v>
      </c>
      <c r="GKP4" s="545" t="s">
        <v>5362</v>
      </c>
      <c r="GKQ4" s="545" t="s">
        <v>5363</v>
      </c>
      <c r="GKR4" s="545" t="s">
        <v>5364</v>
      </c>
      <c r="GKS4" s="545" t="s">
        <v>5365</v>
      </c>
      <c r="GKT4" s="545" t="s">
        <v>5366</v>
      </c>
      <c r="GKU4" s="545" t="s">
        <v>5367</v>
      </c>
      <c r="GKV4" s="545" t="s">
        <v>5368</v>
      </c>
      <c r="GKW4" s="545" t="s">
        <v>5369</v>
      </c>
      <c r="GKX4" s="545" t="s">
        <v>5370</v>
      </c>
      <c r="GKY4" s="545" t="s">
        <v>5371</v>
      </c>
      <c r="GKZ4" s="545" t="s">
        <v>5372</v>
      </c>
      <c r="GLA4" s="545" t="s">
        <v>5373</v>
      </c>
      <c r="GLB4" s="545" t="s">
        <v>5374</v>
      </c>
      <c r="GLC4" s="545" t="s">
        <v>5375</v>
      </c>
      <c r="GLD4" s="545" t="s">
        <v>5376</v>
      </c>
      <c r="GLE4" s="545" t="s">
        <v>5377</v>
      </c>
      <c r="GLF4" s="545" t="s">
        <v>5378</v>
      </c>
      <c r="GLG4" s="545" t="s">
        <v>5379</v>
      </c>
      <c r="GLH4" s="545" t="s">
        <v>5380</v>
      </c>
      <c r="GLI4" s="545" t="s">
        <v>5381</v>
      </c>
      <c r="GLJ4" s="545" t="s">
        <v>5382</v>
      </c>
      <c r="GLK4" s="545" t="s">
        <v>5383</v>
      </c>
      <c r="GLL4" s="545" t="s">
        <v>5384</v>
      </c>
      <c r="GLM4" s="545" t="s">
        <v>5385</v>
      </c>
      <c r="GLN4" s="545" t="s">
        <v>5386</v>
      </c>
      <c r="GLO4" s="545" t="s">
        <v>5387</v>
      </c>
      <c r="GLP4" s="545" t="s">
        <v>5388</v>
      </c>
      <c r="GLQ4" s="545" t="s">
        <v>5389</v>
      </c>
      <c r="GLR4" s="545" t="s">
        <v>5390</v>
      </c>
      <c r="GLS4" s="545" t="s">
        <v>5391</v>
      </c>
      <c r="GLT4" s="545" t="s">
        <v>5392</v>
      </c>
      <c r="GLU4" s="545" t="s">
        <v>5393</v>
      </c>
      <c r="GLV4" s="545" t="s">
        <v>5394</v>
      </c>
      <c r="GLW4" s="545" t="s">
        <v>5395</v>
      </c>
      <c r="GLX4" s="545" t="s">
        <v>5396</v>
      </c>
      <c r="GLY4" s="545" t="s">
        <v>5397</v>
      </c>
      <c r="GLZ4" s="545" t="s">
        <v>5398</v>
      </c>
      <c r="GMA4" s="545" t="s">
        <v>5399</v>
      </c>
      <c r="GMB4" s="545" t="s">
        <v>5400</v>
      </c>
      <c r="GMC4" s="545" t="s">
        <v>5401</v>
      </c>
      <c r="GMD4" s="545" t="s">
        <v>5402</v>
      </c>
      <c r="GME4" s="545" t="s">
        <v>5403</v>
      </c>
      <c r="GMF4" s="545" t="s">
        <v>5404</v>
      </c>
      <c r="GMG4" s="545" t="s">
        <v>5405</v>
      </c>
      <c r="GMH4" s="545" t="s">
        <v>5406</v>
      </c>
      <c r="GMI4" s="545" t="s">
        <v>5407</v>
      </c>
      <c r="GMJ4" s="545" t="s">
        <v>5408</v>
      </c>
      <c r="GMK4" s="545" t="s">
        <v>5409</v>
      </c>
      <c r="GML4" s="545" t="s">
        <v>5410</v>
      </c>
      <c r="GMM4" s="545" t="s">
        <v>5411</v>
      </c>
      <c r="GMN4" s="545" t="s">
        <v>5412</v>
      </c>
      <c r="GMO4" s="545" t="s">
        <v>5413</v>
      </c>
      <c r="GMP4" s="545" t="s">
        <v>5414</v>
      </c>
      <c r="GMQ4" s="545" t="s">
        <v>5415</v>
      </c>
      <c r="GMR4" s="545" t="s">
        <v>5416</v>
      </c>
      <c r="GMS4" s="545" t="s">
        <v>5417</v>
      </c>
      <c r="GMT4" s="545" t="s">
        <v>5418</v>
      </c>
      <c r="GMU4" s="545" t="s">
        <v>5419</v>
      </c>
      <c r="GMV4" s="545" t="s">
        <v>5420</v>
      </c>
      <c r="GMW4" s="545" t="s">
        <v>5421</v>
      </c>
      <c r="GMX4" s="545" t="s">
        <v>5422</v>
      </c>
      <c r="GMY4" s="545" t="s">
        <v>5423</v>
      </c>
      <c r="GMZ4" s="545" t="s">
        <v>5424</v>
      </c>
      <c r="GNA4" s="545" t="s">
        <v>5425</v>
      </c>
      <c r="GNB4" s="545" t="s">
        <v>5426</v>
      </c>
      <c r="GNC4" s="545" t="s">
        <v>5427</v>
      </c>
      <c r="GND4" s="545" t="s">
        <v>5428</v>
      </c>
      <c r="GNE4" s="545" t="s">
        <v>5429</v>
      </c>
      <c r="GNF4" s="545" t="s">
        <v>5430</v>
      </c>
      <c r="GNG4" s="545" t="s">
        <v>5431</v>
      </c>
      <c r="GNH4" s="545" t="s">
        <v>5432</v>
      </c>
      <c r="GNI4" s="545" t="s">
        <v>5433</v>
      </c>
      <c r="GNJ4" s="545" t="s">
        <v>5434</v>
      </c>
      <c r="GNK4" s="545" t="s">
        <v>5435</v>
      </c>
      <c r="GNL4" s="545" t="s">
        <v>5436</v>
      </c>
      <c r="GNM4" s="545" t="s">
        <v>5437</v>
      </c>
      <c r="GNN4" s="545" t="s">
        <v>5438</v>
      </c>
      <c r="GNO4" s="545" t="s">
        <v>5439</v>
      </c>
      <c r="GNP4" s="545" t="s">
        <v>5440</v>
      </c>
      <c r="GNQ4" s="545" t="s">
        <v>5441</v>
      </c>
      <c r="GNR4" s="545" t="s">
        <v>5442</v>
      </c>
      <c r="GNS4" s="545" t="s">
        <v>5443</v>
      </c>
      <c r="GNT4" s="545" t="s">
        <v>5444</v>
      </c>
      <c r="GNU4" s="545" t="s">
        <v>5445</v>
      </c>
      <c r="GNV4" s="545" t="s">
        <v>5446</v>
      </c>
      <c r="GNW4" s="545" t="s">
        <v>5447</v>
      </c>
      <c r="GNX4" s="545" t="s">
        <v>5448</v>
      </c>
      <c r="GNY4" s="545" t="s">
        <v>5449</v>
      </c>
      <c r="GNZ4" s="545" t="s">
        <v>5450</v>
      </c>
      <c r="GOA4" s="545" t="s">
        <v>5451</v>
      </c>
      <c r="GOB4" s="545" t="s">
        <v>5452</v>
      </c>
      <c r="GOC4" s="545" t="s">
        <v>5453</v>
      </c>
      <c r="GOD4" s="545" t="s">
        <v>5454</v>
      </c>
      <c r="GOE4" s="545" t="s">
        <v>5455</v>
      </c>
      <c r="GOF4" s="545" t="s">
        <v>5456</v>
      </c>
      <c r="GOG4" s="545" t="s">
        <v>5457</v>
      </c>
      <c r="GOH4" s="545" t="s">
        <v>5458</v>
      </c>
      <c r="GOI4" s="545" t="s">
        <v>5459</v>
      </c>
      <c r="GOJ4" s="545" t="s">
        <v>5460</v>
      </c>
      <c r="GOK4" s="545" t="s">
        <v>5461</v>
      </c>
      <c r="GOL4" s="545" t="s">
        <v>5462</v>
      </c>
      <c r="GOM4" s="545" t="s">
        <v>5463</v>
      </c>
      <c r="GON4" s="545" t="s">
        <v>5464</v>
      </c>
      <c r="GOO4" s="545" t="s">
        <v>5465</v>
      </c>
      <c r="GOP4" s="545" t="s">
        <v>5466</v>
      </c>
      <c r="GOQ4" s="545" t="s">
        <v>5467</v>
      </c>
      <c r="GOR4" s="545" t="s">
        <v>5468</v>
      </c>
      <c r="GOS4" s="545" t="s">
        <v>5469</v>
      </c>
      <c r="GOT4" s="545" t="s">
        <v>5470</v>
      </c>
      <c r="GOU4" s="545" t="s">
        <v>5471</v>
      </c>
      <c r="GOV4" s="545" t="s">
        <v>5472</v>
      </c>
      <c r="GOW4" s="545" t="s">
        <v>5473</v>
      </c>
      <c r="GOX4" s="545" t="s">
        <v>5474</v>
      </c>
      <c r="GOY4" s="545" t="s">
        <v>5475</v>
      </c>
      <c r="GOZ4" s="545" t="s">
        <v>5476</v>
      </c>
      <c r="GPA4" s="545" t="s">
        <v>5477</v>
      </c>
      <c r="GPB4" s="545" t="s">
        <v>5478</v>
      </c>
      <c r="GPC4" s="545" t="s">
        <v>5479</v>
      </c>
      <c r="GPD4" s="545" t="s">
        <v>5480</v>
      </c>
      <c r="GPE4" s="545" t="s">
        <v>5481</v>
      </c>
      <c r="GPF4" s="545" t="s">
        <v>5482</v>
      </c>
      <c r="GPG4" s="545" t="s">
        <v>5483</v>
      </c>
      <c r="GPH4" s="545" t="s">
        <v>5484</v>
      </c>
      <c r="GPI4" s="545" t="s">
        <v>5485</v>
      </c>
      <c r="GPJ4" s="545" t="s">
        <v>5486</v>
      </c>
      <c r="GPK4" s="545" t="s">
        <v>5487</v>
      </c>
      <c r="GPL4" s="545" t="s">
        <v>5488</v>
      </c>
      <c r="GPM4" s="545" t="s">
        <v>5489</v>
      </c>
      <c r="GPN4" s="545" t="s">
        <v>5490</v>
      </c>
      <c r="GPO4" s="545" t="s">
        <v>5491</v>
      </c>
      <c r="GPP4" s="545" t="s">
        <v>5492</v>
      </c>
      <c r="GPQ4" s="545" t="s">
        <v>5493</v>
      </c>
      <c r="GPR4" s="545" t="s">
        <v>5494</v>
      </c>
      <c r="GPS4" s="545" t="s">
        <v>5495</v>
      </c>
      <c r="GPT4" s="545" t="s">
        <v>5496</v>
      </c>
      <c r="GPU4" s="545" t="s">
        <v>5497</v>
      </c>
      <c r="GPV4" s="545" t="s">
        <v>5498</v>
      </c>
      <c r="GPW4" s="545" t="s">
        <v>5499</v>
      </c>
      <c r="GPX4" s="545" t="s">
        <v>5500</v>
      </c>
      <c r="GPY4" s="545" t="s">
        <v>5501</v>
      </c>
      <c r="GPZ4" s="545" t="s">
        <v>5502</v>
      </c>
      <c r="GQA4" s="545" t="s">
        <v>5503</v>
      </c>
      <c r="GQB4" s="545" t="s">
        <v>5504</v>
      </c>
      <c r="GQC4" s="545" t="s">
        <v>5505</v>
      </c>
      <c r="GQD4" s="545" t="s">
        <v>5506</v>
      </c>
      <c r="GQE4" s="545" t="s">
        <v>5507</v>
      </c>
      <c r="GQF4" s="545" t="s">
        <v>5508</v>
      </c>
      <c r="GQG4" s="545" t="s">
        <v>5509</v>
      </c>
      <c r="GQH4" s="545" t="s">
        <v>5510</v>
      </c>
      <c r="GQI4" s="545" t="s">
        <v>5511</v>
      </c>
      <c r="GQJ4" s="545" t="s">
        <v>5512</v>
      </c>
      <c r="GQK4" s="545" t="s">
        <v>5513</v>
      </c>
      <c r="GQL4" s="545" t="s">
        <v>5514</v>
      </c>
      <c r="GQM4" s="545" t="s">
        <v>5515</v>
      </c>
      <c r="GQN4" s="545" t="s">
        <v>5516</v>
      </c>
      <c r="GQO4" s="545" t="s">
        <v>5517</v>
      </c>
      <c r="GQP4" s="545" t="s">
        <v>5518</v>
      </c>
      <c r="GQQ4" s="545" t="s">
        <v>5519</v>
      </c>
      <c r="GQR4" s="545" t="s">
        <v>5520</v>
      </c>
      <c r="GQS4" s="545" t="s">
        <v>5521</v>
      </c>
      <c r="GQT4" s="545" t="s">
        <v>5522</v>
      </c>
      <c r="GQU4" s="545" t="s">
        <v>5523</v>
      </c>
      <c r="GQV4" s="545" t="s">
        <v>5524</v>
      </c>
      <c r="GQW4" s="545" t="s">
        <v>5525</v>
      </c>
      <c r="GQX4" s="545" t="s">
        <v>5526</v>
      </c>
      <c r="GQY4" s="545" t="s">
        <v>5527</v>
      </c>
      <c r="GQZ4" s="545" t="s">
        <v>5528</v>
      </c>
      <c r="GRA4" s="545" t="s">
        <v>5529</v>
      </c>
      <c r="GRB4" s="545" t="s">
        <v>5530</v>
      </c>
      <c r="GRC4" s="545" t="s">
        <v>5531</v>
      </c>
      <c r="GRD4" s="545" t="s">
        <v>5532</v>
      </c>
      <c r="GRE4" s="545" t="s">
        <v>5533</v>
      </c>
      <c r="GRF4" s="545" t="s">
        <v>5534</v>
      </c>
      <c r="GRG4" s="545" t="s">
        <v>5535</v>
      </c>
      <c r="GRH4" s="545" t="s">
        <v>5536</v>
      </c>
      <c r="GRI4" s="545" t="s">
        <v>5537</v>
      </c>
      <c r="GRJ4" s="545" t="s">
        <v>5538</v>
      </c>
      <c r="GRK4" s="545" t="s">
        <v>5539</v>
      </c>
      <c r="GRL4" s="545" t="s">
        <v>5540</v>
      </c>
      <c r="GRM4" s="545" t="s">
        <v>5541</v>
      </c>
      <c r="GRN4" s="545" t="s">
        <v>5542</v>
      </c>
      <c r="GRO4" s="545" t="s">
        <v>5543</v>
      </c>
      <c r="GRP4" s="545" t="s">
        <v>5544</v>
      </c>
      <c r="GRQ4" s="545" t="s">
        <v>5545</v>
      </c>
      <c r="GRR4" s="545" t="s">
        <v>5546</v>
      </c>
      <c r="GRS4" s="545" t="s">
        <v>5547</v>
      </c>
      <c r="GRT4" s="545" t="s">
        <v>5548</v>
      </c>
      <c r="GRU4" s="545" t="s">
        <v>5549</v>
      </c>
      <c r="GRV4" s="545" t="s">
        <v>5550</v>
      </c>
      <c r="GRW4" s="545" t="s">
        <v>5551</v>
      </c>
      <c r="GRX4" s="545" t="s">
        <v>5552</v>
      </c>
      <c r="GRY4" s="545" t="s">
        <v>5553</v>
      </c>
      <c r="GRZ4" s="545" t="s">
        <v>5554</v>
      </c>
      <c r="GSA4" s="545" t="s">
        <v>5555</v>
      </c>
      <c r="GSB4" s="545" t="s">
        <v>5556</v>
      </c>
      <c r="GSC4" s="545" t="s">
        <v>5557</v>
      </c>
      <c r="GSD4" s="545" t="s">
        <v>5558</v>
      </c>
      <c r="GSE4" s="545" t="s">
        <v>5559</v>
      </c>
      <c r="GSF4" s="545" t="s">
        <v>5560</v>
      </c>
      <c r="GSG4" s="545" t="s">
        <v>5561</v>
      </c>
      <c r="GSH4" s="545" t="s">
        <v>5562</v>
      </c>
      <c r="GSI4" s="545" t="s">
        <v>5563</v>
      </c>
      <c r="GSJ4" s="545" t="s">
        <v>5564</v>
      </c>
      <c r="GSK4" s="545" t="s">
        <v>5565</v>
      </c>
      <c r="GSL4" s="545" t="s">
        <v>5566</v>
      </c>
      <c r="GSM4" s="545" t="s">
        <v>5567</v>
      </c>
      <c r="GSN4" s="545" t="s">
        <v>5568</v>
      </c>
      <c r="GSO4" s="545" t="s">
        <v>5569</v>
      </c>
      <c r="GSP4" s="545" t="s">
        <v>5570</v>
      </c>
      <c r="GSQ4" s="545" t="s">
        <v>5571</v>
      </c>
      <c r="GSR4" s="545" t="s">
        <v>5572</v>
      </c>
      <c r="GSS4" s="545" t="s">
        <v>5573</v>
      </c>
      <c r="GST4" s="545" t="s">
        <v>5574</v>
      </c>
      <c r="GSU4" s="545" t="s">
        <v>5575</v>
      </c>
      <c r="GSV4" s="545" t="s">
        <v>5576</v>
      </c>
      <c r="GSW4" s="545" t="s">
        <v>5577</v>
      </c>
      <c r="GSX4" s="545" t="s">
        <v>5578</v>
      </c>
      <c r="GSY4" s="545" t="s">
        <v>5579</v>
      </c>
      <c r="GSZ4" s="545" t="s">
        <v>5580</v>
      </c>
      <c r="GTA4" s="545" t="s">
        <v>5581</v>
      </c>
      <c r="GTB4" s="545" t="s">
        <v>5582</v>
      </c>
      <c r="GTC4" s="545" t="s">
        <v>5583</v>
      </c>
      <c r="GTD4" s="545" t="s">
        <v>5584</v>
      </c>
      <c r="GTE4" s="545" t="s">
        <v>5585</v>
      </c>
      <c r="GTF4" s="545" t="s">
        <v>5586</v>
      </c>
      <c r="GTG4" s="545" t="s">
        <v>5587</v>
      </c>
      <c r="GTH4" s="545" t="s">
        <v>5588</v>
      </c>
      <c r="GTI4" s="545" t="s">
        <v>5589</v>
      </c>
      <c r="GTJ4" s="545" t="s">
        <v>5590</v>
      </c>
      <c r="GTK4" s="545" t="s">
        <v>5591</v>
      </c>
      <c r="GTL4" s="545" t="s">
        <v>5592</v>
      </c>
      <c r="GTM4" s="545" t="s">
        <v>5593</v>
      </c>
      <c r="GTN4" s="545" t="s">
        <v>5594</v>
      </c>
      <c r="GTO4" s="545" t="s">
        <v>5595</v>
      </c>
      <c r="GTP4" s="545" t="s">
        <v>5596</v>
      </c>
      <c r="GTQ4" s="545" t="s">
        <v>5597</v>
      </c>
      <c r="GTR4" s="545" t="s">
        <v>5598</v>
      </c>
      <c r="GTS4" s="545" t="s">
        <v>5599</v>
      </c>
      <c r="GTT4" s="545" t="s">
        <v>5600</v>
      </c>
      <c r="GTU4" s="545" t="s">
        <v>5601</v>
      </c>
      <c r="GTV4" s="545" t="s">
        <v>5602</v>
      </c>
      <c r="GTW4" s="545" t="s">
        <v>5603</v>
      </c>
      <c r="GTX4" s="545" t="s">
        <v>5604</v>
      </c>
      <c r="GTY4" s="545" t="s">
        <v>5605</v>
      </c>
      <c r="GTZ4" s="545" t="s">
        <v>5606</v>
      </c>
      <c r="GUA4" s="545" t="s">
        <v>5607</v>
      </c>
      <c r="GUB4" s="545" t="s">
        <v>5608</v>
      </c>
      <c r="GUC4" s="545" t="s">
        <v>5609</v>
      </c>
      <c r="GUD4" s="545" t="s">
        <v>5610</v>
      </c>
      <c r="GUE4" s="545" t="s">
        <v>5611</v>
      </c>
      <c r="GUF4" s="545" t="s">
        <v>5612</v>
      </c>
      <c r="GUG4" s="545" t="s">
        <v>5613</v>
      </c>
      <c r="GUH4" s="545" t="s">
        <v>5614</v>
      </c>
      <c r="GUI4" s="545" t="s">
        <v>5615</v>
      </c>
      <c r="GUJ4" s="545" t="s">
        <v>5616</v>
      </c>
      <c r="GUK4" s="545" t="s">
        <v>5617</v>
      </c>
      <c r="GUL4" s="545" t="s">
        <v>5618</v>
      </c>
      <c r="GUM4" s="545" t="s">
        <v>5619</v>
      </c>
      <c r="GUN4" s="545" t="s">
        <v>5620</v>
      </c>
      <c r="GUO4" s="545" t="s">
        <v>5621</v>
      </c>
      <c r="GUP4" s="545" t="s">
        <v>5622</v>
      </c>
      <c r="GUQ4" s="545" t="s">
        <v>5623</v>
      </c>
      <c r="GUR4" s="545" t="s">
        <v>5624</v>
      </c>
      <c r="GUS4" s="545" t="s">
        <v>5625</v>
      </c>
      <c r="GUT4" s="545" t="s">
        <v>5626</v>
      </c>
      <c r="GUU4" s="545" t="s">
        <v>5627</v>
      </c>
      <c r="GUV4" s="545" t="s">
        <v>5628</v>
      </c>
      <c r="GUW4" s="545" t="s">
        <v>5629</v>
      </c>
      <c r="GUX4" s="545" t="s">
        <v>5630</v>
      </c>
      <c r="GUY4" s="545" t="s">
        <v>5631</v>
      </c>
      <c r="GUZ4" s="545" t="s">
        <v>5632</v>
      </c>
      <c r="GVA4" s="545" t="s">
        <v>5633</v>
      </c>
      <c r="GVB4" s="545" t="s">
        <v>5634</v>
      </c>
      <c r="GVC4" s="545" t="s">
        <v>5635</v>
      </c>
      <c r="GVD4" s="545" t="s">
        <v>5636</v>
      </c>
      <c r="GVE4" s="545" t="s">
        <v>5637</v>
      </c>
      <c r="GVF4" s="545" t="s">
        <v>5638</v>
      </c>
      <c r="GVG4" s="545" t="s">
        <v>5639</v>
      </c>
      <c r="GVH4" s="545" t="s">
        <v>5640</v>
      </c>
      <c r="GVI4" s="545" t="s">
        <v>5641</v>
      </c>
      <c r="GVJ4" s="545" t="s">
        <v>5642</v>
      </c>
      <c r="GVK4" s="545" t="s">
        <v>5643</v>
      </c>
      <c r="GVL4" s="545" t="s">
        <v>5644</v>
      </c>
      <c r="GVM4" s="545" t="s">
        <v>5645</v>
      </c>
      <c r="GVN4" s="545" t="s">
        <v>5646</v>
      </c>
      <c r="GVO4" s="545" t="s">
        <v>5647</v>
      </c>
      <c r="GVP4" s="545" t="s">
        <v>5648</v>
      </c>
      <c r="GVQ4" s="545" t="s">
        <v>5649</v>
      </c>
      <c r="GVR4" s="545" t="s">
        <v>5650</v>
      </c>
      <c r="GVS4" s="545" t="s">
        <v>5651</v>
      </c>
      <c r="GVT4" s="545" t="s">
        <v>5652</v>
      </c>
      <c r="GVU4" s="545" t="s">
        <v>5653</v>
      </c>
      <c r="GVV4" s="545" t="s">
        <v>5654</v>
      </c>
      <c r="GVW4" s="545" t="s">
        <v>5655</v>
      </c>
      <c r="GVX4" s="545" t="s">
        <v>5656</v>
      </c>
      <c r="GVY4" s="545" t="s">
        <v>5657</v>
      </c>
      <c r="GVZ4" s="545" t="s">
        <v>5658</v>
      </c>
      <c r="GWA4" s="545" t="s">
        <v>5659</v>
      </c>
      <c r="GWB4" s="545" t="s">
        <v>5660</v>
      </c>
      <c r="GWC4" s="545" t="s">
        <v>5661</v>
      </c>
      <c r="GWD4" s="545" t="s">
        <v>5662</v>
      </c>
      <c r="GWE4" s="545" t="s">
        <v>5663</v>
      </c>
      <c r="GWF4" s="545" t="s">
        <v>5664</v>
      </c>
      <c r="GWG4" s="545" t="s">
        <v>5665</v>
      </c>
      <c r="GWH4" s="545" t="s">
        <v>5666</v>
      </c>
      <c r="GWI4" s="545" t="s">
        <v>5667</v>
      </c>
      <c r="GWJ4" s="545" t="s">
        <v>5668</v>
      </c>
      <c r="GWK4" s="545" t="s">
        <v>5669</v>
      </c>
      <c r="GWL4" s="545" t="s">
        <v>5670</v>
      </c>
      <c r="GWM4" s="545" t="s">
        <v>5671</v>
      </c>
      <c r="GWN4" s="545" t="s">
        <v>5672</v>
      </c>
      <c r="GWO4" s="545" t="s">
        <v>5673</v>
      </c>
      <c r="GWP4" s="545" t="s">
        <v>5674</v>
      </c>
      <c r="GWQ4" s="545" t="s">
        <v>5675</v>
      </c>
      <c r="GWR4" s="545" t="s">
        <v>5676</v>
      </c>
      <c r="GWS4" s="545" t="s">
        <v>5677</v>
      </c>
      <c r="GWT4" s="545" t="s">
        <v>5678</v>
      </c>
      <c r="GWU4" s="545" t="s">
        <v>5679</v>
      </c>
      <c r="GWV4" s="545" t="s">
        <v>5680</v>
      </c>
      <c r="GWW4" s="545" t="s">
        <v>5681</v>
      </c>
      <c r="GWX4" s="545" t="s">
        <v>5682</v>
      </c>
      <c r="GWY4" s="545" t="s">
        <v>5683</v>
      </c>
      <c r="GWZ4" s="545" t="s">
        <v>5684</v>
      </c>
      <c r="GXA4" s="545" t="s">
        <v>5685</v>
      </c>
      <c r="GXB4" s="545" t="s">
        <v>5686</v>
      </c>
      <c r="GXC4" s="545" t="s">
        <v>5687</v>
      </c>
      <c r="GXD4" s="545" t="s">
        <v>5688</v>
      </c>
      <c r="GXE4" s="545" t="s">
        <v>5689</v>
      </c>
      <c r="GXF4" s="545" t="s">
        <v>5690</v>
      </c>
      <c r="GXG4" s="545" t="s">
        <v>5691</v>
      </c>
      <c r="GXH4" s="545" t="s">
        <v>5692</v>
      </c>
      <c r="GXI4" s="545" t="s">
        <v>5693</v>
      </c>
      <c r="GXJ4" s="545" t="s">
        <v>5694</v>
      </c>
      <c r="GXK4" s="545" t="s">
        <v>5695</v>
      </c>
      <c r="GXL4" s="545" t="s">
        <v>5696</v>
      </c>
      <c r="GXM4" s="545" t="s">
        <v>5697</v>
      </c>
      <c r="GXN4" s="545" t="s">
        <v>5698</v>
      </c>
      <c r="GXO4" s="545" t="s">
        <v>5699</v>
      </c>
      <c r="GXP4" s="545" t="s">
        <v>5700</v>
      </c>
      <c r="GXQ4" s="545" t="s">
        <v>5701</v>
      </c>
      <c r="GXR4" s="545" t="s">
        <v>5702</v>
      </c>
      <c r="GXS4" s="545" t="s">
        <v>5703</v>
      </c>
      <c r="GXT4" s="545" t="s">
        <v>5704</v>
      </c>
      <c r="GXU4" s="545" t="s">
        <v>5705</v>
      </c>
      <c r="GXV4" s="545" t="s">
        <v>5706</v>
      </c>
      <c r="GXW4" s="545" t="s">
        <v>5707</v>
      </c>
      <c r="GXX4" s="545" t="s">
        <v>5708</v>
      </c>
      <c r="GXY4" s="545" t="s">
        <v>5709</v>
      </c>
      <c r="GXZ4" s="545" t="s">
        <v>5710</v>
      </c>
      <c r="GYA4" s="545" t="s">
        <v>5711</v>
      </c>
      <c r="GYB4" s="545" t="s">
        <v>5712</v>
      </c>
      <c r="GYC4" s="545" t="s">
        <v>5713</v>
      </c>
      <c r="GYD4" s="545" t="s">
        <v>5714</v>
      </c>
      <c r="GYE4" s="545" t="s">
        <v>5715</v>
      </c>
      <c r="GYF4" s="545" t="s">
        <v>5716</v>
      </c>
      <c r="GYG4" s="545" t="s">
        <v>5717</v>
      </c>
      <c r="GYH4" s="545" t="s">
        <v>5718</v>
      </c>
      <c r="GYI4" s="545" t="s">
        <v>5719</v>
      </c>
      <c r="GYJ4" s="545" t="s">
        <v>5720</v>
      </c>
      <c r="GYK4" s="545" t="s">
        <v>5721</v>
      </c>
      <c r="GYL4" s="545" t="s">
        <v>5722</v>
      </c>
      <c r="GYM4" s="545" t="s">
        <v>5723</v>
      </c>
      <c r="GYN4" s="545" t="s">
        <v>5724</v>
      </c>
      <c r="GYO4" s="545" t="s">
        <v>5725</v>
      </c>
      <c r="GYP4" s="545" t="s">
        <v>5726</v>
      </c>
      <c r="GYQ4" s="545" t="s">
        <v>5727</v>
      </c>
      <c r="GYR4" s="545" t="s">
        <v>5728</v>
      </c>
      <c r="GYS4" s="545" t="s">
        <v>5729</v>
      </c>
      <c r="GYT4" s="545" t="s">
        <v>5730</v>
      </c>
      <c r="GYU4" s="545" t="s">
        <v>5731</v>
      </c>
      <c r="GYV4" s="545" t="s">
        <v>5732</v>
      </c>
      <c r="GYW4" s="545" t="s">
        <v>5733</v>
      </c>
      <c r="GYX4" s="545" t="s">
        <v>5734</v>
      </c>
      <c r="GYY4" s="545" t="s">
        <v>5735</v>
      </c>
      <c r="GYZ4" s="545" t="s">
        <v>5736</v>
      </c>
      <c r="GZA4" s="545" t="s">
        <v>5737</v>
      </c>
      <c r="GZB4" s="545" t="s">
        <v>5738</v>
      </c>
      <c r="GZC4" s="545" t="s">
        <v>5739</v>
      </c>
      <c r="GZD4" s="545" t="s">
        <v>5740</v>
      </c>
      <c r="GZE4" s="545" t="s">
        <v>5741</v>
      </c>
      <c r="GZF4" s="545" t="s">
        <v>5742</v>
      </c>
      <c r="GZG4" s="545" t="s">
        <v>5743</v>
      </c>
      <c r="GZH4" s="545" t="s">
        <v>5744</v>
      </c>
      <c r="GZI4" s="545" t="s">
        <v>5745</v>
      </c>
      <c r="GZJ4" s="545" t="s">
        <v>5746</v>
      </c>
      <c r="GZK4" s="545" t="s">
        <v>5747</v>
      </c>
      <c r="GZL4" s="545" t="s">
        <v>5748</v>
      </c>
      <c r="GZM4" s="545" t="s">
        <v>5749</v>
      </c>
      <c r="GZN4" s="545" t="s">
        <v>5750</v>
      </c>
      <c r="GZO4" s="545" t="s">
        <v>5751</v>
      </c>
      <c r="GZP4" s="545" t="s">
        <v>5752</v>
      </c>
      <c r="GZQ4" s="545" t="s">
        <v>5753</v>
      </c>
      <c r="GZR4" s="545" t="s">
        <v>5754</v>
      </c>
      <c r="GZS4" s="545" t="s">
        <v>5755</v>
      </c>
      <c r="GZT4" s="545" t="s">
        <v>5756</v>
      </c>
      <c r="GZU4" s="545" t="s">
        <v>5757</v>
      </c>
      <c r="GZV4" s="545" t="s">
        <v>5758</v>
      </c>
      <c r="GZW4" s="545" t="s">
        <v>5759</v>
      </c>
      <c r="GZX4" s="545" t="s">
        <v>5760</v>
      </c>
      <c r="GZY4" s="545" t="s">
        <v>5761</v>
      </c>
      <c r="GZZ4" s="545" t="s">
        <v>5762</v>
      </c>
      <c r="HAA4" s="545" t="s">
        <v>5763</v>
      </c>
      <c r="HAB4" s="545" t="s">
        <v>5764</v>
      </c>
      <c r="HAC4" s="545" t="s">
        <v>5765</v>
      </c>
      <c r="HAD4" s="545" t="s">
        <v>5766</v>
      </c>
      <c r="HAE4" s="545" t="s">
        <v>5767</v>
      </c>
      <c r="HAF4" s="545" t="s">
        <v>5768</v>
      </c>
      <c r="HAG4" s="545" t="s">
        <v>5769</v>
      </c>
      <c r="HAH4" s="545" t="s">
        <v>5770</v>
      </c>
      <c r="HAI4" s="545" t="s">
        <v>5771</v>
      </c>
      <c r="HAJ4" s="545" t="s">
        <v>5772</v>
      </c>
      <c r="HAK4" s="545" t="s">
        <v>5773</v>
      </c>
      <c r="HAL4" s="545" t="s">
        <v>5774</v>
      </c>
      <c r="HAM4" s="545" t="s">
        <v>5775</v>
      </c>
      <c r="HAN4" s="545" t="s">
        <v>5776</v>
      </c>
      <c r="HAO4" s="545" t="s">
        <v>5777</v>
      </c>
      <c r="HAP4" s="545" t="s">
        <v>5778</v>
      </c>
      <c r="HAQ4" s="545" t="s">
        <v>5779</v>
      </c>
      <c r="HAR4" s="545" t="s">
        <v>5780</v>
      </c>
      <c r="HAS4" s="545" t="s">
        <v>5781</v>
      </c>
      <c r="HAT4" s="545" t="s">
        <v>5782</v>
      </c>
      <c r="HAU4" s="545" t="s">
        <v>5783</v>
      </c>
      <c r="HAV4" s="545" t="s">
        <v>5784</v>
      </c>
      <c r="HAW4" s="545" t="s">
        <v>5785</v>
      </c>
      <c r="HAX4" s="545" t="s">
        <v>5786</v>
      </c>
      <c r="HAY4" s="545" t="s">
        <v>5787</v>
      </c>
      <c r="HAZ4" s="545" t="s">
        <v>5788</v>
      </c>
      <c r="HBA4" s="545" t="s">
        <v>5789</v>
      </c>
      <c r="HBB4" s="545" t="s">
        <v>5790</v>
      </c>
      <c r="HBC4" s="545" t="s">
        <v>5791</v>
      </c>
      <c r="HBD4" s="545" t="s">
        <v>5792</v>
      </c>
      <c r="HBE4" s="545" t="s">
        <v>5793</v>
      </c>
      <c r="HBF4" s="545" t="s">
        <v>5794</v>
      </c>
      <c r="HBG4" s="545" t="s">
        <v>5795</v>
      </c>
      <c r="HBH4" s="545" t="s">
        <v>5796</v>
      </c>
      <c r="HBI4" s="545" t="s">
        <v>5797</v>
      </c>
      <c r="HBJ4" s="545" t="s">
        <v>5798</v>
      </c>
      <c r="HBK4" s="545" t="s">
        <v>5799</v>
      </c>
      <c r="HBL4" s="545" t="s">
        <v>5800</v>
      </c>
      <c r="HBM4" s="545" t="s">
        <v>5801</v>
      </c>
      <c r="HBN4" s="545" t="s">
        <v>5802</v>
      </c>
      <c r="HBO4" s="545" t="s">
        <v>5803</v>
      </c>
      <c r="HBP4" s="545" t="s">
        <v>5804</v>
      </c>
      <c r="HBQ4" s="545" t="s">
        <v>5805</v>
      </c>
      <c r="HBR4" s="545" t="s">
        <v>5806</v>
      </c>
      <c r="HBS4" s="545" t="s">
        <v>5807</v>
      </c>
      <c r="HBT4" s="545" t="s">
        <v>5808</v>
      </c>
      <c r="HBU4" s="545" t="s">
        <v>5809</v>
      </c>
      <c r="HBV4" s="545" t="s">
        <v>5810</v>
      </c>
      <c r="HBW4" s="545" t="s">
        <v>5811</v>
      </c>
      <c r="HBX4" s="545" t="s">
        <v>5812</v>
      </c>
      <c r="HBY4" s="545" t="s">
        <v>5813</v>
      </c>
      <c r="HBZ4" s="545" t="s">
        <v>5814</v>
      </c>
      <c r="HCA4" s="545" t="s">
        <v>5815</v>
      </c>
      <c r="HCB4" s="545" t="s">
        <v>5816</v>
      </c>
      <c r="HCC4" s="545" t="s">
        <v>5817</v>
      </c>
      <c r="HCD4" s="545" t="s">
        <v>5818</v>
      </c>
      <c r="HCE4" s="545" t="s">
        <v>5819</v>
      </c>
      <c r="HCF4" s="545" t="s">
        <v>5820</v>
      </c>
      <c r="HCG4" s="545" t="s">
        <v>5821</v>
      </c>
      <c r="HCH4" s="545" t="s">
        <v>5822</v>
      </c>
      <c r="HCI4" s="545" t="s">
        <v>5823</v>
      </c>
      <c r="HCJ4" s="545" t="s">
        <v>5824</v>
      </c>
      <c r="HCK4" s="545" t="s">
        <v>5825</v>
      </c>
      <c r="HCL4" s="545" t="s">
        <v>5826</v>
      </c>
      <c r="HCM4" s="545" t="s">
        <v>5827</v>
      </c>
      <c r="HCN4" s="545" t="s">
        <v>5828</v>
      </c>
      <c r="HCO4" s="545" t="s">
        <v>5829</v>
      </c>
      <c r="HCP4" s="545" t="s">
        <v>5830</v>
      </c>
      <c r="HCQ4" s="545" t="s">
        <v>5831</v>
      </c>
      <c r="HCR4" s="545" t="s">
        <v>5832</v>
      </c>
      <c r="HCS4" s="545" t="s">
        <v>5833</v>
      </c>
      <c r="HCT4" s="545" t="s">
        <v>5834</v>
      </c>
      <c r="HCU4" s="545" t="s">
        <v>5835</v>
      </c>
      <c r="HCV4" s="545" t="s">
        <v>5836</v>
      </c>
      <c r="HCW4" s="545" t="s">
        <v>5837</v>
      </c>
      <c r="HCX4" s="545" t="s">
        <v>5838</v>
      </c>
      <c r="HCY4" s="545" t="s">
        <v>5839</v>
      </c>
      <c r="HCZ4" s="545" t="s">
        <v>5840</v>
      </c>
      <c r="HDA4" s="545" t="s">
        <v>5841</v>
      </c>
      <c r="HDB4" s="545" t="s">
        <v>5842</v>
      </c>
      <c r="HDC4" s="545" t="s">
        <v>5843</v>
      </c>
      <c r="HDD4" s="545" t="s">
        <v>5844</v>
      </c>
      <c r="HDE4" s="545" t="s">
        <v>5845</v>
      </c>
      <c r="HDF4" s="545" t="s">
        <v>5846</v>
      </c>
      <c r="HDG4" s="545" t="s">
        <v>5847</v>
      </c>
      <c r="HDH4" s="545" t="s">
        <v>5848</v>
      </c>
      <c r="HDI4" s="545" t="s">
        <v>5849</v>
      </c>
      <c r="HDJ4" s="545" t="s">
        <v>5850</v>
      </c>
      <c r="HDK4" s="545" t="s">
        <v>5851</v>
      </c>
      <c r="HDL4" s="545" t="s">
        <v>5852</v>
      </c>
      <c r="HDM4" s="545" t="s">
        <v>5853</v>
      </c>
      <c r="HDN4" s="545" t="s">
        <v>5854</v>
      </c>
      <c r="HDO4" s="545" t="s">
        <v>5855</v>
      </c>
      <c r="HDP4" s="545" t="s">
        <v>5856</v>
      </c>
      <c r="HDQ4" s="545" t="s">
        <v>5857</v>
      </c>
      <c r="HDR4" s="545" t="s">
        <v>5858</v>
      </c>
      <c r="HDS4" s="545" t="s">
        <v>5859</v>
      </c>
      <c r="HDT4" s="545" t="s">
        <v>5860</v>
      </c>
      <c r="HDU4" s="545" t="s">
        <v>5861</v>
      </c>
      <c r="HDV4" s="545" t="s">
        <v>5862</v>
      </c>
      <c r="HDW4" s="545" t="s">
        <v>5863</v>
      </c>
      <c r="HDX4" s="545" t="s">
        <v>5864</v>
      </c>
      <c r="HDY4" s="545" t="s">
        <v>5865</v>
      </c>
      <c r="HDZ4" s="545" t="s">
        <v>5866</v>
      </c>
      <c r="HEA4" s="545" t="s">
        <v>5867</v>
      </c>
      <c r="HEB4" s="545" t="s">
        <v>5868</v>
      </c>
      <c r="HEC4" s="545" t="s">
        <v>5869</v>
      </c>
      <c r="HED4" s="545" t="s">
        <v>5870</v>
      </c>
      <c r="HEE4" s="545" t="s">
        <v>5871</v>
      </c>
      <c r="HEF4" s="545" t="s">
        <v>5872</v>
      </c>
      <c r="HEG4" s="545" t="s">
        <v>5873</v>
      </c>
      <c r="HEH4" s="545" t="s">
        <v>5874</v>
      </c>
      <c r="HEI4" s="545" t="s">
        <v>5875</v>
      </c>
      <c r="HEJ4" s="545" t="s">
        <v>5876</v>
      </c>
      <c r="HEK4" s="545" t="s">
        <v>5877</v>
      </c>
      <c r="HEL4" s="545" t="s">
        <v>5878</v>
      </c>
      <c r="HEM4" s="545" t="s">
        <v>5879</v>
      </c>
      <c r="HEN4" s="545" t="s">
        <v>5880</v>
      </c>
      <c r="HEO4" s="545" t="s">
        <v>5881</v>
      </c>
      <c r="HEP4" s="545" t="s">
        <v>5882</v>
      </c>
      <c r="HEQ4" s="545" t="s">
        <v>5883</v>
      </c>
      <c r="HER4" s="545" t="s">
        <v>5884</v>
      </c>
      <c r="HES4" s="545" t="s">
        <v>5885</v>
      </c>
      <c r="HET4" s="545" t="s">
        <v>5886</v>
      </c>
      <c r="HEU4" s="545" t="s">
        <v>5887</v>
      </c>
      <c r="HEV4" s="545" t="s">
        <v>5888</v>
      </c>
      <c r="HEW4" s="545" t="s">
        <v>5889</v>
      </c>
      <c r="HEX4" s="545" t="s">
        <v>5890</v>
      </c>
      <c r="HEY4" s="545" t="s">
        <v>5891</v>
      </c>
      <c r="HEZ4" s="545" t="s">
        <v>5892</v>
      </c>
      <c r="HFA4" s="545" t="s">
        <v>5893</v>
      </c>
      <c r="HFB4" s="545" t="s">
        <v>5894</v>
      </c>
      <c r="HFC4" s="545" t="s">
        <v>5895</v>
      </c>
      <c r="HFD4" s="545" t="s">
        <v>5896</v>
      </c>
      <c r="HFE4" s="545" t="s">
        <v>5897</v>
      </c>
      <c r="HFF4" s="545" t="s">
        <v>5898</v>
      </c>
      <c r="HFG4" s="545" t="s">
        <v>5899</v>
      </c>
      <c r="HFH4" s="545" t="s">
        <v>5900</v>
      </c>
      <c r="HFI4" s="545" t="s">
        <v>5901</v>
      </c>
      <c r="HFJ4" s="545" t="s">
        <v>5902</v>
      </c>
      <c r="HFK4" s="545" t="s">
        <v>5903</v>
      </c>
      <c r="HFL4" s="545" t="s">
        <v>5904</v>
      </c>
      <c r="HFM4" s="545" t="s">
        <v>5905</v>
      </c>
      <c r="HFN4" s="545" t="s">
        <v>5906</v>
      </c>
      <c r="HFO4" s="545" t="s">
        <v>5907</v>
      </c>
      <c r="HFP4" s="545" t="s">
        <v>5908</v>
      </c>
      <c r="HFQ4" s="545" t="s">
        <v>5909</v>
      </c>
      <c r="HFR4" s="545" t="s">
        <v>5910</v>
      </c>
      <c r="HFS4" s="545" t="s">
        <v>5911</v>
      </c>
      <c r="HFT4" s="545" t="s">
        <v>5912</v>
      </c>
      <c r="HFU4" s="545" t="s">
        <v>5913</v>
      </c>
      <c r="HFV4" s="545" t="s">
        <v>5914</v>
      </c>
      <c r="HFW4" s="545" t="s">
        <v>5915</v>
      </c>
      <c r="HFX4" s="545" t="s">
        <v>5916</v>
      </c>
      <c r="HFY4" s="545" t="s">
        <v>5917</v>
      </c>
      <c r="HFZ4" s="545" t="s">
        <v>5918</v>
      </c>
      <c r="HGA4" s="545" t="s">
        <v>5919</v>
      </c>
      <c r="HGB4" s="545" t="s">
        <v>5920</v>
      </c>
      <c r="HGC4" s="545" t="s">
        <v>5921</v>
      </c>
      <c r="HGD4" s="545" t="s">
        <v>5922</v>
      </c>
      <c r="HGE4" s="545" t="s">
        <v>5923</v>
      </c>
      <c r="HGF4" s="545" t="s">
        <v>5924</v>
      </c>
      <c r="HGG4" s="545" t="s">
        <v>5925</v>
      </c>
      <c r="HGH4" s="545" t="s">
        <v>5926</v>
      </c>
      <c r="HGI4" s="545" t="s">
        <v>5927</v>
      </c>
      <c r="HGJ4" s="545" t="s">
        <v>5928</v>
      </c>
      <c r="HGK4" s="545" t="s">
        <v>5929</v>
      </c>
      <c r="HGL4" s="545" t="s">
        <v>5930</v>
      </c>
      <c r="HGM4" s="545" t="s">
        <v>5931</v>
      </c>
      <c r="HGN4" s="545" t="s">
        <v>5932</v>
      </c>
      <c r="HGO4" s="545" t="s">
        <v>5933</v>
      </c>
      <c r="HGP4" s="545" t="s">
        <v>5934</v>
      </c>
      <c r="HGQ4" s="545" t="s">
        <v>5935</v>
      </c>
      <c r="HGR4" s="545" t="s">
        <v>5936</v>
      </c>
      <c r="HGS4" s="545" t="s">
        <v>5937</v>
      </c>
      <c r="HGT4" s="545" t="s">
        <v>5938</v>
      </c>
      <c r="HGU4" s="545" t="s">
        <v>5939</v>
      </c>
      <c r="HGV4" s="545" t="s">
        <v>5940</v>
      </c>
      <c r="HGW4" s="545" t="s">
        <v>5941</v>
      </c>
      <c r="HGX4" s="545" t="s">
        <v>5942</v>
      </c>
      <c r="HGY4" s="545" t="s">
        <v>5943</v>
      </c>
      <c r="HGZ4" s="545" t="s">
        <v>5944</v>
      </c>
      <c r="HHA4" s="545" t="s">
        <v>5945</v>
      </c>
      <c r="HHB4" s="545" t="s">
        <v>5946</v>
      </c>
      <c r="HHC4" s="545" t="s">
        <v>5947</v>
      </c>
      <c r="HHD4" s="545" t="s">
        <v>5948</v>
      </c>
      <c r="HHE4" s="545" t="s">
        <v>5949</v>
      </c>
      <c r="HHF4" s="545" t="s">
        <v>5950</v>
      </c>
      <c r="HHG4" s="545" t="s">
        <v>5951</v>
      </c>
      <c r="HHH4" s="545" t="s">
        <v>5952</v>
      </c>
      <c r="HHI4" s="545" t="s">
        <v>5953</v>
      </c>
      <c r="HHJ4" s="545" t="s">
        <v>5954</v>
      </c>
      <c r="HHK4" s="545" t="s">
        <v>5955</v>
      </c>
      <c r="HHL4" s="545" t="s">
        <v>5956</v>
      </c>
      <c r="HHM4" s="545" t="s">
        <v>5957</v>
      </c>
      <c r="HHN4" s="545" t="s">
        <v>5958</v>
      </c>
      <c r="HHO4" s="545" t="s">
        <v>5959</v>
      </c>
      <c r="HHP4" s="545" t="s">
        <v>5960</v>
      </c>
      <c r="HHQ4" s="545" t="s">
        <v>5961</v>
      </c>
      <c r="HHR4" s="545" t="s">
        <v>5962</v>
      </c>
      <c r="HHS4" s="545" t="s">
        <v>5963</v>
      </c>
      <c r="HHT4" s="545" t="s">
        <v>5964</v>
      </c>
      <c r="HHU4" s="545" t="s">
        <v>5965</v>
      </c>
      <c r="HHV4" s="545" t="s">
        <v>5966</v>
      </c>
      <c r="HHW4" s="545" t="s">
        <v>5967</v>
      </c>
      <c r="HHX4" s="545" t="s">
        <v>5968</v>
      </c>
      <c r="HHY4" s="545" t="s">
        <v>5969</v>
      </c>
      <c r="HHZ4" s="545" t="s">
        <v>5970</v>
      </c>
      <c r="HIA4" s="545" t="s">
        <v>5971</v>
      </c>
      <c r="HIB4" s="545" t="s">
        <v>5972</v>
      </c>
      <c r="HIC4" s="545" t="s">
        <v>5973</v>
      </c>
      <c r="HID4" s="545" t="s">
        <v>5974</v>
      </c>
      <c r="HIE4" s="545" t="s">
        <v>5975</v>
      </c>
      <c r="HIF4" s="545" t="s">
        <v>5976</v>
      </c>
      <c r="HIG4" s="545" t="s">
        <v>5977</v>
      </c>
      <c r="HIH4" s="545" t="s">
        <v>5978</v>
      </c>
      <c r="HII4" s="545" t="s">
        <v>5979</v>
      </c>
      <c r="HIJ4" s="545" t="s">
        <v>5980</v>
      </c>
      <c r="HIK4" s="545" t="s">
        <v>5981</v>
      </c>
      <c r="HIL4" s="545" t="s">
        <v>5982</v>
      </c>
      <c r="HIM4" s="545" t="s">
        <v>5983</v>
      </c>
      <c r="HIN4" s="545" t="s">
        <v>5984</v>
      </c>
      <c r="HIO4" s="545" t="s">
        <v>5985</v>
      </c>
      <c r="HIP4" s="545" t="s">
        <v>5986</v>
      </c>
      <c r="HIQ4" s="545" t="s">
        <v>5987</v>
      </c>
      <c r="HIR4" s="545" t="s">
        <v>5988</v>
      </c>
      <c r="HIS4" s="545" t="s">
        <v>5989</v>
      </c>
      <c r="HIT4" s="545" t="s">
        <v>5990</v>
      </c>
      <c r="HIU4" s="545" t="s">
        <v>5991</v>
      </c>
      <c r="HIV4" s="545" t="s">
        <v>5992</v>
      </c>
      <c r="HIW4" s="545" t="s">
        <v>5993</v>
      </c>
      <c r="HIX4" s="545" t="s">
        <v>5994</v>
      </c>
      <c r="HIY4" s="545" t="s">
        <v>5995</v>
      </c>
      <c r="HIZ4" s="545" t="s">
        <v>5996</v>
      </c>
      <c r="HJA4" s="545" t="s">
        <v>5997</v>
      </c>
      <c r="HJB4" s="545" t="s">
        <v>5998</v>
      </c>
      <c r="HJC4" s="545" t="s">
        <v>5999</v>
      </c>
      <c r="HJD4" s="545" t="s">
        <v>6000</v>
      </c>
      <c r="HJE4" s="545" t="s">
        <v>6001</v>
      </c>
      <c r="HJF4" s="545" t="s">
        <v>6002</v>
      </c>
      <c r="HJG4" s="545" t="s">
        <v>6003</v>
      </c>
      <c r="HJH4" s="545" t="s">
        <v>6004</v>
      </c>
      <c r="HJI4" s="545" t="s">
        <v>6005</v>
      </c>
      <c r="HJJ4" s="545" t="s">
        <v>6006</v>
      </c>
      <c r="HJK4" s="545" t="s">
        <v>6007</v>
      </c>
      <c r="HJL4" s="545" t="s">
        <v>6008</v>
      </c>
      <c r="HJM4" s="545" t="s">
        <v>6009</v>
      </c>
      <c r="HJN4" s="545" t="s">
        <v>6010</v>
      </c>
      <c r="HJO4" s="545" t="s">
        <v>6011</v>
      </c>
      <c r="HJP4" s="545" t="s">
        <v>6012</v>
      </c>
      <c r="HJQ4" s="545" t="s">
        <v>6013</v>
      </c>
      <c r="HJR4" s="545" t="s">
        <v>6014</v>
      </c>
      <c r="HJS4" s="545" t="s">
        <v>6015</v>
      </c>
      <c r="HJT4" s="545" t="s">
        <v>6016</v>
      </c>
      <c r="HJU4" s="545" t="s">
        <v>6017</v>
      </c>
      <c r="HJV4" s="545" t="s">
        <v>6018</v>
      </c>
      <c r="HJW4" s="545" t="s">
        <v>6019</v>
      </c>
      <c r="HJX4" s="545" t="s">
        <v>6020</v>
      </c>
      <c r="HJY4" s="545" t="s">
        <v>6021</v>
      </c>
      <c r="HJZ4" s="545" t="s">
        <v>6022</v>
      </c>
      <c r="HKA4" s="545" t="s">
        <v>6023</v>
      </c>
      <c r="HKB4" s="545" t="s">
        <v>6024</v>
      </c>
      <c r="HKC4" s="545" t="s">
        <v>6025</v>
      </c>
      <c r="HKD4" s="545" t="s">
        <v>6026</v>
      </c>
      <c r="HKE4" s="545" t="s">
        <v>6027</v>
      </c>
      <c r="HKF4" s="545" t="s">
        <v>6028</v>
      </c>
      <c r="HKG4" s="545" t="s">
        <v>6029</v>
      </c>
      <c r="HKH4" s="545" t="s">
        <v>6030</v>
      </c>
      <c r="HKI4" s="545" t="s">
        <v>6031</v>
      </c>
      <c r="HKJ4" s="545" t="s">
        <v>6032</v>
      </c>
      <c r="HKK4" s="545" t="s">
        <v>6033</v>
      </c>
      <c r="HKL4" s="545" t="s">
        <v>6034</v>
      </c>
      <c r="HKM4" s="545" t="s">
        <v>6035</v>
      </c>
      <c r="HKN4" s="545" t="s">
        <v>6036</v>
      </c>
      <c r="HKO4" s="545" t="s">
        <v>6037</v>
      </c>
      <c r="HKP4" s="545" t="s">
        <v>6038</v>
      </c>
      <c r="HKQ4" s="545" t="s">
        <v>6039</v>
      </c>
      <c r="HKR4" s="545" t="s">
        <v>6040</v>
      </c>
      <c r="HKS4" s="545" t="s">
        <v>6041</v>
      </c>
      <c r="HKT4" s="545" t="s">
        <v>6042</v>
      </c>
      <c r="HKU4" s="545" t="s">
        <v>6043</v>
      </c>
      <c r="HKV4" s="545" t="s">
        <v>6044</v>
      </c>
      <c r="HKW4" s="545" t="s">
        <v>6045</v>
      </c>
      <c r="HKX4" s="545" t="s">
        <v>6046</v>
      </c>
      <c r="HKY4" s="545" t="s">
        <v>6047</v>
      </c>
      <c r="HKZ4" s="545" t="s">
        <v>6048</v>
      </c>
      <c r="HLA4" s="545" t="s">
        <v>6049</v>
      </c>
      <c r="HLB4" s="545" t="s">
        <v>6050</v>
      </c>
      <c r="HLC4" s="545" t="s">
        <v>6051</v>
      </c>
      <c r="HLD4" s="545" t="s">
        <v>6052</v>
      </c>
      <c r="HLE4" s="545" t="s">
        <v>6053</v>
      </c>
      <c r="HLF4" s="545" t="s">
        <v>6054</v>
      </c>
      <c r="HLG4" s="545" t="s">
        <v>6055</v>
      </c>
      <c r="HLH4" s="545" t="s">
        <v>6056</v>
      </c>
      <c r="HLI4" s="545" t="s">
        <v>6057</v>
      </c>
      <c r="HLJ4" s="545" t="s">
        <v>6058</v>
      </c>
      <c r="HLK4" s="545" t="s">
        <v>6059</v>
      </c>
      <c r="HLL4" s="545" t="s">
        <v>6060</v>
      </c>
      <c r="HLM4" s="545" t="s">
        <v>6061</v>
      </c>
      <c r="HLN4" s="545" t="s">
        <v>6062</v>
      </c>
      <c r="HLO4" s="545" t="s">
        <v>6063</v>
      </c>
      <c r="HLP4" s="545" t="s">
        <v>6064</v>
      </c>
      <c r="HLQ4" s="545" t="s">
        <v>6065</v>
      </c>
      <c r="HLR4" s="545" t="s">
        <v>6066</v>
      </c>
      <c r="HLS4" s="545" t="s">
        <v>6067</v>
      </c>
      <c r="HLT4" s="545" t="s">
        <v>6068</v>
      </c>
      <c r="HLU4" s="545" t="s">
        <v>6069</v>
      </c>
      <c r="HLV4" s="545" t="s">
        <v>6070</v>
      </c>
      <c r="HLW4" s="545" t="s">
        <v>6071</v>
      </c>
      <c r="HLX4" s="545" t="s">
        <v>6072</v>
      </c>
      <c r="HLY4" s="545" t="s">
        <v>6073</v>
      </c>
      <c r="HLZ4" s="545" t="s">
        <v>6074</v>
      </c>
      <c r="HMA4" s="545" t="s">
        <v>6075</v>
      </c>
      <c r="HMB4" s="545" t="s">
        <v>6076</v>
      </c>
      <c r="HMC4" s="545" t="s">
        <v>6077</v>
      </c>
      <c r="HMD4" s="545" t="s">
        <v>6078</v>
      </c>
      <c r="HME4" s="545" t="s">
        <v>6079</v>
      </c>
      <c r="HMF4" s="545" t="s">
        <v>6080</v>
      </c>
      <c r="HMG4" s="545" t="s">
        <v>6081</v>
      </c>
      <c r="HMH4" s="545" t="s">
        <v>6082</v>
      </c>
      <c r="HMI4" s="545" t="s">
        <v>6083</v>
      </c>
      <c r="HMJ4" s="545" t="s">
        <v>6084</v>
      </c>
      <c r="HMK4" s="545" t="s">
        <v>6085</v>
      </c>
      <c r="HML4" s="545" t="s">
        <v>6086</v>
      </c>
      <c r="HMM4" s="545" t="s">
        <v>6087</v>
      </c>
      <c r="HMN4" s="545" t="s">
        <v>6088</v>
      </c>
      <c r="HMO4" s="545" t="s">
        <v>6089</v>
      </c>
      <c r="HMP4" s="545" t="s">
        <v>6090</v>
      </c>
      <c r="HMQ4" s="545" t="s">
        <v>6091</v>
      </c>
      <c r="HMR4" s="545" t="s">
        <v>6092</v>
      </c>
      <c r="HMS4" s="545" t="s">
        <v>6093</v>
      </c>
      <c r="HMT4" s="545" t="s">
        <v>6094</v>
      </c>
      <c r="HMU4" s="545" t="s">
        <v>6095</v>
      </c>
      <c r="HMV4" s="545" t="s">
        <v>6096</v>
      </c>
      <c r="HMW4" s="545" t="s">
        <v>6097</v>
      </c>
      <c r="HMX4" s="545" t="s">
        <v>6098</v>
      </c>
      <c r="HMY4" s="545" t="s">
        <v>6099</v>
      </c>
      <c r="HMZ4" s="545" t="s">
        <v>6100</v>
      </c>
      <c r="HNA4" s="545" t="s">
        <v>6101</v>
      </c>
      <c r="HNB4" s="545" t="s">
        <v>6102</v>
      </c>
      <c r="HNC4" s="545" t="s">
        <v>6103</v>
      </c>
      <c r="HND4" s="545" t="s">
        <v>6104</v>
      </c>
      <c r="HNE4" s="545" t="s">
        <v>6105</v>
      </c>
      <c r="HNF4" s="545" t="s">
        <v>6106</v>
      </c>
      <c r="HNG4" s="545" t="s">
        <v>6107</v>
      </c>
      <c r="HNH4" s="545" t="s">
        <v>6108</v>
      </c>
      <c r="HNI4" s="545" t="s">
        <v>6109</v>
      </c>
      <c r="HNJ4" s="545" t="s">
        <v>6110</v>
      </c>
      <c r="HNK4" s="545" t="s">
        <v>6111</v>
      </c>
      <c r="HNL4" s="545" t="s">
        <v>6112</v>
      </c>
      <c r="HNM4" s="545" t="s">
        <v>6113</v>
      </c>
      <c r="HNN4" s="545" t="s">
        <v>6114</v>
      </c>
      <c r="HNO4" s="545" t="s">
        <v>6115</v>
      </c>
      <c r="HNP4" s="545" t="s">
        <v>6116</v>
      </c>
      <c r="HNQ4" s="545" t="s">
        <v>6117</v>
      </c>
      <c r="HNR4" s="545" t="s">
        <v>6118</v>
      </c>
      <c r="HNS4" s="545" t="s">
        <v>6119</v>
      </c>
      <c r="HNT4" s="545" t="s">
        <v>6120</v>
      </c>
      <c r="HNU4" s="545" t="s">
        <v>6121</v>
      </c>
      <c r="HNV4" s="545" t="s">
        <v>6122</v>
      </c>
      <c r="HNW4" s="545" t="s">
        <v>6123</v>
      </c>
      <c r="HNX4" s="545" t="s">
        <v>6124</v>
      </c>
      <c r="HNY4" s="545" t="s">
        <v>6125</v>
      </c>
      <c r="HNZ4" s="545" t="s">
        <v>6126</v>
      </c>
      <c r="HOA4" s="545" t="s">
        <v>6127</v>
      </c>
      <c r="HOB4" s="545" t="s">
        <v>6128</v>
      </c>
      <c r="HOC4" s="545" t="s">
        <v>6129</v>
      </c>
      <c r="HOD4" s="545" t="s">
        <v>6130</v>
      </c>
      <c r="HOE4" s="545" t="s">
        <v>6131</v>
      </c>
      <c r="HOF4" s="545" t="s">
        <v>6132</v>
      </c>
      <c r="HOG4" s="545" t="s">
        <v>6133</v>
      </c>
      <c r="HOH4" s="545" t="s">
        <v>6134</v>
      </c>
      <c r="HOI4" s="545" t="s">
        <v>6135</v>
      </c>
      <c r="HOJ4" s="545" t="s">
        <v>6136</v>
      </c>
      <c r="HOK4" s="545" t="s">
        <v>6137</v>
      </c>
      <c r="HOL4" s="545" t="s">
        <v>6138</v>
      </c>
      <c r="HOM4" s="545" t="s">
        <v>6139</v>
      </c>
      <c r="HON4" s="545" t="s">
        <v>6140</v>
      </c>
      <c r="HOO4" s="545" t="s">
        <v>6141</v>
      </c>
      <c r="HOP4" s="545" t="s">
        <v>6142</v>
      </c>
      <c r="HOQ4" s="545" t="s">
        <v>6143</v>
      </c>
      <c r="HOR4" s="545" t="s">
        <v>6144</v>
      </c>
      <c r="HOS4" s="545" t="s">
        <v>6145</v>
      </c>
      <c r="HOT4" s="545" t="s">
        <v>6146</v>
      </c>
      <c r="HOU4" s="545" t="s">
        <v>6147</v>
      </c>
      <c r="HOV4" s="545" t="s">
        <v>6148</v>
      </c>
      <c r="HOW4" s="545" t="s">
        <v>6149</v>
      </c>
      <c r="HOX4" s="545" t="s">
        <v>6150</v>
      </c>
      <c r="HOY4" s="545" t="s">
        <v>6151</v>
      </c>
      <c r="HOZ4" s="545" t="s">
        <v>6152</v>
      </c>
      <c r="HPA4" s="545" t="s">
        <v>6153</v>
      </c>
      <c r="HPB4" s="545" t="s">
        <v>6154</v>
      </c>
      <c r="HPC4" s="545" t="s">
        <v>6155</v>
      </c>
      <c r="HPD4" s="545" t="s">
        <v>6156</v>
      </c>
      <c r="HPE4" s="545" t="s">
        <v>6157</v>
      </c>
      <c r="HPF4" s="545" t="s">
        <v>6158</v>
      </c>
      <c r="HPG4" s="545" t="s">
        <v>6159</v>
      </c>
      <c r="HPH4" s="545" t="s">
        <v>6160</v>
      </c>
      <c r="HPI4" s="545" t="s">
        <v>6161</v>
      </c>
      <c r="HPJ4" s="545" t="s">
        <v>6162</v>
      </c>
      <c r="HPK4" s="545" t="s">
        <v>6163</v>
      </c>
      <c r="HPL4" s="545" t="s">
        <v>6164</v>
      </c>
      <c r="HPM4" s="545" t="s">
        <v>6165</v>
      </c>
      <c r="HPN4" s="545" t="s">
        <v>6166</v>
      </c>
      <c r="HPO4" s="545" t="s">
        <v>6167</v>
      </c>
      <c r="HPP4" s="545" t="s">
        <v>6168</v>
      </c>
      <c r="HPQ4" s="545" t="s">
        <v>6169</v>
      </c>
      <c r="HPR4" s="545" t="s">
        <v>6170</v>
      </c>
      <c r="HPS4" s="545" t="s">
        <v>6171</v>
      </c>
      <c r="HPT4" s="545" t="s">
        <v>6172</v>
      </c>
      <c r="HPU4" s="545" t="s">
        <v>6173</v>
      </c>
      <c r="HPV4" s="545" t="s">
        <v>6174</v>
      </c>
      <c r="HPW4" s="545" t="s">
        <v>6175</v>
      </c>
      <c r="HPX4" s="545" t="s">
        <v>6176</v>
      </c>
      <c r="HPY4" s="545" t="s">
        <v>6177</v>
      </c>
      <c r="HPZ4" s="545" t="s">
        <v>6178</v>
      </c>
      <c r="HQA4" s="545" t="s">
        <v>6179</v>
      </c>
      <c r="HQB4" s="545" t="s">
        <v>6180</v>
      </c>
      <c r="HQC4" s="545" t="s">
        <v>6181</v>
      </c>
      <c r="HQD4" s="545" t="s">
        <v>6182</v>
      </c>
      <c r="HQE4" s="545" t="s">
        <v>6183</v>
      </c>
      <c r="HQF4" s="545" t="s">
        <v>6184</v>
      </c>
      <c r="HQG4" s="545" t="s">
        <v>6185</v>
      </c>
      <c r="HQH4" s="545" t="s">
        <v>6186</v>
      </c>
      <c r="HQI4" s="545" t="s">
        <v>6187</v>
      </c>
      <c r="HQJ4" s="545" t="s">
        <v>6188</v>
      </c>
      <c r="HQK4" s="545" t="s">
        <v>6189</v>
      </c>
      <c r="HQL4" s="545" t="s">
        <v>6190</v>
      </c>
      <c r="HQM4" s="545" t="s">
        <v>6191</v>
      </c>
      <c r="HQN4" s="545" t="s">
        <v>6192</v>
      </c>
      <c r="HQO4" s="545" t="s">
        <v>6193</v>
      </c>
      <c r="HQP4" s="545" t="s">
        <v>6194</v>
      </c>
      <c r="HQQ4" s="545" t="s">
        <v>6195</v>
      </c>
      <c r="HQR4" s="545" t="s">
        <v>6196</v>
      </c>
      <c r="HQS4" s="545" t="s">
        <v>6197</v>
      </c>
      <c r="HQT4" s="545" t="s">
        <v>6198</v>
      </c>
      <c r="HQU4" s="545" t="s">
        <v>6199</v>
      </c>
      <c r="HQV4" s="545" t="s">
        <v>6200</v>
      </c>
      <c r="HQW4" s="545" t="s">
        <v>6201</v>
      </c>
      <c r="HQX4" s="545" t="s">
        <v>6202</v>
      </c>
      <c r="HQY4" s="545" t="s">
        <v>6203</v>
      </c>
      <c r="HQZ4" s="545" t="s">
        <v>6204</v>
      </c>
      <c r="HRA4" s="545" t="s">
        <v>6205</v>
      </c>
      <c r="HRB4" s="545" t="s">
        <v>6206</v>
      </c>
      <c r="HRC4" s="545" t="s">
        <v>6207</v>
      </c>
      <c r="HRD4" s="545" t="s">
        <v>6208</v>
      </c>
      <c r="HRE4" s="545" t="s">
        <v>6209</v>
      </c>
      <c r="HRF4" s="545" t="s">
        <v>6210</v>
      </c>
      <c r="HRG4" s="545" t="s">
        <v>6211</v>
      </c>
      <c r="HRH4" s="545" t="s">
        <v>6212</v>
      </c>
      <c r="HRI4" s="545" t="s">
        <v>6213</v>
      </c>
      <c r="HRJ4" s="545" t="s">
        <v>6214</v>
      </c>
      <c r="HRK4" s="545" t="s">
        <v>6215</v>
      </c>
      <c r="HRL4" s="545" t="s">
        <v>6216</v>
      </c>
      <c r="HRM4" s="545" t="s">
        <v>6217</v>
      </c>
      <c r="HRN4" s="545" t="s">
        <v>6218</v>
      </c>
      <c r="HRO4" s="545" t="s">
        <v>6219</v>
      </c>
      <c r="HRP4" s="545" t="s">
        <v>6220</v>
      </c>
      <c r="HRQ4" s="545" t="s">
        <v>6221</v>
      </c>
      <c r="HRR4" s="545" t="s">
        <v>6222</v>
      </c>
      <c r="HRS4" s="545" t="s">
        <v>6223</v>
      </c>
      <c r="HRT4" s="545" t="s">
        <v>6224</v>
      </c>
      <c r="HRU4" s="545" t="s">
        <v>6225</v>
      </c>
      <c r="HRV4" s="545" t="s">
        <v>6226</v>
      </c>
      <c r="HRW4" s="545" t="s">
        <v>6227</v>
      </c>
      <c r="HRX4" s="545" t="s">
        <v>6228</v>
      </c>
      <c r="HRY4" s="545" t="s">
        <v>6229</v>
      </c>
      <c r="HRZ4" s="545" t="s">
        <v>6230</v>
      </c>
      <c r="HSA4" s="545" t="s">
        <v>6231</v>
      </c>
      <c r="HSB4" s="545" t="s">
        <v>6232</v>
      </c>
      <c r="HSC4" s="545" t="s">
        <v>6233</v>
      </c>
      <c r="HSD4" s="545" t="s">
        <v>6234</v>
      </c>
      <c r="HSE4" s="545" t="s">
        <v>6235</v>
      </c>
      <c r="HSF4" s="545" t="s">
        <v>6236</v>
      </c>
      <c r="HSG4" s="545" t="s">
        <v>6237</v>
      </c>
      <c r="HSH4" s="545" t="s">
        <v>6238</v>
      </c>
      <c r="HSI4" s="545" t="s">
        <v>6239</v>
      </c>
      <c r="HSJ4" s="545" t="s">
        <v>6240</v>
      </c>
      <c r="HSK4" s="545" t="s">
        <v>6241</v>
      </c>
      <c r="HSL4" s="545" t="s">
        <v>6242</v>
      </c>
      <c r="HSM4" s="545" t="s">
        <v>6243</v>
      </c>
      <c r="HSN4" s="545" t="s">
        <v>6244</v>
      </c>
      <c r="HSO4" s="545" t="s">
        <v>6245</v>
      </c>
      <c r="HSP4" s="545" t="s">
        <v>6246</v>
      </c>
      <c r="HSQ4" s="545" t="s">
        <v>6247</v>
      </c>
      <c r="HSR4" s="545" t="s">
        <v>6248</v>
      </c>
      <c r="HSS4" s="545" t="s">
        <v>6249</v>
      </c>
      <c r="HST4" s="545" t="s">
        <v>6250</v>
      </c>
      <c r="HSU4" s="545" t="s">
        <v>6251</v>
      </c>
      <c r="HSV4" s="545" t="s">
        <v>6252</v>
      </c>
      <c r="HSW4" s="545" t="s">
        <v>6253</v>
      </c>
      <c r="HSX4" s="545" t="s">
        <v>6254</v>
      </c>
      <c r="HSY4" s="545" t="s">
        <v>6255</v>
      </c>
      <c r="HSZ4" s="545" t="s">
        <v>6256</v>
      </c>
      <c r="HTA4" s="545" t="s">
        <v>6257</v>
      </c>
      <c r="HTB4" s="545" t="s">
        <v>6258</v>
      </c>
      <c r="HTC4" s="545" t="s">
        <v>6259</v>
      </c>
      <c r="HTD4" s="545" t="s">
        <v>6260</v>
      </c>
      <c r="HTE4" s="545" t="s">
        <v>6261</v>
      </c>
      <c r="HTF4" s="545" t="s">
        <v>6262</v>
      </c>
      <c r="HTG4" s="545" t="s">
        <v>6263</v>
      </c>
      <c r="HTH4" s="545" t="s">
        <v>6264</v>
      </c>
      <c r="HTI4" s="545" t="s">
        <v>6265</v>
      </c>
      <c r="HTJ4" s="545" t="s">
        <v>6266</v>
      </c>
      <c r="HTK4" s="545" t="s">
        <v>6267</v>
      </c>
      <c r="HTL4" s="545" t="s">
        <v>6268</v>
      </c>
      <c r="HTM4" s="545" t="s">
        <v>6269</v>
      </c>
      <c r="HTN4" s="545" t="s">
        <v>6270</v>
      </c>
      <c r="HTO4" s="545" t="s">
        <v>6271</v>
      </c>
      <c r="HTP4" s="545" t="s">
        <v>6272</v>
      </c>
      <c r="HTQ4" s="545" t="s">
        <v>6273</v>
      </c>
      <c r="HTR4" s="545" t="s">
        <v>6274</v>
      </c>
      <c r="HTS4" s="545" t="s">
        <v>6275</v>
      </c>
      <c r="HTT4" s="545" t="s">
        <v>6276</v>
      </c>
      <c r="HTU4" s="545" t="s">
        <v>6277</v>
      </c>
      <c r="HTV4" s="545" t="s">
        <v>6278</v>
      </c>
      <c r="HTW4" s="545" t="s">
        <v>6279</v>
      </c>
      <c r="HTX4" s="545" t="s">
        <v>6280</v>
      </c>
      <c r="HTY4" s="545" t="s">
        <v>6281</v>
      </c>
      <c r="HTZ4" s="545" t="s">
        <v>6282</v>
      </c>
      <c r="HUA4" s="545" t="s">
        <v>6283</v>
      </c>
      <c r="HUB4" s="545" t="s">
        <v>6284</v>
      </c>
      <c r="HUC4" s="545" t="s">
        <v>6285</v>
      </c>
      <c r="HUD4" s="545" t="s">
        <v>6286</v>
      </c>
      <c r="HUE4" s="545" t="s">
        <v>6287</v>
      </c>
      <c r="HUF4" s="545" t="s">
        <v>6288</v>
      </c>
      <c r="HUG4" s="545" t="s">
        <v>6289</v>
      </c>
      <c r="HUH4" s="545" t="s">
        <v>6290</v>
      </c>
      <c r="HUI4" s="545" t="s">
        <v>6291</v>
      </c>
      <c r="HUJ4" s="545" t="s">
        <v>6292</v>
      </c>
      <c r="HUK4" s="545" t="s">
        <v>6293</v>
      </c>
      <c r="HUL4" s="545" t="s">
        <v>6294</v>
      </c>
      <c r="HUM4" s="545" t="s">
        <v>6295</v>
      </c>
      <c r="HUN4" s="545" t="s">
        <v>6296</v>
      </c>
      <c r="HUO4" s="545" t="s">
        <v>6297</v>
      </c>
      <c r="HUP4" s="545" t="s">
        <v>6298</v>
      </c>
      <c r="HUQ4" s="545" t="s">
        <v>6299</v>
      </c>
      <c r="HUR4" s="545" t="s">
        <v>6300</v>
      </c>
      <c r="HUS4" s="545" t="s">
        <v>6301</v>
      </c>
      <c r="HUT4" s="545" t="s">
        <v>6302</v>
      </c>
      <c r="HUU4" s="545" t="s">
        <v>6303</v>
      </c>
      <c r="HUV4" s="545" t="s">
        <v>6304</v>
      </c>
      <c r="HUW4" s="545" t="s">
        <v>6305</v>
      </c>
      <c r="HUX4" s="545" t="s">
        <v>6306</v>
      </c>
      <c r="HUY4" s="545" t="s">
        <v>6307</v>
      </c>
      <c r="HUZ4" s="545" t="s">
        <v>6308</v>
      </c>
      <c r="HVA4" s="545" t="s">
        <v>6309</v>
      </c>
      <c r="HVB4" s="545" t="s">
        <v>6310</v>
      </c>
      <c r="HVC4" s="545" t="s">
        <v>6311</v>
      </c>
      <c r="HVD4" s="545" t="s">
        <v>6312</v>
      </c>
      <c r="HVE4" s="545" t="s">
        <v>6313</v>
      </c>
      <c r="HVF4" s="545" t="s">
        <v>6314</v>
      </c>
      <c r="HVG4" s="545" t="s">
        <v>6315</v>
      </c>
      <c r="HVH4" s="545" t="s">
        <v>6316</v>
      </c>
      <c r="HVI4" s="545" t="s">
        <v>6317</v>
      </c>
      <c r="HVJ4" s="545" t="s">
        <v>6318</v>
      </c>
      <c r="HVK4" s="545" t="s">
        <v>6319</v>
      </c>
      <c r="HVL4" s="545" t="s">
        <v>6320</v>
      </c>
      <c r="HVM4" s="545" t="s">
        <v>6321</v>
      </c>
      <c r="HVN4" s="545" t="s">
        <v>6322</v>
      </c>
      <c r="HVO4" s="545" t="s">
        <v>6323</v>
      </c>
      <c r="HVP4" s="545" t="s">
        <v>6324</v>
      </c>
      <c r="HVQ4" s="545" t="s">
        <v>6325</v>
      </c>
      <c r="HVR4" s="545" t="s">
        <v>6326</v>
      </c>
      <c r="HVS4" s="545" t="s">
        <v>6327</v>
      </c>
      <c r="HVT4" s="545" t="s">
        <v>6328</v>
      </c>
      <c r="HVU4" s="545" t="s">
        <v>6329</v>
      </c>
      <c r="HVV4" s="545" t="s">
        <v>6330</v>
      </c>
      <c r="HVW4" s="545" t="s">
        <v>6331</v>
      </c>
      <c r="HVX4" s="545" t="s">
        <v>6332</v>
      </c>
      <c r="HVY4" s="545" t="s">
        <v>6333</v>
      </c>
      <c r="HVZ4" s="545" t="s">
        <v>6334</v>
      </c>
      <c r="HWA4" s="545" t="s">
        <v>6335</v>
      </c>
      <c r="HWB4" s="545" t="s">
        <v>6336</v>
      </c>
      <c r="HWC4" s="545" t="s">
        <v>6337</v>
      </c>
      <c r="HWD4" s="545" t="s">
        <v>6338</v>
      </c>
      <c r="HWE4" s="545" t="s">
        <v>6339</v>
      </c>
      <c r="HWF4" s="545" t="s">
        <v>6340</v>
      </c>
      <c r="HWG4" s="545" t="s">
        <v>6341</v>
      </c>
      <c r="HWH4" s="545" t="s">
        <v>6342</v>
      </c>
      <c r="HWI4" s="545" t="s">
        <v>6343</v>
      </c>
      <c r="HWJ4" s="545" t="s">
        <v>6344</v>
      </c>
      <c r="HWK4" s="545" t="s">
        <v>6345</v>
      </c>
      <c r="HWL4" s="545" t="s">
        <v>6346</v>
      </c>
      <c r="HWM4" s="545" t="s">
        <v>6347</v>
      </c>
      <c r="HWN4" s="545" t="s">
        <v>6348</v>
      </c>
      <c r="HWO4" s="545" t="s">
        <v>6349</v>
      </c>
      <c r="HWP4" s="545" t="s">
        <v>6350</v>
      </c>
      <c r="HWQ4" s="545" t="s">
        <v>6351</v>
      </c>
      <c r="HWR4" s="545" t="s">
        <v>6352</v>
      </c>
      <c r="HWS4" s="545" t="s">
        <v>6353</v>
      </c>
      <c r="HWT4" s="545" t="s">
        <v>6354</v>
      </c>
      <c r="HWU4" s="545" t="s">
        <v>6355</v>
      </c>
      <c r="HWV4" s="545" t="s">
        <v>6356</v>
      </c>
      <c r="HWW4" s="545" t="s">
        <v>6357</v>
      </c>
      <c r="HWX4" s="545" t="s">
        <v>6358</v>
      </c>
      <c r="HWY4" s="545" t="s">
        <v>6359</v>
      </c>
      <c r="HWZ4" s="545" t="s">
        <v>6360</v>
      </c>
      <c r="HXA4" s="545" t="s">
        <v>6361</v>
      </c>
      <c r="HXB4" s="545" t="s">
        <v>6362</v>
      </c>
      <c r="HXC4" s="545" t="s">
        <v>6363</v>
      </c>
      <c r="HXD4" s="545" t="s">
        <v>6364</v>
      </c>
      <c r="HXE4" s="545" t="s">
        <v>6365</v>
      </c>
      <c r="HXF4" s="545" t="s">
        <v>6366</v>
      </c>
      <c r="HXG4" s="545" t="s">
        <v>6367</v>
      </c>
      <c r="HXH4" s="545" t="s">
        <v>6368</v>
      </c>
      <c r="HXI4" s="545" t="s">
        <v>6369</v>
      </c>
      <c r="HXJ4" s="545" t="s">
        <v>6370</v>
      </c>
      <c r="HXK4" s="545" t="s">
        <v>6371</v>
      </c>
      <c r="HXL4" s="545" t="s">
        <v>6372</v>
      </c>
      <c r="HXM4" s="545" t="s">
        <v>6373</v>
      </c>
      <c r="HXN4" s="545" t="s">
        <v>6374</v>
      </c>
      <c r="HXO4" s="545" t="s">
        <v>6375</v>
      </c>
      <c r="HXP4" s="545" t="s">
        <v>6376</v>
      </c>
      <c r="HXQ4" s="545" t="s">
        <v>6377</v>
      </c>
      <c r="HXR4" s="545" t="s">
        <v>6378</v>
      </c>
      <c r="HXS4" s="545" t="s">
        <v>6379</v>
      </c>
      <c r="HXT4" s="545" t="s">
        <v>6380</v>
      </c>
      <c r="HXU4" s="545" t="s">
        <v>6381</v>
      </c>
      <c r="HXV4" s="545" t="s">
        <v>6382</v>
      </c>
      <c r="HXW4" s="545" t="s">
        <v>6383</v>
      </c>
      <c r="HXX4" s="545" t="s">
        <v>6384</v>
      </c>
      <c r="HXY4" s="545" t="s">
        <v>6385</v>
      </c>
      <c r="HXZ4" s="545" t="s">
        <v>6386</v>
      </c>
      <c r="HYA4" s="545" t="s">
        <v>6387</v>
      </c>
      <c r="HYB4" s="545" t="s">
        <v>6388</v>
      </c>
      <c r="HYC4" s="545" t="s">
        <v>6389</v>
      </c>
      <c r="HYD4" s="545" t="s">
        <v>6390</v>
      </c>
      <c r="HYE4" s="545" t="s">
        <v>6391</v>
      </c>
      <c r="HYF4" s="545" t="s">
        <v>6392</v>
      </c>
      <c r="HYG4" s="545" t="s">
        <v>6393</v>
      </c>
      <c r="HYH4" s="545" t="s">
        <v>6394</v>
      </c>
      <c r="HYI4" s="545" t="s">
        <v>6395</v>
      </c>
      <c r="HYJ4" s="545" t="s">
        <v>6396</v>
      </c>
      <c r="HYK4" s="545" t="s">
        <v>6397</v>
      </c>
      <c r="HYL4" s="545" t="s">
        <v>6398</v>
      </c>
      <c r="HYM4" s="545" t="s">
        <v>6399</v>
      </c>
      <c r="HYN4" s="545" t="s">
        <v>6400</v>
      </c>
      <c r="HYO4" s="545" t="s">
        <v>6401</v>
      </c>
      <c r="HYP4" s="545" t="s">
        <v>6402</v>
      </c>
      <c r="HYQ4" s="545" t="s">
        <v>6403</v>
      </c>
      <c r="HYR4" s="545" t="s">
        <v>6404</v>
      </c>
      <c r="HYS4" s="545" t="s">
        <v>6405</v>
      </c>
      <c r="HYT4" s="545" t="s">
        <v>6406</v>
      </c>
      <c r="HYU4" s="545" t="s">
        <v>6407</v>
      </c>
      <c r="HYV4" s="545" t="s">
        <v>6408</v>
      </c>
      <c r="HYW4" s="545" t="s">
        <v>6409</v>
      </c>
      <c r="HYX4" s="545" t="s">
        <v>6410</v>
      </c>
      <c r="HYY4" s="545" t="s">
        <v>6411</v>
      </c>
      <c r="HYZ4" s="545" t="s">
        <v>6412</v>
      </c>
      <c r="HZA4" s="545" t="s">
        <v>6413</v>
      </c>
      <c r="HZB4" s="545" t="s">
        <v>6414</v>
      </c>
      <c r="HZC4" s="545" t="s">
        <v>6415</v>
      </c>
      <c r="HZD4" s="545" t="s">
        <v>6416</v>
      </c>
      <c r="HZE4" s="545" t="s">
        <v>6417</v>
      </c>
      <c r="HZF4" s="545" t="s">
        <v>6418</v>
      </c>
      <c r="HZG4" s="545" t="s">
        <v>6419</v>
      </c>
      <c r="HZH4" s="545" t="s">
        <v>6420</v>
      </c>
      <c r="HZI4" s="545" t="s">
        <v>6421</v>
      </c>
      <c r="HZJ4" s="545" t="s">
        <v>6422</v>
      </c>
      <c r="HZK4" s="545" t="s">
        <v>6423</v>
      </c>
      <c r="HZL4" s="545" t="s">
        <v>6424</v>
      </c>
      <c r="HZM4" s="545" t="s">
        <v>6425</v>
      </c>
      <c r="HZN4" s="545" t="s">
        <v>6426</v>
      </c>
      <c r="HZO4" s="545" t="s">
        <v>6427</v>
      </c>
      <c r="HZP4" s="545" t="s">
        <v>6428</v>
      </c>
      <c r="HZQ4" s="545" t="s">
        <v>6429</v>
      </c>
      <c r="HZR4" s="545" t="s">
        <v>6430</v>
      </c>
      <c r="HZS4" s="545" t="s">
        <v>6431</v>
      </c>
      <c r="HZT4" s="545" t="s">
        <v>6432</v>
      </c>
      <c r="HZU4" s="545" t="s">
        <v>6433</v>
      </c>
      <c r="HZV4" s="545" t="s">
        <v>6434</v>
      </c>
      <c r="HZW4" s="545" t="s">
        <v>6435</v>
      </c>
      <c r="HZX4" s="545" t="s">
        <v>6436</v>
      </c>
      <c r="HZY4" s="545" t="s">
        <v>6437</v>
      </c>
      <c r="HZZ4" s="545" t="s">
        <v>6438</v>
      </c>
      <c r="IAA4" s="545" t="s">
        <v>6439</v>
      </c>
      <c r="IAB4" s="545" t="s">
        <v>6440</v>
      </c>
      <c r="IAC4" s="545" t="s">
        <v>6441</v>
      </c>
      <c r="IAD4" s="545" t="s">
        <v>6442</v>
      </c>
      <c r="IAE4" s="545" t="s">
        <v>6443</v>
      </c>
      <c r="IAF4" s="545" t="s">
        <v>6444</v>
      </c>
      <c r="IAG4" s="545" t="s">
        <v>6445</v>
      </c>
      <c r="IAH4" s="545" t="s">
        <v>6446</v>
      </c>
      <c r="IAI4" s="545" t="s">
        <v>6447</v>
      </c>
      <c r="IAJ4" s="545" t="s">
        <v>6448</v>
      </c>
      <c r="IAK4" s="545" t="s">
        <v>6449</v>
      </c>
      <c r="IAL4" s="545" t="s">
        <v>6450</v>
      </c>
      <c r="IAM4" s="545" t="s">
        <v>6451</v>
      </c>
      <c r="IAN4" s="545" t="s">
        <v>6452</v>
      </c>
      <c r="IAO4" s="545" t="s">
        <v>6453</v>
      </c>
      <c r="IAP4" s="545" t="s">
        <v>6454</v>
      </c>
      <c r="IAQ4" s="545" t="s">
        <v>6455</v>
      </c>
      <c r="IAR4" s="545" t="s">
        <v>6456</v>
      </c>
      <c r="IAS4" s="545" t="s">
        <v>6457</v>
      </c>
      <c r="IAT4" s="545" t="s">
        <v>6458</v>
      </c>
      <c r="IAU4" s="545" t="s">
        <v>6459</v>
      </c>
      <c r="IAV4" s="545" t="s">
        <v>6460</v>
      </c>
      <c r="IAW4" s="545" t="s">
        <v>6461</v>
      </c>
      <c r="IAX4" s="545" t="s">
        <v>6462</v>
      </c>
      <c r="IAY4" s="545" t="s">
        <v>6463</v>
      </c>
      <c r="IAZ4" s="545" t="s">
        <v>6464</v>
      </c>
      <c r="IBA4" s="545" t="s">
        <v>6465</v>
      </c>
      <c r="IBB4" s="545" t="s">
        <v>6466</v>
      </c>
      <c r="IBC4" s="545" t="s">
        <v>6467</v>
      </c>
      <c r="IBD4" s="545" t="s">
        <v>6468</v>
      </c>
      <c r="IBE4" s="545" t="s">
        <v>6469</v>
      </c>
      <c r="IBF4" s="545" t="s">
        <v>6470</v>
      </c>
      <c r="IBG4" s="545" t="s">
        <v>6471</v>
      </c>
      <c r="IBH4" s="545" t="s">
        <v>6472</v>
      </c>
      <c r="IBI4" s="545" t="s">
        <v>6473</v>
      </c>
      <c r="IBJ4" s="545" t="s">
        <v>6474</v>
      </c>
      <c r="IBK4" s="545" t="s">
        <v>6475</v>
      </c>
      <c r="IBL4" s="545" t="s">
        <v>6476</v>
      </c>
      <c r="IBM4" s="545" t="s">
        <v>6477</v>
      </c>
      <c r="IBN4" s="545" t="s">
        <v>6478</v>
      </c>
      <c r="IBO4" s="545" t="s">
        <v>6479</v>
      </c>
      <c r="IBP4" s="545" t="s">
        <v>6480</v>
      </c>
      <c r="IBQ4" s="545" t="s">
        <v>6481</v>
      </c>
      <c r="IBR4" s="545" t="s">
        <v>6482</v>
      </c>
      <c r="IBS4" s="545" t="s">
        <v>6483</v>
      </c>
      <c r="IBT4" s="545" t="s">
        <v>6484</v>
      </c>
      <c r="IBU4" s="545" t="s">
        <v>6485</v>
      </c>
      <c r="IBV4" s="545" t="s">
        <v>6486</v>
      </c>
      <c r="IBW4" s="545" t="s">
        <v>6487</v>
      </c>
      <c r="IBX4" s="545" t="s">
        <v>6488</v>
      </c>
      <c r="IBY4" s="545" t="s">
        <v>6489</v>
      </c>
      <c r="IBZ4" s="545" t="s">
        <v>6490</v>
      </c>
      <c r="ICA4" s="545" t="s">
        <v>6491</v>
      </c>
      <c r="ICB4" s="545" t="s">
        <v>6492</v>
      </c>
      <c r="ICC4" s="545" t="s">
        <v>6493</v>
      </c>
      <c r="ICD4" s="545" t="s">
        <v>6494</v>
      </c>
      <c r="ICE4" s="545" t="s">
        <v>6495</v>
      </c>
      <c r="ICF4" s="545" t="s">
        <v>6496</v>
      </c>
      <c r="ICG4" s="545" t="s">
        <v>6497</v>
      </c>
      <c r="ICH4" s="545" t="s">
        <v>6498</v>
      </c>
      <c r="ICI4" s="545" t="s">
        <v>6499</v>
      </c>
      <c r="ICJ4" s="545" t="s">
        <v>6500</v>
      </c>
      <c r="ICK4" s="545" t="s">
        <v>6501</v>
      </c>
      <c r="ICL4" s="545" t="s">
        <v>6502</v>
      </c>
      <c r="ICM4" s="545" t="s">
        <v>6503</v>
      </c>
      <c r="ICN4" s="545" t="s">
        <v>6504</v>
      </c>
      <c r="ICO4" s="545" t="s">
        <v>6505</v>
      </c>
      <c r="ICP4" s="545" t="s">
        <v>6506</v>
      </c>
      <c r="ICQ4" s="545" t="s">
        <v>6507</v>
      </c>
      <c r="ICR4" s="545" t="s">
        <v>6508</v>
      </c>
      <c r="ICS4" s="545" t="s">
        <v>6509</v>
      </c>
      <c r="ICT4" s="545" t="s">
        <v>6510</v>
      </c>
      <c r="ICU4" s="545" t="s">
        <v>6511</v>
      </c>
      <c r="ICV4" s="545" t="s">
        <v>6512</v>
      </c>
      <c r="ICW4" s="545" t="s">
        <v>6513</v>
      </c>
      <c r="ICX4" s="545" t="s">
        <v>6514</v>
      </c>
      <c r="ICY4" s="545" t="s">
        <v>6515</v>
      </c>
      <c r="ICZ4" s="545" t="s">
        <v>6516</v>
      </c>
      <c r="IDA4" s="545" t="s">
        <v>6517</v>
      </c>
      <c r="IDB4" s="545" t="s">
        <v>6518</v>
      </c>
      <c r="IDC4" s="545" t="s">
        <v>6519</v>
      </c>
      <c r="IDD4" s="545" t="s">
        <v>6520</v>
      </c>
      <c r="IDE4" s="545" t="s">
        <v>6521</v>
      </c>
      <c r="IDF4" s="545" t="s">
        <v>6522</v>
      </c>
      <c r="IDG4" s="545" t="s">
        <v>6523</v>
      </c>
      <c r="IDH4" s="545" t="s">
        <v>6524</v>
      </c>
      <c r="IDI4" s="545" t="s">
        <v>6525</v>
      </c>
      <c r="IDJ4" s="545" t="s">
        <v>6526</v>
      </c>
      <c r="IDK4" s="545" t="s">
        <v>6527</v>
      </c>
      <c r="IDL4" s="545" t="s">
        <v>6528</v>
      </c>
      <c r="IDM4" s="545" t="s">
        <v>6529</v>
      </c>
      <c r="IDN4" s="545" t="s">
        <v>6530</v>
      </c>
      <c r="IDO4" s="545" t="s">
        <v>6531</v>
      </c>
      <c r="IDP4" s="545" t="s">
        <v>6532</v>
      </c>
      <c r="IDQ4" s="545" t="s">
        <v>6533</v>
      </c>
      <c r="IDR4" s="545" t="s">
        <v>6534</v>
      </c>
      <c r="IDS4" s="545" t="s">
        <v>6535</v>
      </c>
      <c r="IDT4" s="545" t="s">
        <v>6536</v>
      </c>
      <c r="IDU4" s="545" t="s">
        <v>6537</v>
      </c>
      <c r="IDV4" s="545" t="s">
        <v>6538</v>
      </c>
      <c r="IDW4" s="545" t="s">
        <v>6539</v>
      </c>
      <c r="IDX4" s="545" t="s">
        <v>6540</v>
      </c>
      <c r="IDY4" s="545" t="s">
        <v>6541</v>
      </c>
      <c r="IDZ4" s="545" t="s">
        <v>6542</v>
      </c>
      <c r="IEA4" s="545" t="s">
        <v>6543</v>
      </c>
      <c r="IEB4" s="545" t="s">
        <v>6544</v>
      </c>
      <c r="IEC4" s="545" t="s">
        <v>6545</v>
      </c>
      <c r="IED4" s="545" t="s">
        <v>6546</v>
      </c>
      <c r="IEE4" s="545" t="s">
        <v>6547</v>
      </c>
      <c r="IEF4" s="545" t="s">
        <v>6548</v>
      </c>
      <c r="IEG4" s="545" t="s">
        <v>6549</v>
      </c>
      <c r="IEH4" s="545" t="s">
        <v>6550</v>
      </c>
      <c r="IEI4" s="545" t="s">
        <v>6551</v>
      </c>
      <c r="IEJ4" s="545" t="s">
        <v>6552</v>
      </c>
      <c r="IEK4" s="545" t="s">
        <v>6553</v>
      </c>
      <c r="IEL4" s="545" t="s">
        <v>6554</v>
      </c>
      <c r="IEM4" s="545" t="s">
        <v>6555</v>
      </c>
      <c r="IEN4" s="545" t="s">
        <v>6556</v>
      </c>
      <c r="IEO4" s="545" t="s">
        <v>6557</v>
      </c>
      <c r="IEP4" s="545" t="s">
        <v>6558</v>
      </c>
      <c r="IEQ4" s="545" t="s">
        <v>6559</v>
      </c>
      <c r="IER4" s="545" t="s">
        <v>6560</v>
      </c>
      <c r="IES4" s="545" t="s">
        <v>6561</v>
      </c>
      <c r="IET4" s="545" t="s">
        <v>6562</v>
      </c>
      <c r="IEU4" s="545" t="s">
        <v>6563</v>
      </c>
      <c r="IEV4" s="545" t="s">
        <v>6564</v>
      </c>
      <c r="IEW4" s="545" t="s">
        <v>6565</v>
      </c>
      <c r="IEX4" s="545" t="s">
        <v>6566</v>
      </c>
      <c r="IEY4" s="545" t="s">
        <v>6567</v>
      </c>
      <c r="IEZ4" s="545" t="s">
        <v>6568</v>
      </c>
      <c r="IFA4" s="545" t="s">
        <v>6569</v>
      </c>
      <c r="IFB4" s="545" t="s">
        <v>6570</v>
      </c>
      <c r="IFC4" s="545" t="s">
        <v>6571</v>
      </c>
      <c r="IFD4" s="545" t="s">
        <v>6572</v>
      </c>
      <c r="IFE4" s="545" t="s">
        <v>6573</v>
      </c>
      <c r="IFF4" s="545" t="s">
        <v>6574</v>
      </c>
      <c r="IFG4" s="545" t="s">
        <v>6575</v>
      </c>
      <c r="IFH4" s="545" t="s">
        <v>6576</v>
      </c>
      <c r="IFI4" s="545" t="s">
        <v>6577</v>
      </c>
      <c r="IFJ4" s="545" t="s">
        <v>6578</v>
      </c>
      <c r="IFK4" s="545" t="s">
        <v>6579</v>
      </c>
      <c r="IFL4" s="545" t="s">
        <v>6580</v>
      </c>
      <c r="IFM4" s="545" t="s">
        <v>6581</v>
      </c>
      <c r="IFN4" s="545" t="s">
        <v>6582</v>
      </c>
      <c r="IFO4" s="545" t="s">
        <v>6583</v>
      </c>
      <c r="IFP4" s="545" t="s">
        <v>6584</v>
      </c>
      <c r="IFQ4" s="545" t="s">
        <v>6585</v>
      </c>
      <c r="IFR4" s="545" t="s">
        <v>6586</v>
      </c>
      <c r="IFS4" s="545" t="s">
        <v>6587</v>
      </c>
      <c r="IFT4" s="545" t="s">
        <v>6588</v>
      </c>
      <c r="IFU4" s="545" t="s">
        <v>6589</v>
      </c>
      <c r="IFV4" s="545" t="s">
        <v>6590</v>
      </c>
      <c r="IFW4" s="545" t="s">
        <v>6591</v>
      </c>
      <c r="IFX4" s="545" t="s">
        <v>6592</v>
      </c>
      <c r="IFY4" s="545" t="s">
        <v>6593</v>
      </c>
      <c r="IFZ4" s="545" t="s">
        <v>6594</v>
      </c>
      <c r="IGA4" s="545" t="s">
        <v>6595</v>
      </c>
      <c r="IGB4" s="545" t="s">
        <v>6596</v>
      </c>
      <c r="IGC4" s="545" t="s">
        <v>6597</v>
      </c>
      <c r="IGD4" s="545" t="s">
        <v>6598</v>
      </c>
      <c r="IGE4" s="545" t="s">
        <v>6599</v>
      </c>
      <c r="IGF4" s="545" t="s">
        <v>6600</v>
      </c>
      <c r="IGG4" s="545" t="s">
        <v>6601</v>
      </c>
      <c r="IGH4" s="545" t="s">
        <v>6602</v>
      </c>
      <c r="IGI4" s="545" t="s">
        <v>6603</v>
      </c>
      <c r="IGJ4" s="545" t="s">
        <v>6604</v>
      </c>
      <c r="IGK4" s="545" t="s">
        <v>6605</v>
      </c>
      <c r="IGL4" s="545" t="s">
        <v>6606</v>
      </c>
      <c r="IGM4" s="545" t="s">
        <v>6607</v>
      </c>
      <c r="IGN4" s="545" t="s">
        <v>6608</v>
      </c>
      <c r="IGO4" s="545" t="s">
        <v>6609</v>
      </c>
      <c r="IGP4" s="545" t="s">
        <v>6610</v>
      </c>
      <c r="IGQ4" s="545" t="s">
        <v>6611</v>
      </c>
      <c r="IGR4" s="545" t="s">
        <v>6612</v>
      </c>
      <c r="IGS4" s="545" t="s">
        <v>6613</v>
      </c>
      <c r="IGT4" s="545" t="s">
        <v>6614</v>
      </c>
      <c r="IGU4" s="545" t="s">
        <v>6615</v>
      </c>
      <c r="IGV4" s="545" t="s">
        <v>6616</v>
      </c>
      <c r="IGW4" s="545" t="s">
        <v>6617</v>
      </c>
      <c r="IGX4" s="545" t="s">
        <v>6618</v>
      </c>
      <c r="IGY4" s="545" t="s">
        <v>6619</v>
      </c>
      <c r="IGZ4" s="545" t="s">
        <v>6620</v>
      </c>
      <c r="IHA4" s="545" t="s">
        <v>6621</v>
      </c>
      <c r="IHB4" s="545" t="s">
        <v>6622</v>
      </c>
      <c r="IHC4" s="545" t="s">
        <v>6623</v>
      </c>
      <c r="IHD4" s="545" t="s">
        <v>6624</v>
      </c>
      <c r="IHE4" s="545" t="s">
        <v>6625</v>
      </c>
      <c r="IHF4" s="545" t="s">
        <v>6626</v>
      </c>
      <c r="IHG4" s="545" t="s">
        <v>6627</v>
      </c>
      <c r="IHH4" s="545" t="s">
        <v>6628</v>
      </c>
      <c r="IHI4" s="545" t="s">
        <v>6629</v>
      </c>
      <c r="IHJ4" s="545" t="s">
        <v>6630</v>
      </c>
      <c r="IHK4" s="545" t="s">
        <v>6631</v>
      </c>
      <c r="IHL4" s="545" t="s">
        <v>6632</v>
      </c>
      <c r="IHM4" s="545" t="s">
        <v>6633</v>
      </c>
      <c r="IHN4" s="545" t="s">
        <v>6634</v>
      </c>
      <c r="IHO4" s="545" t="s">
        <v>6635</v>
      </c>
      <c r="IHP4" s="545" t="s">
        <v>6636</v>
      </c>
      <c r="IHQ4" s="545" t="s">
        <v>6637</v>
      </c>
      <c r="IHR4" s="545" t="s">
        <v>6638</v>
      </c>
      <c r="IHS4" s="545" t="s">
        <v>6639</v>
      </c>
      <c r="IHT4" s="545" t="s">
        <v>6640</v>
      </c>
      <c r="IHU4" s="545" t="s">
        <v>6641</v>
      </c>
      <c r="IHV4" s="545" t="s">
        <v>6642</v>
      </c>
      <c r="IHW4" s="545" t="s">
        <v>6643</v>
      </c>
      <c r="IHX4" s="545" t="s">
        <v>6644</v>
      </c>
      <c r="IHY4" s="545" t="s">
        <v>6645</v>
      </c>
      <c r="IHZ4" s="545" t="s">
        <v>6646</v>
      </c>
      <c r="IIA4" s="545" t="s">
        <v>6647</v>
      </c>
      <c r="IIB4" s="545" t="s">
        <v>6648</v>
      </c>
      <c r="IIC4" s="545" t="s">
        <v>6649</v>
      </c>
      <c r="IID4" s="545" t="s">
        <v>6650</v>
      </c>
      <c r="IIE4" s="545" t="s">
        <v>6651</v>
      </c>
      <c r="IIF4" s="545" t="s">
        <v>6652</v>
      </c>
      <c r="IIG4" s="545" t="s">
        <v>6653</v>
      </c>
      <c r="IIH4" s="545" t="s">
        <v>6654</v>
      </c>
      <c r="III4" s="545" t="s">
        <v>6655</v>
      </c>
      <c r="IIJ4" s="545" t="s">
        <v>6656</v>
      </c>
      <c r="IIK4" s="545" t="s">
        <v>6657</v>
      </c>
      <c r="IIL4" s="545" t="s">
        <v>6658</v>
      </c>
      <c r="IIM4" s="545" t="s">
        <v>6659</v>
      </c>
      <c r="IIN4" s="545" t="s">
        <v>6660</v>
      </c>
      <c r="IIO4" s="545" t="s">
        <v>6661</v>
      </c>
      <c r="IIP4" s="545" t="s">
        <v>6662</v>
      </c>
      <c r="IIQ4" s="545" t="s">
        <v>6663</v>
      </c>
      <c r="IIR4" s="545" t="s">
        <v>6664</v>
      </c>
      <c r="IIS4" s="545" t="s">
        <v>6665</v>
      </c>
      <c r="IIT4" s="545" t="s">
        <v>6666</v>
      </c>
      <c r="IIU4" s="545" t="s">
        <v>6667</v>
      </c>
      <c r="IIV4" s="545" t="s">
        <v>6668</v>
      </c>
      <c r="IIW4" s="545" t="s">
        <v>6669</v>
      </c>
      <c r="IIX4" s="545" t="s">
        <v>6670</v>
      </c>
      <c r="IIY4" s="545" t="s">
        <v>6671</v>
      </c>
      <c r="IIZ4" s="545" t="s">
        <v>6672</v>
      </c>
      <c r="IJA4" s="545" t="s">
        <v>6673</v>
      </c>
      <c r="IJB4" s="545" t="s">
        <v>6674</v>
      </c>
      <c r="IJC4" s="545" t="s">
        <v>6675</v>
      </c>
      <c r="IJD4" s="545" t="s">
        <v>6676</v>
      </c>
      <c r="IJE4" s="545" t="s">
        <v>6677</v>
      </c>
      <c r="IJF4" s="545" t="s">
        <v>6678</v>
      </c>
      <c r="IJG4" s="545" t="s">
        <v>6679</v>
      </c>
      <c r="IJH4" s="545" t="s">
        <v>6680</v>
      </c>
      <c r="IJI4" s="545" t="s">
        <v>6681</v>
      </c>
      <c r="IJJ4" s="545" t="s">
        <v>6682</v>
      </c>
      <c r="IJK4" s="545" t="s">
        <v>6683</v>
      </c>
      <c r="IJL4" s="545" t="s">
        <v>6684</v>
      </c>
      <c r="IJM4" s="545" t="s">
        <v>6685</v>
      </c>
      <c r="IJN4" s="545" t="s">
        <v>6686</v>
      </c>
      <c r="IJO4" s="545" t="s">
        <v>6687</v>
      </c>
      <c r="IJP4" s="545" t="s">
        <v>6688</v>
      </c>
      <c r="IJQ4" s="545" t="s">
        <v>6689</v>
      </c>
      <c r="IJR4" s="545" t="s">
        <v>6690</v>
      </c>
      <c r="IJS4" s="545" t="s">
        <v>6691</v>
      </c>
      <c r="IJT4" s="545" t="s">
        <v>6692</v>
      </c>
      <c r="IJU4" s="545" t="s">
        <v>6693</v>
      </c>
      <c r="IJV4" s="545" t="s">
        <v>6694</v>
      </c>
      <c r="IJW4" s="545" t="s">
        <v>6695</v>
      </c>
      <c r="IJX4" s="545" t="s">
        <v>6696</v>
      </c>
      <c r="IJY4" s="545" t="s">
        <v>6697</v>
      </c>
      <c r="IJZ4" s="545" t="s">
        <v>6698</v>
      </c>
      <c r="IKA4" s="545" t="s">
        <v>6699</v>
      </c>
      <c r="IKB4" s="545" t="s">
        <v>6700</v>
      </c>
      <c r="IKC4" s="545" t="s">
        <v>6701</v>
      </c>
      <c r="IKD4" s="545" t="s">
        <v>6702</v>
      </c>
      <c r="IKE4" s="545" t="s">
        <v>6703</v>
      </c>
      <c r="IKF4" s="545" t="s">
        <v>6704</v>
      </c>
      <c r="IKG4" s="545" t="s">
        <v>6705</v>
      </c>
      <c r="IKH4" s="545" t="s">
        <v>6706</v>
      </c>
      <c r="IKI4" s="545" t="s">
        <v>6707</v>
      </c>
      <c r="IKJ4" s="545" t="s">
        <v>6708</v>
      </c>
      <c r="IKK4" s="545" t="s">
        <v>6709</v>
      </c>
      <c r="IKL4" s="545" t="s">
        <v>6710</v>
      </c>
      <c r="IKM4" s="545" t="s">
        <v>6711</v>
      </c>
      <c r="IKN4" s="545" t="s">
        <v>6712</v>
      </c>
      <c r="IKO4" s="545" t="s">
        <v>6713</v>
      </c>
      <c r="IKP4" s="545" t="s">
        <v>6714</v>
      </c>
      <c r="IKQ4" s="545" t="s">
        <v>6715</v>
      </c>
      <c r="IKR4" s="545" t="s">
        <v>6716</v>
      </c>
      <c r="IKS4" s="545" t="s">
        <v>6717</v>
      </c>
      <c r="IKT4" s="545" t="s">
        <v>6718</v>
      </c>
      <c r="IKU4" s="545" t="s">
        <v>6719</v>
      </c>
      <c r="IKV4" s="545" t="s">
        <v>6720</v>
      </c>
      <c r="IKW4" s="545" t="s">
        <v>6721</v>
      </c>
      <c r="IKX4" s="545" t="s">
        <v>6722</v>
      </c>
      <c r="IKY4" s="545" t="s">
        <v>6723</v>
      </c>
      <c r="IKZ4" s="545" t="s">
        <v>6724</v>
      </c>
      <c r="ILA4" s="545" t="s">
        <v>6725</v>
      </c>
      <c r="ILB4" s="545" t="s">
        <v>6726</v>
      </c>
      <c r="ILC4" s="545" t="s">
        <v>6727</v>
      </c>
      <c r="ILD4" s="545" t="s">
        <v>6728</v>
      </c>
      <c r="ILE4" s="545" t="s">
        <v>6729</v>
      </c>
      <c r="ILF4" s="545" t="s">
        <v>6730</v>
      </c>
      <c r="ILG4" s="545" t="s">
        <v>6731</v>
      </c>
      <c r="ILH4" s="545" t="s">
        <v>6732</v>
      </c>
      <c r="ILI4" s="545" t="s">
        <v>6733</v>
      </c>
      <c r="ILJ4" s="545" t="s">
        <v>6734</v>
      </c>
      <c r="ILK4" s="545" t="s">
        <v>6735</v>
      </c>
      <c r="ILL4" s="545" t="s">
        <v>6736</v>
      </c>
      <c r="ILM4" s="545" t="s">
        <v>6737</v>
      </c>
      <c r="ILN4" s="545" t="s">
        <v>6738</v>
      </c>
      <c r="ILO4" s="545" t="s">
        <v>6739</v>
      </c>
      <c r="ILP4" s="545" t="s">
        <v>6740</v>
      </c>
      <c r="ILQ4" s="545" t="s">
        <v>6741</v>
      </c>
      <c r="ILR4" s="545" t="s">
        <v>6742</v>
      </c>
      <c r="ILS4" s="545" t="s">
        <v>6743</v>
      </c>
      <c r="ILT4" s="545" t="s">
        <v>6744</v>
      </c>
      <c r="ILU4" s="545" t="s">
        <v>6745</v>
      </c>
      <c r="ILV4" s="545" t="s">
        <v>6746</v>
      </c>
      <c r="ILW4" s="545" t="s">
        <v>6747</v>
      </c>
      <c r="ILX4" s="545" t="s">
        <v>6748</v>
      </c>
      <c r="ILY4" s="545" t="s">
        <v>6749</v>
      </c>
      <c r="ILZ4" s="545" t="s">
        <v>6750</v>
      </c>
      <c r="IMA4" s="545" t="s">
        <v>6751</v>
      </c>
      <c r="IMB4" s="545" t="s">
        <v>6752</v>
      </c>
      <c r="IMC4" s="545" t="s">
        <v>6753</v>
      </c>
      <c r="IMD4" s="545" t="s">
        <v>6754</v>
      </c>
      <c r="IME4" s="545" t="s">
        <v>6755</v>
      </c>
      <c r="IMF4" s="545" t="s">
        <v>6756</v>
      </c>
      <c r="IMG4" s="545" t="s">
        <v>6757</v>
      </c>
      <c r="IMH4" s="545" t="s">
        <v>6758</v>
      </c>
      <c r="IMI4" s="545" t="s">
        <v>6759</v>
      </c>
      <c r="IMJ4" s="545" t="s">
        <v>6760</v>
      </c>
      <c r="IMK4" s="545" t="s">
        <v>6761</v>
      </c>
      <c r="IML4" s="545" t="s">
        <v>6762</v>
      </c>
      <c r="IMM4" s="545" t="s">
        <v>6763</v>
      </c>
      <c r="IMN4" s="545" t="s">
        <v>6764</v>
      </c>
      <c r="IMO4" s="545" t="s">
        <v>6765</v>
      </c>
      <c r="IMP4" s="545" t="s">
        <v>6766</v>
      </c>
      <c r="IMQ4" s="545" t="s">
        <v>6767</v>
      </c>
      <c r="IMR4" s="545" t="s">
        <v>6768</v>
      </c>
      <c r="IMS4" s="545" t="s">
        <v>6769</v>
      </c>
      <c r="IMT4" s="545" t="s">
        <v>6770</v>
      </c>
      <c r="IMU4" s="545" t="s">
        <v>6771</v>
      </c>
      <c r="IMV4" s="545" t="s">
        <v>6772</v>
      </c>
      <c r="IMW4" s="545" t="s">
        <v>6773</v>
      </c>
      <c r="IMX4" s="545" t="s">
        <v>6774</v>
      </c>
      <c r="IMY4" s="545" t="s">
        <v>6775</v>
      </c>
      <c r="IMZ4" s="545" t="s">
        <v>6776</v>
      </c>
      <c r="INA4" s="545" t="s">
        <v>6777</v>
      </c>
      <c r="INB4" s="545" t="s">
        <v>6778</v>
      </c>
      <c r="INC4" s="545" t="s">
        <v>6779</v>
      </c>
      <c r="IND4" s="545" t="s">
        <v>6780</v>
      </c>
      <c r="INE4" s="545" t="s">
        <v>6781</v>
      </c>
      <c r="INF4" s="545" t="s">
        <v>6782</v>
      </c>
      <c r="ING4" s="545" t="s">
        <v>6783</v>
      </c>
      <c r="INH4" s="545" t="s">
        <v>6784</v>
      </c>
      <c r="INI4" s="545" t="s">
        <v>6785</v>
      </c>
      <c r="INJ4" s="545" t="s">
        <v>6786</v>
      </c>
      <c r="INK4" s="545" t="s">
        <v>6787</v>
      </c>
      <c r="INL4" s="545" t="s">
        <v>6788</v>
      </c>
      <c r="INM4" s="545" t="s">
        <v>6789</v>
      </c>
      <c r="INN4" s="545" t="s">
        <v>6790</v>
      </c>
      <c r="INO4" s="545" t="s">
        <v>6791</v>
      </c>
      <c r="INP4" s="545" t="s">
        <v>6792</v>
      </c>
      <c r="INQ4" s="545" t="s">
        <v>6793</v>
      </c>
      <c r="INR4" s="545" t="s">
        <v>6794</v>
      </c>
      <c r="INS4" s="545" t="s">
        <v>6795</v>
      </c>
      <c r="INT4" s="545" t="s">
        <v>6796</v>
      </c>
      <c r="INU4" s="545" t="s">
        <v>6797</v>
      </c>
      <c r="INV4" s="545" t="s">
        <v>6798</v>
      </c>
      <c r="INW4" s="545" t="s">
        <v>6799</v>
      </c>
      <c r="INX4" s="545" t="s">
        <v>6800</v>
      </c>
      <c r="INY4" s="545" t="s">
        <v>6801</v>
      </c>
      <c r="INZ4" s="545" t="s">
        <v>6802</v>
      </c>
      <c r="IOA4" s="545" t="s">
        <v>6803</v>
      </c>
      <c r="IOB4" s="545" t="s">
        <v>6804</v>
      </c>
      <c r="IOC4" s="545" t="s">
        <v>6805</v>
      </c>
      <c r="IOD4" s="545" t="s">
        <v>6806</v>
      </c>
      <c r="IOE4" s="545" t="s">
        <v>6807</v>
      </c>
      <c r="IOF4" s="545" t="s">
        <v>6808</v>
      </c>
      <c r="IOG4" s="545" t="s">
        <v>6809</v>
      </c>
      <c r="IOH4" s="545" t="s">
        <v>6810</v>
      </c>
      <c r="IOI4" s="545" t="s">
        <v>6811</v>
      </c>
      <c r="IOJ4" s="545" t="s">
        <v>6812</v>
      </c>
      <c r="IOK4" s="545" t="s">
        <v>6813</v>
      </c>
      <c r="IOL4" s="545" t="s">
        <v>6814</v>
      </c>
      <c r="IOM4" s="545" t="s">
        <v>6815</v>
      </c>
      <c r="ION4" s="545" t="s">
        <v>6816</v>
      </c>
      <c r="IOO4" s="545" t="s">
        <v>6817</v>
      </c>
      <c r="IOP4" s="545" t="s">
        <v>6818</v>
      </c>
      <c r="IOQ4" s="545" t="s">
        <v>6819</v>
      </c>
      <c r="IOR4" s="545" t="s">
        <v>6820</v>
      </c>
      <c r="IOS4" s="545" t="s">
        <v>6821</v>
      </c>
      <c r="IOT4" s="545" t="s">
        <v>6822</v>
      </c>
      <c r="IOU4" s="545" t="s">
        <v>6823</v>
      </c>
      <c r="IOV4" s="545" t="s">
        <v>6824</v>
      </c>
      <c r="IOW4" s="545" t="s">
        <v>6825</v>
      </c>
      <c r="IOX4" s="545" t="s">
        <v>6826</v>
      </c>
      <c r="IOY4" s="545" t="s">
        <v>6827</v>
      </c>
      <c r="IOZ4" s="545" t="s">
        <v>6828</v>
      </c>
      <c r="IPA4" s="545" t="s">
        <v>6829</v>
      </c>
      <c r="IPB4" s="545" t="s">
        <v>6830</v>
      </c>
      <c r="IPC4" s="545" t="s">
        <v>6831</v>
      </c>
      <c r="IPD4" s="545" t="s">
        <v>6832</v>
      </c>
      <c r="IPE4" s="545" t="s">
        <v>6833</v>
      </c>
      <c r="IPF4" s="545" t="s">
        <v>6834</v>
      </c>
      <c r="IPG4" s="545" t="s">
        <v>6835</v>
      </c>
      <c r="IPH4" s="545" t="s">
        <v>6836</v>
      </c>
      <c r="IPI4" s="545" t="s">
        <v>6837</v>
      </c>
      <c r="IPJ4" s="545" t="s">
        <v>6838</v>
      </c>
      <c r="IPK4" s="545" t="s">
        <v>6839</v>
      </c>
      <c r="IPL4" s="545" t="s">
        <v>6840</v>
      </c>
      <c r="IPM4" s="545" t="s">
        <v>6841</v>
      </c>
      <c r="IPN4" s="545" t="s">
        <v>6842</v>
      </c>
      <c r="IPO4" s="545" t="s">
        <v>6843</v>
      </c>
      <c r="IPP4" s="545" t="s">
        <v>6844</v>
      </c>
      <c r="IPQ4" s="545" t="s">
        <v>6845</v>
      </c>
      <c r="IPR4" s="545" t="s">
        <v>6846</v>
      </c>
      <c r="IPS4" s="545" t="s">
        <v>6847</v>
      </c>
      <c r="IPT4" s="545" t="s">
        <v>6848</v>
      </c>
      <c r="IPU4" s="545" t="s">
        <v>6849</v>
      </c>
      <c r="IPV4" s="545" t="s">
        <v>6850</v>
      </c>
      <c r="IPW4" s="545" t="s">
        <v>6851</v>
      </c>
      <c r="IPX4" s="545" t="s">
        <v>6852</v>
      </c>
      <c r="IPY4" s="545" t="s">
        <v>6853</v>
      </c>
      <c r="IPZ4" s="545" t="s">
        <v>6854</v>
      </c>
      <c r="IQA4" s="545" t="s">
        <v>6855</v>
      </c>
      <c r="IQB4" s="545" t="s">
        <v>6856</v>
      </c>
      <c r="IQC4" s="545" t="s">
        <v>6857</v>
      </c>
      <c r="IQD4" s="545" t="s">
        <v>6858</v>
      </c>
      <c r="IQE4" s="545" t="s">
        <v>6859</v>
      </c>
      <c r="IQF4" s="545" t="s">
        <v>6860</v>
      </c>
      <c r="IQG4" s="545" t="s">
        <v>6861</v>
      </c>
      <c r="IQH4" s="545" t="s">
        <v>6862</v>
      </c>
      <c r="IQI4" s="545" t="s">
        <v>6863</v>
      </c>
      <c r="IQJ4" s="545" t="s">
        <v>6864</v>
      </c>
      <c r="IQK4" s="545" t="s">
        <v>6865</v>
      </c>
      <c r="IQL4" s="545" t="s">
        <v>6866</v>
      </c>
      <c r="IQM4" s="545" t="s">
        <v>6867</v>
      </c>
      <c r="IQN4" s="545" t="s">
        <v>6868</v>
      </c>
      <c r="IQO4" s="545" t="s">
        <v>6869</v>
      </c>
      <c r="IQP4" s="545" t="s">
        <v>6870</v>
      </c>
      <c r="IQQ4" s="545" t="s">
        <v>6871</v>
      </c>
      <c r="IQR4" s="545" t="s">
        <v>6872</v>
      </c>
      <c r="IQS4" s="545" t="s">
        <v>6873</v>
      </c>
      <c r="IQT4" s="545" t="s">
        <v>6874</v>
      </c>
      <c r="IQU4" s="545" t="s">
        <v>6875</v>
      </c>
      <c r="IQV4" s="545" t="s">
        <v>6876</v>
      </c>
      <c r="IQW4" s="545" t="s">
        <v>6877</v>
      </c>
      <c r="IQX4" s="545" t="s">
        <v>6878</v>
      </c>
      <c r="IQY4" s="545" t="s">
        <v>6879</v>
      </c>
      <c r="IQZ4" s="545" t="s">
        <v>6880</v>
      </c>
      <c r="IRA4" s="545" t="s">
        <v>6881</v>
      </c>
      <c r="IRB4" s="545" t="s">
        <v>6882</v>
      </c>
      <c r="IRC4" s="545" t="s">
        <v>6883</v>
      </c>
      <c r="IRD4" s="545" t="s">
        <v>6884</v>
      </c>
      <c r="IRE4" s="545" t="s">
        <v>6885</v>
      </c>
      <c r="IRF4" s="545" t="s">
        <v>6886</v>
      </c>
      <c r="IRG4" s="545" t="s">
        <v>6887</v>
      </c>
      <c r="IRH4" s="545" t="s">
        <v>6888</v>
      </c>
      <c r="IRI4" s="545" t="s">
        <v>6889</v>
      </c>
      <c r="IRJ4" s="545" t="s">
        <v>6890</v>
      </c>
      <c r="IRK4" s="545" t="s">
        <v>6891</v>
      </c>
      <c r="IRL4" s="545" t="s">
        <v>6892</v>
      </c>
      <c r="IRM4" s="545" t="s">
        <v>6893</v>
      </c>
      <c r="IRN4" s="545" t="s">
        <v>6894</v>
      </c>
      <c r="IRO4" s="545" t="s">
        <v>6895</v>
      </c>
      <c r="IRP4" s="545" t="s">
        <v>6896</v>
      </c>
      <c r="IRQ4" s="545" t="s">
        <v>6897</v>
      </c>
      <c r="IRR4" s="545" t="s">
        <v>6898</v>
      </c>
      <c r="IRS4" s="545" t="s">
        <v>6899</v>
      </c>
      <c r="IRT4" s="545" t="s">
        <v>6900</v>
      </c>
      <c r="IRU4" s="545" t="s">
        <v>6901</v>
      </c>
      <c r="IRV4" s="545" t="s">
        <v>6902</v>
      </c>
      <c r="IRW4" s="545" t="s">
        <v>6903</v>
      </c>
      <c r="IRX4" s="545" t="s">
        <v>6904</v>
      </c>
      <c r="IRY4" s="545" t="s">
        <v>6905</v>
      </c>
      <c r="IRZ4" s="545" t="s">
        <v>6906</v>
      </c>
      <c r="ISA4" s="545" t="s">
        <v>6907</v>
      </c>
      <c r="ISB4" s="545" t="s">
        <v>6908</v>
      </c>
      <c r="ISC4" s="545" t="s">
        <v>6909</v>
      </c>
      <c r="ISD4" s="545" t="s">
        <v>6910</v>
      </c>
      <c r="ISE4" s="545" t="s">
        <v>6911</v>
      </c>
      <c r="ISF4" s="545" t="s">
        <v>6912</v>
      </c>
      <c r="ISG4" s="545" t="s">
        <v>6913</v>
      </c>
      <c r="ISH4" s="545" t="s">
        <v>6914</v>
      </c>
      <c r="ISI4" s="545" t="s">
        <v>6915</v>
      </c>
      <c r="ISJ4" s="545" t="s">
        <v>6916</v>
      </c>
      <c r="ISK4" s="545" t="s">
        <v>6917</v>
      </c>
      <c r="ISL4" s="545" t="s">
        <v>6918</v>
      </c>
      <c r="ISM4" s="545" t="s">
        <v>6919</v>
      </c>
      <c r="ISN4" s="545" t="s">
        <v>6920</v>
      </c>
      <c r="ISO4" s="545" t="s">
        <v>6921</v>
      </c>
      <c r="ISP4" s="545" t="s">
        <v>6922</v>
      </c>
      <c r="ISQ4" s="545" t="s">
        <v>6923</v>
      </c>
      <c r="ISR4" s="545" t="s">
        <v>6924</v>
      </c>
      <c r="ISS4" s="545" t="s">
        <v>6925</v>
      </c>
      <c r="IST4" s="545" t="s">
        <v>6926</v>
      </c>
      <c r="ISU4" s="545" t="s">
        <v>6927</v>
      </c>
      <c r="ISV4" s="545" t="s">
        <v>6928</v>
      </c>
      <c r="ISW4" s="545" t="s">
        <v>6929</v>
      </c>
      <c r="ISX4" s="545" t="s">
        <v>6930</v>
      </c>
      <c r="ISY4" s="545" t="s">
        <v>6931</v>
      </c>
      <c r="ISZ4" s="545" t="s">
        <v>6932</v>
      </c>
      <c r="ITA4" s="545" t="s">
        <v>6933</v>
      </c>
      <c r="ITB4" s="545" t="s">
        <v>6934</v>
      </c>
      <c r="ITC4" s="545" t="s">
        <v>6935</v>
      </c>
      <c r="ITD4" s="545" t="s">
        <v>6936</v>
      </c>
      <c r="ITE4" s="545" t="s">
        <v>6937</v>
      </c>
      <c r="ITF4" s="545" t="s">
        <v>6938</v>
      </c>
      <c r="ITG4" s="545" t="s">
        <v>6939</v>
      </c>
      <c r="ITH4" s="545" t="s">
        <v>6940</v>
      </c>
      <c r="ITI4" s="545" t="s">
        <v>6941</v>
      </c>
      <c r="ITJ4" s="545" t="s">
        <v>6942</v>
      </c>
      <c r="ITK4" s="545" t="s">
        <v>6943</v>
      </c>
      <c r="ITL4" s="545" t="s">
        <v>6944</v>
      </c>
      <c r="ITM4" s="545" t="s">
        <v>6945</v>
      </c>
      <c r="ITN4" s="545" t="s">
        <v>6946</v>
      </c>
      <c r="ITO4" s="545" t="s">
        <v>6947</v>
      </c>
      <c r="ITP4" s="545" t="s">
        <v>6948</v>
      </c>
      <c r="ITQ4" s="545" t="s">
        <v>6949</v>
      </c>
      <c r="ITR4" s="545" t="s">
        <v>6950</v>
      </c>
      <c r="ITS4" s="545" t="s">
        <v>6951</v>
      </c>
      <c r="ITT4" s="545" t="s">
        <v>6952</v>
      </c>
      <c r="ITU4" s="545" t="s">
        <v>6953</v>
      </c>
      <c r="ITV4" s="545" t="s">
        <v>6954</v>
      </c>
      <c r="ITW4" s="545" t="s">
        <v>6955</v>
      </c>
      <c r="ITX4" s="545" t="s">
        <v>6956</v>
      </c>
      <c r="ITY4" s="545" t="s">
        <v>6957</v>
      </c>
      <c r="ITZ4" s="545" t="s">
        <v>6958</v>
      </c>
      <c r="IUA4" s="545" t="s">
        <v>6959</v>
      </c>
      <c r="IUB4" s="545" t="s">
        <v>6960</v>
      </c>
      <c r="IUC4" s="545" t="s">
        <v>6961</v>
      </c>
      <c r="IUD4" s="545" t="s">
        <v>6962</v>
      </c>
      <c r="IUE4" s="545" t="s">
        <v>6963</v>
      </c>
      <c r="IUF4" s="545" t="s">
        <v>6964</v>
      </c>
      <c r="IUG4" s="545" t="s">
        <v>6965</v>
      </c>
      <c r="IUH4" s="545" t="s">
        <v>6966</v>
      </c>
      <c r="IUI4" s="545" t="s">
        <v>6967</v>
      </c>
      <c r="IUJ4" s="545" t="s">
        <v>6968</v>
      </c>
      <c r="IUK4" s="545" t="s">
        <v>6969</v>
      </c>
      <c r="IUL4" s="545" t="s">
        <v>6970</v>
      </c>
      <c r="IUM4" s="545" t="s">
        <v>6971</v>
      </c>
      <c r="IUN4" s="545" t="s">
        <v>6972</v>
      </c>
      <c r="IUO4" s="545" t="s">
        <v>6973</v>
      </c>
      <c r="IUP4" s="545" t="s">
        <v>6974</v>
      </c>
      <c r="IUQ4" s="545" t="s">
        <v>6975</v>
      </c>
      <c r="IUR4" s="545" t="s">
        <v>6976</v>
      </c>
      <c r="IUS4" s="545" t="s">
        <v>6977</v>
      </c>
      <c r="IUT4" s="545" t="s">
        <v>6978</v>
      </c>
      <c r="IUU4" s="545" t="s">
        <v>6979</v>
      </c>
      <c r="IUV4" s="545" t="s">
        <v>6980</v>
      </c>
      <c r="IUW4" s="545" t="s">
        <v>6981</v>
      </c>
      <c r="IUX4" s="545" t="s">
        <v>6982</v>
      </c>
      <c r="IUY4" s="545" t="s">
        <v>6983</v>
      </c>
      <c r="IUZ4" s="545" t="s">
        <v>6984</v>
      </c>
      <c r="IVA4" s="545" t="s">
        <v>6985</v>
      </c>
      <c r="IVB4" s="545" t="s">
        <v>6986</v>
      </c>
      <c r="IVC4" s="545" t="s">
        <v>6987</v>
      </c>
      <c r="IVD4" s="545" t="s">
        <v>6988</v>
      </c>
      <c r="IVE4" s="545" t="s">
        <v>6989</v>
      </c>
      <c r="IVF4" s="545" t="s">
        <v>6990</v>
      </c>
      <c r="IVG4" s="545" t="s">
        <v>6991</v>
      </c>
      <c r="IVH4" s="545" t="s">
        <v>6992</v>
      </c>
      <c r="IVI4" s="545" t="s">
        <v>6993</v>
      </c>
      <c r="IVJ4" s="545" t="s">
        <v>6994</v>
      </c>
      <c r="IVK4" s="545" t="s">
        <v>6995</v>
      </c>
      <c r="IVL4" s="545" t="s">
        <v>6996</v>
      </c>
      <c r="IVM4" s="545" t="s">
        <v>6997</v>
      </c>
      <c r="IVN4" s="545" t="s">
        <v>6998</v>
      </c>
      <c r="IVO4" s="545" t="s">
        <v>6999</v>
      </c>
      <c r="IVP4" s="545" t="s">
        <v>7000</v>
      </c>
      <c r="IVQ4" s="545" t="s">
        <v>7001</v>
      </c>
      <c r="IVR4" s="545" t="s">
        <v>7002</v>
      </c>
      <c r="IVS4" s="545" t="s">
        <v>7003</v>
      </c>
      <c r="IVT4" s="545" t="s">
        <v>7004</v>
      </c>
      <c r="IVU4" s="545" t="s">
        <v>7005</v>
      </c>
      <c r="IVV4" s="545" t="s">
        <v>7006</v>
      </c>
      <c r="IVW4" s="545" t="s">
        <v>7007</v>
      </c>
      <c r="IVX4" s="545" t="s">
        <v>7008</v>
      </c>
      <c r="IVY4" s="545" t="s">
        <v>7009</v>
      </c>
      <c r="IVZ4" s="545" t="s">
        <v>7010</v>
      </c>
      <c r="IWA4" s="545" t="s">
        <v>7011</v>
      </c>
      <c r="IWB4" s="545" t="s">
        <v>7012</v>
      </c>
      <c r="IWC4" s="545" t="s">
        <v>7013</v>
      </c>
      <c r="IWD4" s="545" t="s">
        <v>7014</v>
      </c>
      <c r="IWE4" s="545" t="s">
        <v>7015</v>
      </c>
      <c r="IWF4" s="545" t="s">
        <v>7016</v>
      </c>
      <c r="IWG4" s="545" t="s">
        <v>7017</v>
      </c>
      <c r="IWH4" s="545" t="s">
        <v>7018</v>
      </c>
      <c r="IWI4" s="545" t="s">
        <v>7019</v>
      </c>
      <c r="IWJ4" s="545" t="s">
        <v>7020</v>
      </c>
      <c r="IWK4" s="545" t="s">
        <v>7021</v>
      </c>
      <c r="IWL4" s="545" t="s">
        <v>7022</v>
      </c>
      <c r="IWM4" s="545" t="s">
        <v>7023</v>
      </c>
      <c r="IWN4" s="545" t="s">
        <v>7024</v>
      </c>
      <c r="IWO4" s="545" t="s">
        <v>7025</v>
      </c>
      <c r="IWP4" s="545" t="s">
        <v>7026</v>
      </c>
      <c r="IWQ4" s="545" t="s">
        <v>7027</v>
      </c>
      <c r="IWR4" s="545" t="s">
        <v>7028</v>
      </c>
      <c r="IWS4" s="545" t="s">
        <v>7029</v>
      </c>
      <c r="IWT4" s="545" t="s">
        <v>7030</v>
      </c>
      <c r="IWU4" s="545" t="s">
        <v>7031</v>
      </c>
      <c r="IWV4" s="545" t="s">
        <v>7032</v>
      </c>
      <c r="IWW4" s="545" t="s">
        <v>7033</v>
      </c>
      <c r="IWX4" s="545" t="s">
        <v>7034</v>
      </c>
      <c r="IWY4" s="545" t="s">
        <v>7035</v>
      </c>
      <c r="IWZ4" s="545" t="s">
        <v>7036</v>
      </c>
      <c r="IXA4" s="545" t="s">
        <v>7037</v>
      </c>
      <c r="IXB4" s="545" t="s">
        <v>7038</v>
      </c>
      <c r="IXC4" s="545" t="s">
        <v>7039</v>
      </c>
      <c r="IXD4" s="545" t="s">
        <v>7040</v>
      </c>
      <c r="IXE4" s="545" t="s">
        <v>7041</v>
      </c>
      <c r="IXF4" s="545" t="s">
        <v>7042</v>
      </c>
      <c r="IXG4" s="545" t="s">
        <v>7043</v>
      </c>
      <c r="IXH4" s="545" t="s">
        <v>7044</v>
      </c>
      <c r="IXI4" s="545" t="s">
        <v>7045</v>
      </c>
      <c r="IXJ4" s="545" t="s">
        <v>7046</v>
      </c>
      <c r="IXK4" s="545" t="s">
        <v>7047</v>
      </c>
      <c r="IXL4" s="545" t="s">
        <v>7048</v>
      </c>
      <c r="IXM4" s="545" t="s">
        <v>7049</v>
      </c>
      <c r="IXN4" s="545" t="s">
        <v>7050</v>
      </c>
      <c r="IXO4" s="545" t="s">
        <v>7051</v>
      </c>
      <c r="IXP4" s="545" t="s">
        <v>7052</v>
      </c>
      <c r="IXQ4" s="545" t="s">
        <v>7053</v>
      </c>
      <c r="IXR4" s="545" t="s">
        <v>7054</v>
      </c>
      <c r="IXS4" s="545" t="s">
        <v>7055</v>
      </c>
      <c r="IXT4" s="545" t="s">
        <v>7056</v>
      </c>
      <c r="IXU4" s="545" t="s">
        <v>7057</v>
      </c>
      <c r="IXV4" s="545" t="s">
        <v>7058</v>
      </c>
      <c r="IXW4" s="545" t="s">
        <v>7059</v>
      </c>
      <c r="IXX4" s="545" t="s">
        <v>7060</v>
      </c>
      <c r="IXY4" s="545" t="s">
        <v>7061</v>
      </c>
      <c r="IXZ4" s="545" t="s">
        <v>7062</v>
      </c>
      <c r="IYA4" s="545" t="s">
        <v>7063</v>
      </c>
      <c r="IYB4" s="545" t="s">
        <v>7064</v>
      </c>
      <c r="IYC4" s="545" t="s">
        <v>7065</v>
      </c>
      <c r="IYD4" s="545" t="s">
        <v>7066</v>
      </c>
      <c r="IYE4" s="545" t="s">
        <v>7067</v>
      </c>
      <c r="IYF4" s="545" t="s">
        <v>7068</v>
      </c>
      <c r="IYG4" s="545" t="s">
        <v>7069</v>
      </c>
      <c r="IYH4" s="545" t="s">
        <v>7070</v>
      </c>
      <c r="IYI4" s="545" t="s">
        <v>7071</v>
      </c>
      <c r="IYJ4" s="545" t="s">
        <v>7072</v>
      </c>
      <c r="IYK4" s="545" t="s">
        <v>7073</v>
      </c>
      <c r="IYL4" s="545" t="s">
        <v>7074</v>
      </c>
      <c r="IYM4" s="545" t="s">
        <v>7075</v>
      </c>
      <c r="IYN4" s="545" t="s">
        <v>7076</v>
      </c>
      <c r="IYO4" s="545" t="s">
        <v>7077</v>
      </c>
      <c r="IYP4" s="545" t="s">
        <v>7078</v>
      </c>
      <c r="IYQ4" s="545" t="s">
        <v>7079</v>
      </c>
      <c r="IYR4" s="545" t="s">
        <v>7080</v>
      </c>
      <c r="IYS4" s="545" t="s">
        <v>7081</v>
      </c>
      <c r="IYT4" s="545" t="s">
        <v>7082</v>
      </c>
      <c r="IYU4" s="545" t="s">
        <v>7083</v>
      </c>
      <c r="IYV4" s="545" t="s">
        <v>7084</v>
      </c>
      <c r="IYW4" s="545" t="s">
        <v>7085</v>
      </c>
      <c r="IYX4" s="545" t="s">
        <v>7086</v>
      </c>
      <c r="IYY4" s="545" t="s">
        <v>7087</v>
      </c>
      <c r="IYZ4" s="545" t="s">
        <v>7088</v>
      </c>
      <c r="IZA4" s="545" t="s">
        <v>7089</v>
      </c>
      <c r="IZB4" s="545" t="s">
        <v>7090</v>
      </c>
      <c r="IZC4" s="545" t="s">
        <v>7091</v>
      </c>
      <c r="IZD4" s="545" t="s">
        <v>7092</v>
      </c>
      <c r="IZE4" s="545" t="s">
        <v>7093</v>
      </c>
      <c r="IZF4" s="545" t="s">
        <v>7094</v>
      </c>
      <c r="IZG4" s="545" t="s">
        <v>7095</v>
      </c>
      <c r="IZH4" s="545" t="s">
        <v>7096</v>
      </c>
      <c r="IZI4" s="545" t="s">
        <v>7097</v>
      </c>
      <c r="IZJ4" s="545" t="s">
        <v>7098</v>
      </c>
      <c r="IZK4" s="545" t="s">
        <v>7099</v>
      </c>
      <c r="IZL4" s="545" t="s">
        <v>7100</v>
      </c>
      <c r="IZM4" s="545" t="s">
        <v>7101</v>
      </c>
      <c r="IZN4" s="545" t="s">
        <v>7102</v>
      </c>
      <c r="IZO4" s="545" t="s">
        <v>7103</v>
      </c>
      <c r="IZP4" s="545" t="s">
        <v>7104</v>
      </c>
      <c r="IZQ4" s="545" t="s">
        <v>7105</v>
      </c>
      <c r="IZR4" s="545" t="s">
        <v>7106</v>
      </c>
      <c r="IZS4" s="545" t="s">
        <v>7107</v>
      </c>
      <c r="IZT4" s="545" t="s">
        <v>7108</v>
      </c>
      <c r="IZU4" s="545" t="s">
        <v>7109</v>
      </c>
      <c r="IZV4" s="545" t="s">
        <v>7110</v>
      </c>
      <c r="IZW4" s="545" t="s">
        <v>7111</v>
      </c>
      <c r="IZX4" s="545" t="s">
        <v>7112</v>
      </c>
      <c r="IZY4" s="545" t="s">
        <v>7113</v>
      </c>
      <c r="IZZ4" s="545" t="s">
        <v>7114</v>
      </c>
      <c r="JAA4" s="545" t="s">
        <v>7115</v>
      </c>
      <c r="JAB4" s="545" t="s">
        <v>7116</v>
      </c>
      <c r="JAC4" s="545" t="s">
        <v>7117</v>
      </c>
      <c r="JAD4" s="545" t="s">
        <v>7118</v>
      </c>
      <c r="JAE4" s="545" t="s">
        <v>7119</v>
      </c>
      <c r="JAF4" s="545" t="s">
        <v>7120</v>
      </c>
      <c r="JAG4" s="545" t="s">
        <v>7121</v>
      </c>
      <c r="JAH4" s="545" t="s">
        <v>7122</v>
      </c>
      <c r="JAI4" s="545" t="s">
        <v>7123</v>
      </c>
      <c r="JAJ4" s="545" t="s">
        <v>7124</v>
      </c>
      <c r="JAK4" s="545" t="s">
        <v>7125</v>
      </c>
      <c r="JAL4" s="545" t="s">
        <v>7126</v>
      </c>
      <c r="JAM4" s="545" t="s">
        <v>7127</v>
      </c>
      <c r="JAN4" s="545" t="s">
        <v>7128</v>
      </c>
      <c r="JAO4" s="545" t="s">
        <v>7129</v>
      </c>
      <c r="JAP4" s="545" t="s">
        <v>7130</v>
      </c>
      <c r="JAQ4" s="545" t="s">
        <v>7131</v>
      </c>
      <c r="JAR4" s="545" t="s">
        <v>7132</v>
      </c>
      <c r="JAS4" s="545" t="s">
        <v>7133</v>
      </c>
      <c r="JAT4" s="545" t="s">
        <v>7134</v>
      </c>
      <c r="JAU4" s="545" t="s">
        <v>7135</v>
      </c>
      <c r="JAV4" s="545" t="s">
        <v>7136</v>
      </c>
      <c r="JAW4" s="545" t="s">
        <v>7137</v>
      </c>
      <c r="JAX4" s="545" t="s">
        <v>7138</v>
      </c>
      <c r="JAY4" s="545" t="s">
        <v>7139</v>
      </c>
      <c r="JAZ4" s="545" t="s">
        <v>7140</v>
      </c>
      <c r="JBA4" s="545" t="s">
        <v>7141</v>
      </c>
      <c r="JBB4" s="545" t="s">
        <v>7142</v>
      </c>
      <c r="JBC4" s="545" t="s">
        <v>7143</v>
      </c>
      <c r="JBD4" s="545" t="s">
        <v>7144</v>
      </c>
      <c r="JBE4" s="545" t="s">
        <v>7145</v>
      </c>
      <c r="JBF4" s="545" t="s">
        <v>7146</v>
      </c>
      <c r="JBG4" s="545" t="s">
        <v>7147</v>
      </c>
      <c r="JBH4" s="545" t="s">
        <v>7148</v>
      </c>
      <c r="JBI4" s="545" t="s">
        <v>7149</v>
      </c>
      <c r="JBJ4" s="545" t="s">
        <v>7150</v>
      </c>
      <c r="JBK4" s="545" t="s">
        <v>7151</v>
      </c>
      <c r="JBL4" s="545" t="s">
        <v>7152</v>
      </c>
      <c r="JBM4" s="545" t="s">
        <v>7153</v>
      </c>
      <c r="JBN4" s="545" t="s">
        <v>7154</v>
      </c>
      <c r="JBO4" s="545" t="s">
        <v>7155</v>
      </c>
      <c r="JBP4" s="545" t="s">
        <v>7156</v>
      </c>
      <c r="JBQ4" s="545" t="s">
        <v>7157</v>
      </c>
      <c r="JBR4" s="545" t="s">
        <v>7158</v>
      </c>
      <c r="JBS4" s="545" t="s">
        <v>7159</v>
      </c>
      <c r="JBT4" s="545" t="s">
        <v>7160</v>
      </c>
      <c r="JBU4" s="545" t="s">
        <v>7161</v>
      </c>
      <c r="JBV4" s="545" t="s">
        <v>7162</v>
      </c>
      <c r="JBW4" s="545" t="s">
        <v>7163</v>
      </c>
      <c r="JBX4" s="545" t="s">
        <v>7164</v>
      </c>
      <c r="JBY4" s="545" t="s">
        <v>7165</v>
      </c>
      <c r="JBZ4" s="545" t="s">
        <v>7166</v>
      </c>
      <c r="JCA4" s="545" t="s">
        <v>7167</v>
      </c>
      <c r="JCB4" s="545" t="s">
        <v>7168</v>
      </c>
      <c r="JCC4" s="545" t="s">
        <v>7169</v>
      </c>
      <c r="JCD4" s="545" t="s">
        <v>7170</v>
      </c>
      <c r="JCE4" s="545" t="s">
        <v>7171</v>
      </c>
      <c r="JCF4" s="545" t="s">
        <v>7172</v>
      </c>
      <c r="JCG4" s="545" t="s">
        <v>7173</v>
      </c>
      <c r="JCH4" s="545" t="s">
        <v>7174</v>
      </c>
      <c r="JCI4" s="545" t="s">
        <v>7175</v>
      </c>
      <c r="JCJ4" s="545" t="s">
        <v>7176</v>
      </c>
      <c r="JCK4" s="545" t="s">
        <v>7177</v>
      </c>
      <c r="JCL4" s="545" t="s">
        <v>7178</v>
      </c>
      <c r="JCM4" s="545" t="s">
        <v>7179</v>
      </c>
      <c r="JCN4" s="545" t="s">
        <v>7180</v>
      </c>
      <c r="JCO4" s="545" t="s">
        <v>7181</v>
      </c>
      <c r="JCP4" s="545" t="s">
        <v>7182</v>
      </c>
      <c r="JCQ4" s="545" t="s">
        <v>7183</v>
      </c>
      <c r="JCR4" s="545" t="s">
        <v>7184</v>
      </c>
      <c r="JCS4" s="545" t="s">
        <v>7185</v>
      </c>
      <c r="JCT4" s="545" t="s">
        <v>7186</v>
      </c>
      <c r="JCU4" s="545" t="s">
        <v>7187</v>
      </c>
      <c r="JCV4" s="545" t="s">
        <v>7188</v>
      </c>
      <c r="JCW4" s="545" t="s">
        <v>7189</v>
      </c>
      <c r="JCX4" s="545" t="s">
        <v>7190</v>
      </c>
      <c r="JCY4" s="545" t="s">
        <v>7191</v>
      </c>
      <c r="JCZ4" s="545" t="s">
        <v>7192</v>
      </c>
      <c r="JDA4" s="545" t="s">
        <v>7193</v>
      </c>
      <c r="JDB4" s="545" t="s">
        <v>7194</v>
      </c>
      <c r="JDC4" s="545" t="s">
        <v>7195</v>
      </c>
      <c r="JDD4" s="545" t="s">
        <v>7196</v>
      </c>
      <c r="JDE4" s="545" t="s">
        <v>7197</v>
      </c>
      <c r="JDF4" s="545" t="s">
        <v>7198</v>
      </c>
      <c r="JDG4" s="545" t="s">
        <v>7199</v>
      </c>
      <c r="JDH4" s="545" t="s">
        <v>7200</v>
      </c>
      <c r="JDI4" s="545" t="s">
        <v>7201</v>
      </c>
      <c r="JDJ4" s="545" t="s">
        <v>7202</v>
      </c>
      <c r="JDK4" s="545" t="s">
        <v>7203</v>
      </c>
      <c r="JDL4" s="545" t="s">
        <v>7204</v>
      </c>
      <c r="JDM4" s="545" t="s">
        <v>7205</v>
      </c>
      <c r="JDN4" s="545" t="s">
        <v>7206</v>
      </c>
      <c r="JDO4" s="545" t="s">
        <v>7207</v>
      </c>
      <c r="JDP4" s="545" t="s">
        <v>7208</v>
      </c>
      <c r="JDQ4" s="545" t="s">
        <v>7209</v>
      </c>
      <c r="JDR4" s="545" t="s">
        <v>7210</v>
      </c>
      <c r="JDS4" s="545" t="s">
        <v>7211</v>
      </c>
      <c r="JDT4" s="545" t="s">
        <v>7212</v>
      </c>
      <c r="JDU4" s="545" t="s">
        <v>7213</v>
      </c>
      <c r="JDV4" s="545" t="s">
        <v>7214</v>
      </c>
      <c r="JDW4" s="545" t="s">
        <v>7215</v>
      </c>
      <c r="JDX4" s="545" t="s">
        <v>7216</v>
      </c>
      <c r="JDY4" s="545" t="s">
        <v>7217</v>
      </c>
      <c r="JDZ4" s="545" t="s">
        <v>7218</v>
      </c>
      <c r="JEA4" s="545" t="s">
        <v>7219</v>
      </c>
      <c r="JEB4" s="545" t="s">
        <v>7220</v>
      </c>
      <c r="JEC4" s="545" t="s">
        <v>7221</v>
      </c>
      <c r="JED4" s="545" t="s">
        <v>7222</v>
      </c>
      <c r="JEE4" s="545" t="s">
        <v>7223</v>
      </c>
      <c r="JEF4" s="545" t="s">
        <v>7224</v>
      </c>
      <c r="JEG4" s="545" t="s">
        <v>7225</v>
      </c>
      <c r="JEH4" s="545" t="s">
        <v>7226</v>
      </c>
      <c r="JEI4" s="545" t="s">
        <v>7227</v>
      </c>
      <c r="JEJ4" s="545" t="s">
        <v>7228</v>
      </c>
      <c r="JEK4" s="545" t="s">
        <v>7229</v>
      </c>
      <c r="JEL4" s="545" t="s">
        <v>7230</v>
      </c>
      <c r="JEM4" s="545" t="s">
        <v>7231</v>
      </c>
      <c r="JEN4" s="545" t="s">
        <v>7232</v>
      </c>
      <c r="JEO4" s="545" t="s">
        <v>7233</v>
      </c>
      <c r="JEP4" s="545" t="s">
        <v>7234</v>
      </c>
      <c r="JEQ4" s="545" t="s">
        <v>7235</v>
      </c>
      <c r="JER4" s="545" t="s">
        <v>7236</v>
      </c>
      <c r="JES4" s="545" t="s">
        <v>7237</v>
      </c>
      <c r="JET4" s="545" t="s">
        <v>7238</v>
      </c>
      <c r="JEU4" s="545" t="s">
        <v>7239</v>
      </c>
      <c r="JEV4" s="545" t="s">
        <v>7240</v>
      </c>
      <c r="JEW4" s="545" t="s">
        <v>7241</v>
      </c>
      <c r="JEX4" s="545" t="s">
        <v>7242</v>
      </c>
      <c r="JEY4" s="545" t="s">
        <v>7243</v>
      </c>
      <c r="JEZ4" s="545" t="s">
        <v>7244</v>
      </c>
      <c r="JFA4" s="545" t="s">
        <v>7245</v>
      </c>
      <c r="JFB4" s="545" t="s">
        <v>7246</v>
      </c>
      <c r="JFC4" s="545" t="s">
        <v>7247</v>
      </c>
      <c r="JFD4" s="545" t="s">
        <v>7248</v>
      </c>
      <c r="JFE4" s="545" t="s">
        <v>7249</v>
      </c>
      <c r="JFF4" s="545" t="s">
        <v>7250</v>
      </c>
      <c r="JFG4" s="545" t="s">
        <v>7251</v>
      </c>
      <c r="JFH4" s="545" t="s">
        <v>7252</v>
      </c>
      <c r="JFI4" s="545" t="s">
        <v>7253</v>
      </c>
      <c r="JFJ4" s="545" t="s">
        <v>7254</v>
      </c>
      <c r="JFK4" s="545" t="s">
        <v>7255</v>
      </c>
      <c r="JFL4" s="545" t="s">
        <v>7256</v>
      </c>
      <c r="JFM4" s="545" t="s">
        <v>7257</v>
      </c>
      <c r="JFN4" s="545" t="s">
        <v>7258</v>
      </c>
      <c r="JFO4" s="545" t="s">
        <v>7259</v>
      </c>
      <c r="JFP4" s="545" t="s">
        <v>7260</v>
      </c>
      <c r="JFQ4" s="545" t="s">
        <v>7261</v>
      </c>
      <c r="JFR4" s="545" t="s">
        <v>7262</v>
      </c>
      <c r="JFS4" s="545" t="s">
        <v>7263</v>
      </c>
      <c r="JFT4" s="545" t="s">
        <v>7264</v>
      </c>
      <c r="JFU4" s="545" t="s">
        <v>7265</v>
      </c>
      <c r="JFV4" s="545" t="s">
        <v>7266</v>
      </c>
      <c r="JFW4" s="545" t="s">
        <v>7267</v>
      </c>
      <c r="JFX4" s="545" t="s">
        <v>7268</v>
      </c>
      <c r="JFY4" s="545" t="s">
        <v>7269</v>
      </c>
      <c r="JFZ4" s="545" t="s">
        <v>7270</v>
      </c>
      <c r="JGA4" s="545" t="s">
        <v>7271</v>
      </c>
      <c r="JGB4" s="545" t="s">
        <v>7272</v>
      </c>
      <c r="JGC4" s="545" t="s">
        <v>7273</v>
      </c>
      <c r="JGD4" s="545" t="s">
        <v>7274</v>
      </c>
      <c r="JGE4" s="545" t="s">
        <v>7275</v>
      </c>
      <c r="JGF4" s="545" t="s">
        <v>7276</v>
      </c>
      <c r="JGG4" s="545" t="s">
        <v>7277</v>
      </c>
      <c r="JGH4" s="545" t="s">
        <v>7278</v>
      </c>
      <c r="JGI4" s="545" t="s">
        <v>7279</v>
      </c>
      <c r="JGJ4" s="545" t="s">
        <v>7280</v>
      </c>
      <c r="JGK4" s="545" t="s">
        <v>7281</v>
      </c>
      <c r="JGL4" s="545" t="s">
        <v>7282</v>
      </c>
      <c r="JGM4" s="545" t="s">
        <v>7283</v>
      </c>
      <c r="JGN4" s="545" t="s">
        <v>7284</v>
      </c>
      <c r="JGO4" s="545" t="s">
        <v>7285</v>
      </c>
      <c r="JGP4" s="545" t="s">
        <v>7286</v>
      </c>
      <c r="JGQ4" s="545" t="s">
        <v>7287</v>
      </c>
      <c r="JGR4" s="545" t="s">
        <v>7288</v>
      </c>
      <c r="JGS4" s="545" t="s">
        <v>7289</v>
      </c>
      <c r="JGT4" s="545" t="s">
        <v>7290</v>
      </c>
      <c r="JGU4" s="545" t="s">
        <v>7291</v>
      </c>
      <c r="JGV4" s="545" t="s">
        <v>7292</v>
      </c>
      <c r="JGW4" s="545" t="s">
        <v>7293</v>
      </c>
      <c r="JGX4" s="545" t="s">
        <v>7294</v>
      </c>
      <c r="JGY4" s="545" t="s">
        <v>7295</v>
      </c>
      <c r="JGZ4" s="545" t="s">
        <v>7296</v>
      </c>
      <c r="JHA4" s="545" t="s">
        <v>7297</v>
      </c>
      <c r="JHB4" s="545" t="s">
        <v>7298</v>
      </c>
      <c r="JHC4" s="545" t="s">
        <v>7299</v>
      </c>
      <c r="JHD4" s="545" t="s">
        <v>7300</v>
      </c>
      <c r="JHE4" s="545" t="s">
        <v>7301</v>
      </c>
      <c r="JHF4" s="545" t="s">
        <v>7302</v>
      </c>
      <c r="JHG4" s="545" t="s">
        <v>7303</v>
      </c>
      <c r="JHH4" s="545" t="s">
        <v>7304</v>
      </c>
      <c r="JHI4" s="545" t="s">
        <v>7305</v>
      </c>
      <c r="JHJ4" s="545" t="s">
        <v>7306</v>
      </c>
      <c r="JHK4" s="545" t="s">
        <v>7307</v>
      </c>
      <c r="JHL4" s="545" t="s">
        <v>7308</v>
      </c>
      <c r="JHM4" s="545" t="s">
        <v>7309</v>
      </c>
      <c r="JHN4" s="545" t="s">
        <v>7310</v>
      </c>
      <c r="JHO4" s="545" t="s">
        <v>7311</v>
      </c>
      <c r="JHP4" s="545" t="s">
        <v>7312</v>
      </c>
      <c r="JHQ4" s="545" t="s">
        <v>7313</v>
      </c>
      <c r="JHR4" s="545" t="s">
        <v>7314</v>
      </c>
      <c r="JHS4" s="545" t="s">
        <v>7315</v>
      </c>
      <c r="JHT4" s="545" t="s">
        <v>7316</v>
      </c>
      <c r="JHU4" s="545" t="s">
        <v>7317</v>
      </c>
      <c r="JHV4" s="545" t="s">
        <v>7318</v>
      </c>
      <c r="JHW4" s="545" t="s">
        <v>7319</v>
      </c>
      <c r="JHX4" s="545" t="s">
        <v>7320</v>
      </c>
      <c r="JHY4" s="545" t="s">
        <v>7321</v>
      </c>
      <c r="JHZ4" s="545" t="s">
        <v>7322</v>
      </c>
      <c r="JIA4" s="545" t="s">
        <v>7323</v>
      </c>
      <c r="JIB4" s="545" t="s">
        <v>7324</v>
      </c>
      <c r="JIC4" s="545" t="s">
        <v>7325</v>
      </c>
      <c r="JID4" s="545" t="s">
        <v>7326</v>
      </c>
      <c r="JIE4" s="545" t="s">
        <v>7327</v>
      </c>
      <c r="JIF4" s="545" t="s">
        <v>7328</v>
      </c>
      <c r="JIG4" s="545" t="s">
        <v>7329</v>
      </c>
      <c r="JIH4" s="545" t="s">
        <v>7330</v>
      </c>
      <c r="JII4" s="545" t="s">
        <v>7331</v>
      </c>
      <c r="JIJ4" s="545" t="s">
        <v>7332</v>
      </c>
      <c r="JIK4" s="545" t="s">
        <v>7333</v>
      </c>
      <c r="JIL4" s="545" t="s">
        <v>7334</v>
      </c>
      <c r="JIM4" s="545" t="s">
        <v>7335</v>
      </c>
      <c r="JIN4" s="545" t="s">
        <v>7336</v>
      </c>
      <c r="JIO4" s="545" t="s">
        <v>7337</v>
      </c>
      <c r="JIP4" s="545" t="s">
        <v>7338</v>
      </c>
      <c r="JIQ4" s="545" t="s">
        <v>7339</v>
      </c>
      <c r="JIR4" s="545" t="s">
        <v>7340</v>
      </c>
      <c r="JIS4" s="545" t="s">
        <v>7341</v>
      </c>
      <c r="JIT4" s="545" t="s">
        <v>7342</v>
      </c>
      <c r="JIU4" s="545" t="s">
        <v>7343</v>
      </c>
      <c r="JIV4" s="545" t="s">
        <v>7344</v>
      </c>
      <c r="JIW4" s="545" t="s">
        <v>7345</v>
      </c>
      <c r="JIX4" s="545" t="s">
        <v>7346</v>
      </c>
      <c r="JIY4" s="545" t="s">
        <v>7347</v>
      </c>
      <c r="JIZ4" s="545" t="s">
        <v>7348</v>
      </c>
      <c r="JJA4" s="545" t="s">
        <v>7349</v>
      </c>
      <c r="JJB4" s="545" t="s">
        <v>7350</v>
      </c>
      <c r="JJC4" s="545" t="s">
        <v>7351</v>
      </c>
      <c r="JJD4" s="545" t="s">
        <v>7352</v>
      </c>
      <c r="JJE4" s="545" t="s">
        <v>7353</v>
      </c>
      <c r="JJF4" s="545" t="s">
        <v>7354</v>
      </c>
      <c r="JJG4" s="545" t="s">
        <v>7355</v>
      </c>
      <c r="JJH4" s="545" t="s">
        <v>7356</v>
      </c>
      <c r="JJI4" s="545" t="s">
        <v>7357</v>
      </c>
      <c r="JJJ4" s="545" t="s">
        <v>7358</v>
      </c>
      <c r="JJK4" s="545" t="s">
        <v>7359</v>
      </c>
      <c r="JJL4" s="545" t="s">
        <v>7360</v>
      </c>
      <c r="JJM4" s="545" t="s">
        <v>7361</v>
      </c>
      <c r="JJN4" s="545" t="s">
        <v>7362</v>
      </c>
      <c r="JJO4" s="545" t="s">
        <v>7363</v>
      </c>
      <c r="JJP4" s="545" t="s">
        <v>7364</v>
      </c>
      <c r="JJQ4" s="545" t="s">
        <v>7365</v>
      </c>
      <c r="JJR4" s="545" t="s">
        <v>7366</v>
      </c>
      <c r="JJS4" s="545" t="s">
        <v>7367</v>
      </c>
      <c r="JJT4" s="545" t="s">
        <v>7368</v>
      </c>
      <c r="JJU4" s="545" t="s">
        <v>7369</v>
      </c>
      <c r="JJV4" s="545" t="s">
        <v>7370</v>
      </c>
      <c r="JJW4" s="545" t="s">
        <v>7371</v>
      </c>
      <c r="JJX4" s="545" t="s">
        <v>7372</v>
      </c>
      <c r="JJY4" s="545" t="s">
        <v>7373</v>
      </c>
      <c r="JJZ4" s="545" t="s">
        <v>7374</v>
      </c>
      <c r="JKA4" s="545" t="s">
        <v>7375</v>
      </c>
      <c r="JKB4" s="545" t="s">
        <v>7376</v>
      </c>
      <c r="JKC4" s="545" t="s">
        <v>7377</v>
      </c>
      <c r="JKD4" s="545" t="s">
        <v>7378</v>
      </c>
      <c r="JKE4" s="545" t="s">
        <v>7379</v>
      </c>
      <c r="JKF4" s="545" t="s">
        <v>7380</v>
      </c>
      <c r="JKG4" s="545" t="s">
        <v>7381</v>
      </c>
      <c r="JKH4" s="545" t="s">
        <v>7382</v>
      </c>
      <c r="JKI4" s="545" t="s">
        <v>7383</v>
      </c>
      <c r="JKJ4" s="545" t="s">
        <v>7384</v>
      </c>
      <c r="JKK4" s="545" t="s">
        <v>7385</v>
      </c>
      <c r="JKL4" s="545" t="s">
        <v>7386</v>
      </c>
      <c r="JKM4" s="545" t="s">
        <v>7387</v>
      </c>
      <c r="JKN4" s="545" t="s">
        <v>7388</v>
      </c>
      <c r="JKO4" s="545" t="s">
        <v>7389</v>
      </c>
      <c r="JKP4" s="545" t="s">
        <v>7390</v>
      </c>
      <c r="JKQ4" s="545" t="s">
        <v>7391</v>
      </c>
      <c r="JKR4" s="545" t="s">
        <v>7392</v>
      </c>
      <c r="JKS4" s="545" t="s">
        <v>7393</v>
      </c>
      <c r="JKT4" s="545" t="s">
        <v>7394</v>
      </c>
      <c r="JKU4" s="545" t="s">
        <v>7395</v>
      </c>
      <c r="JKV4" s="545" t="s">
        <v>7396</v>
      </c>
      <c r="JKW4" s="545" t="s">
        <v>7397</v>
      </c>
      <c r="JKX4" s="545" t="s">
        <v>7398</v>
      </c>
      <c r="JKY4" s="545" t="s">
        <v>7399</v>
      </c>
      <c r="JKZ4" s="545" t="s">
        <v>7400</v>
      </c>
      <c r="JLA4" s="545" t="s">
        <v>7401</v>
      </c>
      <c r="JLB4" s="545" t="s">
        <v>7402</v>
      </c>
      <c r="JLC4" s="545" t="s">
        <v>7403</v>
      </c>
      <c r="JLD4" s="545" t="s">
        <v>7404</v>
      </c>
      <c r="JLE4" s="545" t="s">
        <v>7405</v>
      </c>
      <c r="JLF4" s="545" t="s">
        <v>7406</v>
      </c>
      <c r="JLG4" s="545" t="s">
        <v>7407</v>
      </c>
      <c r="JLH4" s="545" t="s">
        <v>7408</v>
      </c>
      <c r="JLI4" s="545" t="s">
        <v>7409</v>
      </c>
      <c r="JLJ4" s="545" t="s">
        <v>7410</v>
      </c>
      <c r="JLK4" s="545" t="s">
        <v>7411</v>
      </c>
      <c r="JLL4" s="545" t="s">
        <v>7412</v>
      </c>
      <c r="JLM4" s="545" t="s">
        <v>7413</v>
      </c>
      <c r="JLN4" s="545" t="s">
        <v>7414</v>
      </c>
      <c r="JLO4" s="545" t="s">
        <v>7415</v>
      </c>
      <c r="JLP4" s="545" t="s">
        <v>7416</v>
      </c>
      <c r="JLQ4" s="545" t="s">
        <v>7417</v>
      </c>
      <c r="JLR4" s="545" t="s">
        <v>7418</v>
      </c>
      <c r="JLS4" s="545" t="s">
        <v>7419</v>
      </c>
      <c r="JLT4" s="545" t="s">
        <v>7420</v>
      </c>
      <c r="JLU4" s="545" t="s">
        <v>7421</v>
      </c>
      <c r="JLV4" s="545" t="s">
        <v>7422</v>
      </c>
      <c r="JLW4" s="545" t="s">
        <v>7423</v>
      </c>
      <c r="JLX4" s="545" t="s">
        <v>7424</v>
      </c>
      <c r="JLY4" s="545" t="s">
        <v>7425</v>
      </c>
      <c r="JLZ4" s="545" t="s">
        <v>7426</v>
      </c>
      <c r="JMA4" s="545" t="s">
        <v>7427</v>
      </c>
      <c r="JMB4" s="545" t="s">
        <v>7428</v>
      </c>
      <c r="JMC4" s="545" t="s">
        <v>7429</v>
      </c>
      <c r="JMD4" s="545" t="s">
        <v>7430</v>
      </c>
      <c r="JME4" s="545" t="s">
        <v>7431</v>
      </c>
      <c r="JMF4" s="545" t="s">
        <v>7432</v>
      </c>
      <c r="JMG4" s="545" t="s">
        <v>7433</v>
      </c>
      <c r="JMH4" s="545" t="s">
        <v>7434</v>
      </c>
      <c r="JMI4" s="545" t="s">
        <v>7435</v>
      </c>
      <c r="JMJ4" s="545" t="s">
        <v>7436</v>
      </c>
      <c r="JMK4" s="545" t="s">
        <v>7437</v>
      </c>
      <c r="JML4" s="545" t="s">
        <v>7438</v>
      </c>
      <c r="JMM4" s="545" t="s">
        <v>7439</v>
      </c>
      <c r="JMN4" s="545" t="s">
        <v>7440</v>
      </c>
      <c r="JMO4" s="545" t="s">
        <v>7441</v>
      </c>
      <c r="JMP4" s="545" t="s">
        <v>7442</v>
      </c>
      <c r="JMQ4" s="545" t="s">
        <v>7443</v>
      </c>
      <c r="JMR4" s="545" t="s">
        <v>7444</v>
      </c>
      <c r="JMS4" s="545" t="s">
        <v>7445</v>
      </c>
      <c r="JMT4" s="545" t="s">
        <v>7446</v>
      </c>
      <c r="JMU4" s="545" t="s">
        <v>7447</v>
      </c>
      <c r="JMV4" s="545" t="s">
        <v>7448</v>
      </c>
      <c r="JMW4" s="545" t="s">
        <v>7449</v>
      </c>
      <c r="JMX4" s="545" t="s">
        <v>7450</v>
      </c>
      <c r="JMY4" s="545" t="s">
        <v>7451</v>
      </c>
      <c r="JMZ4" s="545" t="s">
        <v>7452</v>
      </c>
      <c r="JNA4" s="545" t="s">
        <v>7453</v>
      </c>
      <c r="JNB4" s="545" t="s">
        <v>7454</v>
      </c>
      <c r="JNC4" s="545" t="s">
        <v>7455</v>
      </c>
      <c r="JND4" s="545" t="s">
        <v>7456</v>
      </c>
      <c r="JNE4" s="545" t="s">
        <v>7457</v>
      </c>
      <c r="JNF4" s="545" t="s">
        <v>7458</v>
      </c>
      <c r="JNG4" s="545" t="s">
        <v>7459</v>
      </c>
      <c r="JNH4" s="545" t="s">
        <v>7460</v>
      </c>
      <c r="JNI4" s="545" t="s">
        <v>7461</v>
      </c>
      <c r="JNJ4" s="545" t="s">
        <v>7462</v>
      </c>
      <c r="JNK4" s="545" t="s">
        <v>7463</v>
      </c>
      <c r="JNL4" s="545" t="s">
        <v>7464</v>
      </c>
      <c r="JNM4" s="545" t="s">
        <v>7465</v>
      </c>
      <c r="JNN4" s="545" t="s">
        <v>7466</v>
      </c>
      <c r="JNO4" s="545" t="s">
        <v>7467</v>
      </c>
      <c r="JNP4" s="545" t="s">
        <v>7468</v>
      </c>
      <c r="JNQ4" s="545" t="s">
        <v>7469</v>
      </c>
      <c r="JNR4" s="545" t="s">
        <v>7470</v>
      </c>
      <c r="JNS4" s="545" t="s">
        <v>7471</v>
      </c>
      <c r="JNT4" s="545" t="s">
        <v>7472</v>
      </c>
      <c r="JNU4" s="545" t="s">
        <v>7473</v>
      </c>
      <c r="JNV4" s="545" t="s">
        <v>7474</v>
      </c>
      <c r="JNW4" s="545" t="s">
        <v>7475</v>
      </c>
      <c r="JNX4" s="545" t="s">
        <v>7476</v>
      </c>
      <c r="JNY4" s="545" t="s">
        <v>7477</v>
      </c>
      <c r="JNZ4" s="545" t="s">
        <v>7478</v>
      </c>
      <c r="JOA4" s="545" t="s">
        <v>7479</v>
      </c>
      <c r="JOB4" s="545" t="s">
        <v>7480</v>
      </c>
      <c r="JOC4" s="545" t="s">
        <v>7481</v>
      </c>
      <c r="JOD4" s="545" t="s">
        <v>7482</v>
      </c>
      <c r="JOE4" s="545" t="s">
        <v>7483</v>
      </c>
      <c r="JOF4" s="545" t="s">
        <v>7484</v>
      </c>
      <c r="JOG4" s="545" t="s">
        <v>7485</v>
      </c>
      <c r="JOH4" s="545" t="s">
        <v>7486</v>
      </c>
      <c r="JOI4" s="545" t="s">
        <v>7487</v>
      </c>
      <c r="JOJ4" s="545" t="s">
        <v>7488</v>
      </c>
      <c r="JOK4" s="545" t="s">
        <v>7489</v>
      </c>
      <c r="JOL4" s="545" t="s">
        <v>7490</v>
      </c>
      <c r="JOM4" s="545" t="s">
        <v>7491</v>
      </c>
      <c r="JON4" s="545" t="s">
        <v>7492</v>
      </c>
      <c r="JOO4" s="545" t="s">
        <v>7493</v>
      </c>
      <c r="JOP4" s="545" t="s">
        <v>7494</v>
      </c>
      <c r="JOQ4" s="545" t="s">
        <v>7495</v>
      </c>
      <c r="JOR4" s="545" t="s">
        <v>7496</v>
      </c>
      <c r="JOS4" s="545" t="s">
        <v>7497</v>
      </c>
      <c r="JOT4" s="545" t="s">
        <v>7498</v>
      </c>
      <c r="JOU4" s="545" t="s">
        <v>7499</v>
      </c>
      <c r="JOV4" s="545" t="s">
        <v>7500</v>
      </c>
      <c r="JOW4" s="545" t="s">
        <v>7501</v>
      </c>
      <c r="JOX4" s="545" t="s">
        <v>7502</v>
      </c>
      <c r="JOY4" s="545" t="s">
        <v>7503</v>
      </c>
      <c r="JOZ4" s="545" t="s">
        <v>7504</v>
      </c>
      <c r="JPA4" s="545" t="s">
        <v>7505</v>
      </c>
      <c r="JPB4" s="545" t="s">
        <v>7506</v>
      </c>
      <c r="JPC4" s="545" t="s">
        <v>7507</v>
      </c>
      <c r="JPD4" s="545" t="s">
        <v>7508</v>
      </c>
      <c r="JPE4" s="545" t="s">
        <v>7509</v>
      </c>
      <c r="JPF4" s="545" t="s">
        <v>7510</v>
      </c>
      <c r="JPG4" s="545" t="s">
        <v>7511</v>
      </c>
      <c r="JPH4" s="545" t="s">
        <v>7512</v>
      </c>
      <c r="JPI4" s="545" t="s">
        <v>7513</v>
      </c>
      <c r="JPJ4" s="545" t="s">
        <v>7514</v>
      </c>
      <c r="JPK4" s="545" t="s">
        <v>7515</v>
      </c>
      <c r="JPL4" s="545" t="s">
        <v>7516</v>
      </c>
      <c r="JPM4" s="545" t="s">
        <v>7517</v>
      </c>
      <c r="JPN4" s="545" t="s">
        <v>7518</v>
      </c>
      <c r="JPO4" s="545" t="s">
        <v>7519</v>
      </c>
      <c r="JPP4" s="545" t="s">
        <v>7520</v>
      </c>
      <c r="JPQ4" s="545" t="s">
        <v>7521</v>
      </c>
      <c r="JPR4" s="545" t="s">
        <v>7522</v>
      </c>
      <c r="JPS4" s="545" t="s">
        <v>7523</v>
      </c>
      <c r="JPT4" s="545" t="s">
        <v>7524</v>
      </c>
      <c r="JPU4" s="545" t="s">
        <v>7525</v>
      </c>
      <c r="JPV4" s="545" t="s">
        <v>7526</v>
      </c>
      <c r="JPW4" s="545" t="s">
        <v>7527</v>
      </c>
      <c r="JPX4" s="545" t="s">
        <v>7528</v>
      </c>
      <c r="JPY4" s="545" t="s">
        <v>7529</v>
      </c>
      <c r="JPZ4" s="545" t="s">
        <v>7530</v>
      </c>
      <c r="JQA4" s="545" t="s">
        <v>7531</v>
      </c>
      <c r="JQB4" s="545" t="s">
        <v>7532</v>
      </c>
      <c r="JQC4" s="545" t="s">
        <v>7533</v>
      </c>
      <c r="JQD4" s="545" t="s">
        <v>7534</v>
      </c>
      <c r="JQE4" s="545" t="s">
        <v>7535</v>
      </c>
      <c r="JQF4" s="545" t="s">
        <v>7536</v>
      </c>
      <c r="JQG4" s="545" t="s">
        <v>7537</v>
      </c>
      <c r="JQH4" s="545" t="s">
        <v>7538</v>
      </c>
      <c r="JQI4" s="545" t="s">
        <v>7539</v>
      </c>
      <c r="JQJ4" s="545" t="s">
        <v>7540</v>
      </c>
      <c r="JQK4" s="545" t="s">
        <v>7541</v>
      </c>
      <c r="JQL4" s="545" t="s">
        <v>7542</v>
      </c>
      <c r="JQM4" s="545" t="s">
        <v>7543</v>
      </c>
      <c r="JQN4" s="545" t="s">
        <v>7544</v>
      </c>
      <c r="JQO4" s="545" t="s">
        <v>7545</v>
      </c>
      <c r="JQP4" s="545" t="s">
        <v>7546</v>
      </c>
      <c r="JQQ4" s="545" t="s">
        <v>7547</v>
      </c>
      <c r="JQR4" s="545" t="s">
        <v>7548</v>
      </c>
      <c r="JQS4" s="545" t="s">
        <v>7549</v>
      </c>
      <c r="JQT4" s="545" t="s">
        <v>7550</v>
      </c>
      <c r="JQU4" s="545" t="s">
        <v>7551</v>
      </c>
      <c r="JQV4" s="545" t="s">
        <v>7552</v>
      </c>
      <c r="JQW4" s="545" t="s">
        <v>7553</v>
      </c>
      <c r="JQX4" s="545" t="s">
        <v>7554</v>
      </c>
      <c r="JQY4" s="545" t="s">
        <v>7555</v>
      </c>
      <c r="JQZ4" s="545" t="s">
        <v>7556</v>
      </c>
      <c r="JRA4" s="545" t="s">
        <v>7557</v>
      </c>
      <c r="JRB4" s="545" t="s">
        <v>7558</v>
      </c>
      <c r="JRC4" s="545" t="s">
        <v>7559</v>
      </c>
      <c r="JRD4" s="545" t="s">
        <v>7560</v>
      </c>
      <c r="JRE4" s="545" t="s">
        <v>7561</v>
      </c>
      <c r="JRF4" s="545" t="s">
        <v>7562</v>
      </c>
      <c r="JRG4" s="545" t="s">
        <v>7563</v>
      </c>
      <c r="JRH4" s="545" t="s">
        <v>7564</v>
      </c>
      <c r="JRI4" s="545" t="s">
        <v>7565</v>
      </c>
      <c r="JRJ4" s="545" t="s">
        <v>7566</v>
      </c>
      <c r="JRK4" s="545" t="s">
        <v>7567</v>
      </c>
      <c r="JRL4" s="545" t="s">
        <v>7568</v>
      </c>
      <c r="JRM4" s="545" t="s">
        <v>7569</v>
      </c>
      <c r="JRN4" s="545" t="s">
        <v>7570</v>
      </c>
      <c r="JRO4" s="545" t="s">
        <v>7571</v>
      </c>
      <c r="JRP4" s="545" t="s">
        <v>7572</v>
      </c>
      <c r="JRQ4" s="545" t="s">
        <v>7573</v>
      </c>
      <c r="JRR4" s="545" t="s">
        <v>7574</v>
      </c>
      <c r="JRS4" s="545" t="s">
        <v>7575</v>
      </c>
      <c r="JRT4" s="545" t="s">
        <v>7576</v>
      </c>
      <c r="JRU4" s="545" t="s">
        <v>7577</v>
      </c>
      <c r="JRV4" s="545" t="s">
        <v>7578</v>
      </c>
      <c r="JRW4" s="545" t="s">
        <v>7579</v>
      </c>
      <c r="JRX4" s="545" t="s">
        <v>7580</v>
      </c>
      <c r="JRY4" s="545" t="s">
        <v>7581</v>
      </c>
      <c r="JRZ4" s="545" t="s">
        <v>7582</v>
      </c>
      <c r="JSA4" s="545" t="s">
        <v>7583</v>
      </c>
      <c r="JSB4" s="545" t="s">
        <v>7584</v>
      </c>
      <c r="JSC4" s="545" t="s">
        <v>7585</v>
      </c>
      <c r="JSD4" s="545" t="s">
        <v>7586</v>
      </c>
      <c r="JSE4" s="545" t="s">
        <v>7587</v>
      </c>
      <c r="JSF4" s="545" t="s">
        <v>7588</v>
      </c>
      <c r="JSG4" s="545" t="s">
        <v>7589</v>
      </c>
      <c r="JSH4" s="545" t="s">
        <v>7590</v>
      </c>
      <c r="JSI4" s="545" t="s">
        <v>7591</v>
      </c>
      <c r="JSJ4" s="545" t="s">
        <v>7592</v>
      </c>
      <c r="JSK4" s="545" t="s">
        <v>7593</v>
      </c>
      <c r="JSL4" s="545" t="s">
        <v>7594</v>
      </c>
      <c r="JSM4" s="545" t="s">
        <v>7595</v>
      </c>
      <c r="JSN4" s="545" t="s">
        <v>7596</v>
      </c>
      <c r="JSO4" s="545" t="s">
        <v>7597</v>
      </c>
      <c r="JSP4" s="545" t="s">
        <v>7598</v>
      </c>
      <c r="JSQ4" s="545" t="s">
        <v>7599</v>
      </c>
      <c r="JSR4" s="545" t="s">
        <v>7600</v>
      </c>
      <c r="JSS4" s="545" t="s">
        <v>7601</v>
      </c>
      <c r="JST4" s="545" t="s">
        <v>7602</v>
      </c>
      <c r="JSU4" s="545" t="s">
        <v>7603</v>
      </c>
      <c r="JSV4" s="545" t="s">
        <v>7604</v>
      </c>
      <c r="JSW4" s="545" t="s">
        <v>7605</v>
      </c>
      <c r="JSX4" s="545" t="s">
        <v>7606</v>
      </c>
      <c r="JSY4" s="545" t="s">
        <v>7607</v>
      </c>
      <c r="JSZ4" s="545" t="s">
        <v>7608</v>
      </c>
      <c r="JTA4" s="545" t="s">
        <v>7609</v>
      </c>
      <c r="JTB4" s="545" t="s">
        <v>7610</v>
      </c>
      <c r="JTC4" s="545" t="s">
        <v>7611</v>
      </c>
      <c r="JTD4" s="545" t="s">
        <v>7612</v>
      </c>
      <c r="JTE4" s="545" t="s">
        <v>7613</v>
      </c>
      <c r="JTF4" s="545" t="s">
        <v>7614</v>
      </c>
      <c r="JTG4" s="545" t="s">
        <v>7615</v>
      </c>
      <c r="JTH4" s="545" t="s">
        <v>7616</v>
      </c>
      <c r="JTI4" s="545" t="s">
        <v>7617</v>
      </c>
      <c r="JTJ4" s="545" t="s">
        <v>7618</v>
      </c>
      <c r="JTK4" s="545" t="s">
        <v>7619</v>
      </c>
      <c r="JTL4" s="545" t="s">
        <v>7620</v>
      </c>
      <c r="JTM4" s="545" t="s">
        <v>7621</v>
      </c>
      <c r="JTN4" s="545" t="s">
        <v>7622</v>
      </c>
      <c r="JTO4" s="545" t="s">
        <v>7623</v>
      </c>
      <c r="JTP4" s="545" t="s">
        <v>7624</v>
      </c>
      <c r="JTQ4" s="545" t="s">
        <v>7625</v>
      </c>
      <c r="JTR4" s="545" t="s">
        <v>7626</v>
      </c>
      <c r="JTS4" s="545" t="s">
        <v>7627</v>
      </c>
      <c r="JTT4" s="545" t="s">
        <v>7628</v>
      </c>
      <c r="JTU4" s="545" t="s">
        <v>7629</v>
      </c>
      <c r="JTV4" s="545" t="s">
        <v>7630</v>
      </c>
      <c r="JTW4" s="545" t="s">
        <v>7631</v>
      </c>
      <c r="JTX4" s="545" t="s">
        <v>7632</v>
      </c>
      <c r="JTY4" s="545" t="s">
        <v>7633</v>
      </c>
      <c r="JTZ4" s="545" t="s">
        <v>7634</v>
      </c>
      <c r="JUA4" s="545" t="s">
        <v>7635</v>
      </c>
      <c r="JUB4" s="545" t="s">
        <v>7636</v>
      </c>
      <c r="JUC4" s="545" t="s">
        <v>7637</v>
      </c>
      <c r="JUD4" s="545" t="s">
        <v>7638</v>
      </c>
      <c r="JUE4" s="545" t="s">
        <v>7639</v>
      </c>
      <c r="JUF4" s="545" t="s">
        <v>7640</v>
      </c>
      <c r="JUG4" s="545" t="s">
        <v>7641</v>
      </c>
      <c r="JUH4" s="545" t="s">
        <v>7642</v>
      </c>
      <c r="JUI4" s="545" t="s">
        <v>7643</v>
      </c>
      <c r="JUJ4" s="545" t="s">
        <v>7644</v>
      </c>
      <c r="JUK4" s="545" t="s">
        <v>7645</v>
      </c>
      <c r="JUL4" s="545" t="s">
        <v>7646</v>
      </c>
      <c r="JUM4" s="545" t="s">
        <v>7647</v>
      </c>
      <c r="JUN4" s="545" t="s">
        <v>7648</v>
      </c>
      <c r="JUO4" s="545" t="s">
        <v>7649</v>
      </c>
      <c r="JUP4" s="545" t="s">
        <v>7650</v>
      </c>
      <c r="JUQ4" s="545" t="s">
        <v>7651</v>
      </c>
      <c r="JUR4" s="545" t="s">
        <v>7652</v>
      </c>
      <c r="JUS4" s="545" t="s">
        <v>7653</v>
      </c>
      <c r="JUT4" s="545" t="s">
        <v>7654</v>
      </c>
      <c r="JUU4" s="545" t="s">
        <v>7655</v>
      </c>
      <c r="JUV4" s="545" t="s">
        <v>7656</v>
      </c>
      <c r="JUW4" s="545" t="s">
        <v>7657</v>
      </c>
      <c r="JUX4" s="545" t="s">
        <v>7658</v>
      </c>
      <c r="JUY4" s="545" t="s">
        <v>7659</v>
      </c>
      <c r="JUZ4" s="545" t="s">
        <v>7660</v>
      </c>
      <c r="JVA4" s="545" t="s">
        <v>7661</v>
      </c>
      <c r="JVB4" s="545" t="s">
        <v>7662</v>
      </c>
      <c r="JVC4" s="545" t="s">
        <v>7663</v>
      </c>
      <c r="JVD4" s="545" t="s">
        <v>7664</v>
      </c>
      <c r="JVE4" s="545" t="s">
        <v>7665</v>
      </c>
      <c r="JVF4" s="545" t="s">
        <v>7666</v>
      </c>
      <c r="JVG4" s="545" t="s">
        <v>7667</v>
      </c>
      <c r="JVH4" s="545" t="s">
        <v>7668</v>
      </c>
      <c r="JVI4" s="545" t="s">
        <v>7669</v>
      </c>
      <c r="JVJ4" s="545" t="s">
        <v>7670</v>
      </c>
      <c r="JVK4" s="545" t="s">
        <v>7671</v>
      </c>
      <c r="JVL4" s="545" t="s">
        <v>7672</v>
      </c>
      <c r="JVM4" s="545" t="s">
        <v>7673</v>
      </c>
      <c r="JVN4" s="545" t="s">
        <v>7674</v>
      </c>
      <c r="JVO4" s="545" t="s">
        <v>7675</v>
      </c>
      <c r="JVP4" s="545" t="s">
        <v>7676</v>
      </c>
      <c r="JVQ4" s="545" t="s">
        <v>7677</v>
      </c>
      <c r="JVR4" s="545" t="s">
        <v>7678</v>
      </c>
      <c r="JVS4" s="545" t="s">
        <v>7679</v>
      </c>
      <c r="JVT4" s="545" t="s">
        <v>7680</v>
      </c>
      <c r="JVU4" s="545" t="s">
        <v>7681</v>
      </c>
      <c r="JVV4" s="545" t="s">
        <v>7682</v>
      </c>
      <c r="JVW4" s="545" t="s">
        <v>7683</v>
      </c>
      <c r="JVX4" s="545" t="s">
        <v>7684</v>
      </c>
      <c r="JVY4" s="545" t="s">
        <v>7685</v>
      </c>
      <c r="JVZ4" s="545" t="s">
        <v>7686</v>
      </c>
      <c r="JWA4" s="545" t="s">
        <v>7687</v>
      </c>
      <c r="JWB4" s="545" t="s">
        <v>7688</v>
      </c>
      <c r="JWC4" s="545" t="s">
        <v>7689</v>
      </c>
      <c r="JWD4" s="545" t="s">
        <v>7690</v>
      </c>
      <c r="JWE4" s="545" t="s">
        <v>7691</v>
      </c>
      <c r="JWF4" s="545" t="s">
        <v>7692</v>
      </c>
      <c r="JWG4" s="545" t="s">
        <v>7693</v>
      </c>
      <c r="JWH4" s="545" t="s">
        <v>7694</v>
      </c>
      <c r="JWI4" s="545" t="s">
        <v>7695</v>
      </c>
      <c r="JWJ4" s="545" t="s">
        <v>7696</v>
      </c>
      <c r="JWK4" s="545" t="s">
        <v>7697</v>
      </c>
      <c r="JWL4" s="545" t="s">
        <v>7698</v>
      </c>
      <c r="JWM4" s="545" t="s">
        <v>7699</v>
      </c>
      <c r="JWN4" s="545" t="s">
        <v>7700</v>
      </c>
      <c r="JWO4" s="545" t="s">
        <v>7701</v>
      </c>
      <c r="JWP4" s="545" t="s">
        <v>7702</v>
      </c>
      <c r="JWQ4" s="545" t="s">
        <v>7703</v>
      </c>
      <c r="JWR4" s="545" t="s">
        <v>7704</v>
      </c>
      <c r="JWS4" s="545" t="s">
        <v>7705</v>
      </c>
      <c r="JWT4" s="545" t="s">
        <v>7706</v>
      </c>
      <c r="JWU4" s="545" t="s">
        <v>7707</v>
      </c>
      <c r="JWV4" s="545" t="s">
        <v>7708</v>
      </c>
      <c r="JWW4" s="545" t="s">
        <v>7709</v>
      </c>
      <c r="JWX4" s="545" t="s">
        <v>7710</v>
      </c>
      <c r="JWY4" s="545" t="s">
        <v>7711</v>
      </c>
      <c r="JWZ4" s="545" t="s">
        <v>7712</v>
      </c>
      <c r="JXA4" s="545" t="s">
        <v>7713</v>
      </c>
      <c r="JXB4" s="545" t="s">
        <v>7714</v>
      </c>
      <c r="JXC4" s="545" t="s">
        <v>7715</v>
      </c>
      <c r="JXD4" s="545" t="s">
        <v>7716</v>
      </c>
      <c r="JXE4" s="545" t="s">
        <v>7717</v>
      </c>
      <c r="JXF4" s="545" t="s">
        <v>7718</v>
      </c>
      <c r="JXG4" s="545" t="s">
        <v>7719</v>
      </c>
      <c r="JXH4" s="545" t="s">
        <v>7720</v>
      </c>
      <c r="JXI4" s="545" t="s">
        <v>7721</v>
      </c>
      <c r="JXJ4" s="545" t="s">
        <v>7722</v>
      </c>
      <c r="JXK4" s="545" t="s">
        <v>7723</v>
      </c>
      <c r="JXL4" s="545" t="s">
        <v>7724</v>
      </c>
      <c r="JXM4" s="545" t="s">
        <v>7725</v>
      </c>
      <c r="JXN4" s="545" t="s">
        <v>7726</v>
      </c>
      <c r="JXO4" s="545" t="s">
        <v>7727</v>
      </c>
      <c r="JXP4" s="545" t="s">
        <v>7728</v>
      </c>
      <c r="JXQ4" s="545" t="s">
        <v>7729</v>
      </c>
      <c r="JXR4" s="545" t="s">
        <v>7730</v>
      </c>
      <c r="JXS4" s="545" t="s">
        <v>7731</v>
      </c>
      <c r="JXT4" s="545" t="s">
        <v>7732</v>
      </c>
      <c r="JXU4" s="545" t="s">
        <v>7733</v>
      </c>
      <c r="JXV4" s="545" t="s">
        <v>7734</v>
      </c>
      <c r="JXW4" s="545" t="s">
        <v>7735</v>
      </c>
      <c r="JXX4" s="545" t="s">
        <v>7736</v>
      </c>
      <c r="JXY4" s="545" t="s">
        <v>7737</v>
      </c>
      <c r="JXZ4" s="545" t="s">
        <v>7738</v>
      </c>
      <c r="JYA4" s="545" t="s">
        <v>7739</v>
      </c>
      <c r="JYB4" s="545" t="s">
        <v>7740</v>
      </c>
      <c r="JYC4" s="545" t="s">
        <v>7741</v>
      </c>
      <c r="JYD4" s="545" t="s">
        <v>7742</v>
      </c>
      <c r="JYE4" s="545" t="s">
        <v>7743</v>
      </c>
      <c r="JYF4" s="545" t="s">
        <v>7744</v>
      </c>
      <c r="JYG4" s="545" t="s">
        <v>7745</v>
      </c>
      <c r="JYH4" s="545" t="s">
        <v>7746</v>
      </c>
      <c r="JYI4" s="545" t="s">
        <v>7747</v>
      </c>
      <c r="JYJ4" s="545" t="s">
        <v>7748</v>
      </c>
      <c r="JYK4" s="545" t="s">
        <v>7749</v>
      </c>
      <c r="JYL4" s="545" t="s">
        <v>7750</v>
      </c>
      <c r="JYM4" s="545" t="s">
        <v>7751</v>
      </c>
      <c r="JYN4" s="545" t="s">
        <v>7752</v>
      </c>
      <c r="JYO4" s="545" t="s">
        <v>7753</v>
      </c>
      <c r="JYP4" s="545" t="s">
        <v>7754</v>
      </c>
      <c r="JYQ4" s="545" t="s">
        <v>7755</v>
      </c>
      <c r="JYR4" s="545" t="s">
        <v>7756</v>
      </c>
      <c r="JYS4" s="545" t="s">
        <v>7757</v>
      </c>
      <c r="JYT4" s="545" t="s">
        <v>7758</v>
      </c>
      <c r="JYU4" s="545" t="s">
        <v>7759</v>
      </c>
      <c r="JYV4" s="545" t="s">
        <v>7760</v>
      </c>
      <c r="JYW4" s="545" t="s">
        <v>7761</v>
      </c>
      <c r="JYX4" s="545" t="s">
        <v>7762</v>
      </c>
      <c r="JYY4" s="545" t="s">
        <v>7763</v>
      </c>
      <c r="JYZ4" s="545" t="s">
        <v>7764</v>
      </c>
      <c r="JZA4" s="545" t="s">
        <v>7765</v>
      </c>
      <c r="JZB4" s="545" t="s">
        <v>7766</v>
      </c>
      <c r="JZC4" s="545" t="s">
        <v>7767</v>
      </c>
      <c r="JZD4" s="545" t="s">
        <v>7768</v>
      </c>
      <c r="JZE4" s="545" t="s">
        <v>7769</v>
      </c>
      <c r="JZF4" s="545" t="s">
        <v>7770</v>
      </c>
      <c r="JZG4" s="545" t="s">
        <v>7771</v>
      </c>
      <c r="JZH4" s="545" t="s">
        <v>7772</v>
      </c>
      <c r="JZI4" s="545" t="s">
        <v>7773</v>
      </c>
      <c r="JZJ4" s="545" t="s">
        <v>7774</v>
      </c>
      <c r="JZK4" s="545" t="s">
        <v>7775</v>
      </c>
      <c r="JZL4" s="545" t="s">
        <v>7776</v>
      </c>
      <c r="JZM4" s="545" t="s">
        <v>7777</v>
      </c>
      <c r="JZN4" s="545" t="s">
        <v>7778</v>
      </c>
      <c r="JZO4" s="545" t="s">
        <v>7779</v>
      </c>
      <c r="JZP4" s="545" t="s">
        <v>7780</v>
      </c>
      <c r="JZQ4" s="545" t="s">
        <v>7781</v>
      </c>
      <c r="JZR4" s="545" t="s">
        <v>7782</v>
      </c>
      <c r="JZS4" s="545" t="s">
        <v>7783</v>
      </c>
      <c r="JZT4" s="545" t="s">
        <v>7784</v>
      </c>
      <c r="JZU4" s="545" t="s">
        <v>7785</v>
      </c>
      <c r="JZV4" s="545" t="s">
        <v>7786</v>
      </c>
      <c r="JZW4" s="545" t="s">
        <v>7787</v>
      </c>
      <c r="JZX4" s="545" t="s">
        <v>7788</v>
      </c>
      <c r="JZY4" s="545" t="s">
        <v>7789</v>
      </c>
      <c r="JZZ4" s="545" t="s">
        <v>7790</v>
      </c>
      <c r="KAA4" s="545" t="s">
        <v>7791</v>
      </c>
      <c r="KAB4" s="545" t="s">
        <v>7792</v>
      </c>
      <c r="KAC4" s="545" t="s">
        <v>7793</v>
      </c>
      <c r="KAD4" s="545" t="s">
        <v>7794</v>
      </c>
      <c r="KAE4" s="545" t="s">
        <v>7795</v>
      </c>
      <c r="KAF4" s="545" t="s">
        <v>7796</v>
      </c>
      <c r="KAG4" s="545" t="s">
        <v>7797</v>
      </c>
      <c r="KAH4" s="545" t="s">
        <v>7798</v>
      </c>
      <c r="KAI4" s="545" t="s">
        <v>7799</v>
      </c>
      <c r="KAJ4" s="545" t="s">
        <v>7800</v>
      </c>
      <c r="KAK4" s="545" t="s">
        <v>7801</v>
      </c>
      <c r="KAL4" s="545" t="s">
        <v>7802</v>
      </c>
      <c r="KAM4" s="545" t="s">
        <v>7803</v>
      </c>
      <c r="KAN4" s="545" t="s">
        <v>7804</v>
      </c>
      <c r="KAO4" s="545" t="s">
        <v>7805</v>
      </c>
      <c r="KAP4" s="545" t="s">
        <v>7806</v>
      </c>
      <c r="KAQ4" s="545" t="s">
        <v>7807</v>
      </c>
      <c r="KAR4" s="545" t="s">
        <v>7808</v>
      </c>
      <c r="KAS4" s="545" t="s">
        <v>7809</v>
      </c>
      <c r="KAT4" s="545" t="s">
        <v>7810</v>
      </c>
      <c r="KAU4" s="545" t="s">
        <v>7811</v>
      </c>
      <c r="KAV4" s="545" t="s">
        <v>7812</v>
      </c>
      <c r="KAW4" s="545" t="s">
        <v>7813</v>
      </c>
      <c r="KAX4" s="545" t="s">
        <v>7814</v>
      </c>
      <c r="KAY4" s="545" t="s">
        <v>7815</v>
      </c>
      <c r="KAZ4" s="545" t="s">
        <v>7816</v>
      </c>
      <c r="KBA4" s="545" t="s">
        <v>7817</v>
      </c>
      <c r="KBB4" s="545" t="s">
        <v>7818</v>
      </c>
      <c r="KBC4" s="545" t="s">
        <v>7819</v>
      </c>
      <c r="KBD4" s="545" t="s">
        <v>7820</v>
      </c>
      <c r="KBE4" s="545" t="s">
        <v>7821</v>
      </c>
      <c r="KBF4" s="545" t="s">
        <v>7822</v>
      </c>
      <c r="KBG4" s="545" t="s">
        <v>7823</v>
      </c>
      <c r="KBH4" s="545" t="s">
        <v>7824</v>
      </c>
      <c r="KBI4" s="545" t="s">
        <v>7825</v>
      </c>
      <c r="KBJ4" s="545" t="s">
        <v>7826</v>
      </c>
      <c r="KBK4" s="545" t="s">
        <v>7827</v>
      </c>
      <c r="KBL4" s="545" t="s">
        <v>7828</v>
      </c>
      <c r="KBM4" s="545" t="s">
        <v>7829</v>
      </c>
      <c r="KBN4" s="545" t="s">
        <v>7830</v>
      </c>
      <c r="KBO4" s="545" t="s">
        <v>7831</v>
      </c>
      <c r="KBP4" s="545" t="s">
        <v>7832</v>
      </c>
      <c r="KBQ4" s="545" t="s">
        <v>7833</v>
      </c>
      <c r="KBR4" s="545" t="s">
        <v>7834</v>
      </c>
      <c r="KBS4" s="545" t="s">
        <v>7835</v>
      </c>
      <c r="KBT4" s="545" t="s">
        <v>7836</v>
      </c>
      <c r="KBU4" s="545" t="s">
        <v>7837</v>
      </c>
      <c r="KBV4" s="545" t="s">
        <v>7838</v>
      </c>
      <c r="KBW4" s="545" t="s">
        <v>7839</v>
      </c>
      <c r="KBX4" s="545" t="s">
        <v>7840</v>
      </c>
      <c r="KBY4" s="545" t="s">
        <v>7841</v>
      </c>
      <c r="KBZ4" s="545" t="s">
        <v>7842</v>
      </c>
      <c r="KCA4" s="545" t="s">
        <v>7843</v>
      </c>
      <c r="KCB4" s="545" t="s">
        <v>7844</v>
      </c>
      <c r="KCC4" s="545" t="s">
        <v>7845</v>
      </c>
      <c r="KCD4" s="545" t="s">
        <v>7846</v>
      </c>
      <c r="KCE4" s="545" t="s">
        <v>7847</v>
      </c>
      <c r="KCF4" s="545" t="s">
        <v>7848</v>
      </c>
      <c r="KCG4" s="545" t="s">
        <v>7849</v>
      </c>
      <c r="KCH4" s="545" t="s">
        <v>7850</v>
      </c>
      <c r="KCI4" s="545" t="s">
        <v>7851</v>
      </c>
      <c r="KCJ4" s="545" t="s">
        <v>7852</v>
      </c>
      <c r="KCK4" s="545" t="s">
        <v>7853</v>
      </c>
      <c r="KCL4" s="545" t="s">
        <v>7854</v>
      </c>
      <c r="KCM4" s="545" t="s">
        <v>7855</v>
      </c>
      <c r="KCN4" s="545" t="s">
        <v>7856</v>
      </c>
      <c r="KCO4" s="545" t="s">
        <v>7857</v>
      </c>
      <c r="KCP4" s="545" t="s">
        <v>7858</v>
      </c>
      <c r="KCQ4" s="545" t="s">
        <v>7859</v>
      </c>
      <c r="KCR4" s="545" t="s">
        <v>7860</v>
      </c>
      <c r="KCS4" s="545" t="s">
        <v>7861</v>
      </c>
      <c r="KCT4" s="545" t="s">
        <v>7862</v>
      </c>
      <c r="KCU4" s="545" t="s">
        <v>7863</v>
      </c>
      <c r="KCV4" s="545" t="s">
        <v>7864</v>
      </c>
      <c r="KCW4" s="545" t="s">
        <v>7865</v>
      </c>
      <c r="KCX4" s="545" t="s">
        <v>7866</v>
      </c>
      <c r="KCY4" s="545" t="s">
        <v>7867</v>
      </c>
      <c r="KCZ4" s="545" t="s">
        <v>7868</v>
      </c>
      <c r="KDA4" s="545" t="s">
        <v>7869</v>
      </c>
      <c r="KDB4" s="545" t="s">
        <v>7870</v>
      </c>
      <c r="KDC4" s="545" t="s">
        <v>7871</v>
      </c>
      <c r="KDD4" s="545" t="s">
        <v>7872</v>
      </c>
      <c r="KDE4" s="545" t="s">
        <v>7873</v>
      </c>
      <c r="KDF4" s="545" t="s">
        <v>7874</v>
      </c>
      <c r="KDG4" s="545" t="s">
        <v>7875</v>
      </c>
      <c r="KDH4" s="545" t="s">
        <v>7876</v>
      </c>
      <c r="KDI4" s="545" t="s">
        <v>7877</v>
      </c>
      <c r="KDJ4" s="545" t="s">
        <v>7878</v>
      </c>
      <c r="KDK4" s="545" t="s">
        <v>7879</v>
      </c>
      <c r="KDL4" s="545" t="s">
        <v>7880</v>
      </c>
      <c r="KDM4" s="545" t="s">
        <v>7881</v>
      </c>
      <c r="KDN4" s="545" t="s">
        <v>7882</v>
      </c>
      <c r="KDO4" s="545" t="s">
        <v>7883</v>
      </c>
      <c r="KDP4" s="545" t="s">
        <v>7884</v>
      </c>
      <c r="KDQ4" s="545" t="s">
        <v>7885</v>
      </c>
      <c r="KDR4" s="545" t="s">
        <v>7886</v>
      </c>
      <c r="KDS4" s="545" t="s">
        <v>7887</v>
      </c>
      <c r="KDT4" s="545" t="s">
        <v>7888</v>
      </c>
      <c r="KDU4" s="545" t="s">
        <v>7889</v>
      </c>
      <c r="KDV4" s="545" t="s">
        <v>7890</v>
      </c>
      <c r="KDW4" s="545" t="s">
        <v>7891</v>
      </c>
      <c r="KDX4" s="545" t="s">
        <v>7892</v>
      </c>
      <c r="KDY4" s="545" t="s">
        <v>7893</v>
      </c>
      <c r="KDZ4" s="545" t="s">
        <v>7894</v>
      </c>
      <c r="KEA4" s="545" t="s">
        <v>7895</v>
      </c>
      <c r="KEB4" s="545" t="s">
        <v>7896</v>
      </c>
      <c r="KEC4" s="545" t="s">
        <v>7897</v>
      </c>
      <c r="KED4" s="545" t="s">
        <v>7898</v>
      </c>
      <c r="KEE4" s="545" t="s">
        <v>7899</v>
      </c>
      <c r="KEF4" s="545" t="s">
        <v>7900</v>
      </c>
      <c r="KEG4" s="545" t="s">
        <v>7901</v>
      </c>
      <c r="KEH4" s="545" t="s">
        <v>7902</v>
      </c>
      <c r="KEI4" s="545" t="s">
        <v>7903</v>
      </c>
      <c r="KEJ4" s="545" t="s">
        <v>7904</v>
      </c>
      <c r="KEK4" s="545" t="s">
        <v>7905</v>
      </c>
      <c r="KEL4" s="545" t="s">
        <v>7906</v>
      </c>
      <c r="KEM4" s="545" t="s">
        <v>7907</v>
      </c>
      <c r="KEN4" s="545" t="s">
        <v>7908</v>
      </c>
      <c r="KEO4" s="545" t="s">
        <v>7909</v>
      </c>
      <c r="KEP4" s="545" t="s">
        <v>7910</v>
      </c>
      <c r="KEQ4" s="545" t="s">
        <v>7911</v>
      </c>
      <c r="KER4" s="545" t="s">
        <v>7912</v>
      </c>
      <c r="KES4" s="545" t="s">
        <v>7913</v>
      </c>
      <c r="KET4" s="545" t="s">
        <v>7914</v>
      </c>
      <c r="KEU4" s="545" t="s">
        <v>7915</v>
      </c>
      <c r="KEV4" s="545" t="s">
        <v>7916</v>
      </c>
      <c r="KEW4" s="545" t="s">
        <v>7917</v>
      </c>
      <c r="KEX4" s="545" t="s">
        <v>7918</v>
      </c>
      <c r="KEY4" s="545" t="s">
        <v>7919</v>
      </c>
      <c r="KEZ4" s="545" t="s">
        <v>7920</v>
      </c>
      <c r="KFA4" s="545" t="s">
        <v>7921</v>
      </c>
      <c r="KFB4" s="545" t="s">
        <v>7922</v>
      </c>
      <c r="KFC4" s="545" t="s">
        <v>7923</v>
      </c>
      <c r="KFD4" s="545" t="s">
        <v>7924</v>
      </c>
      <c r="KFE4" s="545" t="s">
        <v>7925</v>
      </c>
      <c r="KFF4" s="545" t="s">
        <v>7926</v>
      </c>
      <c r="KFG4" s="545" t="s">
        <v>7927</v>
      </c>
      <c r="KFH4" s="545" t="s">
        <v>7928</v>
      </c>
      <c r="KFI4" s="545" t="s">
        <v>7929</v>
      </c>
      <c r="KFJ4" s="545" t="s">
        <v>7930</v>
      </c>
      <c r="KFK4" s="545" t="s">
        <v>7931</v>
      </c>
      <c r="KFL4" s="545" t="s">
        <v>7932</v>
      </c>
      <c r="KFM4" s="545" t="s">
        <v>7933</v>
      </c>
      <c r="KFN4" s="545" t="s">
        <v>7934</v>
      </c>
      <c r="KFO4" s="545" t="s">
        <v>7935</v>
      </c>
      <c r="KFP4" s="545" t="s">
        <v>7936</v>
      </c>
      <c r="KFQ4" s="545" t="s">
        <v>7937</v>
      </c>
      <c r="KFR4" s="545" t="s">
        <v>7938</v>
      </c>
      <c r="KFS4" s="545" t="s">
        <v>7939</v>
      </c>
      <c r="KFT4" s="545" t="s">
        <v>7940</v>
      </c>
      <c r="KFU4" s="545" t="s">
        <v>7941</v>
      </c>
      <c r="KFV4" s="545" t="s">
        <v>7942</v>
      </c>
      <c r="KFW4" s="545" t="s">
        <v>7943</v>
      </c>
      <c r="KFX4" s="545" t="s">
        <v>7944</v>
      </c>
      <c r="KFY4" s="545" t="s">
        <v>7945</v>
      </c>
      <c r="KFZ4" s="545" t="s">
        <v>7946</v>
      </c>
      <c r="KGA4" s="545" t="s">
        <v>7947</v>
      </c>
      <c r="KGB4" s="545" t="s">
        <v>7948</v>
      </c>
      <c r="KGC4" s="545" t="s">
        <v>7949</v>
      </c>
      <c r="KGD4" s="545" t="s">
        <v>7950</v>
      </c>
      <c r="KGE4" s="545" t="s">
        <v>7951</v>
      </c>
      <c r="KGF4" s="545" t="s">
        <v>7952</v>
      </c>
      <c r="KGG4" s="545" t="s">
        <v>7953</v>
      </c>
      <c r="KGH4" s="545" t="s">
        <v>7954</v>
      </c>
      <c r="KGI4" s="545" t="s">
        <v>7955</v>
      </c>
      <c r="KGJ4" s="545" t="s">
        <v>7956</v>
      </c>
      <c r="KGK4" s="545" t="s">
        <v>7957</v>
      </c>
      <c r="KGL4" s="545" t="s">
        <v>7958</v>
      </c>
      <c r="KGM4" s="545" t="s">
        <v>7959</v>
      </c>
      <c r="KGN4" s="545" t="s">
        <v>7960</v>
      </c>
      <c r="KGO4" s="545" t="s">
        <v>7961</v>
      </c>
      <c r="KGP4" s="545" t="s">
        <v>7962</v>
      </c>
      <c r="KGQ4" s="545" t="s">
        <v>7963</v>
      </c>
      <c r="KGR4" s="545" t="s">
        <v>7964</v>
      </c>
      <c r="KGS4" s="545" t="s">
        <v>7965</v>
      </c>
      <c r="KGT4" s="545" t="s">
        <v>7966</v>
      </c>
      <c r="KGU4" s="545" t="s">
        <v>7967</v>
      </c>
      <c r="KGV4" s="545" t="s">
        <v>7968</v>
      </c>
      <c r="KGW4" s="545" t="s">
        <v>7969</v>
      </c>
      <c r="KGX4" s="545" t="s">
        <v>7970</v>
      </c>
      <c r="KGY4" s="545" t="s">
        <v>7971</v>
      </c>
      <c r="KGZ4" s="545" t="s">
        <v>7972</v>
      </c>
      <c r="KHA4" s="545" t="s">
        <v>7973</v>
      </c>
      <c r="KHB4" s="545" t="s">
        <v>7974</v>
      </c>
      <c r="KHC4" s="545" t="s">
        <v>7975</v>
      </c>
      <c r="KHD4" s="545" t="s">
        <v>7976</v>
      </c>
      <c r="KHE4" s="545" t="s">
        <v>7977</v>
      </c>
      <c r="KHF4" s="545" t="s">
        <v>7978</v>
      </c>
      <c r="KHG4" s="545" t="s">
        <v>7979</v>
      </c>
      <c r="KHH4" s="545" t="s">
        <v>7980</v>
      </c>
      <c r="KHI4" s="545" t="s">
        <v>7981</v>
      </c>
      <c r="KHJ4" s="545" t="s">
        <v>7982</v>
      </c>
      <c r="KHK4" s="545" t="s">
        <v>7983</v>
      </c>
      <c r="KHL4" s="545" t="s">
        <v>7984</v>
      </c>
      <c r="KHM4" s="545" t="s">
        <v>7985</v>
      </c>
      <c r="KHN4" s="545" t="s">
        <v>7986</v>
      </c>
      <c r="KHO4" s="545" t="s">
        <v>7987</v>
      </c>
      <c r="KHP4" s="545" t="s">
        <v>7988</v>
      </c>
      <c r="KHQ4" s="545" t="s">
        <v>7989</v>
      </c>
      <c r="KHR4" s="545" t="s">
        <v>7990</v>
      </c>
      <c r="KHS4" s="545" t="s">
        <v>7991</v>
      </c>
      <c r="KHT4" s="545" t="s">
        <v>7992</v>
      </c>
      <c r="KHU4" s="545" t="s">
        <v>7993</v>
      </c>
      <c r="KHV4" s="545" t="s">
        <v>7994</v>
      </c>
      <c r="KHW4" s="545" t="s">
        <v>7995</v>
      </c>
      <c r="KHX4" s="545" t="s">
        <v>7996</v>
      </c>
      <c r="KHY4" s="545" t="s">
        <v>7997</v>
      </c>
      <c r="KHZ4" s="545" t="s">
        <v>7998</v>
      </c>
      <c r="KIA4" s="545" t="s">
        <v>7999</v>
      </c>
      <c r="KIB4" s="545" t="s">
        <v>8000</v>
      </c>
      <c r="KIC4" s="545" t="s">
        <v>8001</v>
      </c>
      <c r="KID4" s="545" t="s">
        <v>8002</v>
      </c>
      <c r="KIE4" s="545" t="s">
        <v>8003</v>
      </c>
      <c r="KIF4" s="545" t="s">
        <v>8004</v>
      </c>
      <c r="KIG4" s="545" t="s">
        <v>8005</v>
      </c>
      <c r="KIH4" s="545" t="s">
        <v>8006</v>
      </c>
      <c r="KII4" s="545" t="s">
        <v>8007</v>
      </c>
      <c r="KIJ4" s="545" t="s">
        <v>8008</v>
      </c>
      <c r="KIK4" s="545" t="s">
        <v>8009</v>
      </c>
      <c r="KIL4" s="545" t="s">
        <v>8010</v>
      </c>
      <c r="KIM4" s="545" t="s">
        <v>8011</v>
      </c>
      <c r="KIN4" s="545" t="s">
        <v>8012</v>
      </c>
      <c r="KIO4" s="545" t="s">
        <v>8013</v>
      </c>
      <c r="KIP4" s="545" t="s">
        <v>8014</v>
      </c>
      <c r="KIQ4" s="545" t="s">
        <v>8015</v>
      </c>
      <c r="KIR4" s="545" t="s">
        <v>8016</v>
      </c>
      <c r="KIS4" s="545" t="s">
        <v>8017</v>
      </c>
      <c r="KIT4" s="545" t="s">
        <v>8018</v>
      </c>
      <c r="KIU4" s="545" t="s">
        <v>8019</v>
      </c>
      <c r="KIV4" s="545" t="s">
        <v>8020</v>
      </c>
      <c r="KIW4" s="545" t="s">
        <v>8021</v>
      </c>
      <c r="KIX4" s="545" t="s">
        <v>8022</v>
      </c>
      <c r="KIY4" s="545" t="s">
        <v>8023</v>
      </c>
      <c r="KIZ4" s="545" t="s">
        <v>8024</v>
      </c>
      <c r="KJA4" s="545" t="s">
        <v>8025</v>
      </c>
      <c r="KJB4" s="545" t="s">
        <v>8026</v>
      </c>
      <c r="KJC4" s="545" t="s">
        <v>8027</v>
      </c>
      <c r="KJD4" s="545" t="s">
        <v>8028</v>
      </c>
      <c r="KJE4" s="545" t="s">
        <v>8029</v>
      </c>
      <c r="KJF4" s="545" t="s">
        <v>8030</v>
      </c>
      <c r="KJG4" s="545" t="s">
        <v>8031</v>
      </c>
      <c r="KJH4" s="545" t="s">
        <v>8032</v>
      </c>
      <c r="KJI4" s="545" t="s">
        <v>8033</v>
      </c>
      <c r="KJJ4" s="545" t="s">
        <v>8034</v>
      </c>
      <c r="KJK4" s="545" t="s">
        <v>8035</v>
      </c>
      <c r="KJL4" s="545" t="s">
        <v>8036</v>
      </c>
      <c r="KJM4" s="545" t="s">
        <v>8037</v>
      </c>
      <c r="KJN4" s="545" t="s">
        <v>8038</v>
      </c>
      <c r="KJO4" s="545" t="s">
        <v>8039</v>
      </c>
      <c r="KJP4" s="545" t="s">
        <v>8040</v>
      </c>
      <c r="KJQ4" s="545" t="s">
        <v>8041</v>
      </c>
      <c r="KJR4" s="545" t="s">
        <v>8042</v>
      </c>
      <c r="KJS4" s="545" t="s">
        <v>8043</v>
      </c>
      <c r="KJT4" s="545" t="s">
        <v>8044</v>
      </c>
      <c r="KJU4" s="545" t="s">
        <v>8045</v>
      </c>
      <c r="KJV4" s="545" t="s">
        <v>8046</v>
      </c>
      <c r="KJW4" s="545" t="s">
        <v>8047</v>
      </c>
      <c r="KJX4" s="545" t="s">
        <v>8048</v>
      </c>
      <c r="KJY4" s="545" t="s">
        <v>8049</v>
      </c>
      <c r="KJZ4" s="545" t="s">
        <v>8050</v>
      </c>
      <c r="KKA4" s="545" t="s">
        <v>8051</v>
      </c>
      <c r="KKB4" s="545" t="s">
        <v>8052</v>
      </c>
      <c r="KKC4" s="545" t="s">
        <v>8053</v>
      </c>
      <c r="KKD4" s="545" t="s">
        <v>8054</v>
      </c>
      <c r="KKE4" s="545" t="s">
        <v>8055</v>
      </c>
      <c r="KKF4" s="545" t="s">
        <v>8056</v>
      </c>
      <c r="KKG4" s="545" t="s">
        <v>8057</v>
      </c>
      <c r="KKH4" s="545" t="s">
        <v>8058</v>
      </c>
      <c r="KKI4" s="545" t="s">
        <v>8059</v>
      </c>
      <c r="KKJ4" s="545" t="s">
        <v>8060</v>
      </c>
      <c r="KKK4" s="545" t="s">
        <v>8061</v>
      </c>
      <c r="KKL4" s="545" t="s">
        <v>8062</v>
      </c>
      <c r="KKM4" s="545" t="s">
        <v>8063</v>
      </c>
      <c r="KKN4" s="545" t="s">
        <v>8064</v>
      </c>
      <c r="KKO4" s="545" t="s">
        <v>8065</v>
      </c>
      <c r="KKP4" s="545" t="s">
        <v>8066</v>
      </c>
      <c r="KKQ4" s="545" t="s">
        <v>8067</v>
      </c>
      <c r="KKR4" s="545" t="s">
        <v>8068</v>
      </c>
      <c r="KKS4" s="545" t="s">
        <v>8069</v>
      </c>
      <c r="KKT4" s="545" t="s">
        <v>8070</v>
      </c>
      <c r="KKU4" s="545" t="s">
        <v>8071</v>
      </c>
      <c r="KKV4" s="545" t="s">
        <v>8072</v>
      </c>
      <c r="KKW4" s="545" t="s">
        <v>8073</v>
      </c>
      <c r="KKX4" s="545" t="s">
        <v>8074</v>
      </c>
      <c r="KKY4" s="545" t="s">
        <v>8075</v>
      </c>
      <c r="KKZ4" s="545" t="s">
        <v>8076</v>
      </c>
      <c r="KLA4" s="545" t="s">
        <v>8077</v>
      </c>
      <c r="KLB4" s="545" t="s">
        <v>8078</v>
      </c>
      <c r="KLC4" s="545" t="s">
        <v>8079</v>
      </c>
      <c r="KLD4" s="545" t="s">
        <v>8080</v>
      </c>
      <c r="KLE4" s="545" t="s">
        <v>8081</v>
      </c>
      <c r="KLF4" s="545" t="s">
        <v>8082</v>
      </c>
      <c r="KLG4" s="545" t="s">
        <v>8083</v>
      </c>
      <c r="KLH4" s="545" t="s">
        <v>8084</v>
      </c>
      <c r="KLI4" s="545" t="s">
        <v>8085</v>
      </c>
      <c r="KLJ4" s="545" t="s">
        <v>8086</v>
      </c>
      <c r="KLK4" s="545" t="s">
        <v>8087</v>
      </c>
      <c r="KLL4" s="545" t="s">
        <v>8088</v>
      </c>
      <c r="KLM4" s="545" t="s">
        <v>8089</v>
      </c>
      <c r="KLN4" s="545" t="s">
        <v>8090</v>
      </c>
      <c r="KLO4" s="545" t="s">
        <v>8091</v>
      </c>
      <c r="KLP4" s="545" t="s">
        <v>8092</v>
      </c>
      <c r="KLQ4" s="545" t="s">
        <v>8093</v>
      </c>
      <c r="KLR4" s="545" t="s">
        <v>8094</v>
      </c>
      <c r="KLS4" s="545" t="s">
        <v>8095</v>
      </c>
      <c r="KLT4" s="545" t="s">
        <v>8096</v>
      </c>
      <c r="KLU4" s="545" t="s">
        <v>8097</v>
      </c>
      <c r="KLV4" s="545" t="s">
        <v>8098</v>
      </c>
      <c r="KLW4" s="545" t="s">
        <v>8099</v>
      </c>
      <c r="KLX4" s="545" t="s">
        <v>8100</v>
      </c>
      <c r="KLY4" s="545" t="s">
        <v>8101</v>
      </c>
      <c r="KLZ4" s="545" t="s">
        <v>8102</v>
      </c>
      <c r="KMA4" s="545" t="s">
        <v>8103</v>
      </c>
      <c r="KMB4" s="545" t="s">
        <v>8104</v>
      </c>
      <c r="KMC4" s="545" t="s">
        <v>8105</v>
      </c>
      <c r="KMD4" s="545" t="s">
        <v>8106</v>
      </c>
      <c r="KME4" s="545" t="s">
        <v>8107</v>
      </c>
      <c r="KMF4" s="545" t="s">
        <v>8108</v>
      </c>
      <c r="KMG4" s="545" t="s">
        <v>8109</v>
      </c>
      <c r="KMH4" s="545" t="s">
        <v>8110</v>
      </c>
      <c r="KMI4" s="545" t="s">
        <v>8111</v>
      </c>
      <c r="KMJ4" s="545" t="s">
        <v>8112</v>
      </c>
      <c r="KMK4" s="545" t="s">
        <v>8113</v>
      </c>
      <c r="KML4" s="545" t="s">
        <v>8114</v>
      </c>
      <c r="KMM4" s="545" t="s">
        <v>8115</v>
      </c>
      <c r="KMN4" s="545" t="s">
        <v>8116</v>
      </c>
      <c r="KMO4" s="545" t="s">
        <v>8117</v>
      </c>
      <c r="KMP4" s="545" t="s">
        <v>8118</v>
      </c>
      <c r="KMQ4" s="545" t="s">
        <v>8119</v>
      </c>
      <c r="KMR4" s="545" t="s">
        <v>8120</v>
      </c>
      <c r="KMS4" s="545" t="s">
        <v>8121</v>
      </c>
      <c r="KMT4" s="545" t="s">
        <v>8122</v>
      </c>
      <c r="KMU4" s="545" t="s">
        <v>8123</v>
      </c>
      <c r="KMV4" s="545" t="s">
        <v>8124</v>
      </c>
      <c r="KMW4" s="545" t="s">
        <v>8125</v>
      </c>
      <c r="KMX4" s="545" t="s">
        <v>8126</v>
      </c>
      <c r="KMY4" s="545" t="s">
        <v>8127</v>
      </c>
      <c r="KMZ4" s="545" t="s">
        <v>8128</v>
      </c>
      <c r="KNA4" s="545" t="s">
        <v>8129</v>
      </c>
      <c r="KNB4" s="545" t="s">
        <v>8130</v>
      </c>
      <c r="KNC4" s="545" t="s">
        <v>8131</v>
      </c>
      <c r="KND4" s="545" t="s">
        <v>8132</v>
      </c>
      <c r="KNE4" s="545" t="s">
        <v>8133</v>
      </c>
      <c r="KNF4" s="545" t="s">
        <v>8134</v>
      </c>
      <c r="KNG4" s="545" t="s">
        <v>8135</v>
      </c>
      <c r="KNH4" s="545" t="s">
        <v>8136</v>
      </c>
      <c r="KNI4" s="545" t="s">
        <v>8137</v>
      </c>
      <c r="KNJ4" s="545" t="s">
        <v>8138</v>
      </c>
      <c r="KNK4" s="545" t="s">
        <v>8139</v>
      </c>
      <c r="KNL4" s="545" t="s">
        <v>8140</v>
      </c>
      <c r="KNM4" s="545" t="s">
        <v>8141</v>
      </c>
      <c r="KNN4" s="545" t="s">
        <v>8142</v>
      </c>
      <c r="KNO4" s="545" t="s">
        <v>8143</v>
      </c>
      <c r="KNP4" s="545" t="s">
        <v>8144</v>
      </c>
      <c r="KNQ4" s="545" t="s">
        <v>8145</v>
      </c>
      <c r="KNR4" s="545" t="s">
        <v>8146</v>
      </c>
      <c r="KNS4" s="545" t="s">
        <v>8147</v>
      </c>
      <c r="KNT4" s="545" t="s">
        <v>8148</v>
      </c>
      <c r="KNU4" s="545" t="s">
        <v>8149</v>
      </c>
      <c r="KNV4" s="545" t="s">
        <v>8150</v>
      </c>
      <c r="KNW4" s="545" t="s">
        <v>8151</v>
      </c>
      <c r="KNX4" s="545" t="s">
        <v>8152</v>
      </c>
      <c r="KNY4" s="545" t="s">
        <v>8153</v>
      </c>
      <c r="KNZ4" s="545" t="s">
        <v>8154</v>
      </c>
      <c r="KOA4" s="545" t="s">
        <v>8155</v>
      </c>
      <c r="KOB4" s="545" t="s">
        <v>8156</v>
      </c>
      <c r="KOC4" s="545" t="s">
        <v>8157</v>
      </c>
      <c r="KOD4" s="545" t="s">
        <v>8158</v>
      </c>
      <c r="KOE4" s="545" t="s">
        <v>8159</v>
      </c>
      <c r="KOF4" s="545" t="s">
        <v>8160</v>
      </c>
      <c r="KOG4" s="545" t="s">
        <v>8161</v>
      </c>
      <c r="KOH4" s="545" t="s">
        <v>8162</v>
      </c>
      <c r="KOI4" s="545" t="s">
        <v>8163</v>
      </c>
      <c r="KOJ4" s="545" t="s">
        <v>8164</v>
      </c>
      <c r="KOK4" s="545" t="s">
        <v>8165</v>
      </c>
      <c r="KOL4" s="545" t="s">
        <v>8166</v>
      </c>
      <c r="KOM4" s="545" t="s">
        <v>8167</v>
      </c>
      <c r="KON4" s="545" t="s">
        <v>8168</v>
      </c>
      <c r="KOO4" s="545" t="s">
        <v>8169</v>
      </c>
      <c r="KOP4" s="545" t="s">
        <v>8170</v>
      </c>
      <c r="KOQ4" s="545" t="s">
        <v>8171</v>
      </c>
      <c r="KOR4" s="545" t="s">
        <v>8172</v>
      </c>
      <c r="KOS4" s="545" t="s">
        <v>8173</v>
      </c>
      <c r="KOT4" s="545" t="s">
        <v>8174</v>
      </c>
      <c r="KOU4" s="545" t="s">
        <v>8175</v>
      </c>
      <c r="KOV4" s="545" t="s">
        <v>8176</v>
      </c>
      <c r="KOW4" s="545" t="s">
        <v>8177</v>
      </c>
      <c r="KOX4" s="545" t="s">
        <v>8178</v>
      </c>
      <c r="KOY4" s="545" t="s">
        <v>8179</v>
      </c>
      <c r="KOZ4" s="545" t="s">
        <v>8180</v>
      </c>
      <c r="KPA4" s="545" t="s">
        <v>8181</v>
      </c>
      <c r="KPB4" s="545" t="s">
        <v>8182</v>
      </c>
      <c r="KPC4" s="545" t="s">
        <v>8183</v>
      </c>
      <c r="KPD4" s="545" t="s">
        <v>8184</v>
      </c>
      <c r="KPE4" s="545" t="s">
        <v>8185</v>
      </c>
      <c r="KPF4" s="545" t="s">
        <v>8186</v>
      </c>
      <c r="KPG4" s="545" t="s">
        <v>8187</v>
      </c>
      <c r="KPH4" s="545" t="s">
        <v>8188</v>
      </c>
      <c r="KPI4" s="545" t="s">
        <v>8189</v>
      </c>
      <c r="KPJ4" s="545" t="s">
        <v>8190</v>
      </c>
      <c r="KPK4" s="545" t="s">
        <v>8191</v>
      </c>
      <c r="KPL4" s="545" t="s">
        <v>8192</v>
      </c>
      <c r="KPM4" s="545" t="s">
        <v>8193</v>
      </c>
      <c r="KPN4" s="545" t="s">
        <v>8194</v>
      </c>
      <c r="KPO4" s="545" t="s">
        <v>8195</v>
      </c>
      <c r="KPP4" s="545" t="s">
        <v>8196</v>
      </c>
      <c r="KPQ4" s="545" t="s">
        <v>8197</v>
      </c>
      <c r="KPR4" s="545" t="s">
        <v>8198</v>
      </c>
      <c r="KPS4" s="545" t="s">
        <v>8199</v>
      </c>
      <c r="KPT4" s="545" t="s">
        <v>8200</v>
      </c>
      <c r="KPU4" s="545" t="s">
        <v>8201</v>
      </c>
      <c r="KPV4" s="545" t="s">
        <v>8202</v>
      </c>
      <c r="KPW4" s="545" t="s">
        <v>8203</v>
      </c>
      <c r="KPX4" s="545" t="s">
        <v>8204</v>
      </c>
      <c r="KPY4" s="545" t="s">
        <v>8205</v>
      </c>
      <c r="KPZ4" s="545" t="s">
        <v>8206</v>
      </c>
      <c r="KQA4" s="545" t="s">
        <v>8207</v>
      </c>
      <c r="KQB4" s="545" t="s">
        <v>8208</v>
      </c>
      <c r="KQC4" s="545" t="s">
        <v>8209</v>
      </c>
      <c r="KQD4" s="545" t="s">
        <v>8210</v>
      </c>
      <c r="KQE4" s="545" t="s">
        <v>8211</v>
      </c>
      <c r="KQF4" s="545" t="s">
        <v>8212</v>
      </c>
      <c r="KQG4" s="545" t="s">
        <v>8213</v>
      </c>
      <c r="KQH4" s="545" t="s">
        <v>8214</v>
      </c>
      <c r="KQI4" s="545" t="s">
        <v>8215</v>
      </c>
      <c r="KQJ4" s="545" t="s">
        <v>8216</v>
      </c>
      <c r="KQK4" s="545" t="s">
        <v>8217</v>
      </c>
      <c r="KQL4" s="545" t="s">
        <v>8218</v>
      </c>
      <c r="KQM4" s="545" t="s">
        <v>8219</v>
      </c>
      <c r="KQN4" s="545" t="s">
        <v>8220</v>
      </c>
      <c r="KQO4" s="545" t="s">
        <v>8221</v>
      </c>
      <c r="KQP4" s="545" t="s">
        <v>8222</v>
      </c>
      <c r="KQQ4" s="545" t="s">
        <v>8223</v>
      </c>
      <c r="KQR4" s="545" t="s">
        <v>8224</v>
      </c>
      <c r="KQS4" s="545" t="s">
        <v>8225</v>
      </c>
      <c r="KQT4" s="545" t="s">
        <v>8226</v>
      </c>
      <c r="KQU4" s="545" t="s">
        <v>8227</v>
      </c>
      <c r="KQV4" s="545" t="s">
        <v>8228</v>
      </c>
      <c r="KQW4" s="545" t="s">
        <v>8229</v>
      </c>
      <c r="KQX4" s="545" t="s">
        <v>8230</v>
      </c>
      <c r="KQY4" s="545" t="s">
        <v>8231</v>
      </c>
      <c r="KQZ4" s="545" t="s">
        <v>8232</v>
      </c>
      <c r="KRA4" s="545" t="s">
        <v>8233</v>
      </c>
      <c r="KRB4" s="545" t="s">
        <v>8234</v>
      </c>
      <c r="KRC4" s="545" t="s">
        <v>8235</v>
      </c>
      <c r="KRD4" s="545" t="s">
        <v>8236</v>
      </c>
      <c r="KRE4" s="545" t="s">
        <v>8237</v>
      </c>
      <c r="KRF4" s="545" t="s">
        <v>8238</v>
      </c>
      <c r="KRG4" s="545" t="s">
        <v>8239</v>
      </c>
      <c r="KRH4" s="545" t="s">
        <v>8240</v>
      </c>
      <c r="KRI4" s="545" t="s">
        <v>8241</v>
      </c>
      <c r="KRJ4" s="545" t="s">
        <v>8242</v>
      </c>
      <c r="KRK4" s="545" t="s">
        <v>8243</v>
      </c>
      <c r="KRL4" s="545" t="s">
        <v>8244</v>
      </c>
      <c r="KRM4" s="545" t="s">
        <v>8245</v>
      </c>
      <c r="KRN4" s="545" t="s">
        <v>8246</v>
      </c>
      <c r="KRO4" s="545" t="s">
        <v>8247</v>
      </c>
      <c r="KRP4" s="545" t="s">
        <v>8248</v>
      </c>
      <c r="KRQ4" s="545" t="s">
        <v>8249</v>
      </c>
      <c r="KRR4" s="545" t="s">
        <v>8250</v>
      </c>
      <c r="KRS4" s="545" t="s">
        <v>8251</v>
      </c>
      <c r="KRT4" s="545" t="s">
        <v>8252</v>
      </c>
      <c r="KRU4" s="545" t="s">
        <v>8253</v>
      </c>
      <c r="KRV4" s="545" t="s">
        <v>8254</v>
      </c>
      <c r="KRW4" s="545" t="s">
        <v>8255</v>
      </c>
      <c r="KRX4" s="545" t="s">
        <v>8256</v>
      </c>
      <c r="KRY4" s="545" t="s">
        <v>8257</v>
      </c>
      <c r="KRZ4" s="545" t="s">
        <v>8258</v>
      </c>
      <c r="KSA4" s="545" t="s">
        <v>8259</v>
      </c>
      <c r="KSB4" s="545" t="s">
        <v>8260</v>
      </c>
      <c r="KSC4" s="545" t="s">
        <v>8261</v>
      </c>
      <c r="KSD4" s="545" t="s">
        <v>8262</v>
      </c>
      <c r="KSE4" s="545" t="s">
        <v>8263</v>
      </c>
      <c r="KSF4" s="545" t="s">
        <v>8264</v>
      </c>
      <c r="KSG4" s="545" t="s">
        <v>8265</v>
      </c>
      <c r="KSH4" s="545" t="s">
        <v>8266</v>
      </c>
      <c r="KSI4" s="545" t="s">
        <v>8267</v>
      </c>
      <c r="KSJ4" s="545" t="s">
        <v>8268</v>
      </c>
      <c r="KSK4" s="545" t="s">
        <v>8269</v>
      </c>
      <c r="KSL4" s="545" t="s">
        <v>8270</v>
      </c>
      <c r="KSM4" s="545" t="s">
        <v>8271</v>
      </c>
      <c r="KSN4" s="545" t="s">
        <v>8272</v>
      </c>
      <c r="KSO4" s="545" t="s">
        <v>8273</v>
      </c>
      <c r="KSP4" s="545" t="s">
        <v>8274</v>
      </c>
      <c r="KSQ4" s="545" t="s">
        <v>8275</v>
      </c>
      <c r="KSR4" s="545" t="s">
        <v>8276</v>
      </c>
      <c r="KSS4" s="545" t="s">
        <v>8277</v>
      </c>
      <c r="KST4" s="545" t="s">
        <v>8278</v>
      </c>
      <c r="KSU4" s="545" t="s">
        <v>8279</v>
      </c>
      <c r="KSV4" s="545" t="s">
        <v>8280</v>
      </c>
      <c r="KSW4" s="545" t="s">
        <v>8281</v>
      </c>
      <c r="KSX4" s="545" t="s">
        <v>8282</v>
      </c>
      <c r="KSY4" s="545" t="s">
        <v>8283</v>
      </c>
      <c r="KSZ4" s="545" t="s">
        <v>8284</v>
      </c>
      <c r="KTA4" s="545" t="s">
        <v>8285</v>
      </c>
      <c r="KTB4" s="545" t="s">
        <v>8286</v>
      </c>
      <c r="KTC4" s="545" t="s">
        <v>8287</v>
      </c>
      <c r="KTD4" s="545" t="s">
        <v>8288</v>
      </c>
      <c r="KTE4" s="545" t="s">
        <v>8289</v>
      </c>
      <c r="KTF4" s="545" t="s">
        <v>8290</v>
      </c>
      <c r="KTG4" s="545" t="s">
        <v>8291</v>
      </c>
      <c r="KTH4" s="545" t="s">
        <v>8292</v>
      </c>
      <c r="KTI4" s="545" t="s">
        <v>8293</v>
      </c>
      <c r="KTJ4" s="545" t="s">
        <v>8294</v>
      </c>
      <c r="KTK4" s="545" t="s">
        <v>8295</v>
      </c>
      <c r="KTL4" s="545" t="s">
        <v>8296</v>
      </c>
      <c r="KTM4" s="545" t="s">
        <v>8297</v>
      </c>
      <c r="KTN4" s="545" t="s">
        <v>8298</v>
      </c>
      <c r="KTO4" s="545" t="s">
        <v>8299</v>
      </c>
      <c r="KTP4" s="545" t="s">
        <v>8300</v>
      </c>
      <c r="KTQ4" s="545" t="s">
        <v>8301</v>
      </c>
      <c r="KTR4" s="545" t="s">
        <v>8302</v>
      </c>
      <c r="KTS4" s="545" t="s">
        <v>8303</v>
      </c>
      <c r="KTT4" s="545" t="s">
        <v>8304</v>
      </c>
      <c r="KTU4" s="545" t="s">
        <v>8305</v>
      </c>
      <c r="KTV4" s="545" t="s">
        <v>8306</v>
      </c>
      <c r="KTW4" s="545" t="s">
        <v>8307</v>
      </c>
      <c r="KTX4" s="545" t="s">
        <v>8308</v>
      </c>
      <c r="KTY4" s="545" t="s">
        <v>8309</v>
      </c>
      <c r="KTZ4" s="545" t="s">
        <v>8310</v>
      </c>
      <c r="KUA4" s="545" t="s">
        <v>8311</v>
      </c>
      <c r="KUB4" s="545" t="s">
        <v>8312</v>
      </c>
      <c r="KUC4" s="545" t="s">
        <v>8313</v>
      </c>
      <c r="KUD4" s="545" t="s">
        <v>8314</v>
      </c>
      <c r="KUE4" s="545" t="s">
        <v>8315</v>
      </c>
      <c r="KUF4" s="545" t="s">
        <v>8316</v>
      </c>
      <c r="KUG4" s="545" t="s">
        <v>8317</v>
      </c>
      <c r="KUH4" s="545" t="s">
        <v>8318</v>
      </c>
      <c r="KUI4" s="545" t="s">
        <v>8319</v>
      </c>
      <c r="KUJ4" s="545" t="s">
        <v>8320</v>
      </c>
      <c r="KUK4" s="545" t="s">
        <v>8321</v>
      </c>
      <c r="KUL4" s="545" t="s">
        <v>8322</v>
      </c>
      <c r="KUM4" s="545" t="s">
        <v>8323</v>
      </c>
      <c r="KUN4" s="545" t="s">
        <v>8324</v>
      </c>
      <c r="KUO4" s="545" t="s">
        <v>8325</v>
      </c>
      <c r="KUP4" s="545" t="s">
        <v>8326</v>
      </c>
      <c r="KUQ4" s="545" t="s">
        <v>8327</v>
      </c>
      <c r="KUR4" s="545" t="s">
        <v>8328</v>
      </c>
      <c r="KUS4" s="545" t="s">
        <v>8329</v>
      </c>
      <c r="KUT4" s="545" t="s">
        <v>8330</v>
      </c>
      <c r="KUU4" s="545" t="s">
        <v>8331</v>
      </c>
      <c r="KUV4" s="545" t="s">
        <v>8332</v>
      </c>
      <c r="KUW4" s="545" t="s">
        <v>8333</v>
      </c>
      <c r="KUX4" s="545" t="s">
        <v>8334</v>
      </c>
      <c r="KUY4" s="545" t="s">
        <v>8335</v>
      </c>
      <c r="KUZ4" s="545" t="s">
        <v>8336</v>
      </c>
      <c r="KVA4" s="545" t="s">
        <v>8337</v>
      </c>
      <c r="KVB4" s="545" t="s">
        <v>8338</v>
      </c>
      <c r="KVC4" s="545" t="s">
        <v>8339</v>
      </c>
      <c r="KVD4" s="545" t="s">
        <v>8340</v>
      </c>
      <c r="KVE4" s="545" t="s">
        <v>8341</v>
      </c>
      <c r="KVF4" s="545" t="s">
        <v>8342</v>
      </c>
      <c r="KVG4" s="545" t="s">
        <v>8343</v>
      </c>
      <c r="KVH4" s="545" t="s">
        <v>8344</v>
      </c>
      <c r="KVI4" s="545" t="s">
        <v>8345</v>
      </c>
      <c r="KVJ4" s="545" t="s">
        <v>8346</v>
      </c>
      <c r="KVK4" s="545" t="s">
        <v>8347</v>
      </c>
      <c r="KVL4" s="545" t="s">
        <v>8348</v>
      </c>
      <c r="KVM4" s="545" t="s">
        <v>8349</v>
      </c>
      <c r="KVN4" s="545" t="s">
        <v>8350</v>
      </c>
      <c r="KVO4" s="545" t="s">
        <v>8351</v>
      </c>
      <c r="KVP4" s="545" t="s">
        <v>8352</v>
      </c>
      <c r="KVQ4" s="545" t="s">
        <v>8353</v>
      </c>
      <c r="KVR4" s="545" t="s">
        <v>8354</v>
      </c>
      <c r="KVS4" s="545" t="s">
        <v>8355</v>
      </c>
      <c r="KVT4" s="545" t="s">
        <v>8356</v>
      </c>
      <c r="KVU4" s="545" t="s">
        <v>8357</v>
      </c>
      <c r="KVV4" s="545" t="s">
        <v>8358</v>
      </c>
      <c r="KVW4" s="545" t="s">
        <v>8359</v>
      </c>
      <c r="KVX4" s="545" t="s">
        <v>8360</v>
      </c>
      <c r="KVY4" s="545" t="s">
        <v>8361</v>
      </c>
      <c r="KVZ4" s="545" t="s">
        <v>8362</v>
      </c>
      <c r="KWA4" s="545" t="s">
        <v>8363</v>
      </c>
      <c r="KWB4" s="545" t="s">
        <v>8364</v>
      </c>
      <c r="KWC4" s="545" t="s">
        <v>8365</v>
      </c>
      <c r="KWD4" s="545" t="s">
        <v>8366</v>
      </c>
      <c r="KWE4" s="545" t="s">
        <v>8367</v>
      </c>
      <c r="KWF4" s="545" t="s">
        <v>8368</v>
      </c>
      <c r="KWG4" s="545" t="s">
        <v>8369</v>
      </c>
      <c r="KWH4" s="545" t="s">
        <v>8370</v>
      </c>
      <c r="KWI4" s="545" t="s">
        <v>8371</v>
      </c>
      <c r="KWJ4" s="545" t="s">
        <v>8372</v>
      </c>
      <c r="KWK4" s="545" t="s">
        <v>8373</v>
      </c>
      <c r="KWL4" s="545" t="s">
        <v>8374</v>
      </c>
      <c r="KWM4" s="545" t="s">
        <v>8375</v>
      </c>
      <c r="KWN4" s="545" t="s">
        <v>8376</v>
      </c>
      <c r="KWO4" s="545" t="s">
        <v>8377</v>
      </c>
      <c r="KWP4" s="545" t="s">
        <v>8378</v>
      </c>
      <c r="KWQ4" s="545" t="s">
        <v>8379</v>
      </c>
      <c r="KWR4" s="545" t="s">
        <v>8380</v>
      </c>
      <c r="KWS4" s="545" t="s">
        <v>8381</v>
      </c>
      <c r="KWT4" s="545" t="s">
        <v>8382</v>
      </c>
      <c r="KWU4" s="545" t="s">
        <v>8383</v>
      </c>
      <c r="KWV4" s="545" t="s">
        <v>8384</v>
      </c>
      <c r="KWW4" s="545" t="s">
        <v>8385</v>
      </c>
      <c r="KWX4" s="545" t="s">
        <v>8386</v>
      </c>
      <c r="KWY4" s="545" t="s">
        <v>8387</v>
      </c>
      <c r="KWZ4" s="545" t="s">
        <v>8388</v>
      </c>
      <c r="KXA4" s="545" t="s">
        <v>8389</v>
      </c>
      <c r="KXB4" s="545" t="s">
        <v>8390</v>
      </c>
      <c r="KXC4" s="545" t="s">
        <v>8391</v>
      </c>
      <c r="KXD4" s="545" t="s">
        <v>8392</v>
      </c>
      <c r="KXE4" s="545" t="s">
        <v>8393</v>
      </c>
      <c r="KXF4" s="545" t="s">
        <v>8394</v>
      </c>
      <c r="KXG4" s="545" t="s">
        <v>8395</v>
      </c>
      <c r="KXH4" s="545" t="s">
        <v>8396</v>
      </c>
      <c r="KXI4" s="545" t="s">
        <v>8397</v>
      </c>
      <c r="KXJ4" s="545" t="s">
        <v>8398</v>
      </c>
      <c r="KXK4" s="545" t="s">
        <v>8399</v>
      </c>
      <c r="KXL4" s="545" t="s">
        <v>8400</v>
      </c>
      <c r="KXM4" s="545" t="s">
        <v>8401</v>
      </c>
      <c r="KXN4" s="545" t="s">
        <v>8402</v>
      </c>
      <c r="KXO4" s="545" t="s">
        <v>8403</v>
      </c>
      <c r="KXP4" s="545" t="s">
        <v>8404</v>
      </c>
      <c r="KXQ4" s="545" t="s">
        <v>8405</v>
      </c>
      <c r="KXR4" s="545" t="s">
        <v>8406</v>
      </c>
      <c r="KXS4" s="545" t="s">
        <v>8407</v>
      </c>
      <c r="KXT4" s="545" t="s">
        <v>8408</v>
      </c>
      <c r="KXU4" s="545" t="s">
        <v>8409</v>
      </c>
      <c r="KXV4" s="545" t="s">
        <v>8410</v>
      </c>
      <c r="KXW4" s="545" t="s">
        <v>8411</v>
      </c>
      <c r="KXX4" s="545" t="s">
        <v>8412</v>
      </c>
      <c r="KXY4" s="545" t="s">
        <v>8413</v>
      </c>
      <c r="KXZ4" s="545" t="s">
        <v>8414</v>
      </c>
      <c r="KYA4" s="545" t="s">
        <v>8415</v>
      </c>
      <c r="KYB4" s="545" t="s">
        <v>8416</v>
      </c>
      <c r="KYC4" s="545" t="s">
        <v>8417</v>
      </c>
      <c r="KYD4" s="545" t="s">
        <v>8418</v>
      </c>
      <c r="KYE4" s="545" t="s">
        <v>8419</v>
      </c>
      <c r="KYF4" s="545" t="s">
        <v>8420</v>
      </c>
      <c r="KYG4" s="545" t="s">
        <v>8421</v>
      </c>
      <c r="KYH4" s="545" t="s">
        <v>8422</v>
      </c>
      <c r="KYI4" s="545" t="s">
        <v>8423</v>
      </c>
      <c r="KYJ4" s="545" t="s">
        <v>8424</v>
      </c>
      <c r="KYK4" s="545" t="s">
        <v>8425</v>
      </c>
      <c r="KYL4" s="545" t="s">
        <v>8426</v>
      </c>
      <c r="KYM4" s="545" t="s">
        <v>8427</v>
      </c>
      <c r="KYN4" s="545" t="s">
        <v>8428</v>
      </c>
      <c r="KYO4" s="545" t="s">
        <v>8429</v>
      </c>
      <c r="KYP4" s="545" t="s">
        <v>8430</v>
      </c>
      <c r="KYQ4" s="545" t="s">
        <v>8431</v>
      </c>
      <c r="KYR4" s="545" t="s">
        <v>8432</v>
      </c>
      <c r="KYS4" s="545" t="s">
        <v>8433</v>
      </c>
      <c r="KYT4" s="545" t="s">
        <v>8434</v>
      </c>
      <c r="KYU4" s="545" t="s">
        <v>8435</v>
      </c>
      <c r="KYV4" s="545" t="s">
        <v>8436</v>
      </c>
      <c r="KYW4" s="545" t="s">
        <v>8437</v>
      </c>
      <c r="KYX4" s="545" t="s">
        <v>8438</v>
      </c>
      <c r="KYY4" s="545" t="s">
        <v>8439</v>
      </c>
      <c r="KYZ4" s="545" t="s">
        <v>8440</v>
      </c>
      <c r="KZA4" s="545" t="s">
        <v>8441</v>
      </c>
      <c r="KZB4" s="545" t="s">
        <v>8442</v>
      </c>
      <c r="KZC4" s="545" t="s">
        <v>8443</v>
      </c>
      <c r="KZD4" s="545" t="s">
        <v>8444</v>
      </c>
      <c r="KZE4" s="545" t="s">
        <v>8445</v>
      </c>
      <c r="KZF4" s="545" t="s">
        <v>8446</v>
      </c>
      <c r="KZG4" s="545" t="s">
        <v>8447</v>
      </c>
      <c r="KZH4" s="545" t="s">
        <v>8448</v>
      </c>
      <c r="KZI4" s="545" t="s">
        <v>8449</v>
      </c>
      <c r="KZJ4" s="545" t="s">
        <v>8450</v>
      </c>
      <c r="KZK4" s="545" t="s">
        <v>8451</v>
      </c>
      <c r="KZL4" s="545" t="s">
        <v>8452</v>
      </c>
      <c r="KZM4" s="545" t="s">
        <v>8453</v>
      </c>
      <c r="KZN4" s="545" t="s">
        <v>8454</v>
      </c>
      <c r="KZO4" s="545" t="s">
        <v>8455</v>
      </c>
      <c r="KZP4" s="545" t="s">
        <v>8456</v>
      </c>
      <c r="KZQ4" s="545" t="s">
        <v>8457</v>
      </c>
      <c r="KZR4" s="545" t="s">
        <v>8458</v>
      </c>
      <c r="KZS4" s="545" t="s">
        <v>8459</v>
      </c>
      <c r="KZT4" s="545" t="s">
        <v>8460</v>
      </c>
      <c r="KZU4" s="545" t="s">
        <v>8461</v>
      </c>
      <c r="KZV4" s="545" t="s">
        <v>8462</v>
      </c>
      <c r="KZW4" s="545" t="s">
        <v>8463</v>
      </c>
      <c r="KZX4" s="545" t="s">
        <v>8464</v>
      </c>
      <c r="KZY4" s="545" t="s">
        <v>8465</v>
      </c>
      <c r="KZZ4" s="545" t="s">
        <v>8466</v>
      </c>
      <c r="LAA4" s="545" t="s">
        <v>8467</v>
      </c>
      <c r="LAB4" s="545" t="s">
        <v>8468</v>
      </c>
      <c r="LAC4" s="545" t="s">
        <v>8469</v>
      </c>
      <c r="LAD4" s="545" t="s">
        <v>8470</v>
      </c>
      <c r="LAE4" s="545" t="s">
        <v>8471</v>
      </c>
      <c r="LAF4" s="545" t="s">
        <v>8472</v>
      </c>
      <c r="LAG4" s="545" t="s">
        <v>8473</v>
      </c>
      <c r="LAH4" s="545" t="s">
        <v>8474</v>
      </c>
      <c r="LAI4" s="545" t="s">
        <v>8475</v>
      </c>
      <c r="LAJ4" s="545" t="s">
        <v>8476</v>
      </c>
      <c r="LAK4" s="545" t="s">
        <v>8477</v>
      </c>
      <c r="LAL4" s="545" t="s">
        <v>8478</v>
      </c>
      <c r="LAM4" s="545" t="s">
        <v>8479</v>
      </c>
      <c r="LAN4" s="545" t="s">
        <v>8480</v>
      </c>
      <c r="LAO4" s="545" t="s">
        <v>8481</v>
      </c>
      <c r="LAP4" s="545" t="s">
        <v>8482</v>
      </c>
      <c r="LAQ4" s="545" t="s">
        <v>8483</v>
      </c>
      <c r="LAR4" s="545" t="s">
        <v>8484</v>
      </c>
      <c r="LAS4" s="545" t="s">
        <v>8485</v>
      </c>
      <c r="LAT4" s="545" t="s">
        <v>8486</v>
      </c>
      <c r="LAU4" s="545" t="s">
        <v>8487</v>
      </c>
      <c r="LAV4" s="545" t="s">
        <v>8488</v>
      </c>
      <c r="LAW4" s="545" t="s">
        <v>8489</v>
      </c>
      <c r="LAX4" s="545" t="s">
        <v>8490</v>
      </c>
      <c r="LAY4" s="545" t="s">
        <v>8491</v>
      </c>
      <c r="LAZ4" s="545" t="s">
        <v>8492</v>
      </c>
      <c r="LBA4" s="545" t="s">
        <v>8493</v>
      </c>
      <c r="LBB4" s="545" t="s">
        <v>8494</v>
      </c>
      <c r="LBC4" s="545" t="s">
        <v>8495</v>
      </c>
      <c r="LBD4" s="545" t="s">
        <v>8496</v>
      </c>
      <c r="LBE4" s="545" t="s">
        <v>8497</v>
      </c>
      <c r="LBF4" s="545" t="s">
        <v>8498</v>
      </c>
      <c r="LBG4" s="545" t="s">
        <v>8499</v>
      </c>
      <c r="LBH4" s="545" t="s">
        <v>8500</v>
      </c>
      <c r="LBI4" s="545" t="s">
        <v>8501</v>
      </c>
      <c r="LBJ4" s="545" t="s">
        <v>8502</v>
      </c>
      <c r="LBK4" s="545" t="s">
        <v>8503</v>
      </c>
      <c r="LBL4" s="545" t="s">
        <v>8504</v>
      </c>
      <c r="LBM4" s="545" t="s">
        <v>8505</v>
      </c>
      <c r="LBN4" s="545" t="s">
        <v>8506</v>
      </c>
      <c r="LBO4" s="545" t="s">
        <v>8507</v>
      </c>
      <c r="LBP4" s="545" t="s">
        <v>8508</v>
      </c>
      <c r="LBQ4" s="545" t="s">
        <v>8509</v>
      </c>
      <c r="LBR4" s="545" t="s">
        <v>8510</v>
      </c>
      <c r="LBS4" s="545" t="s">
        <v>8511</v>
      </c>
      <c r="LBT4" s="545" t="s">
        <v>8512</v>
      </c>
      <c r="LBU4" s="545" t="s">
        <v>8513</v>
      </c>
      <c r="LBV4" s="545" t="s">
        <v>8514</v>
      </c>
      <c r="LBW4" s="545" t="s">
        <v>8515</v>
      </c>
      <c r="LBX4" s="545" t="s">
        <v>8516</v>
      </c>
      <c r="LBY4" s="545" t="s">
        <v>8517</v>
      </c>
      <c r="LBZ4" s="545" t="s">
        <v>8518</v>
      </c>
      <c r="LCA4" s="545" t="s">
        <v>8519</v>
      </c>
      <c r="LCB4" s="545" t="s">
        <v>8520</v>
      </c>
      <c r="LCC4" s="545" t="s">
        <v>8521</v>
      </c>
      <c r="LCD4" s="545" t="s">
        <v>8522</v>
      </c>
      <c r="LCE4" s="545" t="s">
        <v>8523</v>
      </c>
      <c r="LCF4" s="545" t="s">
        <v>8524</v>
      </c>
      <c r="LCG4" s="545" t="s">
        <v>8525</v>
      </c>
      <c r="LCH4" s="545" t="s">
        <v>8526</v>
      </c>
      <c r="LCI4" s="545" t="s">
        <v>8527</v>
      </c>
      <c r="LCJ4" s="545" t="s">
        <v>8528</v>
      </c>
      <c r="LCK4" s="545" t="s">
        <v>8529</v>
      </c>
      <c r="LCL4" s="545" t="s">
        <v>8530</v>
      </c>
      <c r="LCM4" s="545" t="s">
        <v>8531</v>
      </c>
      <c r="LCN4" s="545" t="s">
        <v>8532</v>
      </c>
      <c r="LCO4" s="545" t="s">
        <v>8533</v>
      </c>
      <c r="LCP4" s="545" t="s">
        <v>8534</v>
      </c>
      <c r="LCQ4" s="545" t="s">
        <v>8535</v>
      </c>
      <c r="LCR4" s="545" t="s">
        <v>8536</v>
      </c>
      <c r="LCS4" s="545" t="s">
        <v>8537</v>
      </c>
      <c r="LCT4" s="545" t="s">
        <v>8538</v>
      </c>
      <c r="LCU4" s="545" t="s">
        <v>8539</v>
      </c>
      <c r="LCV4" s="545" t="s">
        <v>8540</v>
      </c>
      <c r="LCW4" s="545" t="s">
        <v>8541</v>
      </c>
      <c r="LCX4" s="545" t="s">
        <v>8542</v>
      </c>
      <c r="LCY4" s="545" t="s">
        <v>8543</v>
      </c>
      <c r="LCZ4" s="545" t="s">
        <v>8544</v>
      </c>
      <c r="LDA4" s="545" t="s">
        <v>8545</v>
      </c>
      <c r="LDB4" s="545" t="s">
        <v>8546</v>
      </c>
      <c r="LDC4" s="545" t="s">
        <v>8547</v>
      </c>
      <c r="LDD4" s="545" t="s">
        <v>8548</v>
      </c>
      <c r="LDE4" s="545" t="s">
        <v>8549</v>
      </c>
      <c r="LDF4" s="545" t="s">
        <v>8550</v>
      </c>
      <c r="LDG4" s="545" t="s">
        <v>8551</v>
      </c>
      <c r="LDH4" s="545" t="s">
        <v>8552</v>
      </c>
      <c r="LDI4" s="545" t="s">
        <v>8553</v>
      </c>
      <c r="LDJ4" s="545" t="s">
        <v>8554</v>
      </c>
      <c r="LDK4" s="545" t="s">
        <v>8555</v>
      </c>
      <c r="LDL4" s="545" t="s">
        <v>8556</v>
      </c>
      <c r="LDM4" s="545" t="s">
        <v>8557</v>
      </c>
      <c r="LDN4" s="545" t="s">
        <v>8558</v>
      </c>
      <c r="LDO4" s="545" t="s">
        <v>8559</v>
      </c>
      <c r="LDP4" s="545" t="s">
        <v>8560</v>
      </c>
      <c r="LDQ4" s="545" t="s">
        <v>8561</v>
      </c>
      <c r="LDR4" s="545" t="s">
        <v>8562</v>
      </c>
      <c r="LDS4" s="545" t="s">
        <v>8563</v>
      </c>
      <c r="LDT4" s="545" t="s">
        <v>8564</v>
      </c>
      <c r="LDU4" s="545" t="s">
        <v>8565</v>
      </c>
      <c r="LDV4" s="545" t="s">
        <v>8566</v>
      </c>
      <c r="LDW4" s="545" t="s">
        <v>8567</v>
      </c>
      <c r="LDX4" s="545" t="s">
        <v>8568</v>
      </c>
      <c r="LDY4" s="545" t="s">
        <v>8569</v>
      </c>
      <c r="LDZ4" s="545" t="s">
        <v>8570</v>
      </c>
      <c r="LEA4" s="545" t="s">
        <v>8571</v>
      </c>
      <c r="LEB4" s="545" t="s">
        <v>8572</v>
      </c>
      <c r="LEC4" s="545" t="s">
        <v>8573</v>
      </c>
      <c r="LED4" s="545" t="s">
        <v>8574</v>
      </c>
      <c r="LEE4" s="545" t="s">
        <v>8575</v>
      </c>
      <c r="LEF4" s="545" t="s">
        <v>8576</v>
      </c>
      <c r="LEG4" s="545" t="s">
        <v>8577</v>
      </c>
      <c r="LEH4" s="545" t="s">
        <v>8578</v>
      </c>
      <c r="LEI4" s="545" t="s">
        <v>8579</v>
      </c>
      <c r="LEJ4" s="545" t="s">
        <v>8580</v>
      </c>
      <c r="LEK4" s="545" t="s">
        <v>8581</v>
      </c>
      <c r="LEL4" s="545" t="s">
        <v>8582</v>
      </c>
      <c r="LEM4" s="545" t="s">
        <v>8583</v>
      </c>
      <c r="LEN4" s="545" t="s">
        <v>8584</v>
      </c>
      <c r="LEO4" s="545" t="s">
        <v>8585</v>
      </c>
      <c r="LEP4" s="545" t="s">
        <v>8586</v>
      </c>
      <c r="LEQ4" s="545" t="s">
        <v>8587</v>
      </c>
      <c r="LER4" s="545" t="s">
        <v>8588</v>
      </c>
      <c r="LES4" s="545" t="s">
        <v>8589</v>
      </c>
      <c r="LET4" s="545" t="s">
        <v>8590</v>
      </c>
      <c r="LEU4" s="545" t="s">
        <v>8591</v>
      </c>
      <c r="LEV4" s="545" t="s">
        <v>8592</v>
      </c>
      <c r="LEW4" s="545" t="s">
        <v>8593</v>
      </c>
      <c r="LEX4" s="545" t="s">
        <v>8594</v>
      </c>
      <c r="LEY4" s="545" t="s">
        <v>8595</v>
      </c>
      <c r="LEZ4" s="545" t="s">
        <v>8596</v>
      </c>
      <c r="LFA4" s="545" t="s">
        <v>8597</v>
      </c>
      <c r="LFB4" s="545" t="s">
        <v>8598</v>
      </c>
      <c r="LFC4" s="545" t="s">
        <v>8599</v>
      </c>
      <c r="LFD4" s="545" t="s">
        <v>8600</v>
      </c>
      <c r="LFE4" s="545" t="s">
        <v>8601</v>
      </c>
      <c r="LFF4" s="545" t="s">
        <v>8602</v>
      </c>
      <c r="LFG4" s="545" t="s">
        <v>8603</v>
      </c>
      <c r="LFH4" s="545" t="s">
        <v>8604</v>
      </c>
      <c r="LFI4" s="545" t="s">
        <v>8605</v>
      </c>
      <c r="LFJ4" s="545" t="s">
        <v>8606</v>
      </c>
      <c r="LFK4" s="545" t="s">
        <v>8607</v>
      </c>
      <c r="LFL4" s="545" t="s">
        <v>8608</v>
      </c>
      <c r="LFM4" s="545" t="s">
        <v>8609</v>
      </c>
      <c r="LFN4" s="545" t="s">
        <v>8610</v>
      </c>
      <c r="LFO4" s="545" t="s">
        <v>8611</v>
      </c>
      <c r="LFP4" s="545" t="s">
        <v>8612</v>
      </c>
      <c r="LFQ4" s="545" t="s">
        <v>8613</v>
      </c>
      <c r="LFR4" s="545" t="s">
        <v>8614</v>
      </c>
      <c r="LFS4" s="545" t="s">
        <v>8615</v>
      </c>
      <c r="LFT4" s="545" t="s">
        <v>8616</v>
      </c>
      <c r="LFU4" s="545" t="s">
        <v>8617</v>
      </c>
      <c r="LFV4" s="545" t="s">
        <v>8618</v>
      </c>
      <c r="LFW4" s="545" t="s">
        <v>8619</v>
      </c>
      <c r="LFX4" s="545" t="s">
        <v>8620</v>
      </c>
      <c r="LFY4" s="545" t="s">
        <v>8621</v>
      </c>
      <c r="LFZ4" s="545" t="s">
        <v>8622</v>
      </c>
      <c r="LGA4" s="545" t="s">
        <v>8623</v>
      </c>
      <c r="LGB4" s="545" t="s">
        <v>8624</v>
      </c>
      <c r="LGC4" s="545" t="s">
        <v>8625</v>
      </c>
      <c r="LGD4" s="545" t="s">
        <v>8626</v>
      </c>
      <c r="LGE4" s="545" t="s">
        <v>8627</v>
      </c>
      <c r="LGF4" s="545" t="s">
        <v>8628</v>
      </c>
      <c r="LGG4" s="545" t="s">
        <v>8629</v>
      </c>
      <c r="LGH4" s="545" t="s">
        <v>8630</v>
      </c>
      <c r="LGI4" s="545" t="s">
        <v>8631</v>
      </c>
      <c r="LGJ4" s="545" t="s">
        <v>8632</v>
      </c>
      <c r="LGK4" s="545" t="s">
        <v>8633</v>
      </c>
      <c r="LGL4" s="545" t="s">
        <v>8634</v>
      </c>
      <c r="LGM4" s="545" t="s">
        <v>8635</v>
      </c>
      <c r="LGN4" s="545" t="s">
        <v>8636</v>
      </c>
      <c r="LGO4" s="545" t="s">
        <v>8637</v>
      </c>
      <c r="LGP4" s="545" t="s">
        <v>8638</v>
      </c>
      <c r="LGQ4" s="545" t="s">
        <v>8639</v>
      </c>
      <c r="LGR4" s="545" t="s">
        <v>8640</v>
      </c>
      <c r="LGS4" s="545" t="s">
        <v>8641</v>
      </c>
      <c r="LGT4" s="545" t="s">
        <v>8642</v>
      </c>
      <c r="LGU4" s="545" t="s">
        <v>8643</v>
      </c>
      <c r="LGV4" s="545" t="s">
        <v>8644</v>
      </c>
      <c r="LGW4" s="545" t="s">
        <v>8645</v>
      </c>
      <c r="LGX4" s="545" t="s">
        <v>8646</v>
      </c>
      <c r="LGY4" s="545" t="s">
        <v>8647</v>
      </c>
      <c r="LGZ4" s="545" t="s">
        <v>8648</v>
      </c>
      <c r="LHA4" s="545" t="s">
        <v>8649</v>
      </c>
      <c r="LHB4" s="545" t="s">
        <v>8650</v>
      </c>
      <c r="LHC4" s="545" t="s">
        <v>8651</v>
      </c>
      <c r="LHD4" s="545" t="s">
        <v>8652</v>
      </c>
      <c r="LHE4" s="545" t="s">
        <v>8653</v>
      </c>
      <c r="LHF4" s="545" t="s">
        <v>8654</v>
      </c>
      <c r="LHG4" s="545" t="s">
        <v>8655</v>
      </c>
      <c r="LHH4" s="545" t="s">
        <v>8656</v>
      </c>
      <c r="LHI4" s="545" t="s">
        <v>8657</v>
      </c>
      <c r="LHJ4" s="545" t="s">
        <v>8658</v>
      </c>
      <c r="LHK4" s="545" t="s">
        <v>8659</v>
      </c>
      <c r="LHL4" s="545" t="s">
        <v>8660</v>
      </c>
      <c r="LHM4" s="545" t="s">
        <v>8661</v>
      </c>
      <c r="LHN4" s="545" t="s">
        <v>8662</v>
      </c>
      <c r="LHO4" s="545" t="s">
        <v>8663</v>
      </c>
      <c r="LHP4" s="545" t="s">
        <v>8664</v>
      </c>
      <c r="LHQ4" s="545" t="s">
        <v>8665</v>
      </c>
      <c r="LHR4" s="545" t="s">
        <v>8666</v>
      </c>
      <c r="LHS4" s="545" t="s">
        <v>8667</v>
      </c>
      <c r="LHT4" s="545" t="s">
        <v>8668</v>
      </c>
      <c r="LHU4" s="545" t="s">
        <v>8669</v>
      </c>
      <c r="LHV4" s="545" t="s">
        <v>8670</v>
      </c>
      <c r="LHW4" s="545" t="s">
        <v>8671</v>
      </c>
      <c r="LHX4" s="545" t="s">
        <v>8672</v>
      </c>
      <c r="LHY4" s="545" t="s">
        <v>8673</v>
      </c>
      <c r="LHZ4" s="545" t="s">
        <v>8674</v>
      </c>
      <c r="LIA4" s="545" t="s">
        <v>8675</v>
      </c>
      <c r="LIB4" s="545" t="s">
        <v>8676</v>
      </c>
      <c r="LIC4" s="545" t="s">
        <v>8677</v>
      </c>
      <c r="LID4" s="545" t="s">
        <v>8678</v>
      </c>
      <c r="LIE4" s="545" t="s">
        <v>8679</v>
      </c>
      <c r="LIF4" s="545" t="s">
        <v>8680</v>
      </c>
      <c r="LIG4" s="545" t="s">
        <v>8681</v>
      </c>
      <c r="LIH4" s="545" t="s">
        <v>8682</v>
      </c>
      <c r="LII4" s="545" t="s">
        <v>8683</v>
      </c>
      <c r="LIJ4" s="545" t="s">
        <v>8684</v>
      </c>
      <c r="LIK4" s="545" t="s">
        <v>8685</v>
      </c>
      <c r="LIL4" s="545" t="s">
        <v>8686</v>
      </c>
      <c r="LIM4" s="545" t="s">
        <v>8687</v>
      </c>
      <c r="LIN4" s="545" t="s">
        <v>8688</v>
      </c>
      <c r="LIO4" s="545" t="s">
        <v>8689</v>
      </c>
      <c r="LIP4" s="545" t="s">
        <v>8690</v>
      </c>
      <c r="LIQ4" s="545" t="s">
        <v>8691</v>
      </c>
      <c r="LIR4" s="545" t="s">
        <v>8692</v>
      </c>
      <c r="LIS4" s="545" t="s">
        <v>8693</v>
      </c>
      <c r="LIT4" s="545" t="s">
        <v>8694</v>
      </c>
      <c r="LIU4" s="545" t="s">
        <v>8695</v>
      </c>
      <c r="LIV4" s="545" t="s">
        <v>8696</v>
      </c>
      <c r="LIW4" s="545" t="s">
        <v>8697</v>
      </c>
      <c r="LIX4" s="545" t="s">
        <v>8698</v>
      </c>
      <c r="LIY4" s="545" t="s">
        <v>8699</v>
      </c>
      <c r="LIZ4" s="545" t="s">
        <v>8700</v>
      </c>
      <c r="LJA4" s="545" t="s">
        <v>8701</v>
      </c>
      <c r="LJB4" s="545" t="s">
        <v>8702</v>
      </c>
      <c r="LJC4" s="545" t="s">
        <v>8703</v>
      </c>
      <c r="LJD4" s="545" t="s">
        <v>8704</v>
      </c>
      <c r="LJE4" s="545" t="s">
        <v>8705</v>
      </c>
      <c r="LJF4" s="545" t="s">
        <v>8706</v>
      </c>
      <c r="LJG4" s="545" t="s">
        <v>8707</v>
      </c>
      <c r="LJH4" s="545" t="s">
        <v>8708</v>
      </c>
      <c r="LJI4" s="545" t="s">
        <v>8709</v>
      </c>
      <c r="LJJ4" s="545" t="s">
        <v>8710</v>
      </c>
      <c r="LJK4" s="545" t="s">
        <v>8711</v>
      </c>
      <c r="LJL4" s="545" t="s">
        <v>8712</v>
      </c>
      <c r="LJM4" s="545" t="s">
        <v>8713</v>
      </c>
      <c r="LJN4" s="545" t="s">
        <v>8714</v>
      </c>
      <c r="LJO4" s="545" t="s">
        <v>8715</v>
      </c>
      <c r="LJP4" s="545" t="s">
        <v>8716</v>
      </c>
      <c r="LJQ4" s="545" t="s">
        <v>8717</v>
      </c>
      <c r="LJR4" s="545" t="s">
        <v>8718</v>
      </c>
      <c r="LJS4" s="545" t="s">
        <v>8719</v>
      </c>
      <c r="LJT4" s="545" t="s">
        <v>8720</v>
      </c>
      <c r="LJU4" s="545" t="s">
        <v>8721</v>
      </c>
      <c r="LJV4" s="545" t="s">
        <v>8722</v>
      </c>
      <c r="LJW4" s="545" t="s">
        <v>8723</v>
      </c>
      <c r="LJX4" s="545" t="s">
        <v>8724</v>
      </c>
      <c r="LJY4" s="545" t="s">
        <v>8725</v>
      </c>
      <c r="LJZ4" s="545" t="s">
        <v>8726</v>
      </c>
      <c r="LKA4" s="545" t="s">
        <v>8727</v>
      </c>
      <c r="LKB4" s="545" t="s">
        <v>8728</v>
      </c>
      <c r="LKC4" s="545" t="s">
        <v>8729</v>
      </c>
      <c r="LKD4" s="545" t="s">
        <v>8730</v>
      </c>
      <c r="LKE4" s="545" t="s">
        <v>8731</v>
      </c>
      <c r="LKF4" s="545" t="s">
        <v>8732</v>
      </c>
      <c r="LKG4" s="545" t="s">
        <v>8733</v>
      </c>
      <c r="LKH4" s="545" t="s">
        <v>8734</v>
      </c>
      <c r="LKI4" s="545" t="s">
        <v>8735</v>
      </c>
      <c r="LKJ4" s="545" t="s">
        <v>8736</v>
      </c>
      <c r="LKK4" s="545" t="s">
        <v>8737</v>
      </c>
      <c r="LKL4" s="545" t="s">
        <v>8738</v>
      </c>
      <c r="LKM4" s="545" t="s">
        <v>8739</v>
      </c>
      <c r="LKN4" s="545" t="s">
        <v>8740</v>
      </c>
      <c r="LKO4" s="545" t="s">
        <v>8741</v>
      </c>
      <c r="LKP4" s="545" t="s">
        <v>8742</v>
      </c>
      <c r="LKQ4" s="545" t="s">
        <v>8743</v>
      </c>
      <c r="LKR4" s="545" t="s">
        <v>8744</v>
      </c>
      <c r="LKS4" s="545" t="s">
        <v>8745</v>
      </c>
      <c r="LKT4" s="545" t="s">
        <v>8746</v>
      </c>
      <c r="LKU4" s="545" t="s">
        <v>8747</v>
      </c>
      <c r="LKV4" s="545" t="s">
        <v>8748</v>
      </c>
      <c r="LKW4" s="545" t="s">
        <v>8749</v>
      </c>
      <c r="LKX4" s="545" t="s">
        <v>8750</v>
      </c>
      <c r="LKY4" s="545" t="s">
        <v>8751</v>
      </c>
      <c r="LKZ4" s="545" t="s">
        <v>8752</v>
      </c>
      <c r="LLA4" s="545" t="s">
        <v>8753</v>
      </c>
      <c r="LLB4" s="545" t="s">
        <v>8754</v>
      </c>
      <c r="LLC4" s="545" t="s">
        <v>8755</v>
      </c>
      <c r="LLD4" s="545" t="s">
        <v>8756</v>
      </c>
      <c r="LLE4" s="545" t="s">
        <v>8757</v>
      </c>
      <c r="LLF4" s="545" t="s">
        <v>8758</v>
      </c>
      <c r="LLG4" s="545" t="s">
        <v>8759</v>
      </c>
      <c r="LLH4" s="545" t="s">
        <v>8760</v>
      </c>
      <c r="LLI4" s="545" t="s">
        <v>8761</v>
      </c>
      <c r="LLJ4" s="545" t="s">
        <v>8762</v>
      </c>
      <c r="LLK4" s="545" t="s">
        <v>8763</v>
      </c>
      <c r="LLL4" s="545" t="s">
        <v>8764</v>
      </c>
      <c r="LLM4" s="545" t="s">
        <v>8765</v>
      </c>
      <c r="LLN4" s="545" t="s">
        <v>8766</v>
      </c>
      <c r="LLO4" s="545" t="s">
        <v>8767</v>
      </c>
      <c r="LLP4" s="545" t="s">
        <v>8768</v>
      </c>
      <c r="LLQ4" s="545" t="s">
        <v>8769</v>
      </c>
      <c r="LLR4" s="545" t="s">
        <v>8770</v>
      </c>
      <c r="LLS4" s="545" t="s">
        <v>8771</v>
      </c>
      <c r="LLT4" s="545" t="s">
        <v>8772</v>
      </c>
      <c r="LLU4" s="545" t="s">
        <v>8773</v>
      </c>
      <c r="LLV4" s="545" t="s">
        <v>8774</v>
      </c>
      <c r="LLW4" s="545" t="s">
        <v>8775</v>
      </c>
      <c r="LLX4" s="545" t="s">
        <v>8776</v>
      </c>
      <c r="LLY4" s="545" t="s">
        <v>8777</v>
      </c>
      <c r="LLZ4" s="545" t="s">
        <v>8778</v>
      </c>
      <c r="LMA4" s="545" t="s">
        <v>8779</v>
      </c>
      <c r="LMB4" s="545" t="s">
        <v>8780</v>
      </c>
      <c r="LMC4" s="545" t="s">
        <v>8781</v>
      </c>
      <c r="LMD4" s="545" t="s">
        <v>8782</v>
      </c>
      <c r="LME4" s="545" t="s">
        <v>8783</v>
      </c>
      <c r="LMF4" s="545" t="s">
        <v>8784</v>
      </c>
      <c r="LMG4" s="545" t="s">
        <v>8785</v>
      </c>
      <c r="LMH4" s="545" t="s">
        <v>8786</v>
      </c>
      <c r="LMI4" s="545" t="s">
        <v>8787</v>
      </c>
      <c r="LMJ4" s="545" t="s">
        <v>8788</v>
      </c>
      <c r="LMK4" s="545" t="s">
        <v>8789</v>
      </c>
      <c r="LML4" s="545" t="s">
        <v>8790</v>
      </c>
      <c r="LMM4" s="545" t="s">
        <v>8791</v>
      </c>
      <c r="LMN4" s="545" t="s">
        <v>8792</v>
      </c>
      <c r="LMO4" s="545" t="s">
        <v>8793</v>
      </c>
      <c r="LMP4" s="545" t="s">
        <v>8794</v>
      </c>
      <c r="LMQ4" s="545" t="s">
        <v>8795</v>
      </c>
      <c r="LMR4" s="545" t="s">
        <v>8796</v>
      </c>
      <c r="LMS4" s="545" t="s">
        <v>8797</v>
      </c>
      <c r="LMT4" s="545" t="s">
        <v>8798</v>
      </c>
      <c r="LMU4" s="545" t="s">
        <v>8799</v>
      </c>
      <c r="LMV4" s="545" t="s">
        <v>8800</v>
      </c>
      <c r="LMW4" s="545" t="s">
        <v>8801</v>
      </c>
      <c r="LMX4" s="545" t="s">
        <v>8802</v>
      </c>
      <c r="LMY4" s="545" t="s">
        <v>8803</v>
      </c>
      <c r="LMZ4" s="545" t="s">
        <v>8804</v>
      </c>
      <c r="LNA4" s="545" t="s">
        <v>8805</v>
      </c>
      <c r="LNB4" s="545" t="s">
        <v>8806</v>
      </c>
      <c r="LNC4" s="545" t="s">
        <v>8807</v>
      </c>
      <c r="LND4" s="545" t="s">
        <v>8808</v>
      </c>
      <c r="LNE4" s="545" t="s">
        <v>8809</v>
      </c>
      <c r="LNF4" s="545" t="s">
        <v>8810</v>
      </c>
      <c r="LNG4" s="545" t="s">
        <v>8811</v>
      </c>
      <c r="LNH4" s="545" t="s">
        <v>8812</v>
      </c>
      <c r="LNI4" s="545" t="s">
        <v>8813</v>
      </c>
      <c r="LNJ4" s="545" t="s">
        <v>8814</v>
      </c>
      <c r="LNK4" s="545" t="s">
        <v>8815</v>
      </c>
      <c r="LNL4" s="545" t="s">
        <v>8816</v>
      </c>
      <c r="LNM4" s="545" t="s">
        <v>8817</v>
      </c>
      <c r="LNN4" s="545" t="s">
        <v>8818</v>
      </c>
      <c r="LNO4" s="545" t="s">
        <v>8819</v>
      </c>
      <c r="LNP4" s="545" t="s">
        <v>8820</v>
      </c>
      <c r="LNQ4" s="545" t="s">
        <v>8821</v>
      </c>
      <c r="LNR4" s="545" t="s">
        <v>8822</v>
      </c>
      <c r="LNS4" s="545" t="s">
        <v>8823</v>
      </c>
      <c r="LNT4" s="545" t="s">
        <v>8824</v>
      </c>
      <c r="LNU4" s="545" t="s">
        <v>8825</v>
      </c>
      <c r="LNV4" s="545" t="s">
        <v>8826</v>
      </c>
      <c r="LNW4" s="545" t="s">
        <v>8827</v>
      </c>
      <c r="LNX4" s="545" t="s">
        <v>8828</v>
      </c>
      <c r="LNY4" s="545" t="s">
        <v>8829</v>
      </c>
      <c r="LNZ4" s="545" t="s">
        <v>8830</v>
      </c>
      <c r="LOA4" s="545" t="s">
        <v>8831</v>
      </c>
      <c r="LOB4" s="545" t="s">
        <v>8832</v>
      </c>
      <c r="LOC4" s="545" t="s">
        <v>8833</v>
      </c>
      <c r="LOD4" s="545" t="s">
        <v>8834</v>
      </c>
      <c r="LOE4" s="545" t="s">
        <v>8835</v>
      </c>
      <c r="LOF4" s="545" t="s">
        <v>8836</v>
      </c>
      <c r="LOG4" s="545" t="s">
        <v>8837</v>
      </c>
      <c r="LOH4" s="545" t="s">
        <v>8838</v>
      </c>
      <c r="LOI4" s="545" t="s">
        <v>8839</v>
      </c>
      <c r="LOJ4" s="545" t="s">
        <v>8840</v>
      </c>
      <c r="LOK4" s="545" t="s">
        <v>8841</v>
      </c>
      <c r="LOL4" s="545" t="s">
        <v>8842</v>
      </c>
      <c r="LOM4" s="545" t="s">
        <v>8843</v>
      </c>
      <c r="LON4" s="545" t="s">
        <v>8844</v>
      </c>
      <c r="LOO4" s="545" t="s">
        <v>8845</v>
      </c>
      <c r="LOP4" s="545" t="s">
        <v>8846</v>
      </c>
      <c r="LOQ4" s="545" t="s">
        <v>8847</v>
      </c>
      <c r="LOR4" s="545" t="s">
        <v>8848</v>
      </c>
      <c r="LOS4" s="545" t="s">
        <v>8849</v>
      </c>
      <c r="LOT4" s="545" t="s">
        <v>8850</v>
      </c>
      <c r="LOU4" s="545" t="s">
        <v>8851</v>
      </c>
      <c r="LOV4" s="545" t="s">
        <v>8852</v>
      </c>
      <c r="LOW4" s="545" t="s">
        <v>8853</v>
      </c>
      <c r="LOX4" s="545" t="s">
        <v>8854</v>
      </c>
      <c r="LOY4" s="545" t="s">
        <v>8855</v>
      </c>
      <c r="LOZ4" s="545" t="s">
        <v>8856</v>
      </c>
      <c r="LPA4" s="545" t="s">
        <v>8857</v>
      </c>
      <c r="LPB4" s="545" t="s">
        <v>8858</v>
      </c>
      <c r="LPC4" s="545" t="s">
        <v>8859</v>
      </c>
      <c r="LPD4" s="545" t="s">
        <v>8860</v>
      </c>
      <c r="LPE4" s="545" t="s">
        <v>8861</v>
      </c>
      <c r="LPF4" s="545" t="s">
        <v>8862</v>
      </c>
      <c r="LPG4" s="545" t="s">
        <v>8863</v>
      </c>
      <c r="LPH4" s="545" t="s">
        <v>8864</v>
      </c>
      <c r="LPI4" s="545" t="s">
        <v>8865</v>
      </c>
      <c r="LPJ4" s="545" t="s">
        <v>8866</v>
      </c>
      <c r="LPK4" s="545" t="s">
        <v>8867</v>
      </c>
      <c r="LPL4" s="545" t="s">
        <v>8868</v>
      </c>
      <c r="LPM4" s="545" t="s">
        <v>8869</v>
      </c>
      <c r="LPN4" s="545" t="s">
        <v>8870</v>
      </c>
      <c r="LPO4" s="545" t="s">
        <v>8871</v>
      </c>
      <c r="LPP4" s="545" t="s">
        <v>8872</v>
      </c>
      <c r="LPQ4" s="545" t="s">
        <v>8873</v>
      </c>
      <c r="LPR4" s="545" t="s">
        <v>8874</v>
      </c>
      <c r="LPS4" s="545" t="s">
        <v>8875</v>
      </c>
      <c r="LPT4" s="545" t="s">
        <v>8876</v>
      </c>
      <c r="LPU4" s="545" t="s">
        <v>8877</v>
      </c>
      <c r="LPV4" s="545" t="s">
        <v>8878</v>
      </c>
      <c r="LPW4" s="545" t="s">
        <v>8879</v>
      </c>
      <c r="LPX4" s="545" t="s">
        <v>8880</v>
      </c>
      <c r="LPY4" s="545" t="s">
        <v>8881</v>
      </c>
      <c r="LPZ4" s="545" t="s">
        <v>8882</v>
      </c>
      <c r="LQA4" s="545" t="s">
        <v>8883</v>
      </c>
      <c r="LQB4" s="545" t="s">
        <v>8884</v>
      </c>
      <c r="LQC4" s="545" t="s">
        <v>8885</v>
      </c>
      <c r="LQD4" s="545" t="s">
        <v>8886</v>
      </c>
      <c r="LQE4" s="545" t="s">
        <v>8887</v>
      </c>
      <c r="LQF4" s="545" t="s">
        <v>8888</v>
      </c>
      <c r="LQG4" s="545" t="s">
        <v>8889</v>
      </c>
      <c r="LQH4" s="545" t="s">
        <v>8890</v>
      </c>
      <c r="LQI4" s="545" t="s">
        <v>8891</v>
      </c>
      <c r="LQJ4" s="545" t="s">
        <v>8892</v>
      </c>
      <c r="LQK4" s="545" t="s">
        <v>8893</v>
      </c>
      <c r="LQL4" s="545" t="s">
        <v>8894</v>
      </c>
      <c r="LQM4" s="545" t="s">
        <v>8895</v>
      </c>
      <c r="LQN4" s="545" t="s">
        <v>8896</v>
      </c>
      <c r="LQO4" s="545" t="s">
        <v>8897</v>
      </c>
      <c r="LQP4" s="545" t="s">
        <v>8898</v>
      </c>
      <c r="LQQ4" s="545" t="s">
        <v>8899</v>
      </c>
      <c r="LQR4" s="545" t="s">
        <v>8900</v>
      </c>
      <c r="LQS4" s="545" t="s">
        <v>8901</v>
      </c>
      <c r="LQT4" s="545" t="s">
        <v>8902</v>
      </c>
      <c r="LQU4" s="545" t="s">
        <v>8903</v>
      </c>
      <c r="LQV4" s="545" t="s">
        <v>8904</v>
      </c>
      <c r="LQW4" s="545" t="s">
        <v>8905</v>
      </c>
      <c r="LQX4" s="545" t="s">
        <v>8906</v>
      </c>
      <c r="LQY4" s="545" t="s">
        <v>8907</v>
      </c>
      <c r="LQZ4" s="545" t="s">
        <v>8908</v>
      </c>
      <c r="LRA4" s="545" t="s">
        <v>8909</v>
      </c>
      <c r="LRB4" s="545" t="s">
        <v>8910</v>
      </c>
      <c r="LRC4" s="545" t="s">
        <v>8911</v>
      </c>
      <c r="LRD4" s="545" t="s">
        <v>8912</v>
      </c>
      <c r="LRE4" s="545" t="s">
        <v>8913</v>
      </c>
      <c r="LRF4" s="545" t="s">
        <v>8914</v>
      </c>
      <c r="LRG4" s="545" t="s">
        <v>8915</v>
      </c>
      <c r="LRH4" s="545" t="s">
        <v>8916</v>
      </c>
      <c r="LRI4" s="545" t="s">
        <v>8917</v>
      </c>
      <c r="LRJ4" s="545" t="s">
        <v>8918</v>
      </c>
      <c r="LRK4" s="545" t="s">
        <v>8919</v>
      </c>
      <c r="LRL4" s="545" t="s">
        <v>8920</v>
      </c>
      <c r="LRM4" s="545" t="s">
        <v>8921</v>
      </c>
      <c r="LRN4" s="545" t="s">
        <v>8922</v>
      </c>
      <c r="LRO4" s="545" t="s">
        <v>8923</v>
      </c>
      <c r="LRP4" s="545" t="s">
        <v>8924</v>
      </c>
      <c r="LRQ4" s="545" t="s">
        <v>8925</v>
      </c>
      <c r="LRR4" s="545" t="s">
        <v>8926</v>
      </c>
      <c r="LRS4" s="545" t="s">
        <v>8927</v>
      </c>
      <c r="LRT4" s="545" t="s">
        <v>8928</v>
      </c>
      <c r="LRU4" s="545" t="s">
        <v>8929</v>
      </c>
      <c r="LRV4" s="545" t="s">
        <v>8930</v>
      </c>
      <c r="LRW4" s="545" t="s">
        <v>8931</v>
      </c>
      <c r="LRX4" s="545" t="s">
        <v>8932</v>
      </c>
      <c r="LRY4" s="545" t="s">
        <v>8933</v>
      </c>
      <c r="LRZ4" s="545" t="s">
        <v>8934</v>
      </c>
      <c r="LSA4" s="545" t="s">
        <v>8935</v>
      </c>
      <c r="LSB4" s="545" t="s">
        <v>8936</v>
      </c>
      <c r="LSC4" s="545" t="s">
        <v>8937</v>
      </c>
      <c r="LSD4" s="545" t="s">
        <v>8938</v>
      </c>
      <c r="LSE4" s="545" t="s">
        <v>8939</v>
      </c>
      <c r="LSF4" s="545" t="s">
        <v>8940</v>
      </c>
      <c r="LSG4" s="545" t="s">
        <v>8941</v>
      </c>
      <c r="LSH4" s="545" t="s">
        <v>8942</v>
      </c>
      <c r="LSI4" s="545" t="s">
        <v>8943</v>
      </c>
      <c r="LSJ4" s="545" t="s">
        <v>8944</v>
      </c>
      <c r="LSK4" s="545" t="s">
        <v>8945</v>
      </c>
      <c r="LSL4" s="545" t="s">
        <v>8946</v>
      </c>
      <c r="LSM4" s="545" t="s">
        <v>8947</v>
      </c>
      <c r="LSN4" s="545" t="s">
        <v>8948</v>
      </c>
      <c r="LSO4" s="545" t="s">
        <v>8949</v>
      </c>
      <c r="LSP4" s="545" t="s">
        <v>8950</v>
      </c>
      <c r="LSQ4" s="545" t="s">
        <v>8951</v>
      </c>
      <c r="LSR4" s="545" t="s">
        <v>8952</v>
      </c>
      <c r="LSS4" s="545" t="s">
        <v>8953</v>
      </c>
      <c r="LST4" s="545" t="s">
        <v>8954</v>
      </c>
      <c r="LSU4" s="545" t="s">
        <v>8955</v>
      </c>
      <c r="LSV4" s="545" t="s">
        <v>8956</v>
      </c>
      <c r="LSW4" s="545" t="s">
        <v>8957</v>
      </c>
      <c r="LSX4" s="545" t="s">
        <v>8958</v>
      </c>
      <c r="LSY4" s="545" t="s">
        <v>8959</v>
      </c>
      <c r="LSZ4" s="545" t="s">
        <v>8960</v>
      </c>
      <c r="LTA4" s="545" t="s">
        <v>8961</v>
      </c>
      <c r="LTB4" s="545" t="s">
        <v>8962</v>
      </c>
      <c r="LTC4" s="545" t="s">
        <v>8963</v>
      </c>
      <c r="LTD4" s="545" t="s">
        <v>8964</v>
      </c>
      <c r="LTE4" s="545" t="s">
        <v>8965</v>
      </c>
      <c r="LTF4" s="545" t="s">
        <v>8966</v>
      </c>
      <c r="LTG4" s="545" t="s">
        <v>8967</v>
      </c>
      <c r="LTH4" s="545" t="s">
        <v>8968</v>
      </c>
      <c r="LTI4" s="545" t="s">
        <v>8969</v>
      </c>
      <c r="LTJ4" s="545" t="s">
        <v>8970</v>
      </c>
      <c r="LTK4" s="545" t="s">
        <v>8971</v>
      </c>
      <c r="LTL4" s="545" t="s">
        <v>8972</v>
      </c>
      <c r="LTM4" s="545" t="s">
        <v>8973</v>
      </c>
      <c r="LTN4" s="545" t="s">
        <v>8974</v>
      </c>
      <c r="LTO4" s="545" t="s">
        <v>8975</v>
      </c>
      <c r="LTP4" s="545" t="s">
        <v>8976</v>
      </c>
      <c r="LTQ4" s="545" t="s">
        <v>8977</v>
      </c>
      <c r="LTR4" s="545" t="s">
        <v>8978</v>
      </c>
      <c r="LTS4" s="545" t="s">
        <v>8979</v>
      </c>
      <c r="LTT4" s="545" t="s">
        <v>8980</v>
      </c>
      <c r="LTU4" s="545" t="s">
        <v>8981</v>
      </c>
      <c r="LTV4" s="545" t="s">
        <v>8982</v>
      </c>
      <c r="LTW4" s="545" t="s">
        <v>8983</v>
      </c>
      <c r="LTX4" s="545" t="s">
        <v>8984</v>
      </c>
      <c r="LTY4" s="545" t="s">
        <v>8985</v>
      </c>
      <c r="LTZ4" s="545" t="s">
        <v>8986</v>
      </c>
      <c r="LUA4" s="545" t="s">
        <v>8987</v>
      </c>
      <c r="LUB4" s="545" t="s">
        <v>8988</v>
      </c>
      <c r="LUC4" s="545" t="s">
        <v>8989</v>
      </c>
      <c r="LUD4" s="545" t="s">
        <v>8990</v>
      </c>
      <c r="LUE4" s="545" t="s">
        <v>8991</v>
      </c>
      <c r="LUF4" s="545" t="s">
        <v>8992</v>
      </c>
      <c r="LUG4" s="545" t="s">
        <v>8993</v>
      </c>
      <c r="LUH4" s="545" t="s">
        <v>8994</v>
      </c>
      <c r="LUI4" s="545" t="s">
        <v>8995</v>
      </c>
      <c r="LUJ4" s="545" t="s">
        <v>8996</v>
      </c>
      <c r="LUK4" s="545" t="s">
        <v>8997</v>
      </c>
      <c r="LUL4" s="545" t="s">
        <v>8998</v>
      </c>
      <c r="LUM4" s="545" t="s">
        <v>8999</v>
      </c>
      <c r="LUN4" s="545" t="s">
        <v>9000</v>
      </c>
      <c r="LUO4" s="545" t="s">
        <v>9001</v>
      </c>
      <c r="LUP4" s="545" t="s">
        <v>9002</v>
      </c>
      <c r="LUQ4" s="545" t="s">
        <v>9003</v>
      </c>
      <c r="LUR4" s="545" t="s">
        <v>9004</v>
      </c>
      <c r="LUS4" s="545" t="s">
        <v>9005</v>
      </c>
      <c r="LUT4" s="545" t="s">
        <v>9006</v>
      </c>
      <c r="LUU4" s="545" t="s">
        <v>9007</v>
      </c>
      <c r="LUV4" s="545" t="s">
        <v>9008</v>
      </c>
      <c r="LUW4" s="545" t="s">
        <v>9009</v>
      </c>
      <c r="LUX4" s="545" t="s">
        <v>9010</v>
      </c>
      <c r="LUY4" s="545" t="s">
        <v>9011</v>
      </c>
      <c r="LUZ4" s="545" t="s">
        <v>9012</v>
      </c>
      <c r="LVA4" s="545" t="s">
        <v>9013</v>
      </c>
      <c r="LVB4" s="545" t="s">
        <v>9014</v>
      </c>
      <c r="LVC4" s="545" t="s">
        <v>9015</v>
      </c>
      <c r="LVD4" s="545" t="s">
        <v>9016</v>
      </c>
      <c r="LVE4" s="545" t="s">
        <v>9017</v>
      </c>
      <c r="LVF4" s="545" t="s">
        <v>9018</v>
      </c>
      <c r="LVG4" s="545" t="s">
        <v>9019</v>
      </c>
      <c r="LVH4" s="545" t="s">
        <v>9020</v>
      </c>
      <c r="LVI4" s="545" t="s">
        <v>9021</v>
      </c>
      <c r="LVJ4" s="545" t="s">
        <v>9022</v>
      </c>
      <c r="LVK4" s="545" t="s">
        <v>9023</v>
      </c>
      <c r="LVL4" s="545" t="s">
        <v>9024</v>
      </c>
      <c r="LVM4" s="545" t="s">
        <v>9025</v>
      </c>
      <c r="LVN4" s="545" t="s">
        <v>9026</v>
      </c>
      <c r="LVO4" s="545" t="s">
        <v>9027</v>
      </c>
      <c r="LVP4" s="545" t="s">
        <v>9028</v>
      </c>
      <c r="LVQ4" s="545" t="s">
        <v>9029</v>
      </c>
      <c r="LVR4" s="545" t="s">
        <v>9030</v>
      </c>
      <c r="LVS4" s="545" t="s">
        <v>9031</v>
      </c>
      <c r="LVT4" s="545" t="s">
        <v>9032</v>
      </c>
      <c r="LVU4" s="545" t="s">
        <v>9033</v>
      </c>
      <c r="LVV4" s="545" t="s">
        <v>9034</v>
      </c>
      <c r="LVW4" s="545" t="s">
        <v>9035</v>
      </c>
      <c r="LVX4" s="545" t="s">
        <v>9036</v>
      </c>
      <c r="LVY4" s="545" t="s">
        <v>9037</v>
      </c>
      <c r="LVZ4" s="545" t="s">
        <v>9038</v>
      </c>
      <c r="LWA4" s="545" t="s">
        <v>9039</v>
      </c>
      <c r="LWB4" s="545" t="s">
        <v>9040</v>
      </c>
      <c r="LWC4" s="545" t="s">
        <v>9041</v>
      </c>
      <c r="LWD4" s="545" t="s">
        <v>9042</v>
      </c>
      <c r="LWE4" s="545" t="s">
        <v>9043</v>
      </c>
      <c r="LWF4" s="545" t="s">
        <v>9044</v>
      </c>
      <c r="LWG4" s="545" t="s">
        <v>9045</v>
      </c>
      <c r="LWH4" s="545" t="s">
        <v>9046</v>
      </c>
      <c r="LWI4" s="545" t="s">
        <v>9047</v>
      </c>
      <c r="LWJ4" s="545" t="s">
        <v>9048</v>
      </c>
      <c r="LWK4" s="545" t="s">
        <v>9049</v>
      </c>
      <c r="LWL4" s="545" t="s">
        <v>9050</v>
      </c>
      <c r="LWM4" s="545" t="s">
        <v>9051</v>
      </c>
      <c r="LWN4" s="545" t="s">
        <v>9052</v>
      </c>
      <c r="LWO4" s="545" t="s">
        <v>9053</v>
      </c>
      <c r="LWP4" s="545" t="s">
        <v>9054</v>
      </c>
      <c r="LWQ4" s="545" t="s">
        <v>9055</v>
      </c>
      <c r="LWR4" s="545" t="s">
        <v>9056</v>
      </c>
      <c r="LWS4" s="545" t="s">
        <v>9057</v>
      </c>
      <c r="LWT4" s="545" t="s">
        <v>9058</v>
      </c>
      <c r="LWU4" s="545" t="s">
        <v>9059</v>
      </c>
      <c r="LWV4" s="545" t="s">
        <v>9060</v>
      </c>
      <c r="LWW4" s="545" t="s">
        <v>9061</v>
      </c>
      <c r="LWX4" s="545" t="s">
        <v>9062</v>
      </c>
      <c r="LWY4" s="545" t="s">
        <v>9063</v>
      </c>
      <c r="LWZ4" s="545" t="s">
        <v>9064</v>
      </c>
      <c r="LXA4" s="545" t="s">
        <v>9065</v>
      </c>
      <c r="LXB4" s="545" t="s">
        <v>9066</v>
      </c>
      <c r="LXC4" s="545" t="s">
        <v>9067</v>
      </c>
      <c r="LXD4" s="545" t="s">
        <v>9068</v>
      </c>
      <c r="LXE4" s="545" t="s">
        <v>9069</v>
      </c>
      <c r="LXF4" s="545" t="s">
        <v>9070</v>
      </c>
      <c r="LXG4" s="545" t="s">
        <v>9071</v>
      </c>
      <c r="LXH4" s="545" t="s">
        <v>9072</v>
      </c>
      <c r="LXI4" s="545" t="s">
        <v>9073</v>
      </c>
      <c r="LXJ4" s="545" t="s">
        <v>9074</v>
      </c>
      <c r="LXK4" s="545" t="s">
        <v>9075</v>
      </c>
      <c r="LXL4" s="545" t="s">
        <v>9076</v>
      </c>
      <c r="LXM4" s="545" t="s">
        <v>9077</v>
      </c>
      <c r="LXN4" s="545" t="s">
        <v>9078</v>
      </c>
      <c r="LXO4" s="545" t="s">
        <v>9079</v>
      </c>
      <c r="LXP4" s="545" t="s">
        <v>9080</v>
      </c>
      <c r="LXQ4" s="545" t="s">
        <v>9081</v>
      </c>
      <c r="LXR4" s="545" t="s">
        <v>9082</v>
      </c>
      <c r="LXS4" s="545" t="s">
        <v>9083</v>
      </c>
      <c r="LXT4" s="545" t="s">
        <v>9084</v>
      </c>
      <c r="LXU4" s="545" t="s">
        <v>9085</v>
      </c>
      <c r="LXV4" s="545" t="s">
        <v>9086</v>
      </c>
      <c r="LXW4" s="545" t="s">
        <v>9087</v>
      </c>
      <c r="LXX4" s="545" t="s">
        <v>9088</v>
      </c>
      <c r="LXY4" s="545" t="s">
        <v>9089</v>
      </c>
      <c r="LXZ4" s="545" t="s">
        <v>9090</v>
      </c>
      <c r="LYA4" s="545" t="s">
        <v>9091</v>
      </c>
      <c r="LYB4" s="545" t="s">
        <v>9092</v>
      </c>
      <c r="LYC4" s="545" t="s">
        <v>9093</v>
      </c>
      <c r="LYD4" s="545" t="s">
        <v>9094</v>
      </c>
      <c r="LYE4" s="545" t="s">
        <v>9095</v>
      </c>
      <c r="LYF4" s="545" t="s">
        <v>9096</v>
      </c>
      <c r="LYG4" s="545" t="s">
        <v>9097</v>
      </c>
      <c r="LYH4" s="545" t="s">
        <v>9098</v>
      </c>
      <c r="LYI4" s="545" t="s">
        <v>9099</v>
      </c>
      <c r="LYJ4" s="545" t="s">
        <v>9100</v>
      </c>
      <c r="LYK4" s="545" t="s">
        <v>9101</v>
      </c>
      <c r="LYL4" s="545" t="s">
        <v>9102</v>
      </c>
      <c r="LYM4" s="545" t="s">
        <v>9103</v>
      </c>
      <c r="LYN4" s="545" t="s">
        <v>9104</v>
      </c>
      <c r="LYO4" s="545" t="s">
        <v>9105</v>
      </c>
      <c r="LYP4" s="545" t="s">
        <v>9106</v>
      </c>
      <c r="LYQ4" s="545" t="s">
        <v>9107</v>
      </c>
      <c r="LYR4" s="545" t="s">
        <v>9108</v>
      </c>
      <c r="LYS4" s="545" t="s">
        <v>9109</v>
      </c>
      <c r="LYT4" s="545" t="s">
        <v>9110</v>
      </c>
      <c r="LYU4" s="545" t="s">
        <v>9111</v>
      </c>
      <c r="LYV4" s="545" t="s">
        <v>9112</v>
      </c>
      <c r="LYW4" s="545" t="s">
        <v>9113</v>
      </c>
      <c r="LYX4" s="545" t="s">
        <v>9114</v>
      </c>
      <c r="LYY4" s="545" t="s">
        <v>9115</v>
      </c>
      <c r="LYZ4" s="545" t="s">
        <v>9116</v>
      </c>
      <c r="LZA4" s="545" t="s">
        <v>9117</v>
      </c>
      <c r="LZB4" s="545" t="s">
        <v>9118</v>
      </c>
      <c r="LZC4" s="545" t="s">
        <v>9119</v>
      </c>
      <c r="LZD4" s="545" t="s">
        <v>9120</v>
      </c>
      <c r="LZE4" s="545" t="s">
        <v>9121</v>
      </c>
      <c r="LZF4" s="545" t="s">
        <v>9122</v>
      </c>
      <c r="LZG4" s="545" t="s">
        <v>9123</v>
      </c>
      <c r="LZH4" s="545" t="s">
        <v>9124</v>
      </c>
      <c r="LZI4" s="545" t="s">
        <v>9125</v>
      </c>
      <c r="LZJ4" s="545" t="s">
        <v>9126</v>
      </c>
      <c r="LZK4" s="545" t="s">
        <v>9127</v>
      </c>
      <c r="LZL4" s="545" t="s">
        <v>9128</v>
      </c>
      <c r="LZM4" s="545" t="s">
        <v>9129</v>
      </c>
      <c r="LZN4" s="545" t="s">
        <v>9130</v>
      </c>
      <c r="LZO4" s="545" t="s">
        <v>9131</v>
      </c>
      <c r="LZP4" s="545" t="s">
        <v>9132</v>
      </c>
      <c r="LZQ4" s="545" t="s">
        <v>9133</v>
      </c>
      <c r="LZR4" s="545" t="s">
        <v>9134</v>
      </c>
      <c r="LZS4" s="545" t="s">
        <v>9135</v>
      </c>
      <c r="LZT4" s="545" t="s">
        <v>9136</v>
      </c>
      <c r="LZU4" s="545" t="s">
        <v>9137</v>
      </c>
      <c r="LZV4" s="545" t="s">
        <v>9138</v>
      </c>
      <c r="LZW4" s="545" t="s">
        <v>9139</v>
      </c>
      <c r="LZX4" s="545" t="s">
        <v>9140</v>
      </c>
      <c r="LZY4" s="545" t="s">
        <v>9141</v>
      </c>
      <c r="LZZ4" s="545" t="s">
        <v>9142</v>
      </c>
      <c r="MAA4" s="545" t="s">
        <v>9143</v>
      </c>
      <c r="MAB4" s="545" t="s">
        <v>9144</v>
      </c>
      <c r="MAC4" s="545" t="s">
        <v>9145</v>
      </c>
      <c r="MAD4" s="545" t="s">
        <v>9146</v>
      </c>
      <c r="MAE4" s="545" t="s">
        <v>9147</v>
      </c>
      <c r="MAF4" s="545" t="s">
        <v>9148</v>
      </c>
      <c r="MAG4" s="545" t="s">
        <v>9149</v>
      </c>
      <c r="MAH4" s="545" t="s">
        <v>9150</v>
      </c>
      <c r="MAI4" s="545" t="s">
        <v>9151</v>
      </c>
      <c r="MAJ4" s="545" t="s">
        <v>9152</v>
      </c>
      <c r="MAK4" s="545" t="s">
        <v>9153</v>
      </c>
      <c r="MAL4" s="545" t="s">
        <v>9154</v>
      </c>
      <c r="MAM4" s="545" t="s">
        <v>9155</v>
      </c>
      <c r="MAN4" s="545" t="s">
        <v>9156</v>
      </c>
      <c r="MAO4" s="545" t="s">
        <v>9157</v>
      </c>
      <c r="MAP4" s="545" t="s">
        <v>9158</v>
      </c>
      <c r="MAQ4" s="545" t="s">
        <v>9159</v>
      </c>
      <c r="MAR4" s="545" t="s">
        <v>9160</v>
      </c>
      <c r="MAS4" s="545" t="s">
        <v>9161</v>
      </c>
      <c r="MAT4" s="545" t="s">
        <v>9162</v>
      </c>
      <c r="MAU4" s="545" t="s">
        <v>9163</v>
      </c>
      <c r="MAV4" s="545" t="s">
        <v>9164</v>
      </c>
      <c r="MAW4" s="545" t="s">
        <v>9165</v>
      </c>
      <c r="MAX4" s="545" t="s">
        <v>9166</v>
      </c>
      <c r="MAY4" s="545" t="s">
        <v>9167</v>
      </c>
      <c r="MAZ4" s="545" t="s">
        <v>9168</v>
      </c>
      <c r="MBA4" s="545" t="s">
        <v>9169</v>
      </c>
      <c r="MBB4" s="545" t="s">
        <v>9170</v>
      </c>
      <c r="MBC4" s="545" t="s">
        <v>9171</v>
      </c>
      <c r="MBD4" s="545" t="s">
        <v>9172</v>
      </c>
      <c r="MBE4" s="545" t="s">
        <v>9173</v>
      </c>
      <c r="MBF4" s="545" t="s">
        <v>9174</v>
      </c>
      <c r="MBG4" s="545" t="s">
        <v>9175</v>
      </c>
      <c r="MBH4" s="545" t="s">
        <v>9176</v>
      </c>
      <c r="MBI4" s="545" t="s">
        <v>9177</v>
      </c>
      <c r="MBJ4" s="545" t="s">
        <v>9178</v>
      </c>
      <c r="MBK4" s="545" t="s">
        <v>9179</v>
      </c>
      <c r="MBL4" s="545" t="s">
        <v>9180</v>
      </c>
      <c r="MBM4" s="545" t="s">
        <v>9181</v>
      </c>
      <c r="MBN4" s="545" t="s">
        <v>9182</v>
      </c>
      <c r="MBO4" s="545" t="s">
        <v>9183</v>
      </c>
      <c r="MBP4" s="545" t="s">
        <v>9184</v>
      </c>
      <c r="MBQ4" s="545" t="s">
        <v>9185</v>
      </c>
      <c r="MBR4" s="545" t="s">
        <v>9186</v>
      </c>
      <c r="MBS4" s="545" t="s">
        <v>9187</v>
      </c>
      <c r="MBT4" s="545" t="s">
        <v>9188</v>
      </c>
      <c r="MBU4" s="545" t="s">
        <v>9189</v>
      </c>
      <c r="MBV4" s="545" t="s">
        <v>9190</v>
      </c>
      <c r="MBW4" s="545" t="s">
        <v>9191</v>
      </c>
      <c r="MBX4" s="545" t="s">
        <v>9192</v>
      </c>
      <c r="MBY4" s="545" t="s">
        <v>9193</v>
      </c>
      <c r="MBZ4" s="545" t="s">
        <v>9194</v>
      </c>
      <c r="MCA4" s="545" t="s">
        <v>9195</v>
      </c>
      <c r="MCB4" s="545" t="s">
        <v>9196</v>
      </c>
      <c r="MCC4" s="545" t="s">
        <v>9197</v>
      </c>
      <c r="MCD4" s="545" t="s">
        <v>9198</v>
      </c>
      <c r="MCE4" s="545" t="s">
        <v>9199</v>
      </c>
      <c r="MCF4" s="545" t="s">
        <v>9200</v>
      </c>
      <c r="MCG4" s="545" t="s">
        <v>9201</v>
      </c>
      <c r="MCH4" s="545" t="s">
        <v>9202</v>
      </c>
      <c r="MCI4" s="545" t="s">
        <v>9203</v>
      </c>
      <c r="MCJ4" s="545" t="s">
        <v>9204</v>
      </c>
      <c r="MCK4" s="545" t="s">
        <v>9205</v>
      </c>
      <c r="MCL4" s="545" t="s">
        <v>9206</v>
      </c>
      <c r="MCM4" s="545" t="s">
        <v>9207</v>
      </c>
      <c r="MCN4" s="545" t="s">
        <v>9208</v>
      </c>
      <c r="MCO4" s="545" t="s">
        <v>9209</v>
      </c>
      <c r="MCP4" s="545" t="s">
        <v>9210</v>
      </c>
      <c r="MCQ4" s="545" t="s">
        <v>9211</v>
      </c>
      <c r="MCR4" s="545" t="s">
        <v>9212</v>
      </c>
      <c r="MCS4" s="545" t="s">
        <v>9213</v>
      </c>
      <c r="MCT4" s="545" t="s">
        <v>9214</v>
      </c>
      <c r="MCU4" s="545" t="s">
        <v>9215</v>
      </c>
      <c r="MCV4" s="545" t="s">
        <v>9216</v>
      </c>
      <c r="MCW4" s="545" t="s">
        <v>9217</v>
      </c>
      <c r="MCX4" s="545" t="s">
        <v>9218</v>
      </c>
      <c r="MCY4" s="545" t="s">
        <v>9219</v>
      </c>
      <c r="MCZ4" s="545" t="s">
        <v>9220</v>
      </c>
      <c r="MDA4" s="545" t="s">
        <v>9221</v>
      </c>
      <c r="MDB4" s="545" t="s">
        <v>9222</v>
      </c>
      <c r="MDC4" s="545" t="s">
        <v>9223</v>
      </c>
      <c r="MDD4" s="545" t="s">
        <v>9224</v>
      </c>
      <c r="MDE4" s="545" t="s">
        <v>9225</v>
      </c>
      <c r="MDF4" s="545" t="s">
        <v>9226</v>
      </c>
      <c r="MDG4" s="545" t="s">
        <v>9227</v>
      </c>
      <c r="MDH4" s="545" t="s">
        <v>9228</v>
      </c>
      <c r="MDI4" s="545" t="s">
        <v>9229</v>
      </c>
      <c r="MDJ4" s="545" t="s">
        <v>9230</v>
      </c>
      <c r="MDK4" s="545" t="s">
        <v>9231</v>
      </c>
      <c r="MDL4" s="545" t="s">
        <v>9232</v>
      </c>
      <c r="MDM4" s="545" t="s">
        <v>9233</v>
      </c>
      <c r="MDN4" s="545" t="s">
        <v>9234</v>
      </c>
      <c r="MDO4" s="545" t="s">
        <v>9235</v>
      </c>
      <c r="MDP4" s="545" t="s">
        <v>9236</v>
      </c>
      <c r="MDQ4" s="545" t="s">
        <v>9237</v>
      </c>
      <c r="MDR4" s="545" t="s">
        <v>9238</v>
      </c>
      <c r="MDS4" s="545" t="s">
        <v>9239</v>
      </c>
      <c r="MDT4" s="545" t="s">
        <v>9240</v>
      </c>
      <c r="MDU4" s="545" t="s">
        <v>9241</v>
      </c>
      <c r="MDV4" s="545" t="s">
        <v>9242</v>
      </c>
      <c r="MDW4" s="545" t="s">
        <v>9243</v>
      </c>
      <c r="MDX4" s="545" t="s">
        <v>9244</v>
      </c>
      <c r="MDY4" s="545" t="s">
        <v>9245</v>
      </c>
      <c r="MDZ4" s="545" t="s">
        <v>9246</v>
      </c>
      <c r="MEA4" s="545" t="s">
        <v>9247</v>
      </c>
      <c r="MEB4" s="545" t="s">
        <v>9248</v>
      </c>
      <c r="MEC4" s="545" t="s">
        <v>9249</v>
      </c>
      <c r="MED4" s="545" t="s">
        <v>9250</v>
      </c>
      <c r="MEE4" s="545" t="s">
        <v>9251</v>
      </c>
      <c r="MEF4" s="545" t="s">
        <v>9252</v>
      </c>
      <c r="MEG4" s="545" t="s">
        <v>9253</v>
      </c>
      <c r="MEH4" s="545" t="s">
        <v>9254</v>
      </c>
      <c r="MEI4" s="545" t="s">
        <v>9255</v>
      </c>
      <c r="MEJ4" s="545" t="s">
        <v>9256</v>
      </c>
      <c r="MEK4" s="545" t="s">
        <v>9257</v>
      </c>
      <c r="MEL4" s="545" t="s">
        <v>9258</v>
      </c>
      <c r="MEM4" s="545" t="s">
        <v>9259</v>
      </c>
      <c r="MEN4" s="545" t="s">
        <v>9260</v>
      </c>
      <c r="MEO4" s="545" t="s">
        <v>9261</v>
      </c>
      <c r="MEP4" s="545" t="s">
        <v>9262</v>
      </c>
      <c r="MEQ4" s="545" t="s">
        <v>9263</v>
      </c>
      <c r="MER4" s="545" t="s">
        <v>9264</v>
      </c>
      <c r="MES4" s="545" t="s">
        <v>9265</v>
      </c>
      <c r="MET4" s="545" t="s">
        <v>9266</v>
      </c>
      <c r="MEU4" s="545" t="s">
        <v>9267</v>
      </c>
      <c r="MEV4" s="545" t="s">
        <v>9268</v>
      </c>
      <c r="MEW4" s="545" t="s">
        <v>9269</v>
      </c>
      <c r="MEX4" s="545" t="s">
        <v>9270</v>
      </c>
      <c r="MEY4" s="545" t="s">
        <v>9271</v>
      </c>
      <c r="MEZ4" s="545" t="s">
        <v>9272</v>
      </c>
      <c r="MFA4" s="545" t="s">
        <v>9273</v>
      </c>
      <c r="MFB4" s="545" t="s">
        <v>9274</v>
      </c>
      <c r="MFC4" s="545" t="s">
        <v>9275</v>
      </c>
      <c r="MFD4" s="545" t="s">
        <v>9276</v>
      </c>
      <c r="MFE4" s="545" t="s">
        <v>9277</v>
      </c>
      <c r="MFF4" s="545" t="s">
        <v>9278</v>
      </c>
      <c r="MFG4" s="545" t="s">
        <v>9279</v>
      </c>
      <c r="MFH4" s="545" t="s">
        <v>9280</v>
      </c>
      <c r="MFI4" s="545" t="s">
        <v>9281</v>
      </c>
      <c r="MFJ4" s="545" t="s">
        <v>9282</v>
      </c>
      <c r="MFK4" s="545" t="s">
        <v>9283</v>
      </c>
      <c r="MFL4" s="545" t="s">
        <v>9284</v>
      </c>
      <c r="MFM4" s="545" t="s">
        <v>9285</v>
      </c>
      <c r="MFN4" s="545" t="s">
        <v>9286</v>
      </c>
      <c r="MFO4" s="545" t="s">
        <v>9287</v>
      </c>
      <c r="MFP4" s="545" t="s">
        <v>9288</v>
      </c>
      <c r="MFQ4" s="545" t="s">
        <v>9289</v>
      </c>
      <c r="MFR4" s="545" t="s">
        <v>9290</v>
      </c>
      <c r="MFS4" s="545" t="s">
        <v>9291</v>
      </c>
      <c r="MFT4" s="545" t="s">
        <v>9292</v>
      </c>
      <c r="MFU4" s="545" t="s">
        <v>9293</v>
      </c>
      <c r="MFV4" s="545" t="s">
        <v>9294</v>
      </c>
      <c r="MFW4" s="545" t="s">
        <v>9295</v>
      </c>
      <c r="MFX4" s="545" t="s">
        <v>9296</v>
      </c>
      <c r="MFY4" s="545" t="s">
        <v>9297</v>
      </c>
      <c r="MFZ4" s="545" t="s">
        <v>9298</v>
      </c>
      <c r="MGA4" s="545" t="s">
        <v>9299</v>
      </c>
      <c r="MGB4" s="545" t="s">
        <v>9300</v>
      </c>
      <c r="MGC4" s="545" t="s">
        <v>9301</v>
      </c>
      <c r="MGD4" s="545" t="s">
        <v>9302</v>
      </c>
      <c r="MGE4" s="545" t="s">
        <v>9303</v>
      </c>
      <c r="MGF4" s="545" t="s">
        <v>9304</v>
      </c>
      <c r="MGG4" s="545" t="s">
        <v>9305</v>
      </c>
      <c r="MGH4" s="545" t="s">
        <v>9306</v>
      </c>
      <c r="MGI4" s="545" t="s">
        <v>9307</v>
      </c>
      <c r="MGJ4" s="545" t="s">
        <v>9308</v>
      </c>
      <c r="MGK4" s="545" t="s">
        <v>9309</v>
      </c>
      <c r="MGL4" s="545" t="s">
        <v>9310</v>
      </c>
      <c r="MGM4" s="545" t="s">
        <v>9311</v>
      </c>
      <c r="MGN4" s="545" t="s">
        <v>9312</v>
      </c>
      <c r="MGO4" s="545" t="s">
        <v>9313</v>
      </c>
      <c r="MGP4" s="545" t="s">
        <v>9314</v>
      </c>
      <c r="MGQ4" s="545" t="s">
        <v>9315</v>
      </c>
      <c r="MGR4" s="545" t="s">
        <v>9316</v>
      </c>
      <c r="MGS4" s="545" t="s">
        <v>9317</v>
      </c>
      <c r="MGT4" s="545" t="s">
        <v>9318</v>
      </c>
      <c r="MGU4" s="545" t="s">
        <v>9319</v>
      </c>
      <c r="MGV4" s="545" t="s">
        <v>9320</v>
      </c>
      <c r="MGW4" s="545" t="s">
        <v>9321</v>
      </c>
      <c r="MGX4" s="545" t="s">
        <v>9322</v>
      </c>
      <c r="MGY4" s="545" t="s">
        <v>9323</v>
      </c>
      <c r="MGZ4" s="545" t="s">
        <v>9324</v>
      </c>
      <c r="MHA4" s="545" t="s">
        <v>9325</v>
      </c>
      <c r="MHB4" s="545" t="s">
        <v>9326</v>
      </c>
      <c r="MHC4" s="545" t="s">
        <v>9327</v>
      </c>
      <c r="MHD4" s="545" t="s">
        <v>9328</v>
      </c>
      <c r="MHE4" s="545" t="s">
        <v>9329</v>
      </c>
      <c r="MHF4" s="545" t="s">
        <v>9330</v>
      </c>
      <c r="MHG4" s="545" t="s">
        <v>9331</v>
      </c>
      <c r="MHH4" s="545" t="s">
        <v>9332</v>
      </c>
      <c r="MHI4" s="545" t="s">
        <v>9333</v>
      </c>
      <c r="MHJ4" s="545" t="s">
        <v>9334</v>
      </c>
      <c r="MHK4" s="545" t="s">
        <v>9335</v>
      </c>
      <c r="MHL4" s="545" t="s">
        <v>9336</v>
      </c>
      <c r="MHM4" s="545" t="s">
        <v>9337</v>
      </c>
      <c r="MHN4" s="545" t="s">
        <v>9338</v>
      </c>
      <c r="MHO4" s="545" t="s">
        <v>9339</v>
      </c>
      <c r="MHP4" s="545" t="s">
        <v>9340</v>
      </c>
      <c r="MHQ4" s="545" t="s">
        <v>9341</v>
      </c>
      <c r="MHR4" s="545" t="s">
        <v>9342</v>
      </c>
      <c r="MHS4" s="545" t="s">
        <v>9343</v>
      </c>
      <c r="MHT4" s="545" t="s">
        <v>9344</v>
      </c>
      <c r="MHU4" s="545" t="s">
        <v>9345</v>
      </c>
      <c r="MHV4" s="545" t="s">
        <v>9346</v>
      </c>
      <c r="MHW4" s="545" t="s">
        <v>9347</v>
      </c>
      <c r="MHX4" s="545" t="s">
        <v>9348</v>
      </c>
      <c r="MHY4" s="545" t="s">
        <v>9349</v>
      </c>
      <c r="MHZ4" s="545" t="s">
        <v>9350</v>
      </c>
      <c r="MIA4" s="545" t="s">
        <v>9351</v>
      </c>
      <c r="MIB4" s="545" t="s">
        <v>9352</v>
      </c>
      <c r="MIC4" s="545" t="s">
        <v>9353</v>
      </c>
      <c r="MID4" s="545" t="s">
        <v>9354</v>
      </c>
      <c r="MIE4" s="545" t="s">
        <v>9355</v>
      </c>
      <c r="MIF4" s="545" t="s">
        <v>9356</v>
      </c>
      <c r="MIG4" s="545" t="s">
        <v>9357</v>
      </c>
      <c r="MIH4" s="545" t="s">
        <v>9358</v>
      </c>
      <c r="MII4" s="545" t="s">
        <v>9359</v>
      </c>
      <c r="MIJ4" s="545" t="s">
        <v>9360</v>
      </c>
      <c r="MIK4" s="545" t="s">
        <v>9361</v>
      </c>
      <c r="MIL4" s="545" t="s">
        <v>9362</v>
      </c>
      <c r="MIM4" s="545" t="s">
        <v>9363</v>
      </c>
      <c r="MIN4" s="545" t="s">
        <v>9364</v>
      </c>
      <c r="MIO4" s="545" t="s">
        <v>9365</v>
      </c>
      <c r="MIP4" s="545" t="s">
        <v>9366</v>
      </c>
      <c r="MIQ4" s="545" t="s">
        <v>9367</v>
      </c>
      <c r="MIR4" s="545" t="s">
        <v>9368</v>
      </c>
      <c r="MIS4" s="545" t="s">
        <v>9369</v>
      </c>
      <c r="MIT4" s="545" t="s">
        <v>9370</v>
      </c>
      <c r="MIU4" s="545" t="s">
        <v>9371</v>
      </c>
      <c r="MIV4" s="545" t="s">
        <v>9372</v>
      </c>
      <c r="MIW4" s="545" t="s">
        <v>9373</v>
      </c>
      <c r="MIX4" s="545" t="s">
        <v>9374</v>
      </c>
      <c r="MIY4" s="545" t="s">
        <v>9375</v>
      </c>
      <c r="MIZ4" s="545" t="s">
        <v>9376</v>
      </c>
      <c r="MJA4" s="545" t="s">
        <v>9377</v>
      </c>
      <c r="MJB4" s="545" t="s">
        <v>9378</v>
      </c>
      <c r="MJC4" s="545" t="s">
        <v>9379</v>
      </c>
      <c r="MJD4" s="545" t="s">
        <v>9380</v>
      </c>
      <c r="MJE4" s="545" t="s">
        <v>9381</v>
      </c>
      <c r="MJF4" s="545" t="s">
        <v>9382</v>
      </c>
      <c r="MJG4" s="545" t="s">
        <v>9383</v>
      </c>
      <c r="MJH4" s="545" t="s">
        <v>9384</v>
      </c>
      <c r="MJI4" s="545" t="s">
        <v>9385</v>
      </c>
      <c r="MJJ4" s="545" t="s">
        <v>9386</v>
      </c>
      <c r="MJK4" s="545" t="s">
        <v>9387</v>
      </c>
      <c r="MJL4" s="545" t="s">
        <v>9388</v>
      </c>
      <c r="MJM4" s="545" t="s">
        <v>9389</v>
      </c>
      <c r="MJN4" s="545" t="s">
        <v>9390</v>
      </c>
      <c r="MJO4" s="545" t="s">
        <v>9391</v>
      </c>
      <c r="MJP4" s="545" t="s">
        <v>9392</v>
      </c>
      <c r="MJQ4" s="545" t="s">
        <v>9393</v>
      </c>
      <c r="MJR4" s="545" t="s">
        <v>9394</v>
      </c>
      <c r="MJS4" s="545" t="s">
        <v>9395</v>
      </c>
      <c r="MJT4" s="545" t="s">
        <v>9396</v>
      </c>
      <c r="MJU4" s="545" t="s">
        <v>9397</v>
      </c>
      <c r="MJV4" s="545" t="s">
        <v>9398</v>
      </c>
      <c r="MJW4" s="545" t="s">
        <v>9399</v>
      </c>
      <c r="MJX4" s="545" t="s">
        <v>9400</v>
      </c>
      <c r="MJY4" s="545" t="s">
        <v>9401</v>
      </c>
      <c r="MJZ4" s="545" t="s">
        <v>9402</v>
      </c>
      <c r="MKA4" s="545" t="s">
        <v>9403</v>
      </c>
      <c r="MKB4" s="545" t="s">
        <v>9404</v>
      </c>
      <c r="MKC4" s="545" t="s">
        <v>9405</v>
      </c>
      <c r="MKD4" s="545" t="s">
        <v>9406</v>
      </c>
      <c r="MKE4" s="545" t="s">
        <v>9407</v>
      </c>
      <c r="MKF4" s="545" t="s">
        <v>9408</v>
      </c>
      <c r="MKG4" s="545" t="s">
        <v>9409</v>
      </c>
      <c r="MKH4" s="545" t="s">
        <v>9410</v>
      </c>
      <c r="MKI4" s="545" t="s">
        <v>9411</v>
      </c>
      <c r="MKJ4" s="545" t="s">
        <v>9412</v>
      </c>
      <c r="MKK4" s="545" t="s">
        <v>9413</v>
      </c>
      <c r="MKL4" s="545" t="s">
        <v>9414</v>
      </c>
      <c r="MKM4" s="545" t="s">
        <v>9415</v>
      </c>
      <c r="MKN4" s="545" t="s">
        <v>9416</v>
      </c>
      <c r="MKO4" s="545" t="s">
        <v>9417</v>
      </c>
      <c r="MKP4" s="545" t="s">
        <v>9418</v>
      </c>
      <c r="MKQ4" s="545" t="s">
        <v>9419</v>
      </c>
      <c r="MKR4" s="545" t="s">
        <v>9420</v>
      </c>
      <c r="MKS4" s="545" t="s">
        <v>9421</v>
      </c>
      <c r="MKT4" s="545" t="s">
        <v>9422</v>
      </c>
      <c r="MKU4" s="545" t="s">
        <v>9423</v>
      </c>
      <c r="MKV4" s="545" t="s">
        <v>9424</v>
      </c>
      <c r="MKW4" s="545" t="s">
        <v>9425</v>
      </c>
      <c r="MKX4" s="545" t="s">
        <v>9426</v>
      </c>
      <c r="MKY4" s="545" t="s">
        <v>9427</v>
      </c>
      <c r="MKZ4" s="545" t="s">
        <v>9428</v>
      </c>
      <c r="MLA4" s="545" t="s">
        <v>9429</v>
      </c>
      <c r="MLB4" s="545" t="s">
        <v>9430</v>
      </c>
      <c r="MLC4" s="545" t="s">
        <v>9431</v>
      </c>
      <c r="MLD4" s="545" t="s">
        <v>9432</v>
      </c>
      <c r="MLE4" s="545" t="s">
        <v>9433</v>
      </c>
      <c r="MLF4" s="545" t="s">
        <v>9434</v>
      </c>
      <c r="MLG4" s="545" t="s">
        <v>9435</v>
      </c>
      <c r="MLH4" s="545" t="s">
        <v>9436</v>
      </c>
      <c r="MLI4" s="545" t="s">
        <v>9437</v>
      </c>
      <c r="MLJ4" s="545" t="s">
        <v>9438</v>
      </c>
      <c r="MLK4" s="545" t="s">
        <v>9439</v>
      </c>
      <c r="MLL4" s="545" t="s">
        <v>9440</v>
      </c>
      <c r="MLM4" s="545" t="s">
        <v>9441</v>
      </c>
      <c r="MLN4" s="545" t="s">
        <v>9442</v>
      </c>
      <c r="MLO4" s="545" t="s">
        <v>9443</v>
      </c>
      <c r="MLP4" s="545" t="s">
        <v>9444</v>
      </c>
      <c r="MLQ4" s="545" t="s">
        <v>9445</v>
      </c>
      <c r="MLR4" s="545" t="s">
        <v>9446</v>
      </c>
      <c r="MLS4" s="545" t="s">
        <v>9447</v>
      </c>
      <c r="MLT4" s="545" t="s">
        <v>9448</v>
      </c>
      <c r="MLU4" s="545" t="s">
        <v>9449</v>
      </c>
      <c r="MLV4" s="545" t="s">
        <v>9450</v>
      </c>
      <c r="MLW4" s="545" t="s">
        <v>9451</v>
      </c>
      <c r="MLX4" s="545" t="s">
        <v>9452</v>
      </c>
      <c r="MLY4" s="545" t="s">
        <v>9453</v>
      </c>
      <c r="MLZ4" s="545" t="s">
        <v>9454</v>
      </c>
      <c r="MMA4" s="545" t="s">
        <v>9455</v>
      </c>
      <c r="MMB4" s="545" t="s">
        <v>9456</v>
      </c>
      <c r="MMC4" s="545" t="s">
        <v>9457</v>
      </c>
      <c r="MMD4" s="545" t="s">
        <v>9458</v>
      </c>
      <c r="MME4" s="545" t="s">
        <v>9459</v>
      </c>
      <c r="MMF4" s="545" t="s">
        <v>9460</v>
      </c>
      <c r="MMG4" s="545" t="s">
        <v>9461</v>
      </c>
      <c r="MMH4" s="545" t="s">
        <v>9462</v>
      </c>
      <c r="MMI4" s="545" t="s">
        <v>9463</v>
      </c>
      <c r="MMJ4" s="545" t="s">
        <v>9464</v>
      </c>
      <c r="MMK4" s="545" t="s">
        <v>9465</v>
      </c>
      <c r="MML4" s="545" t="s">
        <v>9466</v>
      </c>
      <c r="MMM4" s="545" t="s">
        <v>9467</v>
      </c>
      <c r="MMN4" s="545" t="s">
        <v>9468</v>
      </c>
      <c r="MMO4" s="545" t="s">
        <v>9469</v>
      </c>
      <c r="MMP4" s="545" t="s">
        <v>9470</v>
      </c>
      <c r="MMQ4" s="545" t="s">
        <v>9471</v>
      </c>
      <c r="MMR4" s="545" t="s">
        <v>9472</v>
      </c>
      <c r="MMS4" s="545" t="s">
        <v>9473</v>
      </c>
      <c r="MMT4" s="545" t="s">
        <v>9474</v>
      </c>
      <c r="MMU4" s="545" t="s">
        <v>9475</v>
      </c>
      <c r="MMV4" s="545" t="s">
        <v>9476</v>
      </c>
      <c r="MMW4" s="545" t="s">
        <v>9477</v>
      </c>
      <c r="MMX4" s="545" t="s">
        <v>9478</v>
      </c>
      <c r="MMY4" s="545" t="s">
        <v>9479</v>
      </c>
      <c r="MMZ4" s="545" t="s">
        <v>9480</v>
      </c>
      <c r="MNA4" s="545" t="s">
        <v>9481</v>
      </c>
      <c r="MNB4" s="545" t="s">
        <v>9482</v>
      </c>
      <c r="MNC4" s="545" t="s">
        <v>9483</v>
      </c>
      <c r="MND4" s="545" t="s">
        <v>9484</v>
      </c>
      <c r="MNE4" s="545" t="s">
        <v>9485</v>
      </c>
      <c r="MNF4" s="545" t="s">
        <v>9486</v>
      </c>
      <c r="MNG4" s="545" t="s">
        <v>9487</v>
      </c>
      <c r="MNH4" s="545" t="s">
        <v>9488</v>
      </c>
      <c r="MNI4" s="545" t="s">
        <v>9489</v>
      </c>
      <c r="MNJ4" s="545" t="s">
        <v>9490</v>
      </c>
      <c r="MNK4" s="545" t="s">
        <v>9491</v>
      </c>
      <c r="MNL4" s="545" t="s">
        <v>9492</v>
      </c>
      <c r="MNM4" s="545" t="s">
        <v>9493</v>
      </c>
      <c r="MNN4" s="545" t="s">
        <v>9494</v>
      </c>
      <c r="MNO4" s="545" t="s">
        <v>9495</v>
      </c>
      <c r="MNP4" s="545" t="s">
        <v>9496</v>
      </c>
      <c r="MNQ4" s="545" t="s">
        <v>9497</v>
      </c>
      <c r="MNR4" s="545" t="s">
        <v>9498</v>
      </c>
      <c r="MNS4" s="545" t="s">
        <v>9499</v>
      </c>
      <c r="MNT4" s="545" t="s">
        <v>9500</v>
      </c>
      <c r="MNU4" s="545" t="s">
        <v>9501</v>
      </c>
      <c r="MNV4" s="545" t="s">
        <v>9502</v>
      </c>
      <c r="MNW4" s="545" t="s">
        <v>9503</v>
      </c>
      <c r="MNX4" s="545" t="s">
        <v>9504</v>
      </c>
      <c r="MNY4" s="545" t="s">
        <v>9505</v>
      </c>
      <c r="MNZ4" s="545" t="s">
        <v>9506</v>
      </c>
      <c r="MOA4" s="545" t="s">
        <v>9507</v>
      </c>
      <c r="MOB4" s="545" t="s">
        <v>9508</v>
      </c>
      <c r="MOC4" s="545" t="s">
        <v>9509</v>
      </c>
      <c r="MOD4" s="545" t="s">
        <v>9510</v>
      </c>
      <c r="MOE4" s="545" t="s">
        <v>9511</v>
      </c>
      <c r="MOF4" s="545" t="s">
        <v>9512</v>
      </c>
      <c r="MOG4" s="545" t="s">
        <v>9513</v>
      </c>
      <c r="MOH4" s="545" t="s">
        <v>9514</v>
      </c>
      <c r="MOI4" s="545" t="s">
        <v>9515</v>
      </c>
      <c r="MOJ4" s="545" t="s">
        <v>9516</v>
      </c>
      <c r="MOK4" s="545" t="s">
        <v>9517</v>
      </c>
      <c r="MOL4" s="545" t="s">
        <v>9518</v>
      </c>
      <c r="MOM4" s="545" t="s">
        <v>9519</v>
      </c>
      <c r="MON4" s="545" t="s">
        <v>9520</v>
      </c>
      <c r="MOO4" s="545" t="s">
        <v>9521</v>
      </c>
      <c r="MOP4" s="545" t="s">
        <v>9522</v>
      </c>
      <c r="MOQ4" s="545" t="s">
        <v>9523</v>
      </c>
      <c r="MOR4" s="545" t="s">
        <v>9524</v>
      </c>
      <c r="MOS4" s="545" t="s">
        <v>9525</v>
      </c>
      <c r="MOT4" s="545" t="s">
        <v>9526</v>
      </c>
      <c r="MOU4" s="545" t="s">
        <v>9527</v>
      </c>
      <c r="MOV4" s="545" t="s">
        <v>9528</v>
      </c>
      <c r="MOW4" s="545" t="s">
        <v>9529</v>
      </c>
      <c r="MOX4" s="545" t="s">
        <v>9530</v>
      </c>
      <c r="MOY4" s="545" t="s">
        <v>9531</v>
      </c>
      <c r="MOZ4" s="545" t="s">
        <v>9532</v>
      </c>
      <c r="MPA4" s="545" t="s">
        <v>9533</v>
      </c>
      <c r="MPB4" s="545" t="s">
        <v>9534</v>
      </c>
      <c r="MPC4" s="545" t="s">
        <v>9535</v>
      </c>
      <c r="MPD4" s="545" t="s">
        <v>9536</v>
      </c>
      <c r="MPE4" s="545" t="s">
        <v>9537</v>
      </c>
      <c r="MPF4" s="545" t="s">
        <v>9538</v>
      </c>
      <c r="MPG4" s="545" t="s">
        <v>9539</v>
      </c>
      <c r="MPH4" s="545" t="s">
        <v>9540</v>
      </c>
      <c r="MPI4" s="545" t="s">
        <v>9541</v>
      </c>
      <c r="MPJ4" s="545" t="s">
        <v>9542</v>
      </c>
      <c r="MPK4" s="545" t="s">
        <v>9543</v>
      </c>
      <c r="MPL4" s="545" t="s">
        <v>9544</v>
      </c>
      <c r="MPM4" s="545" t="s">
        <v>9545</v>
      </c>
      <c r="MPN4" s="545" t="s">
        <v>9546</v>
      </c>
      <c r="MPO4" s="545" t="s">
        <v>9547</v>
      </c>
      <c r="MPP4" s="545" t="s">
        <v>9548</v>
      </c>
      <c r="MPQ4" s="545" t="s">
        <v>9549</v>
      </c>
      <c r="MPR4" s="545" t="s">
        <v>9550</v>
      </c>
      <c r="MPS4" s="545" t="s">
        <v>9551</v>
      </c>
      <c r="MPT4" s="545" t="s">
        <v>9552</v>
      </c>
      <c r="MPU4" s="545" t="s">
        <v>9553</v>
      </c>
      <c r="MPV4" s="545" t="s">
        <v>9554</v>
      </c>
      <c r="MPW4" s="545" t="s">
        <v>9555</v>
      </c>
      <c r="MPX4" s="545" t="s">
        <v>9556</v>
      </c>
      <c r="MPY4" s="545" t="s">
        <v>9557</v>
      </c>
      <c r="MPZ4" s="545" t="s">
        <v>9558</v>
      </c>
      <c r="MQA4" s="545" t="s">
        <v>9559</v>
      </c>
      <c r="MQB4" s="545" t="s">
        <v>9560</v>
      </c>
      <c r="MQC4" s="545" t="s">
        <v>9561</v>
      </c>
      <c r="MQD4" s="545" t="s">
        <v>9562</v>
      </c>
      <c r="MQE4" s="545" t="s">
        <v>9563</v>
      </c>
      <c r="MQF4" s="545" t="s">
        <v>9564</v>
      </c>
      <c r="MQG4" s="545" t="s">
        <v>9565</v>
      </c>
      <c r="MQH4" s="545" t="s">
        <v>9566</v>
      </c>
      <c r="MQI4" s="545" t="s">
        <v>9567</v>
      </c>
      <c r="MQJ4" s="545" t="s">
        <v>9568</v>
      </c>
      <c r="MQK4" s="545" t="s">
        <v>9569</v>
      </c>
      <c r="MQL4" s="545" t="s">
        <v>9570</v>
      </c>
      <c r="MQM4" s="545" t="s">
        <v>9571</v>
      </c>
      <c r="MQN4" s="545" t="s">
        <v>9572</v>
      </c>
      <c r="MQO4" s="545" t="s">
        <v>9573</v>
      </c>
      <c r="MQP4" s="545" t="s">
        <v>9574</v>
      </c>
      <c r="MQQ4" s="545" t="s">
        <v>9575</v>
      </c>
      <c r="MQR4" s="545" t="s">
        <v>9576</v>
      </c>
      <c r="MQS4" s="545" t="s">
        <v>9577</v>
      </c>
      <c r="MQT4" s="545" t="s">
        <v>9578</v>
      </c>
      <c r="MQU4" s="545" t="s">
        <v>9579</v>
      </c>
      <c r="MQV4" s="545" t="s">
        <v>9580</v>
      </c>
      <c r="MQW4" s="545" t="s">
        <v>9581</v>
      </c>
      <c r="MQX4" s="545" t="s">
        <v>9582</v>
      </c>
      <c r="MQY4" s="545" t="s">
        <v>9583</v>
      </c>
      <c r="MQZ4" s="545" t="s">
        <v>9584</v>
      </c>
      <c r="MRA4" s="545" t="s">
        <v>9585</v>
      </c>
      <c r="MRB4" s="545" t="s">
        <v>9586</v>
      </c>
      <c r="MRC4" s="545" t="s">
        <v>9587</v>
      </c>
      <c r="MRD4" s="545" t="s">
        <v>9588</v>
      </c>
      <c r="MRE4" s="545" t="s">
        <v>9589</v>
      </c>
      <c r="MRF4" s="545" t="s">
        <v>9590</v>
      </c>
      <c r="MRG4" s="545" t="s">
        <v>9591</v>
      </c>
      <c r="MRH4" s="545" t="s">
        <v>9592</v>
      </c>
      <c r="MRI4" s="545" t="s">
        <v>9593</v>
      </c>
      <c r="MRJ4" s="545" t="s">
        <v>9594</v>
      </c>
      <c r="MRK4" s="545" t="s">
        <v>9595</v>
      </c>
      <c r="MRL4" s="545" t="s">
        <v>9596</v>
      </c>
      <c r="MRM4" s="545" t="s">
        <v>9597</v>
      </c>
      <c r="MRN4" s="545" t="s">
        <v>9598</v>
      </c>
      <c r="MRO4" s="545" t="s">
        <v>9599</v>
      </c>
      <c r="MRP4" s="545" t="s">
        <v>9600</v>
      </c>
      <c r="MRQ4" s="545" t="s">
        <v>9601</v>
      </c>
      <c r="MRR4" s="545" t="s">
        <v>9602</v>
      </c>
      <c r="MRS4" s="545" t="s">
        <v>9603</v>
      </c>
      <c r="MRT4" s="545" t="s">
        <v>9604</v>
      </c>
      <c r="MRU4" s="545" t="s">
        <v>9605</v>
      </c>
      <c r="MRV4" s="545" t="s">
        <v>9606</v>
      </c>
      <c r="MRW4" s="545" t="s">
        <v>9607</v>
      </c>
      <c r="MRX4" s="545" t="s">
        <v>9608</v>
      </c>
      <c r="MRY4" s="545" t="s">
        <v>9609</v>
      </c>
      <c r="MRZ4" s="545" t="s">
        <v>9610</v>
      </c>
      <c r="MSA4" s="545" t="s">
        <v>9611</v>
      </c>
      <c r="MSB4" s="545" t="s">
        <v>9612</v>
      </c>
      <c r="MSC4" s="545" t="s">
        <v>9613</v>
      </c>
      <c r="MSD4" s="545" t="s">
        <v>9614</v>
      </c>
      <c r="MSE4" s="545" t="s">
        <v>9615</v>
      </c>
      <c r="MSF4" s="545" t="s">
        <v>9616</v>
      </c>
      <c r="MSG4" s="545" t="s">
        <v>9617</v>
      </c>
      <c r="MSH4" s="545" t="s">
        <v>9618</v>
      </c>
      <c r="MSI4" s="545" t="s">
        <v>9619</v>
      </c>
      <c r="MSJ4" s="545" t="s">
        <v>9620</v>
      </c>
      <c r="MSK4" s="545" t="s">
        <v>9621</v>
      </c>
      <c r="MSL4" s="545" t="s">
        <v>9622</v>
      </c>
      <c r="MSM4" s="545" t="s">
        <v>9623</v>
      </c>
      <c r="MSN4" s="545" t="s">
        <v>9624</v>
      </c>
      <c r="MSO4" s="545" t="s">
        <v>9625</v>
      </c>
      <c r="MSP4" s="545" t="s">
        <v>9626</v>
      </c>
      <c r="MSQ4" s="545" t="s">
        <v>9627</v>
      </c>
      <c r="MSR4" s="545" t="s">
        <v>9628</v>
      </c>
      <c r="MSS4" s="545" t="s">
        <v>9629</v>
      </c>
      <c r="MST4" s="545" t="s">
        <v>9630</v>
      </c>
      <c r="MSU4" s="545" t="s">
        <v>9631</v>
      </c>
      <c r="MSV4" s="545" t="s">
        <v>9632</v>
      </c>
      <c r="MSW4" s="545" t="s">
        <v>9633</v>
      </c>
      <c r="MSX4" s="545" t="s">
        <v>9634</v>
      </c>
      <c r="MSY4" s="545" t="s">
        <v>9635</v>
      </c>
      <c r="MSZ4" s="545" t="s">
        <v>9636</v>
      </c>
      <c r="MTA4" s="545" t="s">
        <v>9637</v>
      </c>
      <c r="MTB4" s="545" t="s">
        <v>9638</v>
      </c>
      <c r="MTC4" s="545" t="s">
        <v>9639</v>
      </c>
      <c r="MTD4" s="545" t="s">
        <v>9640</v>
      </c>
      <c r="MTE4" s="545" t="s">
        <v>9641</v>
      </c>
      <c r="MTF4" s="545" t="s">
        <v>9642</v>
      </c>
      <c r="MTG4" s="545" t="s">
        <v>9643</v>
      </c>
      <c r="MTH4" s="545" t="s">
        <v>9644</v>
      </c>
      <c r="MTI4" s="545" t="s">
        <v>9645</v>
      </c>
      <c r="MTJ4" s="545" t="s">
        <v>9646</v>
      </c>
      <c r="MTK4" s="545" t="s">
        <v>9647</v>
      </c>
      <c r="MTL4" s="545" t="s">
        <v>9648</v>
      </c>
      <c r="MTM4" s="545" t="s">
        <v>9649</v>
      </c>
      <c r="MTN4" s="545" t="s">
        <v>9650</v>
      </c>
      <c r="MTO4" s="545" t="s">
        <v>9651</v>
      </c>
      <c r="MTP4" s="545" t="s">
        <v>9652</v>
      </c>
      <c r="MTQ4" s="545" t="s">
        <v>9653</v>
      </c>
      <c r="MTR4" s="545" t="s">
        <v>9654</v>
      </c>
      <c r="MTS4" s="545" t="s">
        <v>9655</v>
      </c>
      <c r="MTT4" s="545" t="s">
        <v>9656</v>
      </c>
      <c r="MTU4" s="545" t="s">
        <v>9657</v>
      </c>
      <c r="MTV4" s="545" t="s">
        <v>9658</v>
      </c>
      <c r="MTW4" s="545" t="s">
        <v>9659</v>
      </c>
      <c r="MTX4" s="545" t="s">
        <v>9660</v>
      </c>
      <c r="MTY4" s="545" t="s">
        <v>9661</v>
      </c>
      <c r="MTZ4" s="545" t="s">
        <v>9662</v>
      </c>
      <c r="MUA4" s="545" t="s">
        <v>9663</v>
      </c>
      <c r="MUB4" s="545" t="s">
        <v>9664</v>
      </c>
      <c r="MUC4" s="545" t="s">
        <v>9665</v>
      </c>
      <c r="MUD4" s="545" t="s">
        <v>9666</v>
      </c>
      <c r="MUE4" s="545" t="s">
        <v>9667</v>
      </c>
      <c r="MUF4" s="545" t="s">
        <v>9668</v>
      </c>
      <c r="MUG4" s="545" t="s">
        <v>9669</v>
      </c>
      <c r="MUH4" s="545" t="s">
        <v>9670</v>
      </c>
      <c r="MUI4" s="545" t="s">
        <v>9671</v>
      </c>
      <c r="MUJ4" s="545" t="s">
        <v>9672</v>
      </c>
      <c r="MUK4" s="545" t="s">
        <v>9673</v>
      </c>
      <c r="MUL4" s="545" t="s">
        <v>9674</v>
      </c>
      <c r="MUM4" s="545" t="s">
        <v>9675</v>
      </c>
      <c r="MUN4" s="545" t="s">
        <v>9676</v>
      </c>
      <c r="MUO4" s="545" t="s">
        <v>9677</v>
      </c>
      <c r="MUP4" s="545" t="s">
        <v>9678</v>
      </c>
      <c r="MUQ4" s="545" t="s">
        <v>9679</v>
      </c>
      <c r="MUR4" s="545" t="s">
        <v>9680</v>
      </c>
      <c r="MUS4" s="545" t="s">
        <v>9681</v>
      </c>
      <c r="MUT4" s="545" t="s">
        <v>9682</v>
      </c>
      <c r="MUU4" s="545" t="s">
        <v>9683</v>
      </c>
      <c r="MUV4" s="545" t="s">
        <v>9684</v>
      </c>
      <c r="MUW4" s="545" t="s">
        <v>9685</v>
      </c>
      <c r="MUX4" s="545" t="s">
        <v>9686</v>
      </c>
      <c r="MUY4" s="545" t="s">
        <v>9687</v>
      </c>
      <c r="MUZ4" s="545" t="s">
        <v>9688</v>
      </c>
      <c r="MVA4" s="545" t="s">
        <v>9689</v>
      </c>
      <c r="MVB4" s="545" t="s">
        <v>9690</v>
      </c>
      <c r="MVC4" s="545" t="s">
        <v>9691</v>
      </c>
      <c r="MVD4" s="545" t="s">
        <v>9692</v>
      </c>
      <c r="MVE4" s="545" t="s">
        <v>9693</v>
      </c>
      <c r="MVF4" s="545" t="s">
        <v>9694</v>
      </c>
      <c r="MVG4" s="545" t="s">
        <v>9695</v>
      </c>
      <c r="MVH4" s="545" t="s">
        <v>9696</v>
      </c>
      <c r="MVI4" s="545" t="s">
        <v>9697</v>
      </c>
      <c r="MVJ4" s="545" t="s">
        <v>9698</v>
      </c>
      <c r="MVK4" s="545" t="s">
        <v>9699</v>
      </c>
      <c r="MVL4" s="545" t="s">
        <v>9700</v>
      </c>
      <c r="MVM4" s="545" t="s">
        <v>9701</v>
      </c>
      <c r="MVN4" s="545" t="s">
        <v>9702</v>
      </c>
      <c r="MVO4" s="545" t="s">
        <v>9703</v>
      </c>
      <c r="MVP4" s="545" t="s">
        <v>9704</v>
      </c>
      <c r="MVQ4" s="545" t="s">
        <v>9705</v>
      </c>
      <c r="MVR4" s="545" t="s">
        <v>9706</v>
      </c>
      <c r="MVS4" s="545" t="s">
        <v>9707</v>
      </c>
      <c r="MVT4" s="545" t="s">
        <v>9708</v>
      </c>
      <c r="MVU4" s="545" t="s">
        <v>9709</v>
      </c>
      <c r="MVV4" s="545" t="s">
        <v>9710</v>
      </c>
      <c r="MVW4" s="545" t="s">
        <v>9711</v>
      </c>
      <c r="MVX4" s="545" t="s">
        <v>9712</v>
      </c>
      <c r="MVY4" s="545" t="s">
        <v>9713</v>
      </c>
      <c r="MVZ4" s="545" t="s">
        <v>9714</v>
      </c>
      <c r="MWA4" s="545" t="s">
        <v>9715</v>
      </c>
      <c r="MWB4" s="545" t="s">
        <v>9716</v>
      </c>
      <c r="MWC4" s="545" t="s">
        <v>9717</v>
      </c>
      <c r="MWD4" s="545" t="s">
        <v>9718</v>
      </c>
      <c r="MWE4" s="545" t="s">
        <v>9719</v>
      </c>
      <c r="MWF4" s="545" t="s">
        <v>9720</v>
      </c>
      <c r="MWG4" s="545" t="s">
        <v>9721</v>
      </c>
      <c r="MWH4" s="545" t="s">
        <v>9722</v>
      </c>
      <c r="MWI4" s="545" t="s">
        <v>9723</v>
      </c>
      <c r="MWJ4" s="545" t="s">
        <v>9724</v>
      </c>
      <c r="MWK4" s="545" t="s">
        <v>9725</v>
      </c>
      <c r="MWL4" s="545" t="s">
        <v>9726</v>
      </c>
      <c r="MWM4" s="545" t="s">
        <v>9727</v>
      </c>
      <c r="MWN4" s="545" t="s">
        <v>9728</v>
      </c>
      <c r="MWO4" s="545" t="s">
        <v>9729</v>
      </c>
      <c r="MWP4" s="545" t="s">
        <v>9730</v>
      </c>
      <c r="MWQ4" s="545" t="s">
        <v>9731</v>
      </c>
      <c r="MWR4" s="545" t="s">
        <v>9732</v>
      </c>
      <c r="MWS4" s="545" t="s">
        <v>9733</v>
      </c>
      <c r="MWT4" s="545" t="s">
        <v>9734</v>
      </c>
      <c r="MWU4" s="545" t="s">
        <v>9735</v>
      </c>
      <c r="MWV4" s="545" t="s">
        <v>9736</v>
      </c>
      <c r="MWW4" s="545" t="s">
        <v>9737</v>
      </c>
      <c r="MWX4" s="545" t="s">
        <v>9738</v>
      </c>
      <c r="MWY4" s="545" t="s">
        <v>9739</v>
      </c>
      <c r="MWZ4" s="545" t="s">
        <v>9740</v>
      </c>
      <c r="MXA4" s="545" t="s">
        <v>9741</v>
      </c>
      <c r="MXB4" s="545" t="s">
        <v>9742</v>
      </c>
      <c r="MXC4" s="545" t="s">
        <v>9743</v>
      </c>
      <c r="MXD4" s="545" t="s">
        <v>9744</v>
      </c>
      <c r="MXE4" s="545" t="s">
        <v>9745</v>
      </c>
      <c r="MXF4" s="545" t="s">
        <v>9746</v>
      </c>
      <c r="MXG4" s="545" t="s">
        <v>9747</v>
      </c>
      <c r="MXH4" s="545" t="s">
        <v>9748</v>
      </c>
      <c r="MXI4" s="545" t="s">
        <v>9749</v>
      </c>
      <c r="MXJ4" s="545" t="s">
        <v>9750</v>
      </c>
      <c r="MXK4" s="545" t="s">
        <v>9751</v>
      </c>
      <c r="MXL4" s="545" t="s">
        <v>9752</v>
      </c>
      <c r="MXM4" s="545" t="s">
        <v>9753</v>
      </c>
      <c r="MXN4" s="545" t="s">
        <v>9754</v>
      </c>
      <c r="MXO4" s="545" t="s">
        <v>9755</v>
      </c>
      <c r="MXP4" s="545" t="s">
        <v>9756</v>
      </c>
      <c r="MXQ4" s="545" t="s">
        <v>9757</v>
      </c>
      <c r="MXR4" s="545" t="s">
        <v>9758</v>
      </c>
      <c r="MXS4" s="545" t="s">
        <v>9759</v>
      </c>
      <c r="MXT4" s="545" t="s">
        <v>9760</v>
      </c>
      <c r="MXU4" s="545" t="s">
        <v>9761</v>
      </c>
      <c r="MXV4" s="545" t="s">
        <v>9762</v>
      </c>
      <c r="MXW4" s="545" t="s">
        <v>9763</v>
      </c>
      <c r="MXX4" s="545" t="s">
        <v>9764</v>
      </c>
      <c r="MXY4" s="545" t="s">
        <v>9765</v>
      </c>
      <c r="MXZ4" s="545" t="s">
        <v>9766</v>
      </c>
      <c r="MYA4" s="545" t="s">
        <v>9767</v>
      </c>
      <c r="MYB4" s="545" t="s">
        <v>9768</v>
      </c>
      <c r="MYC4" s="545" t="s">
        <v>9769</v>
      </c>
      <c r="MYD4" s="545" t="s">
        <v>9770</v>
      </c>
      <c r="MYE4" s="545" t="s">
        <v>9771</v>
      </c>
      <c r="MYF4" s="545" t="s">
        <v>9772</v>
      </c>
      <c r="MYG4" s="545" t="s">
        <v>9773</v>
      </c>
      <c r="MYH4" s="545" t="s">
        <v>9774</v>
      </c>
      <c r="MYI4" s="545" t="s">
        <v>9775</v>
      </c>
      <c r="MYJ4" s="545" t="s">
        <v>9776</v>
      </c>
      <c r="MYK4" s="545" t="s">
        <v>9777</v>
      </c>
      <c r="MYL4" s="545" t="s">
        <v>9778</v>
      </c>
      <c r="MYM4" s="545" t="s">
        <v>9779</v>
      </c>
      <c r="MYN4" s="545" t="s">
        <v>9780</v>
      </c>
      <c r="MYO4" s="545" t="s">
        <v>9781</v>
      </c>
      <c r="MYP4" s="545" t="s">
        <v>9782</v>
      </c>
      <c r="MYQ4" s="545" t="s">
        <v>9783</v>
      </c>
      <c r="MYR4" s="545" t="s">
        <v>9784</v>
      </c>
      <c r="MYS4" s="545" t="s">
        <v>9785</v>
      </c>
      <c r="MYT4" s="545" t="s">
        <v>9786</v>
      </c>
      <c r="MYU4" s="545" t="s">
        <v>9787</v>
      </c>
      <c r="MYV4" s="545" t="s">
        <v>9788</v>
      </c>
      <c r="MYW4" s="545" t="s">
        <v>9789</v>
      </c>
      <c r="MYX4" s="545" t="s">
        <v>9790</v>
      </c>
      <c r="MYY4" s="545" t="s">
        <v>9791</v>
      </c>
      <c r="MYZ4" s="545" t="s">
        <v>9792</v>
      </c>
      <c r="MZA4" s="545" t="s">
        <v>9793</v>
      </c>
      <c r="MZB4" s="545" t="s">
        <v>9794</v>
      </c>
      <c r="MZC4" s="545" t="s">
        <v>9795</v>
      </c>
      <c r="MZD4" s="545" t="s">
        <v>9796</v>
      </c>
      <c r="MZE4" s="545" t="s">
        <v>9797</v>
      </c>
      <c r="MZF4" s="545" t="s">
        <v>9798</v>
      </c>
      <c r="MZG4" s="545" t="s">
        <v>9799</v>
      </c>
      <c r="MZH4" s="545" t="s">
        <v>9800</v>
      </c>
      <c r="MZI4" s="545" t="s">
        <v>9801</v>
      </c>
      <c r="MZJ4" s="545" t="s">
        <v>9802</v>
      </c>
      <c r="MZK4" s="545" t="s">
        <v>9803</v>
      </c>
      <c r="MZL4" s="545" t="s">
        <v>9804</v>
      </c>
      <c r="MZM4" s="545" t="s">
        <v>9805</v>
      </c>
      <c r="MZN4" s="545" t="s">
        <v>9806</v>
      </c>
      <c r="MZO4" s="545" t="s">
        <v>9807</v>
      </c>
      <c r="MZP4" s="545" t="s">
        <v>9808</v>
      </c>
      <c r="MZQ4" s="545" t="s">
        <v>9809</v>
      </c>
      <c r="MZR4" s="545" t="s">
        <v>9810</v>
      </c>
      <c r="MZS4" s="545" t="s">
        <v>9811</v>
      </c>
      <c r="MZT4" s="545" t="s">
        <v>9812</v>
      </c>
      <c r="MZU4" s="545" t="s">
        <v>9813</v>
      </c>
      <c r="MZV4" s="545" t="s">
        <v>9814</v>
      </c>
      <c r="MZW4" s="545" t="s">
        <v>9815</v>
      </c>
      <c r="MZX4" s="545" t="s">
        <v>9816</v>
      </c>
      <c r="MZY4" s="545" t="s">
        <v>9817</v>
      </c>
      <c r="MZZ4" s="545" t="s">
        <v>9818</v>
      </c>
      <c r="NAA4" s="545" t="s">
        <v>9819</v>
      </c>
      <c r="NAB4" s="545" t="s">
        <v>9820</v>
      </c>
      <c r="NAC4" s="545" t="s">
        <v>9821</v>
      </c>
      <c r="NAD4" s="545" t="s">
        <v>9822</v>
      </c>
      <c r="NAE4" s="545" t="s">
        <v>9823</v>
      </c>
      <c r="NAF4" s="545" t="s">
        <v>9824</v>
      </c>
      <c r="NAG4" s="545" t="s">
        <v>9825</v>
      </c>
      <c r="NAH4" s="545" t="s">
        <v>9826</v>
      </c>
      <c r="NAI4" s="545" t="s">
        <v>9827</v>
      </c>
      <c r="NAJ4" s="545" t="s">
        <v>9828</v>
      </c>
      <c r="NAK4" s="545" t="s">
        <v>9829</v>
      </c>
      <c r="NAL4" s="545" t="s">
        <v>9830</v>
      </c>
      <c r="NAM4" s="545" t="s">
        <v>9831</v>
      </c>
      <c r="NAN4" s="545" t="s">
        <v>9832</v>
      </c>
      <c r="NAO4" s="545" t="s">
        <v>9833</v>
      </c>
      <c r="NAP4" s="545" t="s">
        <v>9834</v>
      </c>
      <c r="NAQ4" s="545" t="s">
        <v>9835</v>
      </c>
      <c r="NAR4" s="545" t="s">
        <v>9836</v>
      </c>
      <c r="NAS4" s="545" t="s">
        <v>9837</v>
      </c>
      <c r="NAT4" s="545" t="s">
        <v>9838</v>
      </c>
      <c r="NAU4" s="545" t="s">
        <v>9839</v>
      </c>
      <c r="NAV4" s="545" t="s">
        <v>9840</v>
      </c>
      <c r="NAW4" s="545" t="s">
        <v>9841</v>
      </c>
      <c r="NAX4" s="545" t="s">
        <v>9842</v>
      </c>
      <c r="NAY4" s="545" t="s">
        <v>9843</v>
      </c>
      <c r="NAZ4" s="545" t="s">
        <v>9844</v>
      </c>
      <c r="NBA4" s="545" t="s">
        <v>9845</v>
      </c>
      <c r="NBB4" s="545" t="s">
        <v>9846</v>
      </c>
      <c r="NBC4" s="545" t="s">
        <v>9847</v>
      </c>
      <c r="NBD4" s="545" t="s">
        <v>9848</v>
      </c>
      <c r="NBE4" s="545" t="s">
        <v>9849</v>
      </c>
      <c r="NBF4" s="545" t="s">
        <v>9850</v>
      </c>
      <c r="NBG4" s="545" t="s">
        <v>9851</v>
      </c>
      <c r="NBH4" s="545" t="s">
        <v>9852</v>
      </c>
      <c r="NBI4" s="545" t="s">
        <v>9853</v>
      </c>
      <c r="NBJ4" s="545" t="s">
        <v>9854</v>
      </c>
      <c r="NBK4" s="545" t="s">
        <v>9855</v>
      </c>
      <c r="NBL4" s="545" t="s">
        <v>9856</v>
      </c>
      <c r="NBM4" s="545" t="s">
        <v>9857</v>
      </c>
      <c r="NBN4" s="545" t="s">
        <v>9858</v>
      </c>
      <c r="NBO4" s="545" t="s">
        <v>9859</v>
      </c>
      <c r="NBP4" s="545" t="s">
        <v>9860</v>
      </c>
      <c r="NBQ4" s="545" t="s">
        <v>9861</v>
      </c>
      <c r="NBR4" s="545" t="s">
        <v>9862</v>
      </c>
      <c r="NBS4" s="545" t="s">
        <v>9863</v>
      </c>
      <c r="NBT4" s="545" t="s">
        <v>9864</v>
      </c>
      <c r="NBU4" s="545" t="s">
        <v>9865</v>
      </c>
      <c r="NBV4" s="545" t="s">
        <v>9866</v>
      </c>
      <c r="NBW4" s="545" t="s">
        <v>9867</v>
      </c>
      <c r="NBX4" s="545" t="s">
        <v>9868</v>
      </c>
      <c r="NBY4" s="545" t="s">
        <v>9869</v>
      </c>
      <c r="NBZ4" s="545" t="s">
        <v>9870</v>
      </c>
      <c r="NCA4" s="545" t="s">
        <v>9871</v>
      </c>
      <c r="NCB4" s="545" t="s">
        <v>9872</v>
      </c>
      <c r="NCC4" s="545" t="s">
        <v>9873</v>
      </c>
      <c r="NCD4" s="545" t="s">
        <v>9874</v>
      </c>
      <c r="NCE4" s="545" t="s">
        <v>9875</v>
      </c>
      <c r="NCF4" s="545" t="s">
        <v>9876</v>
      </c>
      <c r="NCG4" s="545" t="s">
        <v>9877</v>
      </c>
      <c r="NCH4" s="545" t="s">
        <v>9878</v>
      </c>
      <c r="NCI4" s="545" t="s">
        <v>9879</v>
      </c>
      <c r="NCJ4" s="545" t="s">
        <v>9880</v>
      </c>
      <c r="NCK4" s="545" t="s">
        <v>9881</v>
      </c>
      <c r="NCL4" s="545" t="s">
        <v>9882</v>
      </c>
      <c r="NCM4" s="545" t="s">
        <v>9883</v>
      </c>
      <c r="NCN4" s="545" t="s">
        <v>9884</v>
      </c>
      <c r="NCO4" s="545" t="s">
        <v>9885</v>
      </c>
      <c r="NCP4" s="545" t="s">
        <v>9886</v>
      </c>
      <c r="NCQ4" s="545" t="s">
        <v>9887</v>
      </c>
      <c r="NCR4" s="545" t="s">
        <v>9888</v>
      </c>
      <c r="NCS4" s="545" t="s">
        <v>9889</v>
      </c>
      <c r="NCT4" s="545" t="s">
        <v>9890</v>
      </c>
      <c r="NCU4" s="545" t="s">
        <v>9891</v>
      </c>
      <c r="NCV4" s="545" t="s">
        <v>9892</v>
      </c>
      <c r="NCW4" s="545" t="s">
        <v>9893</v>
      </c>
      <c r="NCX4" s="545" t="s">
        <v>9894</v>
      </c>
      <c r="NCY4" s="545" t="s">
        <v>9895</v>
      </c>
      <c r="NCZ4" s="545" t="s">
        <v>9896</v>
      </c>
      <c r="NDA4" s="545" t="s">
        <v>9897</v>
      </c>
      <c r="NDB4" s="545" t="s">
        <v>9898</v>
      </c>
      <c r="NDC4" s="545" t="s">
        <v>9899</v>
      </c>
      <c r="NDD4" s="545" t="s">
        <v>9900</v>
      </c>
      <c r="NDE4" s="545" t="s">
        <v>9901</v>
      </c>
      <c r="NDF4" s="545" t="s">
        <v>9902</v>
      </c>
      <c r="NDG4" s="545" t="s">
        <v>9903</v>
      </c>
      <c r="NDH4" s="545" t="s">
        <v>9904</v>
      </c>
      <c r="NDI4" s="545" t="s">
        <v>9905</v>
      </c>
      <c r="NDJ4" s="545" t="s">
        <v>9906</v>
      </c>
      <c r="NDK4" s="545" t="s">
        <v>9907</v>
      </c>
      <c r="NDL4" s="545" t="s">
        <v>9908</v>
      </c>
      <c r="NDM4" s="545" t="s">
        <v>9909</v>
      </c>
      <c r="NDN4" s="545" t="s">
        <v>9910</v>
      </c>
      <c r="NDO4" s="545" t="s">
        <v>9911</v>
      </c>
      <c r="NDP4" s="545" t="s">
        <v>9912</v>
      </c>
      <c r="NDQ4" s="545" t="s">
        <v>9913</v>
      </c>
      <c r="NDR4" s="545" t="s">
        <v>9914</v>
      </c>
      <c r="NDS4" s="545" t="s">
        <v>9915</v>
      </c>
      <c r="NDT4" s="545" t="s">
        <v>9916</v>
      </c>
      <c r="NDU4" s="545" t="s">
        <v>9917</v>
      </c>
      <c r="NDV4" s="545" t="s">
        <v>9918</v>
      </c>
      <c r="NDW4" s="545" t="s">
        <v>9919</v>
      </c>
      <c r="NDX4" s="545" t="s">
        <v>9920</v>
      </c>
      <c r="NDY4" s="545" t="s">
        <v>9921</v>
      </c>
      <c r="NDZ4" s="545" t="s">
        <v>9922</v>
      </c>
      <c r="NEA4" s="545" t="s">
        <v>9923</v>
      </c>
      <c r="NEB4" s="545" t="s">
        <v>9924</v>
      </c>
      <c r="NEC4" s="545" t="s">
        <v>9925</v>
      </c>
      <c r="NED4" s="545" t="s">
        <v>9926</v>
      </c>
      <c r="NEE4" s="545" t="s">
        <v>9927</v>
      </c>
      <c r="NEF4" s="545" t="s">
        <v>9928</v>
      </c>
      <c r="NEG4" s="545" t="s">
        <v>9929</v>
      </c>
      <c r="NEH4" s="545" t="s">
        <v>9930</v>
      </c>
      <c r="NEI4" s="545" t="s">
        <v>9931</v>
      </c>
      <c r="NEJ4" s="545" t="s">
        <v>9932</v>
      </c>
      <c r="NEK4" s="545" t="s">
        <v>9933</v>
      </c>
      <c r="NEL4" s="545" t="s">
        <v>9934</v>
      </c>
      <c r="NEM4" s="545" t="s">
        <v>9935</v>
      </c>
      <c r="NEN4" s="545" t="s">
        <v>9936</v>
      </c>
      <c r="NEO4" s="545" t="s">
        <v>9937</v>
      </c>
      <c r="NEP4" s="545" t="s">
        <v>9938</v>
      </c>
      <c r="NEQ4" s="545" t="s">
        <v>9939</v>
      </c>
      <c r="NER4" s="545" t="s">
        <v>9940</v>
      </c>
      <c r="NES4" s="545" t="s">
        <v>9941</v>
      </c>
      <c r="NET4" s="545" t="s">
        <v>9942</v>
      </c>
      <c r="NEU4" s="545" t="s">
        <v>9943</v>
      </c>
      <c r="NEV4" s="545" t="s">
        <v>9944</v>
      </c>
      <c r="NEW4" s="545" t="s">
        <v>9945</v>
      </c>
      <c r="NEX4" s="545" t="s">
        <v>9946</v>
      </c>
      <c r="NEY4" s="545" t="s">
        <v>9947</v>
      </c>
      <c r="NEZ4" s="545" t="s">
        <v>9948</v>
      </c>
      <c r="NFA4" s="545" t="s">
        <v>9949</v>
      </c>
      <c r="NFB4" s="545" t="s">
        <v>9950</v>
      </c>
      <c r="NFC4" s="545" t="s">
        <v>9951</v>
      </c>
      <c r="NFD4" s="545" t="s">
        <v>9952</v>
      </c>
      <c r="NFE4" s="545" t="s">
        <v>9953</v>
      </c>
      <c r="NFF4" s="545" t="s">
        <v>9954</v>
      </c>
      <c r="NFG4" s="545" t="s">
        <v>9955</v>
      </c>
      <c r="NFH4" s="545" t="s">
        <v>9956</v>
      </c>
      <c r="NFI4" s="545" t="s">
        <v>9957</v>
      </c>
      <c r="NFJ4" s="545" t="s">
        <v>9958</v>
      </c>
      <c r="NFK4" s="545" t="s">
        <v>9959</v>
      </c>
      <c r="NFL4" s="545" t="s">
        <v>9960</v>
      </c>
      <c r="NFM4" s="545" t="s">
        <v>9961</v>
      </c>
      <c r="NFN4" s="545" t="s">
        <v>9962</v>
      </c>
      <c r="NFO4" s="545" t="s">
        <v>9963</v>
      </c>
      <c r="NFP4" s="545" t="s">
        <v>9964</v>
      </c>
      <c r="NFQ4" s="545" t="s">
        <v>9965</v>
      </c>
      <c r="NFR4" s="545" t="s">
        <v>9966</v>
      </c>
      <c r="NFS4" s="545" t="s">
        <v>9967</v>
      </c>
      <c r="NFT4" s="545" t="s">
        <v>9968</v>
      </c>
      <c r="NFU4" s="545" t="s">
        <v>9969</v>
      </c>
      <c r="NFV4" s="545" t="s">
        <v>9970</v>
      </c>
      <c r="NFW4" s="545" t="s">
        <v>9971</v>
      </c>
      <c r="NFX4" s="545" t="s">
        <v>9972</v>
      </c>
      <c r="NFY4" s="545" t="s">
        <v>9973</v>
      </c>
      <c r="NFZ4" s="545" t="s">
        <v>9974</v>
      </c>
      <c r="NGA4" s="545" t="s">
        <v>9975</v>
      </c>
      <c r="NGB4" s="545" t="s">
        <v>9976</v>
      </c>
      <c r="NGC4" s="545" t="s">
        <v>9977</v>
      </c>
      <c r="NGD4" s="545" t="s">
        <v>9978</v>
      </c>
      <c r="NGE4" s="545" t="s">
        <v>9979</v>
      </c>
      <c r="NGF4" s="545" t="s">
        <v>9980</v>
      </c>
      <c r="NGG4" s="545" t="s">
        <v>9981</v>
      </c>
      <c r="NGH4" s="545" t="s">
        <v>9982</v>
      </c>
      <c r="NGI4" s="545" t="s">
        <v>9983</v>
      </c>
      <c r="NGJ4" s="545" t="s">
        <v>9984</v>
      </c>
      <c r="NGK4" s="545" t="s">
        <v>9985</v>
      </c>
      <c r="NGL4" s="545" t="s">
        <v>9986</v>
      </c>
      <c r="NGM4" s="545" t="s">
        <v>9987</v>
      </c>
      <c r="NGN4" s="545" t="s">
        <v>9988</v>
      </c>
      <c r="NGO4" s="545" t="s">
        <v>9989</v>
      </c>
      <c r="NGP4" s="545" t="s">
        <v>9990</v>
      </c>
      <c r="NGQ4" s="545" t="s">
        <v>9991</v>
      </c>
      <c r="NGR4" s="545" t="s">
        <v>9992</v>
      </c>
      <c r="NGS4" s="545" t="s">
        <v>9993</v>
      </c>
      <c r="NGT4" s="545" t="s">
        <v>9994</v>
      </c>
      <c r="NGU4" s="545" t="s">
        <v>9995</v>
      </c>
      <c r="NGV4" s="545" t="s">
        <v>9996</v>
      </c>
      <c r="NGW4" s="545" t="s">
        <v>9997</v>
      </c>
      <c r="NGX4" s="545" t="s">
        <v>9998</v>
      </c>
      <c r="NGY4" s="545" t="s">
        <v>9999</v>
      </c>
      <c r="NGZ4" s="545" t="s">
        <v>10000</v>
      </c>
      <c r="NHA4" s="545" t="s">
        <v>10001</v>
      </c>
      <c r="NHB4" s="545" t="s">
        <v>10002</v>
      </c>
      <c r="NHC4" s="545" t="s">
        <v>10003</v>
      </c>
      <c r="NHD4" s="545" t="s">
        <v>10004</v>
      </c>
      <c r="NHE4" s="545" t="s">
        <v>10005</v>
      </c>
      <c r="NHF4" s="545" t="s">
        <v>10006</v>
      </c>
      <c r="NHG4" s="545" t="s">
        <v>10007</v>
      </c>
      <c r="NHH4" s="545" t="s">
        <v>10008</v>
      </c>
      <c r="NHI4" s="545" t="s">
        <v>10009</v>
      </c>
      <c r="NHJ4" s="545" t="s">
        <v>10010</v>
      </c>
      <c r="NHK4" s="545" t="s">
        <v>10011</v>
      </c>
      <c r="NHL4" s="545" t="s">
        <v>10012</v>
      </c>
      <c r="NHM4" s="545" t="s">
        <v>10013</v>
      </c>
      <c r="NHN4" s="545" t="s">
        <v>10014</v>
      </c>
      <c r="NHO4" s="545" t="s">
        <v>10015</v>
      </c>
      <c r="NHP4" s="545" t="s">
        <v>10016</v>
      </c>
      <c r="NHQ4" s="545" t="s">
        <v>10017</v>
      </c>
      <c r="NHR4" s="545" t="s">
        <v>10018</v>
      </c>
      <c r="NHS4" s="545" t="s">
        <v>10019</v>
      </c>
      <c r="NHT4" s="545" t="s">
        <v>10020</v>
      </c>
      <c r="NHU4" s="545" t="s">
        <v>10021</v>
      </c>
      <c r="NHV4" s="545" t="s">
        <v>10022</v>
      </c>
      <c r="NHW4" s="545" t="s">
        <v>10023</v>
      </c>
      <c r="NHX4" s="545" t="s">
        <v>10024</v>
      </c>
      <c r="NHY4" s="545" t="s">
        <v>10025</v>
      </c>
      <c r="NHZ4" s="545" t="s">
        <v>10026</v>
      </c>
      <c r="NIA4" s="545" t="s">
        <v>10027</v>
      </c>
      <c r="NIB4" s="545" t="s">
        <v>10028</v>
      </c>
      <c r="NIC4" s="545" t="s">
        <v>10029</v>
      </c>
      <c r="NID4" s="545" t="s">
        <v>10030</v>
      </c>
      <c r="NIE4" s="545" t="s">
        <v>10031</v>
      </c>
      <c r="NIF4" s="545" t="s">
        <v>10032</v>
      </c>
      <c r="NIG4" s="545" t="s">
        <v>10033</v>
      </c>
      <c r="NIH4" s="545" t="s">
        <v>10034</v>
      </c>
      <c r="NII4" s="545" t="s">
        <v>10035</v>
      </c>
      <c r="NIJ4" s="545" t="s">
        <v>10036</v>
      </c>
      <c r="NIK4" s="545" t="s">
        <v>10037</v>
      </c>
      <c r="NIL4" s="545" t="s">
        <v>10038</v>
      </c>
      <c r="NIM4" s="545" t="s">
        <v>10039</v>
      </c>
      <c r="NIN4" s="545" t="s">
        <v>10040</v>
      </c>
      <c r="NIO4" s="545" t="s">
        <v>10041</v>
      </c>
      <c r="NIP4" s="545" t="s">
        <v>10042</v>
      </c>
      <c r="NIQ4" s="545" t="s">
        <v>10043</v>
      </c>
      <c r="NIR4" s="545" t="s">
        <v>10044</v>
      </c>
      <c r="NIS4" s="545" t="s">
        <v>10045</v>
      </c>
      <c r="NIT4" s="545" t="s">
        <v>10046</v>
      </c>
      <c r="NIU4" s="545" t="s">
        <v>10047</v>
      </c>
      <c r="NIV4" s="545" t="s">
        <v>10048</v>
      </c>
      <c r="NIW4" s="545" t="s">
        <v>10049</v>
      </c>
      <c r="NIX4" s="545" t="s">
        <v>10050</v>
      </c>
      <c r="NIY4" s="545" t="s">
        <v>10051</v>
      </c>
      <c r="NIZ4" s="545" t="s">
        <v>10052</v>
      </c>
      <c r="NJA4" s="545" t="s">
        <v>10053</v>
      </c>
      <c r="NJB4" s="545" t="s">
        <v>10054</v>
      </c>
      <c r="NJC4" s="545" t="s">
        <v>10055</v>
      </c>
      <c r="NJD4" s="545" t="s">
        <v>10056</v>
      </c>
      <c r="NJE4" s="545" t="s">
        <v>10057</v>
      </c>
      <c r="NJF4" s="545" t="s">
        <v>10058</v>
      </c>
      <c r="NJG4" s="545" t="s">
        <v>10059</v>
      </c>
      <c r="NJH4" s="545" t="s">
        <v>10060</v>
      </c>
      <c r="NJI4" s="545" t="s">
        <v>10061</v>
      </c>
      <c r="NJJ4" s="545" t="s">
        <v>10062</v>
      </c>
      <c r="NJK4" s="545" t="s">
        <v>10063</v>
      </c>
      <c r="NJL4" s="545" t="s">
        <v>10064</v>
      </c>
      <c r="NJM4" s="545" t="s">
        <v>10065</v>
      </c>
      <c r="NJN4" s="545" t="s">
        <v>10066</v>
      </c>
      <c r="NJO4" s="545" t="s">
        <v>10067</v>
      </c>
      <c r="NJP4" s="545" t="s">
        <v>10068</v>
      </c>
      <c r="NJQ4" s="545" t="s">
        <v>10069</v>
      </c>
      <c r="NJR4" s="545" t="s">
        <v>10070</v>
      </c>
      <c r="NJS4" s="545" t="s">
        <v>10071</v>
      </c>
      <c r="NJT4" s="545" t="s">
        <v>10072</v>
      </c>
      <c r="NJU4" s="545" t="s">
        <v>10073</v>
      </c>
      <c r="NJV4" s="545" t="s">
        <v>10074</v>
      </c>
      <c r="NJW4" s="545" t="s">
        <v>10075</v>
      </c>
      <c r="NJX4" s="545" t="s">
        <v>10076</v>
      </c>
      <c r="NJY4" s="545" t="s">
        <v>10077</v>
      </c>
      <c r="NJZ4" s="545" t="s">
        <v>10078</v>
      </c>
      <c r="NKA4" s="545" t="s">
        <v>10079</v>
      </c>
      <c r="NKB4" s="545" t="s">
        <v>10080</v>
      </c>
      <c r="NKC4" s="545" t="s">
        <v>10081</v>
      </c>
      <c r="NKD4" s="545" t="s">
        <v>10082</v>
      </c>
      <c r="NKE4" s="545" t="s">
        <v>10083</v>
      </c>
      <c r="NKF4" s="545" t="s">
        <v>10084</v>
      </c>
      <c r="NKG4" s="545" t="s">
        <v>10085</v>
      </c>
      <c r="NKH4" s="545" t="s">
        <v>10086</v>
      </c>
      <c r="NKI4" s="545" t="s">
        <v>10087</v>
      </c>
      <c r="NKJ4" s="545" t="s">
        <v>10088</v>
      </c>
      <c r="NKK4" s="545" t="s">
        <v>10089</v>
      </c>
      <c r="NKL4" s="545" t="s">
        <v>10090</v>
      </c>
      <c r="NKM4" s="545" t="s">
        <v>10091</v>
      </c>
      <c r="NKN4" s="545" t="s">
        <v>10092</v>
      </c>
      <c r="NKO4" s="545" t="s">
        <v>10093</v>
      </c>
      <c r="NKP4" s="545" t="s">
        <v>10094</v>
      </c>
      <c r="NKQ4" s="545" t="s">
        <v>10095</v>
      </c>
      <c r="NKR4" s="545" t="s">
        <v>10096</v>
      </c>
      <c r="NKS4" s="545" t="s">
        <v>10097</v>
      </c>
      <c r="NKT4" s="545" t="s">
        <v>10098</v>
      </c>
      <c r="NKU4" s="545" t="s">
        <v>10099</v>
      </c>
      <c r="NKV4" s="545" t="s">
        <v>10100</v>
      </c>
      <c r="NKW4" s="545" t="s">
        <v>10101</v>
      </c>
      <c r="NKX4" s="545" t="s">
        <v>10102</v>
      </c>
      <c r="NKY4" s="545" t="s">
        <v>10103</v>
      </c>
      <c r="NKZ4" s="545" t="s">
        <v>10104</v>
      </c>
      <c r="NLA4" s="545" t="s">
        <v>10105</v>
      </c>
      <c r="NLB4" s="545" t="s">
        <v>10106</v>
      </c>
      <c r="NLC4" s="545" t="s">
        <v>10107</v>
      </c>
      <c r="NLD4" s="545" t="s">
        <v>10108</v>
      </c>
      <c r="NLE4" s="545" t="s">
        <v>10109</v>
      </c>
      <c r="NLF4" s="545" t="s">
        <v>10110</v>
      </c>
      <c r="NLG4" s="545" t="s">
        <v>10111</v>
      </c>
      <c r="NLH4" s="545" t="s">
        <v>10112</v>
      </c>
      <c r="NLI4" s="545" t="s">
        <v>10113</v>
      </c>
      <c r="NLJ4" s="545" t="s">
        <v>10114</v>
      </c>
      <c r="NLK4" s="545" t="s">
        <v>10115</v>
      </c>
      <c r="NLL4" s="545" t="s">
        <v>10116</v>
      </c>
      <c r="NLM4" s="545" t="s">
        <v>10117</v>
      </c>
      <c r="NLN4" s="545" t="s">
        <v>10118</v>
      </c>
      <c r="NLO4" s="545" t="s">
        <v>10119</v>
      </c>
      <c r="NLP4" s="545" t="s">
        <v>10120</v>
      </c>
      <c r="NLQ4" s="545" t="s">
        <v>10121</v>
      </c>
      <c r="NLR4" s="545" t="s">
        <v>10122</v>
      </c>
      <c r="NLS4" s="545" t="s">
        <v>10123</v>
      </c>
      <c r="NLT4" s="545" t="s">
        <v>10124</v>
      </c>
      <c r="NLU4" s="545" t="s">
        <v>10125</v>
      </c>
      <c r="NLV4" s="545" t="s">
        <v>10126</v>
      </c>
      <c r="NLW4" s="545" t="s">
        <v>10127</v>
      </c>
      <c r="NLX4" s="545" t="s">
        <v>10128</v>
      </c>
      <c r="NLY4" s="545" t="s">
        <v>10129</v>
      </c>
      <c r="NLZ4" s="545" t="s">
        <v>10130</v>
      </c>
      <c r="NMA4" s="545" t="s">
        <v>10131</v>
      </c>
      <c r="NMB4" s="545" t="s">
        <v>10132</v>
      </c>
      <c r="NMC4" s="545" t="s">
        <v>10133</v>
      </c>
      <c r="NMD4" s="545" t="s">
        <v>10134</v>
      </c>
      <c r="NME4" s="545" t="s">
        <v>10135</v>
      </c>
      <c r="NMF4" s="545" t="s">
        <v>10136</v>
      </c>
      <c r="NMG4" s="545" t="s">
        <v>10137</v>
      </c>
      <c r="NMH4" s="545" t="s">
        <v>10138</v>
      </c>
      <c r="NMI4" s="545" t="s">
        <v>10139</v>
      </c>
      <c r="NMJ4" s="545" t="s">
        <v>10140</v>
      </c>
      <c r="NMK4" s="545" t="s">
        <v>10141</v>
      </c>
      <c r="NML4" s="545" t="s">
        <v>10142</v>
      </c>
      <c r="NMM4" s="545" t="s">
        <v>10143</v>
      </c>
      <c r="NMN4" s="545" t="s">
        <v>10144</v>
      </c>
      <c r="NMO4" s="545" t="s">
        <v>10145</v>
      </c>
      <c r="NMP4" s="545" t="s">
        <v>10146</v>
      </c>
      <c r="NMQ4" s="545" t="s">
        <v>10147</v>
      </c>
      <c r="NMR4" s="545" t="s">
        <v>10148</v>
      </c>
      <c r="NMS4" s="545" t="s">
        <v>10149</v>
      </c>
      <c r="NMT4" s="545" t="s">
        <v>10150</v>
      </c>
      <c r="NMU4" s="545" t="s">
        <v>10151</v>
      </c>
      <c r="NMV4" s="545" t="s">
        <v>10152</v>
      </c>
      <c r="NMW4" s="545" t="s">
        <v>10153</v>
      </c>
      <c r="NMX4" s="545" t="s">
        <v>10154</v>
      </c>
      <c r="NMY4" s="545" t="s">
        <v>10155</v>
      </c>
      <c r="NMZ4" s="545" t="s">
        <v>10156</v>
      </c>
      <c r="NNA4" s="545" t="s">
        <v>10157</v>
      </c>
      <c r="NNB4" s="545" t="s">
        <v>10158</v>
      </c>
      <c r="NNC4" s="545" t="s">
        <v>10159</v>
      </c>
      <c r="NND4" s="545" t="s">
        <v>10160</v>
      </c>
      <c r="NNE4" s="545" t="s">
        <v>10161</v>
      </c>
      <c r="NNF4" s="545" t="s">
        <v>10162</v>
      </c>
      <c r="NNG4" s="545" t="s">
        <v>10163</v>
      </c>
      <c r="NNH4" s="545" t="s">
        <v>10164</v>
      </c>
      <c r="NNI4" s="545" t="s">
        <v>10165</v>
      </c>
      <c r="NNJ4" s="545" t="s">
        <v>10166</v>
      </c>
      <c r="NNK4" s="545" t="s">
        <v>10167</v>
      </c>
      <c r="NNL4" s="545" t="s">
        <v>10168</v>
      </c>
      <c r="NNM4" s="545" t="s">
        <v>10169</v>
      </c>
      <c r="NNN4" s="545" t="s">
        <v>10170</v>
      </c>
      <c r="NNO4" s="545" t="s">
        <v>10171</v>
      </c>
      <c r="NNP4" s="545" t="s">
        <v>10172</v>
      </c>
      <c r="NNQ4" s="545" t="s">
        <v>10173</v>
      </c>
      <c r="NNR4" s="545" t="s">
        <v>10174</v>
      </c>
      <c r="NNS4" s="545" t="s">
        <v>10175</v>
      </c>
      <c r="NNT4" s="545" t="s">
        <v>10176</v>
      </c>
      <c r="NNU4" s="545" t="s">
        <v>10177</v>
      </c>
      <c r="NNV4" s="545" t="s">
        <v>10178</v>
      </c>
      <c r="NNW4" s="545" t="s">
        <v>10179</v>
      </c>
      <c r="NNX4" s="545" t="s">
        <v>10180</v>
      </c>
      <c r="NNY4" s="545" t="s">
        <v>10181</v>
      </c>
      <c r="NNZ4" s="545" t="s">
        <v>10182</v>
      </c>
      <c r="NOA4" s="545" t="s">
        <v>10183</v>
      </c>
      <c r="NOB4" s="545" t="s">
        <v>10184</v>
      </c>
      <c r="NOC4" s="545" t="s">
        <v>10185</v>
      </c>
      <c r="NOD4" s="545" t="s">
        <v>10186</v>
      </c>
      <c r="NOE4" s="545" t="s">
        <v>10187</v>
      </c>
      <c r="NOF4" s="545" t="s">
        <v>10188</v>
      </c>
      <c r="NOG4" s="545" t="s">
        <v>10189</v>
      </c>
      <c r="NOH4" s="545" t="s">
        <v>10190</v>
      </c>
      <c r="NOI4" s="545" t="s">
        <v>10191</v>
      </c>
      <c r="NOJ4" s="545" t="s">
        <v>10192</v>
      </c>
      <c r="NOK4" s="545" t="s">
        <v>10193</v>
      </c>
      <c r="NOL4" s="545" t="s">
        <v>10194</v>
      </c>
      <c r="NOM4" s="545" t="s">
        <v>10195</v>
      </c>
      <c r="NON4" s="545" t="s">
        <v>10196</v>
      </c>
      <c r="NOO4" s="545" t="s">
        <v>10197</v>
      </c>
      <c r="NOP4" s="545" t="s">
        <v>10198</v>
      </c>
      <c r="NOQ4" s="545" t="s">
        <v>10199</v>
      </c>
      <c r="NOR4" s="545" t="s">
        <v>10200</v>
      </c>
      <c r="NOS4" s="545" t="s">
        <v>10201</v>
      </c>
      <c r="NOT4" s="545" t="s">
        <v>10202</v>
      </c>
      <c r="NOU4" s="545" t="s">
        <v>10203</v>
      </c>
      <c r="NOV4" s="545" t="s">
        <v>10204</v>
      </c>
      <c r="NOW4" s="545" t="s">
        <v>10205</v>
      </c>
      <c r="NOX4" s="545" t="s">
        <v>10206</v>
      </c>
      <c r="NOY4" s="545" t="s">
        <v>10207</v>
      </c>
      <c r="NOZ4" s="545" t="s">
        <v>10208</v>
      </c>
      <c r="NPA4" s="545" t="s">
        <v>10209</v>
      </c>
      <c r="NPB4" s="545" t="s">
        <v>10210</v>
      </c>
      <c r="NPC4" s="545" t="s">
        <v>10211</v>
      </c>
      <c r="NPD4" s="545" t="s">
        <v>10212</v>
      </c>
      <c r="NPE4" s="545" t="s">
        <v>10213</v>
      </c>
      <c r="NPF4" s="545" t="s">
        <v>10214</v>
      </c>
      <c r="NPG4" s="545" t="s">
        <v>10215</v>
      </c>
      <c r="NPH4" s="545" t="s">
        <v>10216</v>
      </c>
      <c r="NPI4" s="545" t="s">
        <v>10217</v>
      </c>
      <c r="NPJ4" s="545" t="s">
        <v>10218</v>
      </c>
      <c r="NPK4" s="545" t="s">
        <v>10219</v>
      </c>
      <c r="NPL4" s="545" t="s">
        <v>10220</v>
      </c>
      <c r="NPM4" s="545" t="s">
        <v>10221</v>
      </c>
      <c r="NPN4" s="545" t="s">
        <v>10222</v>
      </c>
      <c r="NPO4" s="545" t="s">
        <v>10223</v>
      </c>
      <c r="NPP4" s="545" t="s">
        <v>10224</v>
      </c>
      <c r="NPQ4" s="545" t="s">
        <v>10225</v>
      </c>
      <c r="NPR4" s="545" t="s">
        <v>10226</v>
      </c>
      <c r="NPS4" s="545" t="s">
        <v>10227</v>
      </c>
      <c r="NPT4" s="545" t="s">
        <v>10228</v>
      </c>
      <c r="NPU4" s="545" t="s">
        <v>10229</v>
      </c>
      <c r="NPV4" s="545" t="s">
        <v>10230</v>
      </c>
      <c r="NPW4" s="545" t="s">
        <v>10231</v>
      </c>
      <c r="NPX4" s="545" t="s">
        <v>10232</v>
      </c>
      <c r="NPY4" s="545" t="s">
        <v>10233</v>
      </c>
      <c r="NPZ4" s="545" t="s">
        <v>10234</v>
      </c>
      <c r="NQA4" s="545" t="s">
        <v>10235</v>
      </c>
      <c r="NQB4" s="545" t="s">
        <v>10236</v>
      </c>
      <c r="NQC4" s="545" t="s">
        <v>10237</v>
      </c>
      <c r="NQD4" s="545" t="s">
        <v>10238</v>
      </c>
      <c r="NQE4" s="545" t="s">
        <v>10239</v>
      </c>
      <c r="NQF4" s="545" t="s">
        <v>10240</v>
      </c>
      <c r="NQG4" s="545" t="s">
        <v>10241</v>
      </c>
      <c r="NQH4" s="545" t="s">
        <v>10242</v>
      </c>
      <c r="NQI4" s="545" t="s">
        <v>10243</v>
      </c>
      <c r="NQJ4" s="545" t="s">
        <v>10244</v>
      </c>
      <c r="NQK4" s="545" t="s">
        <v>10245</v>
      </c>
      <c r="NQL4" s="545" t="s">
        <v>10246</v>
      </c>
      <c r="NQM4" s="545" t="s">
        <v>10247</v>
      </c>
      <c r="NQN4" s="545" t="s">
        <v>10248</v>
      </c>
      <c r="NQO4" s="545" t="s">
        <v>10249</v>
      </c>
      <c r="NQP4" s="545" t="s">
        <v>10250</v>
      </c>
      <c r="NQQ4" s="545" t="s">
        <v>10251</v>
      </c>
      <c r="NQR4" s="545" t="s">
        <v>10252</v>
      </c>
      <c r="NQS4" s="545" t="s">
        <v>10253</v>
      </c>
      <c r="NQT4" s="545" t="s">
        <v>10254</v>
      </c>
      <c r="NQU4" s="545" t="s">
        <v>10255</v>
      </c>
      <c r="NQV4" s="545" t="s">
        <v>10256</v>
      </c>
      <c r="NQW4" s="545" t="s">
        <v>10257</v>
      </c>
      <c r="NQX4" s="545" t="s">
        <v>10258</v>
      </c>
      <c r="NQY4" s="545" t="s">
        <v>10259</v>
      </c>
      <c r="NQZ4" s="545" t="s">
        <v>10260</v>
      </c>
      <c r="NRA4" s="545" t="s">
        <v>10261</v>
      </c>
      <c r="NRB4" s="545" t="s">
        <v>10262</v>
      </c>
      <c r="NRC4" s="545" t="s">
        <v>10263</v>
      </c>
      <c r="NRD4" s="545" t="s">
        <v>10264</v>
      </c>
      <c r="NRE4" s="545" t="s">
        <v>10265</v>
      </c>
      <c r="NRF4" s="545" t="s">
        <v>10266</v>
      </c>
      <c r="NRG4" s="545" t="s">
        <v>10267</v>
      </c>
      <c r="NRH4" s="545" t="s">
        <v>10268</v>
      </c>
      <c r="NRI4" s="545" t="s">
        <v>10269</v>
      </c>
      <c r="NRJ4" s="545" t="s">
        <v>10270</v>
      </c>
      <c r="NRK4" s="545" t="s">
        <v>10271</v>
      </c>
      <c r="NRL4" s="545" t="s">
        <v>10272</v>
      </c>
      <c r="NRM4" s="545" t="s">
        <v>10273</v>
      </c>
      <c r="NRN4" s="545" t="s">
        <v>10274</v>
      </c>
      <c r="NRO4" s="545" t="s">
        <v>10275</v>
      </c>
      <c r="NRP4" s="545" t="s">
        <v>10276</v>
      </c>
      <c r="NRQ4" s="545" t="s">
        <v>10277</v>
      </c>
      <c r="NRR4" s="545" t="s">
        <v>10278</v>
      </c>
      <c r="NRS4" s="545" t="s">
        <v>10279</v>
      </c>
      <c r="NRT4" s="545" t="s">
        <v>10280</v>
      </c>
      <c r="NRU4" s="545" t="s">
        <v>10281</v>
      </c>
      <c r="NRV4" s="545" t="s">
        <v>10282</v>
      </c>
      <c r="NRW4" s="545" t="s">
        <v>10283</v>
      </c>
      <c r="NRX4" s="545" t="s">
        <v>10284</v>
      </c>
      <c r="NRY4" s="545" t="s">
        <v>10285</v>
      </c>
      <c r="NRZ4" s="545" t="s">
        <v>10286</v>
      </c>
      <c r="NSA4" s="545" t="s">
        <v>10287</v>
      </c>
      <c r="NSB4" s="545" t="s">
        <v>10288</v>
      </c>
      <c r="NSC4" s="545" t="s">
        <v>10289</v>
      </c>
      <c r="NSD4" s="545" t="s">
        <v>10290</v>
      </c>
      <c r="NSE4" s="545" t="s">
        <v>10291</v>
      </c>
      <c r="NSF4" s="545" t="s">
        <v>10292</v>
      </c>
      <c r="NSG4" s="545" t="s">
        <v>10293</v>
      </c>
      <c r="NSH4" s="545" t="s">
        <v>10294</v>
      </c>
      <c r="NSI4" s="545" t="s">
        <v>10295</v>
      </c>
      <c r="NSJ4" s="545" t="s">
        <v>10296</v>
      </c>
      <c r="NSK4" s="545" t="s">
        <v>10297</v>
      </c>
      <c r="NSL4" s="545" t="s">
        <v>10298</v>
      </c>
      <c r="NSM4" s="545" t="s">
        <v>10299</v>
      </c>
      <c r="NSN4" s="545" t="s">
        <v>10300</v>
      </c>
      <c r="NSO4" s="545" t="s">
        <v>10301</v>
      </c>
      <c r="NSP4" s="545" t="s">
        <v>10302</v>
      </c>
      <c r="NSQ4" s="545" t="s">
        <v>10303</v>
      </c>
      <c r="NSR4" s="545" t="s">
        <v>10304</v>
      </c>
      <c r="NSS4" s="545" t="s">
        <v>10305</v>
      </c>
      <c r="NST4" s="545" t="s">
        <v>10306</v>
      </c>
      <c r="NSU4" s="545" t="s">
        <v>10307</v>
      </c>
      <c r="NSV4" s="545" t="s">
        <v>10308</v>
      </c>
      <c r="NSW4" s="545" t="s">
        <v>10309</v>
      </c>
      <c r="NSX4" s="545" t="s">
        <v>10310</v>
      </c>
      <c r="NSY4" s="545" t="s">
        <v>10311</v>
      </c>
      <c r="NSZ4" s="545" t="s">
        <v>10312</v>
      </c>
      <c r="NTA4" s="545" t="s">
        <v>10313</v>
      </c>
      <c r="NTB4" s="545" t="s">
        <v>10314</v>
      </c>
      <c r="NTC4" s="545" t="s">
        <v>10315</v>
      </c>
      <c r="NTD4" s="545" t="s">
        <v>10316</v>
      </c>
      <c r="NTE4" s="545" t="s">
        <v>10317</v>
      </c>
      <c r="NTF4" s="545" t="s">
        <v>10318</v>
      </c>
      <c r="NTG4" s="545" t="s">
        <v>10319</v>
      </c>
      <c r="NTH4" s="545" t="s">
        <v>10320</v>
      </c>
      <c r="NTI4" s="545" t="s">
        <v>10321</v>
      </c>
      <c r="NTJ4" s="545" t="s">
        <v>10322</v>
      </c>
      <c r="NTK4" s="545" t="s">
        <v>10323</v>
      </c>
      <c r="NTL4" s="545" t="s">
        <v>10324</v>
      </c>
      <c r="NTM4" s="545" t="s">
        <v>10325</v>
      </c>
      <c r="NTN4" s="545" t="s">
        <v>10326</v>
      </c>
      <c r="NTO4" s="545" t="s">
        <v>10327</v>
      </c>
      <c r="NTP4" s="545" t="s">
        <v>10328</v>
      </c>
      <c r="NTQ4" s="545" t="s">
        <v>10329</v>
      </c>
      <c r="NTR4" s="545" t="s">
        <v>10330</v>
      </c>
      <c r="NTS4" s="545" t="s">
        <v>10331</v>
      </c>
      <c r="NTT4" s="545" t="s">
        <v>10332</v>
      </c>
      <c r="NTU4" s="545" t="s">
        <v>10333</v>
      </c>
      <c r="NTV4" s="545" t="s">
        <v>10334</v>
      </c>
      <c r="NTW4" s="545" t="s">
        <v>10335</v>
      </c>
      <c r="NTX4" s="545" t="s">
        <v>10336</v>
      </c>
      <c r="NTY4" s="545" t="s">
        <v>10337</v>
      </c>
      <c r="NTZ4" s="545" t="s">
        <v>10338</v>
      </c>
      <c r="NUA4" s="545" t="s">
        <v>10339</v>
      </c>
      <c r="NUB4" s="545" t="s">
        <v>10340</v>
      </c>
      <c r="NUC4" s="545" t="s">
        <v>10341</v>
      </c>
      <c r="NUD4" s="545" t="s">
        <v>10342</v>
      </c>
      <c r="NUE4" s="545" t="s">
        <v>10343</v>
      </c>
      <c r="NUF4" s="545" t="s">
        <v>10344</v>
      </c>
      <c r="NUG4" s="545" t="s">
        <v>10345</v>
      </c>
      <c r="NUH4" s="545" t="s">
        <v>10346</v>
      </c>
      <c r="NUI4" s="545" t="s">
        <v>10347</v>
      </c>
      <c r="NUJ4" s="545" t="s">
        <v>10348</v>
      </c>
      <c r="NUK4" s="545" t="s">
        <v>10349</v>
      </c>
      <c r="NUL4" s="545" t="s">
        <v>10350</v>
      </c>
      <c r="NUM4" s="545" t="s">
        <v>10351</v>
      </c>
      <c r="NUN4" s="545" t="s">
        <v>10352</v>
      </c>
      <c r="NUO4" s="545" t="s">
        <v>10353</v>
      </c>
      <c r="NUP4" s="545" t="s">
        <v>10354</v>
      </c>
      <c r="NUQ4" s="545" t="s">
        <v>10355</v>
      </c>
      <c r="NUR4" s="545" t="s">
        <v>10356</v>
      </c>
      <c r="NUS4" s="545" t="s">
        <v>10357</v>
      </c>
      <c r="NUT4" s="545" t="s">
        <v>10358</v>
      </c>
      <c r="NUU4" s="545" t="s">
        <v>10359</v>
      </c>
      <c r="NUV4" s="545" t="s">
        <v>10360</v>
      </c>
      <c r="NUW4" s="545" t="s">
        <v>10361</v>
      </c>
      <c r="NUX4" s="545" t="s">
        <v>10362</v>
      </c>
      <c r="NUY4" s="545" t="s">
        <v>10363</v>
      </c>
      <c r="NUZ4" s="545" t="s">
        <v>10364</v>
      </c>
      <c r="NVA4" s="545" t="s">
        <v>10365</v>
      </c>
      <c r="NVB4" s="545" t="s">
        <v>10366</v>
      </c>
      <c r="NVC4" s="545" t="s">
        <v>10367</v>
      </c>
      <c r="NVD4" s="545" t="s">
        <v>10368</v>
      </c>
      <c r="NVE4" s="545" t="s">
        <v>10369</v>
      </c>
      <c r="NVF4" s="545" t="s">
        <v>10370</v>
      </c>
      <c r="NVG4" s="545" t="s">
        <v>10371</v>
      </c>
      <c r="NVH4" s="545" t="s">
        <v>10372</v>
      </c>
      <c r="NVI4" s="545" t="s">
        <v>10373</v>
      </c>
      <c r="NVJ4" s="545" t="s">
        <v>10374</v>
      </c>
      <c r="NVK4" s="545" t="s">
        <v>10375</v>
      </c>
      <c r="NVL4" s="545" t="s">
        <v>10376</v>
      </c>
      <c r="NVM4" s="545" t="s">
        <v>10377</v>
      </c>
      <c r="NVN4" s="545" t="s">
        <v>10378</v>
      </c>
      <c r="NVO4" s="545" t="s">
        <v>10379</v>
      </c>
      <c r="NVP4" s="545" t="s">
        <v>10380</v>
      </c>
      <c r="NVQ4" s="545" t="s">
        <v>10381</v>
      </c>
      <c r="NVR4" s="545" t="s">
        <v>10382</v>
      </c>
      <c r="NVS4" s="545" t="s">
        <v>10383</v>
      </c>
      <c r="NVT4" s="545" t="s">
        <v>10384</v>
      </c>
      <c r="NVU4" s="545" t="s">
        <v>10385</v>
      </c>
      <c r="NVV4" s="545" t="s">
        <v>10386</v>
      </c>
      <c r="NVW4" s="545" t="s">
        <v>10387</v>
      </c>
      <c r="NVX4" s="545" t="s">
        <v>10388</v>
      </c>
      <c r="NVY4" s="545" t="s">
        <v>10389</v>
      </c>
      <c r="NVZ4" s="545" t="s">
        <v>10390</v>
      </c>
      <c r="NWA4" s="545" t="s">
        <v>10391</v>
      </c>
      <c r="NWB4" s="545" t="s">
        <v>10392</v>
      </c>
      <c r="NWC4" s="545" t="s">
        <v>10393</v>
      </c>
      <c r="NWD4" s="545" t="s">
        <v>10394</v>
      </c>
      <c r="NWE4" s="545" t="s">
        <v>10395</v>
      </c>
      <c r="NWF4" s="545" t="s">
        <v>10396</v>
      </c>
      <c r="NWG4" s="545" t="s">
        <v>10397</v>
      </c>
      <c r="NWH4" s="545" t="s">
        <v>10398</v>
      </c>
      <c r="NWI4" s="545" t="s">
        <v>10399</v>
      </c>
      <c r="NWJ4" s="545" t="s">
        <v>10400</v>
      </c>
      <c r="NWK4" s="545" t="s">
        <v>10401</v>
      </c>
      <c r="NWL4" s="545" t="s">
        <v>10402</v>
      </c>
      <c r="NWM4" s="545" t="s">
        <v>10403</v>
      </c>
      <c r="NWN4" s="545" t="s">
        <v>10404</v>
      </c>
      <c r="NWO4" s="545" t="s">
        <v>10405</v>
      </c>
      <c r="NWP4" s="545" t="s">
        <v>10406</v>
      </c>
      <c r="NWQ4" s="545" t="s">
        <v>10407</v>
      </c>
      <c r="NWR4" s="545" t="s">
        <v>10408</v>
      </c>
      <c r="NWS4" s="545" t="s">
        <v>10409</v>
      </c>
      <c r="NWT4" s="545" t="s">
        <v>10410</v>
      </c>
      <c r="NWU4" s="545" t="s">
        <v>10411</v>
      </c>
      <c r="NWV4" s="545" t="s">
        <v>10412</v>
      </c>
      <c r="NWW4" s="545" t="s">
        <v>10413</v>
      </c>
      <c r="NWX4" s="545" t="s">
        <v>10414</v>
      </c>
      <c r="NWY4" s="545" t="s">
        <v>10415</v>
      </c>
      <c r="NWZ4" s="545" t="s">
        <v>10416</v>
      </c>
      <c r="NXA4" s="545" t="s">
        <v>10417</v>
      </c>
      <c r="NXB4" s="545" t="s">
        <v>10418</v>
      </c>
      <c r="NXC4" s="545" t="s">
        <v>10419</v>
      </c>
      <c r="NXD4" s="545" t="s">
        <v>10420</v>
      </c>
      <c r="NXE4" s="545" t="s">
        <v>10421</v>
      </c>
      <c r="NXF4" s="545" t="s">
        <v>10422</v>
      </c>
      <c r="NXG4" s="545" t="s">
        <v>10423</v>
      </c>
      <c r="NXH4" s="545" t="s">
        <v>10424</v>
      </c>
      <c r="NXI4" s="545" t="s">
        <v>10425</v>
      </c>
      <c r="NXJ4" s="545" t="s">
        <v>10426</v>
      </c>
      <c r="NXK4" s="545" t="s">
        <v>10427</v>
      </c>
      <c r="NXL4" s="545" t="s">
        <v>10428</v>
      </c>
      <c r="NXM4" s="545" t="s">
        <v>10429</v>
      </c>
      <c r="NXN4" s="545" t="s">
        <v>10430</v>
      </c>
      <c r="NXO4" s="545" t="s">
        <v>10431</v>
      </c>
      <c r="NXP4" s="545" t="s">
        <v>10432</v>
      </c>
      <c r="NXQ4" s="545" t="s">
        <v>10433</v>
      </c>
      <c r="NXR4" s="545" t="s">
        <v>10434</v>
      </c>
      <c r="NXS4" s="545" t="s">
        <v>10435</v>
      </c>
      <c r="NXT4" s="545" t="s">
        <v>10436</v>
      </c>
      <c r="NXU4" s="545" t="s">
        <v>10437</v>
      </c>
      <c r="NXV4" s="545" t="s">
        <v>10438</v>
      </c>
      <c r="NXW4" s="545" t="s">
        <v>10439</v>
      </c>
      <c r="NXX4" s="545" t="s">
        <v>10440</v>
      </c>
      <c r="NXY4" s="545" t="s">
        <v>10441</v>
      </c>
      <c r="NXZ4" s="545" t="s">
        <v>10442</v>
      </c>
      <c r="NYA4" s="545" t="s">
        <v>10443</v>
      </c>
      <c r="NYB4" s="545" t="s">
        <v>10444</v>
      </c>
      <c r="NYC4" s="545" t="s">
        <v>10445</v>
      </c>
      <c r="NYD4" s="545" t="s">
        <v>10446</v>
      </c>
      <c r="NYE4" s="545" t="s">
        <v>10447</v>
      </c>
      <c r="NYF4" s="545" t="s">
        <v>10448</v>
      </c>
      <c r="NYG4" s="545" t="s">
        <v>10449</v>
      </c>
      <c r="NYH4" s="545" t="s">
        <v>10450</v>
      </c>
      <c r="NYI4" s="545" t="s">
        <v>10451</v>
      </c>
      <c r="NYJ4" s="545" t="s">
        <v>10452</v>
      </c>
      <c r="NYK4" s="545" t="s">
        <v>10453</v>
      </c>
      <c r="NYL4" s="545" t="s">
        <v>10454</v>
      </c>
      <c r="NYM4" s="545" t="s">
        <v>10455</v>
      </c>
      <c r="NYN4" s="545" t="s">
        <v>10456</v>
      </c>
      <c r="NYO4" s="545" t="s">
        <v>10457</v>
      </c>
      <c r="NYP4" s="545" t="s">
        <v>10458</v>
      </c>
      <c r="NYQ4" s="545" t="s">
        <v>10459</v>
      </c>
      <c r="NYR4" s="545" t="s">
        <v>10460</v>
      </c>
      <c r="NYS4" s="545" t="s">
        <v>10461</v>
      </c>
      <c r="NYT4" s="545" t="s">
        <v>10462</v>
      </c>
      <c r="NYU4" s="545" t="s">
        <v>10463</v>
      </c>
      <c r="NYV4" s="545" t="s">
        <v>10464</v>
      </c>
      <c r="NYW4" s="545" t="s">
        <v>10465</v>
      </c>
      <c r="NYX4" s="545" t="s">
        <v>10466</v>
      </c>
      <c r="NYY4" s="545" t="s">
        <v>10467</v>
      </c>
      <c r="NYZ4" s="545" t="s">
        <v>10468</v>
      </c>
      <c r="NZA4" s="545" t="s">
        <v>10469</v>
      </c>
      <c r="NZB4" s="545" t="s">
        <v>10470</v>
      </c>
      <c r="NZC4" s="545" t="s">
        <v>10471</v>
      </c>
      <c r="NZD4" s="545" t="s">
        <v>10472</v>
      </c>
      <c r="NZE4" s="545" t="s">
        <v>10473</v>
      </c>
      <c r="NZF4" s="545" t="s">
        <v>10474</v>
      </c>
      <c r="NZG4" s="545" t="s">
        <v>10475</v>
      </c>
      <c r="NZH4" s="545" t="s">
        <v>10476</v>
      </c>
      <c r="NZI4" s="545" t="s">
        <v>10477</v>
      </c>
      <c r="NZJ4" s="545" t="s">
        <v>10478</v>
      </c>
      <c r="NZK4" s="545" t="s">
        <v>10479</v>
      </c>
      <c r="NZL4" s="545" t="s">
        <v>10480</v>
      </c>
      <c r="NZM4" s="545" t="s">
        <v>10481</v>
      </c>
      <c r="NZN4" s="545" t="s">
        <v>10482</v>
      </c>
      <c r="NZO4" s="545" t="s">
        <v>10483</v>
      </c>
      <c r="NZP4" s="545" t="s">
        <v>10484</v>
      </c>
      <c r="NZQ4" s="545" t="s">
        <v>10485</v>
      </c>
      <c r="NZR4" s="545" t="s">
        <v>10486</v>
      </c>
      <c r="NZS4" s="545" t="s">
        <v>10487</v>
      </c>
      <c r="NZT4" s="545" t="s">
        <v>10488</v>
      </c>
      <c r="NZU4" s="545" t="s">
        <v>10489</v>
      </c>
      <c r="NZV4" s="545" t="s">
        <v>10490</v>
      </c>
      <c r="NZW4" s="545" t="s">
        <v>10491</v>
      </c>
      <c r="NZX4" s="545" t="s">
        <v>10492</v>
      </c>
      <c r="NZY4" s="545" t="s">
        <v>10493</v>
      </c>
      <c r="NZZ4" s="545" t="s">
        <v>10494</v>
      </c>
      <c r="OAA4" s="545" t="s">
        <v>10495</v>
      </c>
      <c r="OAB4" s="545" t="s">
        <v>10496</v>
      </c>
      <c r="OAC4" s="545" t="s">
        <v>10497</v>
      </c>
      <c r="OAD4" s="545" t="s">
        <v>10498</v>
      </c>
      <c r="OAE4" s="545" t="s">
        <v>10499</v>
      </c>
      <c r="OAF4" s="545" t="s">
        <v>10500</v>
      </c>
      <c r="OAG4" s="545" t="s">
        <v>10501</v>
      </c>
      <c r="OAH4" s="545" t="s">
        <v>10502</v>
      </c>
      <c r="OAI4" s="545" t="s">
        <v>10503</v>
      </c>
      <c r="OAJ4" s="545" t="s">
        <v>10504</v>
      </c>
      <c r="OAK4" s="545" t="s">
        <v>10505</v>
      </c>
      <c r="OAL4" s="545" t="s">
        <v>10506</v>
      </c>
      <c r="OAM4" s="545" t="s">
        <v>10507</v>
      </c>
      <c r="OAN4" s="545" t="s">
        <v>10508</v>
      </c>
      <c r="OAO4" s="545" t="s">
        <v>10509</v>
      </c>
      <c r="OAP4" s="545" t="s">
        <v>10510</v>
      </c>
      <c r="OAQ4" s="545" t="s">
        <v>10511</v>
      </c>
      <c r="OAR4" s="545" t="s">
        <v>10512</v>
      </c>
      <c r="OAS4" s="545" t="s">
        <v>10513</v>
      </c>
      <c r="OAT4" s="545" t="s">
        <v>10514</v>
      </c>
      <c r="OAU4" s="545" t="s">
        <v>10515</v>
      </c>
      <c r="OAV4" s="545" t="s">
        <v>10516</v>
      </c>
      <c r="OAW4" s="545" t="s">
        <v>10517</v>
      </c>
      <c r="OAX4" s="545" t="s">
        <v>10518</v>
      </c>
      <c r="OAY4" s="545" t="s">
        <v>10519</v>
      </c>
      <c r="OAZ4" s="545" t="s">
        <v>10520</v>
      </c>
      <c r="OBA4" s="545" t="s">
        <v>10521</v>
      </c>
      <c r="OBB4" s="545" t="s">
        <v>10522</v>
      </c>
      <c r="OBC4" s="545" t="s">
        <v>10523</v>
      </c>
      <c r="OBD4" s="545" t="s">
        <v>10524</v>
      </c>
      <c r="OBE4" s="545" t="s">
        <v>10525</v>
      </c>
      <c r="OBF4" s="545" t="s">
        <v>10526</v>
      </c>
      <c r="OBG4" s="545" t="s">
        <v>10527</v>
      </c>
      <c r="OBH4" s="545" t="s">
        <v>10528</v>
      </c>
      <c r="OBI4" s="545" t="s">
        <v>10529</v>
      </c>
      <c r="OBJ4" s="545" t="s">
        <v>10530</v>
      </c>
      <c r="OBK4" s="545" t="s">
        <v>10531</v>
      </c>
      <c r="OBL4" s="545" t="s">
        <v>10532</v>
      </c>
      <c r="OBM4" s="545" t="s">
        <v>10533</v>
      </c>
      <c r="OBN4" s="545" t="s">
        <v>10534</v>
      </c>
      <c r="OBO4" s="545" t="s">
        <v>10535</v>
      </c>
      <c r="OBP4" s="545" t="s">
        <v>10536</v>
      </c>
      <c r="OBQ4" s="545" t="s">
        <v>10537</v>
      </c>
      <c r="OBR4" s="545" t="s">
        <v>10538</v>
      </c>
      <c r="OBS4" s="545" t="s">
        <v>10539</v>
      </c>
      <c r="OBT4" s="545" t="s">
        <v>10540</v>
      </c>
      <c r="OBU4" s="545" t="s">
        <v>10541</v>
      </c>
      <c r="OBV4" s="545" t="s">
        <v>10542</v>
      </c>
      <c r="OBW4" s="545" t="s">
        <v>10543</v>
      </c>
      <c r="OBX4" s="545" t="s">
        <v>10544</v>
      </c>
      <c r="OBY4" s="545" t="s">
        <v>10545</v>
      </c>
      <c r="OBZ4" s="545" t="s">
        <v>10546</v>
      </c>
      <c r="OCA4" s="545" t="s">
        <v>10547</v>
      </c>
      <c r="OCB4" s="545" t="s">
        <v>10548</v>
      </c>
      <c r="OCC4" s="545" t="s">
        <v>10549</v>
      </c>
      <c r="OCD4" s="545" t="s">
        <v>10550</v>
      </c>
      <c r="OCE4" s="545" t="s">
        <v>10551</v>
      </c>
      <c r="OCF4" s="545" t="s">
        <v>10552</v>
      </c>
      <c r="OCG4" s="545" t="s">
        <v>10553</v>
      </c>
      <c r="OCH4" s="545" t="s">
        <v>10554</v>
      </c>
      <c r="OCI4" s="545" t="s">
        <v>10555</v>
      </c>
      <c r="OCJ4" s="545" t="s">
        <v>10556</v>
      </c>
      <c r="OCK4" s="545" t="s">
        <v>10557</v>
      </c>
      <c r="OCL4" s="545" t="s">
        <v>10558</v>
      </c>
      <c r="OCM4" s="545" t="s">
        <v>10559</v>
      </c>
      <c r="OCN4" s="545" t="s">
        <v>10560</v>
      </c>
      <c r="OCO4" s="545" t="s">
        <v>10561</v>
      </c>
      <c r="OCP4" s="545" t="s">
        <v>10562</v>
      </c>
      <c r="OCQ4" s="545" t="s">
        <v>10563</v>
      </c>
      <c r="OCR4" s="545" t="s">
        <v>10564</v>
      </c>
      <c r="OCS4" s="545" t="s">
        <v>10565</v>
      </c>
      <c r="OCT4" s="545" t="s">
        <v>10566</v>
      </c>
      <c r="OCU4" s="545" t="s">
        <v>10567</v>
      </c>
      <c r="OCV4" s="545" t="s">
        <v>10568</v>
      </c>
      <c r="OCW4" s="545" t="s">
        <v>10569</v>
      </c>
      <c r="OCX4" s="545" t="s">
        <v>10570</v>
      </c>
      <c r="OCY4" s="545" t="s">
        <v>10571</v>
      </c>
      <c r="OCZ4" s="545" t="s">
        <v>10572</v>
      </c>
      <c r="ODA4" s="545" t="s">
        <v>10573</v>
      </c>
      <c r="ODB4" s="545" t="s">
        <v>10574</v>
      </c>
      <c r="ODC4" s="545" t="s">
        <v>10575</v>
      </c>
      <c r="ODD4" s="545" t="s">
        <v>10576</v>
      </c>
      <c r="ODE4" s="545" t="s">
        <v>10577</v>
      </c>
      <c r="ODF4" s="545" t="s">
        <v>10578</v>
      </c>
      <c r="ODG4" s="545" t="s">
        <v>10579</v>
      </c>
      <c r="ODH4" s="545" t="s">
        <v>10580</v>
      </c>
      <c r="ODI4" s="545" t="s">
        <v>10581</v>
      </c>
      <c r="ODJ4" s="545" t="s">
        <v>10582</v>
      </c>
      <c r="ODK4" s="545" t="s">
        <v>10583</v>
      </c>
      <c r="ODL4" s="545" t="s">
        <v>10584</v>
      </c>
      <c r="ODM4" s="545" t="s">
        <v>10585</v>
      </c>
      <c r="ODN4" s="545" t="s">
        <v>10586</v>
      </c>
      <c r="ODO4" s="545" t="s">
        <v>10587</v>
      </c>
      <c r="ODP4" s="545" t="s">
        <v>10588</v>
      </c>
      <c r="ODQ4" s="545" t="s">
        <v>10589</v>
      </c>
      <c r="ODR4" s="545" t="s">
        <v>10590</v>
      </c>
      <c r="ODS4" s="545" t="s">
        <v>10591</v>
      </c>
      <c r="ODT4" s="545" t="s">
        <v>10592</v>
      </c>
      <c r="ODU4" s="545" t="s">
        <v>10593</v>
      </c>
      <c r="ODV4" s="545" t="s">
        <v>10594</v>
      </c>
      <c r="ODW4" s="545" t="s">
        <v>10595</v>
      </c>
      <c r="ODX4" s="545" t="s">
        <v>10596</v>
      </c>
      <c r="ODY4" s="545" t="s">
        <v>10597</v>
      </c>
      <c r="ODZ4" s="545" t="s">
        <v>10598</v>
      </c>
      <c r="OEA4" s="545" t="s">
        <v>10599</v>
      </c>
      <c r="OEB4" s="545" t="s">
        <v>10600</v>
      </c>
      <c r="OEC4" s="545" t="s">
        <v>10601</v>
      </c>
      <c r="OED4" s="545" t="s">
        <v>10602</v>
      </c>
      <c r="OEE4" s="545" t="s">
        <v>10603</v>
      </c>
      <c r="OEF4" s="545" t="s">
        <v>10604</v>
      </c>
      <c r="OEG4" s="545" t="s">
        <v>10605</v>
      </c>
      <c r="OEH4" s="545" t="s">
        <v>10606</v>
      </c>
      <c r="OEI4" s="545" t="s">
        <v>10607</v>
      </c>
      <c r="OEJ4" s="545" t="s">
        <v>10608</v>
      </c>
      <c r="OEK4" s="545" t="s">
        <v>10609</v>
      </c>
      <c r="OEL4" s="545" t="s">
        <v>10610</v>
      </c>
      <c r="OEM4" s="545" t="s">
        <v>10611</v>
      </c>
      <c r="OEN4" s="545" t="s">
        <v>10612</v>
      </c>
      <c r="OEO4" s="545" t="s">
        <v>10613</v>
      </c>
      <c r="OEP4" s="545" t="s">
        <v>10614</v>
      </c>
      <c r="OEQ4" s="545" t="s">
        <v>10615</v>
      </c>
      <c r="OER4" s="545" t="s">
        <v>10616</v>
      </c>
      <c r="OES4" s="545" t="s">
        <v>10617</v>
      </c>
      <c r="OET4" s="545" t="s">
        <v>10618</v>
      </c>
      <c r="OEU4" s="545" t="s">
        <v>10619</v>
      </c>
      <c r="OEV4" s="545" t="s">
        <v>10620</v>
      </c>
      <c r="OEW4" s="545" t="s">
        <v>10621</v>
      </c>
      <c r="OEX4" s="545" t="s">
        <v>10622</v>
      </c>
      <c r="OEY4" s="545" t="s">
        <v>10623</v>
      </c>
      <c r="OEZ4" s="545" t="s">
        <v>10624</v>
      </c>
      <c r="OFA4" s="545" t="s">
        <v>10625</v>
      </c>
      <c r="OFB4" s="545" t="s">
        <v>10626</v>
      </c>
      <c r="OFC4" s="545" t="s">
        <v>10627</v>
      </c>
      <c r="OFD4" s="545" t="s">
        <v>10628</v>
      </c>
      <c r="OFE4" s="545" t="s">
        <v>10629</v>
      </c>
      <c r="OFF4" s="545" t="s">
        <v>10630</v>
      </c>
      <c r="OFG4" s="545" t="s">
        <v>10631</v>
      </c>
      <c r="OFH4" s="545" t="s">
        <v>10632</v>
      </c>
      <c r="OFI4" s="545" t="s">
        <v>10633</v>
      </c>
      <c r="OFJ4" s="545" t="s">
        <v>10634</v>
      </c>
      <c r="OFK4" s="545" t="s">
        <v>10635</v>
      </c>
      <c r="OFL4" s="545" t="s">
        <v>10636</v>
      </c>
      <c r="OFM4" s="545" t="s">
        <v>10637</v>
      </c>
      <c r="OFN4" s="545" t="s">
        <v>10638</v>
      </c>
      <c r="OFO4" s="545" t="s">
        <v>10639</v>
      </c>
      <c r="OFP4" s="545" t="s">
        <v>10640</v>
      </c>
      <c r="OFQ4" s="545" t="s">
        <v>10641</v>
      </c>
      <c r="OFR4" s="545" t="s">
        <v>10642</v>
      </c>
      <c r="OFS4" s="545" t="s">
        <v>10643</v>
      </c>
      <c r="OFT4" s="545" t="s">
        <v>10644</v>
      </c>
      <c r="OFU4" s="545" t="s">
        <v>10645</v>
      </c>
      <c r="OFV4" s="545" t="s">
        <v>10646</v>
      </c>
      <c r="OFW4" s="545" t="s">
        <v>10647</v>
      </c>
      <c r="OFX4" s="545" t="s">
        <v>10648</v>
      </c>
      <c r="OFY4" s="545" t="s">
        <v>10649</v>
      </c>
      <c r="OFZ4" s="545" t="s">
        <v>10650</v>
      </c>
      <c r="OGA4" s="545" t="s">
        <v>10651</v>
      </c>
      <c r="OGB4" s="545" t="s">
        <v>10652</v>
      </c>
      <c r="OGC4" s="545" t="s">
        <v>10653</v>
      </c>
      <c r="OGD4" s="545" t="s">
        <v>10654</v>
      </c>
      <c r="OGE4" s="545" t="s">
        <v>10655</v>
      </c>
      <c r="OGF4" s="545" t="s">
        <v>10656</v>
      </c>
      <c r="OGG4" s="545" t="s">
        <v>10657</v>
      </c>
      <c r="OGH4" s="545" t="s">
        <v>10658</v>
      </c>
      <c r="OGI4" s="545" t="s">
        <v>10659</v>
      </c>
      <c r="OGJ4" s="545" t="s">
        <v>10660</v>
      </c>
      <c r="OGK4" s="545" t="s">
        <v>10661</v>
      </c>
      <c r="OGL4" s="545" t="s">
        <v>10662</v>
      </c>
      <c r="OGM4" s="545" t="s">
        <v>10663</v>
      </c>
      <c r="OGN4" s="545" t="s">
        <v>10664</v>
      </c>
      <c r="OGO4" s="545" t="s">
        <v>10665</v>
      </c>
      <c r="OGP4" s="545" t="s">
        <v>10666</v>
      </c>
      <c r="OGQ4" s="545" t="s">
        <v>10667</v>
      </c>
      <c r="OGR4" s="545" t="s">
        <v>10668</v>
      </c>
      <c r="OGS4" s="545" t="s">
        <v>10669</v>
      </c>
      <c r="OGT4" s="545" t="s">
        <v>10670</v>
      </c>
      <c r="OGU4" s="545" t="s">
        <v>10671</v>
      </c>
      <c r="OGV4" s="545" t="s">
        <v>10672</v>
      </c>
      <c r="OGW4" s="545" t="s">
        <v>10673</v>
      </c>
      <c r="OGX4" s="545" t="s">
        <v>10674</v>
      </c>
      <c r="OGY4" s="545" t="s">
        <v>10675</v>
      </c>
      <c r="OGZ4" s="545" t="s">
        <v>10676</v>
      </c>
      <c r="OHA4" s="545" t="s">
        <v>10677</v>
      </c>
      <c r="OHB4" s="545" t="s">
        <v>10678</v>
      </c>
      <c r="OHC4" s="545" t="s">
        <v>10679</v>
      </c>
      <c r="OHD4" s="545" t="s">
        <v>10680</v>
      </c>
      <c r="OHE4" s="545" t="s">
        <v>10681</v>
      </c>
      <c r="OHF4" s="545" t="s">
        <v>10682</v>
      </c>
      <c r="OHG4" s="545" t="s">
        <v>10683</v>
      </c>
      <c r="OHH4" s="545" t="s">
        <v>10684</v>
      </c>
      <c r="OHI4" s="545" t="s">
        <v>10685</v>
      </c>
      <c r="OHJ4" s="545" t="s">
        <v>10686</v>
      </c>
      <c r="OHK4" s="545" t="s">
        <v>10687</v>
      </c>
      <c r="OHL4" s="545" t="s">
        <v>10688</v>
      </c>
      <c r="OHM4" s="545" t="s">
        <v>10689</v>
      </c>
      <c r="OHN4" s="545" t="s">
        <v>10690</v>
      </c>
      <c r="OHO4" s="545" t="s">
        <v>10691</v>
      </c>
      <c r="OHP4" s="545" t="s">
        <v>10692</v>
      </c>
      <c r="OHQ4" s="545" t="s">
        <v>10693</v>
      </c>
      <c r="OHR4" s="545" t="s">
        <v>10694</v>
      </c>
      <c r="OHS4" s="545" t="s">
        <v>10695</v>
      </c>
      <c r="OHT4" s="545" t="s">
        <v>10696</v>
      </c>
      <c r="OHU4" s="545" t="s">
        <v>10697</v>
      </c>
      <c r="OHV4" s="545" t="s">
        <v>10698</v>
      </c>
      <c r="OHW4" s="545" t="s">
        <v>10699</v>
      </c>
      <c r="OHX4" s="545" t="s">
        <v>10700</v>
      </c>
      <c r="OHY4" s="545" t="s">
        <v>10701</v>
      </c>
      <c r="OHZ4" s="545" t="s">
        <v>10702</v>
      </c>
      <c r="OIA4" s="545" t="s">
        <v>10703</v>
      </c>
      <c r="OIB4" s="545" t="s">
        <v>10704</v>
      </c>
      <c r="OIC4" s="545" t="s">
        <v>10705</v>
      </c>
      <c r="OID4" s="545" t="s">
        <v>10706</v>
      </c>
      <c r="OIE4" s="545" t="s">
        <v>10707</v>
      </c>
      <c r="OIF4" s="545" t="s">
        <v>10708</v>
      </c>
      <c r="OIG4" s="545" t="s">
        <v>10709</v>
      </c>
      <c r="OIH4" s="545" t="s">
        <v>10710</v>
      </c>
      <c r="OII4" s="545" t="s">
        <v>10711</v>
      </c>
      <c r="OIJ4" s="545" t="s">
        <v>10712</v>
      </c>
      <c r="OIK4" s="545" t="s">
        <v>10713</v>
      </c>
      <c r="OIL4" s="545" t="s">
        <v>10714</v>
      </c>
      <c r="OIM4" s="545" t="s">
        <v>10715</v>
      </c>
      <c r="OIN4" s="545" t="s">
        <v>10716</v>
      </c>
      <c r="OIO4" s="545" t="s">
        <v>10717</v>
      </c>
      <c r="OIP4" s="545" t="s">
        <v>10718</v>
      </c>
      <c r="OIQ4" s="545" t="s">
        <v>10719</v>
      </c>
      <c r="OIR4" s="545" t="s">
        <v>10720</v>
      </c>
      <c r="OIS4" s="545" t="s">
        <v>10721</v>
      </c>
      <c r="OIT4" s="545" t="s">
        <v>10722</v>
      </c>
      <c r="OIU4" s="545" t="s">
        <v>10723</v>
      </c>
      <c r="OIV4" s="545" t="s">
        <v>10724</v>
      </c>
      <c r="OIW4" s="545" t="s">
        <v>10725</v>
      </c>
      <c r="OIX4" s="545" t="s">
        <v>10726</v>
      </c>
      <c r="OIY4" s="545" t="s">
        <v>10727</v>
      </c>
      <c r="OIZ4" s="545" t="s">
        <v>10728</v>
      </c>
      <c r="OJA4" s="545" t="s">
        <v>10729</v>
      </c>
      <c r="OJB4" s="545" t="s">
        <v>10730</v>
      </c>
      <c r="OJC4" s="545" t="s">
        <v>10731</v>
      </c>
      <c r="OJD4" s="545" t="s">
        <v>10732</v>
      </c>
      <c r="OJE4" s="545" t="s">
        <v>10733</v>
      </c>
      <c r="OJF4" s="545" t="s">
        <v>10734</v>
      </c>
      <c r="OJG4" s="545" t="s">
        <v>10735</v>
      </c>
      <c r="OJH4" s="545" t="s">
        <v>10736</v>
      </c>
      <c r="OJI4" s="545" t="s">
        <v>10737</v>
      </c>
      <c r="OJJ4" s="545" t="s">
        <v>10738</v>
      </c>
      <c r="OJK4" s="545" t="s">
        <v>10739</v>
      </c>
      <c r="OJL4" s="545" t="s">
        <v>10740</v>
      </c>
      <c r="OJM4" s="545" t="s">
        <v>10741</v>
      </c>
      <c r="OJN4" s="545" t="s">
        <v>10742</v>
      </c>
      <c r="OJO4" s="545" t="s">
        <v>10743</v>
      </c>
      <c r="OJP4" s="545" t="s">
        <v>10744</v>
      </c>
      <c r="OJQ4" s="545" t="s">
        <v>10745</v>
      </c>
      <c r="OJR4" s="545" t="s">
        <v>10746</v>
      </c>
      <c r="OJS4" s="545" t="s">
        <v>10747</v>
      </c>
      <c r="OJT4" s="545" t="s">
        <v>10748</v>
      </c>
      <c r="OJU4" s="545" t="s">
        <v>10749</v>
      </c>
      <c r="OJV4" s="545" t="s">
        <v>10750</v>
      </c>
      <c r="OJW4" s="545" t="s">
        <v>10751</v>
      </c>
      <c r="OJX4" s="545" t="s">
        <v>10752</v>
      </c>
      <c r="OJY4" s="545" t="s">
        <v>10753</v>
      </c>
      <c r="OJZ4" s="545" t="s">
        <v>10754</v>
      </c>
      <c r="OKA4" s="545" t="s">
        <v>10755</v>
      </c>
      <c r="OKB4" s="545" t="s">
        <v>10756</v>
      </c>
      <c r="OKC4" s="545" t="s">
        <v>10757</v>
      </c>
      <c r="OKD4" s="545" t="s">
        <v>10758</v>
      </c>
      <c r="OKE4" s="545" t="s">
        <v>10759</v>
      </c>
      <c r="OKF4" s="545" t="s">
        <v>10760</v>
      </c>
      <c r="OKG4" s="545" t="s">
        <v>10761</v>
      </c>
      <c r="OKH4" s="545" t="s">
        <v>10762</v>
      </c>
      <c r="OKI4" s="545" t="s">
        <v>10763</v>
      </c>
      <c r="OKJ4" s="545" t="s">
        <v>10764</v>
      </c>
      <c r="OKK4" s="545" t="s">
        <v>10765</v>
      </c>
      <c r="OKL4" s="545" t="s">
        <v>10766</v>
      </c>
      <c r="OKM4" s="545" t="s">
        <v>10767</v>
      </c>
      <c r="OKN4" s="545" t="s">
        <v>10768</v>
      </c>
      <c r="OKO4" s="545" t="s">
        <v>10769</v>
      </c>
      <c r="OKP4" s="545" t="s">
        <v>10770</v>
      </c>
      <c r="OKQ4" s="545" t="s">
        <v>10771</v>
      </c>
      <c r="OKR4" s="545" t="s">
        <v>10772</v>
      </c>
      <c r="OKS4" s="545" t="s">
        <v>10773</v>
      </c>
      <c r="OKT4" s="545" t="s">
        <v>10774</v>
      </c>
      <c r="OKU4" s="545" t="s">
        <v>10775</v>
      </c>
      <c r="OKV4" s="545" t="s">
        <v>10776</v>
      </c>
      <c r="OKW4" s="545" t="s">
        <v>10777</v>
      </c>
      <c r="OKX4" s="545" t="s">
        <v>10778</v>
      </c>
      <c r="OKY4" s="545" t="s">
        <v>10779</v>
      </c>
      <c r="OKZ4" s="545" t="s">
        <v>10780</v>
      </c>
      <c r="OLA4" s="545" t="s">
        <v>10781</v>
      </c>
      <c r="OLB4" s="545" t="s">
        <v>10782</v>
      </c>
      <c r="OLC4" s="545" t="s">
        <v>10783</v>
      </c>
      <c r="OLD4" s="545" t="s">
        <v>10784</v>
      </c>
      <c r="OLE4" s="545" t="s">
        <v>10785</v>
      </c>
      <c r="OLF4" s="545" t="s">
        <v>10786</v>
      </c>
      <c r="OLG4" s="545" t="s">
        <v>10787</v>
      </c>
      <c r="OLH4" s="545" t="s">
        <v>10788</v>
      </c>
      <c r="OLI4" s="545" t="s">
        <v>10789</v>
      </c>
      <c r="OLJ4" s="545" t="s">
        <v>10790</v>
      </c>
      <c r="OLK4" s="545" t="s">
        <v>10791</v>
      </c>
      <c r="OLL4" s="545" t="s">
        <v>10792</v>
      </c>
      <c r="OLM4" s="545" t="s">
        <v>10793</v>
      </c>
      <c r="OLN4" s="545" t="s">
        <v>10794</v>
      </c>
      <c r="OLO4" s="545" t="s">
        <v>10795</v>
      </c>
      <c r="OLP4" s="545" t="s">
        <v>10796</v>
      </c>
      <c r="OLQ4" s="545" t="s">
        <v>10797</v>
      </c>
      <c r="OLR4" s="545" t="s">
        <v>10798</v>
      </c>
      <c r="OLS4" s="545" t="s">
        <v>10799</v>
      </c>
      <c r="OLT4" s="545" t="s">
        <v>10800</v>
      </c>
      <c r="OLU4" s="545" t="s">
        <v>10801</v>
      </c>
      <c r="OLV4" s="545" t="s">
        <v>10802</v>
      </c>
      <c r="OLW4" s="545" t="s">
        <v>10803</v>
      </c>
      <c r="OLX4" s="545" t="s">
        <v>10804</v>
      </c>
      <c r="OLY4" s="545" t="s">
        <v>10805</v>
      </c>
      <c r="OLZ4" s="545" t="s">
        <v>10806</v>
      </c>
      <c r="OMA4" s="545" t="s">
        <v>10807</v>
      </c>
      <c r="OMB4" s="545" t="s">
        <v>10808</v>
      </c>
      <c r="OMC4" s="545" t="s">
        <v>10809</v>
      </c>
      <c r="OMD4" s="545" t="s">
        <v>10810</v>
      </c>
      <c r="OME4" s="545" t="s">
        <v>10811</v>
      </c>
      <c r="OMF4" s="545" t="s">
        <v>10812</v>
      </c>
      <c r="OMG4" s="545" t="s">
        <v>10813</v>
      </c>
      <c r="OMH4" s="545" t="s">
        <v>10814</v>
      </c>
      <c r="OMI4" s="545" t="s">
        <v>10815</v>
      </c>
      <c r="OMJ4" s="545" t="s">
        <v>10816</v>
      </c>
      <c r="OMK4" s="545" t="s">
        <v>10817</v>
      </c>
      <c r="OML4" s="545" t="s">
        <v>10818</v>
      </c>
      <c r="OMM4" s="545" t="s">
        <v>10819</v>
      </c>
      <c r="OMN4" s="545" t="s">
        <v>10820</v>
      </c>
      <c r="OMO4" s="545" t="s">
        <v>10821</v>
      </c>
      <c r="OMP4" s="545" t="s">
        <v>10822</v>
      </c>
      <c r="OMQ4" s="545" t="s">
        <v>10823</v>
      </c>
      <c r="OMR4" s="545" t="s">
        <v>10824</v>
      </c>
      <c r="OMS4" s="545" t="s">
        <v>10825</v>
      </c>
      <c r="OMT4" s="545" t="s">
        <v>10826</v>
      </c>
      <c r="OMU4" s="545" t="s">
        <v>10827</v>
      </c>
      <c r="OMV4" s="545" t="s">
        <v>10828</v>
      </c>
      <c r="OMW4" s="545" t="s">
        <v>10829</v>
      </c>
      <c r="OMX4" s="545" t="s">
        <v>10830</v>
      </c>
      <c r="OMY4" s="545" t="s">
        <v>10831</v>
      </c>
      <c r="OMZ4" s="545" t="s">
        <v>10832</v>
      </c>
      <c r="ONA4" s="545" t="s">
        <v>10833</v>
      </c>
      <c r="ONB4" s="545" t="s">
        <v>10834</v>
      </c>
      <c r="ONC4" s="545" t="s">
        <v>10835</v>
      </c>
      <c r="OND4" s="545" t="s">
        <v>10836</v>
      </c>
      <c r="ONE4" s="545" t="s">
        <v>10837</v>
      </c>
      <c r="ONF4" s="545" t="s">
        <v>10838</v>
      </c>
      <c r="ONG4" s="545" t="s">
        <v>10839</v>
      </c>
      <c r="ONH4" s="545" t="s">
        <v>10840</v>
      </c>
      <c r="ONI4" s="545" t="s">
        <v>10841</v>
      </c>
      <c r="ONJ4" s="545" t="s">
        <v>10842</v>
      </c>
      <c r="ONK4" s="545" t="s">
        <v>10843</v>
      </c>
      <c r="ONL4" s="545" t="s">
        <v>10844</v>
      </c>
      <c r="ONM4" s="545" t="s">
        <v>10845</v>
      </c>
      <c r="ONN4" s="545" t="s">
        <v>10846</v>
      </c>
      <c r="ONO4" s="545" t="s">
        <v>10847</v>
      </c>
      <c r="ONP4" s="545" t="s">
        <v>10848</v>
      </c>
      <c r="ONQ4" s="545" t="s">
        <v>10849</v>
      </c>
      <c r="ONR4" s="545" t="s">
        <v>10850</v>
      </c>
      <c r="ONS4" s="545" t="s">
        <v>10851</v>
      </c>
      <c r="ONT4" s="545" t="s">
        <v>10852</v>
      </c>
      <c r="ONU4" s="545" t="s">
        <v>10853</v>
      </c>
      <c r="ONV4" s="545" t="s">
        <v>10854</v>
      </c>
      <c r="ONW4" s="545" t="s">
        <v>10855</v>
      </c>
      <c r="ONX4" s="545" t="s">
        <v>10856</v>
      </c>
      <c r="ONY4" s="545" t="s">
        <v>10857</v>
      </c>
      <c r="ONZ4" s="545" t="s">
        <v>10858</v>
      </c>
      <c r="OOA4" s="545" t="s">
        <v>10859</v>
      </c>
      <c r="OOB4" s="545" t="s">
        <v>10860</v>
      </c>
      <c r="OOC4" s="545" t="s">
        <v>10861</v>
      </c>
      <c r="OOD4" s="545" t="s">
        <v>10862</v>
      </c>
      <c r="OOE4" s="545" t="s">
        <v>10863</v>
      </c>
      <c r="OOF4" s="545" t="s">
        <v>10864</v>
      </c>
      <c r="OOG4" s="545" t="s">
        <v>10865</v>
      </c>
      <c r="OOH4" s="545" t="s">
        <v>10866</v>
      </c>
      <c r="OOI4" s="545" t="s">
        <v>10867</v>
      </c>
      <c r="OOJ4" s="545" t="s">
        <v>10868</v>
      </c>
      <c r="OOK4" s="545" t="s">
        <v>10869</v>
      </c>
      <c r="OOL4" s="545" t="s">
        <v>10870</v>
      </c>
      <c r="OOM4" s="545" t="s">
        <v>10871</v>
      </c>
      <c r="OON4" s="545" t="s">
        <v>10872</v>
      </c>
      <c r="OOO4" s="545" t="s">
        <v>10873</v>
      </c>
      <c r="OOP4" s="545" t="s">
        <v>10874</v>
      </c>
      <c r="OOQ4" s="545" t="s">
        <v>10875</v>
      </c>
      <c r="OOR4" s="545" t="s">
        <v>10876</v>
      </c>
      <c r="OOS4" s="545" t="s">
        <v>10877</v>
      </c>
      <c r="OOT4" s="545" t="s">
        <v>10878</v>
      </c>
      <c r="OOU4" s="545" t="s">
        <v>10879</v>
      </c>
      <c r="OOV4" s="545" t="s">
        <v>10880</v>
      </c>
      <c r="OOW4" s="545" t="s">
        <v>10881</v>
      </c>
      <c r="OOX4" s="545" t="s">
        <v>10882</v>
      </c>
      <c r="OOY4" s="545" t="s">
        <v>10883</v>
      </c>
      <c r="OOZ4" s="545" t="s">
        <v>10884</v>
      </c>
      <c r="OPA4" s="545" t="s">
        <v>10885</v>
      </c>
      <c r="OPB4" s="545" t="s">
        <v>10886</v>
      </c>
      <c r="OPC4" s="545" t="s">
        <v>10887</v>
      </c>
      <c r="OPD4" s="545" t="s">
        <v>10888</v>
      </c>
      <c r="OPE4" s="545" t="s">
        <v>10889</v>
      </c>
      <c r="OPF4" s="545" t="s">
        <v>10890</v>
      </c>
      <c r="OPG4" s="545" t="s">
        <v>10891</v>
      </c>
      <c r="OPH4" s="545" t="s">
        <v>10892</v>
      </c>
      <c r="OPI4" s="545" t="s">
        <v>10893</v>
      </c>
      <c r="OPJ4" s="545" t="s">
        <v>10894</v>
      </c>
      <c r="OPK4" s="545" t="s">
        <v>10895</v>
      </c>
      <c r="OPL4" s="545" t="s">
        <v>10896</v>
      </c>
      <c r="OPM4" s="545" t="s">
        <v>10897</v>
      </c>
      <c r="OPN4" s="545" t="s">
        <v>10898</v>
      </c>
      <c r="OPO4" s="545" t="s">
        <v>10899</v>
      </c>
      <c r="OPP4" s="545" t="s">
        <v>10900</v>
      </c>
      <c r="OPQ4" s="545" t="s">
        <v>10901</v>
      </c>
      <c r="OPR4" s="545" t="s">
        <v>10902</v>
      </c>
      <c r="OPS4" s="545" t="s">
        <v>10903</v>
      </c>
      <c r="OPT4" s="545" t="s">
        <v>10904</v>
      </c>
      <c r="OPU4" s="545" t="s">
        <v>10905</v>
      </c>
      <c r="OPV4" s="545" t="s">
        <v>10906</v>
      </c>
      <c r="OPW4" s="545" t="s">
        <v>10907</v>
      </c>
      <c r="OPX4" s="545" t="s">
        <v>10908</v>
      </c>
      <c r="OPY4" s="545" t="s">
        <v>10909</v>
      </c>
      <c r="OPZ4" s="545" t="s">
        <v>10910</v>
      </c>
      <c r="OQA4" s="545" t="s">
        <v>10911</v>
      </c>
      <c r="OQB4" s="545" t="s">
        <v>10912</v>
      </c>
      <c r="OQC4" s="545" t="s">
        <v>10913</v>
      </c>
      <c r="OQD4" s="545" t="s">
        <v>10914</v>
      </c>
      <c r="OQE4" s="545" t="s">
        <v>10915</v>
      </c>
      <c r="OQF4" s="545" t="s">
        <v>10916</v>
      </c>
      <c r="OQG4" s="545" t="s">
        <v>10917</v>
      </c>
      <c r="OQH4" s="545" t="s">
        <v>10918</v>
      </c>
      <c r="OQI4" s="545" t="s">
        <v>10919</v>
      </c>
      <c r="OQJ4" s="545" t="s">
        <v>10920</v>
      </c>
      <c r="OQK4" s="545" t="s">
        <v>10921</v>
      </c>
      <c r="OQL4" s="545" t="s">
        <v>10922</v>
      </c>
      <c r="OQM4" s="545" t="s">
        <v>10923</v>
      </c>
      <c r="OQN4" s="545" t="s">
        <v>10924</v>
      </c>
      <c r="OQO4" s="545" t="s">
        <v>10925</v>
      </c>
      <c r="OQP4" s="545" t="s">
        <v>10926</v>
      </c>
      <c r="OQQ4" s="545" t="s">
        <v>10927</v>
      </c>
      <c r="OQR4" s="545" t="s">
        <v>10928</v>
      </c>
      <c r="OQS4" s="545" t="s">
        <v>10929</v>
      </c>
      <c r="OQT4" s="545" t="s">
        <v>10930</v>
      </c>
      <c r="OQU4" s="545" t="s">
        <v>10931</v>
      </c>
      <c r="OQV4" s="545" t="s">
        <v>10932</v>
      </c>
      <c r="OQW4" s="545" t="s">
        <v>10933</v>
      </c>
      <c r="OQX4" s="545" t="s">
        <v>10934</v>
      </c>
      <c r="OQY4" s="545" t="s">
        <v>10935</v>
      </c>
      <c r="OQZ4" s="545" t="s">
        <v>10936</v>
      </c>
      <c r="ORA4" s="545" t="s">
        <v>10937</v>
      </c>
      <c r="ORB4" s="545" t="s">
        <v>10938</v>
      </c>
      <c r="ORC4" s="545" t="s">
        <v>10939</v>
      </c>
      <c r="ORD4" s="545" t="s">
        <v>10940</v>
      </c>
      <c r="ORE4" s="545" t="s">
        <v>10941</v>
      </c>
      <c r="ORF4" s="545" t="s">
        <v>10942</v>
      </c>
      <c r="ORG4" s="545" t="s">
        <v>10943</v>
      </c>
      <c r="ORH4" s="545" t="s">
        <v>10944</v>
      </c>
      <c r="ORI4" s="545" t="s">
        <v>10945</v>
      </c>
      <c r="ORJ4" s="545" t="s">
        <v>10946</v>
      </c>
      <c r="ORK4" s="545" t="s">
        <v>10947</v>
      </c>
      <c r="ORL4" s="545" t="s">
        <v>10948</v>
      </c>
      <c r="ORM4" s="545" t="s">
        <v>10949</v>
      </c>
      <c r="ORN4" s="545" t="s">
        <v>10950</v>
      </c>
      <c r="ORO4" s="545" t="s">
        <v>10951</v>
      </c>
      <c r="ORP4" s="545" t="s">
        <v>10952</v>
      </c>
      <c r="ORQ4" s="545" t="s">
        <v>10953</v>
      </c>
      <c r="ORR4" s="545" t="s">
        <v>10954</v>
      </c>
      <c r="ORS4" s="545" t="s">
        <v>10955</v>
      </c>
      <c r="ORT4" s="545" t="s">
        <v>10956</v>
      </c>
      <c r="ORU4" s="545" t="s">
        <v>10957</v>
      </c>
      <c r="ORV4" s="545" t="s">
        <v>10958</v>
      </c>
      <c r="ORW4" s="545" t="s">
        <v>10959</v>
      </c>
      <c r="ORX4" s="545" t="s">
        <v>10960</v>
      </c>
      <c r="ORY4" s="545" t="s">
        <v>10961</v>
      </c>
      <c r="ORZ4" s="545" t="s">
        <v>10962</v>
      </c>
      <c r="OSA4" s="545" t="s">
        <v>10963</v>
      </c>
      <c r="OSB4" s="545" t="s">
        <v>10964</v>
      </c>
      <c r="OSC4" s="545" t="s">
        <v>10965</v>
      </c>
      <c r="OSD4" s="545" t="s">
        <v>10966</v>
      </c>
      <c r="OSE4" s="545" t="s">
        <v>10967</v>
      </c>
      <c r="OSF4" s="545" t="s">
        <v>10968</v>
      </c>
      <c r="OSG4" s="545" t="s">
        <v>10969</v>
      </c>
      <c r="OSH4" s="545" t="s">
        <v>10970</v>
      </c>
      <c r="OSI4" s="545" t="s">
        <v>10971</v>
      </c>
      <c r="OSJ4" s="545" t="s">
        <v>10972</v>
      </c>
      <c r="OSK4" s="545" t="s">
        <v>10973</v>
      </c>
      <c r="OSL4" s="545" t="s">
        <v>10974</v>
      </c>
      <c r="OSM4" s="545" t="s">
        <v>10975</v>
      </c>
      <c r="OSN4" s="545" t="s">
        <v>10976</v>
      </c>
      <c r="OSO4" s="545" t="s">
        <v>10977</v>
      </c>
      <c r="OSP4" s="545" t="s">
        <v>10978</v>
      </c>
      <c r="OSQ4" s="545" t="s">
        <v>10979</v>
      </c>
      <c r="OSR4" s="545" t="s">
        <v>10980</v>
      </c>
      <c r="OSS4" s="545" t="s">
        <v>10981</v>
      </c>
      <c r="OST4" s="545" t="s">
        <v>10982</v>
      </c>
      <c r="OSU4" s="545" t="s">
        <v>10983</v>
      </c>
      <c r="OSV4" s="545" t="s">
        <v>10984</v>
      </c>
      <c r="OSW4" s="545" t="s">
        <v>10985</v>
      </c>
      <c r="OSX4" s="545" t="s">
        <v>10986</v>
      </c>
      <c r="OSY4" s="545" t="s">
        <v>10987</v>
      </c>
      <c r="OSZ4" s="545" t="s">
        <v>10988</v>
      </c>
      <c r="OTA4" s="545" t="s">
        <v>10989</v>
      </c>
      <c r="OTB4" s="545" t="s">
        <v>10990</v>
      </c>
      <c r="OTC4" s="545" t="s">
        <v>10991</v>
      </c>
      <c r="OTD4" s="545" t="s">
        <v>10992</v>
      </c>
      <c r="OTE4" s="545" t="s">
        <v>10993</v>
      </c>
      <c r="OTF4" s="545" t="s">
        <v>10994</v>
      </c>
      <c r="OTG4" s="545" t="s">
        <v>10995</v>
      </c>
      <c r="OTH4" s="545" t="s">
        <v>10996</v>
      </c>
      <c r="OTI4" s="545" t="s">
        <v>10997</v>
      </c>
      <c r="OTJ4" s="545" t="s">
        <v>10998</v>
      </c>
      <c r="OTK4" s="545" t="s">
        <v>10999</v>
      </c>
      <c r="OTL4" s="545" t="s">
        <v>11000</v>
      </c>
      <c r="OTM4" s="545" t="s">
        <v>11001</v>
      </c>
      <c r="OTN4" s="545" t="s">
        <v>11002</v>
      </c>
      <c r="OTO4" s="545" t="s">
        <v>11003</v>
      </c>
      <c r="OTP4" s="545" t="s">
        <v>11004</v>
      </c>
      <c r="OTQ4" s="545" t="s">
        <v>11005</v>
      </c>
      <c r="OTR4" s="545" t="s">
        <v>11006</v>
      </c>
      <c r="OTS4" s="545" t="s">
        <v>11007</v>
      </c>
      <c r="OTT4" s="545" t="s">
        <v>11008</v>
      </c>
      <c r="OTU4" s="545" t="s">
        <v>11009</v>
      </c>
      <c r="OTV4" s="545" t="s">
        <v>11010</v>
      </c>
      <c r="OTW4" s="545" t="s">
        <v>11011</v>
      </c>
      <c r="OTX4" s="545" t="s">
        <v>11012</v>
      </c>
      <c r="OTY4" s="545" t="s">
        <v>11013</v>
      </c>
      <c r="OTZ4" s="545" t="s">
        <v>11014</v>
      </c>
      <c r="OUA4" s="545" t="s">
        <v>11015</v>
      </c>
      <c r="OUB4" s="545" t="s">
        <v>11016</v>
      </c>
      <c r="OUC4" s="545" t="s">
        <v>11017</v>
      </c>
      <c r="OUD4" s="545" t="s">
        <v>11018</v>
      </c>
      <c r="OUE4" s="545" t="s">
        <v>11019</v>
      </c>
      <c r="OUF4" s="545" t="s">
        <v>11020</v>
      </c>
      <c r="OUG4" s="545" t="s">
        <v>11021</v>
      </c>
      <c r="OUH4" s="545" t="s">
        <v>11022</v>
      </c>
      <c r="OUI4" s="545" t="s">
        <v>11023</v>
      </c>
      <c r="OUJ4" s="545" t="s">
        <v>11024</v>
      </c>
      <c r="OUK4" s="545" t="s">
        <v>11025</v>
      </c>
      <c r="OUL4" s="545" t="s">
        <v>11026</v>
      </c>
      <c r="OUM4" s="545" t="s">
        <v>11027</v>
      </c>
      <c r="OUN4" s="545" t="s">
        <v>11028</v>
      </c>
      <c r="OUO4" s="545" t="s">
        <v>11029</v>
      </c>
      <c r="OUP4" s="545" t="s">
        <v>11030</v>
      </c>
      <c r="OUQ4" s="545" t="s">
        <v>11031</v>
      </c>
      <c r="OUR4" s="545" t="s">
        <v>11032</v>
      </c>
      <c r="OUS4" s="545" t="s">
        <v>11033</v>
      </c>
      <c r="OUT4" s="545" t="s">
        <v>11034</v>
      </c>
      <c r="OUU4" s="545" t="s">
        <v>11035</v>
      </c>
      <c r="OUV4" s="545" t="s">
        <v>11036</v>
      </c>
      <c r="OUW4" s="545" t="s">
        <v>11037</v>
      </c>
      <c r="OUX4" s="545" t="s">
        <v>11038</v>
      </c>
      <c r="OUY4" s="545" t="s">
        <v>11039</v>
      </c>
      <c r="OUZ4" s="545" t="s">
        <v>11040</v>
      </c>
      <c r="OVA4" s="545" t="s">
        <v>11041</v>
      </c>
      <c r="OVB4" s="545" t="s">
        <v>11042</v>
      </c>
      <c r="OVC4" s="545" t="s">
        <v>11043</v>
      </c>
      <c r="OVD4" s="545" t="s">
        <v>11044</v>
      </c>
      <c r="OVE4" s="545" t="s">
        <v>11045</v>
      </c>
      <c r="OVF4" s="545" t="s">
        <v>11046</v>
      </c>
      <c r="OVG4" s="545" t="s">
        <v>11047</v>
      </c>
      <c r="OVH4" s="545" t="s">
        <v>11048</v>
      </c>
      <c r="OVI4" s="545" t="s">
        <v>11049</v>
      </c>
      <c r="OVJ4" s="545" t="s">
        <v>11050</v>
      </c>
      <c r="OVK4" s="545" t="s">
        <v>11051</v>
      </c>
      <c r="OVL4" s="545" t="s">
        <v>11052</v>
      </c>
      <c r="OVM4" s="545" t="s">
        <v>11053</v>
      </c>
      <c r="OVN4" s="545" t="s">
        <v>11054</v>
      </c>
      <c r="OVO4" s="545" t="s">
        <v>11055</v>
      </c>
      <c r="OVP4" s="545" t="s">
        <v>11056</v>
      </c>
      <c r="OVQ4" s="545" t="s">
        <v>11057</v>
      </c>
      <c r="OVR4" s="545" t="s">
        <v>11058</v>
      </c>
      <c r="OVS4" s="545" t="s">
        <v>11059</v>
      </c>
      <c r="OVT4" s="545" t="s">
        <v>11060</v>
      </c>
      <c r="OVU4" s="545" t="s">
        <v>11061</v>
      </c>
      <c r="OVV4" s="545" t="s">
        <v>11062</v>
      </c>
      <c r="OVW4" s="545" t="s">
        <v>11063</v>
      </c>
      <c r="OVX4" s="545" t="s">
        <v>11064</v>
      </c>
      <c r="OVY4" s="545" t="s">
        <v>11065</v>
      </c>
      <c r="OVZ4" s="545" t="s">
        <v>11066</v>
      </c>
      <c r="OWA4" s="545" t="s">
        <v>11067</v>
      </c>
      <c r="OWB4" s="545" t="s">
        <v>11068</v>
      </c>
      <c r="OWC4" s="545" t="s">
        <v>11069</v>
      </c>
      <c r="OWD4" s="545" t="s">
        <v>11070</v>
      </c>
      <c r="OWE4" s="545" t="s">
        <v>11071</v>
      </c>
      <c r="OWF4" s="545" t="s">
        <v>11072</v>
      </c>
      <c r="OWG4" s="545" t="s">
        <v>11073</v>
      </c>
      <c r="OWH4" s="545" t="s">
        <v>11074</v>
      </c>
      <c r="OWI4" s="545" t="s">
        <v>11075</v>
      </c>
      <c r="OWJ4" s="545" t="s">
        <v>11076</v>
      </c>
      <c r="OWK4" s="545" t="s">
        <v>11077</v>
      </c>
      <c r="OWL4" s="545" t="s">
        <v>11078</v>
      </c>
      <c r="OWM4" s="545" t="s">
        <v>11079</v>
      </c>
      <c r="OWN4" s="545" t="s">
        <v>11080</v>
      </c>
      <c r="OWO4" s="545" t="s">
        <v>11081</v>
      </c>
      <c r="OWP4" s="545" t="s">
        <v>11082</v>
      </c>
      <c r="OWQ4" s="545" t="s">
        <v>11083</v>
      </c>
      <c r="OWR4" s="545" t="s">
        <v>11084</v>
      </c>
      <c r="OWS4" s="545" t="s">
        <v>11085</v>
      </c>
      <c r="OWT4" s="545" t="s">
        <v>11086</v>
      </c>
      <c r="OWU4" s="545" t="s">
        <v>11087</v>
      </c>
      <c r="OWV4" s="545" t="s">
        <v>11088</v>
      </c>
      <c r="OWW4" s="545" t="s">
        <v>11089</v>
      </c>
      <c r="OWX4" s="545" t="s">
        <v>11090</v>
      </c>
      <c r="OWY4" s="545" t="s">
        <v>11091</v>
      </c>
      <c r="OWZ4" s="545" t="s">
        <v>11092</v>
      </c>
      <c r="OXA4" s="545" t="s">
        <v>11093</v>
      </c>
      <c r="OXB4" s="545" t="s">
        <v>11094</v>
      </c>
      <c r="OXC4" s="545" t="s">
        <v>11095</v>
      </c>
      <c r="OXD4" s="545" t="s">
        <v>11096</v>
      </c>
      <c r="OXE4" s="545" t="s">
        <v>11097</v>
      </c>
      <c r="OXF4" s="545" t="s">
        <v>11098</v>
      </c>
      <c r="OXG4" s="545" t="s">
        <v>11099</v>
      </c>
      <c r="OXH4" s="545" t="s">
        <v>11100</v>
      </c>
      <c r="OXI4" s="545" t="s">
        <v>11101</v>
      </c>
      <c r="OXJ4" s="545" t="s">
        <v>11102</v>
      </c>
      <c r="OXK4" s="545" t="s">
        <v>11103</v>
      </c>
      <c r="OXL4" s="545" t="s">
        <v>11104</v>
      </c>
      <c r="OXM4" s="545" t="s">
        <v>11105</v>
      </c>
      <c r="OXN4" s="545" t="s">
        <v>11106</v>
      </c>
      <c r="OXO4" s="545" t="s">
        <v>11107</v>
      </c>
      <c r="OXP4" s="545" t="s">
        <v>11108</v>
      </c>
      <c r="OXQ4" s="545" t="s">
        <v>11109</v>
      </c>
      <c r="OXR4" s="545" t="s">
        <v>11110</v>
      </c>
      <c r="OXS4" s="545" t="s">
        <v>11111</v>
      </c>
      <c r="OXT4" s="545" t="s">
        <v>11112</v>
      </c>
      <c r="OXU4" s="545" t="s">
        <v>11113</v>
      </c>
      <c r="OXV4" s="545" t="s">
        <v>11114</v>
      </c>
      <c r="OXW4" s="545" t="s">
        <v>11115</v>
      </c>
      <c r="OXX4" s="545" t="s">
        <v>11116</v>
      </c>
      <c r="OXY4" s="545" t="s">
        <v>11117</v>
      </c>
      <c r="OXZ4" s="545" t="s">
        <v>11118</v>
      </c>
      <c r="OYA4" s="545" t="s">
        <v>11119</v>
      </c>
      <c r="OYB4" s="545" t="s">
        <v>11120</v>
      </c>
      <c r="OYC4" s="545" t="s">
        <v>11121</v>
      </c>
      <c r="OYD4" s="545" t="s">
        <v>11122</v>
      </c>
      <c r="OYE4" s="545" t="s">
        <v>11123</v>
      </c>
      <c r="OYF4" s="545" t="s">
        <v>11124</v>
      </c>
      <c r="OYG4" s="545" t="s">
        <v>11125</v>
      </c>
      <c r="OYH4" s="545" t="s">
        <v>11126</v>
      </c>
      <c r="OYI4" s="545" t="s">
        <v>11127</v>
      </c>
      <c r="OYJ4" s="545" t="s">
        <v>11128</v>
      </c>
      <c r="OYK4" s="545" t="s">
        <v>11129</v>
      </c>
      <c r="OYL4" s="545" t="s">
        <v>11130</v>
      </c>
      <c r="OYM4" s="545" t="s">
        <v>11131</v>
      </c>
      <c r="OYN4" s="545" t="s">
        <v>11132</v>
      </c>
      <c r="OYO4" s="545" t="s">
        <v>11133</v>
      </c>
      <c r="OYP4" s="545" t="s">
        <v>11134</v>
      </c>
      <c r="OYQ4" s="545" t="s">
        <v>11135</v>
      </c>
      <c r="OYR4" s="545" t="s">
        <v>11136</v>
      </c>
      <c r="OYS4" s="545" t="s">
        <v>11137</v>
      </c>
      <c r="OYT4" s="545" t="s">
        <v>11138</v>
      </c>
      <c r="OYU4" s="545" t="s">
        <v>11139</v>
      </c>
      <c r="OYV4" s="545" t="s">
        <v>11140</v>
      </c>
      <c r="OYW4" s="545" t="s">
        <v>11141</v>
      </c>
      <c r="OYX4" s="545" t="s">
        <v>11142</v>
      </c>
      <c r="OYY4" s="545" t="s">
        <v>11143</v>
      </c>
      <c r="OYZ4" s="545" t="s">
        <v>11144</v>
      </c>
      <c r="OZA4" s="545" t="s">
        <v>11145</v>
      </c>
      <c r="OZB4" s="545" t="s">
        <v>11146</v>
      </c>
      <c r="OZC4" s="545" t="s">
        <v>11147</v>
      </c>
      <c r="OZD4" s="545" t="s">
        <v>11148</v>
      </c>
      <c r="OZE4" s="545" t="s">
        <v>11149</v>
      </c>
      <c r="OZF4" s="545" t="s">
        <v>11150</v>
      </c>
      <c r="OZG4" s="545" t="s">
        <v>11151</v>
      </c>
      <c r="OZH4" s="545" t="s">
        <v>11152</v>
      </c>
      <c r="OZI4" s="545" t="s">
        <v>11153</v>
      </c>
      <c r="OZJ4" s="545" t="s">
        <v>11154</v>
      </c>
      <c r="OZK4" s="545" t="s">
        <v>11155</v>
      </c>
      <c r="OZL4" s="545" t="s">
        <v>11156</v>
      </c>
      <c r="OZM4" s="545" t="s">
        <v>11157</v>
      </c>
      <c r="OZN4" s="545" t="s">
        <v>11158</v>
      </c>
      <c r="OZO4" s="545" t="s">
        <v>11159</v>
      </c>
      <c r="OZP4" s="545" t="s">
        <v>11160</v>
      </c>
      <c r="OZQ4" s="545" t="s">
        <v>11161</v>
      </c>
      <c r="OZR4" s="545" t="s">
        <v>11162</v>
      </c>
      <c r="OZS4" s="545" t="s">
        <v>11163</v>
      </c>
      <c r="OZT4" s="545" t="s">
        <v>11164</v>
      </c>
      <c r="OZU4" s="545" t="s">
        <v>11165</v>
      </c>
      <c r="OZV4" s="545" t="s">
        <v>11166</v>
      </c>
      <c r="OZW4" s="545" t="s">
        <v>11167</v>
      </c>
      <c r="OZX4" s="545" t="s">
        <v>11168</v>
      </c>
      <c r="OZY4" s="545" t="s">
        <v>11169</v>
      </c>
      <c r="OZZ4" s="545" t="s">
        <v>11170</v>
      </c>
      <c r="PAA4" s="545" t="s">
        <v>11171</v>
      </c>
      <c r="PAB4" s="545" t="s">
        <v>11172</v>
      </c>
      <c r="PAC4" s="545" t="s">
        <v>11173</v>
      </c>
      <c r="PAD4" s="545" t="s">
        <v>11174</v>
      </c>
      <c r="PAE4" s="545" t="s">
        <v>11175</v>
      </c>
      <c r="PAF4" s="545" t="s">
        <v>11176</v>
      </c>
      <c r="PAG4" s="545" t="s">
        <v>11177</v>
      </c>
      <c r="PAH4" s="545" t="s">
        <v>11178</v>
      </c>
      <c r="PAI4" s="545" t="s">
        <v>11179</v>
      </c>
      <c r="PAJ4" s="545" t="s">
        <v>11180</v>
      </c>
      <c r="PAK4" s="545" t="s">
        <v>11181</v>
      </c>
      <c r="PAL4" s="545" t="s">
        <v>11182</v>
      </c>
      <c r="PAM4" s="545" t="s">
        <v>11183</v>
      </c>
      <c r="PAN4" s="545" t="s">
        <v>11184</v>
      </c>
      <c r="PAO4" s="545" t="s">
        <v>11185</v>
      </c>
      <c r="PAP4" s="545" t="s">
        <v>11186</v>
      </c>
      <c r="PAQ4" s="545" t="s">
        <v>11187</v>
      </c>
      <c r="PAR4" s="545" t="s">
        <v>11188</v>
      </c>
      <c r="PAS4" s="545" t="s">
        <v>11189</v>
      </c>
      <c r="PAT4" s="545" t="s">
        <v>11190</v>
      </c>
      <c r="PAU4" s="545" t="s">
        <v>11191</v>
      </c>
      <c r="PAV4" s="545" t="s">
        <v>11192</v>
      </c>
      <c r="PAW4" s="545" t="s">
        <v>11193</v>
      </c>
      <c r="PAX4" s="545" t="s">
        <v>11194</v>
      </c>
      <c r="PAY4" s="545" t="s">
        <v>11195</v>
      </c>
      <c r="PAZ4" s="545" t="s">
        <v>11196</v>
      </c>
      <c r="PBA4" s="545" t="s">
        <v>11197</v>
      </c>
      <c r="PBB4" s="545" t="s">
        <v>11198</v>
      </c>
      <c r="PBC4" s="545" t="s">
        <v>11199</v>
      </c>
      <c r="PBD4" s="545" t="s">
        <v>11200</v>
      </c>
      <c r="PBE4" s="545" t="s">
        <v>11201</v>
      </c>
      <c r="PBF4" s="545" t="s">
        <v>11202</v>
      </c>
      <c r="PBG4" s="545" t="s">
        <v>11203</v>
      </c>
      <c r="PBH4" s="545" t="s">
        <v>11204</v>
      </c>
      <c r="PBI4" s="545" t="s">
        <v>11205</v>
      </c>
      <c r="PBJ4" s="545" t="s">
        <v>11206</v>
      </c>
      <c r="PBK4" s="545" t="s">
        <v>11207</v>
      </c>
      <c r="PBL4" s="545" t="s">
        <v>11208</v>
      </c>
      <c r="PBM4" s="545" t="s">
        <v>11209</v>
      </c>
      <c r="PBN4" s="545" t="s">
        <v>11210</v>
      </c>
      <c r="PBO4" s="545" t="s">
        <v>11211</v>
      </c>
      <c r="PBP4" s="545" t="s">
        <v>11212</v>
      </c>
      <c r="PBQ4" s="545" t="s">
        <v>11213</v>
      </c>
      <c r="PBR4" s="545" t="s">
        <v>11214</v>
      </c>
      <c r="PBS4" s="545" t="s">
        <v>11215</v>
      </c>
      <c r="PBT4" s="545" t="s">
        <v>11216</v>
      </c>
      <c r="PBU4" s="545" t="s">
        <v>11217</v>
      </c>
      <c r="PBV4" s="545" t="s">
        <v>11218</v>
      </c>
      <c r="PBW4" s="545" t="s">
        <v>11219</v>
      </c>
      <c r="PBX4" s="545" t="s">
        <v>11220</v>
      </c>
      <c r="PBY4" s="545" t="s">
        <v>11221</v>
      </c>
      <c r="PBZ4" s="545" t="s">
        <v>11222</v>
      </c>
      <c r="PCA4" s="545" t="s">
        <v>11223</v>
      </c>
      <c r="PCB4" s="545" t="s">
        <v>11224</v>
      </c>
      <c r="PCC4" s="545" t="s">
        <v>11225</v>
      </c>
      <c r="PCD4" s="545" t="s">
        <v>11226</v>
      </c>
      <c r="PCE4" s="545" t="s">
        <v>11227</v>
      </c>
      <c r="PCF4" s="545" t="s">
        <v>11228</v>
      </c>
      <c r="PCG4" s="545" t="s">
        <v>11229</v>
      </c>
      <c r="PCH4" s="545" t="s">
        <v>11230</v>
      </c>
      <c r="PCI4" s="545" t="s">
        <v>11231</v>
      </c>
      <c r="PCJ4" s="545" t="s">
        <v>11232</v>
      </c>
      <c r="PCK4" s="545" t="s">
        <v>11233</v>
      </c>
      <c r="PCL4" s="545" t="s">
        <v>11234</v>
      </c>
      <c r="PCM4" s="545" t="s">
        <v>11235</v>
      </c>
      <c r="PCN4" s="545" t="s">
        <v>11236</v>
      </c>
      <c r="PCO4" s="545" t="s">
        <v>11237</v>
      </c>
      <c r="PCP4" s="545" t="s">
        <v>11238</v>
      </c>
      <c r="PCQ4" s="545" t="s">
        <v>11239</v>
      </c>
      <c r="PCR4" s="545" t="s">
        <v>11240</v>
      </c>
      <c r="PCS4" s="545" t="s">
        <v>11241</v>
      </c>
      <c r="PCT4" s="545" t="s">
        <v>11242</v>
      </c>
      <c r="PCU4" s="545" t="s">
        <v>11243</v>
      </c>
      <c r="PCV4" s="545" t="s">
        <v>11244</v>
      </c>
      <c r="PCW4" s="545" t="s">
        <v>11245</v>
      </c>
      <c r="PCX4" s="545" t="s">
        <v>11246</v>
      </c>
      <c r="PCY4" s="545" t="s">
        <v>11247</v>
      </c>
      <c r="PCZ4" s="545" t="s">
        <v>11248</v>
      </c>
      <c r="PDA4" s="545" t="s">
        <v>11249</v>
      </c>
      <c r="PDB4" s="545" t="s">
        <v>11250</v>
      </c>
      <c r="PDC4" s="545" t="s">
        <v>11251</v>
      </c>
      <c r="PDD4" s="545" t="s">
        <v>11252</v>
      </c>
      <c r="PDE4" s="545" t="s">
        <v>11253</v>
      </c>
      <c r="PDF4" s="545" t="s">
        <v>11254</v>
      </c>
      <c r="PDG4" s="545" t="s">
        <v>11255</v>
      </c>
      <c r="PDH4" s="545" t="s">
        <v>11256</v>
      </c>
      <c r="PDI4" s="545" t="s">
        <v>11257</v>
      </c>
      <c r="PDJ4" s="545" t="s">
        <v>11258</v>
      </c>
      <c r="PDK4" s="545" t="s">
        <v>11259</v>
      </c>
      <c r="PDL4" s="545" t="s">
        <v>11260</v>
      </c>
      <c r="PDM4" s="545" t="s">
        <v>11261</v>
      </c>
      <c r="PDN4" s="545" t="s">
        <v>11262</v>
      </c>
      <c r="PDO4" s="545" t="s">
        <v>11263</v>
      </c>
      <c r="PDP4" s="545" t="s">
        <v>11264</v>
      </c>
      <c r="PDQ4" s="545" t="s">
        <v>11265</v>
      </c>
      <c r="PDR4" s="545" t="s">
        <v>11266</v>
      </c>
      <c r="PDS4" s="545" t="s">
        <v>11267</v>
      </c>
      <c r="PDT4" s="545" t="s">
        <v>11268</v>
      </c>
      <c r="PDU4" s="545" t="s">
        <v>11269</v>
      </c>
      <c r="PDV4" s="545" t="s">
        <v>11270</v>
      </c>
      <c r="PDW4" s="545" t="s">
        <v>11271</v>
      </c>
      <c r="PDX4" s="545" t="s">
        <v>11272</v>
      </c>
      <c r="PDY4" s="545" t="s">
        <v>11273</v>
      </c>
      <c r="PDZ4" s="545" t="s">
        <v>11274</v>
      </c>
      <c r="PEA4" s="545" t="s">
        <v>11275</v>
      </c>
      <c r="PEB4" s="545" t="s">
        <v>11276</v>
      </c>
      <c r="PEC4" s="545" t="s">
        <v>11277</v>
      </c>
      <c r="PED4" s="545" t="s">
        <v>11278</v>
      </c>
      <c r="PEE4" s="545" t="s">
        <v>11279</v>
      </c>
      <c r="PEF4" s="545" t="s">
        <v>11280</v>
      </c>
      <c r="PEG4" s="545" t="s">
        <v>11281</v>
      </c>
      <c r="PEH4" s="545" t="s">
        <v>11282</v>
      </c>
      <c r="PEI4" s="545" t="s">
        <v>11283</v>
      </c>
      <c r="PEJ4" s="545" t="s">
        <v>11284</v>
      </c>
      <c r="PEK4" s="545" t="s">
        <v>11285</v>
      </c>
      <c r="PEL4" s="545" t="s">
        <v>11286</v>
      </c>
      <c r="PEM4" s="545" t="s">
        <v>11287</v>
      </c>
      <c r="PEN4" s="545" t="s">
        <v>11288</v>
      </c>
      <c r="PEO4" s="545" t="s">
        <v>11289</v>
      </c>
      <c r="PEP4" s="545" t="s">
        <v>11290</v>
      </c>
      <c r="PEQ4" s="545" t="s">
        <v>11291</v>
      </c>
      <c r="PER4" s="545" t="s">
        <v>11292</v>
      </c>
      <c r="PES4" s="545" t="s">
        <v>11293</v>
      </c>
      <c r="PET4" s="545" t="s">
        <v>11294</v>
      </c>
      <c r="PEU4" s="545" t="s">
        <v>11295</v>
      </c>
      <c r="PEV4" s="545" t="s">
        <v>11296</v>
      </c>
      <c r="PEW4" s="545" t="s">
        <v>11297</v>
      </c>
      <c r="PEX4" s="545" t="s">
        <v>11298</v>
      </c>
      <c r="PEY4" s="545" t="s">
        <v>11299</v>
      </c>
      <c r="PEZ4" s="545" t="s">
        <v>11300</v>
      </c>
      <c r="PFA4" s="545" t="s">
        <v>11301</v>
      </c>
      <c r="PFB4" s="545" t="s">
        <v>11302</v>
      </c>
      <c r="PFC4" s="545" t="s">
        <v>11303</v>
      </c>
      <c r="PFD4" s="545" t="s">
        <v>11304</v>
      </c>
      <c r="PFE4" s="545" t="s">
        <v>11305</v>
      </c>
      <c r="PFF4" s="545" t="s">
        <v>11306</v>
      </c>
      <c r="PFG4" s="545" t="s">
        <v>11307</v>
      </c>
      <c r="PFH4" s="545" t="s">
        <v>11308</v>
      </c>
      <c r="PFI4" s="545" t="s">
        <v>11309</v>
      </c>
      <c r="PFJ4" s="545" t="s">
        <v>11310</v>
      </c>
      <c r="PFK4" s="545" t="s">
        <v>11311</v>
      </c>
      <c r="PFL4" s="545" t="s">
        <v>11312</v>
      </c>
      <c r="PFM4" s="545" t="s">
        <v>11313</v>
      </c>
      <c r="PFN4" s="545" t="s">
        <v>11314</v>
      </c>
      <c r="PFO4" s="545" t="s">
        <v>11315</v>
      </c>
      <c r="PFP4" s="545" t="s">
        <v>11316</v>
      </c>
      <c r="PFQ4" s="545" t="s">
        <v>11317</v>
      </c>
      <c r="PFR4" s="545" t="s">
        <v>11318</v>
      </c>
      <c r="PFS4" s="545" t="s">
        <v>11319</v>
      </c>
      <c r="PFT4" s="545" t="s">
        <v>11320</v>
      </c>
      <c r="PFU4" s="545" t="s">
        <v>11321</v>
      </c>
      <c r="PFV4" s="545" t="s">
        <v>11322</v>
      </c>
      <c r="PFW4" s="545" t="s">
        <v>11323</v>
      </c>
      <c r="PFX4" s="545" t="s">
        <v>11324</v>
      </c>
      <c r="PFY4" s="545" t="s">
        <v>11325</v>
      </c>
      <c r="PFZ4" s="545" t="s">
        <v>11326</v>
      </c>
      <c r="PGA4" s="545" t="s">
        <v>11327</v>
      </c>
      <c r="PGB4" s="545" t="s">
        <v>11328</v>
      </c>
      <c r="PGC4" s="545" t="s">
        <v>11329</v>
      </c>
      <c r="PGD4" s="545" t="s">
        <v>11330</v>
      </c>
      <c r="PGE4" s="545" t="s">
        <v>11331</v>
      </c>
      <c r="PGF4" s="545" t="s">
        <v>11332</v>
      </c>
      <c r="PGG4" s="545" t="s">
        <v>11333</v>
      </c>
      <c r="PGH4" s="545" t="s">
        <v>11334</v>
      </c>
      <c r="PGI4" s="545" t="s">
        <v>11335</v>
      </c>
      <c r="PGJ4" s="545" t="s">
        <v>11336</v>
      </c>
      <c r="PGK4" s="545" t="s">
        <v>11337</v>
      </c>
      <c r="PGL4" s="545" t="s">
        <v>11338</v>
      </c>
      <c r="PGM4" s="545" t="s">
        <v>11339</v>
      </c>
      <c r="PGN4" s="545" t="s">
        <v>11340</v>
      </c>
      <c r="PGO4" s="545" t="s">
        <v>11341</v>
      </c>
      <c r="PGP4" s="545" t="s">
        <v>11342</v>
      </c>
      <c r="PGQ4" s="545" t="s">
        <v>11343</v>
      </c>
      <c r="PGR4" s="545" t="s">
        <v>11344</v>
      </c>
      <c r="PGS4" s="545" t="s">
        <v>11345</v>
      </c>
      <c r="PGT4" s="545" t="s">
        <v>11346</v>
      </c>
      <c r="PGU4" s="545" t="s">
        <v>11347</v>
      </c>
      <c r="PGV4" s="545" t="s">
        <v>11348</v>
      </c>
      <c r="PGW4" s="545" t="s">
        <v>11349</v>
      </c>
      <c r="PGX4" s="545" t="s">
        <v>11350</v>
      </c>
      <c r="PGY4" s="545" t="s">
        <v>11351</v>
      </c>
      <c r="PGZ4" s="545" t="s">
        <v>11352</v>
      </c>
      <c r="PHA4" s="545" t="s">
        <v>11353</v>
      </c>
      <c r="PHB4" s="545" t="s">
        <v>11354</v>
      </c>
      <c r="PHC4" s="545" t="s">
        <v>11355</v>
      </c>
      <c r="PHD4" s="545" t="s">
        <v>11356</v>
      </c>
      <c r="PHE4" s="545" t="s">
        <v>11357</v>
      </c>
      <c r="PHF4" s="545" t="s">
        <v>11358</v>
      </c>
      <c r="PHG4" s="545" t="s">
        <v>11359</v>
      </c>
      <c r="PHH4" s="545" t="s">
        <v>11360</v>
      </c>
      <c r="PHI4" s="545" t="s">
        <v>11361</v>
      </c>
      <c r="PHJ4" s="545" t="s">
        <v>11362</v>
      </c>
      <c r="PHK4" s="545" t="s">
        <v>11363</v>
      </c>
      <c r="PHL4" s="545" t="s">
        <v>11364</v>
      </c>
      <c r="PHM4" s="545" t="s">
        <v>11365</v>
      </c>
      <c r="PHN4" s="545" t="s">
        <v>11366</v>
      </c>
      <c r="PHO4" s="545" t="s">
        <v>11367</v>
      </c>
      <c r="PHP4" s="545" t="s">
        <v>11368</v>
      </c>
      <c r="PHQ4" s="545" t="s">
        <v>11369</v>
      </c>
      <c r="PHR4" s="545" t="s">
        <v>11370</v>
      </c>
      <c r="PHS4" s="545" t="s">
        <v>11371</v>
      </c>
      <c r="PHT4" s="545" t="s">
        <v>11372</v>
      </c>
      <c r="PHU4" s="545" t="s">
        <v>11373</v>
      </c>
      <c r="PHV4" s="545" t="s">
        <v>11374</v>
      </c>
      <c r="PHW4" s="545" t="s">
        <v>11375</v>
      </c>
      <c r="PHX4" s="545" t="s">
        <v>11376</v>
      </c>
      <c r="PHY4" s="545" t="s">
        <v>11377</v>
      </c>
      <c r="PHZ4" s="545" t="s">
        <v>11378</v>
      </c>
      <c r="PIA4" s="545" t="s">
        <v>11379</v>
      </c>
      <c r="PIB4" s="545" t="s">
        <v>11380</v>
      </c>
      <c r="PIC4" s="545" t="s">
        <v>11381</v>
      </c>
      <c r="PID4" s="545" t="s">
        <v>11382</v>
      </c>
      <c r="PIE4" s="545" t="s">
        <v>11383</v>
      </c>
      <c r="PIF4" s="545" t="s">
        <v>11384</v>
      </c>
      <c r="PIG4" s="545" t="s">
        <v>11385</v>
      </c>
      <c r="PIH4" s="545" t="s">
        <v>11386</v>
      </c>
      <c r="PII4" s="545" t="s">
        <v>11387</v>
      </c>
      <c r="PIJ4" s="545" t="s">
        <v>11388</v>
      </c>
      <c r="PIK4" s="545" t="s">
        <v>11389</v>
      </c>
      <c r="PIL4" s="545" t="s">
        <v>11390</v>
      </c>
      <c r="PIM4" s="545" t="s">
        <v>11391</v>
      </c>
      <c r="PIN4" s="545" t="s">
        <v>11392</v>
      </c>
      <c r="PIO4" s="545" t="s">
        <v>11393</v>
      </c>
      <c r="PIP4" s="545" t="s">
        <v>11394</v>
      </c>
      <c r="PIQ4" s="545" t="s">
        <v>11395</v>
      </c>
      <c r="PIR4" s="545" t="s">
        <v>11396</v>
      </c>
      <c r="PIS4" s="545" t="s">
        <v>11397</v>
      </c>
      <c r="PIT4" s="545" t="s">
        <v>11398</v>
      </c>
      <c r="PIU4" s="545" t="s">
        <v>11399</v>
      </c>
      <c r="PIV4" s="545" t="s">
        <v>11400</v>
      </c>
      <c r="PIW4" s="545" t="s">
        <v>11401</v>
      </c>
      <c r="PIX4" s="545" t="s">
        <v>11402</v>
      </c>
      <c r="PIY4" s="545" t="s">
        <v>11403</v>
      </c>
      <c r="PIZ4" s="545" t="s">
        <v>11404</v>
      </c>
      <c r="PJA4" s="545" t="s">
        <v>11405</v>
      </c>
      <c r="PJB4" s="545" t="s">
        <v>11406</v>
      </c>
      <c r="PJC4" s="545" t="s">
        <v>11407</v>
      </c>
      <c r="PJD4" s="545" t="s">
        <v>11408</v>
      </c>
      <c r="PJE4" s="545" t="s">
        <v>11409</v>
      </c>
      <c r="PJF4" s="545" t="s">
        <v>11410</v>
      </c>
      <c r="PJG4" s="545" t="s">
        <v>11411</v>
      </c>
      <c r="PJH4" s="545" t="s">
        <v>11412</v>
      </c>
      <c r="PJI4" s="545" t="s">
        <v>11413</v>
      </c>
      <c r="PJJ4" s="545" t="s">
        <v>11414</v>
      </c>
      <c r="PJK4" s="545" t="s">
        <v>11415</v>
      </c>
      <c r="PJL4" s="545" t="s">
        <v>11416</v>
      </c>
      <c r="PJM4" s="545" t="s">
        <v>11417</v>
      </c>
      <c r="PJN4" s="545" t="s">
        <v>11418</v>
      </c>
      <c r="PJO4" s="545" t="s">
        <v>11419</v>
      </c>
      <c r="PJP4" s="545" t="s">
        <v>11420</v>
      </c>
      <c r="PJQ4" s="545" t="s">
        <v>11421</v>
      </c>
      <c r="PJR4" s="545" t="s">
        <v>11422</v>
      </c>
      <c r="PJS4" s="545" t="s">
        <v>11423</v>
      </c>
      <c r="PJT4" s="545" t="s">
        <v>11424</v>
      </c>
      <c r="PJU4" s="545" t="s">
        <v>11425</v>
      </c>
      <c r="PJV4" s="545" t="s">
        <v>11426</v>
      </c>
      <c r="PJW4" s="545" t="s">
        <v>11427</v>
      </c>
      <c r="PJX4" s="545" t="s">
        <v>11428</v>
      </c>
      <c r="PJY4" s="545" t="s">
        <v>11429</v>
      </c>
      <c r="PJZ4" s="545" t="s">
        <v>11430</v>
      </c>
      <c r="PKA4" s="545" t="s">
        <v>11431</v>
      </c>
      <c r="PKB4" s="545" t="s">
        <v>11432</v>
      </c>
      <c r="PKC4" s="545" t="s">
        <v>11433</v>
      </c>
      <c r="PKD4" s="545" t="s">
        <v>11434</v>
      </c>
      <c r="PKE4" s="545" t="s">
        <v>11435</v>
      </c>
      <c r="PKF4" s="545" t="s">
        <v>11436</v>
      </c>
      <c r="PKG4" s="545" t="s">
        <v>11437</v>
      </c>
      <c r="PKH4" s="545" t="s">
        <v>11438</v>
      </c>
      <c r="PKI4" s="545" t="s">
        <v>11439</v>
      </c>
      <c r="PKJ4" s="545" t="s">
        <v>11440</v>
      </c>
      <c r="PKK4" s="545" t="s">
        <v>11441</v>
      </c>
      <c r="PKL4" s="545" t="s">
        <v>11442</v>
      </c>
      <c r="PKM4" s="545" t="s">
        <v>11443</v>
      </c>
      <c r="PKN4" s="545" t="s">
        <v>11444</v>
      </c>
      <c r="PKO4" s="545" t="s">
        <v>11445</v>
      </c>
      <c r="PKP4" s="545" t="s">
        <v>11446</v>
      </c>
      <c r="PKQ4" s="545" t="s">
        <v>11447</v>
      </c>
      <c r="PKR4" s="545" t="s">
        <v>11448</v>
      </c>
      <c r="PKS4" s="545" t="s">
        <v>11449</v>
      </c>
      <c r="PKT4" s="545" t="s">
        <v>11450</v>
      </c>
      <c r="PKU4" s="545" t="s">
        <v>11451</v>
      </c>
      <c r="PKV4" s="545" t="s">
        <v>11452</v>
      </c>
      <c r="PKW4" s="545" t="s">
        <v>11453</v>
      </c>
      <c r="PKX4" s="545" t="s">
        <v>11454</v>
      </c>
      <c r="PKY4" s="545" t="s">
        <v>11455</v>
      </c>
      <c r="PKZ4" s="545" t="s">
        <v>11456</v>
      </c>
      <c r="PLA4" s="545" t="s">
        <v>11457</v>
      </c>
      <c r="PLB4" s="545" t="s">
        <v>11458</v>
      </c>
      <c r="PLC4" s="545" t="s">
        <v>11459</v>
      </c>
      <c r="PLD4" s="545" t="s">
        <v>11460</v>
      </c>
      <c r="PLE4" s="545" t="s">
        <v>11461</v>
      </c>
      <c r="PLF4" s="545" t="s">
        <v>11462</v>
      </c>
      <c r="PLG4" s="545" t="s">
        <v>11463</v>
      </c>
      <c r="PLH4" s="545" t="s">
        <v>11464</v>
      </c>
      <c r="PLI4" s="545" t="s">
        <v>11465</v>
      </c>
      <c r="PLJ4" s="545" t="s">
        <v>11466</v>
      </c>
      <c r="PLK4" s="545" t="s">
        <v>11467</v>
      </c>
      <c r="PLL4" s="545" t="s">
        <v>11468</v>
      </c>
      <c r="PLM4" s="545" t="s">
        <v>11469</v>
      </c>
      <c r="PLN4" s="545" t="s">
        <v>11470</v>
      </c>
      <c r="PLO4" s="545" t="s">
        <v>11471</v>
      </c>
      <c r="PLP4" s="545" t="s">
        <v>11472</v>
      </c>
      <c r="PLQ4" s="545" t="s">
        <v>11473</v>
      </c>
      <c r="PLR4" s="545" t="s">
        <v>11474</v>
      </c>
      <c r="PLS4" s="545" t="s">
        <v>11475</v>
      </c>
      <c r="PLT4" s="545" t="s">
        <v>11476</v>
      </c>
      <c r="PLU4" s="545" t="s">
        <v>11477</v>
      </c>
      <c r="PLV4" s="545" t="s">
        <v>11478</v>
      </c>
      <c r="PLW4" s="545" t="s">
        <v>11479</v>
      </c>
      <c r="PLX4" s="545" t="s">
        <v>11480</v>
      </c>
      <c r="PLY4" s="545" t="s">
        <v>11481</v>
      </c>
      <c r="PLZ4" s="545" t="s">
        <v>11482</v>
      </c>
      <c r="PMA4" s="545" t="s">
        <v>11483</v>
      </c>
      <c r="PMB4" s="545" t="s">
        <v>11484</v>
      </c>
      <c r="PMC4" s="545" t="s">
        <v>11485</v>
      </c>
      <c r="PMD4" s="545" t="s">
        <v>11486</v>
      </c>
      <c r="PME4" s="545" t="s">
        <v>11487</v>
      </c>
      <c r="PMF4" s="545" t="s">
        <v>11488</v>
      </c>
      <c r="PMG4" s="545" t="s">
        <v>11489</v>
      </c>
      <c r="PMH4" s="545" t="s">
        <v>11490</v>
      </c>
      <c r="PMI4" s="545" t="s">
        <v>11491</v>
      </c>
      <c r="PMJ4" s="545" t="s">
        <v>11492</v>
      </c>
      <c r="PMK4" s="545" t="s">
        <v>11493</v>
      </c>
      <c r="PML4" s="545" t="s">
        <v>11494</v>
      </c>
      <c r="PMM4" s="545" t="s">
        <v>11495</v>
      </c>
      <c r="PMN4" s="545" t="s">
        <v>11496</v>
      </c>
      <c r="PMO4" s="545" t="s">
        <v>11497</v>
      </c>
      <c r="PMP4" s="545" t="s">
        <v>11498</v>
      </c>
      <c r="PMQ4" s="545" t="s">
        <v>11499</v>
      </c>
      <c r="PMR4" s="545" t="s">
        <v>11500</v>
      </c>
      <c r="PMS4" s="545" t="s">
        <v>11501</v>
      </c>
      <c r="PMT4" s="545" t="s">
        <v>11502</v>
      </c>
      <c r="PMU4" s="545" t="s">
        <v>11503</v>
      </c>
      <c r="PMV4" s="545" t="s">
        <v>11504</v>
      </c>
      <c r="PMW4" s="545" t="s">
        <v>11505</v>
      </c>
      <c r="PMX4" s="545" t="s">
        <v>11506</v>
      </c>
      <c r="PMY4" s="545" t="s">
        <v>11507</v>
      </c>
      <c r="PMZ4" s="545" t="s">
        <v>11508</v>
      </c>
      <c r="PNA4" s="545" t="s">
        <v>11509</v>
      </c>
      <c r="PNB4" s="545" t="s">
        <v>11510</v>
      </c>
      <c r="PNC4" s="545" t="s">
        <v>11511</v>
      </c>
      <c r="PND4" s="545" t="s">
        <v>11512</v>
      </c>
      <c r="PNE4" s="545" t="s">
        <v>11513</v>
      </c>
      <c r="PNF4" s="545" t="s">
        <v>11514</v>
      </c>
      <c r="PNG4" s="545" t="s">
        <v>11515</v>
      </c>
      <c r="PNH4" s="545" t="s">
        <v>11516</v>
      </c>
      <c r="PNI4" s="545" t="s">
        <v>11517</v>
      </c>
      <c r="PNJ4" s="545" t="s">
        <v>11518</v>
      </c>
      <c r="PNK4" s="545" t="s">
        <v>11519</v>
      </c>
      <c r="PNL4" s="545" t="s">
        <v>11520</v>
      </c>
      <c r="PNM4" s="545" t="s">
        <v>11521</v>
      </c>
      <c r="PNN4" s="545" t="s">
        <v>11522</v>
      </c>
      <c r="PNO4" s="545" t="s">
        <v>11523</v>
      </c>
      <c r="PNP4" s="545" t="s">
        <v>11524</v>
      </c>
      <c r="PNQ4" s="545" t="s">
        <v>11525</v>
      </c>
      <c r="PNR4" s="545" t="s">
        <v>11526</v>
      </c>
      <c r="PNS4" s="545" t="s">
        <v>11527</v>
      </c>
      <c r="PNT4" s="545" t="s">
        <v>11528</v>
      </c>
      <c r="PNU4" s="545" t="s">
        <v>11529</v>
      </c>
      <c r="PNV4" s="545" t="s">
        <v>11530</v>
      </c>
      <c r="PNW4" s="545" t="s">
        <v>11531</v>
      </c>
      <c r="PNX4" s="545" t="s">
        <v>11532</v>
      </c>
      <c r="PNY4" s="545" t="s">
        <v>11533</v>
      </c>
      <c r="PNZ4" s="545" t="s">
        <v>11534</v>
      </c>
      <c r="POA4" s="545" t="s">
        <v>11535</v>
      </c>
      <c r="POB4" s="545" t="s">
        <v>11536</v>
      </c>
      <c r="POC4" s="545" t="s">
        <v>11537</v>
      </c>
      <c r="POD4" s="545" t="s">
        <v>11538</v>
      </c>
      <c r="POE4" s="545" t="s">
        <v>11539</v>
      </c>
      <c r="POF4" s="545" t="s">
        <v>11540</v>
      </c>
      <c r="POG4" s="545" t="s">
        <v>11541</v>
      </c>
      <c r="POH4" s="545" t="s">
        <v>11542</v>
      </c>
      <c r="POI4" s="545" t="s">
        <v>11543</v>
      </c>
      <c r="POJ4" s="545" t="s">
        <v>11544</v>
      </c>
      <c r="POK4" s="545" t="s">
        <v>11545</v>
      </c>
      <c r="POL4" s="545" t="s">
        <v>11546</v>
      </c>
      <c r="POM4" s="545" t="s">
        <v>11547</v>
      </c>
      <c r="PON4" s="545" t="s">
        <v>11548</v>
      </c>
      <c r="POO4" s="545" t="s">
        <v>11549</v>
      </c>
      <c r="POP4" s="545" t="s">
        <v>11550</v>
      </c>
      <c r="POQ4" s="545" t="s">
        <v>11551</v>
      </c>
      <c r="POR4" s="545" t="s">
        <v>11552</v>
      </c>
      <c r="POS4" s="545" t="s">
        <v>11553</v>
      </c>
      <c r="POT4" s="545" t="s">
        <v>11554</v>
      </c>
      <c r="POU4" s="545" t="s">
        <v>11555</v>
      </c>
      <c r="POV4" s="545" t="s">
        <v>11556</v>
      </c>
      <c r="POW4" s="545" t="s">
        <v>11557</v>
      </c>
      <c r="POX4" s="545" t="s">
        <v>11558</v>
      </c>
      <c r="POY4" s="545" t="s">
        <v>11559</v>
      </c>
      <c r="POZ4" s="545" t="s">
        <v>11560</v>
      </c>
      <c r="PPA4" s="545" t="s">
        <v>11561</v>
      </c>
      <c r="PPB4" s="545" t="s">
        <v>11562</v>
      </c>
      <c r="PPC4" s="545" t="s">
        <v>11563</v>
      </c>
      <c r="PPD4" s="545" t="s">
        <v>11564</v>
      </c>
      <c r="PPE4" s="545" t="s">
        <v>11565</v>
      </c>
      <c r="PPF4" s="545" t="s">
        <v>11566</v>
      </c>
      <c r="PPG4" s="545" t="s">
        <v>11567</v>
      </c>
      <c r="PPH4" s="545" t="s">
        <v>11568</v>
      </c>
      <c r="PPI4" s="545" t="s">
        <v>11569</v>
      </c>
      <c r="PPJ4" s="545" t="s">
        <v>11570</v>
      </c>
      <c r="PPK4" s="545" t="s">
        <v>11571</v>
      </c>
      <c r="PPL4" s="545" t="s">
        <v>11572</v>
      </c>
      <c r="PPM4" s="545" t="s">
        <v>11573</v>
      </c>
      <c r="PPN4" s="545" t="s">
        <v>11574</v>
      </c>
      <c r="PPO4" s="545" t="s">
        <v>11575</v>
      </c>
      <c r="PPP4" s="545" t="s">
        <v>11576</v>
      </c>
      <c r="PPQ4" s="545" t="s">
        <v>11577</v>
      </c>
      <c r="PPR4" s="545" t="s">
        <v>11578</v>
      </c>
      <c r="PPS4" s="545" t="s">
        <v>11579</v>
      </c>
      <c r="PPT4" s="545" t="s">
        <v>11580</v>
      </c>
      <c r="PPU4" s="545" t="s">
        <v>11581</v>
      </c>
      <c r="PPV4" s="545" t="s">
        <v>11582</v>
      </c>
      <c r="PPW4" s="545" t="s">
        <v>11583</v>
      </c>
      <c r="PPX4" s="545" t="s">
        <v>11584</v>
      </c>
      <c r="PPY4" s="545" t="s">
        <v>11585</v>
      </c>
      <c r="PPZ4" s="545" t="s">
        <v>11586</v>
      </c>
      <c r="PQA4" s="545" t="s">
        <v>11587</v>
      </c>
      <c r="PQB4" s="545" t="s">
        <v>11588</v>
      </c>
      <c r="PQC4" s="545" t="s">
        <v>11589</v>
      </c>
      <c r="PQD4" s="545" t="s">
        <v>11590</v>
      </c>
      <c r="PQE4" s="545" t="s">
        <v>11591</v>
      </c>
      <c r="PQF4" s="545" t="s">
        <v>11592</v>
      </c>
      <c r="PQG4" s="545" t="s">
        <v>11593</v>
      </c>
      <c r="PQH4" s="545" t="s">
        <v>11594</v>
      </c>
      <c r="PQI4" s="545" t="s">
        <v>11595</v>
      </c>
      <c r="PQJ4" s="545" t="s">
        <v>11596</v>
      </c>
      <c r="PQK4" s="545" t="s">
        <v>11597</v>
      </c>
      <c r="PQL4" s="545" t="s">
        <v>11598</v>
      </c>
      <c r="PQM4" s="545" t="s">
        <v>11599</v>
      </c>
      <c r="PQN4" s="545" t="s">
        <v>11600</v>
      </c>
      <c r="PQO4" s="545" t="s">
        <v>11601</v>
      </c>
      <c r="PQP4" s="545" t="s">
        <v>11602</v>
      </c>
      <c r="PQQ4" s="545" t="s">
        <v>11603</v>
      </c>
      <c r="PQR4" s="545" t="s">
        <v>11604</v>
      </c>
      <c r="PQS4" s="545" t="s">
        <v>11605</v>
      </c>
      <c r="PQT4" s="545" t="s">
        <v>11606</v>
      </c>
      <c r="PQU4" s="545" t="s">
        <v>11607</v>
      </c>
      <c r="PQV4" s="545" t="s">
        <v>11608</v>
      </c>
      <c r="PQW4" s="545" t="s">
        <v>11609</v>
      </c>
      <c r="PQX4" s="545" t="s">
        <v>11610</v>
      </c>
      <c r="PQY4" s="545" t="s">
        <v>11611</v>
      </c>
      <c r="PQZ4" s="545" t="s">
        <v>11612</v>
      </c>
      <c r="PRA4" s="545" t="s">
        <v>11613</v>
      </c>
      <c r="PRB4" s="545" t="s">
        <v>11614</v>
      </c>
      <c r="PRC4" s="545" t="s">
        <v>11615</v>
      </c>
      <c r="PRD4" s="545" t="s">
        <v>11616</v>
      </c>
      <c r="PRE4" s="545" t="s">
        <v>11617</v>
      </c>
      <c r="PRF4" s="545" t="s">
        <v>11618</v>
      </c>
      <c r="PRG4" s="545" t="s">
        <v>11619</v>
      </c>
      <c r="PRH4" s="545" t="s">
        <v>11620</v>
      </c>
      <c r="PRI4" s="545" t="s">
        <v>11621</v>
      </c>
      <c r="PRJ4" s="545" t="s">
        <v>11622</v>
      </c>
      <c r="PRK4" s="545" t="s">
        <v>11623</v>
      </c>
      <c r="PRL4" s="545" t="s">
        <v>11624</v>
      </c>
      <c r="PRM4" s="545" t="s">
        <v>11625</v>
      </c>
      <c r="PRN4" s="545" t="s">
        <v>11626</v>
      </c>
      <c r="PRO4" s="545" t="s">
        <v>11627</v>
      </c>
      <c r="PRP4" s="545" t="s">
        <v>11628</v>
      </c>
      <c r="PRQ4" s="545" t="s">
        <v>11629</v>
      </c>
      <c r="PRR4" s="545" t="s">
        <v>11630</v>
      </c>
      <c r="PRS4" s="545" t="s">
        <v>11631</v>
      </c>
      <c r="PRT4" s="545" t="s">
        <v>11632</v>
      </c>
      <c r="PRU4" s="545" t="s">
        <v>11633</v>
      </c>
      <c r="PRV4" s="545" t="s">
        <v>11634</v>
      </c>
      <c r="PRW4" s="545" t="s">
        <v>11635</v>
      </c>
      <c r="PRX4" s="545" t="s">
        <v>11636</v>
      </c>
      <c r="PRY4" s="545" t="s">
        <v>11637</v>
      </c>
      <c r="PRZ4" s="545" t="s">
        <v>11638</v>
      </c>
      <c r="PSA4" s="545" t="s">
        <v>11639</v>
      </c>
      <c r="PSB4" s="545" t="s">
        <v>11640</v>
      </c>
      <c r="PSC4" s="545" t="s">
        <v>11641</v>
      </c>
      <c r="PSD4" s="545" t="s">
        <v>11642</v>
      </c>
      <c r="PSE4" s="545" t="s">
        <v>11643</v>
      </c>
      <c r="PSF4" s="545" t="s">
        <v>11644</v>
      </c>
      <c r="PSG4" s="545" t="s">
        <v>11645</v>
      </c>
      <c r="PSH4" s="545" t="s">
        <v>11646</v>
      </c>
      <c r="PSI4" s="545" t="s">
        <v>11647</v>
      </c>
      <c r="PSJ4" s="545" t="s">
        <v>11648</v>
      </c>
      <c r="PSK4" s="545" t="s">
        <v>11649</v>
      </c>
      <c r="PSL4" s="545" t="s">
        <v>11650</v>
      </c>
      <c r="PSM4" s="545" t="s">
        <v>11651</v>
      </c>
      <c r="PSN4" s="545" t="s">
        <v>11652</v>
      </c>
      <c r="PSO4" s="545" t="s">
        <v>11653</v>
      </c>
      <c r="PSP4" s="545" t="s">
        <v>11654</v>
      </c>
      <c r="PSQ4" s="545" t="s">
        <v>11655</v>
      </c>
      <c r="PSR4" s="545" t="s">
        <v>11656</v>
      </c>
      <c r="PSS4" s="545" t="s">
        <v>11657</v>
      </c>
      <c r="PST4" s="545" t="s">
        <v>11658</v>
      </c>
      <c r="PSU4" s="545" t="s">
        <v>11659</v>
      </c>
      <c r="PSV4" s="545" t="s">
        <v>11660</v>
      </c>
      <c r="PSW4" s="545" t="s">
        <v>11661</v>
      </c>
      <c r="PSX4" s="545" t="s">
        <v>11662</v>
      </c>
      <c r="PSY4" s="545" t="s">
        <v>11663</v>
      </c>
      <c r="PSZ4" s="545" t="s">
        <v>11664</v>
      </c>
      <c r="PTA4" s="545" t="s">
        <v>11665</v>
      </c>
      <c r="PTB4" s="545" t="s">
        <v>11666</v>
      </c>
      <c r="PTC4" s="545" t="s">
        <v>11667</v>
      </c>
      <c r="PTD4" s="545" t="s">
        <v>11668</v>
      </c>
      <c r="PTE4" s="545" t="s">
        <v>11669</v>
      </c>
      <c r="PTF4" s="545" t="s">
        <v>11670</v>
      </c>
      <c r="PTG4" s="545" t="s">
        <v>11671</v>
      </c>
      <c r="PTH4" s="545" t="s">
        <v>11672</v>
      </c>
      <c r="PTI4" s="545" t="s">
        <v>11673</v>
      </c>
      <c r="PTJ4" s="545" t="s">
        <v>11674</v>
      </c>
      <c r="PTK4" s="545" t="s">
        <v>11675</v>
      </c>
      <c r="PTL4" s="545" t="s">
        <v>11676</v>
      </c>
      <c r="PTM4" s="545" t="s">
        <v>11677</v>
      </c>
      <c r="PTN4" s="545" t="s">
        <v>11678</v>
      </c>
      <c r="PTO4" s="545" t="s">
        <v>11679</v>
      </c>
      <c r="PTP4" s="545" t="s">
        <v>11680</v>
      </c>
      <c r="PTQ4" s="545" t="s">
        <v>11681</v>
      </c>
      <c r="PTR4" s="545" t="s">
        <v>11682</v>
      </c>
      <c r="PTS4" s="545" t="s">
        <v>11683</v>
      </c>
      <c r="PTT4" s="545" t="s">
        <v>11684</v>
      </c>
      <c r="PTU4" s="545" t="s">
        <v>11685</v>
      </c>
      <c r="PTV4" s="545" t="s">
        <v>11686</v>
      </c>
      <c r="PTW4" s="545" t="s">
        <v>11687</v>
      </c>
      <c r="PTX4" s="545" t="s">
        <v>11688</v>
      </c>
      <c r="PTY4" s="545" t="s">
        <v>11689</v>
      </c>
      <c r="PTZ4" s="545" t="s">
        <v>11690</v>
      </c>
      <c r="PUA4" s="545" t="s">
        <v>11691</v>
      </c>
      <c r="PUB4" s="545" t="s">
        <v>11692</v>
      </c>
      <c r="PUC4" s="545" t="s">
        <v>11693</v>
      </c>
      <c r="PUD4" s="545" t="s">
        <v>11694</v>
      </c>
      <c r="PUE4" s="545" t="s">
        <v>11695</v>
      </c>
      <c r="PUF4" s="545" t="s">
        <v>11696</v>
      </c>
      <c r="PUG4" s="545" t="s">
        <v>11697</v>
      </c>
      <c r="PUH4" s="545" t="s">
        <v>11698</v>
      </c>
      <c r="PUI4" s="545" t="s">
        <v>11699</v>
      </c>
      <c r="PUJ4" s="545" t="s">
        <v>11700</v>
      </c>
      <c r="PUK4" s="545" t="s">
        <v>11701</v>
      </c>
      <c r="PUL4" s="545" t="s">
        <v>11702</v>
      </c>
      <c r="PUM4" s="545" t="s">
        <v>11703</v>
      </c>
      <c r="PUN4" s="545" t="s">
        <v>11704</v>
      </c>
      <c r="PUO4" s="545" t="s">
        <v>11705</v>
      </c>
      <c r="PUP4" s="545" t="s">
        <v>11706</v>
      </c>
      <c r="PUQ4" s="545" t="s">
        <v>11707</v>
      </c>
      <c r="PUR4" s="545" t="s">
        <v>11708</v>
      </c>
      <c r="PUS4" s="545" t="s">
        <v>11709</v>
      </c>
      <c r="PUT4" s="545" t="s">
        <v>11710</v>
      </c>
      <c r="PUU4" s="545" t="s">
        <v>11711</v>
      </c>
      <c r="PUV4" s="545" t="s">
        <v>11712</v>
      </c>
      <c r="PUW4" s="545" t="s">
        <v>11713</v>
      </c>
      <c r="PUX4" s="545" t="s">
        <v>11714</v>
      </c>
      <c r="PUY4" s="545" t="s">
        <v>11715</v>
      </c>
      <c r="PUZ4" s="545" t="s">
        <v>11716</v>
      </c>
      <c r="PVA4" s="545" t="s">
        <v>11717</v>
      </c>
      <c r="PVB4" s="545" t="s">
        <v>11718</v>
      </c>
      <c r="PVC4" s="545" t="s">
        <v>11719</v>
      </c>
      <c r="PVD4" s="545" t="s">
        <v>11720</v>
      </c>
      <c r="PVE4" s="545" t="s">
        <v>11721</v>
      </c>
      <c r="PVF4" s="545" t="s">
        <v>11722</v>
      </c>
      <c r="PVG4" s="545" t="s">
        <v>11723</v>
      </c>
      <c r="PVH4" s="545" t="s">
        <v>11724</v>
      </c>
      <c r="PVI4" s="545" t="s">
        <v>11725</v>
      </c>
      <c r="PVJ4" s="545" t="s">
        <v>11726</v>
      </c>
      <c r="PVK4" s="545" t="s">
        <v>11727</v>
      </c>
      <c r="PVL4" s="545" t="s">
        <v>11728</v>
      </c>
      <c r="PVM4" s="545" t="s">
        <v>11729</v>
      </c>
      <c r="PVN4" s="545" t="s">
        <v>11730</v>
      </c>
      <c r="PVO4" s="545" t="s">
        <v>11731</v>
      </c>
      <c r="PVP4" s="545" t="s">
        <v>11732</v>
      </c>
      <c r="PVQ4" s="545" t="s">
        <v>11733</v>
      </c>
      <c r="PVR4" s="545" t="s">
        <v>11734</v>
      </c>
      <c r="PVS4" s="545" t="s">
        <v>11735</v>
      </c>
      <c r="PVT4" s="545" t="s">
        <v>11736</v>
      </c>
      <c r="PVU4" s="545" t="s">
        <v>11737</v>
      </c>
      <c r="PVV4" s="545" t="s">
        <v>11738</v>
      </c>
      <c r="PVW4" s="545" t="s">
        <v>11739</v>
      </c>
      <c r="PVX4" s="545" t="s">
        <v>11740</v>
      </c>
      <c r="PVY4" s="545" t="s">
        <v>11741</v>
      </c>
      <c r="PVZ4" s="545" t="s">
        <v>11742</v>
      </c>
      <c r="PWA4" s="545" t="s">
        <v>11743</v>
      </c>
      <c r="PWB4" s="545" t="s">
        <v>11744</v>
      </c>
      <c r="PWC4" s="545" t="s">
        <v>11745</v>
      </c>
      <c r="PWD4" s="545" t="s">
        <v>11746</v>
      </c>
      <c r="PWE4" s="545" t="s">
        <v>11747</v>
      </c>
      <c r="PWF4" s="545" t="s">
        <v>11748</v>
      </c>
      <c r="PWG4" s="545" t="s">
        <v>11749</v>
      </c>
      <c r="PWH4" s="545" t="s">
        <v>11750</v>
      </c>
      <c r="PWI4" s="545" t="s">
        <v>11751</v>
      </c>
      <c r="PWJ4" s="545" t="s">
        <v>11752</v>
      </c>
      <c r="PWK4" s="545" t="s">
        <v>11753</v>
      </c>
      <c r="PWL4" s="545" t="s">
        <v>11754</v>
      </c>
      <c r="PWM4" s="545" t="s">
        <v>11755</v>
      </c>
      <c r="PWN4" s="545" t="s">
        <v>11756</v>
      </c>
      <c r="PWO4" s="545" t="s">
        <v>11757</v>
      </c>
      <c r="PWP4" s="545" t="s">
        <v>11758</v>
      </c>
      <c r="PWQ4" s="545" t="s">
        <v>11759</v>
      </c>
      <c r="PWR4" s="545" t="s">
        <v>11760</v>
      </c>
      <c r="PWS4" s="545" t="s">
        <v>11761</v>
      </c>
      <c r="PWT4" s="545" t="s">
        <v>11762</v>
      </c>
      <c r="PWU4" s="545" t="s">
        <v>11763</v>
      </c>
      <c r="PWV4" s="545" t="s">
        <v>11764</v>
      </c>
      <c r="PWW4" s="545" t="s">
        <v>11765</v>
      </c>
      <c r="PWX4" s="545" t="s">
        <v>11766</v>
      </c>
      <c r="PWY4" s="545" t="s">
        <v>11767</v>
      </c>
      <c r="PWZ4" s="545" t="s">
        <v>11768</v>
      </c>
      <c r="PXA4" s="545" t="s">
        <v>11769</v>
      </c>
      <c r="PXB4" s="545" t="s">
        <v>11770</v>
      </c>
      <c r="PXC4" s="545" t="s">
        <v>11771</v>
      </c>
      <c r="PXD4" s="545" t="s">
        <v>11772</v>
      </c>
      <c r="PXE4" s="545" t="s">
        <v>11773</v>
      </c>
      <c r="PXF4" s="545" t="s">
        <v>11774</v>
      </c>
      <c r="PXG4" s="545" t="s">
        <v>11775</v>
      </c>
      <c r="PXH4" s="545" t="s">
        <v>11776</v>
      </c>
      <c r="PXI4" s="545" t="s">
        <v>11777</v>
      </c>
      <c r="PXJ4" s="545" t="s">
        <v>11778</v>
      </c>
      <c r="PXK4" s="545" t="s">
        <v>11779</v>
      </c>
      <c r="PXL4" s="545" t="s">
        <v>11780</v>
      </c>
      <c r="PXM4" s="545" t="s">
        <v>11781</v>
      </c>
      <c r="PXN4" s="545" t="s">
        <v>11782</v>
      </c>
      <c r="PXO4" s="545" t="s">
        <v>11783</v>
      </c>
      <c r="PXP4" s="545" t="s">
        <v>11784</v>
      </c>
      <c r="PXQ4" s="545" t="s">
        <v>11785</v>
      </c>
      <c r="PXR4" s="545" t="s">
        <v>11786</v>
      </c>
      <c r="PXS4" s="545" t="s">
        <v>11787</v>
      </c>
      <c r="PXT4" s="545" t="s">
        <v>11788</v>
      </c>
      <c r="PXU4" s="545" t="s">
        <v>11789</v>
      </c>
      <c r="PXV4" s="545" t="s">
        <v>11790</v>
      </c>
      <c r="PXW4" s="545" t="s">
        <v>11791</v>
      </c>
      <c r="PXX4" s="545" t="s">
        <v>11792</v>
      </c>
      <c r="PXY4" s="545" t="s">
        <v>11793</v>
      </c>
      <c r="PXZ4" s="545" t="s">
        <v>11794</v>
      </c>
      <c r="PYA4" s="545" t="s">
        <v>11795</v>
      </c>
      <c r="PYB4" s="545" t="s">
        <v>11796</v>
      </c>
      <c r="PYC4" s="545" t="s">
        <v>11797</v>
      </c>
      <c r="PYD4" s="545" t="s">
        <v>11798</v>
      </c>
      <c r="PYE4" s="545" t="s">
        <v>11799</v>
      </c>
      <c r="PYF4" s="545" t="s">
        <v>11800</v>
      </c>
      <c r="PYG4" s="545" t="s">
        <v>11801</v>
      </c>
      <c r="PYH4" s="545" t="s">
        <v>11802</v>
      </c>
      <c r="PYI4" s="545" t="s">
        <v>11803</v>
      </c>
      <c r="PYJ4" s="545" t="s">
        <v>11804</v>
      </c>
      <c r="PYK4" s="545" t="s">
        <v>11805</v>
      </c>
      <c r="PYL4" s="545" t="s">
        <v>11806</v>
      </c>
      <c r="PYM4" s="545" t="s">
        <v>11807</v>
      </c>
      <c r="PYN4" s="545" t="s">
        <v>11808</v>
      </c>
      <c r="PYO4" s="545" t="s">
        <v>11809</v>
      </c>
      <c r="PYP4" s="545" t="s">
        <v>11810</v>
      </c>
      <c r="PYQ4" s="545" t="s">
        <v>11811</v>
      </c>
      <c r="PYR4" s="545" t="s">
        <v>11812</v>
      </c>
      <c r="PYS4" s="545" t="s">
        <v>11813</v>
      </c>
      <c r="PYT4" s="545" t="s">
        <v>11814</v>
      </c>
      <c r="PYU4" s="545" t="s">
        <v>11815</v>
      </c>
      <c r="PYV4" s="545" t="s">
        <v>11816</v>
      </c>
      <c r="PYW4" s="545" t="s">
        <v>11817</v>
      </c>
      <c r="PYX4" s="545" t="s">
        <v>11818</v>
      </c>
      <c r="PYY4" s="545" t="s">
        <v>11819</v>
      </c>
      <c r="PYZ4" s="545" t="s">
        <v>11820</v>
      </c>
      <c r="PZA4" s="545" t="s">
        <v>11821</v>
      </c>
      <c r="PZB4" s="545" t="s">
        <v>11822</v>
      </c>
      <c r="PZC4" s="545" t="s">
        <v>11823</v>
      </c>
      <c r="PZD4" s="545" t="s">
        <v>11824</v>
      </c>
      <c r="PZE4" s="545" t="s">
        <v>11825</v>
      </c>
      <c r="PZF4" s="545" t="s">
        <v>11826</v>
      </c>
      <c r="PZG4" s="545" t="s">
        <v>11827</v>
      </c>
      <c r="PZH4" s="545" t="s">
        <v>11828</v>
      </c>
      <c r="PZI4" s="545" t="s">
        <v>11829</v>
      </c>
      <c r="PZJ4" s="545" t="s">
        <v>11830</v>
      </c>
      <c r="PZK4" s="545" t="s">
        <v>11831</v>
      </c>
      <c r="PZL4" s="545" t="s">
        <v>11832</v>
      </c>
      <c r="PZM4" s="545" t="s">
        <v>11833</v>
      </c>
      <c r="PZN4" s="545" t="s">
        <v>11834</v>
      </c>
      <c r="PZO4" s="545" t="s">
        <v>11835</v>
      </c>
      <c r="PZP4" s="545" t="s">
        <v>11836</v>
      </c>
      <c r="PZQ4" s="545" t="s">
        <v>11837</v>
      </c>
      <c r="PZR4" s="545" t="s">
        <v>11838</v>
      </c>
      <c r="PZS4" s="545" t="s">
        <v>11839</v>
      </c>
      <c r="PZT4" s="545" t="s">
        <v>11840</v>
      </c>
      <c r="PZU4" s="545" t="s">
        <v>11841</v>
      </c>
      <c r="PZV4" s="545" t="s">
        <v>11842</v>
      </c>
      <c r="PZW4" s="545" t="s">
        <v>11843</v>
      </c>
      <c r="PZX4" s="545" t="s">
        <v>11844</v>
      </c>
      <c r="PZY4" s="545" t="s">
        <v>11845</v>
      </c>
      <c r="PZZ4" s="545" t="s">
        <v>11846</v>
      </c>
      <c r="QAA4" s="545" t="s">
        <v>11847</v>
      </c>
      <c r="QAB4" s="545" t="s">
        <v>11848</v>
      </c>
      <c r="QAC4" s="545" t="s">
        <v>11849</v>
      </c>
      <c r="QAD4" s="545" t="s">
        <v>11850</v>
      </c>
      <c r="QAE4" s="545" t="s">
        <v>11851</v>
      </c>
      <c r="QAF4" s="545" t="s">
        <v>11852</v>
      </c>
      <c r="QAG4" s="545" t="s">
        <v>11853</v>
      </c>
      <c r="QAH4" s="545" t="s">
        <v>11854</v>
      </c>
      <c r="QAI4" s="545" t="s">
        <v>11855</v>
      </c>
      <c r="QAJ4" s="545" t="s">
        <v>11856</v>
      </c>
      <c r="QAK4" s="545" t="s">
        <v>11857</v>
      </c>
      <c r="QAL4" s="545" t="s">
        <v>11858</v>
      </c>
      <c r="QAM4" s="545" t="s">
        <v>11859</v>
      </c>
      <c r="QAN4" s="545" t="s">
        <v>11860</v>
      </c>
      <c r="QAO4" s="545" t="s">
        <v>11861</v>
      </c>
      <c r="QAP4" s="545" t="s">
        <v>11862</v>
      </c>
      <c r="QAQ4" s="545" t="s">
        <v>11863</v>
      </c>
      <c r="QAR4" s="545" t="s">
        <v>11864</v>
      </c>
      <c r="QAS4" s="545" t="s">
        <v>11865</v>
      </c>
      <c r="QAT4" s="545" t="s">
        <v>11866</v>
      </c>
      <c r="QAU4" s="545" t="s">
        <v>11867</v>
      </c>
      <c r="QAV4" s="545" t="s">
        <v>11868</v>
      </c>
      <c r="QAW4" s="545" t="s">
        <v>11869</v>
      </c>
      <c r="QAX4" s="545" t="s">
        <v>11870</v>
      </c>
      <c r="QAY4" s="545" t="s">
        <v>11871</v>
      </c>
      <c r="QAZ4" s="545" t="s">
        <v>11872</v>
      </c>
      <c r="QBA4" s="545" t="s">
        <v>11873</v>
      </c>
      <c r="QBB4" s="545" t="s">
        <v>11874</v>
      </c>
      <c r="QBC4" s="545" t="s">
        <v>11875</v>
      </c>
      <c r="QBD4" s="545" t="s">
        <v>11876</v>
      </c>
      <c r="QBE4" s="545" t="s">
        <v>11877</v>
      </c>
      <c r="QBF4" s="545" t="s">
        <v>11878</v>
      </c>
      <c r="QBG4" s="545" t="s">
        <v>11879</v>
      </c>
      <c r="QBH4" s="545" t="s">
        <v>11880</v>
      </c>
      <c r="QBI4" s="545" t="s">
        <v>11881</v>
      </c>
      <c r="QBJ4" s="545" t="s">
        <v>11882</v>
      </c>
      <c r="QBK4" s="545" t="s">
        <v>11883</v>
      </c>
      <c r="QBL4" s="545" t="s">
        <v>11884</v>
      </c>
      <c r="QBM4" s="545" t="s">
        <v>11885</v>
      </c>
      <c r="QBN4" s="545" t="s">
        <v>11886</v>
      </c>
      <c r="QBO4" s="545" t="s">
        <v>11887</v>
      </c>
      <c r="QBP4" s="545" t="s">
        <v>11888</v>
      </c>
      <c r="QBQ4" s="545" t="s">
        <v>11889</v>
      </c>
      <c r="QBR4" s="545" t="s">
        <v>11890</v>
      </c>
      <c r="QBS4" s="545" t="s">
        <v>11891</v>
      </c>
      <c r="QBT4" s="545" t="s">
        <v>11892</v>
      </c>
      <c r="QBU4" s="545" t="s">
        <v>11893</v>
      </c>
      <c r="QBV4" s="545" t="s">
        <v>11894</v>
      </c>
      <c r="QBW4" s="545" t="s">
        <v>11895</v>
      </c>
      <c r="QBX4" s="545" t="s">
        <v>11896</v>
      </c>
      <c r="QBY4" s="545" t="s">
        <v>11897</v>
      </c>
      <c r="QBZ4" s="545" t="s">
        <v>11898</v>
      </c>
      <c r="QCA4" s="545" t="s">
        <v>11899</v>
      </c>
      <c r="QCB4" s="545" t="s">
        <v>11900</v>
      </c>
      <c r="QCC4" s="545" t="s">
        <v>11901</v>
      </c>
      <c r="QCD4" s="545" t="s">
        <v>11902</v>
      </c>
      <c r="QCE4" s="545" t="s">
        <v>11903</v>
      </c>
      <c r="QCF4" s="545" t="s">
        <v>11904</v>
      </c>
      <c r="QCG4" s="545" t="s">
        <v>11905</v>
      </c>
      <c r="QCH4" s="545" t="s">
        <v>11906</v>
      </c>
      <c r="QCI4" s="545" t="s">
        <v>11907</v>
      </c>
      <c r="QCJ4" s="545" t="s">
        <v>11908</v>
      </c>
      <c r="QCK4" s="545" t="s">
        <v>11909</v>
      </c>
      <c r="QCL4" s="545" t="s">
        <v>11910</v>
      </c>
      <c r="QCM4" s="545" t="s">
        <v>11911</v>
      </c>
      <c r="QCN4" s="545" t="s">
        <v>11912</v>
      </c>
      <c r="QCO4" s="545" t="s">
        <v>11913</v>
      </c>
      <c r="QCP4" s="545" t="s">
        <v>11914</v>
      </c>
      <c r="QCQ4" s="545" t="s">
        <v>11915</v>
      </c>
      <c r="QCR4" s="545" t="s">
        <v>11916</v>
      </c>
      <c r="QCS4" s="545" t="s">
        <v>11917</v>
      </c>
      <c r="QCT4" s="545" t="s">
        <v>11918</v>
      </c>
      <c r="QCU4" s="545" t="s">
        <v>11919</v>
      </c>
      <c r="QCV4" s="545" t="s">
        <v>11920</v>
      </c>
      <c r="QCW4" s="545" t="s">
        <v>11921</v>
      </c>
      <c r="QCX4" s="545" t="s">
        <v>11922</v>
      </c>
      <c r="QCY4" s="545" t="s">
        <v>11923</v>
      </c>
      <c r="QCZ4" s="545" t="s">
        <v>11924</v>
      </c>
      <c r="QDA4" s="545" t="s">
        <v>11925</v>
      </c>
      <c r="QDB4" s="545" t="s">
        <v>11926</v>
      </c>
      <c r="QDC4" s="545" t="s">
        <v>11927</v>
      </c>
      <c r="QDD4" s="545" t="s">
        <v>11928</v>
      </c>
      <c r="QDE4" s="545" t="s">
        <v>11929</v>
      </c>
      <c r="QDF4" s="545" t="s">
        <v>11930</v>
      </c>
      <c r="QDG4" s="545" t="s">
        <v>11931</v>
      </c>
      <c r="QDH4" s="545" t="s">
        <v>11932</v>
      </c>
      <c r="QDI4" s="545" t="s">
        <v>11933</v>
      </c>
      <c r="QDJ4" s="545" t="s">
        <v>11934</v>
      </c>
      <c r="QDK4" s="545" t="s">
        <v>11935</v>
      </c>
      <c r="QDL4" s="545" t="s">
        <v>11936</v>
      </c>
      <c r="QDM4" s="545" t="s">
        <v>11937</v>
      </c>
      <c r="QDN4" s="545" t="s">
        <v>11938</v>
      </c>
      <c r="QDO4" s="545" t="s">
        <v>11939</v>
      </c>
      <c r="QDP4" s="545" t="s">
        <v>11940</v>
      </c>
      <c r="QDQ4" s="545" t="s">
        <v>11941</v>
      </c>
      <c r="QDR4" s="545" t="s">
        <v>11942</v>
      </c>
      <c r="QDS4" s="545" t="s">
        <v>11943</v>
      </c>
      <c r="QDT4" s="545" t="s">
        <v>11944</v>
      </c>
      <c r="QDU4" s="545" t="s">
        <v>11945</v>
      </c>
      <c r="QDV4" s="545" t="s">
        <v>11946</v>
      </c>
      <c r="QDW4" s="545" t="s">
        <v>11947</v>
      </c>
      <c r="QDX4" s="545" t="s">
        <v>11948</v>
      </c>
      <c r="QDY4" s="545" t="s">
        <v>11949</v>
      </c>
      <c r="QDZ4" s="545" t="s">
        <v>11950</v>
      </c>
      <c r="QEA4" s="545" t="s">
        <v>11951</v>
      </c>
      <c r="QEB4" s="545" t="s">
        <v>11952</v>
      </c>
      <c r="QEC4" s="545" t="s">
        <v>11953</v>
      </c>
      <c r="QED4" s="545" t="s">
        <v>11954</v>
      </c>
      <c r="QEE4" s="545" t="s">
        <v>11955</v>
      </c>
      <c r="QEF4" s="545" t="s">
        <v>11956</v>
      </c>
      <c r="QEG4" s="545" t="s">
        <v>11957</v>
      </c>
      <c r="QEH4" s="545" t="s">
        <v>11958</v>
      </c>
      <c r="QEI4" s="545" t="s">
        <v>11959</v>
      </c>
      <c r="QEJ4" s="545" t="s">
        <v>11960</v>
      </c>
      <c r="QEK4" s="545" t="s">
        <v>11961</v>
      </c>
      <c r="QEL4" s="545" t="s">
        <v>11962</v>
      </c>
      <c r="QEM4" s="545" t="s">
        <v>11963</v>
      </c>
      <c r="QEN4" s="545" t="s">
        <v>11964</v>
      </c>
      <c r="QEO4" s="545" t="s">
        <v>11965</v>
      </c>
      <c r="QEP4" s="545" t="s">
        <v>11966</v>
      </c>
      <c r="QEQ4" s="545" t="s">
        <v>11967</v>
      </c>
      <c r="QER4" s="545" t="s">
        <v>11968</v>
      </c>
      <c r="QES4" s="545" t="s">
        <v>11969</v>
      </c>
      <c r="QET4" s="545" t="s">
        <v>11970</v>
      </c>
      <c r="QEU4" s="545" t="s">
        <v>11971</v>
      </c>
      <c r="QEV4" s="545" t="s">
        <v>11972</v>
      </c>
      <c r="QEW4" s="545" t="s">
        <v>11973</v>
      </c>
      <c r="QEX4" s="545" t="s">
        <v>11974</v>
      </c>
      <c r="QEY4" s="545" t="s">
        <v>11975</v>
      </c>
      <c r="QEZ4" s="545" t="s">
        <v>11976</v>
      </c>
      <c r="QFA4" s="545" t="s">
        <v>11977</v>
      </c>
      <c r="QFB4" s="545" t="s">
        <v>11978</v>
      </c>
      <c r="QFC4" s="545" t="s">
        <v>11979</v>
      </c>
      <c r="QFD4" s="545" t="s">
        <v>11980</v>
      </c>
      <c r="QFE4" s="545" t="s">
        <v>11981</v>
      </c>
      <c r="QFF4" s="545" t="s">
        <v>11982</v>
      </c>
      <c r="QFG4" s="545" t="s">
        <v>11983</v>
      </c>
      <c r="QFH4" s="545" t="s">
        <v>11984</v>
      </c>
      <c r="QFI4" s="545" t="s">
        <v>11985</v>
      </c>
      <c r="QFJ4" s="545" t="s">
        <v>11986</v>
      </c>
      <c r="QFK4" s="545" t="s">
        <v>11987</v>
      </c>
      <c r="QFL4" s="545" t="s">
        <v>11988</v>
      </c>
      <c r="QFM4" s="545" t="s">
        <v>11989</v>
      </c>
      <c r="QFN4" s="545" t="s">
        <v>11990</v>
      </c>
      <c r="QFO4" s="545" t="s">
        <v>11991</v>
      </c>
      <c r="QFP4" s="545" t="s">
        <v>11992</v>
      </c>
      <c r="QFQ4" s="545" t="s">
        <v>11993</v>
      </c>
      <c r="QFR4" s="545" t="s">
        <v>11994</v>
      </c>
      <c r="QFS4" s="545" t="s">
        <v>11995</v>
      </c>
      <c r="QFT4" s="545" t="s">
        <v>11996</v>
      </c>
      <c r="QFU4" s="545" t="s">
        <v>11997</v>
      </c>
      <c r="QFV4" s="545" t="s">
        <v>11998</v>
      </c>
      <c r="QFW4" s="545" t="s">
        <v>11999</v>
      </c>
      <c r="QFX4" s="545" t="s">
        <v>12000</v>
      </c>
      <c r="QFY4" s="545" t="s">
        <v>12001</v>
      </c>
      <c r="QFZ4" s="545" t="s">
        <v>12002</v>
      </c>
      <c r="QGA4" s="545" t="s">
        <v>12003</v>
      </c>
      <c r="QGB4" s="545" t="s">
        <v>12004</v>
      </c>
      <c r="QGC4" s="545" t="s">
        <v>12005</v>
      </c>
      <c r="QGD4" s="545" t="s">
        <v>12006</v>
      </c>
      <c r="QGE4" s="545" t="s">
        <v>12007</v>
      </c>
      <c r="QGF4" s="545" t="s">
        <v>12008</v>
      </c>
      <c r="QGG4" s="545" t="s">
        <v>12009</v>
      </c>
      <c r="QGH4" s="545" t="s">
        <v>12010</v>
      </c>
      <c r="QGI4" s="545" t="s">
        <v>12011</v>
      </c>
      <c r="QGJ4" s="545" t="s">
        <v>12012</v>
      </c>
      <c r="QGK4" s="545" t="s">
        <v>12013</v>
      </c>
      <c r="QGL4" s="545" t="s">
        <v>12014</v>
      </c>
      <c r="QGM4" s="545" t="s">
        <v>12015</v>
      </c>
      <c r="QGN4" s="545" t="s">
        <v>12016</v>
      </c>
      <c r="QGO4" s="545" t="s">
        <v>12017</v>
      </c>
      <c r="QGP4" s="545" t="s">
        <v>12018</v>
      </c>
      <c r="QGQ4" s="545" t="s">
        <v>12019</v>
      </c>
      <c r="QGR4" s="545" t="s">
        <v>12020</v>
      </c>
      <c r="QGS4" s="545" t="s">
        <v>12021</v>
      </c>
      <c r="QGT4" s="545" t="s">
        <v>12022</v>
      </c>
      <c r="QGU4" s="545" t="s">
        <v>12023</v>
      </c>
      <c r="QGV4" s="545" t="s">
        <v>12024</v>
      </c>
      <c r="QGW4" s="545" t="s">
        <v>12025</v>
      </c>
      <c r="QGX4" s="545" t="s">
        <v>12026</v>
      </c>
      <c r="QGY4" s="545" t="s">
        <v>12027</v>
      </c>
      <c r="QGZ4" s="545" t="s">
        <v>12028</v>
      </c>
      <c r="QHA4" s="545" t="s">
        <v>12029</v>
      </c>
      <c r="QHB4" s="545" t="s">
        <v>12030</v>
      </c>
      <c r="QHC4" s="545" t="s">
        <v>12031</v>
      </c>
      <c r="QHD4" s="545" t="s">
        <v>12032</v>
      </c>
      <c r="QHE4" s="545" t="s">
        <v>12033</v>
      </c>
      <c r="QHF4" s="545" t="s">
        <v>12034</v>
      </c>
      <c r="QHG4" s="545" t="s">
        <v>12035</v>
      </c>
      <c r="QHH4" s="545" t="s">
        <v>12036</v>
      </c>
      <c r="QHI4" s="545" t="s">
        <v>12037</v>
      </c>
      <c r="QHJ4" s="545" t="s">
        <v>12038</v>
      </c>
      <c r="QHK4" s="545" t="s">
        <v>12039</v>
      </c>
      <c r="QHL4" s="545" t="s">
        <v>12040</v>
      </c>
      <c r="QHM4" s="545" t="s">
        <v>12041</v>
      </c>
      <c r="QHN4" s="545" t="s">
        <v>12042</v>
      </c>
      <c r="QHO4" s="545" t="s">
        <v>12043</v>
      </c>
      <c r="QHP4" s="545" t="s">
        <v>12044</v>
      </c>
      <c r="QHQ4" s="545" t="s">
        <v>12045</v>
      </c>
      <c r="QHR4" s="545" t="s">
        <v>12046</v>
      </c>
      <c r="QHS4" s="545" t="s">
        <v>12047</v>
      </c>
      <c r="QHT4" s="545" t="s">
        <v>12048</v>
      </c>
      <c r="QHU4" s="545" t="s">
        <v>12049</v>
      </c>
      <c r="QHV4" s="545" t="s">
        <v>12050</v>
      </c>
      <c r="QHW4" s="545" t="s">
        <v>12051</v>
      </c>
      <c r="QHX4" s="545" t="s">
        <v>12052</v>
      </c>
      <c r="QHY4" s="545" t="s">
        <v>12053</v>
      </c>
      <c r="QHZ4" s="545" t="s">
        <v>12054</v>
      </c>
      <c r="QIA4" s="545" t="s">
        <v>12055</v>
      </c>
      <c r="QIB4" s="545" t="s">
        <v>12056</v>
      </c>
      <c r="QIC4" s="545" t="s">
        <v>12057</v>
      </c>
      <c r="QID4" s="545" t="s">
        <v>12058</v>
      </c>
      <c r="QIE4" s="545" t="s">
        <v>12059</v>
      </c>
      <c r="QIF4" s="545" t="s">
        <v>12060</v>
      </c>
      <c r="QIG4" s="545" t="s">
        <v>12061</v>
      </c>
      <c r="QIH4" s="545" t="s">
        <v>12062</v>
      </c>
      <c r="QII4" s="545" t="s">
        <v>12063</v>
      </c>
      <c r="QIJ4" s="545" t="s">
        <v>12064</v>
      </c>
      <c r="QIK4" s="545" t="s">
        <v>12065</v>
      </c>
      <c r="QIL4" s="545" t="s">
        <v>12066</v>
      </c>
      <c r="QIM4" s="545" t="s">
        <v>12067</v>
      </c>
      <c r="QIN4" s="545" t="s">
        <v>12068</v>
      </c>
      <c r="QIO4" s="545" t="s">
        <v>12069</v>
      </c>
      <c r="QIP4" s="545" t="s">
        <v>12070</v>
      </c>
      <c r="QIQ4" s="545" t="s">
        <v>12071</v>
      </c>
      <c r="QIR4" s="545" t="s">
        <v>12072</v>
      </c>
      <c r="QIS4" s="545" t="s">
        <v>12073</v>
      </c>
      <c r="QIT4" s="545" t="s">
        <v>12074</v>
      </c>
      <c r="QIU4" s="545" t="s">
        <v>12075</v>
      </c>
      <c r="QIV4" s="545" t="s">
        <v>12076</v>
      </c>
      <c r="QIW4" s="545" t="s">
        <v>12077</v>
      </c>
      <c r="QIX4" s="545" t="s">
        <v>12078</v>
      </c>
      <c r="QIY4" s="545" t="s">
        <v>12079</v>
      </c>
      <c r="QIZ4" s="545" t="s">
        <v>12080</v>
      </c>
      <c r="QJA4" s="545" t="s">
        <v>12081</v>
      </c>
      <c r="QJB4" s="545" t="s">
        <v>12082</v>
      </c>
      <c r="QJC4" s="545" t="s">
        <v>12083</v>
      </c>
      <c r="QJD4" s="545" t="s">
        <v>12084</v>
      </c>
      <c r="QJE4" s="545" t="s">
        <v>12085</v>
      </c>
      <c r="QJF4" s="545" t="s">
        <v>12086</v>
      </c>
      <c r="QJG4" s="545" t="s">
        <v>12087</v>
      </c>
      <c r="QJH4" s="545" t="s">
        <v>12088</v>
      </c>
      <c r="QJI4" s="545" t="s">
        <v>12089</v>
      </c>
      <c r="QJJ4" s="545" t="s">
        <v>12090</v>
      </c>
      <c r="QJK4" s="545" t="s">
        <v>12091</v>
      </c>
      <c r="QJL4" s="545" t="s">
        <v>12092</v>
      </c>
      <c r="QJM4" s="545" t="s">
        <v>12093</v>
      </c>
      <c r="QJN4" s="545" t="s">
        <v>12094</v>
      </c>
      <c r="QJO4" s="545" t="s">
        <v>12095</v>
      </c>
      <c r="QJP4" s="545" t="s">
        <v>12096</v>
      </c>
      <c r="QJQ4" s="545" t="s">
        <v>12097</v>
      </c>
      <c r="QJR4" s="545" t="s">
        <v>12098</v>
      </c>
      <c r="QJS4" s="545" t="s">
        <v>12099</v>
      </c>
      <c r="QJT4" s="545" t="s">
        <v>12100</v>
      </c>
      <c r="QJU4" s="545" t="s">
        <v>12101</v>
      </c>
      <c r="QJV4" s="545" t="s">
        <v>12102</v>
      </c>
      <c r="QJW4" s="545" t="s">
        <v>12103</v>
      </c>
      <c r="QJX4" s="545" t="s">
        <v>12104</v>
      </c>
      <c r="QJY4" s="545" t="s">
        <v>12105</v>
      </c>
      <c r="QJZ4" s="545" t="s">
        <v>12106</v>
      </c>
      <c r="QKA4" s="545" t="s">
        <v>12107</v>
      </c>
      <c r="QKB4" s="545" t="s">
        <v>12108</v>
      </c>
      <c r="QKC4" s="545" t="s">
        <v>12109</v>
      </c>
      <c r="QKD4" s="545" t="s">
        <v>12110</v>
      </c>
      <c r="QKE4" s="545" t="s">
        <v>12111</v>
      </c>
      <c r="QKF4" s="545" t="s">
        <v>12112</v>
      </c>
      <c r="QKG4" s="545" t="s">
        <v>12113</v>
      </c>
      <c r="QKH4" s="545" t="s">
        <v>12114</v>
      </c>
      <c r="QKI4" s="545" t="s">
        <v>12115</v>
      </c>
      <c r="QKJ4" s="545" t="s">
        <v>12116</v>
      </c>
      <c r="QKK4" s="545" t="s">
        <v>12117</v>
      </c>
      <c r="QKL4" s="545" t="s">
        <v>12118</v>
      </c>
      <c r="QKM4" s="545" t="s">
        <v>12119</v>
      </c>
      <c r="QKN4" s="545" t="s">
        <v>12120</v>
      </c>
      <c r="QKO4" s="545" t="s">
        <v>12121</v>
      </c>
      <c r="QKP4" s="545" t="s">
        <v>12122</v>
      </c>
      <c r="QKQ4" s="545" t="s">
        <v>12123</v>
      </c>
      <c r="QKR4" s="545" t="s">
        <v>12124</v>
      </c>
      <c r="QKS4" s="545" t="s">
        <v>12125</v>
      </c>
      <c r="QKT4" s="545" t="s">
        <v>12126</v>
      </c>
      <c r="QKU4" s="545" t="s">
        <v>12127</v>
      </c>
      <c r="QKV4" s="545" t="s">
        <v>12128</v>
      </c>
      <c r="QKW4" s="545" t="s">
        <v>12129</v>
      </c>
      <c r="QKX4" s="545" t="s">
        <v>12130</v>
      </c>
      <c r="QKY4" s="545" t="s">
        <v>12131</v>
      </c>
      <c r="QKZ4" s="545" t="s">
        <v>12132</v>
      </c>
      <c r="QLA4" s="545" t="s">
        <v>12133</v>
      </c>
      <c r="QLB4" s="545" t="s">
        <v>12134</v>
      </c>
      <c r="QLC4" s="545" t="s">
        <v>12135</v>
      </c>
      <c r="QLD4" s="545" t="s">
        <v>12136</v>
      </c>
      <c r="QLE4" s="545" t="s">
        <v>12137</v>
      </c>
      <c r="QLF4" s="545" t="s">
        <v>12138</v>
      </c>
      <c r="QLG4" s="545" t="s">
        <v>12139</v>
      </c>
      <c r="QLH4" s="545" t="s">
        <v>12140</v>
      </c>
      <c r="QLI4" s="545" t="s">
        <v>12141</v>
      </c>
      <c r="QLJ4" s="545" t="s">
        <v>12142</v>
      </c>
      <c r="QLK4" s="545" t="s">
        <v>12143</v>
      </c>
      <c r="QLL4" s="545" t="s">
        <v>12144</v>
      </c>
      <c r="QLM4" s="545" t="s">
        <v>12145</v>
      </c>
      <c r="QLN4" s="545" t="s">
        <v>12146</v>
      </c>
      <c r="QLO4" s="545" t="s">
        <v>12147</v>
      </c>
      <c r="QLP4" s="545" t="s">
        <v>12148</v>
      </c>
      <c r="QLQ4" s="545" t="s">
        <v>12149</v>
      </c>
      <c r="QLR4" s="545" t="s">
        <v>12150</v>
      </c>
      <c r="QLS4" s="545" t="s">
        <v>12151</v>
      </c>
      <c r="QLT4" s="545" t="s">
        <v>12152</v>
      </c>
      <c r="QLU4" s="545" t="s">
        <v>12153</v>
      </c>
      <c r="QLV4" s="545" t="s">
        <v>12154</v>
      </c>
      <c r="QLW4" s="545" t="s">
        <v>12155</v>
      </c>
      <c r="QLX4" s="545" t="s">
        <v>12156</v>
      </c>
      <c r="QLY4" s="545" t="s">
        <v>12157</v>
      </c>
      <c r="QLZ4" s="545" t="s">
        <v>12158</v>
      </c>
      <c r="QMA4" s="545" t="s">
        <v>12159</v>
      </c>
      <c r="QMB4" s="545" t="s">
        <v>12160</v>
      </c>
      <c r="QMC4" s="545" t="s">
        <v>12161</v>
      </c>
      <c r="QMD4" s="545" t="s">
        <v>12162</v>
      </c>
      <c r="QME4" s="545" t="s">
        <v>12163</v>
      </c>
      <c r="QMF4" s="545" t="s">
        <v>12164</v>
      </c>
      <c r="QMG4" s="545" t="s">
        <v>12165</v>
      </c>
      <c r="QMH4" s="545" t="s">
        <v>12166</v>
      </c>
      <c r="QMI4" s="545" t="s">
        <v>12167</v>
      </c>
      <c r="QMJ4" s="545" t="s">
        <v>12168</v>
      </c>
      <c r="QMK4" s="545" t="s">
        <v>12169</v>
      </c>
      <c r="QML4" s="545" t="s">
        <v>12170</v>
      </c>
      <c r="QMM4" s="545" t="s">
        <v>12171</v>
      </c>
      <c r="QMN4" s="545" t="s">
        <v>12172</v>
      </c>
      <c r="QMO4" s="545" t="s">
        <v>12173</v>
      </c>
      <c r="QMP4" s="545" t="s">
        <v>12174</v>
      </c>
      <c r="QMQ4" s="545" t="s">
        <v>12175</v>
      </c>
      <c r="QMR4" s="545" t="s">
        <v>12176</v>
      </c>
      <c r="QMS4" s="545" t="s">
        <v>12177</v>
      </c>
      <c r="QMT4" s="545" t="s">
        <v>12178</v>
      </c>
      <c r="QMU4" s="545" t="s">
        <v>12179</v>
      </c>
      <c r="QMV4" s="545" t="s">
        <v>12180</v>
      </c>
      <c r="QMW4" s="545" t="s">
        <v>12181</v>
      </c>
      <c r="QMX4" s="545" t="s">
        <v>12182</v>
      </c>
      <c r="QMY4" s="545" t="s">
        <v>12183</v>
      </c>
      <c r="QMZ4" s="545" t="s">
        <v>12184</v>
      </c>
      <c r="QNA4" s="545" t="s">
        <v>12185</v>
      </c>
      <c r="QNB4" s="545" t="s">
        <v>12186</v>
      </c>
      <c r="QNC4" s="545" t="s">
        <v>12187</v>
      </c>
      <c r="QND4" s="545" t="s">
        <v>12188</v>
      </c>
      <c r="QNE4" s="545" t="s">
        <v>12189</v>
      </c>
      <c r="QNF4" s="545" t="s">
        <v>12190</v>
      </c>
      <c r="QNG4" s="545" t="s">
        <v>12191</v>
      </c>
      <c r="QNH4" s="545" t="s">
        <v>12192</v>
      </c>
      <c r="QNI4" s="545" t="s">
        <v>12193</v>
      </c>
      <c r="QNJ4" s="545" t="s">
        <v>12194</v>
      </c>
      <c r="QNK4" s="545" t="s">
        <v>12195</v>
      </c>
      <c r="QNL4" s="545" t="s">
        <v>12196</v>
      </c>
      <c r="QNM4" s="545" t="s">
        <v>12197</v>
      </c>
      <c r="QNN4" s="545" t="s">
        <v>12198</v>
      </c>
      <c r="QNO4" s="545" t="s">
        <v>12199</v>
      </c>
      <c r="QNP4" s="545" t="s">
        <v>12200</v>
      </c>
      <c r="QNQ4" s="545" t="s">
        <v>12201</v>
      </c>
      <c r="QNR4" s="545" t="s">
        <v>12202</v>
      </c>
      <c r="QNS4" s="545" t="s">
        <v>12203</v>
      </c>
      <c r="QNT4" s="545" t="s">
        <v>12204</v>
      </c>
      <c r="QNU4" s="545" t="s">
        <v>12205</v>
      </c>
      <c r="QNV4" s="545" t="s">
        <v>12206</v>
      </c>
      <c r="QNW4" s="545" t="s">
        <v>12207</v>
      </c>
      <c r="QNX4" s="545" t="s">
        <v>12208</v>
      </c>
      <c r="QNY4" s="545" t="s">
        <v>12209</v>
      </c>
      <c r="QNZ4" s="545" t="s">
        <v>12210</v>
      </c>
      <c r="QOA4" s="545" t="s">
        <v>12211</v>
      </c>
      <c r="QOB4" s="545" t="s">
        <v>12212</v>
      </c>
      <c r="QOC4" s="545" t="s">
        <v>12213</v>
      </c>
      <c r="QOD4" s="545" t="s">
        <v>12214</v>
      </c>
      <c r="QOE4" s="545" t="s">
        <v>12215</v>
      </c>
      <c r="QOF4" s="545" t="s">
        <v>12216</v>
      </c>
      <c r="QOG4" s="545" t="s">
        <v>12217</v>
      </c>
      <c r="QOH4" s="545" t="s">
        <v>12218</v>
      </c>
      <c r="QOI4" s="545" t="s">
        <v>12219</v>
      </c>
      <c r="QOJ4" s="545" t="s">
        <v>12220</v>
      </c>
      <c r="QOK4" s="545" t="s">
        <v>12221</v>
      </c>
      <c r="QOL4" s="545" t="s">
        <v>12222</v>
      </c>
      <c r="QOM4" s="545" t="s">
        <v>12223</v>
      </c>
      <c r="QON4" s="545" t="s">
        <v>12224</v>
      </c>
      <c r="QOO4" s="545" t="s">
        <v>12225</v>
      </c>
      <c r="QOP4" s="545" t="s">
        <v>12226</v>
      </c>
      <c r="QOQ4" s="545" t="s">
        <v>12227</v>
      </c>
      <c r="QOR4" s="545" t="s">
        <v>12228</v>
      </c>
      <c r="QOS4" s="545" t="s">
        <v>12229</v>
      </c>
      <c r="QOT4" s="545" t="s">
        <v>12230</v>
      </c>
      <c r="QOU4" s="545" t="s">
        <v>12231</v>
      </c>
      <c r="QOV4" s="545" t="s">
        <v>12232</v>
      </c>
      <c r="QOW4" s="545" t="s">
        <v>12233</v>
      </c>
      <c r="QOX4" s="545" t="s">
        <v>12234</v>
      </c>
      <c r="QOY4" s="545" t="s">
        <v>12235</v>
      </c>
      <c r="QOZ4" s="545" t="s">
        <v>12236</v>
      </c>
      <c r="QPA4" s="545" t="s">
        <v>12237</v>
      </c>
      <c r="QPB4" s="545" t="s">
        <v>12238</v>
      </c>
      <c r="QPC4" s="545" t="s">
        <v>12239</v>
      </c>
      <c r="QPD4" s="545" t="s">
        <v>12240</v>
      </c>
      <c r="QPE4" s="545" t="s">
        <v>12241</v>
      </c>
      <c r="QPF4" s="545" t="s">
        <v>12242</v>
      </c>
      <c r="QPG4" s="545" t="s">
        <v>12243</v>
      </c>
      <c r="QPH4" s="545" t="s">
        <v>12244</v>
      </c>
      <c r="QPI4" s="545" t="s">
        <v>12245</v>
      </c>
      <c r="QPJ4" s="545" t="s">
        <v>12246</v>
      </c>
      <c r="QPK4" s="545" t="s">
        <v>12247</v>
      </c>
      <c r="QPL4" s="545" t="s">
        <v>12248</v>
      </c>
      <c r="QPM4" s="545" t="s">
        <v>12249</v>
      </c>
      <c r="QPN4" s="545" t="s">
        <v>12250</v>
      </c>
      <c r="QPO4" s="545" t="s">
        <v>12251</v>
      </c>
      <c r="QPP4" s="545" t="s">
        <v>12252</v>
      </c>
      <c r="QPQ4" s="545" t="s">
        <v>12253</v>
      </c>
      <c r="QPR4" s="545" t="s">
        <v>12254</v>
      </c>
      <c r="QPS4" s="545" t="s">
        <v>12255</v>
      </c>
      <c r="QPT4" s="545" t="s">
        <v>12256</v>
      </c>
      <c r="QPU4" s="545" t="s">
        <v>12257</v>
      </c>
      <c r="QPV4" s="545" t="s">
        <v>12258</v>
      </c>
      <c r="QPW4" s="545" t="s">
        <v>12259</v>
      </c>
      <c r="QPX4" s="545" t="s">
        <v>12260</v>
      </c>
      <c r="QPY4" s="545" t="s">
        <v>12261</v>
      </c>
      <c r="QPZ4" s="545" t="s">
        <v>12262</v>
      </c>
      <c r="QQA4" s="545" t="s">
        <v>12263</v>
      </c>
      <c r="QQB4" s="545" t="s">
        <v>12264</v>
      </c>
      <c r="QQC4" s="545" t="s">
        <v>12265</v>
      </c>
      <c r="QQD4" s="545" t="s">
        <v>12266</v>
      </c>
      <c r="QQE4" s="545" t="s">
        <v>12267</v>
      </c>
      <c r="QQF4" s="545" t="s">
        <v>12268</v>
      </c>
      <c r="QQG4" s="545" t="s">
        <v>12269</v>
      </c>
      <c r="QQH4" s="545" t="s">
        <v>12270</v>
      </c>
      <c r="QQI4" s="545" t="s">
        <v>12271</v>
      </c>
      <c r="QQJ4" s="545" t="s">
        <v>12272</v>
      </c>
      <c r="QQK4" s="545" t="s">
        <v>12273</v>
      </c>
      <c r="QQL4" s="545" t="s">
        <v>12274</v>
      </c>
      <c r="QQM4" s="545" t="s">
        <v>12275</v>
      </c>
      <c r="QQN4" s="545" t="s">
        <v>12276</v>
      </c>
      <c r="QQO4" s="545" t="s">
        <v>12277</v>
      </c>
      <c r="QQP4" s="545" t="s">
        <v>12278</v>
      </c>
      <c r="QQQ4" s="545" t="s">
        <v>12279</v>
      </c>
      <c r="QQR4" s="545" t="s">
        <v>12280</v>
      </c>
      <c r="QQS4" s="545" t="s">
        <v>12281</v>
      </c>
      <c r="QQT4" s="545" t="s">
        <v>12282</v>
      </c>
      <c r="QQU4" s="545" t="s">
        <v>12283</v>
      </c>
      <c r="QQV4" s="545" t="s">
        <v>12284</v>
      </c>
      <c r="QQW4" s="545" t="s">
        <v>12285</v>
      </c>
      <c r="QQX4" s="545" t="s">
        <v>12286</v>
      </c>
      <c r="QQY4" s="545" t="s">
        <v>12287</v>
      </c>
      <c r="QQZ4" s="545" t="s">
        <v>12288</v>
      </c>
      <c r="QRA4" s="545" t="s">
        <v>12289</v>
      </c>
      <c r="QRB4" s="545" t="s">
        <v>12290</v>
      </c>
      <c r="QRC4" s="545" t="s">
        <v>12291</v>
      </c>
      <c r="QRD4" s="545" t="s">
        <v>12292</v>
      </c>
      <c r="QRE4" s="545" t="s">
        <v>12293</v>
      </c>
      <c r="QRF4" s="545" t="s">
        <v>12294</v>
      </c>
      <c r="QRG4" s="545" t="s">
        <v>12295</v>
      </c>
      <c r="QRH4" s="545" t="s">
        <v>12296</v>
      </c>
      <c r="QRI4" s="545" t="s">
        <v>12297</v>
      </c>
      <c r="QRJ4" s="545" t="s">
        <v>12298</v>
      </c>
      <c r="QRK4" s="545" t="s">
        <v>12299</v>
      </c>
      <c r="QRL4" s="545" t="s">
        <v>12300</v>
      </c>
      <c r="QRM4" s="545" t="s">
        <v>12301</v>
      </c>
      <c r="QRN4" s="545" t="s">
        <v>12302</v>
      </c>
      <c r="QRO4" s="545" t="s">
        <v>12303</v>
      </c>
      <c r="QRP4" s="545" t="s">
        <v>12304</v>
      </c>
      <c r="QRQ4" s="545" t="s">
        <v>12305</v>
      </c>
      <c r="QRR4" s="545" t="s">
        <v>12306</v>
      </c>
      <c r="QRS4" s="545" t="s">
        <v>12307</v>
      </c>
      <c r="QRT4" s="545" t="s">
        <v>12308</v>
      </c>
      <c r="QRU4" s="545" t="s">
        <v>12309</v>
      </c>
      <c r="QRV4" s="545" t="s">
        <v>12310</v>
      </c>
      <c r="QRW4" s="545" t="s">
        <v>12311</v>
      </c>
      <c r="QRX4" s="545" t="s">
        <v>12312</v>
      </c>
      <c r="QRY4" s="545" t="s">
        <v>12313</v>
      </c>
      <c r="QRZ4" s="545" t="s">
        <v>12314</v>
      </c>
      <c r="QSA4" s="545" t="s">
        <v>12315</v>
      </c>
      <c r="QSB4" s="545" t="s">
        <v>12316</v>
      </c>
      <c r="QSC4" s="545" t="s">
        <v>12317</v>
      </c>
      <c r="QSD4" s="545" t="s">
        <v>12318</v>
      </c>
      <c r="QSE4" s="545" t="s">
        <v>12319</v>
      </c>
      <c r="QSF4" s="545" t="s">
        <v>12320</v>
      </c>
      <c r="QSG4" s="545" t="s">
        <v>12321</v>
      </c>
      <c r="QSH4" s="545" t="s">
        <v>12322</v>
      </c>
      <c r="QSI4" s="545" t="s">
        <v>12323</v>
      </c>
      <c r="QSJ4" s="545" t="s">
        <v>12324</v>
      </c>
      <c r="QSK4" s="545" t="s">
        <v>12325</v>
      </c>
      <c r="QSL4" s="545" t="s">
        <v>12326</v>
      </c>
      <c r="QSM4" s="545" t="s">
        <v>12327</v>
      </c>
      <c r="QSN4" s="545" t="s">
        <v>12328</v>
      </c>
      <c r="QSO4" s="545" t="s">
        <v>12329</v>
      </c>
      <c r="QSP4" s="545" t="s">
        <v>12330</v>
      </c>
      <c r="QSQ4" s="545" t="s">
        <v>12331</v>
      </c>
      <c r="QSR4" s="545" t="s">
        <v>12332</v>
      </c>
      <c r="QSS4" s="545" t="s">
        <v>12333</v>
      </c>
      <c r="QST4" s="545" t="s">
        <v>12334</v>
      </c>
      <c r="QSU4" s="545" t="s">
        <v>12335</v>
      </c>
      <c r="QSV4" s="545" t="s">
        <v>12336</v>
      </c>
      <c r="QSW4" s="545" t="s">
        <v>12337</v>
      </c>
      <c r="QSX4" s="545" t="s">
        <v>12338</v>
      </c>
      <c r="QSY4" s="545" t="s">
        <v>12339</v>
      </c>
      <c r="QSZ4" s="545" t="s">
        <v>12340</v>
      </c>
      <c r="QTA4" s="545" t="s">
        <v>12341</v>
      </c>
      <c r="QTB4" s="545" t="s">
        <v>12342</v>
      </c>
      <c r="QTC4" s="545" t="s">
        <v>12343</v>
      </c>
      <c r="QTD4" s="545" t="s">
        <v>12344</v>
      </c>
      <c r="QTE4" s="545" t="s">
        <v>12345</v>
      </c>
      <c r="QTF4" s="545" t="s">
        <v>12346</v>
      </c>
      <c r="QTG4" s="545" t="s">
        <v>12347</v>
      </c>
      <c r="QTH4" s="545" t="s">
        <v>12348</v>
      </c>
      <c r="QTI4" s="545" t="s">
        <v>12349</v>
      </c>
      <c r="QTJ4" s="545" t="s">
        <v>12350</v>
      </c>
      <c r="QTK4" s="545" t="s">
        <v>12351</v>
      </c>
      <c r="QTL4" s="545" t="s">
        <v>12352</v>
      </c>
      <c r="QTM4" s="545" t="s">
        <v>12353</v>
      </c>
      <c r="QTN4" s="545" t="s">
        <v>12354</v>
      </c>
      <c r="QTO4" s="545" t="s">
        <v>12355</v>
      </c>
      <c r="QTP4" s="545" t="s">
        <v>12356</v>
      </c>
      <c r="QTQ4" s="545" t="s">
        <v>12357</v>
      </c>
      <c r="QTR4" s="545" t="s">
        <v>12358</v>
      </c>
      <c r="QTS4" s="545" t="s">
        <v>12359</v>
      </c>
      <c r="QTT4" s="545" t="s">
        <v>12360</v>
      </c>
      <c r="QTU4" s="545" t="s">
        <v>16761</v>
      </c>
      <c r="QTV4" s="545" t="s">
        <v>12361</v>
      </c>
      <c r="QTW4" s="545" t="s">
        <v>12362</v>
      </c>
      <c r="QTX4" s="545" t="s">
        <v>12363</v>
      </c>
      <c r="QTY4" s="545" t="s">
        <v>12364</v>
      </c>
      <c r="QTZ4" s="545" t="s">
        <v>12365</v>
      </c>
      <c r="QUA4" s="545" t="s">
        <v>12366</v>
      </c>
      <c r="QUB4" s="545" t="s">
        <v>12367</v>
      </c>
      <c r="QUC4" s="545" t="s">
        <v>12368</v>
      </c>
      <c r="QUD4" s="545" t="s">
        <v>12369</v>
      </c>
      <c r="QUE4" s="545" t="s">
        <v>12370</v>
      </c>
      <c r="QUF4" s="545" t="s">
        <v>12371</v>
      </c>
      <c r="QUG4" s="545" t="s">
        <v>12372</v>
      </c>
      <c r="QUH4" s="545" t="s">
        <v>12373</v>
      </c>
      <c r="QUI4" s="545" t="s">
        <v>12374</v>
      </c>
      <c r="QUJ4" s="545" t="s">
        <v>12375</v>
      </c>
      <c r="QUK4" s="545" t="s">
        <v>12376</v>
      </c>
      <c r="QUL4" s="545" t="s">
        <v>12377</v>
      </c>
      <c r="QUM4" s="545" t="s">
        <v>12378</v>
      </c>
      <c r="QUN4" s="545" t="s">
        <v>12379</v>
      </c>
      <c r="QUO4" s="545" t="s">
        <v>12380</v>
      </c>
      <c r="QUP4" s="545" t="s">
        <v>12381</v>
      </c>
      <c r="QUQ4" s="545" t="s">
        <v>12382</v>
      </c>
      <c r="QUR4" s="545" t="s">
        <v>12383</v>
      </c>
      <c r="QUS4" s="545" t="s">
        <v>12384</v>
      </c>
      <c r="QUT4" s="545" t="s">
        <v>12385</v>
      </c>
      <c r="QUU4" s="545" t="s">
        <v>12386</v>
      </c>
      <c r="QUV4" s="545" t="s">
        <v>12387</v>
      </c>
      <c r="QUW4" s="545" t="s">
        <v>12388</v>
      </c>
      <c r="QUX4" s="545" t="s">
        <v>12389</v>
      </c>
      <c r="QUY4" s="545" t="s">
        <v>12390</v>
      </c>
      <c r="QUZ4" s="545" t="s">
        <v>12391</v>
      </c>
      <c r="QVA4" s="545" t="s">
        <v>12392</v>
      </c>
      <c r="QVB4" s="545" t="s">
        <v>12393</v>
      </c>
      <c r="QVC4" s="545" t="s">
        <v>12394</v>
      </c>
      <c r="QVD4" s="545" t="s">
        <v>12395</v>
      </c>
      <c r="QVE4" s="545" t="s">
        <v>12396</v>
      </c>
      <c r="QVF4" s="545" t="s">
        <v>12397</v>
      </c>
      <c r="QVG4" s="545" t="s">
        <v>12398</v>
      </c>
      <c r="QVH4" s="545" t="s">
        <v>12399</v>
      </c>
      <c r="QVI4" s="545" t="s">
        <v>12400</v>
      </c>
      <c r="QVJ4" s="545" t="s">
        <v>12401</v>
      </c>
      <c r="QVK4" s="545" t="s">
        <v>12402</v>
      </c>
      <c r="QVL4" s="545" t="s">
        <v>12403</v>
      </c>
      <c r="QVM4" s="545" t="s">
        <v>12404</v>
      </c>
      <c r="QVN4" s="545" t="s">
        <v>12405</v>
      </c>
      <c r="QVO4" s="545" t="s">
        <v>12406</v>
      </c>
      <c r="QVP4" s="545" t="s">
        <v>12407</v>
      </c>
      <c r="QVQ4" s="545" t="s">
        <v>12408</v>
      </c>
      <c r="QVR4" s="545" t="s">
        <v>12409</v>
      </c>
      <c r="QVS4" s="545" t="s">
        <v>12410</v>
      </c>
      <c r="QVT4" s="545" t="s">
        <v>12411</v>
      </c>
      <c r="QVU4" s="545" t="s">
        <v>12412</v>
      </c>
      <c r="QVV4" s="545" t="s">
        <v>12413</v>
      </c>
      <c r="QVW4" s="545" t="s">
        <v>12414</v>
      </c>
      <c r="QVX4" s="545" t="s">
        <v>12415</v>
      </c>
      <c r="QVY4" s="545" t="s">
        <v>12416</v>
      </c>
      <c r="QVZ4" s="545" t="s">
        <v>12417</v>
      </c>
      <c r="QWA4" s="545" t="s">
        <v>12418</v>
      </c>
      <c r="QWB4" s="545" t="s">
        <v>12419</v>
      </c>
      <c r="QWC4" s="545" t="s">
        <v>12420</v>
      </c>
      <c r="QWD4" s="545" t="s">
        <v>12421</v>
      </c>
      <c r="QWE4" s="545" t="s">
        <v>12422</v>
      </c>
      <c r="QWF4" s="545" t="s">
        <v>12423</v>
      </c>
      <c r="QWG4" s="545" t="s">
        <v>12424</v>
      </c>
      <c r="QWH4" s="545" t="s">
        <v>12425</v>
      </c>
      <c r="QWI4" s="545" t="s">
        <v>12426</v>
      </c>
      <c r="QWJ4" s="545" t="s">
        <v>12427</v>
      </c>
      <c r="QWK4" s="545" t="s">
        <v>12428</v>
      </c>
      <c r="QWL4" s="545" t="s">
        <v>12429</v>
      </c>
      <c r="QWM4" s="545" t="s">
        <v>12430</v>
      </c>
      <c r="QWN4" s="545" t="s">
        <v>12431</v>
      </c>
      <c r="QWO4" s="545" t="s">
        <v>12432</v>
      </c>
      <c r="QWP4" s="545" t="s">
        <v>12433</v>
      </c>
      <c r="QWQ4" s="545" t="s">
        <v>12434</v>
      </c>
      <c r="QWR4" s="545" t="s">
        <v>12435</v>
      </c>
      <c r="QWS4" s="545" t="s">
        <v>12436</v>
      </c>
      <c r="QWT4" s="545" t="s">
        <v>12437</v>
      </c>
      <c r="QWU4" s="545" t="s">
        <v>12438</v>
      </c>
      <c r="QWV4" s="545" t="s">
        <v>12439</v>
      </c>
      <c r="QWW4" s="545" t="s">
        <v>12440</v>
      </c>
      <c r="QWX4" s="545" t="s">
        <v>12441</v>
      </c>
      <c r="QWY4" s="545" t="s">
        <v>12442</v>
      </c>
      <c r="QWZ4" s="545" t="s">
        <v>12443</v>
      </c>
      <c r="QXA4" s="545" t="s">
        <v>12444</v>
      </c>
      <c r="QXB4" s="545" t="s">
        <v>12445</v>
      </c>
      <c r="QXC4" s="545" t="s">
        <v>12446</v>
      </c>
      <c r="QXD4" s="545" t="s">
        <v>12447</v>
      </c>
      <c r="QXE4" s="545" t="s">
        <v>12448</v>
      </c>
      <c r="QXF4" s="545" t="s">
        <v>12449</v>
      </c>
      <c r="QXG4" s="545" t="s">
        <v>12450</v>
      </c>
      <c r="QXH4" s="545" t="s">
        <v>12451</v>
      </c>
      <c r="QXI4" s="545" t="s">
        <v>12452</v>
      </c>
      <c r="QXJ4" s="545" t="s">
        <v>12453</v>
      </c>
      <c r="QXK4" s="545" t="s">
        <v>12454</v>
      </c>
      <c r="QXL4" s="545" t="s">
        <v>12455</v>
      </c>
      <c r="QXM4" s="545" t="s">
        <v>12456</v>
      </c>
      <c r="QXN4" s="545" t="s">
        <v>12457</v>
      </c>
      <c r="QXO4" s="545" t="s">
        <v>12458</v>
      </c>
      <c r="QXP4" s="545" t="s">
        <v>12459</v>
      </c>
      <c r="QXQ4" s="545" t="s">
        <v>12460</v>
      </c>
      <c r="QXR4" s="545" t="s">
        <v>12461</v>
      </c>
      <c r="QXS4" s="545" t="s">
        <v>12462</v>
      </c>
      <c r="QXT4" s="545" t="s">
        <v>12463</v>
      </c>
      <c r="QXU4" s="545" t="s">
        <v>12464</v>
      </c>
      <c r="QXV4" s="545" t="s">
        <v>12465</v>
      </c>
      <c r="QXW4" s="545" t="s">
        <v>12466</v>
      </c>
      <c r="QXX4" s="545" t="s">
        <v>12467</v>
      </c>
      <c r="QXY4" s="545" t="s">
        <v>12468</v>
      </c>
      <c r="QXZ4" s="545" t="s">
        <v>12469</v>
      </c>
      <c r="QYA4" s="545" t="s">
        <v>12470</v>
      </c>
      <c r="QYB4" s="545" t="s">
        <v>12471</v>
      </c>
      <c r="QYC4" s="545" t="s">
        <v>12472</v>
      </c>
      <c r="QYD4" s="545" t="s">
        <v>12473</v>
      </c>
      <c r="QYE4" s="545" t="s">
        <v>12474</v>
      </c>
      <c r="QYF4" s="545" t="s">
        <v>12475</v>
      </c>
      <c r="QYG4" s="545" t="s">
        <v>12476</v>
      </c>
      <c r="QYH4" s="545" t="s">
        <v>12477</v>
      </c>
      <c r="QYI4" s="545" t="s">
        <v>12478</v>
      </c>
      <c r="QYJ4" s="545" t="s">
        <v>12479</v>
      </c>
      <c r="QYK4" s="545" t="s">
        <v>12480</v>
      </c>
      <c r="QYL4" s="545" t="s">
        <v>12481</v>
      </c>
      <c r="QYM4" s="545" t="s">
        <v>12482</v>
      </c>
      <c r="QYN4" s="545" t="s">
        <v>12483</v>
      </c>
      <c r="QYO4" s="545" t="s">
        <v>12484</v>
      </c>
      <c r="QYP4" s="545" t="s">
        <v>12485</v>
      </c>
      <c r="QYQ4" s="545" t="s">
        <v>12486</v>
      </c>
      <c r="QYR4" s="545" t="s">
        <v>12487</v>
      </c>
      <c r="QYS4" s="545" t="s">
        <v>12488</v>
      </c>
      <c r="QYT4" s="545" t="s">
        <v>12489</v>
      </c>
      <c r="QYU4" s="545" t="s">
        <v>12490</v>
      </c>
      <c r="QYV4" s="545" t="s">
        <v>12491</v>
      </c>
      <c r="QYW4" s="545" t="s">
        <v>12492</v>
      </c>
      <c r="QYX4" s="545" t="s">
        <v>12493</v>
      </c>
      <c r="QYY4" s="545" t="s">
        <v>12494</v>
      </c>
      <c r="QYZ4" s="545" t="s">
        <v>12495</v>
      </c>
      <c r="QZA4" s="545" t="s">
        <v>12496</v>
      </c>
      <c r="QZB4" s="545" t="s">
        <v>12497</v>
      </c>
      <c r="QZC4" s="545" t="s">
        <v>12498</v>
      </c>
      <c r="QZD4" s="545" t="s">
        <v>12499</v>
      </c>
      <c r="QZE4" s="545" t="s">
        <v>12500</v>
      </c>
      <c r="QZF4" s="545" t="s">
        <v>12501</v>
      </c>
      <c r="QZG4" s="545" t="s">
        <v>12502</v>
      </c>
      <c r="QZH4" s="545" t="s">
        <v>12503</v>
      </c>
      <c r="QZI4" s="545" t="s">
        <v>12504</v>
      </c>
      <c r="QZJ4" s="545" t="s">
        <v>12505</v>
      </c>
      <c r="QZK4" s="545" t="s">
        <v>12506</v>
      </c>
      <c r="QZL4" s="545" t="s">
        <v>12507</v>
      </c>
      <c r="QZM4" s="545" t="s">
        <v>12508</v>
      </c>
      <c r="QZN4" s="545" t="s">
        <v>12509</v>
      </c>
      <c r="QZO4" s="545" t="s">
        <v>12510</v>
      </c>
      <c r="QZP4" s="545" t="s">
        <v>12511</v>
      </c>
      <c r="QZQ4" s="545" t="s">
        <v>12512</v>
      </c>
      <c r="QZR4" s="545" t="s">
        <v>12513</v>
      </c>
      <c r="QZS4" s="545" t="s">
        <v>12514</v>
      </c>
      <c r="QZT4" s="545" t="s">
        <v>12515</v>
      </c>
      <c r="QZU4" s="545" t="s">
        <v>12516</v>
      </c>
      <c r="QZV4" s="545" t="s">
        <v>12517</v>
      </c>
      <c r="QZW4" s="545" t="s">
        <v>12518</v>
      </c>
      <c r="QZX4" s="545" t="s">
        <v>12519</v>
      </c>
      <c r="QZY4" s="545" t="s">
        <v>12520</v>
      </c>
      <c r="QZZ4" s="545" t="s">
        <v>12521</v>
      </c>
      <c r="RAA4" s="545" t="s">
        <v>12522</v>
      </c>
      <c r="RAB4" s="545" t="s">
        <v>12523</v>
      </c>
      <c r="RAC4" s="545" t="s">
        <v>12524</v>
      </c>
      <c r="RAD4" s="545" t="s">
        <v>12525</v>
      </c>
      <c r="RAE4" s="545" t="s">
        <v>12526</v>
      </c>
      <c r="RAF4" s="545" t="s">
        <v>12527</v>
      </c>
      <c r="RAG4" s="545" t="s">
        <v>12528</v>
      </c>
      <c r="RAH4" s="545" t="s">
        <v>12529</v>
      </c>
      <c r="RAI4" s="545" t="s">
        <v>12530</v>
      </c>
      <c r="RAJ4" s="545" t="s">
        <v>12531</v>
      </c>
      <c r="RAK4" s="545" t="s">
        <v>12532</v>
      </c>
      <c r="RAL4" s="545" t="s">
        <v>12533</v>
      </c>
      <c r="RAM4" s="545" t="s">
        <v>12534</v>
      </c>
      <c r="RAN4" s="545" t="s">
        <v>12535</v>
      </c>
      <c r="RAO4" s="545" t="s">
        <v>12536</v>
      </c>
      <c r="RAP4" s="545" t="s">
        <v>12537</v>
      </c>
      <c r="RAQ4" s="545" t="s">
        <v>12538</v>
      </c>
      <c r="RAR4" s="545" t="s">
        <v>12539</v>
      </c>
      <c r="RAS4" s="545" t="s">
        <v>12540</v>
      </c>
      <c r="RAT4" s="545" t="s">
        <v>12541</v>
      </c>
      <c r="RAU4" s="545" t="s">
        <v>12542</v>
      </c>
      <c r="RAV4" s="545" t="s">
        <v>12543</v>
      </c>
      <c r="RAW4" s="545" t="s">
        <v>12544</v>
      </c>
      <c r="RAX4" s="545" t="s">
        <v>12545</v>
      </c>
      <c r="RAY4" s="545" t="s">
        <v>12546</v>
      </c>
      <c r="RAZ4" s="545" t="s">
        <v>12547</v>
      </c>
      <c r="RBA4" s="545" t="s">
        <v>12548</v>
      </c>
      <c r="RBB4" s="545" t="s">
        <v>12549</v>
      </c>
      <c r="RBC4" s="545" t="s">
        <v>12550</v>
      </c>
      <c r="RBD4" s="545" t="s">
        <v>12551</v>
      </c>
      <c r="RBE4" s="545" t="s">
        <v>12552</v>
      </c>
      <c r="RBF4" s="545" t="s">
        <v>12553</v>
      </c>
      <c r="RBG4" s="545" t="s">
        <v>12554</v>
      </c>
      <c r="RBH4" s="545" t="s">
        <v>12555</v>
      </c>
      <c r="RBI4" s="545" t="s">
        <v>12556</v>
      </c>
      <c r="RBJ4" s="545" t="s">
        <v>12557</v>
      </c>
      <c r="RBK4" s="545" t="s">
        <v>12558</v>
      </c>
      <c r="RBL4" s="545" t="s">
        <v>12559</v>
      </c>
      <c r="RBM4" s="545" t="s">
        <v>12560</v>
      </c>
      <c r="RBN4" s="545" t="s">
        <v>12561</v>
      </c>
      <c r="RBO4" s="545" t="s">
        <v>12562</v>
      </c>
      <c r="RBP4" s="545" t="s">
        <v>12563</v>
      </c>
      <c r="RBQ4" s="545" t="s">
        <v>12564</v>
      </c>
      <c r="RBR4" s="545" t="s">
        <v>12565</v>
      </c>
      <c r="RBS4" s="545" t="s">
        <v>12566</v>
      </c>
      <c r="RBT4" s="545" t="s">
        <v>12567</v>
      </c>
      <c r="RBU4" s="545" t="s">
        <v>12568</v>
      </c>
      <c r="RBV4" s="545" t="s">
        <v>12569</v>
      </c>
      <c r="RBW4" s="545" t="s">
        <v>12570</v>
      </c>
      <c r="RBX4" s="545" t="s">
        <v>12571</v>
      </c>
      <c r="RBY4" s="545" t="s">
        <v>12572</v>
      </c>
      <c r="RBZ4" s="545" t="s">
        <v>12573</v>
      </c>
      <c r="RCA4" s="545" t="s">
        <v>12574</v>
      </c>
      <c r="RCB4" s="545" t="s">
        <v>12575</v>
      </c>
      <c r="RCC4" s="545" t="s">
        <v>12576</v>
      </c>
      <c r="RCD4" s="545" t="s">
        <v>12577</v>
      </c>
      <c r="RCE4" s="545" t="s">
        <v>12578</v>
      </c>
      <c r="RCF4" s="545" t="s">
        <v>12579</v>
      </c>
      <c r="RCG4" s="545" t="s">
        <v>12580</v>
      </c>
      <c r="RCH4" s="545" t="s">
        <v>12581</v>
      </c>
      <c r="RCI4" s="545" t="s">
        <v>12582</v>
      </c>
      <c r="RCJ4" s="545" t="s">
        <v>12583</v>
      </c>
      <c r="RCK4" s="545" t="s">
        <v>12584</v>
      </c>
      <c r="RCL4" s="545" t="s">
        <v>12585</v>
      </c>
      <c r="RCM4" s="545" t="s">
        <v>12586</v>
      </c>
      <c r="RCN4" s="545" t="s">
        <v>12587</v>
      </c>
      <c r="RCO4" s="545" t="s">
        <v>12588</v>
      </c>
      <c r="RCP4" s="545" t="s">
        <v>12589</v>
      </c>
      <c r="RCQ4" s="545" t="s">
        <v>12590</v>
      </c>
      <c r="RCR4" s="545" t="s">
        <v>12591</v>
      </c>
      <c r="RCS4" s="545" t="s">
        <v>12592</v>
      </c>
      <c r="RCT4" s="545" t="s">
        <v>12593</v>
      </c>
      <c r="RCU4" s="545" t="s">
        <v>12594</v>
      </c>
      <c r="RCV4" s="545" t="s">
        <v>12595</v>
      </c>
      <c r="RCW4" s="545" t="s">
        <v>12596</v>
      </c>
      <c r="RCX4" s="545" t="s">
        <v>12597</v>
      </c>
      <c r="RCY4" s="545" t="s">
        <v>12598</v>
      </c>
      <c r="RCZ4" s="545" t="s">
        <v>12599</v>
      </c>
      <c r="RDA4" s="545" t="s">
        <v>12600</v>
      </c>
      <c r="RDB4" s="545" t="s">
        <v>12601</v>
      </c>
      <c r="RDC4" s="545" t="s">
        <v>12602</v>
      </c>
      <c r="RDD4" s="545" t="s">
        <v>12603</v>
      </c>
      <c r="RDE4" s="545" t="s">
        <v>12604</v>
      </c>
      <c r="RDF4" s="545" t="s">
        <v>12605</v>
      </c>
      <c r="RDG4" s="545" t="s">
        <v>12606</v>
      </c>
      <c r="RDH4" s="545" t="s">
        <v>12607</v>
      </c>
      <c r="RDI4" s="545" t="s">
        <v>12608</v>
      </c>
      <c r="RDJ4" s="545" t="s">
        <v>12609</v>
      </c>
      <c r="RDK4" s="545" t="s">
        <v>12610</v>
      </c>
      <c r="RDL4" s="545" t="s">
        <v>12611</v>
      </c>
      <c r="RDM4" s="545" t="s">
        <v>12612</v>
      </c>
      <c r="RDN4" s="545" t="s">
        <v>12613</v>
      </c>
      <c r="RDO4" s="545" t="s">
        <v>12614</v>
      </c>
      <c r="RDP4" s="545" t="s">
        <v>12615</v>
      </c>
      <c r="RDQ4" s="545" t="s">
        <v>12616</v>
      </c>
      <c r="RDR4" s="545" t="s">
        <v>12617</v>
      </c>
      <c r="RDS4" s="545" t="s">
        <v>12618</v>
      </c>
      <c r="RDT4" s="545" t="s">
        <v>12619</v>
      </c>
      <c r="RDU4" s="545" t="s">
        <v>12620</v>
      </c>
      <c r="RDV4" s="545" t="s">
        <v>12621</v>
      </c>
      <c r="RDW4" s="545" t="s">
        <v>12622</v>
      </c>
      <c r="RDX4" s="545" t="s">
        <v>12623</v>
      </c>
      <c r="RDY4" s="545" t="s">
        <v>12624</v>
      </c>
      <c r="RDZ4" s="545" t="s">
        <v>12625</v>
      </c>
      <c r="REA4" s="545" t="s">
        <v>12626</v>
      </c>
      <c r="REB4" s="545" t="s">
        <v>12627</v>
      </c>
      <c r="REC4" s="545" t="s">
        <v>12628</v>
      </c>
      <c r="RED4" s="545" t="s">
        <v>12629</v>
      </c>
      <c r="REE4" s="545" t="s">
        <v>12630</v>
      </c>
      <c r="REF4" s="545" t="s">
        <v>12631</v>
      </c>
      <c r="REG4" s="545" t="s">
        <v>12632</v>
      </c>
      <c r="REH4" s="545" t="s">
        <v>12633</v>
      </c>
      <c r="REI4" s="545" t="s">
        <v>12634</v>
      </c>
      <c r="REJ4" s="545" t="s">
        <v>12635</v>
      </c>
      <c r="REK4" s="545" t="s">
        <v>12636</v>
      </c>
      <c r="REL4" s="545" t="s">
        <v>12637</v>
      </c>
      <c r="REM4" s="545" t="s">
        <v>12638</v>
      </c>
      <c r="REN4" s="545" t="s">
        <v>12639</v>
      </c>
      <c r="REO4" s="545" t="s">
        <v>12640</v>
      </c>
      <c r="REP4" s="545" t="s">
        <v>12641</v>
      </c>
      <c r="REQ4" s="545" t="s">
        <v>12642</v>
      </c>
      <c r="RER4" s="545" t="s">
        <v>12643</v>
      </c>
      <c r="RES4" s="545" t="s">
        <v>12644</v>
      </c>
      <c r="RET4" s="545" t="s">
        <v>12645</v>
      </c>
      <c r="REU4" s="545" t="s">
        <v>12646</v>
      </c>
      <c r="REV4" s="545" t="s">
        <v>12647</v>
      </c>
      <c r="REW4" s="545" t="s">
        <v>12648</v>
      </c>
      <c r="REX4" s="545" t="s">
        <v>12649</v>
      </c>
      <c r="REY4" s="545" t="s">
        <v>12650</v>
      </c>
      <c r="REZ4" s="545" t="s">
        <v>12651</v>
      </c>
      <c r="RFA4" s="545" t="s">
        <v>12652</v>
      </c>
      <c r="RFB4" s="545" t="s">
        <v>12653</v>
      </c>
      <c r="RFC4" s="545" t="s">
        <v>12654</v>
      </c>
      <c r="RFD4" s="545" t="s">
        <v>12655</v>
      </c>
      <c r="RFE4" s="545" t="s">
        <v>12656</v>
      </c>
      <c r="RFF4" s="545" t="s">
        <v>12657</v>
      </c>
      <c r="RFG4" s="545" t="s">
        <v>12658</v>
      </c>
      <c r="RFH4" s="545" t="s">
        <v>12659</v>
      </c>
      <c r="RFI4" s="545" t="s">
        <v>12660</v>
      </c>
      <c r="RFJ4" s="545" t="s">
        <v>12661</v>
      </c>
      <c r="RFK4" s="545" t="s">
        <v>12662</v>
      </c>
      <c r="RFL4" s="545" t="s">
        <v>12663</v>
      </c>
      <c r="RFM4" s="545" t="s">
        <v>12664</v>
      </c>
      <c r="RFN4" s="545" t="s">
        <v>12665</v>
      </c>
      <c r="RFO4" s="545" t="s">
        <v>12666</v>
      </c>
      <c r="RFP4" s="545" t="s">
        <v>12667</v>
      </c>
      <c r="RFQ4" s="545" t="s">
        <v>12668</v>
      </c>
      <c r="RFR4" s="545" t="s">
        <v>12669</v>
      </c>
      <c r="RFS4" s="545" t="s">
        <v>12670</v>
      </c>
      <c r="RFT4" s="545" t="s">
        <v>12671</v>
      </c>
      <c r="RFU4" s="545" t="s">
        <v>12672</v>
      </c>
      <c r="RFV4" s="545" t="s">
        <v>12673</v>
      </c>
      <c r="RFW4" s="545" t="s">
        <v>12674</v>
      </c>
      <c r="RFX4" s="545" t="s">
        <v>12675</v>
      </c>
      <c r="RFY4" s="545" t="s">
        <v>12676</v>
      </c>
      <c r="RFZ4" s="545" t="s">
        <v>12677</v>
      </c>
      <c r="RGA4" s="545" t="s">
        <v>12678</v>
      </c>
      <c r="RGB4" s="545" t="s">
        <v>12679</v>
      </c>
      <c r="RGC4" s="545" t="s">
        <v>12680</v>
      </c>
      <c r="RGD4" s="545" t="s">
        <v>12681</v>
      </c>
      <c r="RGE4" s="545" t="s">
        <v>12682</v>
      </c>
      <c r="RGF4" s="545" t="s">
        <v>12683</v>
      </c>
      <c r="RGG4" s="545" t="s">
        <v>12684</v>
      </c>
      <c r="RGH4" s="545" t="s">
        <v>12685</v>
      </c>
      <c r="RGI4" s="545" t="s">
        <v>12686</v>
      </c>
      <c r="RGJ4" s="545" t="s">
        <v>12687</v>
      </c>
      <c r="RGK4" s="545" t="s">
        <v>12688</v>
      </c>
      <c r="RGL4" s="545" t="s">
        <v>12689</v>
      </c>
      <c r="RGM4" s="545" t="s">
        <v>12690</v>
      </c>
      <c r="RGN4" s="545" t="s">
        <v>12691</v>
      </c>
      <c r="RGO4" s="545" t="s">
        <v>12692</v>
      </c>
      <c r="RGP4" s="545" t="s">
        <v>12693</v>
      </c>
      <c r="RGQ4" s="545" t="s">
        <v>12694</v>
      </c>
      <c r="RGR4" s="545" t="s">
        <v>12695</v>
      </c>
      <c r="RGS4" s="545" t="s">
        <v>12696</v>
      </c>
      <c r="RGT4" s="545" t="s">
        <v>12697</v>
      </c>
      <c r="RGU4" s="545" t="s">
        <v>12698</v>
      </c>
      <c r="RGV4" s="545" t="s">
        <v>12699</v>
      </c>
      <c r="RGW4" s="545" t="s">
        <v>12700</v>
      </c>
      <c r="RGX4" s="545" t="s">
        <v>12701</v>
      </c>
      <c r="RGY4" s="545" t="s">
        <v>12702</v>
      </c>
      <c r="RGZ4" s="545" t="s">
        <v>12703</v>
      </c>
      <c r="RHA4" s="545" t="s">
        <v>12704</v>
      </c>
      <c r="RHB4" s="545" t="s">
        <v>12705</v>
      </c>
      <c r="RHC4" s="545" t="s">
        <v>12706</v>
      </c>
      <c r="RHD4" s="545" t="s">
        <v>12707</v>
      </c>
      <c r="RHE4" s="545" t="s">
        <v>12708</v>
      </c>
      <c r="RHF4" s="545" t="s">
        <v>12709</v>
      </c>
      <c r="RHG4" s="545" t="s">
        <v>12710</v>
      </c>
      <c r="RHH4" s="545" t="s">
        <v>12711</v>
      </c>
      <c r="RHI4" s="545" t="s">
        <v>12712</v>
      </c>
      <c r="RHJ4" s="545" t="s">
        <v>12713</v>
      </c>
      <c r="RHK4" s="545" t="s">
        <v>12714</v>
      </c>
      <c r="RHL4" s="545" t="s">
        <v>12715</v>
      </c>
      <c r="RHM4" s="545" t="s">
        <v>12716</v>
      </c>
      <c r="RHN4" s="545" t="s">
        <v>12717</v>
      </c>
      <c r="RHO4" s="545" t="s">
        <v>12718</v>
      </c>
      <c r="RHP4" s="545" t="s">
        <v>12719</v>
      </c>
      <c r="RHQ4" s="545" t="s">
        <v>12720</v>
      </c>
      <c r="RHR4" s="545" t="s">
        <v>12721</v>
      </c>
      <c r="RHS4" s="545" t="s">
        <v>12722</v>
      </c>
      <c r="RHT4" s="545" t="s">
        <v>12723</v>
      </c>
      <c r="RHU4" s="545" t="s">
        <v>12724</v>
      </c>
      <c r="RHV4" s="545" t="s">
        <v>12725</v>
      </c>
      <c r="RHW4" s="545" t="s">
        <v>12726</v>
      </c>
      <c r="RHX4" s="545" t="s">
        <v>12727</v>
      </c>
      <c r="RHY4" s="545" t="s">
        <v>12728</v>
      </c>
      <c r="RHZ4" s="545" t="s">
        <v>12729</v>
      </c>
      <c r="RIA4" s="545" t="s">
        <v>12730</v>
      </c>
      <c r="RIB4" s="545" t="s">
        <v>12731</v>
      </c>
      <c r="RIC4" s="545" t="s">
        <v>12732</v>
      </c>
      <c r="RID4" s="545" t="s">
        <v>12733</v>
      </c>
      <c r="RIE4" s="545" t="s">
        <v>12734</v>
      </c>
      <c r="RIF4" s="545" t="s">
        <v>12735</v>
      </c>
      <c r="RIG4" s="545" t="s">
        <v>12736</v>
      </c>
      <c r="RIH4" s="545" t="s">
        <v>12737</v>
      </c>
      <c r="RII4" s="545" t="s">
        <v>12738</v>
      </c>
      <c r="RIJ4" s="545" t="s">
        <v>12739</v>
      </c>
      <c r="RIK4" s="545" t="s">
        <v>12740</v>
      </c>
      <c r="RIL4" s="545" t="s">
        <v>12741</v>
      </c>
      <c r="RIM4" s="545" t="s">
        <v>12742</v>
      </c>
      <c r="RIN4" s="545" t="s">
        <v>12743</v>
      </c>
      <c r="RIO4" s="545" t="s">
        <v>12744</v>
      </c>
      <c r="RIP4" s="545" t="s">
        <v>12745</v>
      </c>
      <c r="RIQ4" s="545" t="s">
        <v>12746</v>
      </c>
      <c r="RIR4" s="545" t="s">
        <v>12747</v>
      </c>
      <c r="RIS4" s="545" t="s">
        <v>12748</v>
      </c>
      <c r="RIT4" s="545" t="s">
        <v>12749</v>
      </c>
      <c r="RIU4" s="545" t="s">
        <v>12750</v>
      </c>
      <c r="RIV4" s="545" t="s">
        <v>12751</v>
      </c>
      <c r="RIW4" s="545" t="s">
        <v>12752</v>
      </c>
      <c r="RIX4" s="545" t="s">
        <v>12753</v>
      </c>
      <c r="RIY4" s="545" t="s">
        <v>12754</v>
      </c>
      <c r="RIZ4" s="545" t="s">
        <v>12755</v>
      </c>
      <c r="RJA4" s="545" t="s">
        <v>12756</v>
      </c>
      <c r="RJB4" s="545" t="s">
        <v>12757</v>
      </c>
      <c r="RJC4" s="545" t="s">
        <v>12758</v>
      </c>
      <c r="RJD4" s="545" t="s">
        <v>12759</v>
      </c>
      <c r="RJE4" s="545" t="s">
        <v>12760</v>
      </c>
      <c r="RJF4" s="545" t="s">
        <v>12761</v>
      </c>
      <c r="RJG4" s="545" t="s">
        <v>12762</v>
      </c>
      <c r="RJH4" s="545" t="s">
        <v>12763</v>
      </c>
      <c r="RJI4" s="545" t="s">
        <v>12764</v>
      </c>
      <c r="RJJ4" s="545" t="s">
        <v>12765</v>
      </c>
      <c r="RJK4" s="545" t="s">
        <v>12766</v>
      </c>
      <c r="RJL4" s="545" t="s">
        <v>12767</v>
      </c>
      <c r="RJM4" s="545" t="s">
        <v>12768</v>
      </c>
      <c r="RJN4" s="545" t="s">
        <v>12769</v>
      </c>
      <c r="RJO4" s="545" t="s">
        <v>12770</v>
      </c>
      <c r="RJP4" s="545" t="s">
        <v>12771</v>
      </c>
      <c r="RJQ4" s="545" t="s">
        <v>12772</v>
      </c>
      <c r="RJR4" s="545" t="s">
        <v>12773</v>
      </c>
      <c r="RJS4" s="545" t="s">
        <v>12774</v>
      </c>
      <c r="RJT4" s="545" t="s">
        <v>12775</v>
      </c>
      <c r="RJU4" s="545" t="s">
        <v>12776</v>
      </c>
      <c r="RJV4" s="545" t="s">
        <v>12777</v>
      </c>
      <c r="RJW4" s="545" t="s">
        <v>12778</v>
      </c>
      <c r="RJX4" s="545" t="s">
        <v>12779</v>
      </c>
      <c r="RJY4" s="545" t="s">
        <v>12780</v>
      </c>
      <c r="RJZ4" s="545" t="s">
        <v>12781</v>
      </c>
      <c r="RKA4" s="545" t="s">
        <v>12782</v>
      </c>
      <c r="RKB4" s="545" t="s">
        <v>12783</v>
      </c>
      <c r="RKC4" s="545" t="s">
        <v>12784</v>
      </c>
      <c r="RKD4" s="545" t="s">
        <v>12785</v>
      </c>
      <c r="RKE4" s="545" t="s">
        <v>12786</v>
      </c>
      <c r="RKF4" s="545" t="s">
        <v>12787</v>
      </c>
      <c r="RKG4" s="545" t="s">
        <v>12788</v>
      </c>
      <c r="RKH4" s="545" t="s">
        <v>12789</v>
      </c>
      <c r="RKI4" s="545" t="s">
        <v>12790</v>
      </c>
      <c r="RKJ4" s="545" t="s">
        <v>12791</v>
      </c>
      <c r="RKK4" s="545" t="s">
        <v>12792</v>
      </c>
      <c r="RKL4" s="545" t="s">
        <v>12793</v>
      </c>
      <c r="RKM4" s="545" t="s">
        <v>12794</v>
      </c>
      <c r="RKN4" s="545" t="s">
        <v>12795</v>
      </c>
      <c r="RKO4" s="545" t="s">
        <v>12796</v>
      </c>
      <c r="RKP4" s="545" t="s">
        <v>12797</v>
      </c>
      <c r="RKQ4" s="545" t="s">
        <v>12798</v>
      </c>
      <c r="RKR4" s="545" t="s">
        <v>12799</v>
      </c>
      <c r="RKS4" s="545" t="s">
        <v>12800</v>
      </c>
      <c r="RKT4" s="545" t="s">
        <v>12801</v>
      </c>
      <c r="RKU4" s="545" t="s">
        <v>12802</v>
      </c>
      <c r="RKV4" s="545" t="s">
        <v>12803</v>
      </c>
      <c r="RKW4" s="545" t="s">
        <v>12804</v>
      </c>
      <c r="RKX4" s="545" t="s">
        <v>12805</v>
      </c>
      <c r="RKY4" s="545" t="s">
        <v>12806</v>
      </c>
      <c r="RKZ4" s="545" t="s">
        <v>12807</v>
      </c>
      <c r="RLA4" s="545" t="s">
        <v>12808</v>
      </c>
      <c r="RLB4" s="545" t="s">
        <v>12809</v>
      </c>
      <c r="RLC4" s="545" t="s">
        <v>12810</v>
      </c>
      <c r="RLD4" s="545" t="s">
        <v>12811</v>
      </c>
      <c r="RLE4" s="545" t="s">
        <v>12812</v>
      </c>
      <c r="RLF4" s="545" t="s">
        <v>12813</v>
      </c>
      <c r="RLG4" s="545" t="s">
        <v>12814</v>
      </c>
      <c r="RLH4" s="545" t="s">
        <v>12815</v>
      </c>
      <c r="RLI4" s="545" t="s">
        <v>12816</v>
      </c>
      <c r="RLJ4" s="545" t="s">
        <v>12817</v>
      </c>
      <c r="RLK4" s="545" t="s">
        <v>12818</v>
      </c>
      <c r="RLL4" s="545" t="s">
        <v>12819</v>
      </c>
      <c r="RLM4" s="545" t="s">
        <v>12820</v>
      </c>
      <c r="RLN4" s="545" t="s">
        <v>12821</v>
      </c>
      <c r="RLO4" s="545" t="s">
        <v>12822</v>
      </c>
      <c r="RLP4" s="545" t="s">
        <v>12823</v>
      </c>
      <c r="RLQ4" s="545" t="s">
        <v>12824</v>
      </c>
      <c r="RLR4" s="545" t="s">
        <v>12825</v>
      </c>
      <c r="RLS4" s="545" t="s">
        <v>12826</v>
      </c>
      <c r="RLT4" s="545" t="s">
        <v>12827</v>
      </c>
      <c r="RLU4" s="545" t="s">
        <v>12828</v>
      </c>
      <c r="RLV4" s="545" t="s">
        <v>12829</v>
      </c>
      <c r="RLW4" s="545" t="s">
        <v>12830</v>
      </c>
      <c r="RLX4" s="545" t="s">
        <v>12831</v>
      </c>
      <c r="RLY4" s="545" t="s">
        <v>12832</v>
      </c>
      <c r="RLZ4" s="545" t="s">
        <v>12833</v>
      </c>
      <c r="RMA4" s="545" t="s">
        <v>12834</v>
      </c>
      <c r="RMB4" s="545" t="s">
        <v>12835</v>
      </c>
      <c r="RMC4" s="545" t="s">
        <v>12836</v>
      </c>
      <c r="RMD4" s="545" t="s">
        <v>12837</v>
      </c>
      <c r="RME4" s="545" t="s">
        <v>12838</v>
      </c>
      <c r="RMF4" s="545" t="s">
        <v>12839</v>
      </c>
      <c r="RMG4" s="545" t="s">
        <v>12840</v>
      </c>
      <c r="RMH4" s="545" t="s">
        <v>12841</v>
      </c>
      <c r="RMI4" s="545" t="s">
        <v>12842</v>
      </c>
      <c r="RMJ4" s="545" t="s">
        <v>12843</v>
      </c>
      <c r="RMK4" s="545" t="s">
        <v>12844</v>
      </c>
      <c r="RML4" s="545" t="s">
        <v>12845</v>
      </c>
      <c r="RMM4" s="545" t="s">
        <v>12846</v>
      </c>
      <c r="RMN4" s="545" t="s">
        <v>12847</v>
      </c>
      <c r="RMO4" s="545" t="s">
        <v>12848</v>
      </c>
      <c r="RMP4" s="545" t="s">
        <v>12849</v>
      </c>
      <c r="RMQ4" s="545" t="s">
        <v>12850</v>
      </c>
      <c r="RMR4" s="545" t="s">
        <v>12851</v>
      </c>
      <c r="RMS4" s="545" t="s">
        <v>12852</v>
      </c>
      <c r="RMT4" s="545" t="s">
        <v>12853</v>
      </c>
      <c r="RMU4" s="545" t="s">
        <v>12854</v>
      </c>
      <c r="RMV4" s="545" t="s">
        <v>12855</v>
      </c>
      <c r="RMW4" s="545" t="s">
        <v>12856</v>
      </c>
      <c r="RMX4" s="545" t="s">
        <v>12857</v>
      </c>
      <c r="RMY4" s="545" t="s">
        <v>12858</v>
      </c>
      <c r="RMZ4" s="545" t="s">
        <v>12859</v>
      </c>
      <c r="RNA4" s="545" t="s">
        <v>12860</v>
      </c>
      <c r="RNB4" s="545" t="s">
        <v>12861</v>
      </c>
      <c r="RNC4" s="545" t="s">
        <v>12862</v>
      </c>
      <c r="RND4" s="545" t="s">
        <v>12863</v>
      </c>
      <c r="RNE4" s="545" t="s">
        <v>12864</v>
      </c>
      <c r="RNF4" s="545" t="s">
        <v>12865</v>
      </c>
      <c r="RNG4" s="545" t="s">
        <v>12866</v>
      </c>
      <c r="RNH4" s="545" t="s">
        <v>12867</v>
      </c>
      <c r="RNI4" s="545" t="s">
        <v>12868</v>
      </c>
      <c r="RNJ4" s="545" t="s">
        <v>12869</v>
      </c>
      <c r="RNK4" s="545" t="s">
        <v>12870</v>
      </c>
      <c r="RNL4" s="545" t="s">
        <v>12871</v>
      </c>
      <c r="RNM4" s="545" t="s">
        <v>12872</v>
      </c>
      <c r="RNN4" s="545" t="s">
        <v>12873</v>
      </c>
      <c r="RNO4" s="545" t="s">
        <v>12874</v>
      </c>
      <c r="RNP4" s="545" t="s">
        <v>12875</v>
      </c>
      <c r="RNQ4" s="545" t="s">
        <v>12876</v>
      </c>
      <c r="RNR4" s="545" t="s">
        <v>12877</v>
      </c>
      <c r="RNS4" s="545" t="s">
        <v>12878</v>
      </c>
      <c r="RNT4" s="545" t="s">
        <v>12879</v>
      </c>
      <c r="RNU4" s="545" t="s">
        <v>12880</v>
      </c>
      <c r="RNV4" s="545" t="s">
        <v>12881</v>
      </c>
      <c r="RNW4" s="545" t="s">
        <v>12882</v>
      </c>
      <c r="RNX4" s="545" t="s">
        <v>12883</v>
      </c>
      <c r="RNY4" s="545" t="s">
        <v>12884</v>
      </c>
      <c r="RNZ4" s="545" t="s">
        <v>12885</v>
      </c>
      <c r="ROA4" s="545" t="s">
        <v>12886</v>
      </c>
      <c r="ROB4" s="545" t="s">
        <v>12887</v>
      </c>
      <c r="ROC4" s="545" t="s">
        <v>12888</v>
      </c>
      <c r="ROD4" s="545" t="s">
        <v>12889</v>
      </c>
      <c r="ROE4" s="545" t="s">
        <v>12890</v>
      </c>
      <c r="ROF4" s="545" t="s">
        <v>12891</v>
      </c>
      <c r="ROG4" s="545" t="s">
        <v>12892</v>
      </c>
      <c r="ROH4" s="545" t="s">
        <v>12893</v>
      </c>
      <c r="ROI4" s="545" t="s">
        <v>12894</v>
      </c>
      <c r="ROJ4" s="545" t="s">
        <v>12895</v>
      </c>
      <c r="ROK4" s="545" t="s">
        <v>12896</v>
      </c>
      <c r="ROL4" s="545" t="s">
        <v>12897</v>
      </c>
      <c r="ROM4" s="545" t="s">
        <v>12898</v>
      </c>
      <c r="RON4" s="545" t="s">
        <v>12899</v>
      </c>
      <c r="ROO4" s="545" t="s">
        <v>12900</v>
      </c>
      <c r="ROP4" s="545" t="s">
        <v>12901</v>
      </c>
      <c r="ROQ4" s="545" t="s">
        <v>12902</v>
      </c>
      <c r="ROR4" s="545" t="s">
        <v>12903</v>
      </c>
      <c r="ROS4" s="545" t="s">
        <v>12904</v>
      </c>
      <c r="ROT4" s="545" t="s">
        <v>12905</v>
      </c>
      <c r="ROU4" s="545" t="s">
        <v>12906</v>
      </c>
      <c r="ROV4" s="545" t="s">
        <v>12907</v>
      </c>
      <c r="ROW4" s="545" t="s">
        <v>12908</v>
      </c>
      <c r="ROX4" s="545" t="s">
        <v>12909</v>
      </c>
      <c r="ROY4" s="545" t="s">
        <v>12910</v>
      </c>
      <c r="ROZ4" s="545" t="s">
        <v>12911</v>
      </c>
      <c r="RPA4" s="545" t="s">
        <v>12912</v>
      </c>
      <c r="RPB4" s="545" t="s">
        <v>12913</v>
      </c>
      <c r="RPC4" s="545" t="s">
        <v>12914</v>
      </c>
      <c r="RPD4" s="545" t="s">
        <v>12915</v>
      </c>
      <c r="RPE4" s="545" t="s">
        <v>12916</v>
      </c>
      <c r="RPF4" s="545" t="s">
        <v>12917</v>
      </c>
      <c r="RPG4" s="545" t="s">
        <v>12918</v>
      </c>
      <c r="RPH4" s="545" t="s">
        <v>12919</v>
      </c>
      <c r="RPI4" s="545" t="s">
        <v>12920</v>
      </c>
      <c r="RPJ4" s="545" t="s">
        <v>12921</v>
      </c>
      <c r="RPK4" s="545" t="s">
        <v>12922</v>
      </c>
      <c r="RPL4" s="545" t="s">
        <v>12923</v>
      </c>
      <c r="RPM4" s="545" t="s">
        <v>12924</v>
      </c>
      <c r="RPN4" s="545" t="s">
        <v>12925</v>
      </c>
      <c r="RPO4" s="545" t="s">
        <v>12926</v>
      </c>
      <c r="RPP4" s="545" t="s">
        <v>12927</v>
      </c>
      <c r="RPQ4" s="545" t="s">
        <v>12928</v>
      </c>
      <c r="RPR4" s="545" t="s">
        <v>12929</v>
      </c>
      <c r="RPS4" s="545" t="s">
        <v>12930</v>
      </c>
      <c r="RPT4" s="545" t="s">
        <v>12931</v>
      </c>
      <c r="RPU4" s="545" t="s">
        <v>12932</v>
      </c>
      <c r="RPV4" s="545" t="s">
        <v>12933</v>
      </c>
      <c r="RPW4" s="545" t="s">
        <v>12934</v>
      </c>
      <c r="RPX4" s="545" t="s">
        <v>12935</v>
      </c>
      <c r="RPY4" s="545" t="s">
        <v>12936</v>
      </c>
      <c r="RPZ4" s="545" t="s">
        <v>12937</v>
      </c>
      <c r="RQA4" s="545" t="s">
        <v>12938</v>
      </c>
      <c r="RQB4" s="545" t="s">
        <v>12939</v>
      </c>
      <c r="RQC4" s="545" t="s">
        <v>12940</v>
      </c>
      <c r="RQD4" s="545" t="s">
        <v>12941</v>
      </c>
      <c r="RQE4" s="545" t="s">
        <v>12942</v>
      </c>
      <c r="RQF4" s="545" t="s">
        <v>12943</v>
      </c>
      <c r="RQG4" s="545" t="s">
        <v>12944</v>
      </c>
      <c r="RQH4" s="545" t="s">
        <v>12945</v>
      </c>
      <c r="RQI4" s="545" t="s">
        <v>12946</v>
      </c>
      <c r="RQJ4" s="545" t="s">
        <v>12947</v>
      </c>
      <c r="RQK4" s="545" t="s">
        <v>12948</v>
      </c>
      <c r="RQL4" s="545" t="s">
        <v>12949</v>
      </c>
      <c r="RQM4" s="545" t="s">
        <v>12950</v>
      </c>
      <c r="RQN4" s="545" t="s">
        <v>12951</v>
      </c>
      <c r="RQO4" s="545" t="s">
        <v>12952</v>
      </c>
      <c r="RQP4" s="545" t="s">
        <v>12953</v>
      </c>
      <c r="RQQ4" s="545" t="s">
        <v>12954</v>
      </c>
      <c r="RQR4" s="545" t="s">
        <v>12955</v>
      </c>
      <c r="RQS4" s="545" t="s">
        <v>12956</v>
      </c>
      <c r="RQT4" s="545" t="s">
        <v>12957</v>
      </c>
      <c r="RQU4" s="545" t="s">
        <v>12958</v>
      </c>
      <c r="RQV4" s="545" t="s">
        <v>12959</v>
      </c>
      <c r="RQW4" s="545" t="s">
        <v>12960</v>
      </c>
      <c r="RQX4" s="545" t="s">
        <v>12961</v>
      </c>
      <c r="RQY4" s="545" t="s">
        <v>12962</v>
      </c>
      <c r="RQZ4" s="545" t="s">
        <v>12963</v>
      </c>
      <c r="RRA4" s="545" t="s">
        <v>12964</v>
      </c>
      <c r="RRB4" s="545" t="s">
        <v>12965</v>
      </c>
      <c r="RRC4" s="545" t="s">
        <v>12966</v>
      </c>
      <c r="RRD4" s="545" t="s">
        <v>12967</v>
      </c>
      <c r="RRE4" s="545" t="s">
        <v>12968</v>
      </c>
      <c r="RRF4" s="545" t="s">
        <v>12969</v>
      </c>
      <c r="RRG4" s="545" t="s">
        <v>12970</v>
      </c>
      <c r="RRH4" s="545" t="s">
        <v>12971</v>
      </c>
      <c r="RRI4" s="545" t="s">
        <v>12972</v>
      </c>
      <c r="RRJ4" s="545" t="s">
        <v>12973</v>
      </c>
      <c r="RRK4" s="545" t="s">
        <v>12974</v>
      </c>
      <c r="RRL4" s="545" t="s">
        <v>12975</v>
      </c>
      <c r="RRM4" s="545" t="s">
        <v>12976</v>
      </c>
      <c r="RRN4" s="545" t="s">
        <v>12977</v>
      </c>
      <c r="RRO4" s="545" t="s">
        <v>12978</v>
      </c>
      <c r="RRP4" s="545" t="s">
        <v>12979</v>
      </c>
      <c r="RRQ4" s="545" t="s">
        <v>12980</v>
      </c>
      <c r="RRR4" s="545" t="s">
        <v>12981</v>
      </c>
      <c r="RRS4" s="545" t="s">
        <v>12982</v>
      </c>
      <c r="RRT4" s="545" t="s">
        <v>12983</v>
      </c>
      <c r="RRU4" s="545" t="s">
        <v>12984</v>
      </c>
      <c r="RRV4" s="545" t="s">
        <v>12985</v>
      </c>
      <c r="RRW4" s="545" t="s">
        <v>12986</v>
      </c>
      <c r="RRX4" s="545" t="s">
        <v>12987</v>
      </c>
      <c r="RRY4" s="545" t="s">
        <v>12988</v>
      </c>
      <c r="RRZ4" s="545" t="s">
        <v>12989</v>
      </c>
      <c r="RSA4" s="545" t="s">
        <v>12990</v>
      </c>
      <c r="RSB4" s="545" t="s">
        <v>12991</v>
      </c>
      <c r="RSC4" s="545" t="s">
        <v>12992</v>
      </c>
      <c r="RSD4" s="545" t="s">
        <v>12993</v>
      </c>
      <c r="RSE4" s="545" t="s">
        <v>12994</v>
      </c>
      <c r="RSF4" s="545" t="s">
        <v>12995</v>
      </c>
      <c r="RSG4" s="545" t="s">
        <v>12996</v>
      </c>
      <c r="RSH4" s="545" t="s">
        <v>12997</v>
      </c>
      <c r="RSI4" s="545" t="s">
        <v>12998</v>
      </c>
      <c r="RSJ4" s="545" t="s">
        <v>12999</v>
      </c>
      <c r="RSK4" s="545" t="s">
        <v>13000</v>
      </c>
      <c r="RSL4" s="545" t="s">
        <v>13001</v>
      </c>
      <c r="RSM4" s="545" t="s">
        <v>13002</v>
      </c>
      <c r="RSN4" s="545" t="s">
        <v>13003</v>
      </c>
      <c r="RSO4" s="545" t="s">
        <v>13004</v>
      </c>
      <c r="RSP4" s="545" t="s">
        <v>13005</v>
      </c>
      <c r="RSQ4" s="545" t="s">
        <v>13006</v>
      </c>
      <c r="RSR4" s="545" t="s">
        <v>13007</v>
      </c>
      <c r="RSS4" s="545" t="s">
        <v>13008</v>
      </c>
      <c r="RST4" s="545" t="s">
        <v>13009</v>
      </c>
      <c r="RSU4" s="545" t="s">
        <v>13010</v>
      </c>
      <c r="RSV4" s="545" t="s">
        <v>13011</v>
      </c>
      <c r="RSW4" s="545" t="s">
        <v>13012</v>
      </c>
      <c r="RSX4" s="545" t="s">
        <v>13013</v>
      </c>
      <c r="RSY4" s="545" t="s">
        <v>13014</v>
      </c>
      <c r="RSZ4" s="545" t="s">
        <v>13015</v>
      </c>
      <c r="RTA4" s="545" t="s">
        <v>13016</v>
      </c>
      <c r="RTB4" s="545" t="s">
        <v>13017</v>
      </c>
      <c r="RTC4" s="545" t="s">
        <v>13018</v>
      </c>
      <c r="RTD4" s="545" t="s">
        <v>13019</v>
      </c>
      <c r="RTE4" s="545" t="s">
        <v>13020</v>
      </c>
      <c r="RTF4" s="545" t="s">
        <v>13021</v>
      </c>
      <c r="RTG4" s="545" t="s">
        <v>13022</v>
      </c>
      <c r="RTH4" s="545" t="s">
        <v>13023</v>
      </c>
      <c r="RTI4" s="545" t="s">
        <v>13024</v>
      </c>
      <c r="RTJ4" s="545" t="s">
        <v>13025</v>
      </c>
      <c r="RTK4" s="545" t="s">
        <v>13026</v>
      </c>
      <c r="RTL4" s="545" t="s">
        <v>13027</v>
      </c>
      <c r="RTM4" s="545" t="s">
        <v>13028</v>
      </c>
      <c r="RTN4" s="545" t="s">
        <v>13029</v>
      </c>
      <c r="RTO4" s="545" t="s">
        <v>13030</v>
      </c>
      <c r="RTP4" s="545" t="s">
        <v>13031</v>
      </c>
      <c r="RTQ4" s="545" t="s">
        <v>13032</v>
      </c>
      <c r="RTR4" s="545" t="s">
        <v>13033</v>
      </c>
      <c r="RTS4" s="545" t="s">
        <v>13034</v>
      </c>
      <c r="RTT4" s="545" t="s">
        <v>13035</v>
      </c>
      <c r="RTU4" s="545" t="s">
        <v>13036</v>
      </c>
      <c r="RTV4" s="545" t="s">
        <v>13037</v>
      </c>
      <c r="RTW4" s="545" t="s">
        <v>13038</v>
      </c>
      <c r="RTX4" s="545" t="s">
        <v>13039</v>
      </c>
      <c r="RTY4" s="545" t="s">
        <v>13040</v>
      </c>
      <c r="RTZ4" s="545" t="s">
        <v>13041</v>
      </c>
      <c r="RUA4" s="545" t="s">
        <v>13042</v>
      </c>
      <c r="RUB4" s="545" t="s">
        <v>13043</v>
      </c>
      <c r="RUC4" s="545" t="s">
        <v>13044</v>
      </c>
      <c r="RUD4" s="545" t="s">
        <v>13045</v>
      </c>
      <c r="RUE4" s="545" t="s">
        <v>13046</v>
      </c>
      <c r="RUF4" s="545" t="s">
        <v>13047</v>
      </c>
      <c r="RUG4" s="545" t="s">
        <v>13048</v>
      </c>
      <c r="RUH4" s="545" t="s">
        <v>13049</v>
      </c>
      <c r="RUI4" s="545" t="s">
        <v>13050</v>
      </c>
      <c r="RUJ4" s="545" t="s">
        <v>13051</v>
      </c>
      <c r="RUK4" s="545" t="s">
        <v>13052</v>
      </c>
      <c r="RUL4" s="545" t="s">
        <v>13053</v>
      </c>
      <c r="RUM4" s="545" t="s">
        <v>13054</v>
      </c>
      <c r="RUN4" s="545" t="s">
        <v>13055</v>
      </c>
      <c r="RUO4" s="545" t="s">
        <v>13056</v>
      </c>
      <c r="RUP4" s="545" t="s">
        <v>13057</v>
      </c>
      <c r="RUQ4" s="545" t="s">
        <v>13058</v>
      </c>
      <c r="RUR4" s="545" t="s">
        <v>13059</v>
      </c>
      <c r="RUS4" s="545" t="s">
        <v>13060</v>
      </c>
      <c r="RUT4" s="545" t="s">
        <v>13061</v>
      </c>
      <c r="RUU4" s="545" t="s">
        <v>13062</v>
      </c>
      <c r="RUV4" s="545" t="s">
        <v>13063</v>
      </c>
      <c r="RUW4" s="545" t="s">
        <v>13064</v>
      </c>
      <c r="RUX4" s="545" t="s">
        <v>13065</v>
      </c>
      <c r="RUY4" s="545" t="s">
        <v>13066</v>
      </c>
      <c r="RUZ4" s="545" t="s">
        <v>13067</v>
      </c>
      <c r="RVA4" s="545" t="s">
        <v>13068</v>
      </c>
      <c r="RVB4" s="545" t="s">
        <v>13069</v>
      </c>
      <c r="RVC4" s="545" t="s">
        <v>13070</v>
      </c>
      <c r="RVD4" s="545" t="s">
        <v>13071</v>
      </c>
      <c r="RVE4" s="545" t="s">
        <v>13072</v>
      </c>
      <c r="RVF4" s="545" t="s">
        <v>13073</v>
      </c>
      <c r="RVG4" s="545" t="s">
        <v>13074</v>
      </c>
      <c r="RVH4" s="545" t="s">
        <v>13075</v>
      </c>
      <c r="RVI4" s="545" t="s">
        <v>13076</v>
      </c>
      <c r="RVJ4" s="545" t="s">
        <v>13077</v>
      </c>
      <c r="RVK4" s="545" t="s">
        <v>13078</v>
      </c>
      <c r="RVL4" s="545" t="s">
        <v>13079</v>
      </c>
      <c r="RVM4" s="545" t="s">
        <v>13080</v>
      </c>
      <c r="RVN4" s="545" t="s">
        <v>13081</v>
      </c>
      <c r="RVO4" s="545" t="s">
        <v>13082</v>
      </c>
      <c r="RVP4" s="545" t="s">
        <v>13083</v>
      </c>
      <c r="RVQ4" s="545" t="s">
        <v>13084</v>
      </c>
      <c r="RVR4" s="545" t="s">
        <v>13085</v>
      </c>
      <c r="RVS4" s="545" t="s">
        <v>13086</v>
      </c>
      <c r="RVT4" s="545" t="s">
        <v>13087</v>
      </c>
      <c r="RVU4" s="545" t="s">
        <v>13088</v>
      </c>
      <c r="RVV4" s="545" t="s">
        <v>13089</v>
      </c>
      <c r="RVW4" s="545" t="s">
        <v>13090</v>
      </c>
      <c r="RVX4" s="545" t="s">
        <v>13091</v>
      </c>
      <c r="RVY4" s="545" t="s">
        <v>13092</v>
      </c>
      <c r="RVZ4" s="545" t="s">
        <v>13093</v>
      </c>
      <c r="RWA4" s="545" t="s">
        <v>13094</v>
      </c>
      <c r="RWB4" s="545" t="s">
        <v>13095</v>
      </c>
      <c r="RWC4" s="545" t="s">
        <v>13096</v>
      </c>
      <c r="RWD4" s="545" t="s">
        <v>13097</v>
      </c>
      <c r="RWE4" s="545" t="s">
        <v>13098</v>
      </c>
      <c r="RWF4" s="545" t="s">
        <v>13099</v>
      </c>
      <c r="RWG4" s="545" t="s">
        <v>13100</v>
      </c>
      <c r="RWH4" s="545" t="s">
        <v>13101</v>
      </c>
      <c r="RWI4" s="545" t="s">
        <v>13102</v>
      </c>
      <c r="RWJ4" s="545" t="s">
        <v>13103</v>
      </c>
      <c r="RWK4" s="545" t="s">
        <v>13104</v>
      </c>
      <c r="RWL4" s="545" t="s">
        <v>13105</v>
      </c>
      <c r="RWM4" s="545" t="s">
        <v>13106</v>
      </c>
      <c r="RWN4" s="545" t="s">
        <v>13107</v>
      </c>
      <c r="RWO4" s="545" t="s">
        <v>13108</v>
      </c>
      <c r="RWP4" s="545" t="s">
        <v>13109</v>
      </c>
      <c r="RWQ4" s="545" t="s">
        <v>13110</v>
      </c>
      <c r="RWR4" s="545" t="s">
        <v>13111</v>
      </c>
      <c r="RWS4" s="545" t="s">
        <v>13112</v>
      </c>
      <c r="RWT4" s="545" t="s">
        <v>13113</v>
      </c>
      <c r="RWU4" s="545" t="s">
        <v>13114</v>
      </c>
      <c r="RWV4" s="545" t="s">
        <v>13115</v>
      </c>
      <c r="RWW4" s="545" t="s">
        <v>13116</v>
      </c>
      <c r="RWX4" s="545" t="s">
        <v>13117</v>
      </c>
      <c r="RWY4" s="545" t="s">
        <v>13118</v>
      </c>
      <c r="RWZ4" s="545" t="s">
        <v>13119</v>
      </c>
      <c r="RXA4" s="545" t="s">
        <v>13120</v>
      </c>
      <c r="RXB4" s="545" t="s">
        <v>13121</v>
      </c>
      <c r="RXC4" s="545" t="s">
        <v>13122</v>
      </c>
      <c r="RXD4" s="545" t="s">
        <v>13123</v>
      </c>
      <c r="RXE4" s="545" t="s">
        <v>13124</v>
      </c>
      <c r="RXF4" s="545" t="s">
        <v>13125</v>
      </c>
      <c r="RXG4" s="545" t="s">
        <v>13126</v>
      </c>
      <c r="RXH4" s="545" t="s">
        <v>13127</v>
      </c>
      <c r="RXI4" s="545" t="s">
        <v>13128</v>
      </c>
      <c r="RXJ4" s="545" t="s">
        <v>13129</v>
      </c>
      <c r="RXK4" s="545" t="s">
        <v>13130</v>
      </c>
      <c r="RXL4" s="545" t="s">
        <v>13131</v>
      </c>
      <c r="RXM4" s="545" t="s">
        <v>13132</v>
      </c>
      <c r="RXN4" s="545" t="s">
        <v>13133</v>
      </c>
      <c r="RXO4" s="545" t="s">
        <v>13134</v>
      </c>
      <c r="RXP4" s="545" t="s">
        <v>13135</v>
      </c>
      <c r="RXQ4" s="545" t="s">
        <v>13136</v>
      </c>
      <c r="RXR4" s="545" t="s">
        <v>13137</v>
      </c>
      <c r="RXS4" s="545" t="s">
        <v>13138</v>
      </c>
      <c r="RXT4" s="545" t="s">
        <v>13139</v>
      </c>
      <c r="RXU4" s="545" t="s">
        <v>13140</v>
      </c>
      <c r="RXV4" s="545" t="s">
        <v>13141</v>
      </c>
      <c r="RXW4" s="545" t="s">
        <v>13142</v>
      </c>
      <c r="RXX4" s="545" t="s">
        <v>13143</v>
      </c>
      <c r="RXY4" s="545" t="s">
        <v>13144</v>
      </c>
      <c r="RXZ4" s="545" t="s">
        <v>13145</v>
      </c>
      <c r="RYA4" s="545" t="s">
        <v>13146</v>
      </c>
      <c r="RYB4" s="545" t="s">
        <v>13147</v>
      </c>
      <c r="RYC4" s="545" t="s">
        <v>13148</v>
      </c>
      <c r="RYD4" s="545" t="s">
        <v>13149</v>
      </c>
      <c r="RYE4" s="545" t="s">
        <v>13150</v>
      </c>
      <c r="RYF4" s="545" t="s">
        <v>13151</v>
      </c>
      <c r="RYG4" s="545" t="s">
        <v>13152</v>
      </c>
      <c r="RYH4" s="545" t="s">
        <v>13153</v>
      </c>
      <c r="RYI4" s="545" t="s">
        <v>13154</v>
      </c>
      <c r="RYJ4" s="545" t="s">
        <v>13155</v>
      </c>
      <c r="RYK4" s="545" t="s">
        <v>13156</v>
      </c>
      <c r="RYL4" s="545" t="s">
        <v>13157</v>
      </c>
      <c r="RYM4" s="545" t="s">
        <v>13158</v>
      </c>
      <c r="RYN4" s="545" t="s">
        <v>13159</v>
      </c>
      <c r="RYO4" s="545" t="s">
        <v>13160</v>
      </c>
      <c r="RYP4" s="545" t="s">
        <v>13161</v>
      </c>
      <c r="RYQ4" s="545" t="s">
        <v>13162</v>
      </c>
      <c r="RYR4" s="545" t="s">
        <v>13163</v>
      </c>
      <c r="RYS4" s="545" t="s">
        <v>13164</v>
      </c>
      <c r="RYT4" s="545" t="s">
        <v>13165</v>
      </c>
      <c r="RYU4" s="545" t="s">
        <v>13166</v>
      </c>
      <c r="RYV4" s="545" t="s">
        <v>13167</v>
      </c>
      <c r="RYW4" s="545" t="s">
        <v>13168</v>
      </c>
      <c r="RYX4" s="545" t="s">
        <v>13169</v>
      </c>
      <c r="RYY4" s="545" t="s">
        <v>13170</v>
      </c>
      <c r="RYZ4" s="545" t="s">
        <v>13171</v>
      </c>
      <c r="RZA4" s="545" t="s">
        <v>13172</v>
      </c>
      <c r="RZB4" s="545" t="s">
        <v>13173</v>
      </c>
      <c r="RZC4" s="545" t="s">
        <v>13174</v>
      </c>
      <c r="RZD4" s="545" t="s">
        <v>13175</v>
      </c>
      <c r="RZE4" s="545" t="s">
        <v>13176</v>
      </c>
      <c r="RZF4" s="545" t="s">
        <v>13177</v>
      </c>
      <c r="RZG4" s="545" t="s">
        <v>13178</v>
      </c>
      <c r="RZH4" s="545" t="s">
        <v>13179</v>
      </c>
      <c r="RZI4" s="545" t="s">
        <v>13180</v>
      </c>
      <c r="RZJ4" s="545" t="s">
        <v>13181</v>
      </c>
      <c r="RZK4" s="545" t="s">
        <v>13182</v>
      </c>
      <c r="RZL4" s="545" t="s">
        <v>13183</v>
      </c>
      <c r="RZM4" s="545" t="s">
        <v>13184</v>
      </c>
      <c r="RZN4" s="545" t="s">
        <v>13185</v>
      </c>
      <c r="RZO4" s="545" t="s">
        <v>13186</v>
      </c>
      <c r="RZP4" s="545" t="s">
        <v>13187</v>
      </c>
      <c r="RZQ4" s="545" t="s">
        <v>13188</v>
      </c>
      <c r="RZR4" s="545" t="s">
        <v>13189</v>
      </c>
      <c r="RZS4" s="545" t="s">
        <v>13190</v>
      </c>
      <c r="RZT4" s="545" t="s">
        <v>13191</v>
      </c>
      <c r="RZU4" s="545" t="s">
        <v>13192</v>
      </c>
      <c r="RZV4" s="545" t="s">
        <v>13193</v>
      </c>
      <c r="RZW4" s="545" t="s">
        <v>13194</v>
      </c>
      <c r="RZX4" s="545" t="s">
        <v>13195</v>
      </c>
      <c r="RZY4" s="545" t="s">
        <v>13196</v>
      </c>
      <c r="RZZ4" s="545" t="s">
        <v>13197</v>
      </c>
      <c r="SAA4" s="545" t="s">
        <v>13198</v>
      </c>
      <c r="SAB4" s="545" t="s">
        <v>13199</v>
      </c>
      <c r="SAC4" s="545" t="s">
        <v>13200</v>
      </c>
      <c r="SAD4" s="545" t="s">
        <v>13201</v>
      </c>
      <c r="SAE4" s="545" t="s">
        <v>13202</v>
      </c>
      <c r="SAF4" s="545" t="s">
        <v>13203</v>
      </c>
      <c r="SAG4" s="545" t="s">
        <v>13204</v>
      </c>
      <c r="SAH4" s="545" t="s">
        <v>13205</v>
      </c>
      <c r="SAI4" s="545" t="s">
        <v>13206</v>
      </c>
      <c r="SAJ4" s="545" t="s">
        <v>13207</v>
      </c>
      <c r="SAK4" s="545" t="s">
        <v>13208</v>
      </c>
      <c r="SAL4" s="545" t="s">
        <v>13209</v>
      </c>
      <c r="SAM4" s="545" t="s">
        <v>13210</v>
      </c>
      <c r="SAN4" s="545" t="s">
        <v>13211</v>
      </c>
      <c r="SAO4" s="545" t="s">
        <v>13212</v>
      </c>
      <c r="SAP4" s="545" t="s">
        <v>13213</v>
      </c>
      <c r="SAQ4" s="545" t="s">
        <v>13214</v>
      </c>
      <c r="SAR4" s="545" t="s">
        <v>13215</v>
      </c>
      <c r="SAS4" s="545" t="s">
        <v>13216</v>
      </c>
      <c r="SAT4" s="545" t="s">
        <v>13217</v>
      </c>
      <c r="SAU4" s="545" t="s">
        <v>13218</v>
      </c>
      <c r="SAV4" s="545" t="s">
        <v>13219</v>
      </c>
      <c r="SAW4" s="545" t="s">
        <v>13220</v>
      </c>
      <c r="SAX4" s="545" t="s">
        <v>13221</v>
      </c>
      <c r="SAY4" s="545" t="s">
        <v>13222</v>
      </c>
      <c r="SAZ4" s="545" t="s">
        <v>13223</v>
      </c>
      <c r="SBA4" s="545" t="s">
        <v>13224</v>
      </c>
      <c r="SBB4" s="545" t="s">
        <v>13225</v>
      </c>
      <c r="SBC4" s="545" t="s">
        <v>13226</v>
      </c>
      <c r="SBD4" s="545" t="s">
        <v>13227</v>
      </c>
      <c r="SBE4" s="545" t="s">
        <v>13228</v>
      </c>
      <c r="SBF4" s="545" t="s">
        <v>13229</v>
      </c>
      <c r="SBG4" s="545" t="s">
        <v>13230</v>
      </c>
      <c r="SBH4" s="545" t="s">
        <v>13231</v>
      </c>
      <c r="SBI4" s="545" t="s">
        <v>13232</v>
      </c>
      <c r="SBJ4" s="545" t="s">
        <v>13233</v>
      </c>
      <c r="SBK4" s="545" t="s">
        <v>13234</v>
      </c>
      <c r="SBL4" s="545" t="s">
        <v>13235</v>
      </c>
      <c r="SBM4" s="545" t="s">
        <v>13236</v>
      </c>
      <c r="SBN4" s="545" t="s">
        <v>13237</v>
      </c>
      <c r="SBO4" s="545" t="s">
        <v>13238</v>
      </c>
      <c r="SBP4" s="545" t="s">
        <v>13239</v>
      </c>
      <c r="SBQ4" s="545" t="s">
        <v>13240</v>
      </c>
      <c r="SBR4" s="545" t="s">
        <v>13241</v>
      </c>
      <c r="SBS4" s="545" t="s">
        <v>13242</v>
      </c>
      <c r="SBT4" s="545" t="s">
        <v>13243</v>
      </c>
      <c r="SBU4" s="545" t="s">
        <v>13244</v>
      </c>
      <c r="SBV4" s="545" t="s">
        <v>13245</v>
      </c>
      <c r="SBW4" s="545" t="s">
        <v>13246</v>
      </c>
      <c r="SBX4" s="545" t="s">
        <v>13247</v>
      </c>
      <c r="SBY4" s="545" t="s">
        <v>13248</v>
      </c>
      <c r="SBZ4" s="545" t="s">
        <v>13249</v>
      </c>
      <c r="SCA4" s="545" t="s">
        <v>13250</v>
      </c>
      <c r="SCB4" s="545" t="s">
        <v>13251</v>
      </c>
      <c r="SCC4" s="545" t="s">
        <v>13252</v>
      </c>
      <c r="SCD4" s="545" t="s">
        <v>13253</v>
      </c>
      <c r="SCE4" s="545" t="s">
        <v>13254</v>
      </c>
      <c r="SCF4" s="545" t="s">
        <v>13255</v>
      </c>
      <c r="SCG4" s="545" t="s">
        <v>13256</v>
      </c>
      <c r="SCH4" s="545" t="s">
        <v>13257</v>
      </c>
      <c r="SCI4" s="545" t="s">
        <v>13258</v>
      </c>
      <c r="SCJ4" s="545" t="s">
        <v>13259</v>
      </c>
      <c r="SCK4" s="545" t="s">
        <v>13260</v>
      </c>
      <c r="SCL4" s="545" t="s">
        <v>13261</v>
      </c>
      <c r="SCM4" s="545" t="s">
        <v>13262</v>
      </c>
      <c r="SCN4" s="545" t="s">
        <v>13263</v>
      </c>
      <c r="SCO4" s="545" t="s">
        <v>13264</v>
      </c>
      <c r="SCP4" s="545" t="s">
        <v>13265</v>
      </c>
      <c r="SCQ4" s="545" t="s">
        <v>13266</v>
      </c>
      <c r="SCR4" s="545" t="s">
        <v>13267</v>
      </c>
      <c r="SCS4" s="545" t="s">
        <v>13268</v>
      </c>
      <c r="SCT4" s="545" t="s">
        <v>13269</v>
      </c>
      <c r="SCU4" s="545" t="s">
        <v>13270</v>
      </c>
      <c r="SCV4" s="545" t="s">
        <v>13271</v>
      </c>
      <c r="SCW4" s="545" t="s">
        <v>13272</v>
      </c>
      <c r="SCX4" s="545" t="s">
        <v>13273</v>
      </c>
      <c r="SCY4" s="545" t="s">
        <v>13274</v>
      </c>
      <c r="SCZ4" s="545" t="s">
        <v>13275</v>
      </c>
      <c r="SDA4" s="545" t="s">
        <v>13276</v>
      </c>
      <c r="SDB4" s="545" t="s">
        <v>13277</v>
      </c>
      <c r="SDC4" s="545" t="s">
        <v>13278</v>
      </c>
      <c r="SDD4" s="545" t="s">
        <v>13279</v>
      </c>
      <c r="SDE4" s="545" t="s">
        <v>13280</v>
      </c>
      <c r="SDF4" s="545" t="s">
        <v>13281</v>
      </c>
      <c r="SDG4" s="545" t="s">
        <v>13282</v>
      </c>
      <c r="SDH4" s="545" t="s">
        <v>13283</v>
      </c>
      <c r="SDI4" s="545" t="s">
        <v>13284</v>
      </c>
      <c r="SDJ4" s="545" t="s">
        <v>13285</v>
      </c>
      <c r="SDK4" s="545" t="s">
        <v>13286</v>
      </c>
      <c r="SDL4" s="545" t="s">
        <v>13287</v>
      </c>
      <c r="SDM4" s="545" t="s">
        <v>13288</v>
      </c>
      <c r="SDN4" s="545" t="s">
        <v>13289</v>
      </c>
      <c r="SDO4" s="545" t="s">
        <v>13290</v>
      </c>
      <c r="SDP4" s="545" t="s">
        <v>13291</v>
      </c>
      <c r="SDQ4" s="545" t="s">
        <v>13292</v>
      </c>
      <c r="SDR4" s="545" t="s">
        <v>13293</v>
      </c>
      <c r="SDS4" s="545" t="s">
        <v>13294</v>
      </c>
      <c r="SDT4" s="545" t="s">
        <v>13295</v>
      </c>
      <c r="SDU4" s="545" t="s">
        <v>13296</v>
      </c>
      <c r="SDV4" s="545" t="s">
        <v>13297</v>
      </c>
      <c r="SDW4" s="545" t="s">
        <v>13298</v>
      </c>
      <c r="SDX4" s="545" t="s">
        <v>13299</v>
      </c>
      <c r="SDY4" s="545" t="s">
        <v>13300</v>
      </c>
      <c r="SDZ4" s="545" t="s">
        <v>13301</v>
      </c>
      <c r="SEA4" s="545" t="s">
        <v>13302</v>
      </c>
      <c r="SEB4" s="545" t="s">
        <v>13303</v>
      </c>
      <c r="SEC4" s="545" t="s">
        <v>13304</v>
      </c>
      <c r="SED4" s="545" t="s">
        <v>13305</v>
      </c>
      <c r="SEE4" s="545" t="s">
        <v>13306</v>
      </c>
      <c r="SEF4" s="545" t="s">
        <v>13307</v>
      </c>
      <c r="SEG4" s="545" t="s">
        <v>13308</v>
      </c>
      <c r="SEH4" s="545" t="s">
        <v>13309</v>
      </c>
      <c r="SEI4" s="545" t="s">
        <v>13310</v>
      </c>
      <c r="SEJ4" s="545" t="s">
        <v>13311</v>
      </c>
      <c r="SEK4" s="545" t="s">
        <v>13312</v>
      </c>
      <c r="SEL4" s="545" t="s">
        <v>13313</v>
      </c>
      <c r="SEM4" s="545" t="s">
        <v>13314</v>
      </c>
      <c r="SEN4" s="545" t="s">
        <v>13315</v>
      </c>
      <c r="SEO4" s="545" t="s">
        <v>13316</v>
      </c>
      <c r="SEP4" s="545" t="s">
        <v>13317</v>
      </c>
      <c r="SEQ4" s="545" t="s">
        <v>13318</v>
      </c>
      <c r="SER4" s="545" t="s">
        <v>13319</v>
      </c>
      <c r="SES4" s="545" t="s">
        <v>13320</v>
      </c>
      <c r="SET4" s="545" t="s">
        <v>13321</v>
      </c>
      <c r="SEU4" s="545" t="s">
        <v>13322</v>
      </c>
      <c r="SEV4" s="545" t="s">
        <v>13323</v>
      </c>
      <c r="SEW4" s="545" t="s">
        <v>13324</v>
      </c>
      <c r="SEX4" s="545" t="s">
        <v>13325</v>
      </c>
      <c r="SEY4" s="545" t="s">
        <v>13326</v>
      </c>
      <c r="SEZ4" s="545" t="s">
        <v>13327</v>
      </c>
      <c r="SFA4" s="545" t="s">
        <v>13328</v>
      </c>
      <c r="SFB4" s="545" t="s">
        <v>13329</v>
      </c>
      <c r="SFC4" s="545" t="s">
        <v>13330</v>
      </c>
      <c r="SFD4" s="545" t="s">
        <v>13331</v>
      </c>
      <c r="SFE4" s="545" t="s">
        <v>13332</v>
      </c>
      <c r="SFF4" s="545" t="s">
        <v>13333</v>
      </c>
      <c r="SFG4" s="545" t="s">
        <v>13334</v>
      </c>
      <c r="SFH4" s="545" t="s">
        <v>13335</v>
      </c>
      <c r="SFI4" s="545" t="s">
        <v>13336</v>
      </c>
      <c r="SFJ4" s="545" t="s">
        <v>13337</v>
      </c>
      <c r="SFK4" s="545" t="s">
        <v>13338</v>
      </c>
      <c r="SFL4" s="545" t="s">
        <v>13339</v>
      </c>
      <c r="SFM4" s="545" t="s">
        <v>13340</v>
      </c>
      <c r="SFN4" s="545" t="s">
        <v>13341</v>
      </c>
      <c r="SFO4" s="545" t="s">
        <v>13342</v>
      </c>
      <c r="SFP4" s="545" t="s">
        <v>13343</v>
      </c>
      <c r="SFQ4" s="545" t="s">
        <v>13344</v>
      </c>
      <c r="SFR4" s="545" t="s">
        <v>13345</v>
      </c>
      <c r="SFS4" s="545" t="s">
        <v>13346</v>
      </c>
      <c r="SFT4" s="545" t="s">
        <v>13347</v>
      </c>
      <c r="SFU4" s="545" t="s">
        <v>13348</v>
      </c>
      <c r="SFV4" s="545" t="s">
        <v>13349</v>
      </c>
      <c r="SFW4" s="545" t="s">
        <v>13350</v>
      </c>
      <c r="SFX4" s="545" t="s">
        <v>13351</v>
      </c>
      <c r="SFY4" s="545" t="s">
        <v>13352</v>
      </c>
      <c r="SFZ4" s="545" t="s">
        <v>13353</v>
      </c>
      <c r="SGA4" s="545" t="s">
        <v>13354</v>
      </c>
      <c r="SGB4" s="545" t="s">
        <v>13355</v>
      </c>
      <c r="SGC4" s="545" t="s">
        <v>13356</v>
      </c>
      <c r="SGD4" s="545" t="s">
        <v>13357</v>
      </c>
      <c r="SGE4" s="545" t="s">
        <v>13358</v>
      </c>
      <c r="SGF4" s="545" t="s">
        <v>13359</v>
      </c>
      <c r="SGG4" s="545" t="s">
        <v>13360</v>
      </c>
      <c r="SGH4" s="545" t="s">
        <v>13361</v>
      </c>
      <c r="SGI4" s="545" t="s">
        <v>13362</v>
      </c>
      <c r="SGJ4" s="545" t="s">
        <v>13363</v>
      </c>
      <c r="SGK4" s="545" t="s">
        <v>13364</v>
      </c>
      <c r="SGL4" s="545" t="s">
        <v>13365</v>
      </c>
      <c r="SGM4" s="545" t="s">
        <v>13366</v>
      </c>
      <c r="SGN4" s="545" t="s">
        <v>13367</v>
      </c>
      <c r="SGO4" s="545" t="s">
        <v>13368</v>
      </c>
      <c r="SGP4" s="545" t="s">
        <v>13369</v>
      </c>
      <c r="SGQ4" s="545" t="s">
        <v>13370</v>
      </c>
      <c r="SGR4" s="545" t="s">
        <v>13371</v>
      </c>
      <c r="SGS4" s="545" t="s">
        <v>13372</v>
      </c>
      <c r="SGT4" s="545" t="s">
        <v>13373</v>
      </c>
      <c r="SGU4" s="545" t="s">
        <v>13374</v>
      </c>
      <c r="SGV4" s="545" t="s">
        <v>13375</v>
      </c>
      <c r="SGW4" s="545" t="s">
        <v>13376</v>
      </c>
      <c r="SGX4" s="545" t="s">
        <v>13377</v>
      </c>
      <c r="SGY4" s="545" t="s">
        <v>13378</v>
      </c>
      <c r="SGZ4" s="545" t="s">
        <v>13379</v>
      </c>
      <c r="SHA4" s="545" t="s">
        <v>13380</v>
      </c>
      <c r="SHB4" s="545" t="s">
        <v>13381</v>
      </c>
      <c r="SHC4" s="545" t="s">
        <v>13382</v>
      </c>
      <c r="SHD4" s="545" t="s">
        <v>13383</v>
      </c>
      <c r="SHE4" s="545" t="s">
        <v>13384</v>
      </c>
      <c r="SHF4" s="545" t="s">
        <v>13385</v>
      </c>
      <c r="SHG4" s="545" t="s">
        <v>13386</v>
      </c>
      <c r="SHH4" s="545" t="s">
        <v>13387</v>
      </c>
      <c r="SHI4" s="545" t="s">
        <v>13388</v>
      </c>
      <c r="SHJ4" s="545" t="s">
        <v>13389</v>
      </c>
      <c r="SHK4" s="545" t="s">
        <v>13390</v>
      </c>
      <c r="SHL4" s="545" t="s">
        <v>13391</v>
      </c>
      <c r="SHM4" s="545" t="s">
        <v>13392</v>
      </c>
      <c r="SHN4" s="545" t="s">
        <v>13393</v>
      </c>
      <c r="SHO4" s="545" t="s">
        <v>13394</v>
      </c>
      <c r="SHP4" s="545" t="s">
        <v>13395</v>
      </c>
      <c r="SHQ4" s="545" t="s">
        <v>13396</v>
      </c>
      <c r="SHR4" s="545" t="s">
        <v>13397</v>
      </c>
      <c r="SHS4" s="545" t="s">
        <v>13398</v>
      </c>
      <c r="SHT4" s="545" t="s">
        <v>13399</v>
      </c>
      <c r="SHU4" s="545" t="s">
        <v>13400</v>
      </c>
      <c r="SHV4" s="545" t="s">
        <v>13401</v>
      </c>
      <c r="SHW4" s="545" t="s">
        <v>13402</v>
      </c>
      <c r="SHX4" s="545" t="s">
        <v>13403</v>
      </c>
      <c r="SHY4" s="545" t="s">
        <v>13404</v>
      </c>
      <c r="SHZ4" s="545" t="s">
        <v>13405</v>
      </c>
      <c r="SIA4" s="545" t="s">
        <v>13406</v>
      </c>
      <c r="SIB4" s="545" t="s">
        <v>13407</v>
      </c>
      <c r="SIC4" s="545" t="s">
        <v>13408</v>
      </c>
      <c r="SID4" s="545" t="s">
        <v>13409</v>
      </c>
      <c r="SIE4" s="545" t="s">
        <v>13410</v>
      </c>
      <c r="SIF4" s="545" t="s">
        <v>13411</v>
      </c>
      <c r="SIG4" s="545" t="s">
        <v>13412</v>
      </c>
      <c r="SIH4" s="545" t="s">
        <v>13413</v>
      </c>
      <c r="SII4" s="545" t="s">
        <v>13414</v>
      </c>
      <c r="SIJ4" s="545" t="s">
        <v>13415</v>
      </c>
      <c r="SIK4" s="545" t="s">
        <v>13416</v>
      </c>
      <c r="SIL4" s="545" t="s">
        <v>13417</v>
      </c>
      <c r="SIM4" s="545" t="s">
        <v>13418</v>
      </c>
      <c r="SIN4" s="545" t="s">
        <v>13419</v>
      </c>
      <c r="SIO4" s="545" t="s">
        <v>13420</v>
      </c>
      <c r="SIP4" s="545" t="s">
        <v>13421</v>
      </c>
      <c r="SIQ4" s="545" t="s">
        <v>13422</v>
      </c>
      <c r="SIR4" s="545" t="s">
        <v>13423</v>
      </c>
      <c r="SIS4" s="545" t="s">
        <v>13424</v>
      </c>
      <c r="SIT4" s="545" t="s">
        <v>13425</v>
      </c>
      <c r="SIU4" s="545" t="s">
        <v>13426</v>
      </c>
      <c r="SIV4" s="545" t="s">
        <v>13427</v>
      </c>
      <c r="SIW4" s="545" t="s">
        <v>13428</v>
      </c>
      <c r="SIX4" s="545" t="s">
        <v>13429</v>
      </c>
      <c r="SIY4" s="545" t="s">
        <v>13430</v>
      </c>
      <c r="SIZ4" s="545" t="s">
        <v>13431</v>
      </c>
      <c r="SJA4" s="545" t="s">
        <v>13432</v>
      </c>
      <c r="SJB4" s="545" t="s">
        <v>13433</v>
      </c>
      <c r="SJC4" s="545" t="s">
        <v>13434</v>
      </c>
      <c r="SJD4" s="545" t="s">
        <v>13435</v>
      </c>
      <c r="SJE4" s="545" t="s">
        <v>13436</v>
      </c>
      <c r="SJF4" s="545" t="s">
        <v>13437</v>
      </c>
      <c r="SJG4" s="545" t="s">
        <v>13438</v>
      </c>
      <c r="SJH4" s="545" t="s">
        <v>13439</v>
      </c>
      <c r="SJI4" s="545" t="s">
        <v>13440</v>
      </c>
      <c r="SJJ4" s="545" t="s">
        <v>13441</v>
      </c>
      <c r="SJK4" s="545" t="s">
        <v>13442</v>
      </c>
      <c r="SJL4" s="545" t="s">
        <v>13443</v>
      </c>
      <c r="SJM4" s="545" t="s">
        <v>13444</v>
      </c>
      <c r="SJN4" s="545" t="s">
        <v>13445</v>
      </c>
      <c r="SJO4" s="545" t="s">
        <v>13446</v>
      </c>
      <c r="SJP4" s="545" t="s">
        <v>13447</v>
      </c>
      <c r="SJQ4" s="545" t="s">
        <v>13448</v>
      </c>
      <c r="SJR4" s="545" t="s">
        <v>13449</v>
      </c>
      <c r="SJS4" s="545" t="s">
        <v>13450</v>
      </c>
      <c r="SJT4" s="545" t="s">
        <v>13451</v>
      </c>
      <c r="SJU4" s="545" t="s">
        <v>13452</v>
      </c>
      <c r="SJV4" s="545" t="s">
        <v>13453</v>
      </c>
      <c r="SJW4" s="545" t="s">
        <v>13454</v>
      </c>
      <c r="SJX4" s="545" t="s">
        <v>13455</v>
      </c>
      <c r="SJY4" s="545" t="s">
        <v>13456</v>
      </c>
      <c r="SJZ4" s="545" t="s">
        <v>13457</v>
      </c>
      <c r="SKA4" s="545" t="s">
        <v>13458</v>
      </c>
      <c r="SKB4" s="545" t="s">
        <v>13459</v>
      </c>
      <c r="SKC4" s="545" t="s">
        <v>13460</v>
      </c>
      <c r="SKD4" s="545" t="s">
        <v>13461</v>
      </c>
      <c r="SKE4" s="545" t="s">
        <v>13462</v>
      </c>
      <c r="SKF4" s="545" t="s">
        <v>13463</v>
      </c>
      <c r="SKG4" s="545" t="s">
        <v>13464</v>
      </c>
      <c r="SKH4" s="545" t="s">
        <v>13465</v>
      </c>
      <c r="SKI4" s="545" t="s">
        <v>13466</v>
      </c>
      <c r="SKJ4" s="545" t="s">
        <v>13467</v>
      </c>
      <c r="SKK4" s="545" t="s">
        <v>13468</v>
      </c>
      <c r="SKL4" s="545" t="s">
        <v>13469</v>
      </c>
      <c r="SKM4" s="545" t="s">
        <v>13470</v>
      </c>
      <c r="SKN4" s="545" t="s">
        <v>13471</v>
      </c>
      <c r="SKO4" s="545" t="s">
        <v>13472</v>
      </c>
      <c r="SKP4" s="545" t="s">
        <v>13473</v>
      </c>
      <c r="SKQ4" s="545" t="s">
        <v>13474</v>
      </c>
      <c r="SKR4" s="545" t="s">
        <v>13475</v>
      </c>
      <c r="SKS4" s="545" t="s">
        <v>13476</v>
      </c>
      <c r="SKT4" s="545" t="s">
        <v>13477</v>
      </c>
      <c r="SKU4" s="545" t="s">
        <v>13478</v>
      </c>
      <c r="SKV4" s="545" t="s">
        <v>13479</v>
      </c>
      <c r="SKW4" s="545" t="s">
        <v>13480</v>
      </c>
      <c r="SKX4" s="545" t="s">
        <v>13481</v>
      </c>
      <c r="SKY4" s="545" t="s">
        <v>13482</v>
      </c>
      <c r="SKZ4" s="545" t="s">
        <v>13483</v>
      </c>
      <c r="SLA4" s="545" t="s">
        <v>13484</v>
      </c>
      <c r="SLB4" s="545" t="s">
        <v>13485</v>
      </c>
      <c r="SLC4" s="545" t="s">
        <v>13486</v>
      </c>
      <c r="SLD4" s="545" t="s">
        <v>13487</v>
      </c>
      <c r="SLE4" s="545" t="s">
        <v>13488</v>
      </c>
      <c r="SLF4" s="545" t="s">
        <v>13489</v>
      </c>
      <c r="SLG4" s="545" t="s">
        <v>13490</v>
      </c>
      <c r="SLH4" s="545" t="s">
        <v>13491</v>
      </c>
      <c r="SLI4" s="545" t="s">
        <v>13492</v>
      </c>
      <c r="SLJ4" s="545" t="s">
        <v>13493</v>
      </c>
      <c r="SLK4" s="545" t="s">
        <v>13494</v>
      </c>
      <c r="SLL4" s="545" t="s">
        <v>13495</v>
      </c>
      <c r="SLM4" s="545" t="s">
        <v>13496</v>
      </c>
      <c r="SLN4" s="545" t="s">
        <v>13497</v>
      </c>
      <c r="SLO4" s="545" t="s">
        <v>13498</v>
      </c>
      <c r="SLP4" s="545" t="s">
        <v>13499</v>
      </c>
      <c r="SLQ4" s="545" t="s">
        <v>13500</v>
      </c>
      <c r="SLR4" s="545" t="s">
        <v>13501</v>
      </c>
      <c r="SLS4" s="545" t="s">
        <v>13502</v>
      </c>
      <c r="SLT4" s="545" t="s">
        <v>13503</v>
      </c>
      <c r="SLU4" s="545" t="s">
        <v>13504</v>
      </c>
      <c r="SLV4" s="545" t="s">
        <v>13505</v>
      </c>
      <c r="SLW4" s="545" t="s">
        <v>13506</v>
      </c>
      <c r="SLX4" s="545" t="s">
        <v>13507</v>
      </c>
      <c r="SLY4" s="545" t="s">
        <v>13508</v>
      </c>
      <c r="SLZ4" s="545" t="s">
        <v>13509</v>
      </c>
      <c r="SMA4" s="545" t="s">
        <v>13510</v>
      </c>
      <c r="SMB4" s="545" t="s">
        <v>13511</v>
      </c>
      <c r="SMC4" s="545" t="s">
        <v>13512</v>
      </c>
      <c r="SMD4" s="545" t="s">
        <v>13513</v>
      </c>
      <c r="SME4" s="545" t="s">
        <v>13514</v>
      </c>
      <c r="SMF4" s="545" t="s">
        <v>13515</v>
      </c>
      <c r="SMG4" s="545" t="s">
        <v>13516</v>
      </c>
      <c r="SMH4" s="545" t="s">
        <v>13517</v>
      </c>
      <c r="SMI4" s="545" t="s">
        <v>13518</v>
      </c>
      <c r="SMJ4" s="545" t="s">
        <v>13519</v>
      </c>
      <c r="SMK4" s="545" t="s">
        <v>13520</v>
      </c>
      <c r="SML4" s="545" t="s">
        <v>13521</v>
      </c>
      <c r="SMM4" s="545" t="s">
        <v>13522</v>
      </c>
      <c r="SMN4" s="545" t="s">
        <v>13523</v>
      </c>
      <c r="SMO4" s="545" t="s">
        <v>13524</v>
      </c>
      <c r="SMP4" s="545" t="s">
        <v>13525</v>
      </c>
      <c r="SMQ4" s="545" t="s">
        <v>13526</v>
      </c>
      <c r="SMR4" s="545" t="s">
        <v>13527</v>
      </c>
      <c r="SMS4" s="545" t="s">
        <v>13528</v>
      </c>
      <c r="SMT4" s="545" t="s">
        <v>13529</v>
      </c>
      <c r="SMU4" s="545" t="s">
        <v>13530</v>
      </c>
      <c r="SMV4" s="545" t="s">
        <v>13531</v>
      </c>
      <c r="SMW4" s="545" t="s">
        <v>13532</v>
      </c>
      <c r="SMX4" s="545" t="s">
        <v>13533</v>
      </c>
      <c r="SMY4" s="545" t="s">
        <v>13534</v>
      </c>
      <c r="SMZ4" s="545" t="s">
        <v>13535</v>
      </c>
      <c r="SNA4" s="545" t="s">
        <v>13536</v>
      </c>
      <c r="SNB4" s="545" t="s">
        <v>13537</v>
      </c>
      <c r="SNC4" s="545" t="s">
        <v>13538</v>
      </c>
      <c r="SND4" s="545" t="s">
        <v>13539</v>
      </c>
      <c r="SNE4" s="545" t="s">
        <v>13540</v>
      </c>
      <c r="SNF4" s="545" t="s">
        <v>13541</v>
      </c>
      <c r="SNG4" s="545" t="s">
        <v>13542</v>
      </c>
      <c r="SNH4" s="545" t="s">
        <v>13543</v>
      </c>
      <c r="SNI4" s="545" t="s">
        <v>13544</v>
      </c>
      <c r="SNJ4" s="545" t="s">
        <v>13545</v>
      </c>
      <c r="SNK4" s="545" t="s">
        <v>13546</v>
      </c>
      <c r="SNL4" s="545" t="s">
        <v>13547</v>
      </c>
      <c r="SNM4" s="545" t="s">
        <v>13548</v>
      </c>
      <c r="SNN4" s="545" t="s">
        <v>13549</v>
      </c>
      <c r="SNO4" s="545" t="s">
        <v>13550</v>
      </c>
      <c r="SNP4" s="545" t="s">
        <v>13551</v>
      </c>
      <c r="SNQ4" s="545" t="s">
        <v>13552</v>
      </c>
      <c r="SNR4" s="545" t="s">
        <v>13553</v>
      </c>
      <c r="SNS4" s="545" t="s">
        <v>13554</v>
      </c>
      <c r="SNT4" s="545" t="s">
        <v>13555</v>
      </c>
      <c r="SNU4" s="545" t="s">
        <v>13556</v>
      </c>
      <c r="SNV4" s="545" t="s">
        <v>13557</v>
      </c>
      <c r="SNW4" s="545" t="s">
        <v>13558</v>
      </c>
      <c r="SNX4" s="545" t="s">
        <v>13559</v>
      </c>
      <c r="SNY4" s="545" t="s">
        <v>13560</v>
      </c>
      <c r="SNZ4" s="545" t="s">
        <v>13561</v>
      </c>
      <c r="SOA4" s="545" t="s">
        <v>13562</v>
      </c>
      <c r="SOB4" s="545" t="s">
        <v>13563</v>
      </c>
      <c r="SOC4" s="545" t="s">
        <v>13564</v>
      </c>
      <c r="SOD4" s="545" t="s">
        <v>13565</v>
      </c>
      <c r="SOE4" s="545" t="s">
        <v>13566</v>
      </c>
      <c r="SOF4" s="545" t="s">
        <v>13567</v>
      </c>
      <c r="SOG4" s="545" t="s">
        <v>13568</v>
      </c>
      <c r="SOH4" s="545" t="s">
        <v>13569</v>
      </c>
      <c r="SOI4" s="545" t="s">
        <v>13570</v>
      </c>
      <c r="SOJ4" s="545" t="s">
        <v>13571</v>
      </c>
      <c r="SOK4" s="545" t="s">
        <v>13572</v>
      </c>
      <c r="SOL4" s="545" t="s">
        <v>13573</v>
      </c>
      <c r="SOM4" s="545" t="s">
        <v>13574</v>
      </c>
      <c r="SON4" s="545" t="s">
        <v>13575</v>
      </c>
      <c r="SOO4" s="545" t="s">
        <v>13576</v>
      </c>
      <c r="SOP4" s="545" t="s">
        <v>13577</v>
      </c>
      <c r="SOQ4" s="545" t="s">
        <v>13578</v>
      </c>
      <c r="SOR4" s="545" t="s">
        <v>13579</v>
      </c>
      <c r="SOS4" s="545" t="s">
        <v>13580</v>
      </c>
      <c r="SOT4" s="545" t="s">
        <v>13581</v>
      </c>
      <c r="SOU4" s="545" t="s">
        <v>13582</v>
      </c>
      <c r="SOV4" s="545" t="s">
        <v>13583</v>
      </c>
      <c r="SOW4" s="545" t="s">
        <v>13584</v>
      </c>
      <c r="SOX4" s="545" t="s">
        <v>13585</v>
      </c>
      <c r="SOY4" s="545" t="s">
        <v>13586</v>
      </c>
      <c r="SOZ4" s="545" t="s">
        <v>13587</v>
      </c>
      <c r="SPA4" s="545" t="s">
        <v>13588</v>
      </c>
      <c r="SPB4" s="545" t="s">
        <v>13589</v>
      </c>
      <c r="SPC4" s="545" t="s">
        <v>13590</v>
      </c>
      <c r="SPD4" s="545" t="s">
        <v>13591</v>
      </c>
      <c r="SPE4" s="545" t="s">
        <v>13592</v>
      </c>
      <c r="SPF4" s="545" t="s">
        <v>13593</v>
      </c>
      <c r="SPG4" s="545" t="s">
        <v>13594</v>
      </c>
      <c r="SPH4" s="545" t="s">
        <v>13595</v>
      </c>
      <c r="SPI4" s="545" t="s">
        <v>13596</v>
      </c>
      <c r="SPJ4" s="545" t="s">
        <v>13597</v>
      </c>
      <c r="SPK4" s="545" t="s">
        <v>13598</v>
      </c>
      <c r="SPL4" s="545" t="s">
        <v>13599</v>
      </c>
      <c r="SPM4" s="545" t="s">
        <v>13600</v>
      </c>
      <c r="SPN4" s="545" t="s">
        <v>13601</v>
      </c>
      <c r="SPO4" s="545" t="s">
        <v>13602</v>
      </c>
      <c r="SPP4" s="545" t="s">
        <v>13603</v>
      </c>
      <c r="SPQ4" s="545" t="s">
        <v>13604</v>
      </c>
      <c r="SPR4" s="545" t="s">
        <v>13605</v>
      </c>
      <c r="SPS4" s="545" t="s">
        <v>13606</v>
      </c>
      <c r="SPT4" s="545" t="s">
        <v>13607</v>
      </c>
      <c r="SPU4" s="545" t="s">
        <v>13608</v>
      </c>
      <c r="SPV4" s="545" t="s">
        <v>13609</v>
      </c>
      <c r="SPW4" s="545" t="s">
        <v>13610</v>
      </c>
      <c r="SPX4" s="545" t="s">
        <v>13611</v>
      </c>
      <c r="SPY4" s="545" t="s">
        <v>13612</v>
      </c>
      <c r="SPZ4" s="545" t="s">
        <v>13613</v>
      </c>
      <c r="SQA4" s="545" t="s">
        <v>13614</v>
      </c>
      <c r="SQB4" s="545" t="s">
        <v>13615</v>
      </c>
      <c r="SQC4" s="545" t="s">
        <v>13616</v>
      </c>
      <c r="SQD4" s="545" t="s">
        <v>13617</v>
      </c>
      <c r="SQE4" s="545" t="s">
        <v>13618</v>
      </c>
      <c r="SQF4" s="545" t="s">
        <v>13619</v>
      </c>
      <c r="SQG4" s="545" t="s">
        <v>13620</v>
      </c>
      <c r="SQH4" s="545" t="s">
        <v>13621</v>
      </c>
      <c r="SQI4" s="545" t="s">
        <v>13622</v>
      </c>
      <c r="SQJ4" s="545" t="s">
        <v>13623</v>
      </c>
      <c r="SQK4" s="545" t="s">
        <v>13624</v>
      </c>
      <c r="SQL4" s="545" t="s">
        <v>13625</v>
      </c>
      <c r="SQM4" s="545" t="s">
        <v>13626</v>
      </c>
      <c r="SQN4" s="545" t="s">
        <v>13627</v>
      </c>
      <c r="SQO4" s="545" t="s">
        <v>13628</v>
      </c>
      <c r="SQP4" s="545" t="s">
        <v>13629</v>
      </c>
      <c r="SQQ4" s="545" t="s">
        <v>13630</v>
      </c>
      <c r="SQR4" s="545" t="s">
        <v>13631</v>
      </c>
      <c r="SQS4" s="545" t="s">
        <v>13632</v>
      </c>
      <c r="SQT4" s="545" t="s">
        <v>13633</v>
      </c>
      <c r="SQU4" s="545" t="s">
        <v>13634</v>
      </c>
      <c r="SQV4" s="545" t="s">
        <v>13635</v>
      </c>
      <c r="SQW4" s="545" t="s">
        <v>13636</v>
      </c>
      <c r="SQX4" s="545" t="s">
        <v>13637</v>
      </c>
      <c r="SQY4" s="545" t="s">
        <v>13638</v>
      </c>
      <c r="SQZ4" s="545" t="s">
        <v>13639</v>
      </c>
      <c r="SRA4" s="545" t="s">
        <v>13640</v>
      </c>
      <c r="SRB4" s="545" t="s">
        <v>13641</v>
      </c>
      <c r="SRC4" s="545" t="s">
        <v>13642</v>
      </c>
      <c r="SRD4" s="545" t="s">
        <v>13643</v>
      </c>
      <c r="SRE4" s="545" t="s">
        <v>13644</v>
      </c>
      <c r="SRF4" s="545" t="s">
        <v>13645</v>
      </c>
      <c r="SRG4" s="545" t="s">
        <v>13646</v>
      </c>
      <c r="SRH4" s="545" t="s">
        <v>13647</v>
      </c>
      <c r="SRI4" s="545" t="s">
        <v>13648</v>
      </c>
      <c r="SRJ4" s="545" t="s">
        <v>13649</v>
      </c>
      <c r="SRK4" s="545" t="s">
        <v>13650</v>
      </c>
      <c r="SRL4" s="545" t="s">
        <v>13651</v>
      </c>
      <c r="SRM4" s="545" t="s">
        <v>13652</v>
      </c>
      <c r="SRN4" s="545" t="s">
        <v>13653</v>
      </c>
      <c r="SRO4" s="545" t="s">
        <v>13654</v>
      </c>
      <c r="SRP4" s="545" t="s">
        <v>13655</v>
      </c>
      <c r="SRQ4" s="545" t="s">
        <v>13656</v>
      </c>
      <c r="SRR4" s="545" t="s">
        <v>13657</v>
      </c>
      <c r="SRS4" s="545" t="s">
        <v>13658</v>
      </c>
      <c r="SRT4" s="545" t="s">
        <v>13659</v>
      </c>
      <c r="SRU4" s="545" t="s">
        <v>13660</v>
      </c>
      <c r="SRV4" s="545" t="s">
        <v>13661</v>
      </c>
      <c r="SRW4" s="545" t="s">
        <v>13662</v>
      </c>
      <c r="SRX4" s="545" t="s">
        <v>13663</v>
      </c>
      <c r="SRY4" s="545" t="s">
        <v>13664</v>
      </c>
      <c r="SRZ4" s="545" t="s">
        <v>13665</v>
      </c>
      <c r="SSA4" s="545" t="s">
        <v>13666</v>
      </c>
      <c r="SSB4" s="545" t="s">
        <v>13667</v>
      </c>
      <c r="SSC4" s="545" t="s">
        <v>13668</v>
      </c>
      <c r="SSD4" s="545" t="s">
        <v>13669</v>
      </c>
      <c r="SSE4" s="545" t="s">
        <v>13670</v>
      </c>
      <c r="SSF4" s="545" t="s">
        <v>13671</v>
      </c>
      <c r="SSG4" s="545" t="s">
        <v>13672</v>
      </c>
      <c r="SSH4" s="545" t="s">
        <v>13673</v>
      </c>
      <c r="SSI4" s="545" t="s">
        <v>13674</v>
      </c>
      <c r="SSJ4" s="545" t="s">
        <v>13675</v>
      </c>
      <c r="SSK4" s="545" t="s">
        <v>13676</v>
      </c>
      <c r="SSL4" s="545" t="s">
        <v>13677</v>
      </c>
      <c r="SSM4" s="545" t="s">
        <v>13678</v>
      </c>
      <c r="SSN4" s="545" t="s">
        <v>13679</v>
      </c>
      <c r="SSO4" s="545" t="s">
        <v>13680</v>
      </c>
      <c r="SSP4" s="545" t="s">
        <v>13681</v>
      </c>
      <c r="SSQ4" s="545" t="s">
        <v>13682</v>
      </c>
      <c r="SSR4" s="545" t="s">
        <v>13683</v>
      </c>
      <c r="SSS4" s="545" t="s">
        <v>13684</v>
      </c>
      <c r="SST4" s="545" t="s">
        <v>13685</v>
      </c>
      <c r="SSU4" s="545" t="s">
        <v>13686</v>
      </c>
      <c r="SSV4" s="545" t="s">
        <v>13687</v>
      </c>
      <c r="SSW4" s="545" t="s">
        <v>13688</v>
      </c>
      <c r="SSX4" s="545" t="s">
        <v>13689</v>
      </c>
      <c r="SSY4" s="545" t="s">
        <v>13690</v>
      </c>
      <c r="SSZ4" s="545" t="s">
        <v>13691</v>
      </c>
      <c r="STA4" s="545" t="s">
        <v>13692</v>
      </c>
      <c r="STB4" s="545" t="s">
        <v>13693</v>
      </c>
      <c r="STC4" s="545" t="s">
        <v>13694</v>
      </c>
      <c r="STD4" s="545" t="s">
        <v>13695</v>
      </c>
      <c r="STE4" s="545" t="s">
        <v>13696</v>
      </c>
      <c r="STF4" s="545" t="s">
        <v>13697</v>
      </c>
      <c r="STG4" s="545" t="s">
        <v>13698</v>
      </c>
      <c r="STH4" s="545" t="s">
        <v>13699</v>
      </c>
      <c r="STI4" s="545" t="s">
        <v>13700</v>
      </c>
      <c r="STJ4" s="545" t="s">
        <v>13701</v>
      </c>
      <c r="STK4" s="545" t="s">
        <v>13702</v>
      </c>
      <c r="STL4" s="545" t="s">
        <v>13703</v>
      </c>
      <c r="STM4" s="545" t="s">
        <v>13704</v>
      </c>
      <c r="STN4" s="545" t="s">
        <v>13705</v>
      </c>
      <c r="STO4" s="545" t="s">
        <v>13706</v>
      </c>
      <c r="STP4" s="545" t="s">
        <v>13707</v>
      </c>
      <c r="STQ4" s="545" t="s">
        <v>13708</v>
      </c>
      <c r="STR4" s="545" t="s">
        <v>13709</v>
      </c>
      <c r="STS4" s="545" t="s">
        <v>13710</v>
      </c>
      <c r="STT4" s="545" t="s">
        <v>13711</v>
      </c>
      <c r="STU4" s="545" t="s">
        <v>13712</v>
      </c>
      <c r="STV4" s="545" t="s">
        <v>13713</v>
      </c>
      <c r="STW4" s="545" t="s">
        <v>13714</v>
      </c>
      <c r="STX4" s="545" t="s">
        <v>13715</v>
      </c>
      <c r="STY4" s="545" t="s">
        <v>13716</v>
      </c>
      <c r="STZ4" s="545" t="s">
        <v>13717</v>
      </c>
      <c r="SUA4" s="545" t="s">
        <v>13718</v>
      </c>
      <c r="SUB4" s="545" t="s">
        <v>13719</v>
      </c>
      <c r="SUC4" s="545" t="s">
        <v>13720</v>
      </c>
      <c r="SUD4" s="545" t="s">
        <v>13721</v>
      </c>
      <c r="SUE4" s="545" t="s">
        <v>13722</v>
      </c>
      <c r="SUF4" s="545" t="s">
        <v>13723</v>
      </c>
      <c r="SUG4" s="545" t="s">
        <v>13724</v>
      </c>
      <c r="SUH4" s="545" t="s">
        <v>13725</v>
      </c>
      <c r="SUI4" s="545" t="s">
        <v>13726</v>
      </c>
      <c r="SUJ4" s="545" t="s">
        <v>13727</v>
      </c>
      <c r="SUK4" s="545" t="s">
        <v>13728</v>
      </c>
      <c r="SUL4" s="545" t="s">
        <v>13729</v>
      </c>
      <c r="SUM4" s="545" t="s">
        <v>13730</v>
      </c>
      <c r="SUN4" s="545" t="s">
        <v>13731</v>
      </c>
      <c r="SUO4" s="545" t="s">
        <v>13732</v>
      </c>
      <c r="SUP4" s="545" t="s">
        <v>13733</v>
      </c>
      <c r="SUQ4" s="545" t="s">
        <v>13734</v>
      </c>
      <c r="SUR4" s="545" t="s">
        <v>13735</v>
      </c>
      <c r="SUS4" s="545" t="s">
        <v>13736</v>
      </c>
      <c r="SUT4" s="545" t="s">
        <v>13737</v>
      </c>
      <c r="SUU4" s="545" t="s">
        <v>13738</v>
      </c>
      <c r="SUV4" s="545" t="s">
        <v>13739</v>
      </c>
      <c r="SUW4" s="545" t="s">
        <v>13740</v>
      </c>
      <c r="SUX4" s="545" t="s">
        <v>13741</v>
      </c>
      <c r="SUY4" s="545" t="s">
        <v>13742</v>
      </c>
      <c r="SUZ4" s="545" t="s">
        <v>13743</v>
      </c>
      <c r="SVA4" s="545" t="s">
        <v>13744</v>
      </c>
      <c r="SVB4" s="545" t="s">
        <v>13745</v>
      </c>
      <c r="SVC4" s="545" t="s">
        <v>13746</v>
      </c>
      <c r="SVD4" s="545" t="s">
        <v>13747</v>
      </c>
      <c r="SVE4" s="545" t="s">
        <v>13748</v>
      </c>
      <c r="SVF4" s="545" t="s">
        <v>13749</v>
      </c>
      <c r="SVG4" s="545" t="s">
        <v>13750</v>
      </c>
      <c r="SVH4" s="545" t="s">
        <v>13751</v>
      </c>
      <c r="SVI4" s="545" t="s">
        <v>13752</v>
      </c>
      <c r="SVJ4" s="545" t="s">
        <v>13753</v>
      </c>
      <c r="SVK4" s="545" t="s">
        <v>13754</v>
      </c>
      <c r="SVL4" s="545" t="s">
        <v>13755</v>
      </c>
      <c r="SVM4" s="545" t="s">
        <v>13756</v>
      </c>
      <c r="SVN4" s="545" t="s">
        <v>13757</v>
      </c>
      <c r="SVO4" s="545" t="s">
        <v>13758</v>
      </c>
      <c r="SVP4" s="545" t="s">
        <v>13759</v>
      </c>
      <c r="SVQ4" s="545" t="s">
        <v>13760</v>
      </c>
      <c r="SVR4" s="545" t="s">
        <v>13761</v>
      </c>
      <c r="SVS4" s="545" t="s">
        <v>13762</v>
      </c>
      <c r="SVT4" s="545" t="s">
        <v>13763</v>
      </c>
      <c r="SVU4" s="545" t="s">
        <v>13764</v>
      </c>
      <c r="SVV4" s="545" t="s">
        <v>13765</v>
      </c>
      <c r="SVW4" s="545" t="s">
        <v>13766</v>
      </c>
      <c r="SVX4" s="545" t="s">
        <v>13767</v>
      </c>
      <c r="SVY4" s="545" t="s">
        <v>13768</v>
      </c>
      <c r="SVZ4" s="545" t="s">
        <v>13769</v>
      </c>
      <c r="SWA4" s="545" t="s">
        <v>13770</v>
      </c>
      <c r="SWB4" s="545" t="s">
        <v>13771</v>
      </c>
      <c r="SWC4" s="545" t="s">
        <v>13772</v>
      </c>
      <c r="SWD4" s="545" t="s">
        <v>13773</v>
      </c>
      <c r="SWE4" s="545" t="s">
        <v>13774</v>
      </c>
      <c r="SWF4" s="545" t="s">
        <v>13775</v>
      </c>
      <c r="SWG4" s="545" t="s">
        <v>13776</v>
      </c>
      <c r="SWH4" s="545" t="s">
        <v>13777</v>
      </c>
      <c r="SWI4" s="545" t="s">
        <v>13778</v>
      </c>
      <c r="SWJ4" s="545" t="s">
        <v>13779</v>
      </c>
      <c r="SWK4" s="545" t="s">
        <v>13780</v>
      </c>
      <c r="SWL4" s="545" t="s">
        <v>13781</v>
      </c>
      <c r="SWM4" s="545" t="s">
        <v>13782</v>
      </c>
      <c r="SWN4" s="545" t="s">
        <v>13783</v>
      </c>
      <c r="SWO4" s="545" t="s">
        <v>13784</v>
      </c>
      <c r="SWP4" s="545" t="s">
        <v>13785</v>
      </c>
      <c r="SWQ4" s="545" t="s">
        <v>13786</v>
      </c>
      <c r="SWR4" s="545" t="s">
        <v>13787</v>
      </c>
      <c r="SWS4" s="545" t="s">
        <v>13788</v>
      </c>
      <c r="SWT4" s="545" t="s">
        <v>13789</v>
      </c>
      <c r="SWU4" s="545" t="s">
        <v>13790</v>
      </c>
      <c r="SWV4" s="545" t="s">
        <v>13791</v>
      </c>
      <c r="SWW4" s="545" t="s">
        <v>13792</v>
      </c>
      <c r="SWX4" s="545" t="s">
        <v>13793</v>
      </c>
      <c r="SWY4" s="545" t="s">
        <v>13794</v>
      </c>
      <c r="SWZ4" s="545" t="s">
        <v>13795</v>
      </c>
      <c r="SXA4" s="545" t="s">
        <v>13796</v>
      </c>
      <c r="SXB4" s="545" t="s">
        <v>13797</v>
      </c>
      <c r="SXC4" s="545" t="s">
        <v>13798</v>
      </c>
      <c r="SXD4" s="545" t="s">
        <v>13799</v>
      </c>
      <c r="SXE4" s="545" t="s">
        <v>13800</v>
      </c>
      <c r="SXF4" s="545" t="s">
        <v>13801</v>
      </c>
      <c r="SXG4" s="545" t="s">
        <v>13802</v>
      </c>
      <c r="SXH4" s="545" t="s">
        <v>13803</v>
      </c>
      <c r="SXI4" s="545" t="s">
        <v>13804</v>
      </c>
      <c r="SXJ4" s="545" t="s">
        <v>13805</v>
      </c>
      <c r="SXK4" s="545" t="s">
        <v>13806</v>
      </c>
      <c r="SXL4" s="545" t="s">
        <v>13807</v>
      </c>
      <c r="SXM4" s="545" t="s">
        <v>13808</v>
      </c>
      <c r="SXN4" s="545" t="s">
        <v>13809</v>
      </c>
      <c r="SXO4" s="545" t="s">
        <v>13810</v>
      </c>
      <c r="SXP4" s="545" t="s">
        <v>13811</v>
      </c>
      <c r="SXQ4" s="545" t="s">
        <v>13812</v>
      </c>
      <c r="SXR4" s="545" t="s">
        <v>13813</v>
      </c>
      <c r="SXS4" s="545" t="s">
        <v>13814</v>
      </c>
      <c r="SXT4" s="545" t="s">
        <v>13815</v>
      </c>
      <c r="SXU4" s="545" t="s">
        <v>13816</v>
      </c>
      <c r="SXV4" s="545" t="s">
        <v>13817</v>
      </c>
      <c r="SXW4" s="545" t="s">
        <v>13818</v>
      </c>
      <c r="SXX4" s="545" t="s">
        <v>13819</v>
      </c>
      <c r="SXY4" s="545" t="s">
        <v>13820</v>
      </c>
      <c r="SXZ4" s="545" t="s">
        <v>13821</v>
      </c>
      <c r="SYA4" s="545" t="s">
        <v>13822</v>
      </c>
      <c r="SYB4" s="545" t="s">
        <v>13823</v>
      </c>
      <c r="SYC4" s="545" t="s">
        <v>13824</v>
      </c>
      <c r="SYD4" s="545" t="s">
        <v>13825</v>
      </c>
      <c r="SYE4" s="545" t="s">
        <v>13826</v>
      </c>
      <c r="SYF4" s="545" t="s">
        <v>13827</v>
      </c>
      <c r="SYG4" s="545" t="s">
        <v>13828</v>
      </c>
      <c r="SYH4" s="545" t="s">
        <v>13829</v>
      </c>
      <c r="SYI4" s="545" t="s">
        <v>13830</v>
      </c>
      <c r="SYJ4" s="545" t="s">
        <v>13831</v>
      </c>
      <c r="SYK4" s="545" t="s">
        <v>13832</v>
      </c>
      <c r="SYL4" s="545" t="s">
        <v>13833</v>
      </c>
      <c r="SYM4" s="545" t="s">
        <v>13834</v>
      </c>
      <c r="SYN4" s="545" t="s">
        <v>13835</v>
      </c>
      <c r="SYO4" s="545" t="s">
        <v>13836</v>
      </c>
      <c r="SYP4" s="545" t="s">
        <v>13837</v>
      </c>
      <c r="SYQ4" s="545" t="s">
        <v>13838</v>
      </c>
      <c r="SYR4" s="545" t="s">
        <v>13839</v>
      </c>
      <c r="SYS4" s="545" t="s">
        <v>13840</v>
      </c>
      <c r="SYT4" s="545" t="s">
        <v>13841</v>
      </c>
      <c r="SYU4" s="545" t="s">
        <v>13842</v>
      </c>
      <c r="SYV4" s="545" t="s">
        <v>13843</v>
      </c>
      <c r="SYW4" s="545" t="s">
        <v>13844</v>
      </c>
      <c r="SYX4" s="545" t="s">
        <v>13845</v>
      </c>
      <c r="SYY4" s="545" t="s">
        <v>13846</v>
      </c>
      <c r="SYZ4" s="545" t="s">
        <v>13847</v>
      </c>
      <c r="SZA4" s="545" t="s">
        <v>13848</v>
      </c>
      <c r="SZB4" s="545" t="s">
        <v>13849</v>
      </c>
      <c r="SZC4" s="545" t="s">
        <v>13850</v>
      </c>
      <c r="SZD4" s="545" t="s">
        <v>13851</v>
      </c>
      <c r="SZE4" s="545" t="s">
        <v>13852</v>
      </c>
      <c r="SZF4" s="545" t="s">
        <v>13853</v>
      </c>
      <c r="SZG4" s="545" t="s">
        <v>13854</v>
      </c>
      <c r="SZH4" s="545" t="s">
        <v>13855</v>
      </c>
      <c r="SZI4" s="545" t="s">
        <v>13856</v>
      </c>
      <c r="SZJ4" s="545" t="s">
        <v>13857</v>
      </c>
      <c r="SZK4" s="545" t="s">
        <v>13858</v>
      </c>
      <c r="SZL4" s="545" t="s">
        <v>13859</v>
      </c>
      <c r="SZM4" s="545" t="s">
        <v>13860</v>
      </c>
      <c r="SZN4" s="545" t="s">
        <v>13861</v>
      </c>
      <c r="SZO4" s="545" t="s">
        <v>13862</v>
      </c>
      <c r="SZP4" s="545" t="s">
        <v>13863</v>
      </c>
      <c r="SZQ4" s="545" t="s">
        <v>13864</v>
      </c>
      <c r="SZR4" s="545" t="s">
        <v>13865</v>
      </c>
      <c r="SZS4" s="545" t="s">
        <v>13866</v>
      </c>
      <c r="SZT4" s="545" t="s">
        <v>13867</v>
      </c>
      <c r="SZU4" s="545" t="s">
        <v>13868</v>
      </c>
      <c r="SZV4" s="545" t="s">
        <v>13869</v>
      </c>
      <c r="SZW4" s="545" t="s">
        <v>13870</v>
      </c>
      <c r="SZX4" s="545" t="s">
        <v>13871</v>
      </c>
      <c r="SZY4" s="545" t="s">
        <v>13872</v>
      </c>
      <c r="SZZ4" s="545" t="s">
        <v>13873</v>
      </c>
      <c r="TAA4" s="545" t="s">
        <v>13874</v>
      </c>
      <c r="TAB4" s="545" t="s">
        <v>13875</v>
      </c>
      <c r="TAC4" s="545" t="s">
        <v>13876</v>
      </c>
      <c r="TAD4" s="545" t="s">
        <v>13877</v>
      </c>
      <c r="TAE4" s="545" t="s">
        <v>13878</v>
      </c>
      <c r="TAF4" s="545" t="s">
        <v>13879</v>
      </c>
      <c r="TAG4" s="545" t="s">
        <v>13880</v>
      </c>
      <c r="TAH4" s="545" t="s">
        <v>13881</v>
      </c>
      <c r="TAI4" s="545" t="s">
        <v>13882</v>
      </c>
      <c r="TAJ4" s="545" t="s">
        <v>13883</v>
      </c>
      <c r="TAK4" s="545" t="s">
        <v>13884</v>
      </c>
      <c r="TAL4" s="545" t="s">
        <v>13885</v>
      </c>
      <c r="TAM4" s="545" t="s">
        <v>13886</v>
      </c>
      <c r="TAN4" s="545" t="s">
        <v>13887</v>
      </c>
      <c r="TAO4" s="545" t="s">
        <v>13888</v>
      </c>
      <c r="TAP4" s="545" t="s">
        <v>13889</v>
      </c>
      <c r="TAQ4" s="545" t="s">
        <v>13890</v>
      </c>
      <c r="TAR4" s="545" t="s">
        <v>13891</v>
      </c>
      <c r="TAS4" s="545" t="s">
        <v>13892</v>
      </c>
      <c r="TAT4" s="545" t="s">
        <v>13893</v>
      </c>
      <c r="TAU4" s="545" t="s">
        <v>13894</v>
      </c>
      <c r="TAV4" s="545" t="s">
        <v>13895</v>
      </c>
      <c r="TAW4" s="545" t="s">
        <v>13896</v>
      </c>
      <c r="TAX4" s="545" t="s">
        <v>13897</v>
      </c>
      <c r="TAY4" s="545" t="s">
        <v>13898</v>
      </c>
      <c r="TAZ4" s="545" t="s">
        <v>13899</v>
      </c>
      <c r="TBA4" s="545" t="s">
        <v>13900</v>
      </c>
      <c r="TBB4" s="545" t="s">
        <v>13901</v>
      </c>
      <c r="TBC4" s="545" t="s">
        <v>13902</v>
      </c>
      <c r="TBD4" s="545" t="s">
        <v>13903</v>
      </c>
      <c r="TBE4" s="545" t="s">
        <v>13904</v>
      </c>
      <c r="TBF4" s="545" t="s">
        <v>13905</v>
      </c>
      <c r="TBG4" s="545" t="s">
        <v>13906</v>
      </c>
      <c r="TBH4" s="545" t="s">
        <v>13907</v>
      </c>
      <c r="TBI4" s="545" t="s">
        <v>13908</v>
      </c>
      <c r="TBJ4" s="545" t="s">
        <v>13909</v>
      </c>
      <c r="TBK4" s="545" t="s">
        <v>13910</v>
      </c>
      <c r="TBL4" s="545" t="s">
        <v>13911</v>
      </c>
      <c r="TBM4" s="545" t="s">
        <v>13912</v>
      </c>
      <c r="TBN4" s="545" t="s">
        <v>13913</v>
      </c>
      <c r="TBO4" s="545" t="s">
        <v>13914</v>
      </c>
      <c r="TBP4" s="545" t="s">
        <v>13915</v>
      </c>
      <c r="TBQ4" s="545" t="s">
        <v>13916</v>
      </c>
      <c r="TBR4" s="545" t="s">
        <v>13917</v>
      </c>
      <c r="TBS4" s="545" t="s">
        <v>13918</v>
      </c>
      <c r="TBT4" s="545" t="s">
        <v>13919</v>
      </c>
      <c r="TBU4" s="545" t="s">
        <v>13920</v>
      </c>
      <c r="TBV4" s="545" t="s">
        <v>13921</v>
      </c>
      <c r="TBW4" s="545" t="s">
        <v>13922</v>
      </c>
      <c r="TBX4" s="545" t="s">
        <v>13923</v>
      </c>
      <c r="TBY4" s="545" t="s">
        <v>13924</v>
      </c>
      <c r="TBZ4" s="545" t="s">
        <v>13925</v>
      </c>
      <c r="TCA4" s="545" t="s">
        <v>13926</v>
      </c>
      <c r="TCB4" s="545" t="s">
        <v>13927</v>
      </c>
      <c r="TCC4" s="545" t="s">
        <v>13928</v>
      </c>
      <c r="TCD4" s="545" t="s">
        <v>13929</v>
      </c>
      <c r="TCE4" s="545" t="s">
        <v>13930</v>
      </c>
      <c r="TCF4" s="545" t="s">
        <v>13931</v>
      </c>
      <c r="TCG4" s="545" t="s">
        <v>13932</v>
      </c>
      <c r="TCH4" s="545" t="s">
        <v>13933</v>
      </c>
      <c r="TCI4" s="545" t="s">
        <v>13934</v>
      </c>
      <c r="TCJ4" s="545" t="s">
        <v>13935</v>
      </c>
      <c r="TCK4" s="545" t="s">
        <v>13936</v>
      </c>
      <c r="TCL4" s="545" t="s">
        <v>13937</v>
      </c>
      <c r="TCM4" s="545" t="s">
        <v>13938</v>
      </c>
      <c r="TCN4" s="545" t="s">
        <v>13939</v>
      </c>
      <c r="TCO4" s="545" t="s">
        <v>13940</v>
      </c>
      <c r="TCP4" s="545" t="s">
        <v>13941</v>
      </c>
      <c r="TCQ4" s="545" t="s">
        <v>13942</v>
      </c>
      <c r="TCR4" s="545" t="s">
        <v>13943</v>
      </c>
      <c r="TCS4" s="545" t="s">
        <v>13944</v>
      </c>
      <c r="TCT4" s="545" t="s">
        <v>13945</v>
      </c>
      <c r="TCU4" s="545" t="s">
        <v>13946</v>
      </c>
      <c r="TCV4" s="545" t="s">
        <v>13947</v>
      </c>
      <c r="TCW4" s="545" t="s">
        <v>13948</v>
      </c>
      <c r="TCX4" s="545" t="s">
        <v>13949</v>
      </c>
      <c r="TCY4" s="545" t="s">
        <v>13950</v>
      </c>
      <c r="TCZ4" s="545" t="s">
        <v>13951</v>
      </c>
      <c r="TDA4" s="545" t="s">
        <v>13952</v>
      </c>
      <c r="TDB4" s="545" t="s">
        <v>13953</v>
      </c>
      <c r="TDC4" s="545" t="s">
        <v>13954</v>
      </c>
      <c r="TDD4" s="545" t="s">
        <v>13955</v>
      </c>
      <c r="TDE4" s="545" t="s">
        <v>13956</v>
      </c>
      <c r="TDF4" s="545" t="s">
        <v>13957</v>
      </c>
      <c r="TDG4" s="545" t="s">
        <v>13958</v>
      </c>
      <c r="TDH4" s="545" t="s">
        <v>13959</v>
      </c>
      <c r="TDI4" s="545" t="s">
        <v>13960</v>
      </c>
      <c r="TDJ4" s="545" t="s">
        <v>13961</v>
      </c>
      <c r="TDK4" s="545" t="s">
        <v>13962</v>
      </c>
      <c r="TDL4" s="545" t="s">
        <v>13963</v>
      </c>
      <c r="TDM4" s="545" t="s">
        <v>13964</v>
      </c>
      <c r="TDN4" s="545" t="s">
        <v>13965</v>
      </c>
      <c r="TDO4" s="545" t="s">
        <v>13966</v>
      </c>
      <c r="TDP4" s="545" t="s">
        <v>13967</v>
      </c>
      <c r="TDQ4" s="545" t="s">
        <v>13968</v>
      </c>
      <c r="TDR4" s="545" t="s">
        <v>13969</v>
      </c>
      <c r="TDS4" s="545" t="s">
        <v>13970</v>
      </c>
      <c r="TDT4" s="545" t="s">
        <v>13971</v>
      </c>
      <c r="TDU4" s="545" t="s">
        <v>13972</v>
      </c>
      <c r="TDV4" s="545" t="s">
        <v>13973</v>
      </c>
      <c r="TDW4" s="545" t="s">
        <v>13974</v>
      </c>
      <c r="TDX4" s="545" t="s">
        <v>13975</v>
      </c>
      <c r="TDY4" s="545" t="s">
        <v>13976</v>
      </c>
      <c r="TDZ4" s="545" t="s">
        <v>13977</v>
      </c>
      <c r="TEA4" s="545" t="s">
        <v>13978</v>
      </c>
      <c r="TEB4" s="545" t="s">
        <v>13979</v>
      </c>
      <c r="TEC4" s="545" t="s">
        <v>13980</v>
      </c>
      <c r="TED4" s="545" t="s">
        <v>13981</v>
      </c>
      <c r="TEE4" s="545" t="s">
        <v>13982</v>
      </c>
      <c r="TEF4" s="545" t="s">
        <v>13983</v>
      </c>
      <c r="TEG4" s="545" t="s">
        <v>13984</v>
      </c>
      <c r="TEH4" s="545" t="s">
        <v>13985</v>
      </c>
      <c r="TEI4" s="545" t="s">
        <v>13986</v>
      </c>
      <c r="TEJ4" s="545" t="s">
        <v>13987</v>
      </c>
      <c r="TEK4" s="545" t="s">
        <v>13988</v>
      </c>
      <c r="TEL4" s="545" t="s">
        <v>13989</v>
      </c>
      <c r="TEM4" s="545" t="s">
        <v>13990</v>
      </c>
      <c r="TEN4" s="545" t="s">
        <v>13991</v>
      </c>
      <c r="TEO4" s="545" t="s">
        <v>13992</v>
      </c>
      <c r="TEP4" s="545" t="s">
        <v>13993</v>
      </c>
      <c r="TEQ4" s="545" t="s">
        <v>13994</v>
      </c>
      <c r="TER4" s="545" t="s">
        <v>13995</v>
      </c>
      <c r="TES4" s="545" t="s">
        <v>13996</v>
      </c>
      <c r="TET4" s="545" t="s">
        <v>13997</v>
      </c>
      <c r="TEU4" s="545" t="s">
        <v>13998</v>
      </c>
      <c r="TEV4" s="545" t="s">
        <v>13999</v>
      </c>
      <c r="TEW4" s="545" t="s">
        <v>14000</v>
      </c>
      <c r="TEX4" s="545" t="s">
        <v>14001</v>
      </c>
      <c r="TEY4" s="545" t="s">
        <v>14002</v>
      </c>
      <c r="TEZ4" s="545" t="s">
        <v>14003</v>
      </c>
      <c r="TFA4" s="545" t="s">
        <v>14004</v>
      </c>
      <c r="TFB4" s="545" t="s">
        <v>14005</v>
      </c>
      <c r="TFC4" s="545" t="s">
        <v>14006</v>
      </c>
      <c r="TFD4" s="545" t="s">
        <v>14007</v>
      </c>
      <c r="TFE4" s="545" t="s">
        <v>14008</v>
      </c>
      <c r="TFF4" s="545" t="s">
        <v>14009</v>
      </c>
      <c r="TFG4" s="545" t="s">
        <v>14010</v>
      </c>
      <c r="TFH4" s="545" t="s">
        <v>14011</v>
      </c>
      <c r="TFI4" s="545" t="s">
        <v>14012</v>
      </c>
      <c r="TFJ4" s="545" t="s">
        <v>14013</v>
      </c>
      <c r="TFK4" s="545" t="s">
        <v>14014</v>
      </c>
      <c r="TFL4" s="545" t="s">
        <v>14015</v>
      </c>
      <c r="TFM4" s="545" t="s">
        <v>14016</v>
      </c>
      <c r="TFN4" s="545" t="s">
        <v>14017</v>
      </c>
      <c r="TFO4" s="545" t="s">
        <v>14018</v>
      </c>
      <c r="TFP4" s="545" t="s">
        <v>14019</v>
      </c>
      <c r="TFQ4" s="545" t="s">
        <v>14020</v>
      </c>
      <c r="TFR4" s="545" t="s">
        <v>14021</v>
      </c>
      <c r="TFS4" s="545" t="s">
        <v>14022</v>
      </c>
      <c r="TFT4" s="545" t="s">
        <v>14023</v>
      </c>
      <c r="TFU4" s="545" t="s">
        <v>14024</v>
      </c>
      <c r="TFV4" s="545" t="s">
        <v>14025</v>
      </c>
      <c r="TFW4" s="545" t="s">
        <v>14026</v>
      </c>
      <c r="TFX4" s="545" t="s">
        <v>14027</v>
      </c>
      <c r="TFY4" s="545" t="s">
        <v>14028</v>
      </c>
      <c r="TFZ4" s="545" t="s">
        <v>14029</v>
      </c>
      <c r="TGA4" s="545" t="s">
        <v>14030</v>
      </c>
      <c r="TGB4" s="545" t="s">
        <v>14031</v>
      </c>
      <c r="TGC4" s="545" t="s">
        <v>14032</v>
      </c>
      <c r="TGD4" s="545" t="s">
        <v>14033</v>
      </c>
      <c r="TGE4" s="545" t="s">
        <v>14034</v>
      </c>
      <c r="TGF4" s="545" t="s">
        <v>14035</v>
      </c>
      <c r="TGG4" s="545" t="s">
        <v>14036</v>
      </c>
      <c r="TGH4" s="545" t="s">
        <v>14037</v>
      </c>
      <c r="TGI4" s="545" t="s">
        <v>14038</v>
      </c>
      <c r="TGJ4" s="545" t="s">
        <v>14039</v>
      </c>
      <c r="TGK4" s="545" t="s">
        <v>14040</v>
      </c>
      <c r="TGL4" s="545" t="s">
        <v>14041</v>
      </c>
      <c r="TGM4" s="545" t="s">
        <v>14042</v>
      </c>
      <c r="TGN4" s="545" t="s">
        <v>14043</v>
      </c>
      <c r="TGO4" s="545" t="s">
        <v>14044</v>
      </c>
      <c r="TGP4" s="545" t="s">
        <v>14045</v>
      </c>
      <c r="TGQ4" s="545" t="s">
        <v>14046</v>
      </c>
      <c r="TGR4" s="545" t="s">
        <v>14047</v>
      </c>
      <c r="TGS4" s="545" t="s">
        <v>14048</v>
      </c>
      <c r="TGT4" s="545" t="s">
        <v>14049</v>
      </c>
      <c r="TGU4" s="545" t="s">
        <v>14050</v>
      </c>
      <c r="TGV4" s="545" t="s">
        <v>14051</v>
      </c>
      <c r="TGW4" s="545" t="s">
        <v>14052</v>
      </c>
      <c r="TGX4" s="545" t="s">
        <v>14053</v>
      </c>
      <c r="TGY4" s="545" t="s">
        <v>14054</v>
      </c>
      <c r="TGZ4" s="545" t="s">
        <v>14055</v>
      </c>
      <c r="THA4" s="545" t="s">
        <v>14056</v>
      </c>
      <c r="THB4" s="545" t="s">
        <v>14057</v>
      </c>
      <c r="THC4" s="545" t="s">
        <v>14058</v>
      </c>
      <c r="THD4" s="545" t="s">
        <v>14059</v>
      </c>
      <c r="THE4" s="545" t="s">
        <v>14060</v>
      </c>
      <c r="THF4" s="545" t="s">
        <v>14061</v>
      </c>
      <c r="THG4" s="545" t="s">
        <v>14062</v>
      </c>
      <c r="THH4" s="545" t="s">
        <v>14063</v>
      </c>
      <c r="THI4" s="545" t="s">
        <v>14064</v>
      </c>
      <c r="THJ4" s="545" t="s">
        <v>14065</v>
      </c>
      <c r="THK4" s="545" t="s">
        <v>14066</v>
      </c>
      <c r="THL4" s="545" t="s">
        <v>14067</v>
      </c>
      <c r="THM4" s="545" t="s">
        <v>14068</v>
      </c>
      <c r="THN4" s="545" t="s">
        <v>14069</v>
      </c>
      <c r="THO4" s="545" t="s">
        <v>14070</v>
      </c>
      <c r="THP4" s="545" t="s">
        <v>14071</v>
      </c>
      <c r="THQ4" s="545" t="s">
        <v>14072</v>
      </c>
      <c r="THR4" s="545" t="s">
        <v>14073</v>
      </c>
      <c r="THS4" s="545" t="s">
        <v>14074</v>
      </c>
      <c r="THT4" s="545" t="s">
        <v>14075</v>
      </c>
      <c r="THU4" s="545" t="s">
        <v>14076</v>
      </c>
      <c r="THV4" s="545" t="s">
        <v>14077</v>
      </c>
      <c r="THW4" s="545" t="s">
        <v>14078</v>
      </c>
      <c r="THX4" s="545" t="s">
        <v>14079</v>
      </c>
      <c r="THY4" s="545" t="s">
        <v>14080</v>
      </c>
      <c r="THZ4" s="545" t="s">
        <v>14081</v>
      </c>
      <c r="TIA4" s="545" t="s">
        <v>14082</v>
      </c>
      <c r="TIB4" s="545" t="s">
        <v>14083</v>
      </c>
      <c r="TIC4" s="545" t="s">
        <v>14084</v>
      </c>
      <c r="TID4" s="545" t="s">
        <v>14085</v>
      </c>
      <c r="TIE4" s="545" t="s">
        <v>14086</v>
      </c>
      <c r="TIF4" s="545" t="s">
        <v>14087</v>
      </c>
      <c r="TIG4" s="545" t="s">
        <v>14088</v>
      </c>
      <c r="TIH4" s="545" t="s">
        <v>14089</v>
      </c>
      <c r="TII4" s="545" t="s">
        <v>14090</v>
      </c>
      <c r="TIJ4" s="545" t="s">
        <v>14091</v>
      </c>
      <c r="TIK4" s="545" t="s">
        <v>14092</v>
      </c>
      <c r="TIL4" s="545" t="s">
        <v>14093</v>
      </c>
      <c r="TIM4" s="545" t="s">
        <v>14094</v>
      </c>
      <c r="TIN4" s="545" t="s">
        <v>14095</v>
      </c>
      <c r="TIO4" s="545" t="s">
        <v>14096</v>
      </c>
      <c r="TIP4" s="545" t="s">
        <v>14097</v>
      </c>
      <c r="TIQ4" s="545" t="s">
        <v>14098</v>
      </c>
      <c r="TIR4" s="545" t="s">
        <v>14099</v>
      </c>
      <c r="TIS4" s="545" t="s">
        <v>14100</v>
      </c>
      <c r="TIT4" s="545" t="s">
        <v>14101</v>
      </c>
      <c r="TIU4" s="545" t="s">
        <v>14102</v>
      </c>
      <c r="TIV4" s="545" t="s">
        <v>14103</v>
      </c>
      <c r="TIW4" s="545" t="s">
        <v>14104</v>
      </c>
      <c r="TIX4" s="545" t="s">
        <v>14105</v>
      </c>
      <c r="TIY4" s="545" t="s">
        <v>14106</v>
      </c>
      <c r="TIZ4" s="545" t="s">
        <v>14107</v>
      </c>
      <c r="TJA4" s="545" t="s">
        <v>14108</v>
      </c>
      <c r="TJB4" s="545" t="s">
        <v>14109</v>
      </c>
      <c r="TJC4" s="545" t="s">
        <v>14110</v>
      </c>
      <c r="TJD4" s="545" t="s">
        <v>14111</v>
      </c>
      <c r="TJE4" s="545" t="s">
        <v>14112</v>
      </c>
      <c r="TJF4" s="545" t="s">
        <v>14113</v>
      </c>
      <c r="TJG4" s="545" t="s">
        <v>14114</v>
      </c>
      <c r="TJH4" s="545" t="s">
        <v>14115</v>
      </c>
      <c r="TJI4" s="545" t="s">
        <v>14116</v>
      </c>
      <c r="TJJ4" s="545" t="s">
        <v>14117</v>
      </c>
      <c r="TJK4" s="545" t="s">
        <v>14118</v>
      </c>
      <c r="TJL4" s="545" t="s">
        <v>14119</v>
      </c>
      <c r="TJM4" s="545" t="s">
        <v>14120</v>
      </c>
      <c r="TJN4" s="545" t="s">
        <v>14121</v>
      </c>
      <c r="TJO4" s="545" t="s">
        <v>14122</v>
      </c>
      <c r="TJP4" s="545" t="s">
        <v>14123</v>
      </c>
      <c r="TJQ4" s="545" t="s">
        <v>14124</v>
      </c>
      <c r="TJR4" s="545" t="s">
        <v>14125</v>
      </c>
      <c r="TJS4" s="545" t="s">
        <v>14126</v>
      </c>
      <c r="TJT4" s="545" t="s">
        <v>14127</v>
      </c>
      <c r="TJU4" s="545" t="s">
        <v>14128</v>
      </c>
      <c r="TJV4" s="545" t="s">
        <v>14129</v>
      </c>
      <c r="TJW4" s="545" t="s">
        <v>14130</v>
      </c>
      <c r="TJX4" s="545" t="s">
        <v>14131</v>
      </c>
      <c r="TJY4" s="545" t="s">
        <v>14132</v>
      </c>
      <c r="TJZ4" s="545" t="s">
        <v>14133</v>
      </c>
      <c r="TKA4" s="545" t="s">
        <v>14134</v>
      </c>
      <c r="TKB4" s="545" t="s">
        <v>14135</v>
      </c>
      <c r="TKC4" s="545" t="s">
        <v>14136</v>
      </c>
      <c r="TKD4" s="545" t="s">
        <v>14137</v>
      </c>
      <c r="TKE4" s="545" t="s">
        <v>14138</v>
      </c>
      <c r="TKF4" s="545" t="s">
        <v>14139</v>
      </c>
      <c r="TKG4" s="545" t="s">
        <v>14140</v>
      </c>
      <c r="TKH4" s="545" t="s">
        <v>14141</v>
      </c>
      <c r="TKI4" s="545" t="s">
        <v>14142</v>
      </c>
      <c r="TKJ4" s="545" t="s">
        <v>14143</v>
      </c>
      <c r="TKK4" s="545" t="s">
        <v>14144</v>
      </c>
      <c r="TKL4" s="545" t="s">
        <v>14145</v>
      </c>
      <c r="TKM4" s="545" t="s">
        <v>14146</v>
      </c>
      <c r="TKN4" s="545" t="s">
        <v>14147</v>
      </c>
      <c r="TKO4" s="545" t="s">
        <v>14148</v>
      </c>
      <c r="TKP4" s="545" t="s">
        <v>14149</v>
      </c>
      <c r="TKQ4" s="545" t="s">
        <v>14150</v>
      </c>
      <c r="TKR4" s="545" t="s">
        <v>14151</v>
      </c>
      <c r="TKS4" s="545" t="s">
        <v>14152</v>
      </c>
      <c r="TKT4" s="545" t="s">
        <v>14153</v>
      </c>
      <c r="TKU4" s="545" t="s">
        <v>14154</v>
      </c>
      <c r="TKV4" s="545" t="s">
        <v>14155</v>
      </c>
      <c r="TKW4" s="545" t="s">
        <v>14156</v>
      </c>
      <c r="TKX4" s="545" t="s">
        <v>14157</v>
      </c>
      <c r="TKY4" s="545" t="s">
        <v>14158</v>
      </c>
      <c r="TKZ4" s="545" t="s">
        <v>14159</v>
      </c>
      <c r="TLA4" s="545" t="s">
        <v>14160</v>
      </c>
      <c r="TLB4" s="545" t="s">
        <v>14161</v>
      </c>
      <c r="TLC4" s="545" t="s">
        <v>14162</v>
      </c>
      <c r="TLD4" s="545" t="s">
        <v>14163</v>
      </c>
      <c r="TLE4" s="545" t="s">
        <v>14164</v>
      </c>
      <c r="TLF4" s="545" t="s">
        <v>14165</v>
      </c>
      <c r="TLG4" s="545" t="s">
        <v>14166</v>
      </c>
      <c r="TLH4" s="545" t="s">
        <v>14167</v>
      </c>
      <c r="TLI4" s="545" t="s">
        <v>14168</v>
      </c>
      <c r="TLJ4" s="545" t="s">
        <v>14169</v>
      </c>
      <c r="TLK4" s="545" t="s">
        <v>14170</v>
      </c>
      <c r="TLL4" s="545" t="s">
        <v>14171</v>
      </c>
      <c r="TLM4" s="545" t="s">
        <v>14172</v>
      </c>
      <c r="TLN4" s="545" t="s">
        <v>14173</v>
      </c>
      <c r="TLO4" s="545" t="s">
        <v>14174</v>
      </c>
      <c r="TLP4" s="545" t="s">
        <v>14175</v>
      </c>
      <c r="TLQ4" s="545" t="s">
        <v>14176</v>
      </c>
      <c r="TLR4" s="545" t="s">
        <v>14177</v>
      </c>
      <c r="TLS4" s="545" t="s">
        <v>14178</v>
      </c>
      <c r="TLT4" s="545" t="s">
        <v>14179</v>
      </c>
      <c r="TLU4" s="545" t="s">
        <v>14180</v>
      </c>
      <c r="TLV4" s="545" t="s">
        <v>14181</v>
      </c>
      <c r="TLW4" s="545" t="s">
        <v>14182</v>
      </c>
      <c r="TLX4" s="545" t="s">
        <v>14183</v>
      </c>
      <c r="TLY4" s="545" t="s">
        <v>14184</v>
      </c>
      <c r="TLZ4" s="545" t="s">
        <v>14185</v>
      </c>
      <c r="TMA4" s="545" t="s">
        <v>14186</v>
      </c>
      <c r="TMB4" s="545" t="s">
        <v>14187</v>
      </c>
      <c r="TMC4" s="545" t="s">
        <v>14188</v>
      </c>
      <c r="TMD4" s="545" t="s">
        <v>14189</v>
      </c>
      <c r="TME4" s="545" t="s">
        <v>14190</v>
      </c>
      <c r="TMF4" s="545" t="s">
        <v>14191</v>
      </c>
      <c r="TMG4" s="545" t="s">
        <v>14192</v>
      </c>
      <c r="TMH4" s="545" t="s">
        <v>14193</v>
      </c>
      <c r="TMI4" s="545" t="s">
        <v>14194</v>
      </c>
      <c r="TMJ4" s="545" t="s">
        <v>14195</v>
      </c>
      <c r="TMK4" s="545" t="s">
        <v>14196</v>
      </c>
      <c r="TML4" s="545" t="s">
        <v>14197</v>
      </c>
      <c r="TMM4" s="545" t="s">
        <v>14198</v>
      </c>
      <c r="TMN4" s="545" t="s">
        <v>14199</v>
      </c>
      <c r="TMO4" s="545" t="s">
        <v>14200</v>
      </c>
      <c r="TMP4" s="545" t="s">
        <v>14201</v>
      </c>
      <c r="TMQ4" s="545" t="s">
        <v>14202</v>
      </c>
      <c r="TMR4" s="545" t="s">
        <v>14203</v>
      </c>
      <c r="TMS4" s="545" t="s">
        <v>14204</v>
      </c>
      <c r="TMT4" s="545" t="s">
        <v>14205</v>
      </c>
      <c r="TMU4" s="545" t="s">
        <v>14206</v>
      </c>
      <c r="TMV4" s="545" t="s">
        <v>14207</v>
      </c>
      <c r="TMW4" s="545" t="s">
        <v>14208</v>
      </c>
      <c r="TMX4" s="545" t="s">
        <v>14209</v>
      </c>
      <c r="TMY4" s="545" t="s">
        <v>14210</v>
      </c>
      <c r="TMZ4" s="545" t="s">
        <v>14211</v>
      </c>
      <c r="TNA4" s="545" t="s">
        <v>14212</v>
      </c>
      <c r="TNB4" s="545" t="s">
        <v>14213</v>
      </c>
      <c r="TNC4" s="545" t="s">
        <v>14214</v>
      </c>
      <c r="TND4" s="545" t="s">
        <v>14215</v>
      </c>
      <c r="TNE4" s="545" t="s">
        <v>14216</v>
      </c>
      <c r="TNF4" s="545" t="s">
        <v>14217</v>
      </c>
      <c r="TNG4" s="545" t="s">
        <v>14218</v>
      </c>
      <c r="TNH4" s="545" t="s">
        <v>14219</v>
      </c>
      <c r="TNI4" s="545" t="s">
        <v>14220</v>
      </c>
      <c r="TNJ4" s="545" t="s">
        <v>14221</v>
      </c>
      <c r="TNK4" s="545" t="s">
        <v>14222</v>
      </c>
      <c r="TNL4" s="545" t="s">
        <v>14223</v>
      </c>
      <c r="TNM4" s="545" t="s">
        <v>14224</v>
      </c>
      <c r="TNN4" s="545" t="s">
        <v>14225</v>
      </c>
      <c r="TNO4" s="545" t="s">
        <v>14226</v>
      </c>
      <c r="TNP4" s="545" t="s">
        <v>14227</v>
      </c>
      <c r="TNQ4" s="545" t="s">
        <v>14228</v>
      </c>
      <c r="TNR4" s="545" t="s">
        <v>14229</v>
      </c>
      <c r="TNS4" s="545" t="s">
        <v>14230</v>
      </c>
      <c r="TNT4" s="545" t="s">
        <v>14231</v>
      </c>
      <c r="TNU4" s="545" t="s">
        <v>14232</v>
      </c>
      <c r="TNV4" s="545" t="s">
        <v>14233</v>
      </c>
      <c r="TNW4" s="545" t="s">
        <v>14234</v>
      </c>
      <c r="TNX4" s="545" t="s">
        <v>14235</v>
      </c>
      <c r="TNY4" s="545" t="s">
        <v>14236</v>
      </c>
      <c r="TNZ4" s="545" t="s">
        <v>14237</v>
      </c>
      <c r="TOA4" s="545" t="s">
        <v>14238</v>
      </c>
      <c r="TOB4" s="545" t="s">
        <v>14239</v>
      </c>
      <c r="TOC4" s="545" t="s">
        <v>14240</v>
      </c>
      <c r="TOD4" s="545" t="s">
        <v>14241</v>
      </c>
      <c r="TOE4" s="545" t="s">
        <v>14242</v>
      </c>
      <c r="TOF4" s="545" t="s">
        <v>14243</v>
      </c>
      <c r="TOG4" s="545" t="s">
        <v>14244</v>
      </c>
      <c r="TOH4" s="545" t="s">
        <v>14245</v>
      </c>
      <c r="TOI4" s="545" t="s">
        <v>14246</v>
      </c>
      <c r="TOJ4" s="545" t="s">
        <v>14247</v>
      </c>
      <c r="TOK4" s="545" t="s">
        <v>14248</v>
      </c>
      <c r="TOL4" s="545" t="s">
        <v>14249</v>
      </c>
      <c r="TOM4" s="545" t="s">
        <v>14250</v>
      </c>
      <c r="TON4" s="545" t="s">
        <v>14251</v>
      </c>
      <c r="TOO4" s="545" t="s">
        <v>14252</v>
      </c>
      <c r="TOP4" s="545" t="s">
        <v>14253</v>
      </c>
      <c r="TOQ4" s="545" t="s">
        <v>14254</v>
      </c>
      <c r="TOR4" s="545" t="s">
        <v>14255</v>
      </c>
      <c r="TOS4" s="545" t="s">
        <v>14256</v>
      </c>
      <c r="TOT4" s="545" t="s">
        <v>14257</v>
      </c>
      <c r="TOU4" s="545" t="s">
        <v>14258</v>
      </c>
      <c r="TOV4" s="545" t="s">
        <v>14259</v>
      </c>
      <c r="TOW4" s="545" t="s">
        <v>14260</v>
      </c>
      <c r="TOX4" s="545" t="s">
        <v>14261</v>
      </c>
      <c r="TOY4" s="545" t="s">
        <v>14262</v>
      </c>
      <c r="TOZ4" s="545" t="s">
        <v>14263</v>
      </c>
      <c r="TPA4" s="545" t="s">
        <v>14264</v>
      </c>
      <c r="TPB4" s="545" t="s">
        <v>14265</v>
      </c>
      <c r="TPC4" s="545" t="s">
        <v>14266</v>
      </c>
      <c r="TPD4" s="545" t="s">
        <v>14267</v>
      </c>
      <c r="TPE4" s="545" t="s">
        <v>14268</v>
      </c>
      <c r="TPF4" s="545" t="s">
        <v>14269</v>
      </c>
      <c r="TPG4" s="545" t="s">
        <v>14270</v>
      </c>
      <c r="TPH4" s="545" t="s">
        <v>14271</v>
      </c>
      <c r="TPI4" s="545" t="s">
        <v>14272</v>
      </c>
      <c r="TPJ4" s="545" t="s">
        <v>14273</v>
      </c>
      <c r="TPK4" s="545" t="s">
        <v>14274</v>
      </c>
      <c r="TPL4" s="545" t="s">
        <v>14275</v>
      </c>
      <c r="TPM4" s="545" t="s">
        <v>14276</v>
      </c>
      <c r="TPN4" s="545" t="s">
        <v>14277</v>
      </c>
      <c r="TPO4" s="545" t="s">
        <v>14278</v>
      </c>
      <c r="TPP4" s="545" t="s">
        <v>14279</v>
      </c>
      <c r="TPQ4" s="545" t="s">
        <v>14280</v>
      </c>
      <c r="TPR4" s="545" t="s">
        <v>14281</v>
      </c>
      <c r="TPS4" s="545" t="s">
        <v>14282</v>
      </c>
      <c r="TPT4" s="545" t="s">
        <v>14283</v>
      </c>
      <c r="TPU4" s="545" t="s">
        <v>14284</v>
      </c>
      <c r="TPV4" s="545" t="s">
        <v>14285</v>
      </c>
      <c r="TPW4" s="545" t="s">
        <v>14286</v>
      </c>
      <c r="TPX4" s="545" t="s">
        <v>14287</v>
      </c>
      <c r="TPY4" s="545" t="s">
        <v>14288</v>
      </c>
      <c r="TPZ4" s="545" t="s">
        <v>14289</v>
      </c>
      <c r="TQA4" s="545" t="s">
        <v>14290</v>
      </c>
      <c r="TQB4" s="545" t="s">
        <v>14291</v>
      </c>
      <c r="TQC4" s="545" t="s">
        <v>14292</v>
      </c>
      <c r="TQD4" s="545" t="s">
        <v>14293</v>
      </c>
      <c r="TQE4" s="545" t="s">
        <v>14294</v>
      </c>
      <c r="TQF4" s="545" t="s">
        <v>14295</v>
      </c>
      <c r="TQG4" s="545" t="s">
        <v>14296</v>
      </c>
      <c r="TQH4" s="545" t="s">
        <v>14297</v>
      </c>
      <c r="TQI4" s="545" t="s">
        <v>14298</v>
      </c>
      <c r="TQJ4" s="545" t="s">
        <v>14299</v>
      </c>
      <c r="TQK4" s="545" t="s">
        <v>14300</v>
      </c>
      <c r="TQL4" s="545" t="s">
        <v>14301</v>
      </c>
      <c r="TQM4" s="545" t="s">
        <v>14302</v>
      </c>
      <c r="TQN4" s="545" t="s">
        <v>14303</v>
      </c>
      <c r="TQO4" s="545" t="s">
        <v>14304</v>
      </c>
      <c r="TQP4" s="545" t="s">
        <v>14305</v>
      </c>
      <c r="TQQ4" s="545" t="s">
        <v>14306</v>
      </c>
      <c r="TQR4" s="545" t="s">
        <v>14307</v>
      </c>
      <c r="TQS4" s="545" t="s">
        <v>14308</v>
      </c>
      <c r="TQT4" s="545" t="s">
        <v>14309</v>
      </c>
      <c r="TQU4" s="545" t="s">
        <v>14310</v>
      </c>
      <c r="TQV4" s="545" t="s">
        <v>14311</v>
      </c>
      <c r="TQW4" s="545" t="s">
        <v>14312</v>
      </c>
      <c r="TQX4" s="545" t="s">
        <v>14313</v>
      </c>
      <c r="TQY4" s="545" t="s">
        <v>14314</v>
      </c>
      <c r="TQZ4" s="545" t="s">
        <v>14315</v>
      </c>
      <c r="TRA4" s="545" t="s">
        <v>14316</v>
      </c>
      <c r="TRB4" s="545" t="s">
        <v>14317</v>
      </c>
      <c r="TRC4" s="545" t="s">
        <v>14318</v>
      </c>
      <c r="TRD4" s="545" t="s">
        <v>14319</v>
      </c>
      <c r="TRE4" s="545" t="s">
        <v>14320</v>
      </c>
      <c r="TRF4" s="545" t="s">
        <v>14321</v>
      </c>
      <c r="TRG4" s="545" t="s">
        <v>14322</v>
      </c>
      <c r="TRH4" s="545" t="s">
        <v>14323</v>
      </c>
      <c r="TRI4" s="545" t="s">
        <v>14324</v>
      </c>
      <c r="TRJ4" s="545" t="s">
        <v>14325</v>
      </c>
      <c r="TRK4" s="545" t="s">
        <v>14326</v>
      </c>
      <c r="TRL4" s="545" t="s">
        <v>14327</v>
      </c>
      <c r="TRM4" s="545" t="s">
        <v>14328</v>
      </c>
      <c r="TRN4" s="545" t="s">
        <v>14329</v>
      </c>
      <c r="TRO4" s="545" t="s">
        <v>14330</v>
      </c>
      <c r="TRP4" s="545" t="s">
        <v>14331</v>
      </c>
      <c r="TRQ4" s="545" t="s">
        <v>14332</v>
      </c>
      <c r="TRR4" s="545" t="s">
        <v>14333</v>
      </c>
      <c r="TRS4" s="545" t="s">
        <v>14334</v>
      </c>
      <c r="TRT4" s="545" t="s">
        <v>14335</v>
      </c>
      <c r="TRU4" s="545" t="s">
        <v>14336</v>
      </c>
      <c r="TRV4" s="545" t="s">
        <v>14337</v>
      </c>
      <c r="TRW4" s="545" t="s">
        <v>14338</v>
      </c>
      <c r="TRX4" s="545" t="s">
        <v>14339</v>
      </c>
      <c r="TRY4" s="545" t="s">
        <v>14340</v>
      </c>
      <c r="TRZ4" s="545" t="s">
        <v>14341</v>
      </c>
      <c r="TSA4" s="545" t="s">
        <v>14342</v>
      </c>
      <c r="TSB4" s="545" t="s">
        <v>14343</v>
      </c>
      <c r="TSC4" s="545" t="s">
        <v>14344</v>
      </c>
      <c r="TSD4" s="545" t="s">
        <v>14345</v>
      </c>
      <c r="TSE4" s="545" t="s">
        <v>14346</v>
      </c>
      <c r="TSF4" s="545" t="s">
        <v>14347</v>
      </c>
      <c r="TSG4" s="545" t="s">
        <v>14348</v>
      </c>
      <c r="TSH4" s="545" t="s">
        <v>14349</v>
      </c>
      <c r="TSI4" s="545" t="s">
        <v>14350</v>
      </c>
      <c r="TSJ4" s="545" t="s">
        <v>14351</v>
      </c>
      <c r="TSK4" s="545" t="s">
        <v>14352</v>
      </c>
      <c r="TSL4" s="545" t="s">
        <v>14353</v>
      </c>
      <c r="TSM4" s="545" t="s">
        <v>14354</v>
      </c>
      <c r="TSN4" s="545" t="s">
        <v>14355</v>
      </c>
      <c r="TSO4" s="545" t="s">
        <v>14356</v>
      </c>
      <c r="TSP4" s="545" t="s">
        <v>14357</v>
      </c>
      <c r="TSQ4" s="545" t="s">
        <v>14358</v>
      </c>
      <c r="TSR4" s="545" t="s">
        <v>14359</v>
      </c>
      <c r="TSS4" s="545" t="s">
        <v>14360</v>
      </c>
      <c r="TST4" s="545" t="s">
        <v>14361</v>
      </c>
      <c r="TSU4" s="545" t="s">
        <v>14362</v>
      </c>
      <c r="TSV4" s="545" t="s">
        <v>14363</v>
      </c>
      <c r="TSW4" s="545" t="s">
        <v>14364</v>
      </c>
      <c r="TSX4" s="545" t="s">
        <v>14365</v>
      </c>
      <c r="TSY4" s="545" t="s">
        <v>14366</v>
      </c>
      <c r="TSZ4" s="545" t="s">
        <v>14367</v>
      </c>
      <c r="TTA4" s="545" t="s">
        <v>14368</v>
      </c>
      <c r="TTB4" s="545" t="s">
        <v>14369</v>
      </c>
      <c r="TTC4" s="545" t="s">
        <v>14370</v>
      </c>
      <c r="TTD4" s="545" t="s">
        <v>14371</v>
      </c>
      <c r="TTE4" s="545" t="s">
        <v>14372</v>
      </c>
      <c r="TTF4" s="545" t="s">
        <v>14373</v>
      </c>
      <c r="TTG4" s="545" t="s">
        <v>14374</v>
      </c>
      <c r="TTH4" s="545" t="s">
        <v>14375</v>
      </c>
      <c r="TTI4" s="545" t="s">
        <v>14376</v>
      </c>
      <c r="TTJ4" s="545" t="s">
        <v>14377</v>
      </c>
      <c r="TTK4" s="545" t="s">
        <v>14378</v>
      </c>
      <c r="TTL4" s="545" t="s">
        <v>14379</v>
      </c>
      <c r="TTM4" s="545" t="s">
        <v>14380</v>
      </c>
      <c r="TTN4" s="545" t="s">
        <v>14381</v>
      </c>
      <c r="TTO4" s="545" t="s">
        <v>14382</v>
      </c>
      <c r="TTP4" s="545" t="s">
        <v>14383</v>
      </c>
      <c r="TTQ4" s="545" t="s">
        <v>14384</v>
      </c>
      <c r="TTR4" s="545" t="s">
        <v>14385</v>
      </c>
      <c r="TTS4" s="545" t="s">
        <v>14386</v>
      </c>
      <c r="TTT4" s="545" t="s">
        <v>14387</v>
      </c>
      <c r="TTU4" s="545" t="s">
        <v>14388</v>
      </c>
      <c r="TTV4" s="545" t="s">
        <v>14389</v>
      </c>
      <c r="TTW4" s="545" t="s">
        <v>14390</v>
      </c>
      <c r="TTX4" s="545" t="s">
        <v>14391</v>
      </c>
      <c r="TTY4" s="545" t="s">
        <v>14392</v>
      </c>
      <c r="TTZ4" s="545" t="s">
        <v>14393</v>
      </c>
      <c r="TUA4" s="545" t="s">
        <v>14394</v>
      </c>
      <c r="TUB4" s="545" t="s">
        <v>14395</v>
      </c>
      <c r="TUC4" s="545" t="s">
        <v>14396</v>
      </c>
      <c r="TUD4" s="545" t="s">
        <v>14397</v>
      </c>
      <c r="TUE4" s="545" t="s">
        <v>14398</v>
      </c>
      <c r="TUF4" s="545" t="s">
        <v>14399</v>
      </c>
      <c r="TUG4" s="545" t="s">
        <v>14400</v>
      </c>
      <c r="TUH4" s="545" t="s">
        <v>14401</v>
      </c>
      <c r="TUI4" s="545" t="s">
        <v>14402</v>
      </c>
      <c r="TUJ4" s="545" t="s">
        <v>14403</v>
      </c>
      <c r="TUK4" s="545" t="s">
        <v>14404</v>
      </c>
      <c r="TUL4" s="545" t="s">
        <v>14405</v>
      </c>
      <c r="TUM4" s="545" t="s">
        <v>14406</v>
      </c>
      <c r="TUN4" s="545" t="s">
        <v>14407</v>
      </c>
      <c r="TUO4" s="545" t="s">
        <v>14408</v>
      </c>
      <c r="TUP4" s="545" t="s">
        <v>14409</v>
      </c>
      <c r="TUQ4" s="545" t="s">
        <v>14410</v>
      </c>
      <c r="TUR4" s="545" t="s">
        <v>14411</v>
      </c>
      <c r="TUS4" s="545" t="s">
        <v>14412</v>
      </c>
      <c r="TUT4" s="545" t="s">
        <v>14413</v>
      </c>
      <c r="TUU4" s="545" t="s">
        <v>14414</v>
      </c>
      <c r="TUV4" s="545" t="s">
        <v>14415</v>
      </c>
      <c r="TUW4" s="545" t="s">
        <v>14416</v>
      </c>
      <c r="TUX4" s="545" t="s">
        <v>14417</v>
      </c>
      <c r="TUY4" s="545" t="s">
        <v>14418</v>
      </c>
      <c r="TUZ4" s="545" t="s">
        <v>14419</v>
      </c>
      <c r="TVA4" s="545" t="s">
        <v>14420</v>
      </c>
      <c r="TVB4" s="545" t="s">
        <v>14421</v>
      </c>
      <c r="TVC4" s="545" t="s">
        <v>14422</v>
      </c>
      <c r="TVD4" s="545" t="s">
        <v>14423</v>
      </c>
      <c r="TVE4" s="545" t="s">
        <v>14424</v>
      </c>
      <c r="TVF4" s="545" t="s">
        <v>14425</v>
      </c>
      <c r="TVG4" s="545" t="s">
        <v>14426</v>
      </c>
      <c r="TVH4" s="545" t="s">
        <v>14427</v>
      </c>
      <c r="TVI4" s="545" t="s">
        <v>14428</v>
      </c>
      <c r="TVJ4" s="545" t="s">
        <v>14429</v>
      </c>
      <c r="TVK4" s="545" t="s">
        <v>14430</v>
      </c>
      <c r="TVL4" s="545" t="s">
        <v>14431</v>
      </c>
      <c r="TVM4" s="545" t="s">
        <v>14432</v>
      </c>
      <c r="TVN4" s="545" t="s">
        <v>14433</v>
      </c>
      <c r="TVO4" s="545" t="s">
        <v>14434</v>
      </c>
      <c r="TVP4" s="545" t="s">
        <v>14435</v>
      </c>
      <c r="TVQ4" s="545" t="s">
        <v>14436</v>
      </c>
      <c r="TVR4" s="545" t="s">
        <v>14437</v>
      </c>
      <c r="TVS4" s="545" t="s">
        <v>14438</v>
      </c>
      <c r="TVT4" s="545" t="s">
        <v>14439</v>
      </c>
      <c r="TVU4" s="545" t="s">
        <v>14440</v>
      </c>
      <c r="TVV4" s="545" t="s">
        <v>14441</v>
      </c>
      <c r="TVW4" s="545" t="s">
        <v>14442</v>
      </c>
      <c r="TVX4" s="545" t="s">
        <v>14443</v>
      </c>
      <c r="TVY4" s="545" t="s">
        <v>14444</v>
      </c>
      <c r="TVZ4" s="545" t="s">
        <v>14445</v>
      </c>
      <c r="TWA4" s="545" t="s">
        <v>14446</v>
      </c>
      <c r="TWB4" s="545" t="s">
        <v>14447</v>
      </c>
      <c r="TWC4" s="545" t="s">
        <v>14448</v>
      </c>
      <c r="TWD4" s="545" t="s">
        <v>14449</v>
      </c>
      <c r="TWE4" s="545" t="s">
        <v>14450</v>
      </c>
      <c r="TWF4" s="545" t="s">
        <v>14451</v>
      </c>
      <c r="TWG4" s="545" t="s">
        <v>14452</v>
      </c>
      <c r="TWH4" s="545" t="s">
        <v>14453</v>
      </c>
      <c r="TWI4" s="545" t="s">
        <v>14454</v>
      </c>
      <c r="TWJ4" s="545" t="s">
        <v>14455</v>
      </c>
      <c r="TWK4" s="545" t="s">
        <v>14456</v>
      </c>
      <c r="TWL4" s="545" t="s">
        <v>14457</v>
      </c>
      <c r="TWM4" s="545" t="s">
        <v>14458</v>
      </c>
      <c r="TWN4" s="545" t="s">
        <v>14459</v>
      </c>
      <c r="TWO4" s="545" t="s">
        <v>14460</v>
      </c>
      <c r="TWP4" s="545" t="s">
        <v>14461</v>
      </c>
      <c r="TWQ4" s="545" t="s">
        <v>14462</v>
      </c>
      <c r="TWR4" s="545" t="s">
        <v>14463</v>
      </c>
      <c r="TWS4" s="545" t="s">
        <v>14464</v>
      </c>
      <c r="TWT4" s="545" t="s">
        <v>14465</v>
      </c>
      <c r="TWU4" s="545" t="s">
        <v>14466</v>
      </c>
      <c r="TWV4" s="545" t="s">
        <v>14467</v>
      </c>
      <c r="TWW4" s="545" t="s">
        <v>14468</v>
      </c>
      <c r="TWX4" s="545" t="s">
        <v>14469</v>
      </c>
      <c r="TWY4" s="545" t="s">
        <v>14470</v>
      </c>
      <c r="TWZ4" s="545" t="s">
        <v>14471</v>
      </c>
      <c r="TXA4" s="545" t="s">
        <v>14472</v>
      </c>
      <c r="TXB4" s="545" t="s">
        <v>14473</v>
      </c>
      <c r="TXC4" s="545" t="s">
        <v>14474</v>
      </c>
      <c r="TXD4" s="545" t="s">
        <v>14475</v>
      </c>
      <c r="TXE4" s="545" t="s">
        <v>14476</v>
      </c>
      <c r="TXF4" s="545" t="s">
        <v>14477</v>
      </c>
      <c r="TXG4" s="545" t="s">
        <v>14478</v>
      </c>
      <c r="TXH4" s="545" t="s">
        <v>14479</v>
      </c>
      <c r="TXI4" s="545" t="s">
        <v>14480</v>
      </c>
      <c r="TXJ4" s="545" t="s">
        <v>14481</v>
      </c>
      <c r="TXK4" s="545" t="s">
        <v>14482</v>
      </c>
      <c r="TXL4" s="545" t="s">
        <v>14483</v>
      </c>
      <c r="TXM4" s="545" t="s">
        <v>14484</v>
      </c>
      <c r="TXN4" s="545" t="s">
        <v>14485</v>
      </c>
      <c r="TXO4" s="545" t="s">
        <v>14486</v>
      </c>
      <c r="TXP4" s="545" t="s">
        <v>14487</v>
      </c>
      <c r="TXQ4" s="545" t="s">
        <v>14488</v>
      </c>
      <c r="TXR4" s="545" t="s">
        <v>14489</v>
      </c>
      <c r="TXS4" s="545" t="s">
        <v>14490</v>
      </c>
      <c r="TXT4" s="545" t="s">
        <v>14491</v>
      </c>
      <c r="TXU4" s="545" t="s">
        <v>14492</v>
      </c>
      <c r="TXV4" s="545" t="s">
        <v>14493</v>
      </c>
      <c r="TXW4" s="545" t="s">
        <v>14494</v>
      </c>
      <c r="TXX4" s="545" t="s">
        <v>14495</v>
      </c>
      <c r="TXY4" s="545" t="s">
        <v>14496</v>
      </c>
      <c r="TXZ4" s="545" t="s">
        <v>14497</v>
      </c>
      <c r="TYA4" s="545" t="s">
        <v>14498</v>
      </c>
      <c r="TYB4" s="545" t="s">
        <v>14499</v>
      </c>
      <c r="TYC4" s="545" t="s">
        <v>14500</v>
      </c>
      <c r="TYD4" s="545" t="s">
        <v>14501</v>
      </c>
      <c r="TYE4" s="545" t="s">
        <v>14502</v>
      </c>
      <c r="TYF4" s="545" t="s">
        <v>14503</v>
      </c>
      <c r="TYG4" s="545" t="s">
        <v>14504</v>
      </c>
      <c r="TYH4" s="545" t="s">
        <v>14505</v>
      </c>
      <c r="TYI4" s="545" t="s">
        <v>14506</v>
      </c>
      <c r="TYJ4" s="545" t="s">
        <v>14507</v>
      </c>
      <c r="TYK4" s="545" t="s">
        <v>14508</v>
      </c>
      <c r="TYL4" s="545" t="s">
        <v>14509</v>
      </c>
      <c r="TYM4" s="545" t="s">
        <v>14510</v>
      </c>
      <c r="TYN4" s="545" t="s">
        <v>14511</v>
      </c>
      <c r="TYO4" s="545" t="s">
        <v>14512</v>
      </c>
      <c r="TYP4" s="545" t="s">
        <v>14513</v>
      </c>
      <c r="TYQ4" s="545" t="s">
        <v>14514</v>
      </c>
      <c r="TYR4" s="545" t="s">
        <v>14515</v>
      </c>
      <c r="TYS4" s="545" t="s">
        <v>14516</v>
      </c>
      <c r="TYT4" s="545" t="s">
        <v>14517</v>
      </c>
      <c r="TYU4" s="545" t="s">
        <v>14518</v>
      </c>
      <c r="TYV4" s="545" t="s">
        <v>14519</v>
      </c>
      <c r="TYW4" s="545" t="s">
        <v>14520</v>
      </c>
      <c r="TYX4" s="545" t="s">
        <v>14521</v>
      </c>
      <c r="TYY4" s="545" t="s">
        <v>14522</v>
      </c>
      <c r="TYZ4" s="545" t="s">
        <v>14523</v>
      </c>
      <c r="TZA4" s="545" t="s">
        <v>14524</v>
      </c>
      <c r="TZB4" s="545" t="s">
        <v>14525</v>
      </c>
      <c r="TZC4" s="545" t="s">
        <v>14526</v>
      </c>
      <c r="TZD4" s="545" t="s">
        <v>14527</v>
      </c>
      <c r="TZE4" s="545" t="s">
        <v>14528</v>
      </c>
      <c r="TZF4" s="545" t="s">
        <v>14529</v>
      </c>
      <c r="TZG4" s="545" t="s">
        <v>14530</v>
      </c>
      <c r="TZH4" s="545" t="s">
        <v>14531</v>
      </c>
      <c r="TZI4" s="545" t="s">
        <v>14532</v>
      </c>
      <c r="TZJ4" s="545" t="s">
        <v>14533</v>
      </c>
      <c r="TZK4" s="545" t="s">
        <v>14534</v>
      </c>
      <c r="TZL4" s="545" t="s">
        <v>14535</v>
      </c>
      <c r="TZM4" s="545" t="s">
        <v>14536</v>
      </c>
      <c r="TZN4" s="545" t="s">
        <v>14537</v>
      </c>
      <c r="TZO4" s="545" t="s">
        <v>14538</v>
      </c>
      <c r="TZP4" s="545" t="s">
        <v>14539</v>
      </c>
      <c r="TZQ4" s="545" t="s">
        <v>14540</v>
      </c>
      <c r="TZR4" s="545" t="s">
        <v>14541</v>
      </c>
      <c r="TZS4" s="545" t="s">
        <v>14542</v>
      </c>
      <c r="TZT4" s="545" t="s">
        <v>14543</v>
      </c>
      <c r="TZU4" s="545" t="s">
        <v>14544</v>
      </c>
      <c r="TZV4" s="545" t="s">
        <v>14545</v>
      </c>
      <c r="TZW4" s="545" t="s">
        <v>14546</v>
      </c>
      <c r="TZX4" s="545" t="s">
        <v>14547</v>
      </c>
      <c r="TZY4" s="545" t="s">
        <v>14548</v>
      </c>
      <c r="TZZ4" s="545" t="s">
        <v>14549</v>
      </c>
      <c r="UAA4" s="545" t="s">
        <v>14550</v>
      </c>
      <c r="UAB4" s="545" t="s">
        <v>14551</v>
      </c>
      <c r="UAC4" s="545" t="s">
        <v>14552</v>
      </c>
      <c r="UAD4" s="545" t="s">
        <v>14553</v>
      </c>
      <c r="UAE4" s="545" t="s">
        <v>14554</v>
      </c>
      <c r="UAF4" s="545" t="s">
        <v>14555</v>
      </c>
      <c r="UAG4" s="545" t="s">
        <v>14556</v>
      </c>
      <c r="UAH4" s="545" t="s">
        <v>14557</v>
      </c>
      <c r="UAI4" s="545" t="s">
        <v>14558</v>
      </c>
      <c r="UAJ4" s="545" t="s">
        <v>14559</v>
      </c>
      <c r="UAK4" s="545" t="s">
        <v>14560</v>
      </c>
      <c r="UAL4" s="545" t="s">
        <v>14561</v>
      </c>
      <c r="UAM4" s="545" t="s">
        <v>14562</v>
      </c>
      <c r="UAN4" s="545" t="s">
        <v>14563</v>
      </c>
      <c r="UAO4" s="545" t="s">
        <v>14564</v>
      </c>
      <c r="UAP4" s="545" t="s">
        <v>14565</v>
      </c>
      <c r="UAQ4" s="545" t="s">
        <v>14566</v>
      </c>
      <c r="UAR4" s="545" t="s">
        <v>14567</v>
      </c>
      <c r="UAS4" s="545" t="s">
        <v>14568</v>
      </c>
      <c r="UAT4" s="545" t="s">
        <v>14569</v>
      </c>
      <c r="UAU4" s="545" t="s">
        <v>14570</v>
      </c>
      <c r="UAV4" s="545" t="s">
        <v>14571</v>
      </c>
      <c r="UAW4" s="545" t="s">
        <v>14572</v>
      </c>
      <c r="UAX4" s="545" t="s">
        <v>14573</v>
      </c>
      <c r="UAY4" s="545" t="s">
        <v>14574</v>
      </c>
      <c r="UAZ4" s="545" t="s">
        <v>14575</v>
      </c>
      <c r="UBA4" s="545" t="s">
        <v>14576</v>
      </c>
      <c r="UBB4" s="545" t="s">
        <v>14577</v>
      </c>
      <c r="UBC4" s="545" t="s">
        <v>14578</v>
      </c>
      <c r="UBD4" s="545" t="s">
        <v>14579</v>
      </c>
      <c r="UBE4" s="545" t="s">
        <v>14580</v>
      </c>
      <c r="UBF4" s="545" t="s">
        <v>14581</v>
      </c>
      <c r="UBG4" s="545" t="s">
        <v>14582</v>
      </c>
      <c r="UBH4" s="545" t="s">
        <v>14583</v>
      </c>
      <c r="UBI4" s="545" t="s">
        <v>14584</v>
      </c>
      <c r="UBJ4" s="545" t="s">
        <v>14585</v>
      </c>
      <c r="UBK4" s="545" t="s">
        <v>14586</v>
      </c>
      <c r="UBL4" s="545" t="s">
        <v>14587</v>
      </c>
      <c r="UBM4" s="545" t="s">
        <v>14588</v>
      </c>
      <c r="UBN4" s="545" t="s">
        <v>14589</v>
      </c>
      <c r="UBO4" s="545" t="s">
        <v>14590</v>
      </c>
      <c r="UBP4" s="545" t="s">
        <v>14591</v>
      </c>
      <c r="UBQ4" s="545" t="s">
        <v>14592</v>
      </c>
      <c r="UBR4" s="545" t="s">
        <v>14593</v>
      </c>
      <c r="UBS4" s="545" t="s">
        <v>14594</v>
      </c>
      <c r="UBT4" s="545" t="s">
        <v>14595</v>
      </c>
      <c r="UBU4" s="545" t="s">
        <v>14596</v>
      </c>
      <c r="UBV4" s="545" t="s">
        <v>14597</v>
      </c>
      <c r="UBW4" s="545" t="s">
        <v>14598</v>
      </c>
      <c r="UBX4" s="545" t="s">
        <v>14599</v>
      </c>
      <c r="UBY4" s="545" t="s">
        <v>14600</v>
      </c>
      <c r="UBZ4" s="545" t="s">
        <v>14601</v>
      </c>
      <c r="UCA4" s="545" t="s">
        <v>14602</v>
      </c>
      <c r="UCB4" s="545" t="s">
        <v>14603</v>
      </c>
      <c r="UCC4" s="545" t="s">
        <v>14604</v>
      </c>
      <c r="UCD4" s="545" t="s">
        <v>14605</v>
      </c>
      <c r="UCE4" s="545" t="s">
        <v>14606</v>
      </c>
      <c r="UCF4" s="545" t="s">
        <v>14607</v>
      </c>
      <c r="UCG4" s="545" t="s">
        <v>14608</v>
      </c>
      <c r="UCH4" s="545" t="s">
        <v>14609</v>
      </c>
      <c r="UCI4" s="545" t="s">
        <v>14610</v>
      </c>
      <c r="UCJ4" s="545" t="s">
        <v>14611</v>
      </c>
      <c r="UCK4" s="545" t="s">
        <v>14612</v>
      </c>
      <c r="UCL4" s="545" t="s">
        <v>14613</v>
      </c>
      <c r="UCM4" s="545" t="s">
        <v>14614</v>
      </c>
      <c r="UCN4" s="545" t="s">
        <v>14615</v>
      </c>
      <c r="UCO4" s="545" t="s">
        <v>14616</v>
      </c>
      <c r="UCP4" s="545" t="s">
        <v>14617</v>
      </c>
      <c r="UCQ4" s="545" t="s">
        <v>14618</v>
      </c>
      <c r="UCR4" s="545" t="s">
        <v>14619</v>
      </c>
      <c r="UCS4" s="545" t="s">
        <v>14620</v>
      </c>
      <c r="UCT4" s="545" t="s">
        <v>14621</v>
      </c>
      <c r="UCU4" s="545" t="s">
        <v>14622</v>
      </c>
      <c r="UCV4" s="545" t="s">
        <v>14623</v>
      </c>
      <c r="UCW4" s="545" t="s">
        <v>14624</v>
      </c>
      <c r="UCX4" s="545" t="s">
        <v>14625</v>
      </c>
      <c r="UCY4" s="545" t="s">
        <v>14626</v>
      </c>
      <c r="UCZ4" s="545" t="s">
        <v>14627</v>
      </c>
      <c r="UDA4" s="545" t="s">
        <v>14628</v>
      </c>
      <c r="UDB4" s="545" t="s">
        <v>14629</v>
      </c>
      <c r="UDC4" s="545" t="s">
        <v>14630</v>
      </c>
      <c r="UDD4" s="545" t="s">
        <v>14631</v>
      </c>
      <c r="UDE4" s="545" t="s">
        <v>14632</v>
      </c>
      <c r="UDF4" s="545" t="s">
        <v>14633</v>
      </c>
      <c r="UDG4" s="545" t="s">
        <v>14634</v>
      </c>
      <c r="UDH4" s="545" t="s">
        <v>14635</v>
      </c>
      <c r="UDI4" s="545" t="s">
        <v>14636</v>
      </c>
      <c r="UDJ4" s="545" t="s">
        <v>14637</v>
      </c>
      <c r="UDK4" s="545" t="s">
        <v>14638</v>
      </c>
      <c r="UDL4" s="545" t="s">
        <v>14639</v>
      </c>
      <c r="UDM4" s="545" t="s">
        <v>14640</v>
      </c>
      <c r="UDN4" s="545" t="s">
        <v>14641</v>
      </c>
      <c r="UDO4" s="545" t="s">
        <v>14642</v>
      </c>
      <c r="UDP4" s="545" t="s">
        <v>14643</v>
      </c>
      <c r="UDQ4" s="545" t="s">
        <v>14644</v>
      </c>
      <c r="UDR4" s="545" t="s">
        <v>14645</v>
      </c>
      <c r="UDS4" s="545" t="s">
        <v>14646</v>
      </c>
      <c r="UDT4" s="545" t="s">
        <v>14647</v>
      </c>
      <c r="UDU4" s="545" t="s">
        <v>14648</v>
      </c>
      <c r="UDV4" s="545" t="s">
        <v>14649</v>
      </c>
      <c r="UDW4" s="545" t="s">
        <v>14650</v>
      </c>
      <c r="UDX4" s="545" t="s">
        <v>14651</v>
      </c>
      <c r="UDY4" s="545" t="s">
        <v>14652</v>
      </c>
      <c r="UDZ4" s="545" t="s">
        <v>14653</v>
      </c>
      <c r="UEA4" s="545" t="s">
        <v>14654</v>
      </c>
      <c r="UEB4" s="545" t="s">
        <v>14655</v>
      </c>
      <c r="UEC4" s="545" t="s">
        <v>14656</v>
      </c>
      <c r="UED4" s="545" t="s">
        <v>14657</v>
      </c>
      <c r="UEE4" s="545" t="s">
        <v>14658</v>
      </c>
      <c r="UEF4" s="545" t="s">
        <v>14659</v>
      </c>
      <c r="UEG4" s="545" t="s">
        <v>14660</v>
      </c>
      <c r="UEH4" s="545" t="s">
        <v>14661</v>
      </c>
      <c r="UEI4" s="545" t="s">
        <v>14662</v>
      </c>
      <c r="UEJ4" s="545" t="s">
        <v>14663</v>
      </c>
      <c r="UEK4" s="545" t="s">
        <v>14664</v>
      </c>
      <c r="UEL4" s="545" t="s">
        <v>14665</v>
      </c>
      <c r="UEM4" s="545" t="s">
        <v>14666</v>
      </c>
      <c r="UEN4" s="545" t="s">
        <v>14667</v>
      </c>
      <c r="UEO4" s="545" t="s">
        <v>14668</v>
      </c>
      <c r="UEP4" s="545" t="s">
        <v>14669</v>
      </c>
      <c r="UEQ4" s="545" t="s">
        <v>14670</v>
      </c>
      <c r="UER4" s="545" t="s">
        <v>14671</v>
      </c>
      <c r="UES4" s="545" t="s">
        <v>14672</v>
      </c>
      <c r="UET4" s="545" t="s">
        <v>14673</v>
      </c>
      <c r="UEU4" s="545" t="s">
        <v>14674</v>
      </c>
      <c r="UEV4" s="545" t="s">
        <v>14675</v>
      </c>
      <c r="UEW4" s="545" t="s">
        <v>14676</v>
      </c>
      <c r="UEX4" s="545" t="s">
        <v>14677</v>
      </c>
      <c r="UEY4" s="545" t="s">
        <v>14678</v>
      </c>
      <c r="UEZ4" s="545" t="s">
        <v>14679</v>
      </c>
      <c r="UFA4" s="545" t="s">
        <v>14680</v>
      </c>
      <c r="UFB4" s="545" t="s">
        <v>14681</v>
      </c>
      <c r="UFC4" s="545" t="s">
        <v>14682</v>
      </c>
      <c r="UFD4" s="545" t="s">
        <v>14683</v>
      </c>
      <c r="UFE4" s="545" t="s">
        <v>14684</v>
      </c>
      <c r="UFF4" s="545" t="s">
        <v>14685</v>
      </c>
      <c r="UFG4" s="545" t="s">
        <v>14686</v>
      </c>
      <c r="UFH4" s="545" t="s">
        <v>14687</v>
      </c>
      <c r="UFI4" s="545" t="s">
        <v>14688</v>
      </c>
      <c r="UFJ4" s="545" t="s">
        <v>14689</v>
      </c>
      <c r="UFK4" s="545" t="s">
        <v>14690</v>
      </c>
      <c r="UFL4" s="545" t="s">
        <v>14691</v>
      </c>
      <c r="UFM4" s="545" t="s">
        <v>14692</v>
      </c>
      <c r="UFN4" s="545" t="s">
        <v>14693</v>
      </c>
      <c r="UFO4" s="545" t="s">
        <v>14694</v>
      </c>
      <c r="UFP4" s="545" t="s">
        <v>14695</v>
      </c>
      <c r="UFQ4" s="545" t="s">
        <v>14696</v>
      </c>
      <c r="UFR4" s="545" t="s">
        <v>14697</v>
      </c>
      <c r="UFS4" s="545" t="s">
        <v>14698</v>
      </c>
      <c r="UFT4" s="545" t="s">
        <v>14699</v>
      </c>
      <c r="UFU4" s="545" t="s">
        <v>14700</v>
      </c>
      <c r="UFV4" s="545" t="s">
        <v>14701</v>
      </c>
      <c r="UFW4" s="545" t="s">
        <v>14702</v>
      </c>
      <c r="UFX4" s="545" t="s">
        <v>14703</v>
      </c>
      <c r="UFY4" s="545" t="s">
        <v>14704</v>
      </c>
      <c r="UFZ4" s="545" t="s">
        <v>14705</v>
      </c>
      <c r="UGA4" s="545" t="s">
        <v>14706</v>
      </c>
      <c r="UGB4" s="545" t="s">
        <v>14707</v>
      </c>
      <c r="UGC4" s="545" t="s">
        <v>14708</v>
      </c>
      <c r="UGD4" s="545" t="s">
        <v>14709</v>
      </c>
      <c r="UGE4" s="545" t="s">
        <v>14710</v>
      </c>
      <c r="UGF4" s="545" t="s">
        <v>14711</v>
      </c>
      <c r="UGG4" s="545" t="s">
        <v>14712</v>
      </c>
      <c r="UGH4" s="545" t="s">
        <v>14713</v>
      </c>
      <c r="UGI4" s="545" t="s">
        <v>14714</v>
      </c>
      <c r="UGJ4" s="545" t="s">
        <v>14715</v>
      </c>
      <c r="UGK4" s="545" t="s">
        <v>14716</v>
      </c>
      <c r="UGL4" s="545" t="s">
        <v>14717</v>
      </c>
      <c r="UGM4" s="545" t="s">
        <v>14718</v>
      </c>
      <c r="UGN4" s="545" t="s">
        <v>14719</v>
      </c>
      <c r="UGO4" s="545" t="s">
        <v>14720</v>
      </c>
      <c r="UGP4" s="545" t="s">
        <v>14721</v>
      </c>
      <c r="UGQ4" s="545" t="s">
        <v>14722</v>
      </c>
      <c r="UGR4" s="545" t="s">
        <v>14723</v>
      </c>
      <c r="UGS4" s="545" t="s">
        <v>14724</v>
      </c>
      <c r="UGT4" s="545" t="s">
        <v>14725</v>
      </c>
      <c r="UGU4" s="545" t="s">
        <v>14726</v>
      </c>
      <c r="UGV4" s="545" t="s">
        <v>14727</v>
      </c>
      <c r="UGW4" s="545" t="s">
        <v>14728</v>
      </c>
      <c r="UGX4" s="545" t="s">
        <v>14729</v>
      </c>
      <c r="UGY4" s="545" t="s">
        <v>14730</v>
      </c>
      <c r="UGZ4" s="545" t="s">
        <v>14731</v>
      </c>
      <c r="UHA4" s="545" t="s">
        <v>14732</v>
      </c>
      <c r="UHB4" s="545" t="s">
        <v>14733</v>
      </c>
      <c r="UHC4" s="545" t="s">
        <v>14734</v>
      </c>
      <c r="UHD4" s="545" t="s">
        <v>14735</v>
      </c>
      <c r="UHE4" s="545" t="s">
        <v>14736</v>
      </c>
      <c r="UHF4" s="545" t="s">
        <v>14737</v>
      </c>
      <c r="UHG4" s="545" t="s">
        <v>14738</v>
      </c>
      <c r="UHH4" s="545" t="s">
        <v>14739</v>
      </c>
      <c r="UHI4" s="545" t="s">
        <v>14740</v>
      </c>
      <c r="UHJ4" s="545" t="s">
        <v>14741</v>
      </c>
      <c r="UHK4" s="545" t="s">
        <v>14742</v>
      </c>
      <c r="UHL4" s="545" t="s">
        <v>14743</v>
      </c>
      <c r="UHM4" s="545" t="s">
        <v>14744</v>
      </c>
      <c r="UHN4" s="545" t="s">
        <v>14745</v>
      </c>
      <c r="UHO4" s="545" t="s">
        <v>14746</v>
      </c>
      <c r="UHP4" s="545" t="s">
        <v>14747</v>
      </c>
      <c r="UHQ4" s="545" t="s">
        <v>14748</v>
      </c>
      <c r="UHR4" s="545" t="s">
        <v>14749</v>
      </c>
      <c r="UHS4" s="545" t="s">
        <v>14750</v>
      </c>
      <c r="UHT4" s="545" t="s">
        <v>14751</v>
      </c>
      <c r="UHU4" s="545" t="s">
        <v>14752</v>
      </c>
      <c r="UHV4" s="545" t="s">
        <v>14753</v>
      </c>
      <c r="UHW4" s="545" t="s">
        <v>14754</v>
      </c>
      <c r="UHX4" s="545" t="s">
        <v>14755</v>
      </c>
      <c r="UHY4" s="545" t="s">
        <v>14756</v>
      </c>
      <c r="UHZ4" s="545" t="s">
        <v>14757</v>
      </c>
      <c r="UIA4" s="545" t="s">
        <v>14758</v>
      </c>
      <c r="UIB4" s="545" t="s">
        <v>14759</v>
      </c>
      <c r="UIC4" s="545" t="s">
        <v>14760</v>
      </c>
      <c r="UID4" s="545" t="s">
        <v>14761</v>
      </c>
      <c r="UIE4" s="545" t="s">
        <v>14762</v>
      </c>
      <c r="UIF4" s="545" t="s">
        <v>14763</v>
      </c>
      <c r="UIG4" s="545" t="s">
        <v>14764</v>
      </c>
      <c r="UIH4" s="545" t="s">
        <v>14765</v>
      </c>
      <c r="UII4" s="545" t="s">
        <v>14766</v>
      </c>
      <c r="UIJ4" s="545" t="s">
        <v>14767</v>
      </c>
      <c r="UIK4" s="545" t="s">
        <v>14768</v>
      </c>
      <c r="UIL4" s="545" t="s">
        <v>14769</v>
      </c>
      <c r="UIM4" s="545" t="s">
        <v>14770</v>
      </c>
      <c r="UIN4" s="545" t="s">
        <v>14771</v>
      </c>
      <c r="UIO4" s="545" t="s">
        <v>14772</v>
      </c>
      <c r="UIP4" s="545" t="s">
        <v>14773</v>
      </c>
      <c r="UIQ4" s="545" t="s">
        <v>14774</v>
      </c>
      <c r="UIR4" s="545" t="s">
        <v>14775</v>
      </c>
      <c r="UIS4" s="545" t="s">
        <v>14776</v>
      </c>
      <c r="UIT4" s="545" t="s">
        <v>14777</v>
      </c>
      <c r="UIU4" s="545" t="s">
        <v>14778</v>
      </c>
      <c r="UIV4" s="545" t="s">
        <v>14779</v>
      </c>
      <c r="UIW4" s="545" t="s">
        <v>14780</v>
      </c>
      <c r="UIX4" s="545" t="s">
        <v>14781</v>
      </c>
      <c r="UIY4" s="545" t="s">
        <v>14782</v>
      </c>
      <c r="UIZ4" s="545" t="s">
        <v>14783</v>
      </c>
      <c r="UJA4" s="545" t="s">
        <v>14784</v>
      </c>
      <c r="UJB4" s="545" t="s">
        <v>14785</v>
      </c>
      <c r="UJC4" s="545" t="s">
        <v>14786</v>
      </c>
      <c r="UJD4" s="545" t="s">
        <v>14787</v>
      </c>
      <c r="UJE4" s="545" t="s">
        <v>14788</v>
      </c>
      <c r="UJF4" s="545" t="s">
        <v>14789</v>
      </c>
      <c r="UJG4" s="545" t="s">
        <v>14790</v>
      </c>
      <c r="UJH4" s="545" t="s">
        <v>14791</v>
      </c>
      <c r="UJI4" s="545" t="s">
        <v>14792</v>
      </c>
      <c r="UJJ4" s="545" t="s">
        <v>14793</v>
      </c>
      <c r="UJK4" s="545" t="s">
        <v>14794</v>
      </c>
      <c r="UJL4" s="545" t="s">
        <v>14795</v>
      </c>
      <c r="UJM4" s="545" t="s">
        <v>14796</v>
      </c>
      <c r="UJN4" s="545" t="s">
        <v>14797</v>
      </c>
      <c r="UJO4" s="545" t="s">
        <v>14798</v>
      </c>
      <c r="UJP4" s="545" t="s">
        <v>14799</v>
      </c>
      <c r="UJQ4" s="545" t="s">
        <v>14800</v>
      </c>
      <c r="UJR4" s="545" t="s">
        <v>14801</v>
      </c>
      <c r="UJS4" s="545" t="s">
        <v>14802</v>
      </c>
      <c r="UJT4" s="545" t="s">
        <v>14803</v>
      </c>
      <c r="UJU4" s="545" t="s">
        <v>14804</v>
      </c>
      <c r="UJV4" s="545" t="s">
        <v>14805</v>
      </c>
      <c r="UJW4" s="545" t="s">
        <v>14806</v>
      </c>
      <c r="UJX4" s="545" t="s">
        <v>14807</v>
      </c>
      <c r="UJY4" s="545" t="s">
        <v>14808</v>
      </c>
      <c r="UJZ4" s="545" t="s">
        <v>14809</v>
      </c>
      <c r="UKA4" s="545" t="s">
        <v>14810</v>
      </c>
      <c r="UKB4" s="545" t="s">
        <v>14811</v>
      </c>
      <c r="UKC4" s="545" t="s">
        <v>14812</v>
      </c>
      <c r="UKD4" s="545" t="s">
        <v>14813</v>
      </c>
      <c r="UKE4" s="545" t="s">
        <v>14814</v>
      </c>
      <c r="UKF4" s="545" t="s">
        <v>14815</v>
      </c>
      <c r="UKG4" s="545" t="s">
        <v>14816</v>
      </c>
      <c r="UKH4" s="545" t="s">
        <v>14817</v>
      </c>
      <c r="UKI4" s="545" t="s">
        <v>14818</v>
      </c>
      <c r="UKJ4" s="545" t="s">
        <v>14819</v>
      </c>
      <c r="UKK4" s="545" t="s">
        <v>14820</v>
      </c>
      <c r="UKL4" s="545" t="s">
        <v>14821</v>
      </c>
      <c r="UKM4" s="545" t="s">
        <v>14822</v>
      </c>
      <c r="UKN4" s="545" t="s">
        <v>14823</v>
      </c>
      <c r="UKO4" s="545" t="s">
        <v>14824</v>
      </c>
      <c r="UKP4" s="545" t="s">
        <v>14825</v>
      </c>
      <c r="UKQ4" s="545" t="s">
        <v>14826</v>
      </c>
      <c r="UKR4" s="545" t="s">
        <v>14827</v>
      </c>
      <c r="UKS4" s="545" t="s">
        <v>14828</v>
      </c>
      <c r="UKT4" s="545" t="s">
        <v>14829</v>
      </c>
      <c r="UKU4" s="545" t="s">
        <v>14830</v>
      </c>
      <c r="UKV4" s="545" t="s">
        <v>14831</v>
      </c>
      <c r="UKW4" s="545" t="s">
        <v>14832</v>
      </c>
      <c r="UKX4" s="545" t="s">
        <v>14833</v>
      </c>
      <c r="UKY4" s="545" t="s">
        <v>14834</v>
      </c>
      <c r="UKZ4" s="545" t="s">
        <v>14835</v>
      </c>
      <c r="ULA4" s="545" t="s">
        <v>14836</v>
      </c>
      <c r="ULB4" s="545" t="s">
        <v>14837</v>
      </c>
      <c r="ULC4" s="545" t="s">
        <v>14838</v>
      </c>
      <c r="ULD4" s="545" t="s">
        <v>14839</v>
      </c>
      <c r="ULE4" s="545" t="s">
        <v>14840</v>
      </c>
      <c r="ULF4" s="545" t="s">
        <v>14841</v>
      </c>
      <c r="ULG4" s="545" t="s">
        <v>14842</v>
      </c>
      <c r="ULH4" s="545" t="s">
        <v>14843</v>
      </c>
      <c r="ULI4" s="545" t="s">
        <v>14844</v>
      </c>
      <c r="ULJ4" s="545" t="s">
        <v>14845</v>
      </c>
      <c r="ULK4" s="545" t="s">
        <v>14846</v>
      </c>
      <c r="ULL4" s="545" t="s">
        <v>14847</v>
      </c>
      <c r="ULM4" s="545" t="s">
        <v>14848</v>
      </c>
      <c r="ULN4" s="545" t="s">
        <v>14849</v>
      </c>
      <c r="ULO4" s="545" t="s">
        <v>14850</v>
      </c>
      <c r="ULP4" s="545" t="s">
        <v>14851</v>
      </c>
      <c r="ULQ4" s="545" t="s">
        <v>14852</v>
      </c>
      <c r="ULR4" s="545" t="s">
        <v>14853</v>
      </c>
      <c r="ULS4" s="545" t="s">
        <v>14854</v>
      </c>
      <c r="ULT4" s="545" t="s">
        <v>14855</v>
      </c>
      <c r="ULU4" s="545" t="s">
        <v>14856</v>
      </c>
      <c r="ULV4" s="545" t="s">
        <v>14857</v>
      </c>
      <c r="ULW4" s="545" t="s">
        <v>14858</v>
      </c>
      <c r="ULX4" s="545" t="s">
        <v>14859</v>
      </c>
      <c r="ULY4" s="545" t="s">
        <v>14860</v>
      </c>
      <c r="ULZ4" s="545" t="s">
        <v>14861</v>
      </c>
      <c r="UMA4" s="545" t="s">
        <v>14862</v>
      </c>
      <c r="UMB4" s="545" t="s">
        <v>14863</v>
      </c>
      <c r="UMC4" s="545" t="s">
        <v>14864</v>
      </c>
      <c r="UMD4" s="545" t="s">
        <v>14865</v>
      </c>
      <c r="UME4" s="545" t="s">
        <v>14866</v>
      </c>
      <c r="UMF4" s="545" t="s">
        <v>14867</v>
      </c>
      <c r="UMG4" s="545" t="s">
        <v>14868</v>
      </c>
      <c r="UMH4" s="545" t="s">
        <v>14869</v>
      </c>
      <c r="UMI4" s="545" t="s">
        <v>14870</v>
      </c>
      <c r="UMJ4" s="545" t="s">
        <v>14871</v>
      </c>
      <c r="UMK4" s="545" t="s">
        <v>14872</v>
      </c>
      <c r="UML4" s="545" t="s">
        <v>14873</v>
      </c>
      <c r="UMM4" s="545" t="s">
        <v>14874</v>
      </c>
      <c r="UMN4" s="545" t="s">
        <v>14875</v>
      </c>
      <c r="UMO4" s="545" t="s">
        <v>14876</v>
      </c>
      <c r="UMP4" s="545" t="s">
        <v>14877</v>
      </c>
      <c r="UMQ4" s="545" t="s">
        <v>14878</v>
      </c>
      <c r="UMR4" s="545" t="s">
        <v>14879</v>
      </c>
      <c r="UMS4" s="545" t="s">
        <v>14880</v>
      </c>
      <c r="UMT4" s="545" t="s">
        <v>14881</v>
      </c>
      <c r="UMU4" s="545" t="s">
        <v>14882</v>
      </c>
      <c r="UMV4" s="545" t="s">
        <v>14883</v>
      </c>
      <c r="UMW4" s="545" t="s">
        <v>14884</v>
      </c>
      <c r="UMX4" s="545" t="s">
        <v>14885</v>
      </c>
      <c r="UMY4" s="545" t="s">
        <v>14886</v>
      </c>
      <c r="UMZ4" s="545" t="s">
        <v>14887</v>
      </c>
      <c r="UNA4" s="545" t="s">
        <v>14888</v>
      </c>
      <c r="UNB4" s="545" t="s">
        <v>14889</v>
      </c>
      <c r="UNC4" s="545" t="s">
        <v>14890</v>
      </c>
      <c r="UND4" s="545" t="s">
        <v>14891</v>
      </c>
      <c r="UNE4" s="545" t="s">
        <v>14892</v>
      </c>
      <c r="UNF4" s="545" t="s">
        <v>14893</v>
      </c>
      <c r="UNG4" s="545" t="s">
        <v>14894</v>
      </c>
      <c r="UNH4" s="545" t="s">
        <v>14895</v>
      </c>
      <c r="UNI4" s="545" t="s">
        <v>14896</v>
      </c>
      <c r="UNJ4" s="545" t="s">
        <v>14897</v>
      </c>
      <c r="UNK4" s="545" t="s">
        <v>14898</v>
      </c>
      <c r="UNL4" s="545" t="s">
        <v>14899</v>
      </c>
      <c r="UNM4" s="545" t="s">
        <v>14900</v>
      </c>
      <c r="UNN4" s="545" t="s">
        <v>14901</v>
      </c>
      <c r="UNO4" s="545" t="s">
        <v>14902</v>
      </c>
      <c r="UNP4" s="545" t="s">
        <v>14903</v>
      </c>
      <c r="UNQ4" s="545" t="s">
        <v>14904</v>
      </c>
      <c r="UNR4" s="545" t="s">
        <v>14905</v>
      </c>
      <c r="UNS4" s="545" t="s">
        <v>14906</v>
      </c>
      <c r="UNT4" s="545" t="s">
        <v>14907</v>
      </c>
      <c r="UNU4" s="545" t="s">
        <v>14908</v>
      </c>
      <c r="UNV4" s="545" t="s">
        <v>14909</v>
      </c>
      <c r="UNW4" s="545" t="s">
        <v>14910</v>
      </c>
      <c r="UNX4" s="545" t="s">
        <v>14911</v>
      </c>
      <c r="UNY4" s="545" t="s">
        <v>14912</v>
      </c>
      <c r="UNZ4" s="545" t="s">
        <v>14913</v>
      </c>
      <c r="UOA4" s="545" t="s">
        <v>14914</v>
      </c>
      <c r="UOB4" s="545" t="s">
        <v>14915</v>
      </c>
      <c r="UOC4" s="545" t="s">
        <v>14916</v>
      </c>
      <c r="UOD4" s="545" t="s">
        <v>14917</v>
      </c>
      <c r="UOE4" s="545" t="s">
        <v>14918</v>
      </c>
      <c r="UOF4" s="545" t="s">
        <v>14919</v>
      </c>
      <c r="UOG4" s="545" t="s">
        <v>14920</v>
      </c>
      <c r="UOH4" s="545" t="s">
        <v>14921</v>
      </c>
      <c r="UOI4" s="545" t="s">
        <v>14922</v>
      </c>
      <c r="UOJ4" s="545" t="s">
        <v>14923</v>
      </c>
      <c r="UOK4" s="545" t="s">
        <v>14924</v>
      </c>
      <c r="UOL4" s="545" t="s">
        <v>14925</v>
      </c>
      <c r="UOM4" s="545" t="s">
        <v>14926</v>
      </c>
      <c r="UON4" s="545" t="s">
        <v>14927</v>
      </c>
      <c r="UOO4" s="545" t="s">
        <v>14928</v>
      </c>
      <c r="UOP4" s="545" t="s">
        <v>14929</v>
      </c>
      <c r="UOQ4" s="545" t="s">
        <v>14930</v>
      </c>
      <c r="UOR4" s="545" t="s">
        <v>14931</v>
      </c>
      <c r="UOS4" s="545" t="s">
        <v>14932</v>
      </c>
      <c r="UOT4" s="545" t="s">
        <v>14933</v>
      </c>
      <c r="UOU4" s="545" t="s">
        <v>14934</v>
      </c>
      <c r="UOV4" s="545" t="s">
        <v>14935</v>
      </c>
      <c r="UOW4" s="545" t="s">
        <v>14936</v>
      </c>
      <c r="UOX4" s="545" t="s">
        <v>14937</v>
      </c>
      <c r="UOY4" s="545" t="s">
        <v>14938</v>
      </c>
      <c r="UOZ4" s="545" t="s">
        <v>14939</v>
      </c>
      <c r="UPA4" s="545" t="s">
        <v>14940</v>
      </c>
      <c r="UPB4" s="545" t="s">
        <v>14941</v>
      </c>
      <c r="UPC4" s="545" t="s">
        <v>14942</v>
      </c>
      <c r="UPD4" s="545" t="s">
        <v>14943</v>
      </c>
      <c r="UPE4" s="545" t="s">
        <v>14944</v>
      </c>
      <c r="UPF4" s="545" t="s">
        <v>14945</v>
      </c>
      <c r="UPG4" s="545" t="s">
        <v>14946</v>
      </c>
      <c r="UPH4" s="545" t="s">
        <v>14947</v>
      </c>
      <c r="UPI4" s="545" t="s">
        <v>14948</v>
      </c>
      <c r="UPJ4" s="545" t="s">
        <v>14949</v>
      </c>
      <c r="UPK4" s="545" t="s">
        <v>14950</v>
      </c>
      <c r="UPL4" s="545" t="s">
        <v>14951</v>
      </c>
      <c r="UPM4" s="545" t="s">
        <v>14952</v>
      </c>
      <c r="UPN4" s="545" t="s">
        <v>14953</v>
      </c>
      <c r="UPO4" s="545" t="s">
        <v>14954</v>
      </c>
      <c r="UPP4" s="545" t="s">
        <v>14955</v>
      </c>
      <c r="UPQ4" s="545" t="s">
        <v>14956</v>
      </c>
      <c r="UPR4" s="545" t="s">
        <v>14957</v>
      </c>
      <c r="UPS4" s="545" t="s">
        <v>14958</v>
      </c>
      <c r="UPT4" s="545" t="s">
        <v>14959</v>
      </c>
      <c r="UPU4" s="545" t="s">
        <v>14960</v>
      </c>
      <c r="UPV4" s="545" t="s">
        <v>14961</v>
      </c>
      <c r="UPW4" s="545" t="s">
        <v>14962</v>
      </c>
      <c r="UPX4" s="545" t="s">
        <v>14963</v>
      </c>
      <c r="UPY4" s="545" t="s">
        <v>14964</v>
      </c>
      <c r="UPZ4" s="545" t="s">
        <v>14965</v>
      </c>
      <c r="UQA4" s="545" t="s">
        <v>14966</v>
      </c>
      <c r="UQB4" s="545" t="s">
        <v>14967</v>
      </c>
      <c r="UQC4" s="545" t="s">
        <v>14968</v>
      </c>
      <c r="UQD4" s="545" t="s">
        <v>14969</v>
      </c>
      <c r="UQE4" s="545" t="s">
        <v>14970</v>
      </c>
      <c r="UQF4" s="545" t="s">
        <v>14971</v>
      </c>
      <c r="UQG4" s="545" t="s">
        <v>14972</v>
      </c>
      <c r="UQH4" s="545" t="s">
        <v>14973</v>
      </c>
      <c r="UQI4" s="545" t="s">
        <v>14974</v>
      </c>
      <c r="UQJ4" s="545" t="s">
        <v>14975</v>
      </c>
      <c r="UQK4" s="545" t="s">
        <v>14976</v>
      </c>
      <c r="UQL4" s="545" t="s">
        <v>14977</v>
      </c>
      <c r="UQM4" s="545" t="s">
        <v>14978</v>
      </c>
      <c r="UQN4" s="545" t="s">
        <v>14979</v>
      </c>
      <c r="UQO4" s="545" t="s">
        <v>14980</v>
      </c>
      <c r="UQP4" s="545" t="s">
        <v>14981</v>
      </c>
      <c r="UQQ4" s="545" t="s">
        <v>14982</v>
      </c>
      <c r="UQR4" s="545" t="s">
        <v>14983</v>
      </c>
      <c r="UQS4" s="545" t="s">
        <v>14984</v>
      </c>
      <c r="UQT4" s="545" t="s">
        <v>14985</v>
      </c>
      <c r="UQU4" s="545" t="s">
        <v>14986</v>
      </c>
      <c r="UQV4" s="545" t="s">
        <v>14987</v>
      </c>
      <c r="UQW4" s="545" t="s">
        <v>14988</v>
      </c>
      <c r="UQX4" s="545" t="s">
        <v>14989</v>
      </c>
      <c r="UQY4" s="545" t="s">
        <v>14990</v>
      </c>
      <c r="UQZ4" s="545" t="s">
        <v>14991</v>
      </c>
      <c r="URA4" s="545" t="s">
        <v>14992</v>
      </c>
      <c r="URB4" s="545" t="s">
        <v>14993</v>
      </c>
      <c r="URC4" s="545" t="s">
        <v>14994</v>
      </c>
      <c r="URD4" s="545" t="s">
        <v>14995</v>
      </c>
      <c r="URE4" s="545" t="s">
        <v>14996</v>
      </c>
      <c r="URF4" s="545" t="s">
        <v>14997</v>
      </c>
      <c r="URG4" s="545" t="s">
        <v>14998</v>
      </c>
      <c r="URH4" s="545" t="s">
        <v>14999</v>
      </c>
      <c r="URI4" s="545" t="s">
        <v>15000</v>
      </c>
      <c r="URJ4" s="545" t="s">
        <v>15001</v>
      </c>
      <c r="URK4" s="545" t="s">
        <v>15002</v>
      </c>
      <c r="URL4" s="545" t="s">
        <v>15003</v>
      </c>
      <c r="URM4" s="545" t="s">
        <v>15004</v>
      </c>
      <c r="URN4" s="545" t="s">
        <v>15005</v>
      </c>
      <c r="URO4" s="545" t="s">
        <v>15006</v>
      </c>
      <c r="URP4" s="545" t="s">
        <v>15007</v>
      </c>
      <c r="URQ4" s="545" t="s">
        <v>15008</v>
      </c>
      <c r="URR4" s="545" t="s">
        <v>15009</v>
      </c>
      <c r="URS4" s="545" t="s">
        <v>15010</v>
      </c>
      <c r="URT4" s="545" t="s">
        <v>15011</v>
      </c>
      <c r="URU4" s="545" t="s">
        <v>15012</v>
      </c>
      <c r="URV4" s="545" t="s">
        <v>15013</v>
      </c>
      <c r="URW4" s="545" t="s">
        <v>15014</v>
      </c>
      <c r="URX4" s="545" t="s">
        <v>15015</v>
      </c>
      <c r="URY4" s="545" t="s">
        <v>15016</v>
      </c>
      <c r="URZ4" s="545" t="s">
        <v>15017</v>
      </c>
      <c r="USA4" s="545" t="s">
        <v>15018</v>
      </c>
      <c r="USB4" s="545" t="s">
        <v>15019</v>
      </c>
      <c r="USC4" s="545" t="s">
        <v>15020</v>
      </c>
      <c r="USD4" s="545" t="s">
        <v>15021</v>
      </c>
      <c r="USE4" s="545" t="s">
        <v>15022</v>
      </c>
      <c r="USF4" s="545" t="s">
        <v>15023</v>
      </c>
      <c r="USG4" s="545" t="s">
        <v>15024</v>
      </c>
      <c r="USH4" s="545" t="s">
        <v>15025</v>
      </c>
      <c r="USI4" s="545" t="s">
        <v>15026</v>
      </c>
      <c r="USJ4" s="545" t="s">
        <v>15027</v>
      </c>
      <c r="USK4" s="545" t="s">
        <v>15028</v>
      </c>
      <c r="USL4" s="545" t="s">
        <v>15029</v>
      </c>
      <c r="USM4" s="545" t="s">
        <v>15030</v>
      </c>
      <c r="USN4" s="545" t="s">
        <v>15031</v>
      </c>
      <c r="USO4" s="545" t="s">
        <v>15032</v>
      </c>
      <c r="USP4" s="545" t="s">
        <v>15033</v>
      </c>
      <c r="USQ4" s="545" t="s">
        <v>15034</v>
      </c>
      <c r="USR4" s="545" t="s">
        <v>15035</v>
      </c>
      <c r="USS4" s="545" t="s">
        <v>15036</v>
      </c>
      <c r="UST4" s="545" t="s">
        <v>15037</v>
      </c>
      <c r="USU4" s="545" t="s">
        <v>15038</v>
      </c>
      <c r="USV4" s="545" t="s">
        <v>15039</v>
      </c>
      <c r="USW4" s="545" t="s">
        <v>15040</v>
      </c>
      <c r="USX4" s="545" t="s">
        <v>15041</v>
      </c>
      <c r="USY4" s="545" t="s">
        <v>15042</v>
      </c>
      <c r="USZ4" s="545" t="s">
        <v>15043</v>
      </c>
      <c r="UTA4" s="545" t="s">
        <v>15044</v>
      </c>
      <c r="UTB4" s="545" t="s">
        <v>15045</v>
      </c>
      <c r="UTC4" s="545" t="s">
        <v>15046</v>
      </c>
      <c r="UTD4" s="545" t="s">
        <v>15047</v>
      </c>
      <c r="UTE4" s="545" t="s">
        <v>15048</v>
      </c>
      <c r="UTF4" s="545" t="s">
        <v>15049</v>
      </c>
      <c r="UTG4" s="545" t="s">
        <v>15050</v>
      </c>
      <c r="UTH4" s="545" t="s">
        <v>15051</v>
      </c>
      <c r="UTI4" s="545" t="s">
        <v>15052</v>
      </c>
      <c r="UTJ4" s="545" t="s">
        <v>15053</v>
      </c>
      <c r="UTK4" s="545" t="s">
        <v>15054</v>
      </c>
      <c r="UTL4" s="545" t="s">
        <v>15055</v>
      </c>
      <c r="UTM4" s="545" t="s">
        <v>15056</v>
      </c>
      <c r="UTN4" s="545" t="s">
        <v>15057</v>
      </c>
      <c r="UTO4" s="545" t="s">
        <v>15058</v>
      </c>
      <c r="UTP4" s="545" t="s">
        <v>15059</v>
      </c>
      <c r="UTQ4" s="545" t="s">
        <v>15060</v>
      </c>
      <c r="UTR4" s="545" t="s">
        <v>15061</v>
      </c>
      <c r="UTS4" s="545" t="s">
        <v>15062</v>
      </c>
      <c r="UTT4" s="545" t="s">
        <v>15063</v>
      </c>
      <c r="UTU4" s="545" t="s">
        <v>15064</v>
      </c>
      <c r="UTV4" s="545" t="s">
        <v>15065</v>
      </c>
      <c r="UTW4" s="545" t="s">
        <v>15066</v>
      </c>
      <c r="UTX4" s="545" t="s">
        <v>15067</v>
      </c>
      <c r="UTY4" s="545" t="s">
        <v>15068</v>
      </c>
      <c r="UTZ4" s="545" t="s">
        <v>15069</v>
      </c>
      <c r="UUA4" s="545" t="s">
        <v>15070</v>
      </c>
      <c r="UUB4" s="545" t="s">
        <v>15071</v>
      </c>
      <c r="UUC4" s="545" t="s">
        <v>15072</v>
      </c>
      <c r="UUD4" s="545" t="s">
        <v>15073</v>
      </c>
      <c r="UUE4" s="545" t="s">
        <v>15074</v>
      </c>
      <c r="UUF4" s="545" t="s">
        <v>15075</v>
      </c>
      <c r="UUG4" s="545" t="s">
        <v>15076</v>
      </c>
      <c r="UUH4" s="545" t="s">
        <v>15077</v>
      </c>
      <c r="UUI4" s="545" t="s">
        <v>15078</v>
      </c>
      <c r="UUJ4" s="545" t="s">
        <v>15079</v>
      </c>
      <c r="UUK4" s="545" t="s">
        <v>15080</v>
      </c>
      <c r="UUL4" s="545" t="s">
        <v>15081</v>
      </c>
      <c r="UUM4" s="545" t="s">
        <v>15082</v>
      </c>
      <c r="UUN4" s="545" t="s">
        <v>15083</v>
      </c>
      <c r="UUO4" s="545" t="s">
        <v>15084</v>
      </c>
      <c r="UUP4" s="545" t="s">
        <v>15085</v>
      </c>
      <c r="UUQ4" s="545" t="s">
        <v>15086</v>
      </c>
      <c r="UUR4" s="545" t="s">
        <v>15087</v>
      </c>
      <c r="UUS4" s="545" t="s">
        <v>15088</v>
      </c>
      <c r="UUT4" s="545" t="s">
        <v>15089</v>
      </c>
      <c r="UUU4" s="545" t="s">
        <v>15090</v>
      </c>
      <c r="UUV4" s="545" t="s">
        <v>15091</v>
      </c>
      <c r="UUW4" s="545" t="s">
        <v>15092</v>
      </c>
      <c r="UUX4" s="545" t="s">
        <v>15093</v>
      </c>
      <c r="UUY4" s="545" t="s">
        <v>15094</v>
      </c>
      <c r="UUZ4" s="545" t="s">
        <v>15095</v>
      </c>
      <c r="UVA4" s="545" t="s">
        <v>15096</v>
      </c>
      <c r="UVB4" s="545" t="s">
        <v>15097</v>
      </c>
      <c r="UVC4" s="545" t="s">
        <v>15098</v>
      </c>
      <c r="UVD4" s="545" t="s">
        <v>15099</v>
      </c>
      <c r="UVE4" s="545" t="s">
        <v>15100</v>
      </c>
      <c r="UVF4" s="545" t="s">
        <v>15101</v>
      </c>
      <c r="UVG4" s="545" t="s">
        <v>15102</v>
      </c>
      <c r="UVH4" s="545" t="s">
        <v>15103</v>
      </c>
      <c r="UVI4" s="545" t="s">
        <v>15104</v>
      </c>
      <c r="UVJ4" s="545" t="s">
        <v>15105</v>
      </c>
      <c r="UVK4" s="545" t="s">
        <v>15106</v>
      </c>
      <c r="UVL4" s="545" t="s">
        <v>15107</v>
      </c>
      <c r="UVM4" s="545" t="s">
        <v>15108</v>
      </c>
      <c r="UVN4" s="545" t="s">
        <v>15109</v>
      </c>
      <c r="UVO4" s="545" t="s">
        <v>15110</v>
      </c>
      <c r="UVP4" s="545" t="s">
        <v>15111</v>
      </c>
      <c r="UVQ4" s="545" t="s">
        <v>15112</v>
      </c>
      <c r="UVR4" s="545" t="s">
        <v>15113</v>
      </c>
      <c r="UVS4" s="545" t="s">
        <v>15114</v>
      </c>
      <c r="UVT4" s="545" t="s">
        <v>15115</v>
      </c>
      <c r="UVU4" s="545" t="s">
        <v>15116</v>
      </c>
      <c r="UVV4" s="545" t="s">
        <v>15117</v>
      </c>
      <c r="UVW4" s="545" t="s">
        <v>15118</v>
      </c>
      <c r="UVX4" s="545" t="s">
        <v>15119</v>
      </c>
      <c r="UVY4" s="545" t="s">
        <v>15120</v>
      </c>
      <c r="UVZ4" s="545" t="s">
        <v>15121</v>
      </c>
      <c r="UWA4" s="545" t="s">
        <v>15122</v>
      </c>
      <c r="UWB4" s="545" t="s">
        <v>15123</v>
      </c>
      <c r="UWC4" s="545" t="s">
        <v>15124</v>
      </c>
      <c r="UWD4" s="545" t="s">
        <v>15125</v>
      </c>
      <c r="UWE4" s="545" t="s">
        <v>15126</v>
      </c>
      <c r="UWF4" s="545" t="s">
        <v>15127</v>
      </c>
      <c r="UWG4" s="545" t="s">
        <v>15128</v>
      </c>
      <c r="UWH4" s="545" t="s">
        <v>15129</v>
      </c>
      <c r="UWI4" s="545" t="s">
        <v>15130</v>
      </c>
      <c r="UWJ4" s="545" t="s">
        <v>15131</v>
      </c>
      <c r="UWK4" s="545" t="s">
        <v>15132</v>
      </c>
      <c r="UWL4" s="545" t="s">
        <v>15133</v>
      </c>
      <c r="UWM4" s="545" t="s">
        <v>15134</v>
      </c>
      <c r="UWN4" s="545" t="s">
        <v>15135</v>
      </c>
      <c r="UWO4" s="545" t="s">
        <v>15136</v>
      </c>
      <c r="UWP4" s="545" t="s">
        <v>15137</v>
      </c>
      <c r="UWQ4" s="545" t="s">
        <v>15138</v>
      </c>
      <c r="UWR4" s="545" t="s">
        <v>15139</v>
      </c>
      <c r="UWS4" s="545" t="s">
        <v>15140</v>
      </c>
      <c r="UWT4" s="545" t="s">
        <v>15141</v>
      </c>
      <c r="UWU4" s="545" t="s">
        <v>15142</v>
      </c>
      <c r="UWV4" s="545" t="s">
        <v>15143</v>
      </c>
      <c r="UWW4" s="545" t="s">
        <v>15144</v>
      </c>
      <c r="UWX4" s="545" t="s">
        <v>15145</v>
      </c>
      <c r="UWY4" s="545" t="s">
        <v>15146</v>
      </c>
      <c r="UWZ4" s="545" t="s">
        <v>15147</v>
      </c>
      <c r="UXA4" s="545" t="s">
        <v>15148</v>
      </c>
      <c r="UXB4" s="545" t="s">
        <v>15149</v>
      </c>
      <c r="UXC4" s="545" t="s">
        <v>15150</v>
      </c>
      <c r="UXD4" s="545" t="s">
        <v>15151</v>
      </c>
      <c r="UXE4" s="545" t="s">
        <v>15152</v>
      </c>
      <c r="UXF4" s="545" t="s">
        <v>15153</v>
      </c>
      <c r="UXG4" s="545" t="s">
        <v>15154</v>
      </c>
      <c r="UXH4" s="545" t="s">
        <v>15155</v>
      </c>
      <c r="UXI4" s="545" t="s">
        <v>15156</v>
      </c>
      <c r="UXJ4" s="545" t="s">
        <v>15157</v>
      </c>
      <c r="UXK4" s="545" t="s">
        <v>15158</v>
      </c>
      <c r="UXL4" s="545" t="s">
        <v>15159</v>
      </c>
      <c r="UXM4" s="545" t="s">
        <v>15160</v>
      </c>
      <c r="UXN4" s="545" t="s">
        <v>15161</v>
      </c>
      <c r="UXO4" s="545" t="s">
        <v>15162</v>
      </c>
      <c r="UXP4" s="545" t="s">
        <v>15163</v>
      </c>
      <c r="UXQ4" s="545" t="s">
        <v>15164</v>
      </c>
      <c r="UXR4" s="545" t="s">
        <v>15165</v>
      </c>
      <c r="UXS4" s="545" t="s">
        <v>15166</v>
      </c>
      <c r="UXT4" s="545" t="s">
        <v>15167</v>
      </c>
      <c r="UXU4" s="545" t="s">
        <v>15168</v>
      </c>
      <c r="UXV4" s="545" t="s">
        <v>15169</v>
      </c>
      <c r="UXW4" s="545" t="s">
        <v>15170</v>
      </c>
      <c r="UXX4" s="545" t="s">
        <v>15171</v>
      </c>
      <c r="UXY4" s="545" t="s">
        <v>15172</v>
      </c>
      <c r="UXZ4" s="545" t="s">
        <v>15173</v>
      </c>
      <c r="UYA4" s="545" t="s">
        <v>15174</v>
      </c>
      <c r="UYB4" s="545" t="s">
        <v>15175</v>
      </c>
      <c r="UYC4" s="545" t="s">
        <v>15176</v>
      </c>
      <c r="UYD4" s="545" t="s">
        <v>15177</v>
      </c>
      <c r="UYE4" s="545" t="s">
        <v>15178</v>
      </c>
      <c r="UYF4" s="545" t="s">
        <v>15179</v>
      </c>
      <c r="UYG4" s="545" t="s">
        <v>15180</v>
      </c>
      <c r="UYH4" s="545" t="s">
        <v>15181</v>
      </c>
      <c r="UYI4" s="545" t="s">
        <v>15182</v>
      </c>
      <c r="UYJ4" s="545" t="s">
        <v>15183</v>
      </c>
      <c r="UYK4" s="545" t="s">
        <v>15184</v>
      </c>
      <c r="UYL4" s="545" t="s">
        <v>15185</v>
      </c>
      <c r="UYM4" s="545" t="s">
        <v>15186</v>
      </c>
      <c r="UYN4" s="545" t="s">
        <v>15187</v>
      </c>
      <c r="UYO4" s="545" t="s">
        <v>15188</v>
      </c>
      <c r="UYP4" s="545" t="s">
        <v>15189</v>
      </c>
      <c r="UYQ4" s="545" t="s">
        <v>15190</v>
      </c>
      <c r="UYR4" s="545" t="s">
        <v>15191</v>
      </c>
      <c r="UYS4" s="545" t="s">
        <v>15192</v>
      </c>
      <c r="UYT4" s="545" t="s">
        <v>15193</v>
      </c>
      <c r="UYU4" s="545" t="s">
        <v>15194</v>
      </c>
      <c r="UYV4" s="545" t="s">
        <v>15195</v>
      </c>
      <c r="UYW4" s="545" t="s">
        <v>15196</v>
      </c>
      <c r="UYX4" s="545" t="s">
        <v>15197</v>
      </c>
      <c r="UYY4" s="545" t="s">
        <v>15198</v>
      </c>
      <c r="UYZ4" s="545" t="s">
        <v>15199</v>
      </c>
      <c r="UZA4" s="545" t="s">
        <v>15200</v>
      </c>
      <c r="UZB4" s="545" t="s">
        <v>15201</v>
      </c>
      <c r="UZC4" s="545" t="s">
        <v>15202</v>
      </c>
      <c r="UZD4" s="545" t="s">
        <v>15203</v>
      </c>
      <c r="UZE4" s="545" t="s">
        <v>15204</v>
      </c>
      <c r="UZF4" s="545" t="s">
        <v>15205</v>
      </c>
      <c r="UZG4" s="545" t="s">
        <v>15206</v>
      </c>
      <c r="UZH4" s="545" t="s">
        <v>15207</v>
      </c>
      <c r="UZI4" s="545" t="s">
        <v>15208</v>
      </c>
      <c r="UZJ4" s="545" t="s">
        <v>15209</v>
      </c>
      <c r="UZK4" s="545" t="s">
        <v>15210</v>
      </c>
      <c r="UZL4" s="545" t="s">
        <v>15211</v>
      </c>
      <c r="UZM4" s="545" t="s">
        <v>15212</v>
      </c>
      <c r="UZN4" s="545" t="s">
        <v>15213</v>
      </c>
      <c r="UZO4" s="545" t="s">
        <v>15214</v>
      </c>
      <c r="UZP4" s="545" t="s">
        <v>15215</v>
      </c>
      <c r="UZQ4" s="545" t="s">
        <v>15216</v>
      </c>
      <c r="UZR4" s="545" t="s">
        <v>15217</v>
      </c>
      <c r="UZS4" s="545" t="s">
        <v>15218</v>
      </c>
      <c r="UZT4" s="545" t="s">
        <v>15219</v>
      </c>
      <c r="UZU4" s="545" t="s">
        <v>15220</v>
      </c>
      <c r="UZV4" s="545" t="s">
        <v>15221</v>
      </c>
      <c r="UZW4" s="545" t="s">
        <v>15222</v>
      </c>
      <c r="UZX4" s="545" t="s">
        <v>15223</v>
      </c>
      <c r="UZY4" s="545" t="s">
        <v>15224</v>
      </c>
      <c r="UZZ4" s="545" t="s">
        <v>15225</v>
      </c>
      <c r="VAA4" s="545" t="s">
        <v>15226</v>
      </c>
      <c r="VAB4" s="545" t="s">
        <v>15227</v>
      </c>
      <c r="VAC4" s="545" t="s">
        <v>15228</v>
      </c>
      <c r="VAD4" s="545" t="s">
        <v>15229</v>
      </c>
      <c r="VAE4" s="545" t="s">
        <v>15230</v>
      </c>
      <c r="VAF4" s="545" t="s">
        <v>15231</v>
      </c>
      <c r="VAG4" s="545" t="s">
        <v>15232</v>
      </c>
      <c r="VAH4" s="545" t="s">
        <v>15233</v>
      </c>
      <c r="VAI4" s="545" t="s">
        <v>15234</v>
      </c>
      <c r="VAJ4" s="545" t="s">
        <v>15235</v>
      </c>
      <c r="VAK4" s="545" t="s">
        <v>15236</v>
      </c>
      <c r="VAL4" s="545" t="s">
        <v>15237</v>
      </c>
      <c r="VAM4" s="545" t="s">
        <v>15238</v>
      </c>
      <c r="VAN4" s="545" t="s">
        <v>15239</v>
      </c>
      <c r="VAO4" s="545" t="s">
        <v>15240</v>
      </c>
      <c r="VAP4" s="545" t="s">
        <v>15241</v>
      </c>
      <c r="VAQ4" s="545" t="s">
        <v>15242</v>
      </c>
      <c r="VAR4" s="545" t="s">
        <v>15243</v>
      </c>
      <c r="VAS4" s="545" t="s">
        <v>15244</v>
      </c>
      <c r="VAT4" s="545" t="s">
        <v>15245</v>
      </c>
      <c r="VAU4" s="545" t="s">
        <v>15246</v>
      </c>
      <c r="VAV4" s="545" t="s">
        <v>15247</v>
      </c>
      <c r="VAW4" s="545" t="s">
        <v>15248</v>
      </c>
      <c r="VAX4" s="545" t="s">
        <v>15249</v>
      </c>
      <c r="VAY4" s="545" t="s">
        <v>15250</v>
      </c>
      <c r="VAZ4" s="545" t="s">
        <v>15251</v>
      </c>
      <c r="VBA4" s="545" t="s">
        <v>15252</v>
      </c>
      <c r="VBB4" s="545" t="s">
        <v>15253</v>
      </c>
      <c r="VBC4" s="545" t="s">
        <v>15254</v>
      </c>
      <c r="VBD4" s="545" t="s">
        <v>15255</v>
      </c>
      <c r="VBE4" s="545" t="s">
        <v>15256</v>
      </c>
      <c r="VBF4" s="545" t="s">
        <v>15257</v>
      </c>
      <c r="VBG4" s="545" t="s">
        <v>15258</v>
      </c>
      <c r="VBH4" s="545" t="s">
        <v>15259</v>
      </c>
      <c r="VBI4" s="545" t="s">
        <v>15260</v>
      </c>
      <c r="VBJ4" s="545" t="s">
        <v>15261</v>
      </c>
      <c r="VBK4" s="545" t="s">
        <v>15262</v>
      </c>
      <c r="VBL4" s="545" t="s">
        <v>15263</v>
      </c>
      <c r="VBM4" s="545" t="s">
        <v>15264</v>
      </c>
      <c r="VBN4" s="545" t="s">
        <v>15265</v>
      </c>
      <c r="VBO4" s="545" t="s">
        <v>15266</v>
      </c>
      <c r="VBP4" s="545" t="s">
        <v>15267</v>
      </c>
      <c r="VBQ4" s="545" t="s">
        <v>15268</v>
      </c>
      <c r="VBR4" s="545" t="s">
        <v>15269</v>
      </c>
      <c r="VBS4" s="545" t="s">
        <v>15270</v>
      </c>
      <c r="VBT4" s="545" t="s">
        <v>15271</v>
      </c>
      <c r="VBU4" s="545" t="s">
        <v>15272</v>
      </c>
      <c r="VBV4" s="545" t="s">
        <v>15273</v>
      </c>
      <c r="VBW4" s="545" t="s">
        <v>15274</v>
      </c>
      <c r="VBX4" s="545" t="s">
        <v>15275</v>
      </c>
      <c r="VBY4" s="545" t="s">
        <v>15276</v>
      </c>
      <c r="VBZ4" s="545" t="s">
        <v>15277</v>
      </c>
      <c r="VCA4" s="545" t="s">
        <v>15278</v>
      </c>
      <c r="VCB4" s="545" t="s">
        <v>15279</v>
      </c>
      <c r="VCC4" s="545" t="s">
        <v>15280</v>
      </c>
      <c r="VCD4" s="545" t="s">
        <v>15281</v>
      </c>
      <c r="VCE4" s="545" t="s">
        <v>15282</v>
      </c>
      <c r="VCF4" s="545" t="s">
        <v>15283</v>
      </c>
      <c r="VCG4" s="545" t="s">
        <v>15284</v>
      </c>
      <c r="VCH4" s="545" t="s">
        <v>15285</v>
      </c>
      <c r="VCI4" s="545" t="s">
        <v>15286</v>
      </c>
      <c r="VCJ4" s="545" t="s">
        <v>15287</v>
      </c>
      <c r="VCK4" s="545" t="s">
        <v>15288</v>
      </c>
      <c r="VCL4" s="545" t="s">
        <v>15289</v>
      </c>
      <c r="VCM4" s="545" t="s">
        <v>15290</v>
      </c>
      <c r="VCN4" s="545" t="s">
        <v>15291</v>
      </c>
      <c r="VCO4" s="545" t="s">
        <v>15292</v>
      </c>
      <c r="VCP4" s="545" t="s">
        <v>15293</v>
      </c>
      <c r="VCQ4" s="545" t="s">
        <v>15294</v>
      </c>
      <c r="VCR4" s="545" t="s">
        <v>15295</v>
      </c>
      <c r="VCS4" s="545" t="s">
        <v>15296</v>
      </c>
      <c r="VCT4" s="545" t="s">
        <v>15297</v>
      </c>
      <c r="VCU4" s="545" t="s">
        <v>15298</v>
      </c>
      <c r="VCV4" s="545" t="s">
        <v>15299</v>
      </c>
      <c r="VCW4" s="545" t="s">
        <v>15300</v>
      </c>
      <c r="VCX4" s="545" t="s">
        <v>15301</v>
      </c>
      <c r="VCY4" s="545" t="s">
        <v>15302</v>
      </c>
      <c r="VCZ4" s="545" t="s">
        <v>15303</v>
      </c>
      <c r="VDA4" s="545" t="s">
        <v>15304</v>
      </c>
      <c r="VDB4" s="545" t="s">
        <v>15305</v>
      </c>
      <c r="VDC4" s="545" t="s">
        <v>15306</v>
      </c>
      <c r="VDD4" s="545" t="s">
        <v>15307</v>
      </c>
      <c r="VDE4" s="545" t="s">
        <v>15308</v>
      </c>
      <c r="VDF4" s="545" t="s">
        <v>15309</v>
      </c>
      <c r="VDG4" s="545" t="s">
        <v>15310</v>
      </c>
      <c r="VDH4" s="545" t="s">
        <v>15311</v>
      </c>
      <c r="VDI4" s="545" t="s">
        <v>15312</v>
      </c>
      <c r="VDJ4" s="545" t="s">
        <v>15313</v>
      </c>
      <c r="VDK4" s="545" t="s">
        <v>15314</v>
      </c>
      <c r="VDL4" s="545" t="s">
        <v>15315</v>
      </c>
      <c r="VDM4" s="545" t="s">
        <v>15316</v>
      </c>
      <c r="VDN4" s="545" t="s">
        <v>15317</v>
      </c>
      <c r="VDO4" s="545" t="s">
        <v>15318</v>
      </c>
      <c r="VDP4" s="545" t="s">
        <v>15319</v>
      </c>
      <c r="VDQ4" s="545" t="s">
        <v>15320</v>
      </c>
      <c r="VDR4" s="545" t="s">
        <v>15321</v>
      </c>
      <c r="VDS4" s="545" t="s">
        <v>15322</v>
      </c>
      <c r="VDT4" s="545" t="s">
        <v>15323</v>
      </c>
      <c r="VDU4" s="545" t="s">
        <v>15324</v>
      </c>
      <c r="VDV4" s="545" t="s">
        <v>15325</v>
      </c>
      <c r="VDW4" s="545" t="s">
        <v>15326</v>
      </c>
      <c r="VDX4" s="545" t="s">
        <v>15327</v>
      </c>
      <c r="VDY4" s="545" t="s">
        <v>15328</v>
      </c>
      <c r="VDZ4" s="545" t="s">
        <v>15329</v>
      </c>
      <c r="VEA4" s="545" t="s">
        <v>15330</v>
      </c>
      <c r="VEB4" s="545" t="s">
        <v>15331</v>
      </c>
      <c r="VEC4" s="545" t="s">
        <v>15332</v>
      </c>
      <c r="VED4" s="545" t="s">
        <v>15333</v>
      </c>
      <c r="VEE4" s="545" t="s">
        <v>15334</v>
      </c>
      <c r="VEF4" s="545" t="s">
        <v>15335</v>
      </c>
      <c r="VEG4" s="545" t="s">
        <v>15336</v>
      </c>
      <c r="VEH4" s="545" t="s">
        <v>15337</v>
      </c>
      <c r="VEI4" s="545" t="s">
        <v>15338</v>
      </c>
      <c r="VEJ4" s="545" t="s">
        <v>15339</v>
      </c>
      <c r="VEK4" s="545" t="s">
        <v>15340</v>
      </c>
      <c r="VEL4" s="545" t="s">
        <v>15341</v>
      </c>
      <c r="VEM4" s="545" t="s">
        <v>15342</v>
      </c>
      <c r="VEN4" s="545" t="s">
        <v>15343</v>
      </c>
      <c r="VEO4" s="545" t="s">
        <v>15344</v>
      </c>
      <c r="VEP4" s="545" t="s">
        <v>15345</v>
      </c>
      <c r="VEQ4" s="545" t="s">
        <v>15346</v>
      </c>
      <c r="VER4" s="545" t="s">
        <v>15347</v>
      </c>
      <c r="VES4" s="545" t="s">
        <v>15348</v>
      </c>
      <c r="VET4" s="545" t="s">
        <v>15349</v>
      </c>
      <c r="VEU4" s="545" t="s">
        <v>15350</v>
      </c>
      <c r="VEV4" s="545" t="s">
        <v>15351</v>
      </c>
      <c r="VEW4" s="545" t="s">
        <v>15352</v>
      </c>
      <c r="VEX4" s="545" t="s">
        <v>15353</v>
      </c>
      <c r="VEY4" s="545" t="s">
        <v>15354</v>
      </c>
      <c r="VEZ4" s="545" t="s">
        <v>15355</v>
      </c>
      <c r="VFA4" s="545" t="s">
        <v>15356</v>
      </c>
      <c r="VFB4" s="545" t="s">
        <v>15357</v>
      </c>
      <c r="VFC4" s="545" t="s">
        <v>15358</v>
      </c>
      <c r="VFD4" s="545" t="s">
        <v>15359</v>
      </c>
      <c r="VFE4" s="545" t="s">
        <v>15360</v>
      </c>
      <c r="VFF4" s="545" t="s">
        <v>15361</v>
      </c>
      <c r="VFG4" s="545" t="s">
        <v>15362</v>
      </c>
      <c r="VFH4" s="545" t="s">
        <v>15363</v>
      </c>
      <c r="VFI4" s="545" t="s">
        <v>15364</v>
      </c>
      <c r="VFJ4" s="545" t="s">
        <v>15365</v>
      </c>
      <c r="VFK4" s="545" t="s">
        <v>15366</v>
      </c>
      <c r="VFL4" s="545" t="s">
        <v>15367</v>
      </c>
      <c r="VFM4" s="545" t="s">
        <v>15368</v>
      </c>
      <c r="VFN4" s="545" t="s">
        <v>15369</v>
      </c>
      <c r="VFO4" s="545" t="s">
        <v>15370</v>
      </c>
      <c r="VFP4" s="545" t="s">
        <v>15371</v>
      </c>
      <c r="VFQ4" s="545" t="s">
        <v>15372</v>
      </c>
      <c r="VFR4" s="545" t="s">
        <v>15373</v>
      </c>
      <c r="VFS4" s="545" t="s">
        <v>15374</v>
      </c>
      <c r="VFT4" s="545" t="s">
        <v>15375</v>
      </c>
      <c r="VFU4" s="545" t="s">
        <v>15376</v>
      </c>
      <c r="VFV4" s="545" t="s">
        <v>15377</v>
      </c>
      <c r="VFW4" s="545" t="s">
        <v>15378</v>
      </c>
      <c r="VFX4" s="545" t="s">
        <v>15379</v>
      </c>
      <c r="VFY4" s="545" t="s">
        <v>15380</v>
      </c>
      <c r="VFZ4" s="545" t="s">
        <v>15381</v>
      </c>
      <c r="VGA4" s="545" t="s">
        <v>15382</v>
      </c>
      <c r="VGB4" s="545" t="s">
        <v>15383</v>
      </c>
      <c r="VGC4" s="545" t="s">
        <v>15384</v>
      </c>
      <c r="VGD4" s="545" t="s">
        <v>15385</v>
      </c>
      <c r="VGE4" s="545" t="s">
        <v>15386</v>
      </c>
      <c r="VGF4" s="545" t="s">
        <v>15387</v>
      </c>
      <c r="VGG4" s="545" t="s">
        <v>15388</v>
      </c>
      <c r="VGH4" s="545" t="s">
        <v>15389</v>
      </c>
      <c r="VGI4" s="545" t="s">
        <v>15390</v>
      </c>
      <c r="VGJ4" s="545" t="s">
        <v>15391</v>
      </c>
      <c r="VGK4" s="545" t="s">
        <v>15392</v>
      </c>
      <c r="VGL4" s="545" t="s">
        <v>15393</v>
      </c>
      <c r="VGM4" s="545" t="s">
        <v>15394</v>
      </c>
      <c r="VGN4" s="545" t="s">
        <v>15395</v>
      </c>
      <c r="VGO4" s="545" t="s">
        <v>15396</v>
      </c>
      <c r="VGP4" s="545" t="s">
        <v>15397</v>
      </c>
      <c r="VGQ4" s="545" t="s">
        <v>15398</v>
      </c>
      <c r="VGR4" s="545" t="s">
        <v>15399</v>
      </c>
      <c r="VGS4" s="545" t="s">
        <v>15400</v>
      </c>
      <c r="VGT4" s="545" t="s">
        <v>15401</v>
      </c>
      <c r="VGU4" s="545" t="s">
        <v>15402</v>
      </c>
      <c r="VGV4" s="545" t="s">
        <v>15403</v>
      </c>
      <c r="VGW4" s="545" t="s">
        <v>15404</v>
      </c>
      <c r="VGX4" s="545" t="s">
        <v>15405</v>
      </c>
      <c r="VGY4" s="545" t="s">
        <v>15406</v>
      </c>
      <c r="VGZ4" s="545" t="s">
        <v>15407</v>
      </c>
      <c r="VHA4" s="545" t="s">
        <v>15408</v>
      </c>
      <c r="VHB4" s="545" t="s">
        <v>15409</v>
      </c>
      <c r="VHC4" s="545" t="s">
        <v>15410</v>
      </c>
      <c r="VHD4" s="545" t="s">
        <v>15411</v>
      </c>
      <c r="VHE4" s="545" t="s">
        <v>15412</v>
      </c>
      <c r="VHF4" s="545" t="s">
        <v>15413</v>
      </c>
      <c r="VHG4" s="545" t="s">
        <v>15414</v>
      </c>
      <c r="VHH4" s="545" t="s">
        <v>15415</v>
      </c>
      <c r="VHI4" s="545" t="s">
        <v>15416</v>
      </c>
      <c r="VHJ4" s="545" t="s">
        <v>15417</v>
      </c>
      <c r="VHK4" s="545" t="s">
        <v>15418</v>
      </c>
      <c r="VHL4" s="545" t="s">
        <v>15419</v>
      </c>
      <c r="VHM4" s="545" t="s">
        <v>15420</v>
      </c>
      <c r="VHN4" s="545" t="s">
        <v>15421</v>
      </c>
      <c r="VHO4" s="545" t="s">
        <v>15422</v>
      </c>
      <c r="VHP4" s="545" t="s">
        <v>15423</v>
      </c>
      <c r="VHQ4" s="545" t="s">
        <v>15424</v>
      </c>
      <c r="VHR4" s="545" t="s">
        <v>15425</v>
      </c>
      <c r="VHS4" s="545" t="s">
        <v>15426</v>
      </c>
      <c r="VHT4" s="545" t="s">
        <v>15427</v>
      </c>
      <c r="VHU4" s="545" t="s">
        <v>15428</v>
      </c>
      <c r="VHV4" s="545" t="s">
        <v>15429</v>
      </c>
      <c r="VHW4" s="545" t="s">
        <v>15430</v>
      </c>
      <c r="VHX4" s="545" t="s">
        <v>15431</v>
      </c>
      <c r="VHY4" s="545" t="s">
        <v>15432</v>
      </c>
      <c r="VHZ4" s="545" t="s">
        <v>15433</v>
      </c>
      <c r="VIA4" s="545" t="s">
        <v>15434</v>
      </c>
      <c r="VIB4" s="545" t="s">
        <v>15435</v>
      </c>
      <c r="VIC4" s="545" t="s">
        <v>15436</v>
      </c>
      <c r="VID4" s="545" t="s">
        <v>15437</v>
      </c>
      <c r="VIE4" s="545" t="s">
        <v>15438</v>
      </c>
      <c r="VIF4" s="545" t="s">
        <v>15439</v>
      </c>
      <c r="VIG4" s="545" t="s">
        <v>15440</v>
      </c>
      <c r="VIH4" s="545" t="s">
        <v>15441</v>
      </c>
      <c r="VII4" s="545" t="s">
        <v>15442</v>
      </c>
      <c r="VIJ4" s="545" t="s">
        <v>15443</v>
      </c>
      <c r="VIK4" s="545" t="s">
        <v>15444</v>
      </c>
      <c r="VIL4" s="545" t="s">
        <v>15445</v>
      </c>
      <c r="VIM4" s="545" t="s">
        <v>15446</v>
      </c>
      <c r="VIN4" s="545" t="s">
        <v>15447</v>
      </c>
      <c r="VIO4" s="545" t="s">
        <v>15448</v>
      </c>
      <c r="VIP4" s="545" t="s">
        <v>15449</v>
      </c>
      <c r="VIQ4" s="545" t="s">
        <v>15450</v>
      </c>
      <c r="VIR4" s="545" t="s">
        <v>15451</v>
      </c>
      <c r="VIS4" s="545" t="s">
        <v>15452</v>
      </c>
      <c r="VIT4" s="545" t="s">
        <v>15453</v>
      </c>
      <c r="VIU4" s="545" t="s">
        <v>15454</v>
      </c>
      <c r="VIV4" s="545" t="s">
        <v>15455</v>
      </c>
      <c r="VIW4" s="545" t="s">
        <v>15456</v>
      </c>
      <c r="VIX4" s="545" t="s">
        <v>15457</v>
      </c>
      <c r="VIY4" s="545" t="s">
        <v>15458</v>
      </c>
      <c r="VIZ4" s="545" t="s">
        <v>15459</v>
      </c>
      <c r="VJA4" s="545" t="s">
        <v>15460</v>
      </c>
      <c r="VJB4" s="545" t="s">
        <v>15461</v>
      </c>
      <c r="VJC4" s="545" t="s">
        <v>15462</v>
      </c>
      <c r="VJD4" s="545" t="s">
        <v>15463</v>
      </c>
      <c r="VJE4" s="545" t="s">
        <v>15464</v>
      </c>
      <c r="VJF4" s="545" t="s">
        <v>15465</v>
      </c>
      <c r="VJG4" s="545" t="s">
        <v>15466</v>
      </c>
      <c r="VJH4" s="545" t="s">
        <v>15467</v>
      </c>
      <c r="VJI4" s="545" t="s">
        <v>15468</v>
      </c>
      <c r="VJJ4" s="545" t="s">
        <v>15469</v>
      </c>
      <c r="VJK4" s="545" t="s">
        <v>15470</v>
      </c>
      <c r="VJL4" s="545" t="s">
        <v>15471</v>
      </c>
      <c r="VJM4" s="545" t="s">
        <v>15472</v>
      </c>
      <c r="VJN4" s="545" t="s">
        <v>15473</v>
      </c>
      <c r="VJO4" s="545" t="s">
        <v>15474</v>
      </c>
      <c r="VJP4" s="545" t="s">
        <v>15475</v>
      </c>
      <c r="VJQ4" s="545" t="s">
        <v>15476</v>
      </c>
      <c r="VJR4" s="545" t="s">
        <v>15477</v>
      </c>
      <c r="VJS4" s="545" t="s">
        <v>15478</v>
      </c>
      <c r="VJT4" s="545" t="s">
        <v>15479</v>
      </c>
      <c r="VJU4" s="545" t="s">
        <v>15480</v>
      </c>
      <c r="VJV4" s="545" t="s">
        <v>15481</v>
      </c>
      <c r="VJW4" s="545" t="s">
        <v>15482</v>
      </c>
      <c r="VJX4" s="545" t="s">
        <v>15483</v>
      </c>
      <c r="VJY4" s="545" t="s">
        <v>15484</v>
      </c>
      <c r="VJZ4" s="545" t="s">
        <v>15485</v>
      </c>
      <c r="VKA4" s="545" t="s">
        <v>15486</v>
      </c>
      <c r="VKB4" s="545" t="s">
        <v>15487</v>
      </c>
      <c r="VKC4" s="545" t="s">
        <v>15488</v>
      </c>
      <c r="VKD4" s="545" t="s">
        <v>15489</v>
      </c>
      <c r="VKE4" s="545" t="s">
        <v>15490</v>
      </c>
      <c r="VKF4" s="545" t="s">
        <v>15491</v>
      </c>
      <c r="VKG4" s="545" t="s">
        <v>15492</v>
      </c>
      <c r="VKH4" s="545" t="s">
        <v>15493</v>
      </c>
      <c r="VKI4" s="545" t="s">
        <v>15494</v>
      </c>
      <c r="VKJ4" s="545" t="s">
        <v>15495</v>
      </c>
      <c r="VKK4" s="545" t="s">
        <v>15496</v>
      </c>
      <c r="VKL4" s="545" t="s">
        <v>15497</v>
      </c>
      <c r="VKM4" s="545" t="s">
        <v>15498</v>
      </c>
      <c r="VKN4" s="545" t="s">
        <v>15499</v>
      </c>
      <c r="VKO4" s="545" t="s">
        <v>15500</v>
      </c>
      <c r="VKP4" s="545" t="s">
        <v>15501</v>
      </c>
      <c r="VKQ4" s="545" t="s">
        <v>15502</v>
      </c>
      <c r="VKR4" s="545" t="s">
        <v>15503</v>
      </c>
      <c r="VKS4" s="545" t="s">
        <v>15504</v>
      </c>
      <c r="VKT4" s="545" t="s">
        <v>15505</v>
      </c>
      <c r="VKU4" s="545" t="s">
        <v>15506</v>
      </c>
      <c r="VKV4" s="545" t="s">
        <v>15507</v>
      </c>
      <c r="VKW4" s="545" t="s">
        <v>15508</v>
      </c>
      <c r="VKX4" s="545" t="s">
        <v>15509</v>
      </c>
      <c r="VKY4" s="545" t="s">
        <v>15510</v>
      </c>
      <c r="VKZ4" s="545" t="s">
        <v>15511</v>
      </c>
      <c r="VLA4" s="545" t="s">
        <v>15512</v>
      </c>
      <c r="VLB4" s="545" t="s">
        <v>15513</v>
      </c>
      <c r="VLC4" s="545" t="s">
        <v>15514</v>
      </c>
      <c r="VLD4" s="545" t="s">
        <v>15515</v>
      </c>
      <c r="VLE4" s="545" t="s">
        <v>15516</v>
      </c>
      <c r="VLF4" s="545" t="s">
        <v>15517</v>
      </c>
      <c r="VLG4" s="545" t="s">
        <v>15518</v>
      </c>
      <c r="VLH4" s="545" t="s">
        <v>15519</v>
      </c>
      <c r="VLI4" s="545" t="s">
        <v>15520</v>
      </c>
      <c r="VLJ4" s="545" t="s">
        <v>15521</v>
      </c>
      <c r="VLK4" s="545" t="s">
        <v>15522</v>
      </c>
      <c r="VLL4" s="545" t="s">
        <v>15523</v>
      </c>
      <c r="VLM4" s="545" t="s">
        <v>15524</v>
      </c>
      <c r="VLN4" s="545" t="s">
        <v>15525</v>
      </c>
      <c r="VLO4" s="545" t="s">
        <v>15526</v>
      </c>
      <c r="VLP4" s="545" t="s">
        <v>15527</v>
      </c>
      <c r="VLQ4" s="545" t="s">
        <v>15528</v>
      </c>
      <c r="VLR4" s="545" t="s">
        <v>15529</v>
      </c>
      <c r="VLS4" s="545" t="s">
        <v>15530</v>
      </c>
      <c r="VLT4" s="545" t="s">
        <v>15531</v>
      </c>
      <c r="VLU4" s="545" t="s">
        <v>15532</v>
      </c>
      <c r="VLV4" s="545" t="s">
        <v>15533</v>
      </c>
      <c r="VLW4" s="545" t="s">
        <v>15534</v>
      </c>
      <c r="VLX4" s="545" t="s">
        <v>15535</v>
      </c>
      <c r="VLY4" s="545" t="s">
        <v>15536</v>
      </c>
      <c r="VLZ4" s="545" t="s">
        <v>15537</v>
      </c>
      <c r="VMA4" s="545" t="s">
        <v>15538</v>
      </c>
      <c r="VMB4" s="545" t="s">
        <v>15539</v>
      </c>
      <c r="VMC4" s="545" t="s">
        <v>15540</v>
      </c>
      <c r="VMD4" s="545" t="s">
        <v>15541</v>
      </c>
      <c r="VME4" s="545" t="s">
        <v>15542</v>
      </c>
      <c r="VMF4" s="545" t="s">
        <v>15543</v>
      </c>
      <c r="VMG4" s="545" t="s">
        <v>15544</v>
      </c>
      <c r="VMH4" s="545" t="s">
        <v>15545</v>
      </c>
      <c r="VMI4" s="545" t="s">
        <v>15546</v>
      </c>
      <c r="VMJ4" s="545" t="s">
        <v>15547</v>
      </c>
      <c r="VMK4" s="545" t="s">
        <v>15548</v>
      </c>
      <c r="VML4" s="545" t="s">
        <v>15549</v>
      </c>
      <c r="VMM4" s="545" t="s">
        <v>15550</v>
      </c>
      <c r="VMN4" s="545" t="s">
        <v>15551</v>
      </c>
      <c r="VMO4" s="545" t="s">
        <v>15552</v>
      </c>
      <c r="VMP4" s="545" t="s">
        <v>15553</v>
      </c>
      <c r="VMQ4" s="545" t="s">
        <v>15554</v>
      </c>
      <c r="VMR4" s="545" t="s">
        <v>15555</v>
      </c>
      <c r="VMS4" s="545" t="s">
        <v>15556</v>
      </c>
      <c r="VMT4" s="545" t="s">
        <v>15557</v>
      </c>
      <c r="VMU4" s="545" t="s">
        <v>15558</v>
      </c>
      <c r="VMV4" s="545" t="s">
        <v>15559</v>
      </c>
      <c r="VMW4" s="545" t="s">
        <v>15560</v>
      </c>
      <c r="VMX4" s="545" t="s">
        <v>15561</v>
      </c>
      <c r="VMY4" s="545" t="s">
        <v>15562</v>
      </c>
      <c r="VMZ4" s="545" t="s">
        <v>15563</v>
      </c>
      <c r="VNA4" s="545" t="s">
        <v>15564</v>
      </c>
      <c r="VNB4" s="545" t="s">
        <v>15565</v>
      </c>
      <c r="VNC4" s="545" t="s">
        <v>15566</v>
      </c>
      <c r="VND4" s="545" t="s">
        <v>15567</v>
      </c>
      <c r="VNE4" s="545" t="s">
        <v>15568</v>
      </c>
      <c r="VNF4" s="545" t="s">
        <v>15569</v>
      </c>
      <c r="VNG4" s="545" t="s">
        <v>15570</v>
      </c>
      <c r="VNH4" s="545" t="s">
        <v>15571</v>
      </c>
      <c r="VNI4" s="545" t="s">
        <v>15572</v>
      </c>
      <c r="VNJ4" s="545" t="s">
        <v>15573</v>
      </c>
      <c r="VNK4" s="545" t="s">
        <v>15574</v>
      </c>
      <c r="VNL4" s="545" t="s">
        <v>15575</v>
      </c>
      <c r="VNM4" s="545" t="s">
        <v>15576</v>
      </c>
      <c r="VNN4" s="545" t="s">
        <v>15577</v>
      </c>
      <c r="VNO4" s="545" t="s">
        <v>15578</v>
      </c>
      <c r="VNP4" s="545" t="s">
        <v>15579</v>
      </c>
      <c r="VNQ4" s="545" t="s">
        <v>15580</v>
      </c>
      <c r="VNR4" s="545" t="s">
        <v>15581</v>
      </c>
      <c r="VNS4" s="545" t="s">
        <v>15582</v>
      </c>
      <c r="VNT4" s="545" t="s">
        <v>15583</v>
      </c>
      <c r="VNU4" s="545" t="s">
        <v>15584</v>
      </c>
      <c r="VNV4" s="545" t="s">
        <v>15585</v>
      </c>
      <c r="VNW4" s="545" t="s">
        <v>15586</v>
      </c>
      <c r="VNX4" s="545" t="s">
        <v>15587</v>
      </c>
      <c r="VNY4" s="545" t="s">
        <v>15588</v>
      </c>
      <c r="VNZ4" s="545" t="s">
        <v>15589</v>
      </c>
      <c r="VOA4" s="545" t="s">
        <v>15590</v>
      </c>
      <c r="VOB4" s="545" t="s">
        <v>15591</v>
      </c>
      <c r="VOC4" s="545" t="s">
        <v>15592</v>
      </c>
      <c r="VOD4" s="545" t="s">
        <v>15593</v>
      </c>
      <c r="VOE4" s="545" t="s">
        <v>15594</v>
      </c>
      <c r="VOF4" s="545" t="s">
        <v>15595</v>
      </c>
      <c r="VOG4" s="545" t="s">
        <v>15596</v>
      </c>
      <c r="VOH4" s="545" t="s">
        <v>15597</v>
      </c>
      <c r="VOI4" s="545" t="s">
        <v>15598</v>
      </c>
      <c r="VOJ4" s="545" t="s">
        <v>15599</v>
      </c>
      <c r="VOK4" s="545" t="s">
        <v>15600</v>
      </c>
      <c r="VOL4" s="545" t="s">
        <v>15601</v>
      </c>
      <c r="VOM4" s="545" t="s">
        <v>15602</v>
      </c>
      <c r="VON4" s="545" t="s">
        <v>15603</v>
      </c>
      <c r="VOO4" s="545" t="s">
        <v>15604</v>
      </c>
      <c r="VOP4" s="545" t="s">
        <v>15605</v>
      </c>
      <c r="VOQ4" s="545" t="s">
        <v>15606</v>
      </c>
      <c r="VOR4" s="545" t="s">
        <v>15607</v>
      </c>
      <c r="VOS4" s="545" t="s">
        <v>15608</v>
      </c>
      <c r="VOT4" s="545" t="s">
        <v>15609</v>
      </c>
      <c r="VOU4" s="545" t="s">
        <v>15610</v>
      </c>
      <c r="VOV4" s="545" t="s">
        <v>15611</v>
      </c>
      <c r="VOW4" s="545" t="s">
        <v>15612</v>
      </c>
      <c r="VOX4" s="545" t="s">
        <v>15613</v>
      </c>
      <c r="VOY4" s="545" t="s">
        <v>15614</v>
      </c>
      <c r="VOZ4" s="545" t="s">
        <v>15615</v>
      </c>
      <c r="VPA4" s="545" t="s">
        <v>15616</v>
      </c>
      <c r="VPB4" s="545" t="s">
        <v>15617</v>
      </c>
      <c r="VPC4" s="545" t="s">
        <v>15618</v>
      </c>
      <c r="VPD4" s="545" t="s">
        <v>15619</v>
      </c>
      <c r="VPE4" s="545" t="s">
        <v>15620</v>
      </c>
      <c r="VPF4" s="545" t="s">
        <v>15621</v>
      </c>
      <c r="VPG4" s="545" t="s">
        <v>15622</v>
      </c>
      <c r="VPH4" s="545" t="s">
        <v>15623</v>
      </c>
      <c r="VPI4" s="545" t="s">
        <v>15624</v>
      </c>
      <c r="VPJ4" s="545" t="s">
        <v>15625</v>
      </c>
      <c r="VPK4" s="545" t="s">
        <v>15626</v>
      </c>
      <c r="VPL4" s="545" t="s">
        <v>15627</v>
      </c>
      <c r="VPM4" s="545" t="s">
        <v>15628</v>
      </c>
      <c r="VPN4" s="545" t="s">
        <v>15629</v>
      </c>
      <c r="VPO4" s="545" t="s">
        <v>15630</v>
      </c>
      <c r="VPP4" s="545" t="s">
        <v>15631</v>
      </c>
      <c r="VPQ4" s="545" t="s">
        <v>15632</v>
      </c>
      <c r="VPR4" s="545" t="s">
        <v>15633</v>
      </c>
      <c r="VPS4" s="545" t="s">
        <v>15634</v>
      </c>
      <c r="VPT4" s="545" t="s">
        <v>15635</v>
      </c>
      <c r="VPU4" s="545" t="s">
        <v>15636</v>
      </c>
      <c r="VPV4" s="545" t="s">
        <v>15637</v>
      </c>
      <c r="VPW4" s="545" t="s">
        <v>15638</v>
      </c>
      <c r="VPX4" s="545" t="s">
        <v>15639</v>
      </c>
      <c r="VPY4" s="545" t="s">
        <v>15640</v>
      </c>
      <c r="VPZ4" s="545" t="s">
        <v>15641</v>
      </c>
      <c r="VQA4" s="545" t="s">
        <v>15642</v>
      </c>
      <c r="VQB4" s="545" t="s">
        <v>15643</v>
      </c>
      <c r="VQC4" s="545" t="s">
        <v>15644</v>
      </c>
      <c r="VQD4" s="545" t="s">
        <v>15645</v>
      </c>
      <c r="VQE4" s="545" t="s">
        <v>15646</v>
      </c>
      <c r="VQF4" s="545" t="s">
        <v>15647</v>
      </c>
      <c r="VQG4" s="545" t="s">
        <v>15648</v>
      </c>
      <c r="VQH4" s="545" t="s">
        <v>15649</v>
      </c>
      <c r="VQI4" s="545" t="s">
        <v>15650</v>
      </c>
      <c r="VQJ4" s="545" t="s">
        <v>15651</v>
      </c>
      <c r="VQK4" s="545" t="s">
        <v>15652</v>
      </c>
      <c r="VQL4" s="545" t="s">
        <v>15653</v>
      </c>
      <c r="VQM4" s="545" t="s">
        <v>15654</v>
      </c>
      <c r="VQN4" s="545" t="s">
        <v>15655</v>
      </c>
      <c r="VQO4" s="545" t="s">
        <v>15656</v>
      </c>
      <c r="VQP4" s="545" t="s">
        <v>15657</v>
      </c>
      <c r="VQQ4" s="545" t="s">
        <v>15658</v>
      </c>
      <c r="VQR4" s="545" t="s">
        <v>15659</v>
      </c>
      <c r="VQS4" s="545" t="s">
        <v>15660</v>
      </c>
      <c r="VQT4" s="545" t="s">
        <v>15661</v>
      </c>
      <c r="VQU4" s="545" t="s">
        <v>15662</v>
      </c>
      <c r="VQV4" s="545" t="s">
        <v>15663</v>
      </c>
      <c r="VQW4" s="545" t="s">
        <v>15664</v>
      </c>
      <c r="VQX4" s="545" t="s">
        <v>15665</v>
      </c>
      <c r="VQY4" s="545" t="s">
        <v>15666</v>
      </c>
      <c r="VQZ4" s="545" t="s">
        <v>15667</v>
      </c>
      <c r="VRA4" s="545" t="s">
        <v>15668</v>
      </c>
      <c r="VRB4" s="545" t="s">
        <v>15669</v>
      </c>
      <c r="VRC4" s="545" t="s">
        <v>15670</v>
      </c>
      <c r="VRD4" s="545" t="s">
        <v>15671</v>
      </c>
      <c r="VRE4" s="545" t="s">
        <v>15672</v>
      </c>
      <c r="VRF4" s="545" t="s">
        <v>15673</v>
      </c>
      <c r="VRG4" s="545" t="s">
        <v>15674</v>
      </c>
      <c r="VRH4" s="545" t="s">
        <v>15675</v>
      </c>
      <c r="VRI4" s="545" t="s">
        <v>15676</v>
      </c>
      <c r="VRJ4" s="545" t="s">
        <v>15677</v>
      </c>
      <c r="VRK4" s="545" t="s">
        <v>15678</v>
      </c>
      <c r="VRL4" s="545" t="s">
        <v>15679</v>
      </c>
      <c r="VRM4" s="545" t="s">
        <v>15680</v>
      </c>
      <c r="VRN4" s="545" t="s">
        <v>15681</v>
      </c>
      <c r="VRO4" s="545" t="s">
        <v>15682</v>
      </c>
      <c r="VRP4" s="545" t="s">
        <v>15683</v>
      </c>
      <c r="VRQ4" s="545" t="s">
        <v>15684</v>
      </c>
      <c r="VRR4" s="545" t="s">
        <v>15685</v>
      </c>
      <c r="VRS4" s="545" t="s">
        <v>15686</v>
      </c>
      <c r="VRT4" s="545" t="s">
        <v>15687</v>
      </c>
      <c r="VRU4" s="545" t="s">
        <v>15688</v>
      </c>
      <c r="VRV4" s="545" t="s">
        <v>15689</v>
      </c>
      <c r="VRW4" s="545" t="s">
        <v>15690</v>
      </c>
      <c r="VRX4" s="545" t="s">
        <v>15691</v>
      </c>
      <c r="VRY4" s="545" t="s">
        <v>15692</v>
      </c>
      <c r="VRZ4" s="545" t="s">
        <v>15693</v>
      </c>
      <c r="VSA4" s="545" t="s">
        <v>15694</v>
      </c>
      <c r="VSB4" s="545" t="s">
        <v>15695</v>
      </c>
      <c r="VSC4" s="545" t="s">
        <v>15696</v>
      </c>
      <c r="VSD4" s="545" t="s">
        <v>15697</v>
      </c>
      <c r="VSE4" s="545" t="s">
        <v>15698</v>
      </c>
      <c r="VSF4" s="545" t="s">
        <v>15699</v>
      </c>
      <c r="VSG4" s="545" t="s">
        <v>15700</v>
      </c>
      <c r="VSH4" s="545" t="s">
        <v>15701</v>
      </c>
      <c r="VSI4" s="545" t="s">
        <v>15702</v>
      </c>
      <c r="VSJ4" s="545" t="s">
        <v>15703</v>
      </c>
      <c r="VSK4" s="545" t="s">
        <v>15704</v>
      </c>
      <c r="VSL4" s="545" t="s">
        <v>15705</v>
      </c>
      <c r="VSM4" s="545" t="s">
        <v>15706</v>
      </c>
      <c r="VSN4" s="545" t="s">
        <v>15707</v>
      </c>
      <c r="VSO4" s="545" t="s">
        <v>15708</v>
      </c>
      <c r="VSP4" s="545" t="s">
        <v>15709</v>
      </c>
      <c r="VSQ4" s="545" t="s">
        <v>15710</v>
      </c>
      <c r="VSR4" s="545" t="s">
        <v>15711</v>
      </c>
      <c r="VSS4" s="545" t="s">
        <v>15712</v>
      </c>
      <c r="VST4" s="545" t="s">
        <v>15713</v>
      </c>
      <c r="VSU4" s="545" t="s">
        <v>15714</v>
      </c>
      <c r="VSV4" s="545" t="s">
        <v>15715</v>
      </c>
      <c r="VSW4" s="545" t="s">
        <v>15716</v>
      </c>
      <c r="VSX4" s="545" t="s">
        <v>15717</v>
      </c>
      <c r="VSY4" s="545" t="s">
        <v>15718</v>
      </c>
      <c r="VSZ4" s="545" t="s">
        <v>15719</v>
      </c>
      <c r="VTA4" s="545" t="s">
        <v>15720</v>
      </c>
      <c r="VTB4" s="545" t="s">
        <v>15721</v>
      </c>
      <c r="VTC4" s="545" t="s">
        <v>15722</v>
      </c>
      <c r="VTD4" s="545" t="s">
        <v>15723</v>
      </c>
      <c r="VTE4" s="545" t="s">
        <v>15724</v>
      </c>
      <c r="VTF4" s="545" t="s">
        <v>15725</v>
      </c>
      <c r="VTG4" s="545" t="s">
        <v>15726</v>
      </c>
      <c r="VTH4" s="545" t="s">
        <v>15727</v>
      </c>
      <c r="VTI4" s="545" t="s">
        <v>15728</v>
      </c>
      <c r="VTJ4" s="545" t="s">
        <v>15729</v>
      </c>
      <c r="VTK4" s="545" t="s">
        <v>15730</v>
      </c>
      <c r="VTL4" s="545" t="s">
        <v>15731</v>
      </c>
      <c r="VTM4" s="545" t="s">
        <v>15732</v>
      </c>
      <c r="VTN4" s="545" t="s">
        <v>15733</v>
      </c>
      <c r="VTO4" s="545" t="s">
        <v>15734</v>
      </c>
      <c r="VTP4" s="545" t="s">
        <v>15735</v>
      </c>
      <c r="VTQ4" s="545" t="s">
        <v>15736</v>
      </c>
      <c r="VTR4" s="545" t="s">
        <v>15737</v>
      </c>
      <c r="VTS4" s="545" t="s">
        <v>15738</v>
      </c>
      <c r="VTT4" s="545" t="s">
        <v>15739</v>
      </c>
      <c r="VTU4" s="545" t="s">
        <v>15740</v>
      </c>
      <c r="VTV4" s="545" t="s">
        <v>15741</v>
      </c>
      <c r="VTW4" s="545" t="s">
        <v>15742</v>
      </c>
      <c r="VTX4" s="545" t="s">
        <v>15743</v>
      </c>
      <c r="VTY4" s="545" t="s">
        <v>15744</v>
      </c>
      <c r="VTZ4" s="545" t="s">
        <v>15745</v>
      </c>
      <c r="VUA4" s="545" t="s">
        <v>15746</v>
      </c>
      <c r="VUB4" s="545" t="s">
        <v>15747</v>
      </c>
      <c r="VUC4" s="545" t="s">
        <v>15748</v>
      </c>
      <c r="VUD4" s="545" t="s">
        <v>15749</v>
      </c>
      <c r="VUE4" s="545" t="s">
        <v>15750</v>
      </c>
      <c r="VUF4" s="545" t="s">
        <v>15751</v>
      </c>
      <c r="VUG4" s="545" t="s">
        <v>15752</v>
      </c>
      <c r="VUH4" s="545" t="s">
        <v>15753</v>
      </c>
      <c r="VUI4" s="545" t="s">
        <v>15754</v>
      </c>
      <c r="VUJ4" s="545" t="s">
        <v>15755</v>
      </c>
      <c r="VUK4" s="545" t="s">
        <v>15756</v>
      </c>
      <c r="VUL4" s="545" t="s">
        <v>15757</v>
      </c>
      <c r="VUM4" s="545" t="s">
        <v>15758</v>
      </c>
      <c r="VUN4" s="545" t="s">
        <v>15759</v>
      </c>
      <c r="VUO4" s="545" t="s">
        <v>15760</v>
      </c>
      <c r="VUP4" s="545" t="s">
        <v>15761</v>
      </c>
      <c r="VUQ4" s="545" t="s">
        <v>15762</v>
      </c>
      <c r="VUR4" s="545" t="s">
        <v>15763</v>
      </c>
      <c r="VUS4" s="545" t="s">
        <v>15764</v>
      </c>
      <c r="VUT4" s="545" t="s">
        <v>15765</v>
      </c>
      <c r="VUU4" s="545" t="s">
        <v>15766</v>
      </c>
      <c r="VUV4" s="545" t="s">
        <v>15767</v>
      </c>
      <c r="VUW4" s="545" t="s">
        <v>15768</v>
      </c>
      <c r="VUX4" s="545" t="s">
        <v>15769</v>
      </c>
      <c r="VUY4" s="545" t="s">
        <v>15770</v>
      </c>
      <c r="VUZ4" s="545" t="s">
        <v>15771</v>
      </c>
      <c r="VVA4" s="545" t="s">
        <v>15772</v>
      </c>
      <c r="VVB4" s="545" t="s">
        <v>15773</v>
      </c>
      <c r="VVC4" s="545" t="s">
        <v>15774</v>
      </c>
      <c r="VVD4" s="545" t="s">
        <v>15775</v>
      </c>
      <c r="VVE4" s="545" t="s">
        <v>15776</v>
      </c>
      <c r="VVF4" s="545" t="s">
        <v>15777</v>
      </c>
      <c r="VVG4" s="545" t="s">
        <v>15778</v>
      </c>
      <c r="VVH4" s="545" t="s">
        <v>15779</v>
      </c>
      <c r="VVI4" s="545" t="s">
        <v>15780</v>
      </c>
      <c r="VVJ4" s="545" t="s">
        <v>15781</v>
      </c>
      <c r="VVK4" s="545" t="s">
        <v>15782</v>
      </c>
      <c r="VVL4" s="545" t="s">
        <v>15783</v>
      </c>
      <c r="VVM4" s="545" t="s">
        <v>15784</v>
      </c>
      <c r="VVN4" s="545" t="s">
        <v>15785</v>
      </c>
      <c r="VVO4" s="545" t="s">
        <v>15786</v>
      </c>
      <c r="VVP4" s="545" t="s">
        <v>15787</v>
      </c>
      <c r="VVQ4" s="545" t="s">
        <v>15788</v>
      </c>
      <c r="VVR4" s="545" t="s">
        <v>15789</v>
      </c>
      <c r="VVS4" s="545" t="s">
        <v>15790</v>
      </c>
      <c r="VVT4" s="545" t="s">
        <v>15791</v>
      </c>
      <c r="VVU4" s="545" t="s">
        <v>15792</v>
      </c>
      <c r="VVV4" s="545" t="s">
        <v>15793</v>
      </c>
      <c r="VVW4" s="545" t="s">
        <v>15794</v>
      </c>
      <c r="VVX4" s="545" t="s">
        <v>15795</v>
      </c>
      <c r="VVY4" s="545" t="s">
        <v>15796</v>
      </c>
      <c r="VVZ4" s="545" t="s">
        <v>15797</v>
      </c>
      <c r="VWA4" s="545" t="s">
        <v>15798</v>
      </c>
      <c r="VWB4" s="545" t="s">
        <v>15799</v>
      </c>
      <c r="VWC4" s="545" t="s">
        <v>15800</v>
      </c>
      <c r="VWD4" s="545" t="s">
        <v>15801</v>
      </c>
      <c r="VWE4" s="545" t="s">
        <v>15802</v>
      </c>
      <c r="VWF4" s="545" t="s">
        <v>15803</v>
      </c>
      <c r="VWG4" s="545" t="s">
        <v>15804</v>
      </c>
      <c r="VWH4" s="545" t="s">
        <v>15805</v>
      </c>
      <c r="VWI4" s="545" t="s">
        <v>15806</v>
      </c>
      <c r="VWJ4" s="545" t="s">
        <v>15807</v>
      </c>
      <c r="VWK4" s="545" t="s">
        <v>15808</v>
      </c>
      <c r="VWL4" s="545" t="s">
        <v>15809</v>
      </c>
      <c r="VWM4" s="545" t="s">
        <v>15810</v>
      </c>
      <c r="VWN4" s="545" t="s">
        <v>15811</v>
      </c>
      <c r="VWO4" s="545" t="s">
        <v>15812</v>
      </c>
      <c r="VWP4" s="545" t="s">
        <v>15813</v>
      </c>
      <c r="VWQ4" s="545" t="s">
        <v>15814</v>
      </c>
      <c r="VWR4" s="545" t="s">
        <v>15815</v>
      </c>
      <c r="VWS4" s="545" t="s">
        <v>15816</v>
      </c>
      <c r="VWT4" s="545" t="s">
        <v>15817</v>
      </c>
      <c r="VWU4" s="545" t="s">
        <v>15818</v>
      </c>
      <c r="VWV4" s="545" t="s">
        <v>15819</v>
      </c>
      <c r="VWW4" s="545" t="s">
        <v>15820</v>
      </c>
      <c r="VWX4" s="545" t="s">
        <v>15821</v>
      </c>
      <c r="VWY4" s="545" t="s">
        <v>15822</v>
      </c>
      <c r="VWZ4" s="545" t="s">
        <v>15823</v>
      </c>
      <c r="VXA4" s="545" t="s">
        <v>15824</v>
      </c>
      <c r="VXB4" s="545" t="s">
        <v>15825</v>
      </c>
      <c r="VXC4" s="545" t="s">
        <v>15826</v>
      </c>
      <c r="VXD4" s="545" t="s">
        <v>15827</v>
      </c>
      <c r="VXE4" s="545" t="s">
        <v>15828</v>
      </c>
      <c r="VXF4" s="545" t="s">
        <v>15829</v>
      </c>
      <c r="VXG4" s="545" t="s">
        <v>15830</v>
      </c>
      <c r="VXH4" s="545" t="s">
        <v>15831</v>
      </c>
      <c r="VXI4" s="545" t="s">
        <v>15832</v>
      </c>
      <c r="VXJ4" s="545" t="s">
        <v>15833</v>
      </c>
      <c r="VXK4" s="545" t="s">
        <v>15834</v>
      </c>
      <c r="VXL4" s="545" t="s">
        <v>15835</v>
      </c>
      <c r="VXM4" s="545" t="s">
        <v>15836</v>
      </c>
      <c r="VXN4" s="545" t="s">
        <v>15837</v>
      </c>
      <c r="VXO4" s="545" t="s">
        <v>15838</v>
      </c>
      <c r="VXP4" s="545" t="s">
        <v>15839</v>
      </c>
      <c r="VXQ4" s="545" t="s">
        <v>15840</v>
      </c>
      <c r="VXR4" s="545" t="s">
        <v>15841</v>
      </c>
      <c r="VXS4" s="545" t="s">
        <v>15842</v>
      </c>
      <c r="VXT4" s="545" t="s">
        <v>15843</v>
      </c>
      <c r="VXU4" s="545" t="s">
        <v>15844</v>
      </c>
      <c r="VXV4" s="545" t="s">
        <v>15845</v>
      </c>
      <c r="VXW4" s="545" t="s">
        <v>15846</v>
      </c>
      <c r="VXX4" s="545" t="s">
        <v>15847</v>
      </c>
      <c r="VXY4" s="545" t="s">
        <v>15848</v>
      </c>
      <c r="VXZ4" s="545" t="s">
        <v>15849</v>
      </c>
      <c r="VYA4" s="545" t="s">
        <v>15850</v>
      </c>
      <c r="VYB4" s="545" t="s">
        <v>15851</v>
      </c>
      <c r="VYC4" s="545" t="s">
        <v>15852</v>
      </c>
      <c r="VYD4" s="545" t="s">
        <v>15853</v>
      </c>
      <c r="VYE4" s="545" t="s">
        <v>15854</v>
      </c>
      <c r="VYF4" s="545" t="s">
        <v>15855</v>
      </c>
      <c r="VYG4" s="545" t="s">
        <v>15856</v>
      </c>
      <c r="VYH4" s="545" t="s">
        <v>15857</v>
      </c>
      <c r="VYI4" s="545" t="s">
        <v>15858</v>
      </c>
      <c r="VYJ4" s="545" t="s">
        <v>15859</v>
      </c>
      <c r="VYK4" s="545" t="s">
        <v>15860</v>
      </c>
      <c r="VYL4" s="545" t="s">
        <v>15861</v>
      </c>
      <c r="VYM4" s="545" t="s">
        <v>15862</v>
      </c>
      <c r="VYN4" s="545" t="s">
        <v>15863</v>
      </c>
      <c r="VYO4" s="545" t="s">
        <v>15864</v>
      </c>
      <c r="VYP4" s="545" t="s">
        <v>15865</v>
      </c>
      <c r="VYQ4" s="545" t="s">
        <v>15866</v>
      </c>
      <c r="VYR4" s="545" t="s">
        <v>15867</v>
      </c>
      <c r="VYS4" s="545" t="s">
        <v>15868</v>
      </c>
      <c r="VYT4" s="545" t="s">
        <v>15869</v>
      </c>
      <c r="VYU4" s="545" t="s">
        <v>15870</v>
      </c>
      <c r="VYV4" s="545" t="s">
        <v>15871</v>
      </c>
      <c r="VYW4" s="545" t="s">
        <v>15872</v>
      </c>
      <c r="VYX4" s="545" t="s">
        <v>15873</v>
      </c>
      <c r="VYY4" s="545" t="s">
        <v>15874</v>
      </c>
      <c r="VYZ4" s="545" t="s">
        <v>15875</v>
      </c>
      <c r="VZA4" s="545" t="s">
        <v>15876</v>
      </c>
      <c r="VZB4" s="545" t="s">
        <v>15877</v>
      </c>
      <c r="VZC4" s="545" t="s">
        <v>15878</v>
      </c>
      <c r="VZD4" s="545" t="s">
        <v>15879</v>
      </c>
      <c r="VZE4" s="545" t="s">
        <v>15880</v>
      </c>
      <c r="VZF4" s="545" t="s">
        <v>15881</v>
      </c>
      <c r="VZG4" s="545" t="s">
        <v>15882</v>
      </c>
      <c r="VZH4" s="545" t="s">
        <v>15883</v>
      </c>
      <c r="VZI4" s="545" t="s">
        <v>15884</v>
      </c>
      <c r="VZJ4" s="545" t="s">
        <v>15885</v>
      </c>
      <c r="VZK4" s="545" t="s">
        <v>15886</v>
      </c>
      <c r="VZL4" s="545" t="s">
        <v>15887</v>
      </c>
      <c r="VZM4" s="545" t="s">
        <v>15888</v>
      </c>
      <c r="VZN4" s="545" t="s">
        <v>15889</v>
      </c>
      <c r="VZO4" s="545" t="s">
        <v>15890</v>
      </c>
      <c r="VZP4" s="545" t="s">
        <v>15891</v>
      </c>
      <c r="VZQ4" s="545" t="s">
        <v>15892</v>
      </c>
      <c r="VZR4" s="545" t="s">
        <v>15893</v>
      </c>
      <c r="VZS4" s="545" t="s">
        <v>15894</v>
      </c>
      <c r="VZT4" s="545" t="s">
        <v>15895</v>
      </c>
      <c r="VZU4" s="545" t="s">
        <v>15896</v>
      </c>
      <c r="VZV4" s="545" t="s">
        <v>15897</v>
      </c>
      <c r="VZW4" s="545" t="s">
        <v>15898</v>
      </c>
      <c r="VZX4" s="545" t="s">
        <v>15899</v>
      </c>
      <c r="VZY4" s="545" t="s">
        <v>15900</v>
      </c>
      <c r="VZZ4" s="545" t="s">
        <v>15901</v>
      </c>
      <c r="WAA4" s="545" t="s">
        <v>15902</v>
      </c>
      <c r="WAB4" s="545" t="s">
        <v>15903</v>
      </c>
      <c r="WAC4" s="545" t="s">
        <v>15904</v>
      </c>
      <c r="WAD4" s="545" t="s">
        <v>15905</v>
      </c>
      <c r="WAE4" s="545" t="s">
        <v>15906</v>
      </c>
      <c r="WAF4" s="545" t="s">
        <v>15907</v>
      </c>
      <c r="WAG4" s="545" t="s">
        <v>15908</v>
      </c>
      <c r="WAH4" s="545" t="s">
        <v>15909</v>
      </c>
      <c r="WAI4" s="545" t="s">
        <v>15910</v>
      </c>
      <c r="WAJ4" s="545" t="s">
        <v>15911</v>
      </c>
      <c r="WAK4" s="545" t="s">
        <v>15912</v>
      </c>
      <c r="WAL4" s="545" t="s">
        <v>15913</v>
      </c>
      <c r="WAM4" s="545" t="s">
        <v>15914</v>
      </c>
      <c r="WAN4" s="545" t="s">
        <v>15915</v>
      </c>
      <c r="WAO4" s="545" t="s">
        <v>15916</v>
      </c>
      <c r="WAP4" s="545" t="s">
        <v>15917</v>
      </c>
      <c r="WAQ4" s="545" t="s">
        <v>15918</v>
      </c>
      <c r="WAR4" s="545" t="s">
        <v>15919</v>
      </c>
      <c r="WAS4" s="545" t="s">
        <v>15920</v>
      </c>
      <c r="WAT4" s="545" t="s">
        <v>15921</v>
      </c>
      <c r="WAU4" s="545" t="s">
        <v>15922</v>
      </c>
      <c r="WAV4" s="545" t="s">
        <v>15923</v>
      </c>
      <c r="WAW4" s="545" t="s">
        <v>15924</v>
      </c>
      <c r="WAX4" s="545" t="s">
        <v>15925</v>
      </c>
      <c r="WAY4" s="545" t="s">
        <v>15926</v>
      </c>
      <c r="WAZ4" s="545" t="s">
        <v>15927</v>
      </c>
      <c r="WBA4" s="545" t="s">
        <v>15928</v>
      </c>
      <c r="WBB4" s="545" t="s">
        <v>15929</v>
      </c>
      <c r="WBC4" s="545" t="s">
        <v>15930</v>
      </c>
      <c r="WBD4" s="545" t="s">
        <v>15931</v>
      </c>
      <c r="WBE4" s="545" t="s">
        <v>15932</v>
      </c>
      <c r="WBF4" s="545" t="s">
        <v>15933</v>
      </c>
      <c r="WBG4" s="545" t="s">
        <v>15934</v>
      </c>
      <c r="WBH4" s="545" t="s">
        <v>15935</v>
      </c>
      <c r="WBI4" s="545" t="s">
        <v>15936</v>
      </c>
      <c r="WBJ4" s="545" t="s">
        <v>15937</v>
      </c>
      <c r="WBK4" s="545" t="s">
        <v>15938</v>
      </c>
      <c r="WBL4" s="545" t="s">
        <v>15939</v>
      </c>
      <c r="WBM4" s="545" t="s">
        <v>15940</v>
      </c>
      <c r="WBN4" s="545" t="s">
        <v>15941</v>
      </c>
      <c r="WBO4" s="545" t="s">
        <v>15942</v>
      </c>
      <c r="WBP4" s="545" t="s">
        <v>15943</v>
      </c>
      <c r="WBQ4" s="545" t="s">
        <v>15944</v>
      </c>
      <c r="WBR4" s="545" t="s">
        <v>15945</v>
      </c>
      <c r="WBS4" s="545" t="s">
        <v>15946</v>
      </c>
      <c r="WBT4" s="545" t="s">
        <v>15947</v>
      </c>
      <c r="WBU4" s="545" t="s">
        <v>15948</v>
      </c>
      <c r="WBV4" s="545" t="s">
        <v>15949</v>
      </c>
      <c r="WBW4" s="545" t="s">
        <v>15950</v>
      </c>
      <c r="WBX4" s="545" t="s">
        <v>15951</v>
      </c>
      <c r="WBY4" s="545" t="s">
        <v>15952</v>
      </c>
      <c r="WBZ4" s="545" t="s">
        <v>15953</v>
      </c>
      <c r="WCA4" s="545" t="s">
        <v>15954</v>
      </c>
      <c r="WCB4" s="545" t="s">
        <v>15955</v>
      </c>
      <c r="WCC4" s="545" t="s">
        <v>15956</v>
      </c>
      <c r="WCD4" s="545" t="s">
        <v>15957</v>
      </c>
      <c r="WCE4" s="545" t="s">
        <v>15958</v>
      </c>
      <c r="WCF4" s="545" t="s">
        <v>15959</v>
      </c>
      <c r="WCG4" s="545" t="s">
        <v>15960</v>
      </c>
      <c r="WCH4" s="545" t="s">
        <v>15961</v>
      </c>
      <c r="WCI4" s="545" t="s">
        <v>15962</v>
      </c>
      <c r="WCJ4" s="545" t="s">
        <v>15963</v>
      </c>
      <c r="WCK4" s="545" t="s">
        <v>15964</v>
      </c>
      <c r="WCL4" s="545" t="s">
        <v>15965</v>
      </c>
      <c r="WCM4" s="545" t="s">
        <v>15966</v>
      </c>
      <c r="WCN4" s="545" t="s">
        <v>15967</v>
      </c>
      <c r="WCO4" s="545" t="s">
        <v>15968</v>
      </c>
      <c r="WCP4" s="545" t="s">
        <v>15969</v>
      </c>
      <c r="WCQ4" s="545" t="s">
        <v>15970</v>
      </c>
      <c r="WCR4" s="545" t="s">
        <v>15971</v>
      </c>
      <c r="WCS4" s="545" t="s">
        <v>15972</v>
      </c>
      <c r="WCT4" s="545" t="s">
        <v>15973</v>
      </c>
      <c r="WCU4" s="545" t="s">
        <v>15974</v>
      </c>
      <c r="WCV4" s="545" t="s">
        <v>15975</v>
      </c>
      <c r="WCW4" s="545" t="s">
        <v>15976</v>
      </c>
      <c r="WCX4" s="545" t="s">
        <v>15977</v>
      </c>
      <c r="WCY4" s="545" t="s">
        <v>15978</v>
      </c>
      <c r="WCZ4" s="545" t="s">
        <v>15979</v>
      </c>
      <c r="WDA4" s="545" t="s">
        <v>15980</v>
      </c>
      <c r="WDB4" s="545" t="s">
        <v>15981</v>
      </c>
      <c r="WDC4" s="545" t="s">
        <v>15982</v>
      </c>
      <c r="WDD4" s="545" t="s">
        <v>15983</v>
      </c>
      <c r="WDE4" s="545" t="s">
        <v>15984</v>
      </c>
      <c r="WDF4" s="545" t="s">
        <v>15985</v>
      </c>
      <c r="WDG4" s="545" t="s">
        <v>15986</v>
      </c>
      <c r="WDH4" s="545" t="s">
        <v>15987</v>
      </c>
      <c r="WDI4" s="545" t="s">
        <v>15988</v>
      </c>
      <c r="WDJ4" s="545" t="s">
        <v>15989</v>
      </c>
      <c r="WDK4" s="545" t="s">
        <v>15990</v>
      </c>
      <c r="WDL4" s="545" t="s">
        <v>15991</v>
      </c>
      <c r="WDM4" s="545" t="s">
        <v>15992</v>
      </c>
      <c r="WDN4" s="545" t="s">
        <v>15993</v>
      </c>
      <c r="WDO4" s="545" t="s">
        <v>15994</v>
      </c>
      <c r="WDP4" s="545" t="s">
        <v>15995</v>
      </c>
      <c r="WDQ4" s="545" t="s">
        <v>15996</v>
      </c>
      <c r="WDR4" s="545" t="s">
        <v>15997</v>
      </c>
      <c r="WDS4" s="545" t="s">
        <v>15998</v>
      </c>
      <c r="WDT4" s="545" t="s">
        <v>15999</v>
      </c>
      <c r="WDU4" s="545" t="s">
        <v>16000</v>
      </c>
      <c r="WDV4" s="545" t="s">
        <v>16001</v>
      </c>
      <c r="WDW4" s="545" t="s">
        <v>16002</v>
      </c>
      <c r="WDX4" s="545" t="s">
        <v>16003</v>
      </c>
      <c r="WDY4" s="545" t="s">
        <v>16004</v>
      </c>
      <c r="WDZ4" s="545" t="s">
        <v>16005</v>
      </c>
      <c r="WEA4" s="545" t="s">
        <v>16006</v>
      </c>
      <c r="WEB4" s="545" t="s">
        <v>16007</v>
      </c>
      <c r="WEC4" s="545" t="s">
        <v>16008</v>
      </c>
      <c r="WED4" s="545" t="s">
        <v>16009</v>
      </c>
      <c r="WEE4" s="545" t="s">
        <v>16010</v>
      </c>
      <c r="WEF4" s="545" t="s">
        <v>16011</v>
      </c>
      <c r="WEG4" s="545" t="s">
        <v>16012</v>
      </c>
      <c r="WEH4" s="545" t="s">
        <v>16013</v>
      </c>
      <c r="WEI4" s="545" t="s">
        <v>16014</v>
      </c>
      <c r="WEJ4" s="545" t="s">
        <v>16015</v>
      </c>
      <c r="WEK4" s="545" t="s">
        <v>16016</v>
      </c>
      <c r="WEL4" s="545" t="s">
        <v>16017</v>
      </c>
      <c r="WEM4" s="545" t="s">
        <v>16018</v>
      </c>
      <c r="WEN4" s="545" t="s">
        <v>16019</v>
      </c>
      <c r="WEO4" s="545" t="s">
        <v>16020</v>
      </c>
      <c r="WEP4" s="545" t="s">
        <v>16021</v>
      </c>
      <c r="WEQ4" s="545" t="s">
        <v>16022</v>
      </c>
      <c r="WER4" s="545" t="s">
        <v>16023</v>
      </c>
      <c r="WES4" s="545" t="s">
        <v>16024</v>
      </c>
      <c r="WET4" s="545" t="s">
        <v>16025</v>
      </c>
      <c r="WEU4" s="545" t="s">
        <v>16026</v>
      </c>
      <c r="WEV4" s="545" t="s">
        <v>16027</v>
      </c>
      <c r="WEW4" s="545" t="s">
        <v>16028</v>
      </c>
      <c r="WEX4" s="545" t="s">
        <v>16029</v>
      </c>
      <c r="WEY4" s="545" t="s">
        <v>16030</v>
      </c>
      <c r="WEZ4" s="545" t="s">
        <v>16031</v>
      </c>
      <c r="WFA4" s="545" t="s">
        <v>16032</v>
      </c>
      <c r="WFB4" s="545" t="s">
        <v>16033</v>
      </c>
      <c r="WFC4" s="545" t="s">
        <v>16034</v>
      </c>
      <c r="WFD4" s="545" t="s">
        <v>16035</v>
      </c>
      <c r="WFE4" s="545" t="s">
        <v>16036</v>
      </c>
      <c r="WFF4" s="545" t="s">
        <v>16037</v>
      </c>
      <c r="WFG4" s="545" t="s">
        <v>16038</v>
      </c>
      <c r="WFH4" s="545" t="s">
        <v>16039</v>
      </c>
      <c r="WFI4" s="545" t="s">
        <v>16040</v>
      </c>
      <c r="WFJ4" s="545" t="s">
        <v>16041</v>
      </c>
      <c r="WFK4" s="545" t="s">
        <v>16042</v>
      </c>
      <c r="WFL4" s="545" t="s">
        <v>16043</v>
      </c>
      <c r="WFM4" s="545" t="s">
        <v>16044</v>
      </c>
      <c r="WFN4" s="545" t="s">
        <v>16045</v>
      </c>
      <c r="WFO4" s="545" t="s">
        <v>16046</v>
      </c>
      <c r="WFP4" s="545" t="s">
        <v>16047</v>
      </c>
      <c r="WFQ4" s="545" t="s">
        <v>16048</v>
      </c>
      <c r="WFR4" s="545" t="s">
        <v>16049</v>
      </c>
      <c r="WFS4" s="545" t="s">
        <v>16050</v>
      </c>
      <c r="WFT4" s="545" t="s">
        <v>16051</v>
      </c>
      <c r="WFU4" s="545" t="s">
        <v>16052</v>
      </c>
      <c r="WFV4" s="545" t="s">
        <v>16053</v>
      </c>
      <c r="WFW4" s="545" t="s">
        <v>16054</v>
      </c>
      <c r="WFX4" s="545" t="s">
        <v>16055</v>
      </c>
      <c r="WFY4" s="545" t="s">
        <v>16056</v>
      </c>
      <c r="WFZ4" s="545" t="s">
        <v>16057</v>
      </c>
      <c r="WGA4" s="545" t="s">
        <v>16058</v>
      </c>
      <c r="WGB4" s="545" t="s">
        <v>16059</v>
      </c>
      <c r="WGC4" s="545" t="s">
        <v>16060</v>
      </c>
      <c r="WGD4" s="545" t="s">
        <v>16061</v>
      </c>
      <c r="WGE4" s="545" t="s">
        <v>16062</v>
      </c>
      <c r="WGF4" s="545" t="s">
        <v>16063</v>
      </c>
      <c r="WGG4" s="545" t="s">
        <v>16064</v>
      </c>
      <c r="WGH4" s="545" t="s">
        <v>16065</v>
      </c>
      <c r="WGI4" s="545" t="s">
        <v>16066</v>
      </c>
      <c r="WGJ4" s="545" t="s">
        <v>16067</v>
      </c>
      <c r="WGK4" s="545" t="s">
        <v>16068</v>
      </c>
      <c r="WGL4" s="545" t="s">
        <v>16069</v>
      </c>
      <c r="WGM4" s="545" t="s">
        <v>16070</v>
      </c>
      <c r="WGN4" s="545" t="s">
        <v>16071</v>
      </c>
      <c r="WGO4" s="545" t="s">
        <v>16072</v>
      </c>
      <c r="WGP4" s="545" t="s">
        <v>16073</v>
      </c>
      <c r="WGQ4" s="545" t="s">
        <v>16074</v>
      </c>
      <c r="WGR4" s="545" t="s">
        <v>16075</v>
      </c>
      <c r="WGS4" s="545" t="s">
        <v>16076</v>
      </c>
      <c r="WGT4" s="545" t="s">
        <v>16077</v>
      </c>
      <c r="WGU4" s="545" t="s">
        <v>16078</v>
      </c>
      <c r="WGV4" s="545" t="s">
        <v>16079</v>
      </c>
      <c r="WGW4" s="545" t="s">
        <v>16080</v>
      </c>
      <c r="WGX4" s="545" t="s">
        <v>16081</v>
      </c>
      <c r="WGY4" s="545" t="s">
        <v>16082</v>
      </c>
      <c r="WGZ4" s="545" t="s">
        <v>16083</v>
      </c>
      <c r="WHA4" s="545" t="s">
        <v>16084</v>
      </c>
      <c r="WHB4" s="545" t="s">
        <v>16085</v>
      </c>
      <c r="WHC4" s="545" t="s">
        <v>16086</v>
      </c>
      <c r="WHD4" s="545" t="s">
        <v>16087</v>
      </c>
      <c r="WHE4" s="545" t="s">
        <v>16088</v>
      </c>
      <c r="WHF4" s="545" t="s">
        <v>16089</v>
      </c>
      <c r="WHG4" s="545" t="s">
        <v>16090</v>
      </c>
      <c r="WHH4" s="545" t="s">
        <v>16091</v>
      </c>
      <c r="WHI4" s="545" t="s">
        <v>16092</v>
      </c>
      <c r="WHJ4" s="545" t="s">
        <v>16093</v>
      </c>
      <c r="WHK4" s="545" t="s">
        <v>16094</v>
      </c>
      <c r="WHL4" s="545" t="s">
        <v>16095</v>
      </c>
      <c r="WHM4" s="545" t="s">
        <v>16096</v>
      </c>
      <c r="WHN4" s="545" t="s">
        <v>16097</v>
      </c>
      <c r="WHO4" s="545" t="s">
        <v>16098</v>
      </c>
      <c r="WHP4" s="545" t="s">
        <v>16099</v>
      </c>
      <c r="WHQ4" s="545" t="s">
        <v>16100</v>
      </c>
      <c r="WHR4" s="545" t="s">
        <v>16101</v>
      </c>
      <c r="WHS4" s="545" t="s">
        <v>16102</v>
      </c>
      <c r="WHT4" s="545" t="s">
        <v>16103</v>
      </c>
      <c r="WHU4" s="545" t="s">
        <v>16104</v>
      </c>
      <c r="WHV4" s="545" t="s">
        <v>16105</v>
      </c>
      <c r="WHW4" s="545" t="s">
        <v>16106</v>
      </c>
      <c r="WHX4" s="545" t="s">
        <v>16107</v>
      </c>
      <c r="WHY4" s="545" t="s">
        <v>16108</v>
      </c>
      <c r="WHZ4" s="545" t="s">
        <v>16109</v>
      </c>
      <c r="WIA4" s="545" t="s">
        <v>16110</v>
      </c>
      <c r="WIB4" s="545" t="s">
        <v>16111</v>
      </c>
      <c r="WIC4" s="545" t="s">
        <v>16112</v>
      </c>
      <c r="WID4" s="545" t="s">
        <v>16113</v>
      </c>
      <c r="WIE4" s="545" t="s">
        <v>16114</v>
      </c>
      <c r="WIF4" s="545" t="s">
        <v>16115</v>
      </c>
      <c r="WIG4" s="545" t="s">
        <v>16116</v>
      </c>
      <c r="WIH4" s="545" t="s">
        <v>16117</v>
      </c>
      <c r="WII4" s="545" t="s">
        <v>16118</v>
      </c>
      <c r="WIJ4" s="545" t="s">
        <v>16119</v>
      </c>
      <c r="WIK4" s="545" t="s">
        <v>16120</v>
      </c>
      <c r="WIL4" s="545" t="s">
        <v>16121</v>
      </c>
      <c r="WIM4" s="545" t="s">
        <v>16122</v>
      </c>
      <c r="WIN4" s="545" t="s">
        <v>16123</v>
      </c>
      <c r="WIO4" s="545" t="s">
        <v>16124</v>
      </c>
      <c r="WIP4" s="545" t="s">
        <v>16125</v>
      </c>
      <c r="WIQ4" s="545" t="s">
        <v>16126</v>
      </c>
      <c r="WIR4" s="545" t="s">
        <v>16127</v>
      </c>
      <c r="WIS4" s="545" t="s">
        <v>16128</v>
      </c>
      <c r="WIT4" s="545" t="s">
        <v>16129</v>
      </c>
      <c r="WIU4" s="545" t="s">
        <v>16130</v>
      </c>
      <c r="WIV4" s="545" t="s">
        <v>16131</v>
      </c>
      <c r="WIW4" s="545" t="s">
        <v>16132</v>
      </c>
      <c r="WIX4" s="545" t="s">
        <v>16133</v>
      </c>
      <c r="WIY4" s="545" t="s">
        <v>16134</v>
      </c>
      <c r="WIZ4" s="545" t="s">
        <v>16135</v>
      </c>
      <c r="WJA4" s="545" t="s">
        <v>16136</v>
      </c>
      <c r="WJB4" s="545" t="s">
        <v>16137</v>
      </c>
      <c r="WJC4" s="545" t="s">
        <v>16138</v>
      </c>
      <c r="WJD4" s="545" t="s">
        <v>16139</v>
      </c>
      <c r="WJE4" s="545" t="s">
        <v>16140</v>
      </c>
      <c r="WJF4" s="545" t="s">
        <v>16141</v>
      </c>
      <c r="WJG4" s="545" t="s">
        <v>16142</v>
      </c>
      <c r="WJH4" s="545" t="s">
        <v>16143</v>
      </c>
      <c r="WJI4" s="545" t="s">
        <v>16144</v>
      </c>
      <c r="WJJ4" s="545" t="s">
        <v>16145</v>
      </c>
      <c r="WJK4" s="545" t="s">
        <v>16146</v>
      </c>
      <c r="WJL4" s="545" t="s">
        <v>16147</v>
      </c>
      <c r="WJM4" s="545" t="s">
        <v>16148</v>
      </c>
      <c r="WJN4" s="545" t="s">
        <v>16149</v>
      </c>
      <c r="WJO4" s="545" t="s">
        <v>16150</v>
      </c>
      <c r="WJP4" s="545" t="s">
        <v>16151</v>
      </c>
      <c r="WJQ4" s="545" t="s">
        <v>16152</v>
      </c>
      <c r="WJR4" s="545" t="s">
        <v>16153</v>
      </c>
      <c r="WJS4" s="545" t="s">
        <v>16154</v>
      </c>
      <c r="WJT4" s="545" t="s">
        <v>16155</v>
      </c>
      <c r="WJU4" s="545" t="s">
        <v>16156</v>
      </c>
      <c r="WJV4" s="545" t="s">
        <v>16157</v>
      </c>
      <c r="WJW4" s="545" t="s">
        <v>16158</v>
      </c>
      <c r="WJX4" s="545" t="s">
        <v>16159</v>
      </c>
      <c r="WJY4" s="545" t="s">
        <v>16160</v>
      </c>
      <c r="WJZ4" s="545" t="s">
        <v>16161</v>
      </c>
      <c r="WKA4" s="545" t="s">
        <v>16162</v>
      </c>
      <c r="WKB4" s="545" t="s">
        <v>16163</v>
      </c>
      <c r="WKC4" s="545" t="s">
        <v>16164</v>
      </c>
      <c r="WKD4" s="545" t="s">
        <v>16165</v>
      </c>
      <c r="WKE4" s="545" t="s">
        <v>16166</v>
      </c>
      <c r="WKF4" s="545" t="s">
        <v>16167</v>
      </c>
      <c r="WKG4" s="545" t="s">
        <v>16168</v>
      </c>
      <c r="WKH4" s="545" t="s">
        <v>16169</v>
      </c>
      <c r="WKI4" s="545" t="s">
        <v>16170</v>
      </c>
      <c r="WKJ4" s="545" t="s">
        <v>16171</v>
      </c>
      <c r="WKK4" s="545" t="s">
        <v>16172</v>
      </c>
      <c r="WKL4" s="545" t="s">
        <v>16173</v>
      </c>
      <c r="WKM4" s="545" t="s">
        <v>16174</v>
      </c>
      <c r="WKN4" s="545" t="s">
        <v>16175</v>
      </c>
      <c r="WKO4" s="545" t="s">
        <v>16176</v>
      </c>
      <c r="WKP4" s="545" t="s">
        <v>16177</v>
      </c>
      <c r="WKQ4" s="545" t="s">
        <v>16178</v>
      </c>
      <c r="WKR4" s="545" t="s">
        <v>16179</v>
      </c>
      <c r="WKS4" s="545" t="s">
        <v>16180</v>
      </c>
      <c r="WKT4" s="545" t="s">
        <v>16181</v>
      </c>
      <c r="WKU4" s="545" t="s">
        <v>16182</v>
      </c>
      <c r="WKV4" s="545" t="s">
        <v>16183</v>
      </c>
      <c r="WKW4" s="545" t="s">
        <v>16184</v>
      </c>
      <c r="WKX4" s="545" t="s">
        <v>16185</v>
      </c>
      <c r="WKY4" s="545" t="s">
        <v>16186</v>
      </c>
      <c r="WKZ4" s="545" t="s">
        <v>16187</v>
      </c>
      <c r="WLA4" s="545" t="s">
        <v>16188</v>
      </c>
      <c r="WLB4" s="545" t="s">
        <v>16189</v>
      </c>
      <c r="WLC4" s="545" t="s">
        <v>16190</v>
      </c>
      <c r="WLD4" s="545" t="s">
        <v>16191</v>
      </c>
      <c r="WLE4" s="545" t="s">
        <v>16192</v>
      </c>
      <c r="WLF4" s="545" t="s">
        <v>16193</v>
      </c>
      <c r="WLG4" s="545" t="s">
        <v>16194</v>
      </c>
      <c r="WLH4" s="545" t="s">
        <v>16195</v>
      </c>
      <c r="WLI4" s="545" t="s">
        <v>16196</v>
      </c>
      <c r="WLJ4" s="545" t="s">
        <v>16197</v>
      </c>
      <c r="WLK4" s="545" t="s">
        <v>16198</v>
      </c>
      <c r="WLL4" s="545" t="s">
        <v>16199</v>
      </c>
      <c r="WLM4" s="545" t="s">
        <v>16200</v>
      </c>
      <c r="WLN4" s="545" t="s">
        <v>16201</v>
      </c>
      <c r="WLO4" s="545" t="s">
        <v>16202</v>
      </c>
      <c r="WLP4" s="545" t="s">
        <v>16203</v>
      </c>
      <c r="WLQ4" s="545" t="s">
        <v>16204</v>
      </c>
      <c r="WLR4" s="545" t="s">
        <v>16205</v>
      </c>
      <c r="WLS4" s="545" t="s">
        <v>16206</v>
      </c>
      <c r="WLT4" s="545" t="s">
        <v>16207</v>
      </c>
      <c r="WLU4" s="545" t="s">
        <v>16208</v>
      </c>
      <c r="WLV4" s="545" t="s">
        <v>16209</v>
      </c>
      <c r="WLW4" s="545" t="s">
        <v>16210</v>
      </c>
      <c r="WLX4" s="545" t="s">
        <v>16211</v>
      </c>
      <c r="WLY4" s="545" t="s">
        <v>16212</v>
      </c>
      <c r="WLZ4" s="545" t="s">
        <v>16213</v>
      </c>
      <c r="WMA4" s="545" t="s">
        <v>16214</v>
      </c>
      <c r="WMB4" s="545" t="s">
        <v>16215</v>
      </c>
      <c r="WMC4" s="545" t="s">
        <v>16216</v>
      </c>
      <c r="WMD4" s="545" t="s">
        <v>16217</v>
      </c>
      <c r="WME4" s="545" t="s">
        <v>16218</v>
      </c>
      <c r="WMF4" s="545" t="s">
        <v>16219</v>
      </c>
      <c r="WMG4" s="545" t="s">
        <v>16220</v>
      </c>
      <c r="WMH4" s="545" t="s">
        <v>16221</v>
      </c>
      <c r="WMI4" s="545" t="s">
        <v>16222</v>
      </c>
      <c r="WMJ4" s="545" t="s">
        <v>16223</v>
      </c>
      <c r="WMK4" s="545" t="s">
        <v>16224</v>
      </c>
      <c r="WML4" s="545" t="s">
        <v>16225</v>
      </c>
      <c r="WMM4" s="545" t="s">
        <v>16226</v>
      </c>
      <c r="WMN4" s="545" t="s">
        <v>16227</v>
      </c>
      <c r="WMO4" s="545" t="s">
        <v>16228</v>
      </c>
      <c r="WMP4" s="545" t="s">
        <v>16229</v>
      </c>
      <c r="WMQ4" s="545" t="s">
        <v>16230</v>
      </c>
      <c r="WMR4" s="545" t="s">
        <v>16231</v>
      </c>
      <c r="WMS4" s="545" t="s">
        <v>16232</v>
      </c>
      <c r="WMT4" s="545" t="s">
        <v>16233</v>
      </c>
      <c r="WMU4" s="545" t="s">
        <v>16234</v>
      </c>
      <c r="WMV4" s="545" t="s">
        <v>16235</v>
      </c>
      <c r="WMW4" s="545" t="s">
        <v>16236</v>
      </c>
      <c r="WMX4" s="545" t="s">
        <v>16237</v>
      </c>
      <c r="WMY4" s="545" t="s">
        <v>16238</v>
      </c>
      <c r="WMZ4" s="545" t="s">
        <v>16239</v>
      </c>
      <c r="WNA4" s="545" t="s">
        <v>16240</v>
      </c>
      <c r="WNB4" s="545" t="s">
        <v>16241</v>
      </c>
      <c r="WNC4" s="545" t="s">
        <v>16242</v>
      </c>
      <c r="WND4" s="545" t="s">
        <v>16243</v>
      </c>
      <c r="WNE4" s="545" t="s">
        <v>16244</v>
      </c>
      <c r="WNF4" s="545" t="s">
        <v>16245</v>
      </c>
      <c r="WNG4" s="545" t="s">
        <v>16246</v>
      </c>
      <c r="WNH4" s="545" t="s">
        <v>16247</v>
      </c>
      <c r="WNI4" s="545" t="s">
        <v>16248</v>
      </c>
      <c r="WNJ4" s="545" t="s">
        <v>16249</v>
      </c>
      <c r="WNK4" s="545" t="s">
        <v>16250</v>
      </c>
      <c r="WNL4" s="545" t="s">
        <v>16251</v>
      </c>
      <c r="WNM4" s="545" t="s">
        <v>16252</v>
      </c>
      <c r="WNN4" s="545" t="s">
        <v>16253</v>
      </c>
      <c r="WNO4" s="545" t="s">
        <v>16254</v>
      </c>
      <c r="WNP4" s="545" t="s">
        <v>16255</v>
      </c>
      <c r="WNQ4" s="545" t="s">
        <v>16256</v>
      </c>
      <c r="WNR4" s="545" t="s">
        <v>16257</v>
      </c>
      <c r="WNS4" s="545" t="s">
        <v>16258</v>
      </c>
      <c r="WNT4" s="545" t="s">
        <v>16259</v>
      </c>
      <c r="WNU4" s="545" t="s">
        <v>16260</v>
      </c>
      <c r="WNV4" s="545" t="s">
        <v>16261</v>
      </c>
      <c r="WNW4" s="545" t="s">
        <v>16262</v>
      </c>
      <c r="WNX4" s="545" t="s">
        <v>16263</v>
      </c>
      <c r="WNY4" s="545" t="s">
        <v>16264</v>
      </c>
      <c r="WNZ4" s="545" t="s">
        <v>16265</v>
      </c>
      <c r="WOA4" s="545" t="s">
        <v>16266</v>
      </c>
      <c r="WOB4" s="545" t="s">
        <v>16267</v>
      </c>
      <c r="WOC4" s="545" t="s">
        <v>16268</v>
      </c>
      <c r="WOD4" s="545" t="s">
        <v>16269</v>
      </c>
      <c r="WOE4" s="545" t="s">
        <v>16270</v>
      </c>
      <c r="WOF4" s="545" t="s">
        <v>16271</v>
      </c>
      <c r="WOG4" s="545" t="s">
        <v>16272</v>
      </c>
      <c r="WOH4" s="545" t="s">
        <v>16273</v>
      </c>
      <c r="WOI4" s="545" t="s">
        <v>16274</v>
      </c>
      <c r="WOJ4" s="545" t="s">
        <v>16275</v>
      </c>
      <c r="WOK4" s="545" t="s">
        <v>16276</v>
      </c>
      <c r="WOL4" s="545" t="s">
        <v>16277</v>
      </c>
      <c r="WOM4" s="545" t="s">
        <v>16278</v>
      </c>
      <c r="WON4" s="545" t="s">
        <v>16279</v>
      </c>
      <c r="WOO4" s="545" t="s">
        <v>16280</v>
      </c>
      <c r="WOP4" s="545" t="s">
        <v>16281</v>
      </c>
      <c r="WOQ4" s="545" t="s">
        <v>16282</v>
      </c>
      <c r="WOR4" s="545" t="s">
        <v>16283</v>
      </c>
      <c r="WOS4" s="545" t="s">
        <v>16284</v>
      </c>
      <c r="WOT4" s="545" t="s">
        <v>16285</v>
      </c>
      <c r="WOU4" s="545" t="s">
        <v>16286</v>
      </c>
      <c r="WOV4" s="545" t="s">
        <v>16287</v>
      </c>
      <c r="WOW4" s="545" t="s">
        <v>16288</v>
      </c>
      <c r="WOX4" s="545" t="s">
        <v>16289</v>
      </c>
      <c r="WOY4" s="545" t="s">
        <v>16290</v>
      </c>
      <c r="WOZ4" s="545" t="s">
        <v>16291</v>
      </c>
      <c r="WPA4" s="545" t="s">
        <v>16292</v>
      </c>
      <c r="WPB4" s="545" t="s">
        <v>16293</v>
      </c>
      <c r="WPC4" s="545" t="s">
        <v>16294</v>
      </c>
      <c r="WPD4" s="545" t="s">
        <v>16295</v>
      </c>
      <c r="WPE4" s="545" t="s">
        <v>16296</v>
      </c>
      <c r="WPF4" s="545" t="s">
        <v>16297</v>
      </c>
      <c r="WPG4" s="545" t="s">
        <v>16298</v>
      </c>
      <c r="WPH4" s="545" t="s">
        <v>16299</v>
      </c>
      <c r="WPI4" s="545" t="s">
        <v>16300</v>
      </c>
      <c r="WPJ4" s="545" t="s">
        <v>16301</v>
      </c>
      <c r="WPK4" s="545" t="s">
        <v>16302</v>
      </c>
      <c r="WPL4" s="545" t="s">
        <v>16303</v>
      </c>
      <c r="WPM4" s="545" t="s">
        <v>16304</v>
      </c>
      <c r="WPN4" s="545" t="s">
        <v>16305</v>
      </c>
      <c r="WPO4" s="545" t="s">
        <v>16306</v>
      </c>
      <c r="WPP4" s="545" t="s">
        <v>16307</v>
      </c>
      <c r="WPQ4" s="545" t="s">
        <v>16308</v>
      </c>
      <c r="WPR4" s="545" t="s">
        <v>16309</v>
      </c>
      <c r="WPS4" s="545" t="s">
        <v>16310</v>
      </c>
      <c r="WPT4" s="545" t="s">
        <v>16311</v>
      </c>
      <c r="WPU4" s="545" t="s">
        <v>16312</v>
      </c>
      <c r="WPV4" s="545" t="s">
        <v>16313</v>
      </c>
      <c r="WPW4" s="545" t="s">
        <v>16314</v>
      </c>
      <c r="WPX4" s="545" t="s">
        <v>16315</v>
      </c>
      <c r="WPY4" s="545" t="s">
        <v>16316</v>
      </c>
      <c r="WPZ4" s="545" t="s">
        <v>16317</v>
      </c>
      <c r="WQA4" s="545" t="s">
        <v>16318</v>
      </c>
      <c r="WQB4" s="545" t="s">
        <v>16319</v>
      </c>
      <c r="WQC4" s="545" t="s">
        <v>16320</v>
      </c>
      <c r="WQD4" s="545" t="s">
        <v>16321</v>
      </c>
      <c r="WQE4" s="545" t="s">
        <v>16322</v>
      </c>
      <c r="WQF4" s="545" t="s">
        <v>16323</v>
      </c>
      <c r="WQG4" s="545" t="s">
        <v>16324</v>
      </c>
      <c r="WQH4" s="545" t="s">
        <v>16325</v>
      </c>
      <c r="WQI4" s="545" t="s">
        <v>16326</v>
      </c>
      <c r="WQJ4" s="545" t="s">
        <v>16327</v>
      </c>
      <c r="WQK4" s="545" t="s">
        <v>16328</v>
      </c>
      <c r="WQL4" s="545" t="s">
        <v>16329</v>
      </c>
      <c r="WQM4" s="545" t="s">
        <v>16330</v>
      </c>
      <c r="WQN4" s="545" t="s">
        <v>16331</v>
      </c>
      <c r="WQO4" s="545" t="s">
        <v>16332</v>
      </c>
      <c r="WQP4" s="545" t="s">
        <v>16333</v>
      </c>
      <c r="WQQ4" s="545" t="s">
        <v>16334</v>
      </c>
      <c r="WQR4" s="545" t="s">
        <v>16335</v>
      </c>
      <c r="WQS4" s="545" t="s">
        <v>16336</v>
      </c>
      <c r="WQT4" s="545" t="s">
        <v>16337</v>
      </c>
      <c r="WQU4" s="545" t="s">
        <v>16338</v>
      </c>
      <c r="WQV4" s="545" t="s">
        <v>16339</v>
      </c>
      <c r="WQW4" s="545" t="s">
        <v>16340</v>
      </c>
      <c r="WQX4" s="545" t="s">
        <v>16341</v>
      </c>
      <c r="WQY4" s="545" t="s">
        <v>16342</v>
      </c>
      <c r="WQZ4" s="545" t="s">
        <v>16343</v>
      </c>
      <c r="WRA4" s="545" t="s">
        <v>16344</v>
      </c>
      <c r="WRB4" s="545" t="s">
        <v>16345</v>
      </c>
      <c r="WRC4" s="545" t="s">
        <v>16346</v>
      </c>
      <c r="WRD4" s="545" t="s">
        <v>16347</v>
      </c>
      <c r="WRE4" s="545" t="s">
        <v>16348</v>
      </c>
      <c r="WRF4" s="545" t="s">
        <v>16349</v>
      </c>
      <c r="WRG4" s="545" t="s">
        <v>16350</v>
      </c>
      <c r="WRH4" s="545" t="s">
        <v>16351</v>
      </c>
      <c r="WRI4" s="545" t="s">
        <v>16352</v>
      </c>
      <c r="WRJ4" s="545" t="s">
        <v>16353</v>
      </c>
      <c r="WRK4" s="545" t="s">
        <v>16354</v>
      </c>
      <c r="WRL4" s="545" t="s">
        <v>16355</v>
      </c>
      <c r="WRM4" s="545" t="s">
        <v>16356</v>
      </c>
      <c r="WRN4" s="545" t="s">
        <v>16357</v>
      </c>
      <c r="WRO4" s="545" t="s">
        <v>16358</v>
      </c>
      <c r="WRP4" s="545" t="s">
        <v>16359</v>
      </c>
      <c r="WRQ4" s="545" t="s">
        <v>16360</v>
      </c>
      <c r="WRR4" s="545" t="s">
        <v>16361</v>
      </c>
      <c r="WRS4" s="545" t="s">
        <v>16362</v>
      </c>
      <c r="WRT4" s="545" t="s">
        <v>16363</v>
      </c>
      <c r="WRU4" s="545" t="s">
        <v>16364</v>
      </c>
      <c r="WRV4" s="545" t="s">
        <v>16365</v>
      </c>
      <c r="WRW4" s="545" t="s">
        <v>16366</v>
      </c>
      <c r="WRX4" s="545" t="s">
        <v>16367</v>
      </c>
      <c r="WRY4" s="545" t="s">
        <v>16368</v>
      </c>
      <c r="WRZ4" s="545" t="s">
        <v>16369</v>
      </c>
      <c r="WSA4" s="545" t="s">
        <v>16370</v>
      </c>
      <c r="WSB4" s="545" t="s">
        <v>16371</v>
      </c>
      <c r="WSC4" s="545" t="s">
        <v>16372</v>
      </c>
      <c r="WSD4" s="545" t="s">
        <v>16373</v>
      </c>
      <c r="WSE4" s="545" t="s">
        <v>16374</v>
      </c>
      <c r="WSF4" s="545" t="s">
        <v>16375</v>
      </c>
      <c r="WSG4" s="545" t="s">
        <v>16376</v>
      </c>
      <c r="WSH4" s="545" t="s">
        <v>16377</v>
      </c>
      <c r="WSI4" s="545" t="s">
        <v>16378</v>
      </c>
      <c r="WSJ4" s="545" t="s">
        <v>16379</v>
      </c>
      <c r="WSK4" s="545" t="s">
        <v>16380</v>
      </c>
      <c r="WSL4" s="545" t="s">
        <v>16381</v>
      </c>
      <c r="WSM4" s="545" t="s">
        <v>16382</v>
      </c>
      <c r="WSN4" s="545" t="s">
        <v>16383</v>
      </c>
      <c r="WSO4" s="545" t="s">
        <v>16384</v>
      </c>
      <c r="WSP4" s="545" t="s">
        <v>16385</v>
      </c>
      <c r="WSQ4" s="545" t="s">
        <v>16386</v>
      </c>
      <c r="WSR4" s="545" t="s">
        <v>16387</v>
      </c>
      <c r="WSS4" s="545" t="s">
        <v>16388</v>
      </c>
      <c r="WST4" s="545" t="s">
        <v>16389</v>
      </c>
      <c r="WSU4" s="545" t="s">
        <v>16390</v>
      </c>
      <c r="WSV4" s="545" t="s">
        <v>16391</v>
      </c>
      <c r="WSW4" s="545" t="s">
        <v>16392</v>
      </c>
      <c r="WSX4" s="545" t="s">
        <v>16393</v>
      </c>
      <c r="WSY4" s="545" t="s">
        <v>16394</v>
      </c>
      <c r="WSZ4" s="545" t="s">
        <v>16395</v>
      </c>
      <c r="WTA4" s="545" t="s">
        <v>16396</v>
      </c>
      <c r="WTB4" s="545" t="s">
        <v>16397</v>
      </c>
      <c r="WTC4" s="545" t="s">
        <v>16398</v>
      </c>
      <c r="WTD4" s="545" t="s">
        <v>16399</v>
      </c>
      <c r="WTE4" s="545" t="s">
        <v>16400</v>
      </c>
      <c r="WTF4" s="545" t="s">
        <v>16401</v>
      </c>
      <c r="WTG4" s="545" t="s">
        <v>16402</v>
      </c>
      <c r="WTH4" s="545" t="s">
        <v>16403</v>
      </c>
      <c r="WTI4" s="545" t="s">
        <v>16404</v>
      </c>
      <c r="WTJ4" s="545" t="s">
        <v>16405</v>
      </c>
      <c r="WTK4" s="545" t="s">
        <v>16406</v>
      </c>
      <c r="WTL4" s="545" t="s">
        <v>16407</v>
      </c>
      <c r="WTM4" s="545" t="s">
        <v>16408</v>
      </c>
      <c r="WTN4" s="545" t="s">
        <v>16409</v>
      </c>
      <c r="WTO4" s="545" t="s">
        <v>16410</v>
      </c>
      <c r="WTP4" s="545" t="s">
        <v>16411</v>
      </c>
      <c r="WTQ4" s="545" t="s">
        <v>16412</v>
      </c>
      <c r="WTR4" s="545" t="s">
        <v>16413</v>
      </c>
      <c r="WTS4" s="545" t="s">
        <v>16414</v>
      </c>
      <c r="WTT4" s="545" t="s">
        <v>16415</v>
      </c>
      <c r="WTU4" s="545" t="s">
        <v>16416</v>
      </c>
      <c r="WTV4" s="545" t="s">
        <v>16417</v>
      </c>
      <c r="WTW4" s="545" t="s">
        <v>16418</v>
      </c>
      <c r="WTX4" s="545" t="s">
        <v>16419</v>
      </c>
      <c r="WTY4" s="545" t="s">
        <v>16420</v>
      </c>
      <c r="WTZ4" s="545" t="s">
        <v>16421</v>
      </c>
      <c r="WUA4" s="545" t="s">
        <v>16422</v>
      </c>
      <c r="WUB4" s="545" t="s">
        <v>16423</v>
      </c>
      <c r="WUC4" s="545" t="s">
        <v>16424</v>
      </c>
      <c r="WUD4" s="545" t="s">
        <v>16425</v>
      </c>
      <c r="WUE4" s="545" t="s">
        <v>16426</v>
      </c>
      <c r="WUF4" s="545" t="s">
        <v>16427</v>
      </c>
      <c r="WUG4" s="545" t="s">
        <v>16428</v>
      </c>
      <c r="WUH4" s="545" t="s">
        <v>16429</v>
      </c>
      <c r="WUI4" s="545" t="s">
        <v>16430</v>
      </c>
      <c r="WUJ4" s="545" t="s">
        <v>16431</v>
      </c>
      <c r="WUK4" s="545" t="s">
        <v>16432</v>
      </c>
      <c r="WUL4" s="545" t="s">
        <v>16433</v>
      </c>
      <c r="WUM4" s="545" t="s">
        <v>16434</v>
      </c>
      <c r="WUN4" s="545" t="s">
        <v>16435</v>
      </c>
      <c r="WUO4" s="545" t="s">
        <v>16436</v>
      </c>
      <c r="WUP4" s="545" t="s">
        <v>16437</v>
      </c>
      <c r="WUQ4" s="545" t="s">
        <v>16438</v>
      </c>
      <c r="WUR4" s="545" t="s">
        <v>16439</v>
      </c>
      <c r="WUS4" s="545" t="s">
        <v>16440</v>
      </c>
      <c r="WUT4" s="545" t="s">
        <v>16441</v>
      </c>
      <c r="WUU4" s="545" t="s">
        <v>16442</v>
      </c>
      <c r="WUV4" s="545" t="s">
        <v>16443</v>
      </c>
      <c r="WUW4" s="545" t="s">
        <v>16444</v>
      </c>
      <c r="WUX4" s="545" t="s">
        <v>16445</v>
      </c>
      <c r="WUY4" s="545" t="s">
        <v>16446</v>
      </c>
      <c r="WUZ4" s="545" t="s">
        <v>16447</v>
      </c>
      <c r="WVA4" s="545" t="s">
        <v>16448</v>
      </c>
      <c r="WVB4" s="545" t="s">
        <v>16449</v>
      </c>
      <c r="WVC4" s="545" t="s">
        <v>16450</v>
      </c>
      <c r="WVD4" s="545" t="s">
        <v>16451</v>
      </c>
      <c r="WVE4" s="545" t="s">
        <v>16452</v>
      </c>
      <c r="WVF4" s="545" t="s">
        <v>16453</v>
      </c>
      <c r="WVG4" s="545" t="s">
        <v>16454</v>
      </c>
      <c r="WVH4" s="545" t="s">
        <v>16455</v>
      </c>
      <c r="WVI4" s="545" t="s">
        <v>16456</v>
      </c>
      <c r="WVJ4" s="545" t="s">
        <v>16457</v>
      </c>
      <c r="WVK4" s="545" t="s">
        <v>16458</v>
      </c>
      <c r="WVL4" s="545" t="s">
        <v>16459</v>
      </c>
      <c r="WVM4" s="545" t="s">
        <v>16460</v>
      </c>
      <c r="WVN4" s="545" t="s">
        <v>16461</v>
      </c>
      <c r="WVO4" s="545" t="s">
        <v>16462</v>
      </c>
      <c r="WVP4" s="545" t="s">
        <v>16463</v>
      </c>
      <c r="WVQ4" s="545" t="s">
        <v>16464</v>
      </c>
      <c r="WVR4" s="545" t="s">
        <v>16465</v>
      </c>
      <c r="WVS4" s="545" t="s">
        <v>16466</v>
      </c>
      <c r="WVT4" s="545" t="s">
        <v>16467</v>
      </c>
      <c r="WVU4" s="545" t="s">
        <v>16468</v>
      </c>
      <c r="WVV4" s="545" t="s">
        <v>16469</v>
      </c>
      <c r="WVW4" s="545" t="s">
        <v>16470</v>
      </c>
      <c r="WVX4" s="545" t="s">
        <v>16471</v>
      </c>
      <c r="WVY4" s="545" t="s">
        <v>16472</v>
      </c>
      <c r="WVZ4" s="545" t="s">
        <v>16473</v>
      </c>
      <c r="WWA4" s="545" t="s">
        <v>16474</v>
      </c>
      <c r="WWB4" s="545" t="s">
        <v>16475</v>
      </c>
      <c r="WWC4" s="545" t="s">
        <v>16476</v>
      </c>
      <c r="WWD4" s="545" t="s">
        <v>16477</v>
      </c>
      <c r="WWE4" s="545" t="s">
        <v>16478</v>
      </c>
      <c r="WWF4" s="545" t="s">
        <v>16479</v>
      </c>
      <c r="WWG4" s="545" t="s">
        <v>16480</v>
      </c>
      <c r="WWH4" s="545" t="s">
        <v>16481</v>
      </c>
      <c r="WWI4" s="545" t="s">
        <v>16482</v>
      </c>
      <c r="WWJ4" s="545" t="s">
        <v>16483</v>
      </c>
      <c r="WWK4" s="545" t="s">
        <v>16484</v>
      </c>
      <c r="WWL4" s="545" t="s">
        <v>16485</v>
      </c>
      <c r="WWM4" s="545" t="s">
        <v>16486</v>
      </c>
      <c r="WWN4" s="545" t="s">
        <v>16487</v>
      </c>
      <c r="WWO4" s="545" t="s">
        <v>16488</v>
      </c>
      <c r="WWP4" s="545" t="s">
        <v>16489</v>
      </c>
      <c r="WWQ4" s="545" t="s">
        <v>16490</v>
      </c>
      <c r="WWR4" s="545" t="s">
        <v>16491</v>
      </c>
      <c r="WWS4" s="545" t="s">
        <v>16492</v>
      </c>
      <c r="WWT4" s="545" t="s">
        <v>16493</v>
      </c>
      <c r="WWU4" s="545" t="s">
        <v>16494</v>
      </c>
      <c r="WWV4" s="545" t="s">
        <v>16495</v>
      </c>
      <c r="WWW4" s="545" t="s">
        <v>16496</v>
      </c>
      <c r="WWX4" s="545" t="s">
        <v>16497</v>
      </c>
      <c r="WWY4" s="545" t="s">
        <v>16498</v>
      </c>
      <c r="WWZ4" s="545" t="s">
        <v>16499</v>
      </c>
      <c r="WXA4" s="545" t="s">
        <v>16500</v>
      </c>
      <c r="WXB4" s="545" t="s">
        <v>16501</v>
      </c>
      <c r="WXC4" s="545" t="s">
        <v>16502</v>
      </c>
      <c r="WXD4" s="545" t="s">
        <v>16503</v>
      </c>
      <c r="WXE4" s="545" t="s">
        <v>16504</v>
      </c>
      <c r="WXF4" s="545" t="s">
        <v>16505</v>
      </c>
      <c r="WXG4" s="545" t="s">
        <v>16506</v>
      </c>
      <c r="WXH4" s="545" t="s">
        <v>16507</v>
      </c>
      <c r="WXI4" s="545" t="s">
        <v>16508</v>
      </c>
      <c r="WXJ4" s="545" t="s">
        <v>16509</v>
      </c>
      <c r="WXK4" s="545" t="s">
        <v>16510</v>
      </c>
      <c r="WXL4" s="545" t="s">
        <v>16511</v>
      </c>
      <c r="WXM4" s="545" t="s">
        <v>16512</v>
      </c>
      <c r="WXN4" s="545" t="s">
        <v>16513</v>
      </c>
      <c r="WXO4" s="545" t="s">
        <v>16514</v>
      </c>
      <c r="WXP4" s="545" t="s">
        <v>16515</v>
      </c>
      <c r="WXQ4" s="545" t="s">
        <v>16516</v>
      </c>
      <c r="WXR4" s="545" t="s">
        <v>16517</v>
      </c>
      <c r="WXS4" s="545" t="s">
        <v>16518</v>
      </c>
      <c r="WXT4" s="545" t="s">
        <v>16519</v>
      </c>
      <c r="WXU4" s="545" t="s">
        <v>16520</v>
      </c>
      <c r="WXV4" s="545" t="s">
        <v>16521</v>
      </c>
      <c r="WXW4" s="545" t="s">
        <v>16522</v>
      </c>
      <c r="WXX4" s="545" t="s">
        <v>16523</v>
      </c>
      <c r="WXY4" s="545" t="s">
        <v>16524</v>
      </c>
      <c r="WXZ4" s="545" t="s">
        <v>16525</v>
      </c>
      <c r="WYA4" s="545" t="s">
        <v>16526</v>
      </c>
      <c r="WYB4" s="545" t="s">
        <v>16527</v>
      </c>
      <c r="WYC4" s="545" t="s">
        <v>16528</v>
      </c>
      <c r="WYD4" s="545" t="s">
        <v>16529</v>
      </c>
      <c r="WYE4" s="545" t="s">
        <v>16530</v>
      </c>
      <c r="WYF4" s="545" t="s">
        <v>16531</v>
      </c>
      <c r="WYG4" s="545" t="s">
        <v>16532</v>
      </c>
      <c r="WYH4" s="545" t="s">
        <v>16533</v>
      </c>
      <c r="WYI4" s="545" t="s">
        <v>16534</v>
      </c>
      <c r="WYJ4" s="545" t="s">
        <v>16535</v>
      </c>
      <c r="WYK4" s="545" t="s">
        <v>16536</v>
      </c>
      <c r="WYL4" s="545" t="s">
        <v>16537</v>
      </c>
      <c r="WYM4" s="545" t="s">
        <v>16538</v>
      </c>
      <c r="WYN4" s="545" t="s">
        <v>16539</v>
      </c>
      <c r="WYO4" s="545" t="s">
        <v>16540</v>
      </c>
      <c r="WYP4" s="545" t="s">
        <v>16541</v>
      </c>
      <c r="WYQ4" s="545" t="s">
        <v>16542</v>
      </c>
      <c r="WYR4" s="545" t="s">
        <v>16543</v>
      </c>
      <c r="WYS4" s="545" t="s">
        <v>16544</v>
      </c>
      <c r="WYT4" s="545" t="s">
        <v>16545</v>
      </c>
      <c r="WYU4" s="545" t="s">
        <v>16546</v>
      </c>
      <c r="WYV4" s="545" t="s">
        <v>16547</v>
      </c>
      <c r="WYW4" s="545" t="s">
        <v>16548</v>
      </c>
      <c r="WYX4" s="545" t="s">
        <v>16549</v>
      </c>
      <c r="WYY4" s="545" t="s">
        <v>16550</v>
      </c>
      <c r="WYZ4" s="545" t="s">
        <v>16551</v>
      </c>
      <c r="WZA4" s="545" t="s">
        <v>16552</v>
      </c>
      <c r="WZB4" s="545" t="s">
        <v>16553</v>
      </c>
      <c r="WZC4" s="545" t="s">
        <v>16554</v>
      </c>
      <c r="WZD4" s="545" t="s">
        <v>16555</v>
      </c>
      <c r="WZE4" s="545" t="s">
        <v>16556</v>
      </c>
      <c r="WZF4" s="545" t="s">
        <v>16557</v>
      </c>
      <c r="WZG4" s="545" t="s">
        <v>16558</v>
      </c>
      <c r="WZH4" s="545" t="s">
        <v>16559</v>
      </c>
      <c r="WZI4" s="545" t="s">
        <v>16560</v>
      </c>
      <c r="WZJ4" s="545" t="s">
        <v>16561</v>
      </c>
      <c r="WZK4" s="545" t="s">
        <v>16562</v>
      </c>
      <c r="WZL4" s="545" t="s">
        <v>16563</v>
      </c>
      <c r="WZM4" s="545" t="s">
        <v>16564</v>
      </c>
      <c r="WZN4" s="545" t="s">
        <v>16565</v>
      </c>
      <c r="WZO4" s="545" t="s">
        <v>16566</v>
      </c>
      <c r="WZP4" s="545" t="s">
        <v>16567</v>
      </c>
      <c r="WZQ4" s="545" t="s">
        <v>16568</v>
      </c>
      <c r="WZR4" s="545" t="s">
        <v>16569</v>
      </c>
      <c r="WZS4" s="545" t="s">
        <v>16570</v>
      </c>
      <c r="WZT4" s="545" t="s">
        <v>16571</v>
      </c>
      <c r="WZU4" s="545" t="s">
        <v>16572</v>
      </c>
      <c r="WZV4" s="545" t="s">
        <v>16573</v>
      </c>
      <c r="WZW4" s="545" t="s">
        <v>16574</v>
      </c>
      <c r="WZX4" s="545" t="s">
        <v>16575</v>
      </c>
      <c r="WZY4" s="545" t="s">
        <v>16576</v>
      </c>
      <c r="WZZ4" s="545" t="s">
        <v>16577</v>
      </c>
      <c r="XAA4" s="545" t="s">
        <v>16578</v>
      </c>
      <c r="XAB4" s="545" t="s">
        <v>16579</v>
      </c>
      <c r="XAC4" s="545" t="s">
        <v>16580</v>
      </c>
      <c r="XAD4" s="545" t="s">
        <v>16581</v>
      </c>
      <c r="XAE4" s="545" t="s">
        <v>16582</v>
      </c>
      <c r="XAF4" s="545" t="s">
        <v>16583</v>
      </c>
      <c r="XAG4" s="545" t="s">
        <v>16584</v>
      </c>
      <c r="XAH4" s="545" t="s">
        <v>16585</v>
      </c>
      <c r="XAI4" s="545" t="s">
        <v>16586</v>
      </c>
      <c r="XAJ4" s="545" t="s">
        <v>16587</v>
      </c>
      <c r="XAK4" s="545" t="s">
        <v>16588</v>
      </c>
      <c r="XAL4" s="545" t="s">
        <v>16589</v>
      </c>
      <c r="XAM4" s="545" t="s">
        <v>16590</v>
      </c>
      <c r="XAN4" s="545" t="s">
        <v>16591</v>
      </c>
      <c r="XAO4" s="545" t="s">
        <v>16592</v>
      </c>
      <c r="XAP4" s="545" t="s">
        <v>16593</v>
      </c>
      <c r="XAQ4" s="545" t="s">
        <v>16594</v>
      </c>
      <c r="XAR4" s="545" t="s">
        <v>16595</v>
      </c>
      <c r="XAS4" s="545" t="s">
        <v>16596</v>
      </c>
      <c r="XAT4" s="545" t="s">
        <v>16597</v>
      </c>
      <c r="XAU4" s="545" t="s">
        <v>16598</v>
      </c>
      <c r="XAV4" s="545" t="s">
        <v>16599</v>
      </c>
      <c r="XAW4" s="545" t="s">
        <v>16600</v>
      </c>
      <c r="XAX4" s="545" t="s">
        <v>16601</v>
      </c>
      <c r="XAY4" s="545" t="s">
        <v>16602</v>
      </c>
      <c r="XAZ4" s="545" t="s">
        <v>16603</v>
      </c>
      <c r="XBA4" s="545" t="s">
        <v>16604</v>
      </c>
      <c r="XBB4" s="545" t="s">
        <v>16605</v>
      </c>
      <c r="XBC4" s="545" t="s">
        <v>16606</v>
      </c>
      <c r="XBD4" s="545" t="s">
        <v>16607</v>
      </c>
      <c r="XBE4" s="545" t="s">
        <v>16608</v>
      </c>
      <c r="XBF4" s="545" t="s">
        <v>16609</v>
      </c>
      <c r="XBG4" s="545" t="s">
        <v>16610</v>
      </c>
      <c r="XBH4" s="545" t="s">
        <v>16611</v>
      </c>
      <c r="XBI4" s="545" t="s">
        <v>16612</v>
      </c>
      <c r="XBJ4" s="545" t="s">
        <v>16613</v>
      </c>
      <c r="XBK4" s="545" t="s">
        <v>16614</v>
      </c>
      <c r="XBL4" s="545" t="s">
        <v>16615</v>
      </c>
      <c r="XBM4" s="545" t="s">
        <v>16616</v>
      </c>
      <c r="XBN4" s="545" t="s">
        <v>16617</v>
      </c>
      <c r="XBO4" s="545" t="s">
        <v>16618</v>
      </c>
      <c r="XBP4" s="545" t="s">
        <v>16619</v>
      </c>
      <c r="XBQ4" s="545" t="s">
        <v>16620</v>
      </c>
      <c r="XBR4" s="545" t="s">
        <v>16621</v>
      </c>
      <c r="XBS4" s="545" t="s">
        <v>16622</v>
      </c>
      <c r="XBT4" s="545" t="s">
        <v>16623</v>
      </c>
      <c r="XBU4" s="545" t="s">
        <v>16624</v>
      </c>
      <c r="XBV4" s="545" t="s">
        <v>16625</v>
      </c>
      <c r="XBW4" s="545" t="s">
        <v>16626</v>
      </c>
      <c r="XBX4" s="545" t="s">
        <v>16627</v>
      </c>
      <c r="XBY4" s="545" t="s">
        <v>16628</v>
      </c>
      <c r="XBZ4" s="545" t="s">
        <v>16629</v>
      </c>
      <c r="XCA4" s="545" t="s">
        <v>16630</v>
      </c>
      <c r="XCB4" s="545" t="s">
        <v>16631</v>
      </c>
      <c r="XCC4" s="545" t="s">
        <v>16632</v>
      </c>
      <c r="XCD4" s="545" t="s">
        <v>16633</v>
      </c>
      <c r="XCE4" s="545" t="s">
        <v>16634</v>
      </c>
      <c r="XCF4" s="545" t="s">
        <v>16635</v>
      </c>
      <c r="XCG4" s="545" t="s">
        <v>16636</v>
      </c>
      <c r="XCH4" s="545" t="s">
        <v>16637</v>
      </c>
      <c r="XCI4" s="545" t="s">
        <v>16638</v>
      </c>
      <c r="XCJ4" s="545" t="s">
        <v>16639</v>
      </c>
      <c r="XCK4" s="545" t="s">
        <v>16640</v>
      </c>
      <c r="XCL4" s="545" t="s">
        <v>16641</v>
      </c>
      <c r="XCM4" s="545" t="s">
        <v>16642</v>
      </c>
      <c r="XCN4" s="545" t="s">
        <v>16643</v>
      </c>
      <c r="XCO4" s="545" t="s">
        <v>16644</v>
      </c>
      <c r="XCP4" s="545" t="s">
        <v>16645</v>
      </c>
      <c r="XCQ4" s="545" t="s">
        <v>16646</v>
      </c>
      <c r="XCR4" s="545" t="s">
        <v>16647</v>
      </c>
      <c r="XCS4" s="545" t="s">
        <v>16648</v>
      </c>
      <c r="XCT4" s="545" t="s">
        <v>16649</v>
      </c>
      <c r="XCU4" s="545" t="s">
        <v>16650</v>
      </c>
      <c r="XCV4" s="545" t="s">
        <v>16651</v>
      </c>
      <c r="XCW4" s="545" t="s">
        <v>16652</v>
      </c>
      <c r="XCX4" s="545" t="s">
        <v>16653</v>
      </c>
      <c r="XCY4" s="545" t="s">
        <v>16654</v>
      </c>
      <c r="XCZ4" s="545" t="s">
        <v>16655</v>
      </c>
      <c r="XDA4" s="545" t="s">
        <v>16656</v>
      </c>
      <c r="XDB4" s="545" t="s">
        <v>16657</v>
      </c>
      <c r="XDC4" s="545" t="s">
        <v>16658</v>
      </c>
      <c r="XDD4" s="545" t="s">
        <v>16659</v>
      </c>
      <c r="XDE4" s="545" t="s">
        <v>16660</v>
      </c>
      <c r="XDF4" s="545" t="s">
        <v>16661</v>
      </c>
      <c r="XDG4" s="545" t="s">
        <v>16662</v>
      </c>
      <c r="XDH4" s="545" t="s">
        <v>16663</v>
      </c>
      <c r="XDI4" s="545" t="s">
        <v>16664</v>
      </c>
      <c r="XDJ4" s="545" t="s">
        <v>16665</v>
      </c>
      <c r="XDK4" s="545" t="s">
        <v>16666</v>
      </c>
      <c r="XDL4" s="545" t="s">
        <v>16667</v>
      </c>
      <c r="XDM4" s="545" t="s">
        <v>16668</v>
      </c>
      <c r="XDN4" s="545" t="s">
        <v>16669</v>
      </c>
      <c r="XDO4" s="545" t="s">
        <v>16670</v>
      </c>
      <c r="XDP4" s="545" t="s">
        <v>16671</v>
      </c>
      <c r="XDQ4" s="545" t="s">
        <v>16672</v>
      </c>
      <c r="XDR4" s="545" t="s">
        <v>16673</v>
      </c>
      <c r="XDS4" s="545" t="s">
        <v>16674</v>
      </c>
      <c r="XDT4" s="545" t="s">
        <v>16675</v>
      </c>
      <c r="XDU4" s="545" t="s">
        <v>16676</v>
      </c>
      <c r="XDV4" s="545" t="s">
        <v>16677</v>
      </c>
      <c r="XDW4" s="545" t="s">
        <v>16678</v>
      </c>
      <c r="XDX4" s="545" t="s">
        <v>16679</v>
      </c>
      <c r="XDY4" s="545" t="s">
        <v>16680</v>
      </c>
      <c r="XDZ4" s="545" t="s">
        <v>16681</v>
      </c>
      <c r="XEA4" s="545" t="s">
        <v>16682</v>
      </c>
      <c r="XEB4" s="545" t="s">
        <v>16683</v>
      </c>
      <c r="XEC4" s="545" t="s">
        <v>16684</v>
      </c>
      <c r="XED4" s="545" t="s">
        <v>16685</v>
      </c>
      <c r="XEE4" s="545" t="s">
        <v>16686</v>
      </c>
      <c r="XEF4" s="545" t="s">
        <v>16687</v>
      </c>
      <c r="XEG4" s="545" t="s">
        <v>16688</v>
      </c>
      <c r="XEH4" s="545" t="s">
        <v>16689</v>
      </c>
      <c r="XEI4" s="545" t="s">
        <v>16690</v>
      </c>
      <c r="XEJ4" s="545" t="s">
        <v>16691</v>
      </c>
      <c r="XEK4" s="545" t="s">
        <v>16692</v>
      </c>
      <c r="XEL4" s="545" t="s">
        <v>16693</v>
      </c>
      <c r="XEM4" s="545" t="s">
        <v>16694</v>
      </c>
      <c r="XEN4" s="545" t="s">
        <v>16695</v>
      </c>
      <c r="XEO4" s="545" t="s">
        <v>16696</v>
      </c>
      <c r="XEP4" s="545" t="s">
        <v>16697</v>
      </c>
      <c r="XEQ4" s="545" t="s">
        <v>16698</v>
      </c>
      <c r="XER4" s="545" t="s">
        <v>16699</v>
      </c>
      <c r="XES4" s="545" t="s">
        <v>16700</v>
      </c>
      <c r="XET4" s="545" t="s">
        <v>16701</v>
      </c>
      <c r="XEU4" s="545" t="s">
        <v>16702</v>
      </c>
      <c r="XEV4" s="545" t="s">
        <v>16703</v>
      </c>
      <c r="XEW4" s="545" t="s">
        <v>16704</v>
      </c>
      <c r="XEX4" s="545" t="s">
        <v>16705</v>
      </c>
      <c r="XEY4" s="545" t="s">
        <v>16706</v>
      </c>
      <c r="XEZ4" s="545" t="s">
        <v>16707</v>
      </c>
      <c r="XFA4" s="545" t="s">
        <v>16708</v>
      </c>
      <c r="XFB4" s="545" t="s">
        <v>16709</v>
      </c>
      <c r="XFC4" s="545" t="s">
        <v>16710</v>
      </c>
      <c r="XFD4" s="545" t="s">
        <v>16762</v>
      </c>
    </row>
    <row r="5" spans="1:16384" s="79" customFormat="1" ht="15" customHeight="1" x14ac:dyDescent="0.25">
      <c r="A5" s="156" t="s">
        <v>16954</v>
      </c>
      <c r="B5" s="541" t="s">
        <v>179</v>
      </c>
      <c r="C5" s="541" t="s">
        <v>179</v>
      </c>
      <c r="D5" s="541" t="s">
        <v>179</v>
      </c>
      <c r="E5" s="541" t="s">
        <v>179</v>
      </c>
      <c r="F5" s="541" t="s">
        <v>179</v>
      </c>
      <c r="G5" s="541" t="s">
        <v>179</v>
      </c>
      <c r="H5" s="541" t="s">
        <v>179</v>
      </c>
      <c r="I5" s="541" t="s">
        <v>179</v>
      </c>
      <c r="J5" s="541" t="s">
        <v>179</v>
      </c>
      <c r="K5" s="541" t="s">
        <v>179</v>
      </c>
      <c r="L5" s="541" t="s">
        <v>179</v>
      </c>
      <c r="M5" s="541" t="s">
        <v>179</v>
      </c>
      <c r="N5" s="541" t="s">
        <v>179</v>
      </c>
      <c r="O5" s="541" t="s">
        <v>179</v>
      </c>
    </row>
    <row r="6" spans="1:16384" s="79" customFormat="1" ht="15" customHeight="1" x14ac:dyDescent="0.25">
      <c r="A6" s="157" t="s">
        <v>157</v>
      </c>
      <c r="B6" s="477">
        <v>1415</v>
      </c>
      <c r="C6" s="477">
        <v>356</v>
      </c>
      <c r="D6" s="477">
        <v>2758</v>
      </c>
      <c r="E6" s="477">
        <v>2163</v>
      </c>
      <c r="F6" s="477">
        <v>22765</v>
      </c>
      <c r="G6" s="477">
        <v>35320</v>
      </c>
      <c r="H6" s="477">
        <v>3031</v>
      </c>
      <c r="I6" s="477">
        <v>2606</v>
      </c>
      <c r="J6" s="477">
        <v>11078</v>
      </c>
      <c r="K6" s="477">
        <v>14353</v>
      </c>
      <c r="L6" s="477">
        <v>89</v>
      </c>
      <c r="M6" s="477">
        <v>57</v>
      </c>
      <c r="N6" s="477">
        <v>29</v>
      </c>
      <c r="O6" s="647">
        <v>96020</v>
      </c>
    </row>
    <row r="7" spans="1:16384" s="79" customFormat="1" ht="15" customHeight="1" x14ac:dyDescent="0.25">
      <c r="A7" s="157" t="s">
        <v>90</v>
      </c>
      <c r="B7" s="477">
        <v>702</v>
      </c>
      <c r="C7" s="477">
        <v>195</v>
      </c>
      <c r="D7" s="477">
        <v>1346</v>
      </c>
      <c r="E7" s="477">
        <v>1031</v>
      </c>
      <c r="F7" s="477">
        <v>11449</v>
      </c>
      <c r="G7" s="477">
        <v>17416</v>
      </c>
      <c r="H7" s="477">
        <v>1570</v>
      </c>
      <c r="I7" s="477">
        <v>1406</v>
      </c>
      <c r="J7" s="477">
        <v>5417</v>
      </c>
      <c r="K7" s="477">
        <v>7523</v>
      </c>
      <c r="L7" s="477">
        <v>74</v>
      </c>
      <c r="M7" s="477">
        <v>45</v>
      </c>
      <c r="N7" s="477">
        <v>25</v>
      </c>
      <c r="O7" s="647">
        <v>48199</v>
      </c>
    </row>
    <row r="8" spans="1:16384" s="79" customFormat="1" ht="15" customHeight="1" x14ac:dyDescent="0.25">
      <c r="A8" s="158" t="s">
        <v>19</v>
      </c>
      <c r="B8" s="477">
        <v>713</v>
      </c>
      <c r="C8" s="477">
        <v>161</v>
      </c>
      <c r="D8" s="477">
        <v>1412</v>
      </c>
      <c r="E8" s="477">
        <v>1132</v>
      </c>
      <c r="F8" s="477">
        <v>11316</v>
      </c>
      <c r="G8" s="477">
        <v>17904</v>
      </c>
      <c r="H8" s="477">
        <v>1461</v>
      </c>
      <c r="I8" s="477">
        <v>1200</v>
      </c>
      <c r="J8" s="477">
        <v>5661</v>
      </c>
      <c r="K8" s="477">
        <v>6830</v>
      </c>
      <c r="L8" s="477">
        <v>15</v>
      </c>
      <c r="M8" s="477">
        <v>12</v>
      </c>
      <c r="N8" s="477">
        <v>4</v>
      </c>
      <c r="O8" s="647">
        <v>47821</v>
      </c>
    </row>
    <row r="9" spans="1:16384" s="79" customFormat="1" ht="15" customHeight="1" x14ac:dyDescent="0.25">
      <c r="A9" s="159" t="s">
        <v>158</v>
      </c>
      <c r="B9" s="541"/>
      <c r="C9" s="541"/>
      <c r="D9" s="541"/>
      <c r="E9" s="541"/>
      <c r="F9" s="541"/>
      <c r="G9" s="541"/>
      <c r="H9" s="541"/>
      <c r="I9" s="541"/>
      <c r="J9" s="541"/>
      <c r="K9" s="541"/>
      <c r="L9" s="541"/>
      <c r="M9" s="541"/>
      <c r="N9" s="541"/>
      <c r="O9" s="541"/>
    </row>
    <row r="10" spans="1:16384" s="79" customFormat="1" ht="15" customHeight="1" x14ac:dyDescent="0.25">
      <c r="A10" s="157" t="s">
        <v>16955</v>
      </c>
      <c r="B10" s="542"/>
      <c r="C10" s="542"/>
      <c r="D10" s="542"/>
      <c r="E10" s="542"/>
      <c r="F10" s="542"/>
      <c r="G10" s="542"/>
      <c r="H10" s="542"/>
      <c r="I10" s="542"/>
      <c r="J10" s="542"/>
      <c r="K10" s="542"/>
      <c r="L10" s="542"/>
      <c r="M10" s="542"/>
      <c r="N10" s="542"/>
      <c r="O10" s="648"/>
    </row>
    <row r="11" spans="1:16384" s="79" customFormat="1" ht="15" customHeight="1" x14ac:dyDescent="0.25">
      <c r="A11" s="160" t="s">
        <v>157</v>
      </c>
      <c r="B11" s="477">
        <v>37</v>
      </c>
      <c r="C11" s="477">
        <v>12</v>
      </c>
      <c r="D11" s="477">
        <v>22</v>
      </c>
      <c r="E11" s="477">
        <v>141</v>
      </c>
      <c r="F11" s="477">
        <v>314</v>
      </c>
      <c r="G11" s="477">
        <v>460</v>
      </c>
      <c r="H11" s="477">
        <v>35</v>
      </c>
      <c r="I11" s="477">
        <v>59</v>
      </c>
      <c r="J11" s="477">
        <v>-7</v>
      </c>
      <c r="K11" s="477">
        <v>813</v>
      </c>
      <c r="L11" s="477">
        <v>4</v>
      </c>
      <c r="M11" s="477">
        <v>4</v>
      </c>
      <c r="N11" s="477">
        <v>7</v>
      </c>
      <c r="O11" s="647">
        <v>1901</v>
      </c>
    </row>
    <row r="12" spans="1:16384" s="79" customFormat="1" ht="15" customHeight="1" x14ac:dyDescent="0.25">
      <c r="A12" s="160" t="s">
        <v>90</v>
      </c>
      <c r="B12" s="477">
        <v>7</v>
      </c>
      <c r="C12" s="477">
        <v>9</v>
      </c>
      <c r="D12" s="477">
        <v>-28</v>
      </c>
      <c r="E12" s="477">
        <v>-72</v>
      </c>
      <c r="F12" s="477">
        <v>115</v>
      </c>
      <c r="G12" s="477">
        <v>196</v>
      </c>
      <c r="H12" s="477">
        <v>65</v>
      </c>
      <c r="I12" s="477">
        <v>46</v>
      </c>
      <c r="J12" s="477">
        <v>-6</v>
      </c>
      <c r="K12" s="477">
        <v>405</v>
      </c>
      <c r="L12" s="477">
        <v>3</v>
      </c>
      <c r="M12" s="477">
        <v>3</v>
      </c>
      <c r="N12" s="477">
        <v>7</v>
      </c>
      <c r="O12" s="647">
        <v>750</v>
      </c>
    </row>
    <row r="13" spans="1:16384" s="79" customFormat="1" ht="15" customHeight="1" x14ac:dyDescent="0.25">
      <c r="A13" s="161" t="s">
        <v>19</v>
      </c>
      <c r="B13" s="477">
        <v>30</v>
      </c>
      <c r="C13" s="477">
        <v>3</v>
      </c>
      <c r="D13" s="477">
        <v>50</v>
      </c>
      <c r="E13" s="477">
        <v>213</v>
      </c>
      <c r="F13" s="477">
        <v>199</v>
      </c>
      <c r="G13" s="477">
        <v>264</v>
      </c>
      <c r="H13" s="477">
        <v>-30</v>
      </c>
      <c r="I13" s="477">
        <v>13</v>
      </c>
      <c r="J13" s="477">
        <v>-1</v>
      </c>
      <c r="K13" s="477">
        <v>408</v>
      </c>
      <c r="L13" s="477">
        <v>1</v>
      </c>
      <c r="M13" s="477">
        <v>1</v>
      </c>
      <c r="N13" s="477">
        <v>0</v>
      </c>
      <c r="O13" s="647">
        <v>1151</v>
      </c>
    </row>
    <row r="14" spans="1:16384" s="79" customFormat="1" ht="15" customHeight="1" x14ac:dyDescent="0.25">
      <c r="A14" s="157" t="s">
        <v>16956</v>
      </c>
      <c r="B14" s="542"/>
      <c r="C14" s="542"/>
      <c r="D14" s="542"/>
      <c r="E14" s="542"/>
      <c r="F14" s="542"/>
      <c r="G14" s="542"/>
      <c r="H14" s="542"/>
      <c r="I14" s="542"/>
      <c r="J14" s="542"/>
      <c r="K14" s="542"/>
      <c r="L14" s="542"/>
      <c r="M14" s="542"/>
      <c r="N14" s="542"/>
      <c r="O14" s="648"/>
    </row>
    <row r="15" spans="1:16384" s="79" customFormat="1" ht="15" customHeight="1" x14ac:dyDescent="0.25">
      <c r="A15" s="160" t="s">
        <v>157</v>
      </c>
      <c r="B15" s="477">
        <v>1</v>
      </c>
      <c r="C15" s="477">
        <v>51</v>
      </c>
      <c r="D15" s="477">
        <v>142</v>
      </c>
      <c r="E15" s="477">
        <v>278</v>
      </c>
      <c r="F15" s="477">
        <v>1887</v>
      </c>
      <c r="G15" s="477">
        <v>1448</v>
      </c>
      <c r="H15" s="477">
        <v>113</v>
      </c>
      <c r="I15" s="477">
        <v>216</v>
      </c>
      <c r="J15" s="477">
        <v>272</v>
      </c>
      <c r="K15" s="477">
        <v>1800</v>
      </c>
      <c r="L15" s="477">
        <v>12</v>
      </c>
      <c r="M15" s="477">
        <v>16</v>
      </c>
      <c r="N15" s="477">
        <v>12</v>
      </c>
      <c r="O15" s="647">
        <v>6248</v>
      </c>
    </row>
    <row r="16" spans="1:16384" s="79" customFormat="1" ht="15" customHeight="1" x14ac:dyDescent="0.25">
      <c r="A16" s="160" t="s">
        <v>90</v>
      </c>
      <c r="B16" s="477">
        <v>-22</v>
      </c>
      <c r="C16" s="477">
        <v>21</v>
      </c>
      <c r="D16" s="477">
        <v>54</v>
      </c>
      <c r="E16" s="477">
        <v>5</v>
      </c>
      <c r="F16" s="477">
        <v>1157</v>
      </c>
      <c r="G16" s="477">
        <v>602</v>
      </c>
      <c r="H16" s="477">
        <v>82</v>
      </c>
      <c r="I16" s="477">
        <v>87</v>
      </c>
      <c r="J16" s="477">
        <v>-72</v>
      </c>
      <c r="K16" s="477">
        <v>802</v>
      </c>
      <c r="L16" s="477">
        <v>10</v>
      </c>
      <c r="M16" s="477">
        <v>10</v>
      </c>
      <c r="N16" s="477">
        <v>13</v>
      </c>
      <c r="O16" s="647">
        <v>2749</v>
      </c>
    </row>
    <row r="17" spans="1:16" s="79" customFormat="1" ht="15" customHeight="1" x14ac:dyDescent="0.25">
      <c r="A17" s="161" t="s">
        <v>19</v>
      </c>
      <c r="B17" s="477">
        <v>23</v>
      </c>
      <c r="C17" s="477">
        <v>30</v>
      </c>
      <c r="D17" s="477">
        <v>88</v>
      </c>
      <c r="E17" s="477">
        <v>273</v>
      </c>
      <c r="F17" s="477">
        <v>730</v>
      </c>
      <c r="G17" s="477">
        <v>846</v>
      </c>
      <c r="H17" s="477">
        <v>31</v>
      </c>
      <c r="I17" s="477">
        <v>129</v>
      </c>
      <c r="J17" s="477">
        <v>344</v>
      </c>
      <c r="K17" s="477">
        <v>998</v>
      </c>
      <c r="L17" s="477">
        <v>2</v>
      </c>
      <c r="M17" s="477">
        <v>6</v>
      </c>
      <c r="N17" s="477">
        <v>-1</v>
      </c>
      <c r="O17" s="647">
        <v>3499</v>
      </c>
    </row>
    <row r="18" spans="1:16" s="478" customFormat="1" ht="15" customHeight="1" x14ac:dyDescent="0.25">
      <c r="A18" s="159" t="s">
        <v>159</v>
      </c>
      <c r="B18" s="543"/>
      <c r="C18" s="543"/>
      <c r="D18" s="543"/>
      <c r="E18" s="543"/>
      <c r="F18" s="543"/>
      <c r="G18" s="543"/>
      <c r="H18" s="543"/>
      <c r="I18" s="543"/>
      <c r="J18" s="543"/>
      <c r="K18" s="543"/>
      <c r="L18" s="543"/>
      <c r="M18" s="543"/>
      <c r="N18" s="543"/>
      <c r="O18" s="543"/>
      <c r="P18" s="79"/>
    </row>
    <row r="19" spans="1:16" s="544" customFormat="1" ht="15" customHeight="1" x14ac:dyDescent="0.25">
      <c r="A19" s="157" t="s">
        <v>16955</v>
      </c>
      <c r="O19" s="649"/>
      <c r="P19" s="643"/>
    </row>
    <row r="20" spans="1:16" s="79" customFormat="1" ht="15" customHeight="1" x14ac:dyDescent="0.25">
      <c r="A20" s="160" t="s">
        <v>157</v>
      </c>
      <c r="B20" s="478">
        <v>2.6850507999999999E-2</v>
      </c>
      <c r="C20" s="478">
        <v>3.4883720899999998E-2</v>
      </c>
      <c r="D20" s="478">
        <v>8.0409356999999997E-3</v>
      </c>
      <c r="E20" s="478">
        <v>6.9732937699999997E-2</v>
      </c>
      <c r="F20" s="478">
        <v>1.3986014E-2</v>
      </c>
      <c r="G20" s="478">
        <v>1.3195639699999999E-2</v>
      </c>
      <c r="H20" s="478">
        <v>1.1682243E-2</v>
      </c>
      <c r="I20" s="478">
        <v>2.3164507300000001E-2</v>
      </c>
      <c r="J20" s="478">
        <v>-6.3148399999999997E-4</v>
      </c>
      <c r="K20" s="478">
        <v>6.0044313100000003E-2</v>
      </c>
      <c r="L20" s="478">
        <v>4.7058823499999999E-2</v>
      </c>
      <c r="M20" s="478">
        <v>7.5471698099999998E-2</v>
      </c>
      <c r="N20" s="478">
        <v>0.31818181820000002</v>
      </c>
      <c r="O20" s="606">
        <v>2.01978347E-2</v>
      </c>
    </row>
    <row r="21" spans="1:16" s="79" customFormat="1" ht="15" customHeight="1" x14ac:dyDescent="0.25">
      <c r="A21" s="160" t="s">
        <v>90</v>
      </c>
      <c r="B21" s="478">
        <v>1.0071942400000001E-2</v>
      </c>
      <c r="C21" s="478">
        <v>4.8387096800000001E-2</v>
      </c>
      <c r="D21" s="478">
        <v>-2.0378456999999999E-2</v>
      </c>
      <c r="E21" s="478">
        <v>-6.5276519000000005E-2</v>
      </c>
      <c r="F21" s="478">
        <v>1.0146462E-2</v>
      </c>
      <c r="G21" s="478">
        <v>1.13821138E-2</v>
      </c>
      <c r="H21" s="478">
        <v>4.3189368800000003E-2</v>
      </c>
      <c r="I21" s="478">
        <v>3.3823529400000003E-2</v>
      </c>
      <c r="J21" s="478">
        <v>-1.1063990000000001E-3</v>
      </c>
      <c r="K21" s="478">
        <v>5.6898005100000003E-2</v>
      </c>
      <c r="L21" s="478">
        <v>4.2253521099999997E-2</v>
      </c>
      <c r="M21" s="478">
        <v>7.1428571400000002E-2</v>
      </c>
      <c r="N21" s="478">
        <v>0.38888888890000001</v>
      </c>
      <c r="O21" s="606">
        <v>1.58064448E-2</v>
      </c>
    </row>
    <row r="22" spans="1:16" s="79" customFormat="1" ht="15" customHeight="1" x14ac:dyDescent="0.25">
      <c r="A22" s="161" t="s">
        <v>19</v>
      </c>
      <c r="B22" s="478">
        <v>4.3923865300000003E-2</v>
      </c>
      <c r="C22" s="478">
        <v>1.8987341800000002E-2</v>
      </c>
      <c r="D22" s="478">
        <v>3.6710719500000003E-2</v>
      </c>
      <c r="E22" s="478">
        <v>0.23177366699999999</v>
      </c>
      <c r="F22" s="478">
        <v>1.7900512699999999E-2</v>
      </c>
      <c r="G22" s="478">
        <v>1.4965986400000001E-2</v>
      </c>
      <c r="H22" s="478">
        <v>-2.0120724E-2</v>
      </c>
      <c r="I22" s="478">
        <v>1.0951979800000001E-2</v>
      </c>
      <c r="J22" s="478">
        <v>-1.7661599999999999E-4</v>
      </c>
      <c r="K22" s="478">
        <v>6.3531610099999997E-2</v>
      </c>
      <c r="L22" s="478">
        <v>7.1428571400000002E-2</v>
      </c>
      <c r="M22" s="478">
        <v>9.0909090900000003E-2</v>
      </c>
      <c r="N22" s="478">
        <v>0</v>
      </c>
      <c r="O22" s="606">
        <v>2.46625241E-2</v>
      </c>
    </row>
    <row r="23" spans="1:16" s="544" customFormat="1" ht="15" customHeight="1" x14ac:dyDescent="0.25">
      <c r="A23" s="157" t="s">
        <v>16956</v>
      </c>
      <c r="B23" s="542"/>
      <c r="O23" s="649"/>
      <c r="P23" s="643"/>
    </row>
    <row r="24" spans="1:16" s="79" customFormat="1" ht="15" customHeight="1" x14ac:dyDescent="0.25">
      <c r="A24" s="160" t="s">
        <v>157</v>
      </c>
      <c r="B24" s="478">
        <v>7.0721360000000004E-4</v>
      </c>
      <c r="C24" s="478">
        <v>0.16721311480000001</v>
      </c>
      <c r="D24" s="478">
        <v>5.4281345600000003E-2</v>
      </c>
      <c r="E24" s="478">
        <v>0.14748010610000001</v>
      </c>
      <c r="F24" s="478">
        <v>9.0382220499999999E-2</v>
      </c>
      <c r="G24" s="478">
        <v>4.27491734E-2</v>
      </c>
      <c r="H24" s="478">
        <v>3.87251542E-2</v>
      </c>
      <c r="I24" s="478">
        <v>9.0376569000000004E-2</v>
      </c>
      <c r="J24" s="478">
        <v>2.51712012E-2</v>
      </c>
      <c r="K24" s="478">
        <v>0.14339201779999999</v>
      </c>
      <c r="L24" s="478">
        <v>0.15584415579999999</v>
      </c>
      <c r="M24" s="478">
        <v>0.39024390240000001</v>
      </c>
      <c r="N24" s="478">
        <v>0.70588235290000001</v>
      </c>
      <c r="O24" s="606">
        <v>6.9598538500000001E-2</v>
      </c>
    </row>
    <row r="25" spans="1:16" s="79" customFormat="1" ht="15" customHeight="1" x14ac:dyDescent="0.25">
      <c r="A25" s="160" t="s">
        <v>90</v>
      </c>
      <c r="B25" s="478">
        <v>-3.0386739999999999E-2</v>
      </c>
      <c r="C25" s="478">
        <v>0.1206896552</v>
      </c>
      <c r="D25" s="478">
        <v>4.1795665599999997E-2</v>
      </c>
      <c r="E25" s="478">
        <v>4.8732942999999999E-3</v>
      </c>
      <c r="F25" s="478">
        <v>0.1124174116</v>
      </c>
      <c r="G25" s="478">
        <v>3.5803497099999998E-2</v>
      </c>
      <c r="H25" s="478">
        <v>5.5107526900000002E-2</v>
      </c>
      <c r="I25" s="478">
        <v>6.5959059900000006E-2</v>
      </c>
      <c r="J25" s="478">
        <v>-1.3117143E-2</v>
      </c>
      <c r="K25" s="478">
        <v>0.119327481</v>
      </c>
      <c r="L25" s="478">
        <v>0.15625</v>
      </c>
      <c r="M25" s="478">
        <v>0.28571428570000001</v>
      </c>
      <c r="N25" s="478">
        <v>1.0833333332999999</v>
      </c>
      <c r="O25" s="606">
        <v>6.0484048399999997E-2</v>
      </c>
    </row>
    <row r="26" spans="1:16" s="79" customFormat="1" ht="15" customHeight="1" x14ac:dyDescent="0.25">
      <c r="A26" s="161" t="s">
        <v>19</v>
      </c>
      <c r="B26" s="478">
        <v>3.3333333299999997E-2</v>
      </c>
      <c r="C26" s="478">
        <v>0.22900763360000001</v>
      </c>
      <c r="D26" s="478">
        <v>6.6465256799999997E-2</v>
      </c>
      <c r="E26" s="478">
        <v>0.31781140860000001</v>
      </c>
      <c r="F26" s="478">
        <v>6.8959002500000005E-2</v>
      </c>
      <c r="G26" s="478">
        <v>4.9595497699999998E-2</v>
      </c>
      <c r="H26" s="478">
        <v>2.1678321699999999E-2</v>
      </c>
      <c r="I26" s="478">
        <v>0.1204481793</v>
      </c>
      <c r="J26" s="478">
        <v>6.4698138000000002E-2</v>
      </c>
      <c r="K26" s="478">
        <v>0.17112482849999999</v>
      </c>
      <c r="L26" s="478">
        <v>0.1538461538</v>
      </c>
      <c r="M26" s="478">
        <v>1</v>
      </c>
      <c r="N26" s="478">
        <v>-0.2</v>
      </c>
      <c r="O26" s="606">
        <v>7.8944993500000005E-2</v>
      </c>
    </row>
    <row r="27" spans="1:16" s="79" customFormat="1" ht="15" customHeight="1" x14ac:dyDescent="0.25">
      <c r="A27" s="479" t="s">
        <v>16957</v>
      </c>
      <c r="B27" s="480">
        <v>7.8392570000000001E-4</v>
      </c>
      <c r="C27" s="480">
        <v>0.1127278417</v>
      </c>
      <c r="D27" s="480">
        <v>6.39801921E-2</v>
      </c>
      <c r="E27" s="480">
        <v>5.4212573999999999E-2</v>
      </c>
      <c r="F27" s="480">
        <v>3.4983357E-2</v>
      </c>
      <c r="G27" s="480">
        <v>5.5960301599999998E-2</v>
      </c>
      <c r="H27" s="480">
        <v>4.1689058100000002E-2</v>
      </c>
      <c r="I27" s="480">
        <v>2.8435994499999999E-2</v>
      </c>
      <c r="J27" s="480">
        <v>5.6961455500000001E-2</v>
      </c>
      <c r="K27" s="480">
        <v>6.1640450899999998E-2</v>
      </c>
      <c r="L27" s="480">
        <v>8.0702880099999999E-2</v>
      </c>
      <c r="M27" s="480">
        <v>1.3872524000000001E-2</v>
      </c>
      <c r="N27" s="480">
        <v>6.2475421400000002E-2</v>
      </c>
      <c r="O27" s="480">
        <v>5.03119863E-2</v>
      </c>
    </row>
    <row r="28" spans="1:16" s="543" customFormat="1" ht="15" customHeight="1" x14ac:dyDescent="0.25">
      <c r="A28" s="159" t="s">
        <v>16958</v>
      </c>
      <c r="P28" s="644"/>
    </row>
    <row r="29" spans="1:16" s="79" customFormat="1" ht="15" customHeight="1" x14ac:dyDescent="0.25">
      <c r="A29" s="157" t="s">
        <v>157</v>
      </c>
      <c r="B29" s="481" t="s">
        <v>16836</v>
      </c>
      <c r="C29" s="481" t="s">
        <v>16837</v>
      </c>
      <c r="D29" s="481" t="s">
        <v>16838</v>
      </c>
      <c r="E29" s="481" t="s">
        <v>17076</v>
      </c>
      <c r="F29" s="481" t="s">
        <v>16839</v>
      </c>
      <c r="G29" s="481" t="s">
        <v>16840</v>
      </c>
      <c r="H29" s="481" t="s">
        <v>16841</v>
      </c>
      <c r="I29" s="481" t="s">
        <v>16842</v>
      </c>
      <c r="J29" s="481" t="s">
        <v>16849</v>
      </c>
      <c r="K29" s="481" t="s">
        <v>16850</v>
      </c>
      <c r="L29" s="481" t="s">
        <v>16851</v>
      </c>
      <c r="M29" s="481" t="s">
        <v>16852</v>
      </c>
      <c r="N29" s="481" t="s">
        <v>16853</v>
      </c>
      <c r="O29" s="650" t="s">
        <v>17077</v>
      </c>
    </row>
    <row r="30" spans="1:16" s="79" customFormat="1" ht="15" customHeight="1" x14ac:dyDescent="0.25">
      <c r="A30" s="157" t="s">
        <v>90</v>
      </c>
      <c r="B30" s="481" t="s">
        <v>16854</v>
      </c>
      <c r="C30" s="481" t="s">
        <v>16855</v>
      </c>
      <c r="D30" s="481" t="s">
        <v>16856</v>
      </c>
      <c r="E30" s="481" t="s">
        <v>17078</v>
      </c>
      <c r="F30" s="481" t="s">
        <v>16857</v>
      </c>
      <c r="G30" s="481" t="s">
        <v>16858</v>
      </c>
      <c r="H30" s="481" t="s">
        <v>16859</v>
      </c>
      <c r="I30" s="481" t="s">
        <v>16860</v>
      </c>
      <c r="J30" s="481" t="s">
        <v>16861</v>
      </c>
      <c r="K30" s="481" t="s">
        <v>16862</v>
      </c>
      <c r="L30" s="481" t="s">
        <v>16863</v>
      </c>
      <c r="M30" s="481" t="s">
        <v>16864</v>
      </c>
      <c r="N30" s="481" t="s">
        <v>16865</v>
      </c>
      <c r="O30" s="650" t="s">
        <v>16866</v>
      </c>
    </row>
    <row r="31" spans="1:16" s="79" customFormat="1" ht="15" customHeight="1" x14ac:dyDescent="0.25">
      <c r="A31" s="158" t="s">
        <v>19</v>
      </c>
      <c r="B31" s="481" t="s">
        <v>16843</v>
      </c>
      <c r="C31" s="481" t="s">
        <v>16844</v>
      </c>
      <c r="D31" s="481" t="s">
        <v>16845</v>
      </c>
      <c r="E31" s="481" t="s">
        <v>17079</v>
      </c>
      <c r="F31" s="481" t="s">
        <v>16846</v>
      </c>
      <c r="G31" s="481" t="s">
        <v>16847</v>
      </c>
      <c r="H31" s="481" t="s">
        <v>16848</v>
      </c>
      <c r="I31" s="481" t="s">
        <v>16867</v>
      </c>
      <c r="J31" s="481" t="s">
        <v>16868</v>
      </c>
      <c r="K31" s="481" t="s">
        <v>16869</v>
      </c>
      <c r="L31" s="481" t="s">
        <v>16870</v>
      </c>
      <c r="M31" s="481" t="s">
        <v>16871</v>
      </c>
      <c r="N31" s="481" t="s">
        <v>16872</v>
      </c>
      <c r="O31" s="650" t="s">
        <v>17080</v>
      </c>
    </row>
    <row r="32" spans="1:16" s="543" customFormat="1" ht="15" customHeight="1" x14ac:dyDescent="0.25">
      <c r="A32" s="159" t="s">
        <v>16959</v>
      </c>
      <c r="P32" s="644"/>
    </row>
    <row r="33" spans="1:16" s="630" customFormat="1" ht="15" customHeight="1" x14ac:dyDescent="0.25">
      <c r="A33" s="157" t="s">
        <v>160</v>
      </c>
      <c r="B33" s="631">
        <v>-45</v>
      </c>
      <c r="C33" s="631">
        <v>2</v>
      </c>
      <c r="D33" s="631">
        <v>-16</v>
      </c>
      <c r="E33" s="631">
        <v>71</v>
      </c>
      <c r="F33" s="631">
        <v>-6</v>
      </c>
      <c r="G33" s="631">
        <v>-15</v>
      </c>
      <c r="H33" s="631">
        <v>-4</v>
      </c>
      <c r="I33" s="631">
        <v>-35</v>
      </c>
      <c r="J33" s="631">
        <v>-72</v>
      </c>
      <c r="K33" s="631">
        <v>112</v>
      </c>
      <c r="L33" s="631">
        <v>4</v>
      </c>
      <c r="M33" s="631">
        <v>0</v>
      </c>
      <c r="N33" s="631">
        <v>4</v>
      </c>
      <c r="O33" s="651">
        <v>694</v>
      </c>
      <c r="P33" s="645"/>
    </row>
    <row r="34" spans="1:16" s="478" customFormat="1" ht="15" customHeight="1" x14ac:dyDescent="0.25">
      <c r="A34" s="162" t="s">
        <v>207</v>
      </c>
      <c r="B34" s="631">
        <v>0</v>
      </c>
      <c r="C34" s="631">
        <v>2</v>
      </c>
      <c r="D34" s="631">
        <v>-4</v>
      </c>
      <c r="E34" s="631">
        <v>4</v>
      </c>
      <c r="F34" s="631">
        <v>5</v>
      </c>
      <c r="G34" s="631">
        <v>-2</v>
      </c>
      <c r="H34" s="631">
        <v>0</v>
      </c>
      <c r="I34" s="631">
        <v>1</v>
      </c>
      <c r="J34" s="631">
        <v>-10</v>
      </c>
      <c r="K34" s="631">
        <v>14</v>
      </c>
      <c r="L34" s="631">
        <v>0</v>
      </c>
      <c r="M34" s="631">
        <v>0</v>
      </c>
      <c r="N34" s="631">
        <v>0</v>
      </c>
      <c r="O34" s="651">
        <v>10</v>
      </c>
      <c r="P34" s="79"/>
    </row>
    <row r="35" spans="1:16" s="478" customFormat="1" ht="15" customHeight="1" x14ac:dyDescent="0.25">
      <c r="A35" s="159" t="s">
        <v>208</v>
      </c>
      <c r="B35" s="543"/>
      <c r="C35" s="543"/>
      <c r="D35" s="543"/>
      <c r="E35" s="543"/>
      <c r="F35" s="543"/>
      <c r="G35" s="543"/>
      <c r="H35" s="543"/>
      <c r="I35" s="543"/>
      <c r="J35" s="543"/>
      <c r="K35" s="543"/>
      <c r="L35" s="543"/>
      <c r="M35" s="543"/>
      <c r="N35" s="543"/>
      <c r="O35" s="543"/>
      <c r="P35" s="79"/>
    </row>
    <row r="36" spans="1:16" s="478" customFormat="1" ht="15" customHeight="1" x14ac:dyDescent="0.25">
      <c r="A36" s="157" t="s">
        <v>16960</v>
      </c>
      <c r="B36" s="542"/>
      <c r="C36" s="542"/>
      <c r="D36" s="542"/>
      <c r="E36" s="542"/>
      <c r="F36" s="542"/>
      <c r="G36" s="542"/>
      <c r="H36" s="542"/>
      <c r="I36" s="542"/>
      <c r="J36" s="542"/>
      <c r="K36" s="542"/>
      <c r="L36" s="542"/>
      <c r="M36" s="542"/>
      <c r="N36" s="542"/>
      <c r="O36" s="648"/>
      <c r="P36" s="79"/>
    </row>
    <row r="37" spans="1:16" s="478" customFormat="1" ht="15" customHeight="1" x14ac:dyDescent="0.25">
      <c r="A37" s="160" t="s">
        <v>157</v>
      </c>
      <c r="B37" s="478">
        <v>0.29116607770000003</v>
      </c>
      <c r="C37" s="478">
        <v>0.17508417509999999</v>
      </c>
      <c r="D37" s="478">
        <v>0.2868047983</v>
      </c>
      <c r="E37" s="478">
        <v>0.26262158410000003</v>
      </c>
      <c r="F37" s="478">
        <v>8.4892515900000007E-2</v>
      </c>
      <c r="G37" s="478">
        <v>0.3061513615</v>
      </c>
      <c r="H37" s="478">
        <v>0.32485968970000001</v>
      </c>
      <c r="I37" s="478">
        <v>0.49289281600000001</v>
      </c>
      <c r="J37" s="478">
        <v>0.3466642593</v>
      </c>
      <c r="K37" s="478">
        <v>0.31319676699999999</v>
      </c>
      <c r="L37" s="478">
        <v>0.1685393258</v>
      </c>
      <c r="M37" s="478">
        <v>0.22807017539999999</v>
      </c>
      <c r="N37" s="478">
        <v>0.21428571430000001</v>
      </c>
      <c r="O37" s="606">
        <v>0.2677541128</v>
      </c>
      <c r="P37" s="79"/>
    </row>
    <row r="38" spans="1:16" s="478" customFormat="1" ht="15" customHeight="1" x14ac:dyDescent="0.25">
      <c r="A38" s="160" t="s">
        <v>90</v>
      </c>
      <c r="B38" s="478">
        <v>0.30484330479999999</v>
      </c>
      <c r="C38" s="478">
        <v>0.14935064940000001</v>
      </c>
      <c r="D38" s="478">
        <v>0.3032786885</v>
      </c>
      <c r="E38" s="478">
        <v>0.19514563109999999</v>
      </c>
      <c r="F38" s="478">
        <v>7.83932621E-2</v>
      </c>
      <c r="G38" s="478">
        <v>0.34729403650000001</v>
      </c>
      <c r="H38" s="478">
        <v>0.43941326530000002</v>
      </c>
      <c r="I38" s="478">
        <v>0.60042735039999995</v>
      </c>
      <c r="J38" s="478">
        <v>0.43437326929999998</v>
      </c>
      <c r="K38" s="478">
        <v>0.36860295100000001</v>
      </c>
      <c r="L38" s="478">
        <v>0.1891891892</v>
      </c>
      <c r="M38" s="478">
        <v>0.2</v>
      </c>
      <c r="N38" s="478">
        <v>0.25</v>
      </c>
      <c r="O38" s="606">
        <v>0.31127312299999998</v>
      </c>
      <c r="P38" s="79"/>
    </row>
    <row r="39" spans="1:16" s="478" customFormat="1" ht="15" customHeight="1" x14ac:dyDescent="0.25">
      <c r="A39" s="160" t="s">
        <v>19</v>
      </c>
      <c r="B39" s="478">
        <v>0.2776998597</v>
      </c>
      <c r="C39" s="478">
        <v>0.20279720279999999</v>
      </c>
      <c r="D39" s="478">
        <v>0.2711142654</v>
      </c>
      <c r="E39" s="478">
        <v>0.32418069090000001</v>
      </c>
      <c r="F39" s="478">
        <v>9.0447623399999996E-2</v>
      </c>
      <c r="G39" s="478">
        <v>0.26611505559999998</v>
      </c>
      <c r="H39" s="478">
        <v>0.2019164956</v>
      </c>
      <c r="I39" s="478">
        <v>0.36697247710000003</v>
      </c>
      <c r="J39" s="478">
        <v>0.26272084810000002</v>
      </c>
      <c r="K39" s="478">
        <v>0.25215990630000001</v>
      </c>
      <c r="L39" s="478">
        <v>6.6666666700000002E-2</v>
      </c>
      <c r="M39" s="478">
        <v>0.33333333329999998</v>
      </c>
      <c r="N39" s="478">
        <v>0</v>
      </c>
      <c r="O39" s="606">
        <v>0.22547361299999999</v>
      </c>
      <c r="P39" s="79"/>
    </row>
    <row r="40" spans="1:16" s="542" customFormat="1" ht="15" customHeight="1" x14ac:dyDescent="0.25">
      <c r="A40" s="157" t="s">
        <v>16961</v>
      </c>
      <c r="O40" s="648"/>
      <c r="P40" s="646"/>
    </row>
    <row r="41" spans="1:16" s="478" customFormat="1" ht="15" customHeight="1" x14ac:dyDescent="0.25">
      <c r="A41" s="160" t="s">
        <v>161</v>
      </c>
      <c r="B41" s="478">
        <v>0.10219780220000001</v>
      </c>
      <c r="C41" s="478">
        <v>4.2553191499999997E-2</v>
      </c>
      <c r="D41" s="478">
        <v>8.5176991199999996E-2</v>
      </c>
      <c r="E41" s="478">
        <v>0.1242937853</v>
      </c>
      <c r="F41" s="478">
        <v>-2.1162300000000002E-3</v>
      </c>
      <c r="G41" s="478">
        <v>2.69658209E-2</v>
      </c>
      <c r="H41" s="478">
        <v>4.9256028700000003E-2</v>
      </c>
      <c r="I41" s="478">
        <v>0.1733333333</v>
      </c>
      <c r="J41" s="478">
        <v>2.4055469100000001E-2</v>
      </c>
      <c r="K41" s="478">
        <v>0.1274162187</v>
      </c>
      <c r="L41" s="478">
        <v>0.2333333333</v>
      </c>
      <c r="M41" s="478">
        <v>0.46666666670000001</v>
      </c>
      <c r="N41" s="478">
        <v>0.57142857140000003</v>
      </c>
      <c r="O41" s="606">
        <v>4.0346787299999999E-2</v>
      </c>
      <c r="P41" s="79"/>
    </row>
    <row r="42" spans="1:16" s="478" customFormat="1" ht="15" customHeight="1" x14ac:dyDescent="0.25">
      <c r="A42" s="160" t="s">
        <v>162</v>
      </c>
      <c r="B42" s="478">
        <v>-0.18253968300000001</v>
      </c>
      <c r="C42" s="478">
        <v>0.3</v>
      </c>
      <c r="D42" s="478">
        <v>-2.3514851E-2</v>
      </c>
      <c r="E42" s="478">
        <v>0.20895522389999999</v>
      </c>
      <c r="F42" s="478">
        <v>-9.2553191000000007E-2</v>
      </c>
      <c r="G42" s="478">
        <v>7.7590505599999998E-2</v>
      </c>
      <c r="H42" s="478">
        <v>1.5479876199999999E-2</v>
      </c>
      <c r="I42" s="478">
        <v>1.4229248999999999E-2</v>
      </c>
      <c r="J42" s="478">
        <v>2.7287319399999999E-2</v>
      </c>
      <c r="K42" s="478">
        <v>0.17979002620000001</v>
      </c>
      <c r="L42" s="478">
        <v>-0.117647059</v>
      </c>
      <c r="M42" s="478">
        <v>0.18181818180000001</v>
      </c>
      <c r="N42" s="478">
        <v>1</v>
      </c>
      <c r="O42" s="606">
        <v>6.0575166700000002E-2</v>
      </c>
      <c r="P42" s="79"/>
    </row>
    <row r="43" spans="1:16" s="543" customFormat="1" ht="15" customHeight="1" x14ac:dyDescent="0.25">
      <c r="A43" s="159" t="s">
        <v>209</v>
      </c>
      <c r="P43" s="644"/>
    </row>
    <row r="44" spans="1:16" s="478" customFormat="1" ht="15" customHeight="1" x14ac:dyDescent="0.25">
      <c r="A44" s="157" t="s">
        <v>16962</v>
      </c>
      <c r="B44" s="482">
        <v>49.361189801999998</v>
      </c>
      <c r="C44" s="482">
        <v>50.281456953999999</v>
      </c>
      <c r="D44" s="482">
        <v>49.71392221</v>
      </c>
      <c r="E44" s="482">
        <v>50.144048169999998</v>
      </c>
      <c r="F44" s="482">
        <v>50.547700720999998</v>
      </c>
      <c r="G44" s="482">
        <v>49.207565883000001</v>
      </c>
      <c r="H44" s="482">
        <v>48.409376031999997</v>
      </c>
      <c r="I44" s="482">
        <v>48.091468100999997</v>
      </c>
      <c r="J44" s="482">
        <v>48.141051111000003</v>
      </c>
      <c r="K44" s="482">
        <v>48.824935535999998</v>
      </c>
      <c r="L44" s="482">
        <v>50.146067416000001</v>
      </c>
      <c r="M44" s="482">
        <v>49.385964911999999</v>
      </c>
      <c r="N44" s="482">
        <v>44.678571429000002</v>
      </c>
      <c r="O44" s="652">
        <v>49.296106457999997</v>
      </c>
      <c r="P44" s="79"/>
    </row>
    <row r="45" spans="1:16" s="478" customFormat="1" ht="15" customHeight="1" x14ac:dyDescent="0.25">
      <c r="A45" s="448" t="s">
        <v>244</v>
      </c>
      <c r="B45" s="483">
        <v>52.26</v>
      </c>
      <c r="C45" s="483">
        <v>53.420512821000003</v>
      </c>
      <c r="D45" s="483">
        <v>52.086229086000003</v>
      </c>
      <c r="E45" s="483">
        <v>53.419433198</v>
      </c>
      <c r="F45" s="483">
        <v>54.224006588000002</v>
      </c>
      <c r="G45" s="483">
        <v>51.411435146000002</v>
      </c>
      <c r="H45" s="483">
        <v>50.170293798000003</v>
      </c>
      <c r="I45" s="483">
        <v>50.24871134</v>
      </c>
      <c r="J45" s="483">
        <v>49.880270852999999</v>
      </c>
      <c r="K45" s="483">
        <v>51.190337812999999</v>
      </c>
      <c r="L45" s="483">
        <v>54.627906977000002</v>
      </c>
      <c r="M45" s="483">
        <v>52.333333332999999</v>
      </c>
      <c r="N45" s="483">
        <v>45.230769230999996</v>
      </c>
      <c r="O45" s="653">
        <v>51.723473788</v>
      </c>
      <c r="P45" s="79"/>
    </row>
    <row r="46" spans="1:16" s="478" customFormat="1" ht="15" customHeight="1" x14ac:dyDescent="0.25">
      <c r="A46" s="448" t="s">
        <v>245</v>
      </c>
      <c r="B46" s="483">
        <v>45.571895425000001</v>
      </c>
      <c r="C46" s="483">
        <v>44.560747663999997</v>
      </c>
      <c r="D46" s="483">
        <v>46.622909698999997</v>
      </c>
      <c r="E46" s="483">
        <v>45.766233765999999</v>
      </c>
      <c r="F46" s="483">
        <v>47.114219787000003</v>
      </c>
      <c r="G46" s="483">
        <v>46.327799202999998</v>
      </c>
      <c r="H46" s="483">
        <v>45.693860387000001</v>
      </c>
      <c r="I46" s="483">
        <v>44.902857142999999</v>
      </c>
      <c r="J46" s="483">
        <v>45.677821522000002</v>
      </c>
      <c r="K46" s="483">
        <v>45.617077176000002</v>
      </c>
      <c r="L46" s="483">
        <v>45.956521739000003</v>
      </c>
      <c r="M46" s="483">
        <v>47.666666667000001</v>
      </c>
      <c r="N46" s="483">
        <v>44.2</v>
      </c>
      <c r="O46" s="653">
        <v>46.275104124000002</v>
      </c>
      <c r="P46" s="79"/>
    </row>
    <row r="47" spans="1:16" s="478" customFormat="1" ht="15" customHeight="1" x14ac:dyDescent="0.25">
      <c r="A47" s="157" t="s">
        <v>16963</v>
      </c>
      <c r="B47" s="482">
        <v>0.66316999970000001</v>
      </c>
      <c r="C47" s="482">
        <v>-1.8929202709999999</v>
      </c>
      <c r="D47" s="482">
        <v>-1.3491753040000001</v>
      </c>
      <c r="E47" s="482">
        <v>0.24325241450000001</v>
      </c>
      <c r="F47" s="482">
        <v>1.2338084169000001</v>
      </c>
      <c r="G47" s="482">
        <v>-0.50493965399999996</v>
      </c>
      <c r="H47" s="482">
        <v>-0.643399842</v>
      </c>
      <c r="I47" s="482">
        <v>-1.2467487260000001</v>
      </c>
      <c r="J47" s="482">
        <v>-0.68333326299999997</v>
      </c>
      <c r="K47" s="482">
        <v>-0.70426067299999995</v>
      </c>
      <c r="L47" s="482">
        <v>0.93827520789999996</v>
      </c>
      <c r="M47" s="482">
        <v>-0.29696191700000002</v>
      </c>
      <c r="N47" s="482">
        <v>0.14915966389999999</v>
      </c>
      <c r="O47" s="652">
        <v>-0.194363539</v>
      </c>
      <c r="P47" s="79"/>
    </row>
    <row r="48" spans="1:16" s="478" customFormat="1" ht="15" customHeight="1" x14ac:dyDescent="0.25">
      <c r="A48" s="158" t="s">
        <v>163</v>
      </c>
      <c r="B48" s="478">
        <v>5.6657223800000003E-2</v>
      </c>
      <c r="C48" s="478">
        <v>3.3333333299999997E-2</v>
      </c>
      <c r="D48" s="478">
        <v>6.10909091E-2</v>
      </c>
      <c r="E48" s="478">
        <v>5.6507642400000002E-2</v>
      </c>
      <c r="F48" s="478">
        <v>8.0147351999999995E-3</v>
      </c>
      <c r="G48" s="478">
        <v>5.20856949E-2</v>
      </c>
      <c r="H48" s="478">
        <v>6.1426684299999999E-2</v>
      </c>
      <c r="I48" s="478">
        <v>5.5747789300000003E-2</v>
      </c>
      <c r="J48" s="478">
        <v>3.9559248599999999E-2</v>
      </c>
      <c r="K48" s="478">
        <v>5.9659882900000002E-2</v>
      </c>
      <c r="L48" s="478">
        <v>1.12359551E-2</v>
      </c>
      <c r="M48" s="478">
        <v>1.75438596E-2</v>
      </c>
      <c r="N48" s="478">
        <v>0.14285714290000001</v>
      </c>
      <c r="O48" s="606">
        <v>4.3016520099999997E-2</v>
      </c>
      <c r="P48" s="79"/>
    </row>
    <row r="49" spans="1:16" s="478" customFormat="1" ht="15" customHeight="1" x14ac:dyDescent="0.25">
      <c r="A49" s="158" t="s">
        <v>164</v>
      </c>
      <c r="B49" s="478">
        <v>0.21600566569999999</v>
      </c>
      <c r="C49" s="478">
        <v>0.2033333333</v>
      </c>
      <c r="D49" s="478">
        <v>0.20763636360000001</v>
      </c>
      <c r="E49" s="478">
        <v>0.21352478</v>
      </c>
      <c r="F49" s="478">
        <v>0.25532656310000001</v>
      </c>
      <c r="G49" s="478">
        <v>0.20973135339999999</v>
      </c>
      <c r="H49" s="478">
        <v>0.1958388375</v>
      </c>
      <c r="I49" s="478">
        <v>0.169550173</v>
      </c>
      <c r="J49" s="478">
        <v>0.1628432081</v>
      </c>
      <c r="K49" s="478">
        <v>0.20170058539999999</v>
      </c>
      <c r="L49" s="478">
        <v>0.23595505620000001</v>
      </c>
      <c r="M49" s="478">
        <v>0.17543859649999999</v>
      </c>
      <c r="N49" s="478">
        <v>7.1428571400000002E-2</v>
      </c>
      <c r="O49" s="606">
        <v>0.21124222270000001</v>
      </c>
      <c r="P49" s="79"/>
    </row>
    <row r="50" spans="1:16" s="478" customFormat="1" ht="15" customHeight="1" x14ac:dyDescent="0.25">
      <c r="A50" s="159" t="s">
        <v>165</v>
      </c>
      <c r="B50" s="543"/>
      <c r="C50" s="543"/>
      <c r="D50" s="543"/>
      <c r="E50" s="543"/>
      <c r="F50" s="543"/>
      <c r="G50" s="543"/>
      <c r="H50" s="543"/>
      <c r="I50" s="543"/>
      <c r="J50" s="543"/>
      <c r="K50" s="543"/>
      <c r="L50" s="543"/>
      <c r="M50" s="543"/>
      <c r="N50" s="543"/>
      <c r="O50" s="543"/>
      <c r="P50" s="79"/>
    </row>
    <row r="51" spans="1:16" s="542" customFormat="1" ht="15" customHeight="1" x14ac:dyDescent="0.25">
      <c r="A51" s="157" t="s">
        <v>16964</v>
      </c>
      <c r="O51" s="648"/>
      <c r="P51" s="646"/>
    </row>
    <row r="52" spans="1:16" s="478" customFormat="1" ht="15" customHeight="1" x14ac:dyDescent="0.25">
      <c r="A52" s="160" t="s">
        <v>157</v>
      </c>
      <c r="B52" s="478">
        <v>0.43392226150000002</v>
      </c>
      <c r="C52" s="478">
        <v>0.37359550559999999</v>
      </c>
      <c r="D52" s="478">
        <v>0.43561842579999999</v>
      </c>
      <c r="E52" s="478">
        <v>0.42764678690000002</v>
      </c>
      <c r="F52" s="478">
        <v>0.52813529540000004</v>
      </c>
      <c r="G52" s="478">
        <v>0.43349377119999999</v>
      </c>
      <c r="H52" s="478">
        <v>0.39286893360000003</v>
      </c>
      <c r="I52" s="478">
        <v>0.40406753649999999</v>
      </c>
      <c r="J52" s="478">
        <v>0.41285894890000002</v>
      </c>
      <c r="K52" s="478">
        <v>0.42430153970000001</v>
      </c>
      <c r="L52" s="478">
        <v>0.51685393260000001</v>
      </c>
      <c r="M52" s="478">
        <v>0.63157894739999998</v>
      </c>
      <c r="N52" s="478">
        <v>0.51724137930000003</v>
      </c>
      <c r="O52" s="606">
        <v>0.45003280810000001</v>
      </c>
      <c r="P52" s="79"/>
    </row>
    <row r="53" spans="1:16" s="478" customFormat="1" ht="15" customHeight="1" x14ac:dyDescent="0.25">
      <c r="A53" s="160" t="s">
        <v>90</v>
      </c>
      <c r="B53" s="478">
        <v>0.47578347580000002</v>
      </c>
      <c r="C53" s="478">
        <v>0.4205128205</v>
      </c>
      <c r="D53" s="478">
        <v>0.48624535320000001</v>
      </c>
      <c r="E53" s="478">
        <v>0.52085354029999997</v>
      </c>
      <c r="F53" s="478">
        <v>0.5905319242</v>
      </c>
      <c r="G53" s="478">
        <v>0.4777216353</v>
      </c>
      <c r="H53" s="478">
        <v>0.41645408160000003</v>
      </c>
      <c r="I53" s="478">
        <v>0.43029871980000001</v>
      </c>
      <c r="J53" s="478">
        <v>0.45538518379999998</v>
      </c>
      <c r="K53" s="478">
        <v>0.46284726840000001</v>
      </c>
      <c r="L53" s="478">
        <v>0.5</v>
      </c>
      <c r="M53" s="478">
        <v>0.6888888889</v>
      </c>
      <c r="N53" s="478">
        <v>0.48</v>
      </c>
      <c r="O53" s="606">
        <v>0.49744770919999998</v>
      </c>
      <c r="P53" s="79"/>
    </row>
    <row r="54" spans="1:16" s="478" customFormat="1" ht="15" customHeight="1" x14ac:dyDescent="0.25">
      <c r="A54" s="160" t="s">
        <v>19</v>
      </c>
      <c r="B54" s="478">
        <v>0.39270687240000002</v>
      </c>
      <c r="C54" s="478">
        <v>0.31677018629999998</v>
      </c>
      <c r="D54" s="478">
        <v>0.3873937677</v>
      </c>
      <c r="E54" s="478">
        <v>0.34275618369999999</v>
      </c>
      <c r="F54" s="478">
        <v>0.46500530220000003</v>
      </c>
      <c r="G54" s="478">
        <v>0.39047140299999999</v>
      </c>
      <c r="H54" s="478">
        <v>0.36755646819999999</v>
      </c>
      <c r="I54" s="478">
        <v>0.37333333330000001</v>
      </c>
      <c r="J54" s="478">
        <v>0.37219572509999999</v>
      </c>
      <c r="K54" s="478">
        <v>0.38184480230000001</v>
      </c>
      <c r="L54" s="478">
        <v>0.6</v>
      </c>
      <c r="M54" s="478">
        <v>0.41666666670000002</v>
      </c>
      <c r="N54" s="478">
        <v>0.75</v>
      </c>
      <c r="O54" s="606">
        <v>0.40225005749999998</v>
      </c>
      <c r="P54" s="79"/>
    </row>
    <row r="55" spans="1:16" s="542" customFormat="1" ht="15" customHeight="1" x14ac:dyDescent="0.25">
      <c r="A55" s="157" t="s">
        <v>16965</v>
      </c>
      <c r="O55" s="648"/>
      <c r="P55" s="646"/>
    </row>
    <row r="56" spans="1:16" s="478" customFormat="1" ht="15" customHeight="1" x14ac:dyDescent="0.25">
      <c r="A56" s="160" t="s">
        <v>20</v>
      </c>
      <c r="B56" s="478">
        <v>-7.6124567000000004E-2</v>
      </c>
      <c r="C56" s="478">
        <v>0.103960396</v>
      </c>
      <c r="D56" s="478">
        <v>-1.9533710999999999E-2</v>
      </c>
      <c r="E56" s="478">
        <v>9.4606542900000007E-2</v>
      </c>
      <c r="F56" s="478">
        <v>2.7745886000000001E-2</v>
      </c>
      <c r="G56" s="478">
        <v>-2.4429159999999998E-3</v>
      </c>
      <c r="H56" s="478">
        <v>1.3223140499999999E-2</v>
      </c>
      <c r="I56" s="478">
        <v>8.4415584000000002E-3</v>
      </c>
      <c r="J56" s="478">
        <v>-1.7824772999999999E-2</v>
      </c>
      <c r="K56" s="478">
        <v>8.7236842100000003E-2</v>
      </c>
      <c r="L56" s="478">
        <v>7.4999999999999997E-2</v>
      </c>
      <c r="M56" s="478">
        <v>0.16666666669999999</v>
      </c>
      <c r="N56" s="478">
        <v>1</v>
      </c>
      <c r="O56" s="606">
        <v>1.66933015E-2</v>
      </c>
      <c r="P56" s="79"/>
    </row>
    <row r="57" spans="1:16" s="478" customFormat="1" ht="15" customHeight="1" x14ac:dyDescent="0.25">
      <c r="A57" s="160" t="s">
        <v>21</v>
      </c>
      <c r="B57" s="478">
        <v>0.1224862888</v>
      </c>
      <c r="C57" s="478">
        <v>0.2912621359</v>
      </c>
      <c r="D57" s="478">
        <v>0.16715257529999999</v>
      </c>
      <c r="E57" s="478">
        <v>0.2267904509</v>
      </c>
      <c r="F57" s="478">
        <v>0.1531747554</v>
      </c>
      <c r="G57" s="478">
        <v>0.108368322</v>
      </c>
      <c r="H57" s="478">
        <v>7.8875793299999997E-2</v>
      </c>
      <c r="I57" s="478">
        <v>0.23882352940000001</v>
      </c>
      <c r="J57" s="478">
        <v>9.2212135700000003E-2</v>
      </c>
      <c r="K57" s="478">
        <v>0.22955784370000001</v>
      </c>
      <c r="L57" s="478">
        <v>0.24324324319999999</v>
      </c>
      <c r="M57" s="478">
        <v>0.56521739130000004</v>
      </c>
      <c r="N57" s="478">
        <v>0.5</v>
      </c>
      <c r="O57" s="606">
        <v>0.1420377957</v>
      </c>
      <c r="P57" s="79"/>
    </row>
    <row r="58" spans="1:16" s="478" customFormat="1" ht="15" customHeight="1" x14ac:dyDescent="0.25">
      <c r="A58" s="159" t="s">
        <v>210</v>
      </c>
      <c r="B58" s="543"/>
      <c r="C58" s="543"/>
      <c r="D58" s="543"/>
      <c r="E58" s="543"/>
      <c r="F58" s="543"/>
      <c r="G58" s="543"/>
      <c r="H58" s="543"/>
      <c r="I58" s="543"/>
      <c r="J58" s="543"/>
      <c r="K58" s="543"/>
      <c r="L58" s="543"/>
      <c r="M58" s="543"/>
      <c r="N58" s="543"/>
      <c r="O58" s="543"/>
      <c r="P58" s="79"/>
    </row>
    <row r="59" spans="1:16" s="542" customFormat="1" ht="15" customHeight="1" x14ac:dyDescent="0.25">
      <c r="A59" s="157" t="s">
        <v>16966</v>
      </c>
      <c r="O59" s="648"/>
      <c r="P59" s="646"/>
    </row>
    <row r="60" spans="1:16" s="478" customFormat="1" ht="15" customHeight="1" x14ac:dyDescent="0.25">
      <c r="A60" s="160" t="s">
        <v>157</v>
      </c>
      <c r="B60" s="478">
        <v>0.20824449179999999</v>
      </c>
      <c r="C60" s="478">
        <v>0.1019830028</v>
      </c>
      <c r="D60" s="478">
        <v>0.18660812290000001</v>
      </c>
      <c r="E60" s="478">
        <v>0.15363257750000001</v>
      </c>
      <c r="F60" s="478">
        <v>9.8958562200000003E-2</v>
      </c>
      <c r="G60" s="478">
        <v>4.2007498300000001E-2</v>
      </c>
      <c r="H60" s="478">
        <v>0.1195364238</v>
      </c>
      <c r="I60" s="478">
        <v>0.1141429669</v>
      </c>
      <c r="J60" s="478">
        <v>6.5948002500000005E-2</v>
      </c>
      <c r="K60" s="478">
        <v>6.0400809999999999E-2</v>
      </c>
      <c r="L60" s="478">
        <v>0.1123595506</v>
      </c>
      <c r="M60" s="478">
        <v>0.22807017539999999</v>
      </c>
      <c r="N60" s="478">
        <v>1</v>
      </c>
      <c r="O60" s="606">
        <v>7.5227614400000004E-2</v>
      </c>
      <c r="P60" s="79"/>
    </row>
    <row r="61" spans="1:16" s="478" customFormat="1" ht="15" customHeight="1" x14ac:dyDescent="0.25">
      <c r="A61" s="160" t="s">
        <v>90</v>
      </c>
      <c r="B61" s="478">
        <v>0.30945558740000001</v>
      </c>
      <c r="C61" s="478">
        <v>0.18652849739999999</v>
      </c>
      <c r="D61" s="478">
        <v>0.26441947570000002</v>
      </c>
      <c r="E61" s="478">
        <v>0.27308066079999999</v>
      </c>
      <c r="F61" s="478">
        <v>0.166302543</v>
      </c>
      <c r="G61" s="478">
        <v>7.5531485900000001E-2</v>
      </c>
      <c r="H61" s="478">
        <v>0.2063897764</v>
      </c>
      <c r="I61" s="478">
        <v>0.20883820380000001</v>
      </c>
      <c r="J61" s="478">
        <v>0.1225698945</v>
      </c>
      <c r="K61" s="478">
        <v>9.8067954700000001E-2</v>
      </c>
      <c r="L61" s="478">
        <v>0.1351351351</v>
      </c>
      <c r="M61" s="478">
        <v>0.28888888889999997</v>
      </c>
      <c r="N61" s="478">
        <v>1</v>
      </c>
      <c r="O61" s="606">
        <v>0.1281800595</v>
      </c>
      <c r="P61" s="79"/>
    </row>
    <row r="62" spans="1:16" s="478" customFormat="1" ht="15" customHeight="1" x14ac:dyDescent="0.25">
      <c r="A62" s="160" t="s">
        <v>19</v>
      </c>
      <c r="B62" s="478">
        <v>0.1086036671</v>
      </c>
      <c r="C62" s="478">
        <v>0</v>
      </c>
      <c r="D62" s="478">
        <v>0.11230329040000001</v>
      </c>
      <c r="E62" s="478">
        <v>4.5053003500000001E-2</v>
      </c>
      <c r="F62" s="478">
        <v>3.08467386E-2</v>
      </c>
      <c r="G62" s="478">
        <v>9.4112375000000009E-3</v>
      </c>
      <c r="H62" s="478">
        <v>2.61168385E-2</v>
      </c>
      <c r="I62" s="478">
        <v>3.3361134000000001E-3</v>
      </c>
      <c r="J62" s="478">
        <v>1.1706278800000001E-2</v>
      </c>
      <c r="K62" s="478">
        <v>1.8926056300000001E-2</v>
      </c>
      <c r="L62" s="478">
        <v>0</v>
      </c>
      <c r="M62" s="478">
        <v>0</v>
      </c>
      <c r="N62" s="478">
        <v>1</v>
      </c>
      <c r="O62" s="606">
        <v>2.1864452999999999E-2</v>
      </c>
      <c r="P62" s="79"/>
    </row>
    <row r="63" spans="1:16" s="542" customFormat="1" ht="15" customHeight="1" x14ac:dyDescent="0.25">
      <c r="A63" s="157" t="s">
        <v>16967</v>
      </c>
      <c r="O63" s="648"/>
      <c r="P63" s="646"/>
    </row>
    <row r="64" spans="1:16" s="478" customFormat="1" ht="15" customHeight="1" x14ac:dyDescent="0.25">
      <c r="A64" s="160" t="s">
        <v>22</v>
      </c>
      <c r="B64" s="478">
        <v>-0.140762463</v>
      </c>
      <c r="C64" s="478">
        <v>0</v>
      </c>
      <c r="D64" s="478">
        <v>9.9009900999999997E-3</v>
      </c>
      <c r="E64" s="478">
        <v>0.1140939597</v>
      </c>
      <c r="F64" s="478">
        <v>0.1023005384</v>
      </c>
      <c r="G64" s="478">
        <v>-9.3770929999999995E-3</v>
      </c>
      <c r="H64" s="478">
        <v>3.1428571400000001E-2</v>
      </c>
      <c r="I64" s="478">
        <v>3.3783784000000002E-3</v>
      </c>
      <c r="J64" s="478">
        <v>-1.4884980000000001E-2</v>
      </c>
      <c r="K64" s="478">
        <v>7.0544554499999995E-2</v>
      </c>
      <c r="L64" s="478">
        <v>0.25</v>
      </c>
      <c r="M64" s="478">
        <v>0.18181818180000001</v>
      </c>
      <c r="N64" s="478">
        <v>0.70588235290000001</v>
      </c>
      <c r="O64" s="606">
        <v>3.7437005000000002E-2</v>
      </c>
      <c r="P64" s="79"/>
    </row>
    <row r="65" spans="1:21" s="79" customFormat="1" ht="15" customHeight="1" x14ac:dyDescent="0.25">
      <c r="A65" s="161" t="s">
        <v>23</v>
      </c>
      <c r="B65" s="478">
        <v>4.01493931E-2</v>
      </c>
      <c r="C65" s="478">
        <v>0.1784386617</v>
      </c>
      <c r="D65" s="478">
        <v>5.70613409E-2</v>
      </c>
      <c r="E65" s="478">
        <v>0.1561314791</v>
      </c>
      <c r="F65" s="478">
        <v>8.9243027899999994E-2</v>
      </c>
      <c r="G65" s="478">
        <v>4.4920846399999999E-2</v>
      </c>
      <c r="H65" s="478">
        <v>3.8671875000000001E-2</v>
      </c>
      <c r="I65" s="478">
        <v>0.1018164436</v>
      </c>
      <c r="J65" s="478">
        <v>2.5663980900000001E-2</v>
      </c>
      <c r="K65" s="478">
        <v>0.1480249126</v>
      </c>
      <c r="L65" s="478">
        <v>0.14492753620000001</v>
      </c>
      <c r="M65" s="478">
        <v>0.46666666670000001</v>
      </c>
      <c r="N65" s="478">
        <v>0</v>
      </c>
      <c r="O65" s="606">
        <v>7.1587581999999997E-2</v>
      </c>
    </row>
    <row r="66" spans="1:21" ht="18" customHeight="1" x14ac:dyDescent="0.25">
      <c r="A66" s="44" t="s">
        <v>24</v>
      </c>
      <c r="B66" s="45"/>
      <c r="C66" s="45"/>
      <c r="D66" s="45"/>
      <c r="E66" s="45"/>
      <c r="F66" s="45"/>
      <c r="G66" s="45"/>
      <c r="H66" s="45"/>
      <c r="I66" s="45"/>
      <c r="J66" s="45"/>
      <c r="K66" s="45"/>
      <c r="L66" s="45"/>
      <c r="M66" s="45"/>
      <c r="N66" s="45"/>
      <c r="O66" s="45"/>
    </row>
    <row r="67" spans="1:21" ht="12" customHeight="1" x14ac:dyDescent="0.25">
      <c r="A67" s="97" t="s">
        <v>131</v>
      </c>
      <c r="B67" s="97"/>
      <c r="C67" s="97"/>
      <c r="D67" s="97"/>
      <c r="E67" s="97"/>
      <c r="F67" s="97"/>
      <c r="G67" s="97"/>
      <c r="H67" s="97"/>
      <c r="I67" s="97"/>
      <c r="J67" s="97"/>
      <c r="K67" s="97"/>
      <c r="L67" s="97"/>
      <c r="M67" s="97"/>
      <c r="N67" s="97"/>
      <c r="O67" s="97"/>
    </row>
    <row r="68" spans="1:21" ht="12" customHeight="1" x14ac:dyDescent="0.25">
      <c r="A68" s="97" t="s">
        <v>25</v>
      </c>
      <c r="B68" s="97"/>
      <c r="C68" s="97"/>
      <c r="D68" s="97"/>
      <c r="E68" s="97"/>
      <c r="F68" s="97"/>
      <c r="G68" s="97"/>
      <c r="H68" s="97"/>
      <c r="I68" s="97"/>
      <c r="J68" s="97"/>
      <c r="K68" s="97"/>
      <c r="L68" s="97"/>
      <c r="M68" s="97"/>
      <c r="N68" s="97"/>
      <c r="O68" s="97"/>
      <c r="P68" s="201"/>
      <c r="Q68" s="201"/>
      <c r="R68" s="201"/>
      <c r="S68" s="201"/>
      <c r="T68" s="201"/>
      <c r="U68" s="201"/>
    </row>
    <row r="69" spans="1:21" ht="12" customHeight="1" x14ac:dyDescent="0.25">
      <c r="A69" s="97" t="s">
        <v>26</v>
      </c>
      <c r="B69" s="97"/>
      <c r="C69" s="97"/>
      <c r="D69" s="97"/>
      <c r="E69" s="97"/>
      <c r="F69" s="97"/>
      <c r="G69" s="97"/>
      <c r="H69" s="97"/>
      <c r="I69" s="97"/>
      <c r="J69" s="97"/>
      <c r="K69" s="97"/>
      <c r="L69" s="97"/>
      <c r="M69" s="97"/>
      <c r="N69" s="97"/>
      <c r="O69" s="97"/>
    </row>
    <row r="70" spans="1:21" ht="12" customHeight="1" x14ac:dyDescent="0.25">
      <c r="A70" s="286" t="s">
        <v>327</v>
      </c>
      <c r="B70" s="286"/>
      <c r="C70" s="286"/>
      <c r="D70" s="286"/>
      <c r="E70" s="286"/>
      <c r="F70" s="286"/>
      <c r="G70" s="286"/>
      <c r="H70" s="286"/>
      <c r="I70" s="286"/>
      <c r="J70" s="286"/>
      <c r="K70" s="286"/>
      <c r="L70" s="286"/>
      <c r="M70" s="286"/>
      <c r="N70" s="286"/>
      <c r="O70" s="286"/>
    </row>
    <row r="71" spans="1:21" ht="12" customHeight="1" x14ac:dyDescent="0.25">
      <c r="A71" s="97" t="s">
        <v>27</v>
      </c>
      <c r="B71" s="97"/>
      <c r="C71" s="97"/>
      <c r="D71" s="97"/>
      <c r="E71" s="97"/>
      <c r="F71" s="97"/>
      <c r="G71" s="97"/>
      <c r="H71" s="97"/>
      <c r="I71" s="97"/>
      <c r="J71" s="97"/>
      <c r="K71" s="97"/>
      <c r="L71" s="97"/>
      <c r="M71" s="97"/>
      <c r="N71" s="97"/>
      <c r="O71" s="97"/>
    </row>
    <row r="72" spans="1:21" ht="12.75" customHeight="1" x14ac:dyDescent="0.25">
      <c r="A72" s="97" t="s">
        <v>28</v>
      </c>
      <c r="B72" s="97"/>
      <c r="C72" s="97"/>
      <c r="D72" s="97"/>
      <c r="E72" s="97"/>
      <c r="F72" s="97"/>
      <c r="G72" s="97"/>
      <c r="H72" s="97"/>
      <c r="I72" s="97"/>
      <c r="J72" s="97"/>
      <c r="K72" s="97"/>
      <c r="L72" s="97"/>
      <c r="M72" s="97"/>
      <c r="N72" s="97"/>
      <c r="O72" s="97"/>
    </row>
    <row r="73" spans="1:21" ht="12" customHeight="1" x14ac:dyDescent="0.25">
      <c r="A73" s="44" t="s">
        <v>343</v>
      </c>
      <c r="B73" s="98"/>
      <c r="C73" s="98"/>
      <c r="D73" s="98"/>
      <c r="E73" s="98"/>
      <c r="F73" s="98"/>
      <c r="G73" s="98"/>
      <c r="H73" s="98"/>
      <c r="I73" s="98"/>
      <c r="J73" s="98"/>
      <c r="K73" s="98"/>
      <c r="L73" s="98"/>
      <c r="M73" s="98"/>
      <c r="N73" s="98"/>
      <c r="O73" s="98"/>
    </row>
    <row r="74" spans="1:21" s="306" customFormat="1" ht="12" customHeight="1" x14ac:dyDescent="0.25">
      <c r="A74" s="97" t="s">
        <v>16972</v>
      </c>
      <c r="B74" s="449"/>
      <c r="C74" s="449"/>
      <c r="D74" s="449"/>
      <c r="E74" s="449"/>
      <c r="F74" s="449"/>
      <c r="G74" s="449"/>
      <c r="H74" s="449"/>
      <c r="I74" s="449"/>
      <c r="J74" s="449"/>
      <c r="K74" s="449"/>
      <c r="L74" s="449"/>
      <c r="M74" s="449"/>
      <c r="N74" s="449"/>
      <c r="O74" s="449"/>
    </row>
    <row r="75" spans="1:21" s="1" customFormat="1" ht="12" customHeight="1" x14ac:dyDescent="0.25">
      <c r="A75" s="633" t="s">
        <v>16781</v>
      </c>
      <c r="B75" s="634"/>
      <c r="C75" s="634"/>
      <c r="D75" s="634"/>
      <c r="E75" s="634"/>
      <c r="F75" s="634"/>
      <c r="G75" s="634"/>
      <c r="H75" s="634"/>
      <c r="I75" s="634"/>
      <c r="J75" s="634"/>
      <c r="K75" s="634"/>
      <c r="L75" s="634"/>
      <c r="M75" s="634"/>
      <c r="N75" s="634"/>
      <c r="O75" s="634"/>
    </row>
    <row r="76" spans="1:21" s="1" customFormat="1" ht="12" customHeight="1" x14ac:dyDescent="0.25">
      <c r="A76" s="635" t="s">
        <v>16877</v>
      </c>
      <c r="B76" s="625"/>
      <c r="C76" s="625"/>
      <c r="D76" s="625"/>
      <c r="E76" s="625"/>
      <c r="F76" s="625"/>
      <c r="G76" s="625"/>
      <c r="H76" s="625"/>
      <c r="I76" s="634"/>
      <c r="J76" s="634"/>
      <c r="K76" s="634"/>
      <c r="L76" s="634"/>
      <c r="M76" s="634"/>
      <c r="N76" s="634"/>
      <c r="O76" s="634"/>
    </row>
    <row r="77" spans="1:21" s="447" customFormat="1" ht="15" customHeight="1" x14ac:dyDescent="0.25">
      <c r="A77" s="447" t="s">
        <v>16741</v>
      </c>
    </row>
    <row r="78" spans="1:21" ht="13.8" hidden="1" x14ac:dyDescent="0.25">
      <c r="A78" s="97"/>
      <c r="B78" s="98"/>
      <c r="C78" s="98"/>
      <c r="D78" s="98"/>
      <c r="E78" s="98"/>
      <c r="F78" s="98"/>
      <c r="G78" s="98"/>
      <c r="H78" s="98"/>
      <c r="I78" s="98"/>
      <c r="J78" s="98"/>
      <c r="K78" s="98"/>
      <c r="L78" s="98"/>
      <c r="M78" s="98"/>
      <c r="N78" s="98"/>
      <c r="O78" s="98"/>
    </row>
    <row r="79" spans="1:21" ht="13.8" hidden="1" x14ac:dyDescent="0.25">
      <c r="A79" s="97"/>
      <c r="B79" s="98"/>
      <c r="C79" s="98"/>
      <c r="D79" s="98"/>
      <c r="E79" s="98"/>
      <c r="F79" s="98"/>
      <c r="G79" s="98"/>
      <c r="H79" s="98"/>
      <c r="I79" s="98"/>
      <c r="J79" s="98"/>
      <c r="K79" s="98"/>
      <c r="L79" s="98"/>
      <c r="M79" s="98"/>
      <c r="N79" s="98"/>
      <c r="O79" s="98"/>
    </row>
    <row r="80" spans="1:21" ht="13.8" hidden="1" x14ac:dyDescent="0.25">
      <c r="A80" s="97"/>
      <c r="B80" s="98"/>
      <c r="C80" s="98"/>
      <c r="D80" s="98"/>
      <c r="E80" s="98"/>
      <c r="F80" s="98"/>
      <c r="G80" s="98"/>
      <c r="H80" s="98"/>
      <c r="I80" s="98"/>
      <c r="J80" s="98"/>
      <c r="K80" s="98"/>
      <c r="L80" s="98"/>
      <c r="M80" s="98"/>
      <c r="N80" s="98"/>
      <c r="O80" s="98"/>
    </row>
    <row r="81" spans="1:15" ht="13.8" hidden="1" x14ac:dyDescent="0.25">
      <c r="A81" s="40"/>
      <c r="B81" s="1"/>
      <c r="C81" s="1"/>
      <c r="D81" s="1"/>
      <c r="E81" s="1"/>
      <c r="F81" s="1"/>
      <c r="G81" s="1"/>
      <c r="H81" s="1"/>
      <c r="I81" s="1"/>
      <c r="J81" s="1"/>
      <c r="K81" s="1"/>
      <c r="L81" s="1"/>
      <c r="M81" s="1"/>
      <c r="N81" s="1"/>
      <c r="O81" s="1"/>
    </row>
    <row r="82" spans="1:15" ht="13.8" hidden="1" x14ac:dyDescent="0.25">
      <c r="A82" s="40"/>
      <c r="B82" s="1"/>
      <c r="C82" s="1"/>
      <c r="D82" s="1"/>
      <c r="E82" s="1"/>
      <c r="F82" s="1"/>
      <c r="G82" s="1"/>
      <c r="H82" s="1"/>
      <c r="I82" s="1"/>
      <c r="J82" s="1"/>
      <c r="K82" s="1"/>
      <c r="L82" s="1"/>
      <c r="M82" s="1"/>
      <c r="N82" s="1"/>
      <c r="O82" s="1"/>
    </row>
    <row r="83" spans="1:15" ht="13.8" hidden="1" x14ac:dyDescent="0.25">
      <c r="A83" s="40"/>
      <c r="B83" s="1"/>
      <c r="C83" s="1"/>
      <c r="D83" s="1"/>
      <c r="E83" s="1"/>
      <c r="F83" s="1"/>
      <c r="G83" s="1"/>
      <c r="H83" s="1"/>
      <c r="I83" s="1"/>
      <c r="J83" s="1"/>
      <c r="K83" s="1"/>
      <c r="L83" s="1"/>
      <c r="M83" s="1"/>
      <c r="N83" s="1"/>
      <c r="O83" s="1"/>
    </row>
  </sheetData>
  <mergeCells count="1">
    <mergeCell ref="A1:XFD1"/>
  </mergeCells>
  <phoneticPr fontId="70" type="noConversion"/>
  <hyperlinks>
    <hyperlink ref="A2" location="'Table of Contents'!A1" display="Back to the table of contents" xr:uid="{00000000-0004-0000-0400-000000000000}"/>
    <hyperlink ref="A76:H76" r:id="rId1" display="Statistics Canada. Estimates of population (2016 Census and administrative data), by age group and sex for July 1st, Canada, provinces, territories, health regions (2018 boundaries) and peer groups." xr:uid="{00000000-0004-0000-0400-000001000000}"/>
  </hyperlinks>
  <pageMargins left="0.70866141732283505" right="0.70866141732283505" top="0.74803149606299202" bottom="0.74803149606299202" header="0.31496062992126" footer="0.31496062992126"/>
  <pageSetup paperSize="5" fitToHeight="0" orientation="landscape" r:id="rId2"/>
  <headerFooter>
    <oddFooter>&amp;L&amp;9© 2023 CIHI&amp;R&amp;9&amp;P</oddFooter>
  </headerFooter>
  <rowBreaks count="1" manualBreakCount="1">
    <brk id="49" max="14" man="1"/>
  </rowBreak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O95"/>
  <sheetViews>
    <sheetView showGridLines="0" zoomScaleNormal="100" zoomScaleSheetLayoutView="100" workbookViewId="0">
      <pane ySplit="5" topLeftCell="A6" activePane="bottomLeft" state="frozen"/>
      <selection activeCell="A4" sqref="A4"/>
      <selection pane="bottomLeft" sqref="A1:F1"/>
    </sheetView>
  </sheetViews>
  <sheetFormatPr defaultColWidth="0" defaultRowHeight="0" customHeight="1" zeroHeight="1" x14ac:dyDescent="0.25"/>
  <cols>
    <col min="1" max="1" width="40.09765625" style="4" customWidth="1"/>
    <col min="2" max="2" width="11.09765625" style="4" customWidth="1"/>
    <col min="3" max="6" width="10.59765625" style="4" customWidth="1"/>
    <col min="7" max="94" width="5.09765625" hidden="1" customWidth="1"/>
    <col min="95" max="16384" width="5.09765625" hidden="1"/>
  </cols>
  <sheetData>
    <row r="1" spans="1:6" s="642" customFormat="1" ht="15" hidden="1" customHeight="1" x14ac:dyDescent="0.25">
      <c r="A1" s="725" t="s">
        <v>16953</v>
      </c>
      <c r="B1" s="725"/>
      <c r="C1" s="725"/>
      <c r="D1" s="725"/>
      <c r="E1" s="725"/>
      <c r="F1" s="725"/>
    </row>
    <row r="2" spans="1:6" ht="24" customHeight="1" x14ac:dyDescent="0.25">
      <c r="A2" s="3" t="s">
        <v>5</v>
      </c>
      <c r="B2" s="3"/>
      <c r="C2" s="12"/>
      <c r="D2" s="12"/>
      <c r="E2" s="12"/>
      <c r="F2" s="12"/>
    </row>
    <row r="3" spans="1:6" ht="20.25" customHeight="1" x14ac:dyDescent="0.45">
      <c r="A3" s="236" t="s">
        <v>306</v>
      </c>
      <c r="B3" s="239" t="s">
        <v>69</v>
      </c>
      <c r="C3" s="94"/>
      <c r="D3" s="94"/>
      <c r="E3" s="94"/>
      <c r="F3" s="94"/>
    </row>
    <row r="4" spans="1:6" ht="20.25" customHeight="1" x14ac:dyDescent="0.45">
      <c r="A4" s="95" t="str">
        <f>VLOOKUP(B3,Sheet1!$B$3:$C$17,2,FALSE)</f>
        <v>Table B  Canada — Profile</v>
      </c>
      <c r="B4" s="235"/>
      <c r="C4" s="94"/>
      <c r="D4" s="94"/>
      <c r="E4" s="94"/>
      <c r="F4" s="94"/>
    </row>
    <row r="5" spans="1:6" s="450" customFormat="1" ht="15" customHeight="1" x14ac:dyDescent="0.25">
      <c r="A5" s="551" t="s">
        <v>320</v>
      </c>
      <c r="B5" s="654" t="s">
        <v>16973</v>
      </c>
      <c r="C5" s="654" t="s">
        <v>16974</v>
      </c>
      <c r="D5" s="655" t="s">
        <v>16975</v>
      </c>
      <c r="E5" s="656" t="s">
        <v>16976</v>
      </c>
      <c r="F5" s="657" t="s">
        <v>16977</v>
      </c>
    </row>
    <row r="6" spans="1:6" ht="15" customHeight="1" x14ac:dyDescent="0.25">
      <c r="A6" s="32" t="s">
        <v>166</v>
      </c>
      <c r="B6" s="187" cm="1">
        <f t="array" ref="B6">IFERROR(INDEX(Table3[Number of physicians],((MATCH($B$5&amp;$B$3&amp;A5,Table3[Year]&amp;Table3[Jurisdiction]&amp;Table3[Specialty],0)))), "N\A")</f>
        <v>89772</v>
      </c>
      <c r="C6" s="187" cm="1">
        <f t="array" ref="C6">IFERROR(INDEX(Table3[Number of physicians],((MATCH($C$5&amp;$B$3&amp;A5,Table3[Year]&amp;Table3[Jurisdiction]&amp;Table3[Specialty],0)))),"N/A")</f>
        <v>91372</v>
      </c>
      <c r="D6" s="187" cm="1">
        <f t="array" ref="D6">IFERROR(INDEX(Table3[Number of physicians],((MATCH($D$5&amp;$B$3&amp;$A$5,Table3[Year]&amp;Table3[Jurisdiction]&amp;Table3[Specialty],0)))),"N\A")</f>
        <v>92173</v>
      </c>
      <c r="E6" s="187" cm="1">
        <f t="array" ref="E6">IFERROR(INDEX(Table3[Number of physicians],((MATCH($E$5&amp;$B$3&amp;A5,Table3[Year]&amp;Table3[Jurisdiction]&amp;Table3[Specialty],0)))),"N\A")</f>
        <v>94119</v>
      </c>
      <c r="F6" s="350" cm="1">
        <f t="array" ref="F6">IFERROR(INDEX(Table3[Number of physicians],((MATCH($F$5&amp;$B$3&amp;A5,Table3[Year]&amp;Table3[Jurisdiction]&amp;Table3[Specialty],0)))),"N\A")</f>
        <v>96020</v>
      </c>
    </row>
    <row r="7" spans="1:6" ht="15" customHeight="1" x14ac:dyDescent="0.25">
      <c r="A7" s="31" t="s">
        <v>90</v>
      </c>
      <c r="B7" s="187" cm="1">
        <f t="array" ref="B7">IFERROR(INDEX(Table3[Number of physicians],((MATCH($B$5&amp;$B$3&amp;$A$7,Table3[Year]&amp;Table3[Jurisdiction]&amp;Table3[Specialty],0)))),"N\A")</f>
        <v>45450</v>
      </c>
      <c r="C7" s="187" cm="1">
        <f t="array" ref="C7">IFERROR(INDEX(Table3[Number of physicians],((MATCH($C$5&amp;$B$3&amp;A7,Table3[Year]&amp;Table3[Jurisdiction]&amp;Table3[Specialty],0)))),"N\A")</f>
        <v>46131</v>
      </c>
      <c r="D7" s="187" cm="1">
        <f t="array" ref="D7">IFERROR(INDEX(Table3[Number of physicians],((MATCH($D$5&amp;$B$3&amp;A7,Table3[Year]&amp;Table3[Jurisdiction]&amp;Table3[Specialty],0)))),"N\A")</f>
        <v>46797</v>
      </c>
      <c r="E7" s="187" cm="1">
        <f t="array" ref="E7">IFERROR(INDEX(Table3[Number of physicians],((MATCH($E$5&amp;$B$3&amp;A7,Table3[Year]&amp;Table3[Jurisdiction]&amp;Table3[Specialty],0)))),"N\A")</f>
        <v>47449</v>
      </c>
      <c r="F7" s="350" cm="1">
        <f t="array" ref="F7">IFERROR(INDEX(Table3[Number of physicians],((MATCH($F$5&amp;$B$3&amp;A7,Table3[Year]&amp;Table3[Jurisdiction]&amp;Table3[Specialty],0)))),"N\A")</f>
        <v>48199</v>
      </c>
    </row>
    <row r="8" spans="1:6" ht="15" customHeight="1" x14ac:dyDescent="0.25">
      <c r="A8" s="185" t="s">
        <v>19</v>
      </c>
      <c r="B8" s="187" cm="1">
        <f t="array" ref="B8">IFERROR(INDEX(Table3[Number of physicians],((MATCH($B$5&amp;$B$3&amp;$A$8,Table3[Year]&amp;Table3[Jurisdiction]&amp;Table3[Specialty],0)))),"N\A")</f>
        <v>44322</v>
      </c>
      <c r="C8" s="187" cm="1">
        <f t="array" ref="C8">IFERROR(INDEX(Table3[Number of physicians],((MATCH($C$5&amp;$B$3&amp;A8,Table3[Year]&amp;Table3[Jurisdiction]&amp;Table3[Specialty],0)))),"N\A")</f>
        <v>45241</v>
      </c>
      <c r="D8" s="187" cm="1">
        <f t="array" ref="D8">IFERROR(INDEX(Table3[Number of physicians],((MATCH($D$5&amp;$B$3&amp;$A$8,Table3[Year]&amp;Table3[Jurisdiction]&amp;Table3[Specialty],0)))),"N\A")</f>
        <v>45376</v>
      </c>
      <c r="E8" s="187" cm="1">
        <f t="array" ref="E8">IFERROR(INDEX(Table3[Number of physicians],((MATCH($E$5&amp;$B$3&amp;A8,Table3[Year]&amp;Table3[Jurisdiction]&amp;Table3[Specialty],0)))),"N\A")</f>
        <v>46670</v>
      </c>
      <c r="F8" s="350" cm="1">
        <f t="array" ref="F8">IFERROR(INDEX(Table3[Number of physicians],((MATCH($F$5&amp;$B$3&amp;A8,Table3[Year]&amp;Table3[Jurisdiction]&amp;Table3[Specialty],0)))),"N\A")</f>
        <v>47821</v>
      </c>
    </row>
    <row r="9" spans="1:6" ht="15" customHeight="1" x14ac:dyDescent="0.25">
      <c r="A9" s="32" t="s">
        <v>167</v>
      </c>
      <c r="B9" s="223" cm="1">
        <f t="array" ref="B9">IFERROR(INDEX(Table3[Physician to population ratio],((MATCH($B$5&amp;$B$3&amp;A5,Table3[Year]&amp;Table3[Jurisdiction]&amp;Table3[Specialty],0)))),"N\A")</f>
        <v>242.20098894</v>
      </c>
      <c r="C9" s="223" cm="1">
        <f t="array" ref="C9">IFERROR(INDEX(Table3[Physician to population ratio],((MATCH($C$5&amp;$B$3&amp;A5,Table3[Year]&amp;Table3[Jurisdiction]&amp;Table3[Specialty],0)))),"N\A")</f>
        <v>243.00268901000001</v>
      </c>
      <c r="D9" s="223" cm="1">
        <f t="array" ref="D9">IFERROR(INDEX(Table3[Physician to population ratio],((MATCH($D$5&amp;$B$3&amp;A5,Table3[Year]&amp;Table3[Jurisdiction]&amp;Table3[Specialty],0)))),"N\A")</f>
        <v>242.51479312999999</v>
      </c>
      <c r="E9" s="223" cm="1">
        <f t="array" ref="E9">IFERROR(INDEX(Table3[Physician to population ratio],((MATCH($E$5&amp;$B$3&amp;A5,Table3[Year]&amp;Table3[Jurisdiction]&amp;Table3[Specialty],0)))),"N\A")</f>
        <v>246.21402671999999</v>
      </c>
      <c r="F9" s="658" cm="1">
        <f t="array" ref="F9">IFERROR(INDEX(Table3[Physician to population ratio],((MATCH($F$5&amp;$B$3&amp;A5,Table3[Year]&amp;Table3[Jurisdiction]&amp;Table3[Specialty],0)))),"N\A")</f>
        <v>246.64845034000001</v>
      </c>
    </row>
    <row r="10" spans="1:6" ht="15" customHeight="1" x14ac:dyDescent="0.25">
      <c r="A10" s="31" t="s">
        <v>90</v>
      </c>
      <c r="B10" s="224" cm="1">
        <f t="array" ref="B10">IFERROR(INDEX(Table3[Physician to population ratio],((MATCH($B$5&amp;$B$3&amp;A7,Table3[Year]&amp;Table3[Jurisdiction]&amp;Table3[Specialty],0)))),"N\A")</f>
        <v>122.62214218</v>
      </c>
      <c r="C10" s="224" cm="1">
        <f t="array" ref="C10">IFERROR(INDEX(Table3[Physician to population ratio],((MATCH($C$5&amp;$B$3&amp;A7,Table3[Year]&amp;Table3[Jurisdiction]&amp;Table3[Specialty],0)))),"N\A")</f>
        <v>122.68481643</v>
      </c>
      <c r="D10" s="224" cm="1">
        <f t="array" ref="D10">IFERROR(INDEX(Table3[Physician to population ratio],((MATCH($D$5&amp;$B$3&amp;A7,Table3[Year]&amp;Table3[Jurisdiction]&amp;Table3[Specialty],0)))),"N\A")</f>
        <v>123.12678088</v>
      </c>
      <c r="E10" s="224" cm="1">
        <f t="array" ref="E10">IFERROR(INDEX(Table3[Physician to population ratio],((MATCH($E$5&amp;$B$3&amp;A7,Table3[Year]&amp;Table3[Jurisdiction]&amp;Table3[Specialty],0)))),"N\A")</f>
        <v>124.12594007</v>
      </c>
      <c r="F10" s="350" cm="1">
        <f t="array" ref="F10">IFERROR(INDEX(Table3[Physician to population ratio],((MATCH($F$5&amp;$B$3&amp;A7,Table3[Year]&amp;Table3[Jurisdiction]&amp;Table3[Specialty],0)))),"N\A")</f>
        <v>123.80971316</v>
      </c>
    </row>
    <row r="11" spans="1:6" ht="15" customHeight="1" x14ac:dyDescent="0.25">
      <c r="A11" s="185" t="s">
        <v>19</v>
      </c>
      <c r="B11" s="224" cm="1">
        <f t="array" ref="B11">IFERROR(INDEX(Table3[Physician to population ratio],((MATCH($B$5&amp;$B$3&amp;A8,Table3[Year]&amp;Table3[Jurisdiction]&amp;Table3[Specialty],0)))),"N\A")</f>
        <v>119.57884677</v>
      </c>
      <c r="C11" s="224" cm="1">
        <f t="array" ref="C11">IFERROR(INDEX(Table3[Physician to population ratio],((MATCH($C$5&amp;$B$3&amp;A8,Table3[Year]&amp;Table3[Jurisdiction]&amp;Table3[Specialty],0)))),"N\A")</f>
        <v>120.31787258</v>
      </c>
      <c r="D11" s="224" cm="1">
        <f t="array" ref="D11">IFERROR(INDEX(Table3[Physician to population ratio],((MATCH($D$5&amp;$B$3&amp;A8,Table3[Year]&amp;Table3[Jurisdiction]&amp;Table3[Specialty],0)))),"N\A")</f>
        <v>119.38801225</v>
      </c>
      <c r="E11" s="224" cm="1">
        <f t="array" ref="E11">IFERROR(INDEX(Table3[Physician to population ratio],((MATCH($E$5&amp;$B$3&amp;A8,Table3[Year]&amp;Table3[Jurisdiction]&amp;Table3[Specialty],0)))),"N\A")</f>
        <v>122.08808664999999</v>
      </c>
      <c r="F11" s="350" cm="1">
        <f t="array" ref="F11">IFERROR(INDEX(Table3[Physician to population ratio],((MATCH($F$5&amp;$B$3&amp;A8,Table3[Year]&amp;Table3[Jurisdiction]&amp;Table3[Specialty],0)))),"N\A")</f>
        <v>122.83873717</v>
      </c>
    </row>
    <row r="12" spans="1:6" ht="15" customHeight="1" x14ac:dyDescent="0.25">
      <c r="A12" s="32" t="s">
        <v>168</v>
      </c>
      <c r="B12" s="283" cm="1">
        <f t="array" ref="B12">IFERROR(INDEX(Table3[Average age],((MATCH($B$5&amp;$B$3&amp;A5,Table3[Year]&amp;Table3[Jurisdiction]&amp;Table3[Specialty],0)))),"N\A")</f>
        <v>49.490469996999998</v>
      </c>
      <c r="C12" s="283" cm="1">
        <f t="array" ref="C12">IFERROR(INDEX(Table3[Average age],((MATCH($C$5&amp;$B$3&amp;A5,Table3[Year]&amp;Table3[Jurisdiction]&amp;Table3[Specialty],0)))),"N\A")</f>
        <v>49.394965325999998</v>
      </c>
      <c r="D12" s="283" cm="1">
        <f t="array" ref="D12">IFERROR(INDEX(Table3[Average age],((MATCH($D$5&amp;$B$3&amp;A5,Table3[Year]&amp;Table3[Jurisdiction]&amp;Table3[Specialty],0)))),"N\A")</f>
        <v>49.187646805999997</v>
      </c>
      <c r="E12" s="283" cm="1">
        <f t="array" ref="E12">IFERROR(INDEX(Table3[Average age],((MATCH($E$5&amp;$B$3&amp;A5,Table3[Year]&amp;Table3[Jurisdiction]&amp;Table3[Specialty],0)))),"N\A")</f>
        <v>49.221332318999998</v>
      </c>
      <c r="F12" s="659" cm="1">
        <f t="array" ref="F12">IFERROR(INDEX(Table3[Average age],((MATCH($F$5&amp;$B$3&amp;A5,Table3[Year]&amp;Table3[Jurisdiction]&amp;Table3[Specialty],0)))),"N\A")</f>
        <v>49.296106457999997</v>
      </c>
    </row>
    <row r="13" spans="1:6" ht="15" customHeight="1" x14ac:dyDescent="0.25">
      <c r="A13" s="31" t="s">
        <v>90</v>
      </c>
      <c r="B13" s="284" cm="1">
        <f t="array" ref="B13">IFERROR(INDEX(Table3[Average age],((MATCH($B$5&amp;$B$3&amp;A7,Table3[Year]&amp;Table3[Jurisdiction]&amp;Table3[Specialty],0)))),"N\A")</f>
        <v>49.431910500999997</v>
      </c>
      <c r="C13" s="284" cm="1">
        <f t="array" ref="C13">IFERROR(INDEX(Table3[Average age],((MATCH($C$5&amp;$B$3&amp;A7,Table3[Year]&amp;Table3[Jurisdiction]&amp;Table3[Specialty],0)))),"N\A")</f>
        <v>49.272610817999997</v>
      </c>
      <c r="D13" s="284" cm="1">
        <f t="array" ref="D13">IFERROR(INDEX(Table3[Average age],((MATCH($D$5&amp;$B$3&amp;A7,Table3[Year]&amp;Table3[Jurisdiction]&amp;Table3[Specialty],0)))),"N\A")</f>
        <v>49.010444839999998</v>
      </c>
      <c r="E13" s="284" cm="1">
        <f t="array" ref="E13">IFERROR(INDEX(Table3[Average age],((MATCH($E$5&amp;$B$3&amp;A7,Table3[Year]&amp;Table3[Jurisdiction]&amp;Table3[Specialty],0)))),"N\A")</f>
        <v>49.171817842999999</v>
      </c>
      <c r="F13" s="660" cm="1">
        <f t="array" ref="F13">IFERROR(INDEX(Table3[Average age],((MATCH($F$5&amp;$B$3&amp;A7,Table3[Year]&amp;Table3[Jurisdiction]&amp;Table3[Specialty],0)))),"N\A")</f>
        <v>49.268186565000001</v>
      </c>
    </row>
    <row r="14" spans="1:6" ht="15" customHeight="1" x14ac:dyDescent="0.25">
      <c r="A14" s="185" t="s">
        <v>19</v>
      </c>
      <c r="B14" s="285" cm="1">
        <f t="array" ref="B14">IFERROR(INDEX(Table3[Average age],((MATCH($B$5&amp;$B$3&amp;A8,Table3[Year]&amp;Table3[Jurisdiction]&amp;Table3[Specialty],0)))),"N\A")</f>
        <v>49.550236740999999</v>
      </c>
      <c r="C14" s="285" cm="1">
        <f t="array" ref="C14">IFERROR(INDEX(Table3[Average age],((MATCH($C$5&amp;$B$3&amp;A8,Table3[Year]&amp;Table3[Jurisdiction]&amp;Table3[Specialty],0)))),"N\A")</f>
        <v>49.517702055999997</v>
      </c>
      <c r="D14" s="285" cm="1">
        <f t="array" ref="D14">IFERROR(INDEX(Table3[Average age],((MATCH($D$5&amp;$B$3&amp;A8,Table3[Year]&amp;Table3[Jurisdiction]&amp;Table3[Specialty],0)))),"N\A")</f>
        <v>49.365918944999997</v>
      </c>
      <c r="E14" s="285" cm="1">
        <f t="array" ref="E14">IFERROR(INDEX(Table3[Average age],((MATCH($E$5&amp;$B$3&amp;A8,Table3[Year]&amp;Table3[Jurisdiction]&amp;Table3[Specialty],0)))),"N\A")</f>
        <v>49.270084326999999</v>
      </c>
      <c r="F14" s="661" cm="1">
        <f t="array" ref="F14">IFERROR(INDEX(Table3[Average age],((MATCH($F$5&amp;$B$3&amp;A8,Table3[Year]&amp;Table3[Jurisdiction]&amp;Table3[Specialty],0)))),"N\A")</f>
        <v>49.323246421</v>
      </c>
    </row>
    <row r="15" spans="1:6" ht="15" customHeight="1" x14ac:dyDescent="0.25">
      <c r="A15" s="32" t="s">
        <v>169</v>
      </c>
      <c r="B15" s="353" t="s">
        <v>179</v>
      </c>
      <c r="C15" s="353" t="s">
        <v>179</v>
      </c>
      <c r="D15" s="353" t="s">
        <v>179</v>
      </c>
      <c r="E15" s="353" t="s">
        <v>179</v>
      </c>
      <c r="F15" s="662" t="s">
        <v>179</v>
      </c>
    </row>
    <row r="16" spans="1:6" ht="15" customHeight="1" x14ac:dyDescent="0.25">
      <c r="A16" s="31" t="s">
        <v>20</v>
      </c>
      <c r="B16" s="210" cm="1">
        <f t="array" ref="B16">IFERROR(INDEX(Table3[Number male],((MATCH($B$5&amp;$B$3&amp;A5,Table3[Year]&amp;Table3[Jurisdiction]&amp;Table3[Specialty],0)))),"N\A")</f>
        <v>51937</v>
      </c>
      <c r="C16" s="210" cm="1">
        <f t="array" ref="C16">IFERROR(INDEX(Table3[Number male],((MATCH($C$5&amp;$B$3&amp;A5,Table3[Year]&amp;Table3[Jurisdiction]&amp;Table3[Specialty],0)))),"N\A")</f>
        <v>52219</v>
      </c>
      <c r="D16" s="210" cm="1">
        <f t="array" ref="D16">IFERROR(INDEX(Table3[Number male],((MATCH($D$5&amp;$B$3&amp;A5,Table3[Year]&amp;Table3[Jurisdiction]&amp;Table3[Specialty],0)))),"N\A")</f>
        <v>51864</v>
      </c>
      <c r="E16" s="210" cm="1">
        <f t="array" ref="E16">IFERROR(INDEX(Table3[Number male],((MATCH($E$5&amp;$B$3&amp;A5,Table3[Year]&amp;Table3[Jurisdiction]&amp;Table3[Specialty],0)))),"N\A")</f>
        <v>52363</v>
      </c>
      <c r="F16" s="350" cm="1">
        <f t="array" ref="F16">IFERROR(INDEX(Table3[Number male],((MATCH($F$5&amp;$B$3&amp;A5,Table3[Year]&amp;Table3[Jurisdiction]&amp;Table3[Specialty],0)))),"N\A")</f>
        <v>52804</v>
      </c>
    </row>
    <row r="17" spans="1:6" ht="15" customHeight="1" x14ac:dyDescent="0.25">
      <c r="A17" t="s">
        <v>328</v>
      </c>
      <c r="B17" s="210" cm="1">
        <f t="array" ref="B17">IFERROR(INDEX(Table3[Number male],((MATCH($B$5&amp;$B$3&amp;A7,Table3[Year]&amp;Table3[Jurisdiction]&amp;Table3[Specialty],0)))),"N\A")</f>
        <v>24250</v>
      </c>
      <c r="C17" s="210" cm="1">
        <f t="array" ref="C17">IFERROR(INDEX(Table3[Number male],((MATCH($C$5&amp;$B$3&amp;A7,Table3[Year]&amp;Table3[Jurisdiction]&amp;Table3[Specialty],0)))),"N\A")</f>
        <v>24204</v>
      </c>
      <c r="D17" s="210" cm="1">
        <f t="array" ref="D17">IFERROR(INDEX(Table3[Number male],((MATCH($D$5&amp;$B$3&amp;A7,Table3[Year]&amp;Table3[Jurisdiction]&amp;Table3[Specialty],0)))),"N\A")</f>
        <v>24116</v>
      </c>
      <c r="E17" s="210" cm="1">
        <f t="array" ref="E17">IFERROR(INDEX(Table3[Number male],((MATCH($E$5&amp;$B$3&amp;A7,Table3[Year]&amp;Table3[Jurisdiction]&amp;Table3[Specialty],0)))),"N\A")</f>
        <v>24153</v>
      </c>
      <c r="F17" s="350" cm="1">
        <f t="array" ref="F17">IFERROR(INDEX(Table3[Number male],((MATCH($F$5&amp;$B$3&amp;A7,Table3[Year]&amp;Table3[Jurisdiction]&amp;Table3[Specialty],0)))),"N\A")</f>
        <v>24219</v>
      </c>
    </row>
    <row r="18" spans="1:6" ht="15" customHeight="1" x14ac:dyDescent="0.25">
      <c r="A18" s="31" t="s">
        <v>330</v>
      </c>
      <c r="B18" s="210" cm="1">
        <f t="array" ref="B18">IFERROR(INDEX(Table3[Number male],((MATCH($B$5&amp;$B$3&amp;A8,Table3[Year]&amp;Table3[Jurisdiction]&amp;Table3[Specialty],0)))),"N\A")</f>
        <v>27687</v>
      </c>
      <c r="C18" s="210" cm="1">
        <f t="array" ref="C18">IFERROR(INDEX(Table3[Number male],((MATCH($C$5&amp;$B$3&amp;A8,Table3[Year]&amp;Table3[Jurisdiction]&amp;Table3[Specialty],0)))),"N\A")</f>
        <v>28015</v>
      </c>
      <c r="D18" s="210" cm="1">
        <f t="array" ref="D18">IFERROR(INDEX(Table3[Number male],((MATCH($D$5&amp;$B$3&amp;A8,Table3[Year]&amp;Table3[Jurisdiction]&amp;Table3[Specialty],0)))),"N\A")</f>
        <v>27748</v>
      </c>
      <c r="E18" s="210" cm="1">
        <f t="array" ref="E18">IFERROR(INDEX(Table3[Number male],((MATCH($E$5&amp;$B$3&amp;A8,Table3[Year]&amp;Table3[Jurisdiction]&amp;Table3[Specialty],0)))),"N\A")</f>
        <v>28210</v>
      </c>
      <c r="F18" s="350" cm="1">
        <f t="array" ref="F18">IFERROR(INDEX(Table3[Number male],((MATCH($F$5&amp;$B$3&amp;A8,Table3[Year]&amp;Table3[Jurisdiction]&amp;Table3[Specialty],0)))),"N\A")</f>
        <v>28585</v>
      </c>
    </row>
    <row r="19" spans="1:6" ht="15" customHeight="1" x14ac:dyDescent="0.25">
      <c r="A19" s="282" t="s">
        <v>21</v>
      </c>
      <c r="B19" s="281" cm="1">
        <f t="array" ref="B19">IFERROR(INDEX(Table3[Number female],((MATCH($B$5&amp;$B$3&amp;A5,Table3[Year]&amp;Table3[Jurisdiction]&amp;Table3[Specialty],0)))),"N\A")</f>
        <v>37835</v>
      </c>
      <c r="C19" s="210" cm="1">
        <f t="array" ref="C19">IFERROR(INDEX(Table3[Number female],((MATCH($C$5&amp;$B$3&amp;A5,Table3[Year]&amp;Table3[Jurisdiction]&amp;Table3[Specialty],0)))),"N\A")</f>
        <v>39153</v>
      </c>
      <c r="D19" s="210" cm="1">
        <f t="array" ref="D19">IFERROR(INDEX(Table3[Number female],((MATCH(D$5&amp;$B$3&amp;A5,Table3[Year]&amp;Table3[Jurisdiction]&amp;Table3[Specialty],0)))),"N\A")</f>
        <v>40308</v>
      </c>
      <c r="E19" s="210" cm="1">
        <f t="array" ref="E19">IFERROR(INDEX(Table3[Number female],((MATCH(E$5&amp;$B$3&amp;A5,Table3[Year]&amp;Table3[Jurisdiction]&amp;Table3[Specialty],0)))),"N\A")</f>
        <v>41755</v>
      </c>
      <c r="F19" s="350" cm="1">
        <f t="array" ref="F19">IFERROR(INDEX(Table3[Number female],((MATCH(F$5&amp;$B$3&amp;A5,Table3[Year]&amp;Table3[Jurisdiction]&amp;Table3[Specialty],0)))),"N\A")</f>
        <v>43209</v>
      </c>
    </row>
    <row r="20" spans="1:6" ht="15" customHeight="1" x14ac:dyDescent="0.25">
      <c r="A20" t="s">
        <v>328</v>
      </c>
      <c r="B20" s="210" cm="1">
        <f t="array" ref="B20">IFERROR(INDEX(Table3[Number female],((MATCH($B$5&amp;$B$3&amp;A7,Table3[Year]&amp;Table3[Jurisdiction]&amp;Table3[Specialty],0)))),"N\A")</f>
        <v>21200</v>
      </c>
      <c r="C20" s="210" cm="1">
        <f t="array" ref="C20">IFERROR(INDEX(Table3[Number female],((MATCH($C$5&amp;$B$3&amp;A7,Table3[Year]&amp;Table3[Jurisdiction]&amp;Table3[Specialty],0)))),"N\A")</f>
        <v>21927</v>
      </c>
      <c r="D20" s="210" cm="1">
        <f t="array" ref="D20">IFERROR(INDEX(Table3[Number female],((MATCH(D$5&amp;$B$3&amp;A7,Table3[Year]&amp;Table3[Jurisdiction]&amp;Table3[Specialty],0)))),"N\A")</f>
        <v>22680</v>
      </c>
      <c r="E20" s="210" cm="1">
        <f t="array" ref="E20">IFERROR(INDEX(Table3[Number female],((MATCH(E$5&amp;$B$3&amp;A7,Table3[Year]&amp;Table3[Jurisdiction]&amp;Table3[Specialty],0)))),"N\A")</f>
        <v>23295</v>
      </c>
      <c r="F20" s="350" cm="1">
        <f t="array" ref="F20">IFERROR(INDEX(Table3[Number female],((MATCH(F$5&amp;$B$3&amp;A7,Table3[Year]&amp;Table3[Jurisdiction]&amp;Table3[Specialty],0)))),"N\A")</f>
        <v>23973</v>
      </c>
    </row>
    <row r="21" spans="1:6" ht="15" customHeight="1" x14ac:dyDescent="0.25">
      <c r="A21" s="185" t="s">
        <v>330</v>
      </c>
      <c r="B21" s="210" cm="1">
        <f t="array" ref="B21">IFERROR(INDEX(Table3[Number female],((MATCH($B$5&amp;$B$3&amp;A8,Table3[Year]&amp;Table3[Jurisdiction]&amp;Table3[Specialty],0)))),"N\A")</f>
        <v>16635</v>
      </c>
      <c r="C21" s="210" cm="1">
        <f t="array" ref="C21">IFERROR(INDEX(Table3[Number female],((MATCH($C$5&amp;$B$3&amp;A8,Table3[Year]&amp;Table3[Jurisdiction]&amp;Table3[Specialty],0)))),"NA")</f>
        <v>17226</v>
      </c>
      <c r="D21" s="210" cm="1">
        <f t="array" ref="D21">IFERROR(INDEX(Table3[Number female],((MATCH(D$5&amp;$B$3&amp;A8,Table3[Year]&amp;Table3[Jurisdiction]&amp;Table3[Specialty],0)))),"N\A")</f>
        <v>17628</v>
      </c>
      <c r="E21" s="210" cm="1">
        <f t="array" ref="E21">IFERROR(INDEX(Table3[Number female],((MATCH(E$5&amp;$B$3&amp;A8,Table3[Year]&amp;Table3[Jurisdiction]&amp;Table3[Specialty],0)))),"N\A")</f>
        <v>18460</v>
      </c>
      <c r="F21" s="350" cm="1">
        <f t="array" ref="F21">IFERROR(INDEX(Table3[Number female],((MATCH(F$5&amp;$B$3&amp;A8,Table3[Year]&amp;Table3[Jurisdiction]&amp;Table3[Specialty],0)))),"N\A")</f>
        <v>19236</v>
      </c>
    </row>
    <row r="22" spans="1:6" ht="15" customHeight="1" x14ac:dyDescent="0.25">
      <c r="A22" s="14" t="s">
        <v>31</v>
      </c>
      <c r="B22" s="353" t="s">
        <v>179</v>
      </c>
      <c r="C22" s="353" t="s">
        <v>179</v>
      </c>
      <c r="D22" s="353" t="s">
        <v>179</v>
      </c>
      <c r="E22" s="353" t="s">
        <v>179</v>
      </c>
      <c r="F22" s="662" t="s">
        <v>179</v>
      </c>
    </row>
    <row r="23" spans="1:6" ht="15" customHeight="1" x14ac:dyDescent="0.25">
      <c r="A23" s="31" t="s">
        <v>90</v>
      </c>
      <c r="B23" s="210" cm="1">
        <f t="array" ref="B23">IFERROR(INDEX(Table3[Number of physicians],((MATCH(B$5&amp;$B$3&amp;A23,Table3[Year]&amp;Table3[Jurisdiction]&amp;Table3[Specialty],0)))),"N\A")</f>
        <v>45450</v>
      </c>
      <c r="C23" s="210" cm="1">
        <f t="array" ref="C23">IFERROR(INDEX(Table3[Number of physicians],((MATCH(C$5&amp;$B$3&amp;A23,Table3[Year]&amp;Table3[Jurisdiction]&amp;Table3[Specialty],0)))),"N\A")</f>
        <v>46131</v>
      </c>
      <c r="D23" s="210" cm="1">
        <f t="array" ref="D23">IFERROR(INDEX(Table3[Number of physicians],((MATCH(D$5&amp;$B$3&amp;A23,Table3[Year]&amp;Table3[Jurisdiction]&amp;Table3[Specialty],0)))),"N\A")</f>
        <v>46797</v>
      </c>
      <c r="E23" s="210" cm="1">
        <f t="array" ref="E23">IFERROR(INDEX(Table3[Number of physicians],((MATCH(E$5&amp;$B$3&amp;A23,Table3[Year]&amp;Table3[Jurisdiction]&amp;Table3[Specialty],0)))),"N\A")</f>
        <v>47449</v>
      </c>
      <c r="F23" s="350" cm="1">
        <f t="array" ref="F23">IFERROR(INDEX(Table3[Number of physicians],((MATCH(F$5&amp;$B$3&amp;A23,Table3[Year]&amp;Table3[Jurisdiction]&amp;Table3[Specialty],0)))),"N\A")</f>
        <v>48199</v>
      </c>
    </row>
    <row r="24" spans="1:6" ht="15" customHeight="1" x14ac:dyDescent="0.25">
      <c r="A24" s="31" t="s">
        <v>170</v>
      </c>
      <c r="B24" s="376" t="s">
        <v>179</v>
      </c>
      <c r="C24" s="376" t="s">
        <v>179</v>
      </c>
      <c r="D24" s="376" t="s">
        <v>179</v>
      </c>
      <c r="E24" s="376" t="s">
        <v>179</v>
      </c>
      <c r="F24" s="663" t="s">
        <v>179</v>
      </c>
    </row>
    <row r="25" spans="1:6" ht="15" customHeight="1" x14ac:dyDescent="0.25">
      <c r="A25" s="31" t="s">
        <v>311</v>
      </c>
      <c r="B25" s="210" cm="1">
        <f t="array" ref="B25">IFERROR(INDEX(Table3[Number of physicians],((MATCH(B$5&amp;$B$3&amp;A25,Table3[Year]&amp;Table3[Jurisdiction]&amp;Table3[Specialty],0)))),"N\A")</f>
        <v>31523</v>
      </c>
      <c r="C25" s="210" cm="1">
        <f t="array" ref="C25">IFERROR(INDEX(Table3[Number of physicians],((MATCH(C$5&amp;$B$3&amp;A25,Table3[Year]&amp;Table3[Jurisdiction]&amp;Table3[Specialty],0)))),"N\A")</f>
        <v>32293</v>
      </c>
      <c r="D25" s="210" cm="1">
        <f t="array" ref="D25">IFERROR(INDEX(Table3[Number of physicians],((MATCH(D$5&amp;$B$3&amp;A25,Table3[Year]&amp;Table3[Jurisdiction]&amp;Table3[Specialty],0)))),"N\A")</f>
        <v>32493</v>
      </c>
      <c r="E25" s="210" cm="1">
        <f t="array" ref="E25">IFERROR(INDEX(Table3[Number of physicians],((MATCH(E$5&amp;$B$3&amp;A25,Table3[Year]&amp;Table3[Jurisdiction]&amp;Table3[Specialty],0)))),"N\A")</f>
        <v>33512</v>
      </c>
      <c r="F25" s="350" cm="1">
        <f t="array" ref="F25">IFERROR(INDEX(Table3[Number of physicians],((MATCH(F$5&amp;$B$3&amp;A25,Table3[Year]&amp;Table3[Jurisdiction]&amp;Table3[Specialty],0)))),"N\A")</f>
        <v>34459</v>
      </c>
    </row>
    <row r="26" spans="1:6" ht="15" customHeight="1" x14ac:dyDescent="0.25">
      <c r="A26" s="31" t="s">
        <v>312</v>
      </c>
      <c r="B26" s="210" cm="1">
        <f t="array" ref="B26">IFERROR(INDEX(Table3[Number of physicians],((MATCH(B$5&amp;$B$3&amp;A26,Table3[Year]&amp;Table3[Jurisdiction]&amp;Table3[Specialty],0)))),"N\A")</f>
        <v>1964</v>
      </c>
      <c r="C26" s="210" cm="1">
        <f t="array" ref="C26">IFERROR(INDEX(Table3[Number of physicians],((MATCH(C$5&amp;$B$3&amp;A26,Table3[Year]&amp;Table3[Jurisdiction]&amp;Table3[Specialty],0)))),"N\A")</f>
        <v>1997</v>
      </c>
      <c r="D26" s="210" cm="1">
        <f t="array" ref="D26">IFERROR(INDEX(Table3[Number of physicians],((MATCH(D$5&amp;$B$3&amp;A26,Table3[Year]&amp;Table3[Jurisdiction]&amp;Table3[Specialty],0)))),"N\A")</f>
        <v>1960</v>
      </c>
      <c r="E26" s="210" cm="1">
        <f t="array" ref="E26">IFERROR(INDEX(Table3[Number of physicians],((MATCH(E$5&amp;$B$3&amp;A26,Table3[Year]&amp;Table3[Jurisdiction]&amp;Table3[Specialty],0)))),"N\A")</f>
        <v>2001</v>
      </c>
      <c r="F26" s="350" cm="1">
        <f t="array" ref="F26">IFERROR(INDEX(Table3[Number of physicians],((MATCH(F$5&amp;$B$3&amp;A26,Table3[Year]&amp;Table3[Jurisdiction]&amp;Table3[Specialty],0)))),"N\A")</f>
        <v>2037</v>
      </c>
    </row>
    <row r="27" spans="1:6" ht="15" customHeight="1" x14ac:dyDescent="0.25">
      <c r="A27" s="31" t="s">
        <v>313</v>
      </c>
      <c r="B27" s="210" cm="1">
        <f t="array" ref="B27">IFERROR(INDEX(Table3[Number of physicians],((MATCH(B$5&amp;$B$3&amp;A27,Table3[Year]&amp;Table3[Jurisdiction]&amp;Table3[Specialty],0)))),"N\A")</f>
        <v>10820</v>
      </c>
      <c r="C27" s="210" cm="1">
        <f t="array" ref="C27">IFERROR(INDEX(Table3[Number of physicians],((MATCH(C$5&amp;$B$3&amp;A27,Table3[Year]&amp;Table3[Jurisdiction]&amp;Table3[Specialty],0)))),"N\A")</f>
        <v>10938</v>
      </c>
      <c r="D27" s="210" cm="1">
        <f t="array" ref="D27">IFERROR(INDEX(Table3[Number of physicians],((MATCH(D$5&amp;$B$3&amp;A27,Table3[Year]&amp;Table3[Jurisdiction]&amp;Table3[Specialty],0)))),"N\A")</f>
        <v>10914</v>
      </c>
      <c r="E27" s="210" cm="1">
        <f t="array" ref="E27">IFERROR(INDEX(Table3[Number of physicians],((MATCH(E$5&amp;$B$3&amp;A27,Table3[Year]&amp;Table3[Jurisdiction]&amp;Table3[Specialty],0)))),"N\A")</f>
        <v>11150</v>
      </c>
      <c r="F27" s="350" cm="1">
        <f t="array" ref="F27">IFERROR(INDEX(Table3[Number of physicians],((MATCH(F$5&amp;$B$3&amp;A27,Table3[Year]&amp;Table3[Jurisdiction]&amp;Table3[Specialty],0)))),"N\A")</f>
        <v>11318</v>
      </c>
    </row>
    <row r="28" spans="1:6" ht="15" customHeight="1" x14ac:dyDescent="0.25">
      <c r="A28" s="185" t="s">
        <v>314</v>
      </c>
      <c r="B28" s="210" cm="1">
        <f t="array" ref="B28">IFERROR(INDEX(Table3[Number of physicians],((MATCH(B$5&amp;$B$3&amp;A28,Table3[Year]&amp;Table3[Jurisdiction]&amp;Table3[Specialty],0)))),"N\A")</f>
        <v>15</v>
      </c>
      <c r="C28" s="210" cm="1">
        <f t="array" ref="C28">IFERROR(INDEX(Table3[Number of physicians],((MATCH(C$5&amp;$B$3&amp;A28,Table3[Year]&amp;Table3[Jurisdiction]&amp;Table3[Specialty],0)))),"N\A")</f>
        <v>13</v>
      </c>
      <c r="D28" s="210" cm="1">
        <f t="array" ref="D28">IFERROR(INDEX(Table3[Number of physicians],((MATCH(D$5&amp;$B$3&amp;A28,Table3[Year]&amp;Table3[Jurisdiction]&amp;Table3[Specialty],0)))),"N\A")</f>
        <v>9</v>
      </c>
      <c r="E28" s="210" cm="1">
        <f t="array" ref="E28">IFERROR(INDEX(Table3[Number of physicians],((MATCH(E$5&amp;$B$3&amp;A28,Table3[Year]&amp;Table3[Jurisdiction]&amp;Table3[Specialty],0)))),"N\A")</f>
        <v>7</v>
      </c>
      <c r="F28" s="350" cm="1">
        <f t="array" ref="F28">IFERROR(INDEX(Table3[Number of physicians],((MATCH(F$5&amp;$B$3&amp;A28,Table3[Year]&amp;Table3[Jurisdiction]&amp;Table3[Specialty],0)))),"N\A")</f>
        <v>7</v>
      </c>
    </row>
    <row r="29" spans="1:6" ht="15" customHeight="1" x14ac:dyDescent="0.25">
      <c r="A29" s="14" t="s">
        <v>114</v>
      </c>
      <c r="B29" s="353" t="s">
        <v>179</v>
      </c>
      <c r="C29" s="353" t="s">
        <v>179</v>
      </c>
      <c r="D29" s="353" t="s">
        <v>179</v>
      </c>
      <c r="E29" s="353" t="s">
        <v>179</v>
      </c>
      <c r="F29" s="662" t="s">
        <v>179</v>
      </c>
    </row>
    <row r="30" spans="1:6" ht="15" customHeight="1" x14ac:dyDescent="0.25">
      <c r="A30" s="31" t="s">
        <v>171</v>
      </c>
      <c r="B30" s="210" cm="1">
        <f t="array" ref="B30">IFERROR(INDEX(Table3[Years since graduation: Fewer than 6],((MATCH(B$5&amp;$B$3&amp;$A$5,Table3[Year]&amp;Table3[Jurisdiction]&amp;Table3[Specialty],0)))),"N\A")</f>
        <v>5956</v>
      </c>
      <c r="C30" s="210" cm="1">
        <f t="array" ref="C30">IFERROR(INDEX(Table3[Years since graduation: Fewer than 6],((MATCH(C$5&amp;$B$3&amp;$A$5,Table3[Year]&amp;Table3[Jurisdiction]&amp;Table3[Specialty],0)))),"N\A")</f>
        <v>5549</v>
      </c>
      <c r="D30" s="210" cm="1">
        <f t="array" ref="D30">IFERROR(INDEX(Table3[Years since graduation: Fewer than 6],((MATCH(D$5&amp;$B$3&amp;$A$5,Table3[Year]&amp;Table3[Jurisdiction]&amp;Table3[Specialty],0)))),"N\A")</f>
        <v>5065</v>
      </c>
      <c r="E30" s="210" cm="1">
        <f t="array" ref="E30">IFERROR(INDEX(Table3[Years since graduation: Fewer than 6],((MATCH(E$5&amp;$B$3&amp;$A$5,Table3[Year]&amp;Table3[Jurisdiction]&amp;Table3[Specialty],0)))),"N\A")</f>
        <v>4658</v>
      </c>
      <c r="F30" s="350" cm="1">
        <f t="array" ref="F30">IFERROR(INDEX(Table3[Years since graduation: Fewer than 6],((MATCH(F$5&amp;$B$3&amp;$A$5,Table3[Year]&amp;Table3[Jurisdiction]&amp;Table3[Specialty],0)))),"N\A")</f>
        <v>4010</v>
      </c>
    </row>
    <row r="31" spans="1:6" ht="15" customHeight="1" x14ac:dyDescent="0.25">
      <c r="A31" s="31" t="s">
        <v>321</v>
      </c>
      <c r="B31" s="210" cm="1">
        <f t="array" ref="B31">IFERROR(INDEX(Table3[Years since graduation: 6–10],((MATCH(B$5&amp;$B$3&amp;$A$5,Table3[Year]&amp;Table3[Jurisdiction]&amp;Table3[Specialty],0)))),"N\A")</f>
        <v>13185</v>
      </c>
      <c r="C31" s="210" cm="1">
        <f t="array" ref="C31">IFERROR(INDEX(Table3[Years since graduation: 6–10],((MATCH(C$5&amp;$B$3&amp;$A$5,Table3[Year]&amp;Table3[Jurisdiction]&amp;Table3[Specialty],0)))),"N\A")</f>
        <v>13963</v>
      </c>
      <c r="D31" s="210" cm="1">
        <f t="array" ref="D31">IFERROR(INDEX(Table3[Years since graduation: 6–10],((MATCH(D$5&amp;$B$3&amp;$A$5,Table3[Year]&amp;Table3[Jurisdiction]&amp;Table3[Specialty],0)))),"N\A")</f>
        <v>14424</v>
      </c>
      <c r="E31" s="210" cm="1">
        <f t="array" ref="E31">IFERROR(INDEX(Table3[Years since graduation: 6–10],((MATCH(E$5&amp;$B$3&amp;$A$5,Table3[Year]&amp;Table3[Jurisdiction]&amp;Table3[Specialty],0)))),"N\A")</f>
        <v>14803</v>
      </c>
      <c r="F31" s="350" cm="1">
        <f t="array" ref="F31">IFERROR(INDEX(Table3[Years since graduation: 6–10],((MATCH(F$5&amp;$B$3&amp;$A$5,Table3[Year]&amp;Table3[Jurisdiction]&amp;Table3[Specialty],0)))),"N\A")</f>
        <v>14846</v>
      </c>
    </row>
    <row r="32" spans="1:6" ht="15" customHeight="1" x14ac:dyDescent="0.25">
      <c r="A32" s="31" t="s">
        <v>240</v>
      </c>
      <c r="B32" s="210" cm="1">
        <f t="array" ref="B32">IFERROR(INDEX(Table3[Years since graduation: 11–25],((MATCH(B$5&amp;$B$3&amp;$A$5,Table3[Year]&amp;Table3[Jurisdiction]&amp;Table3[Specialty],0)))),"N\A")</f>
        <v>31553</v>
      </c>
      <c r="C32" s="210" cm="1">
        <f t="array" ref="C32">IFERROR(INDEX(Table3[Years since graduation: 11–25],((MATCH(C$5&amp;$B$3&amp;$A$5,Table3[Year]&amp;Table3[Jurisdiction]&amp;Table3[Specialty],0)))),"N\A")</f>
        <v>32244</v>
      </c>
      <c r="D32" s="210" cm="1">
        <f t="array" ref="D32">IFERROR(INDEX(Table3[Years since graduation: 11–25],((MATCH(D$5&amp;$B$3&amp;$A$5,Table3[Year]&amp;Table3[Jurisdiction]&amp;Table3[Specialty],0)))),"N\A")</f>
        <v>33054</v>
      </c>
      <c r="E32" s="210" cm="1">
        <f t="array" ref="E32">IFERROR(INDEX(Table3[Years since graduation: 11–25],((MATCH(E$5&amp;$B$3&amp;$A$5,Table3[Year]&amp;Table3[Jurisdiction]&amp;Table3[Specialty],0)))),"N\A")</f>
        <v>33806</v>
      </c>
      <c r="F32" s="350" cm="1">
        <f t="array" ref="F32">IFERROR(INDEX(Table3[Years since graduation: 11–25],((MATCH(F$5&amp;$B$3&amp;$A$5,Table3[Year]&amp;Table3[Jurisdiction]&amp;Table3[Specialty],0)))),"N\A")</f>
        <v>35221</v>
      </c>
    </row>
    <row r="33" spans="1:6" ht="15" customHeight="1" x14ac:dyDescent="0.25">
      <c r="A33" s="31" t="s">
        <v>33</v>
      </c>
      <c r="B33" s="210" cm="1">
        <f t="array" ref="B33">IFERROR(INDEX(Table3[Years since graduation: 26–30],((MATCH(B$5&amp;$B$3&amp;$A$5,Table3[Year]&amp;Table3[Jurisdiction]&amp;Table3[Specialty],0)))),"N\A")</f>
        <v>9843</v>
      </c>
      <c r="C33" s="210" cm="1">
        <f t="array" ref="C33">IFERROR(INDEX(Table3[Years since graduation: 26–30],((MATCH(C$5&amp;$B$3&amp;$A$5,Table3[Year]&amp;Table3[Jurisdiction]&amp;Table3[Specialty],0)))),"N\A")</f>
        <v>9826</v>
      </c>
      <c r="D33" s="210" cm="1">
        <f t="array" ref="D33">IFERROR(INDEX(Table3[Years since graduation: 26–30],((MATCH(D$5&amp;$B$3&amp;$A$5,Table3[Year]&amp;Table3[Jurisdiction]&amp;Table3[Specialty],0)))),"N\A")</f>
        <v>9803</v>
      </c>
      <c r="E33" s="210" cm="1">
        <f t="array" ref="E33">IFERROR(INDEX(Table3[Years since graduation: 26–30],((MATCH(E$5&amp;$B$3&amp;$A$5,Table3[Year]&amp;Table3[Jurisdiction]&amp;Table3[Specialty],0)))),"N\A")</f>
        <v>10001</v>
      </c>
      <c r="F33" s="350" cm="1">
        <f t="array" ref="F33">IFERROR(INDEX(Table3[Years since graduation: 26–30],((MATCH(F$5&amp;$B$3&amp;$A$5,Table3[Year]&amp;Table3[Jurisdiction]&amp;Table3[Specialty],0)))),"N\A")</f>
        <v>10149</v>
      </c>
    </row>
    <row r="34" spans="1:6" ht="15" customHeight="1" x14ac:dyDescent="0.25">
      <c r="A34" s="31" t="s">
        <v>34</v>
      </c>
      <c r="B34" s="210" cm="1">
        <f t="array" ref="B34">IFERROR(INDEX(Table3[Years since graduation: 31–35],((MATCH(B$5&amp;$B$3&amp;$A$5,Table3[Year]&amp;Table3[Jurisdiction]&amp;Table3[Specialty],0)))),"N\A")</f>
        <v>9434</v>
      </c>
      <c r="C34" s="210" cm="1">
        <f t="array" ref="C34">IFERROR(INDEX(Table3[Years since graduation: 31–35],((MATCH(C$5&amp;$B$3&amp;$A$5,Table3[Year]&amp;Table3[Jurisdiction]&amp;Table3[Specialty],0)))),"N\A")</f>
        <v>9384</v>
      </c>
      <c r="D34" s="210" cm="1">
        <f t="array" ref="D34">IFERROR(INDEX(Table3[Years since graduation: 31–35],((MATCH(D$5&amp;$B$3&amp;$A$5,Table3[Year]&amp;Table3[Jurisdiction]&amp;Table3[Specialty],0)))),"N\A")</f>
        <v>9343</v>
      </c>
      <c r="E34" s="210" cm="1">
        <f t="array" ref="E34">IFERROR(INDEX(Table3[Years since graduation: 31–35],((MATCH(E$5&amp;$B$3&amp;$A$5,Table3[Year]&amp;Table3[Jurisdiction]&amp;Table3[Specialty],0)))),"N\A")</f>
        <v>9301</v>
      </c>
      <c r="F34" s="350" cm="1">
        <f t="array" ref="F34">IFERROR(INDEX(Table3[Years since graduation: 31–35],((MATCH(F$5&amp;$B$3&amp;$A$5,Table3[Year]&amp;Table3[Jurisdiction]&amp;Table3[Specialty],0)))),"N\A")</f>
        <v>9302</v>
      </c>
    </row>
    <row r="35" spans="1:6" ht="15" customHeight="1" x14ac:dyDescent="0.25">
      <c r="A35" s="185" t="s">
        <v>172</v>
      </c>
      <c r="B35" s="210" cm="1">
        <f t="array" ref="B35">IFERROR(INDEX(Table3[Years since graduation: 36 and more],((MATCH(B$5&amp;$B$3&amp;$A$5,Table3[Year]&amp;Table3[Jurisdiction]&amp;Table3[Specialty],0)))),"N\A")</f>
        <v>19059</v>
      </c>
      <c r="C35" s="210" cm="1">
        <f t="array" ref="C35">IFERROR(INDEX(Table3[Years since graduation: 36 and more],((MATCH(C$5&amp;$B$3&amp;$A$5,Table3[Year]&amp;Table3[Jurisdiction]&amp;Table3[Specialty],0)))),"N\A")</f>
        <v>19322</v>
      </c>
      <c r="D35" s="210" cm="1">
        <f t="array" ref="D35">IFERROR(INDEX(Table3[Years since graduation: 36 and more],((MATCH(D$5&amp;$B$3&amp;$A$5,Table3[Year]&amp;Table3[Jurisdiction]&amp;Table3[Specialty],0)))),"N\A")</f>
        <v>18921</v>
      </c>
      <c r="E35" s="210" cm="1">
        <f t="array" ref="E35">IFERROR(INDEX(Table3[Years since graduation: 36 and more],((MATCH(E$5&amp;$B$3&amp;$A$5,Table3[Year]&amp;Table3[Jurisdiction]&amp;Table3[Specialty],0)))),"N\A")</f>
        <v>19396</v>
      </c>
      <c r="F35" s="350" cm="1">
        <f t="array" ref="F35">IFERROR(INDEX(Table3[Years since graduation: 36 and more],((MATCH(F$5&amp;$B$3&amp;$A$5,Table3[Year]&amp;Table3[Jurisdiction]&amp;Table3[Specialty],0)))),"N\A")</f>
        <v>19692</v>
      </c>
    </row>
    <row r="36" spans="1:6" ht="15" customHeight="1" x14ac:dyDescent="0.25">
      <c r="A36" s="14" t="s">
        <v>173</v>
      </c>
      <c r="B36" s="353" t="s">
        <v>179</v>
      </c>
      <c r="C36" s="353" t="s">
        <v>179</v>
      </c>
      <c r="D36" s="353" t="s">
        <v>179</v>
      </c>
      <c r="E36" s="353" t="s">
        <v>179</v>
      </c>
      <c r="F36" s="662" t="s">
        <v>179</v>
      </c>
    </row>
    <row r="37" spans="1:6" ht="15" customHeight="1" x14ac:dyDescent="0.25">
      <c r="A37" s="31" t="s">
        <v>35</v>
      </c>
      <c r="B37" s="210" cm="1">
        <f t="array" ref="B37">IFERROR(INDEX(Table3[Place of MD Graduation: Canada],((MATCH(B$5&amp;$B$3&amp;A5,Table3[Year]&amp;Table3[Jurisdiction]&amp;Table3[Specialty],0)))),"N\A")</f>
        <v>65631</v>
      </c>
      <c r="C37" s="210" cm="1">
        <f t="array" ref="C37">IFERROR(INDEX(Table3[Place of MD Graduation: Canada],((MATCH(C$5&amp;$B$3&amp;$A$5,Table3[Year]&amp;Table3[Jurisdiction]&amp;Table3[Specialty],0)))),"N\A")</f>
        <v>66565</v>
      </c>
      <c r="D37" s="210" cm="1">
        <f t="array" ref="D37">IFERROR(INDEX(Table3[Place of MD Graduation: Canada],((MATCH(D$5&amp;$B$3&amp;$A$5,Table3[Year]&amp;Table3[Jurisdiction]&amp;Table3[Specialty],0)))),"N\A")</f>
        <v>66952</v>
      </c>
      <c r="E37" s="210" cm="1">
        <f t="array" ref="E37">IFERROR(INDEX(Table3[Place of MD Graduation: Canada],((MATCH(E$5&amp;$B$3&amp;$A$5,Table3[Year]&amp;Table3[Jurisdiction]&amp;Table3[Specialty],0)))),"N\A")</f>
        <v>67800</v>
      </c>
      <c r="F37" s="350" cm="1">
        <f t="array" ref="F37">IFERROR(INDEX(Table3[Place of MD Graduation: Canada],((MATCH(F$5&amp;$B$3&amp;$A$5,Table3[Year]&amp;Table3[Jurisdiction]&amp;Table3[Specialty],0)))),"N\A")</f>
        <v>68279</v>
      </c>
    </row>
    <row r="38" spans="1:6" ht="15" customHeight="1" x14ac:dyDescent="0.25">
      <c r="A38" t="s">
        <v>331</v>
      </c>
      <c r="B38" s="210" cm="1">
        <f t="array" ref="B38">IFERROR(INDEX(Table3[Place of MD Graduation: Canada],((MATCH(B$5&amp;$B$3&amp;$A$7,Table3[Year]&amp;Table3[Jurisdiction]&amp;Table3[Specialty],0)))),"N\A")</f>
        <v>31516</v>
      </c>
      <c r="C38" s="210" cm="1">
        <f t="array" ref="C38">IFERROR(INDEX(Table3[Place of MD Graduation: Canada],((MATCH(C$5&amp;$B$3&amp;$A$7,Table3[Year]&amp;Table3[Jurisdiction]&amp;Table3[Specialty],0)))),"N\A")</f>
        <v>31679</v>
      </c>
      <c r="D38" s="210" cm="1">
        <f t="array" ref="D38">IFERROR(INDEX(Table3[Place of MD Graduation: Canada],((MATCH(D$5&amp;$B$3&amp;$A$7,Table3[Year]&amp;Table3[Jurisdiction]&amp;Table3[Specialty],0)))),"N\A")</f>
        <v>31751</v>
      </c>
      <c r="E38" s="210" cm="1">
        <f t="array" ref="E38">IFERROR(INDEX(Table3[Place of MD Graduation: Canada],((MATCH(E$5&amp;$B$3&amp;$A$7,Table3[Year]&amp;Table3[Jurisdiction]&amp;Table3[Specialty],0)))),"N\A")</f>
        <v>31700</v>
      </c>
      <c r="F38" s="350" cm="1">
        <f t="array" ref="F38">IFERROR(INDEX(Table3[Place of MD Graduation: Canada],((MATCH(F$5&amp;$B$3&amp;$A$7,Table3[Year]&amp;Table3[Jurisdiction]&amp;Table3[Specialty],0)))),"N\A")</f>
        <v>31647</v>
      </c>
    </row>
    <row r="39" spans="1:6" ht="15" customHeight="1" x14ac:dyDescent="0.25">
      <c r="A39" t="s">
        <v>332</v>
      </c>
      <c r="B39" s="210" cm="1">
        <f t="array" ref="B39">IFERROR(INDEX(Table3[Place of MD Graduation: Canada],((MATCH(B$5&amp;$B$3&amp;$A$8,Table3[Year]&amp;Table3[Jurisdiction]&amp;Table3[Specialty],0)))),"N\A")</f>
        <v>34115</v>
      </c>
      <c r="C39" s="210" cm="1">
        <f t="array" ref="C39">IFERROR(INDEX(Table3[Place of MD Graduation: Canada],((MATCH(C$5&amp;$B$3&amp;$A$8,Table3[Year]&amp;Table3[Jurisdiction]&amp;Table3[Specialty],0)))),"N\A")</f>
        <v>34886</v>
      </c>
      <c r="D39" s="210" cm="1">
        <f t="array" ref="D39">IFERROR(INDEX(Table3[Place of MD Graduation: Canada],((MATCH(D$5&amp;$B$3&amp;$A$8,Table3[Year]&amp;Table3[Jurisdiction]&amp;Table3[Specialty],0)))),"N\A")</f>
        <v>35201</v>
      </c>
      <c r="E39" s="210" cm="1">
        <f t="array" ref="E39">IFERROR(INDEX(Table3[Place of MD Graduation: Canada],((MATCH(E$5&amp;$B$3&amp;$A$8,Table3[Year]&amp;Table3[Jurisdiction]&amp;Table3[Specialty],0)))),"N\A")</f>
        <v>36100</v>
      </c>
      <c r="F39" s="350" cm="1">
        <f t="array" ref="F39">IFERROR(INDEX(Table3[Place of MD Graduation: Canada],((MATCH(F$5&amp;$B$3&amp;$A$8,Table3[Year]&amp;Table3[Jurisdiction]&amp;Table3[Specialty],0)))),"N\A")</f>
        <v>36632</v>
      </c>
    </row>
    <row r="40" spans="1:6" ht="15" customHeight="1" x14ac:dyDescent="0.25">
      <c r="A40" s="31" t="s">
        <v>36</v>
      </c>
      <c r="B40" s="210" cm="1">
        <f t="array" ref="B40">IFERROR(INDEX(Table3[Place of MD Graduation: Foreign],((MATCH(B$5&amp;$B$3&amp;$A$5,Table3[Year]&amp;Table3[Jurisdiction]&amp;Table3[Specialty],0)))),"N\A")</f>
        <v>23541</v>
      </c>
      <c r="C40" s="210" cm="1">
        <f t="array" ref="C40">IFERROR(INDEX(Table3[Place of MD Graduation: Foreign],((MATCH(C$5&amp;$B$3&amp;$A$5,Table3[Year]&amp;Table3[Jurisdiction]&amp;Table3[Specialty],0)))),"N\A")</f>
        <v>23829</v>
      </c>
      <c r="D40" s="210" cm="1">
        <f t="array" ref="D40">IFERROR(INDEX(Table3[Place of MD Graduation: Foreign],((MATCH(D$5&amp;$B$3&amp;$A$5,Table3[Year]&amp;Table3[Jurisdiction]&amp;Table3[Specialty],0)))),"N\A")</f>
        <v>23730</v>
      </c>
      <c r="E40" s="210" cm="1">
        <f t="array" ref="E40">IFERROR(INDEX(Table3[Place of MD Graduation: Foreign],((MATCH(E$5&amp;$B$3&amp;$A$5,Table3[Year]&amp;Table3[Jurisdiction]&amp;Table3[Specialty],0)))),"N\A")</f>
        <v>24218</v>
      </c>
      <c r="F40" s="350" cm="1">
        <f t="array" ref="F40">IFERROR(INDEX(Table3[Place of MD Graduation: Foreign],((MATCH(F$5&amp;$B$3&amp;$A$5,Table3[Year]&amp;Table3[Jurisdiction]&amp;Table3[Specialty],0)))),"N\A")</f>
        <v>24967</v>
      </c>
    </row>
    <row r="41" spans="1:6" ht="15" customHeight="1" x14ac:dyDescent="0.25">
      <c r="A41" t="s">
        <v>328</v>
      </c>
      <c r="B41" s="210" cm="1">
        <f t="array" ref="B41">IFERROR(INDEX(Table3[Place of MD Graduation: Foreign],((MATCH(B$5&amp;$B$3&amp;$A$7,Table3[Year]&amp;Table3[Jurisdiction]&amp;Table3[Specialty],0)))),"N\A")</f>
        <v>13511</v>
      </c>
      <c r="C41" s="210" cm="1">
        <f t="array" ref="C41">IFERROR(INDEX(Table3[Place of MD Graduation: Foreign],((MATCH(C$5&amp;$B$3&amp;$A$7,Table3[Year]&amp;Table3[Jurisdiction]&amp;Table3[Specialty],0)))),"N\A")</f>
        <v>13571</v>
      </c>
      <c r="D41" s="210" cm="1">
        <f t="array" ref="D41">IFERROR(INDEX(Table3[Place of MD Graduation: Foreign],((MATCH(D$5&amp;$B$3&amp;$A$7,Table3[Year]&amp;Table3[Jurisdiction]&amp;Table3[Specialty],0)))),"N\A")</f>
        <v>13715</v>
      </c>
      <c r="E41" s="210" cm="1">
        <f t="array" ref="E41">IFERROR(INDEX(Table3[Place of MD Graduation: Foreign],((MATCH(E$5&amp;$B$3&amp;$A$7,Table3[Year]&amp;Table3[Jurisdiction]&amp;Table3[Specialty],0)))),"N\A")</f>
        <v>13940</v>
      </c>
      <c r="F41" s="350" cm="1">
        <f t="array" ref="F41">IFERROR(INDEX(Table3[Place of MD Graduation: Foreign],((MATCH(F$5&amp;$B$3&amp;$A$7,Table3[Year]&amp;Table3[Jurisdiction]&amp;Table3[Specialty],0)))),"N\A")</f>
        <v>14303</v>
      </c>
    </row>
    <row r="42" spans="1:6" ht="15" customHeight="1" x14ac:dyDescent="0.25">
      <c r="A42" t="s">
        <v>329</v>
      </c>
      <c r="B42" s="210" cm="1">
        <f t="array" ref="B42">IFERROR(INDEX(Table3[Place of MD Graduation: Foreign],((MATCH(B$5&amp;$B$3&amp;$A$8,Table3[Year]&amp;Table3[Jurisdiction]&amp;Table3[Specialty],0)))),"N\A")</f>
        <v>10030</v>
      </c>
      <c r="C42" s="210" cm="1">
        <f t="array" ref="C42">IFERROR(INDEX(Table3[Place of MD Graduation: Foreign],((MATCH(C$5&amp;$B$3&amp;$A$8,Table3[Year]&amp;Table3[Jurisdiction]&amp;Table3[Specialty],0)))),"N\A")</f>
        <v>10258</v>
      </c>
      <c r="D42" s="210" cm="1">
        <f t="array" ref="D42">IFERROR(INDEX(Table3[Place of MD Graduation: Foreign],((MATCH(D$5&amp;$B$3&amp;$A$8,Table3[Year]&amp;Table3[Jurisdiction]&amp;Table3[Specialty],0)))),"N\A")</f>
        <v>10015</v>
      </c>
      <c r="E42" s="210" cm="1">
        <f t="array" ref="E42">IFERROR(INDEX(Table3[Place of MD Graduation: Foreign],((MATCH(E$5&amp;$B$3&amp;$A$8,Table3[Year]&amp;Table3[Jurisdiction]&amp;Table3[Specialty],0)))),"N\A")</f>
        <v>10278</v>
      </c>
      <c r="F42" s="350" cm="1">
        <f t="array" ref="F42">IFERROR(INDEX(Table3[Place of MD Graduation: Foreign],((MATCH(F$5&amp;$B$3&amp;$A$8,Table3[Year]&amp;Table3[Jurisdiction]&amp;Table3[Specialty],0)))),"N\A")</f>
        <v>10664</v>
      </c>
    </row>
    <row r="43" spans="1:6" ht="15" customHeight="1" x14ac:dyDescent="0.25">
      <c r="A43" s="280" t="s">
        <v>37</v>
      </c>
      <c r="B43" s="353" t="s">
        <v>179</v>
      </c>
      <c r="C43" s="353" t="s">
        <v>179</v>
      </c>
      <c r="D43" s="353" t="s">
        <v>179</v>
      </c>
      <c r="E43" s="353" t="s">
        <v>179</v>
      </c>
      <c r="F43" s="662" t="s">
        <v>179</v>
      </c>
    </row>
    <row r="44" spans="1:6" ht="15" customHeight="1" x14ac:dyDescent="0.25">
      <c r="A44" s="31" t="s">
        <v>22</v>
      </c>
      <c r="B44" s="210" cm="1">
        <f t="array" ref="B44">IFERROR(INDEX(Table3[Number in Rural areas],((MATCH(B$5&amp;$B$3&amp;$A$5,Table3[Year]&amp;Table3[Jurisdiction]&amp;Table3[Specialty],0)))),"N\A")</f>
        <v>6945</v>
      </c>
      <c r="C44" s="210" cm="1">
        <f t="array" ref="C44">IFERROR(INDEX(Table3[Number in Rural areas],((MATCH(C$5&amp;$B$3&amp;$A$5,Table3[Year]&amp;Table3[Jurisdiction]&amp;Table3[Specialty],0)))),"N\A")</f>
        <v>6994</v>
      </c>
      <c r="D44" s="210" cm="1">
        <f t="array" ref="D44">IFERROR(INDEX(Table3[Number in Rural areas],((MATCH(D$5&amp;$B$3&amp;$A$5,Table3[Year]&amp;Table3[Jurisdiction]&amp;Table3[Specialty],0)))),"N\A")</f>
        <v>7009</v>
      </c>
      <c r="E44" s="210" cm="1">
        <f t="array" ref="E44">IFERROR(INDEX(Table3[Number in Rural areas],((MATCH(E$5&amp;$B$3&amp;$A$5,Table3[Year]&amp;Table3[Jurisdiction]&amp;Table3[Specialty],0)))),"N\A")</f>
        <v>7128</v>
      </c>
      <c r="F44" s="350" cm="1">
        <f t="array" ref="F44">IFERROR(INDEX(Table3[Number in Rural areas],((MATCH(F$5&amp;$B$3&amp;$A$5,Table3[Year]&amp;Table3[Jurisdiction]&amp;Table3[Specialty],0)))),"N\A")</f>
        <v>7205</v>
      </c>
    </row>
    <row r="45" spans="1:6" ht="15" customHeight="1" x14ac:dyDescent="0.25">
      <c r="A45" t="s">
        <v>331</v>
      </c>
      <c r="B45" s="210" cm="1">
        <f t="array" ref="B45">IFERROR(INDEX(Table3[Number in Rural areas],((MATCH(B$5&amp;$B$3&amp;$A$7,Table3[Year]&amp;Table3[Jurisdiction]&amp;Table3[Specialty],0)))),"N\A")</f>
        <v>5980</v>
      </c>
      <c r="C45" s="210" cm="1">
        <f t="array" ref="C45">IFERROR(INDEX(Table3[Number in Rural areas],((MATCH(C$5&amp;$B$3&amp;$A$7,Table3[Year]&amp;Table3[Jurisdiction]&amp;Table3[Specialty],0)))),"N\A")</f>
        <v>6022</v>
      </c>
      <c r="D45" s="210" cm="1">
        <f t="array" ref="D45">IFERROR(INDEX(Table3[Number in Rural areas],((MATCH(D$5&amp;$B$3&amp;$A$7,Table3[Year]&amp;Table3[Jurisdiction]&amp;Table3[Specialty],0)))),"N\A")</f>
        <v>5994</v>
      </c>
      <c r="E45" s="210" cm="1">
        <f t="array" ref="E45">IFERROR(INDEX(Table3[Number in Rural areas],((MATCH(E$5&amp;$B$3&amp;$A$7,Table3[Year]&amp;Table3[Jurisdiction]&amp;Table3[Specialty],0)))),"N\A")</f>
        <v>6094</v>
      </c>
      <c r="F45" s="350" cm="1">
        <f t="array" ref="F45">IFERROR(INDEX(Table3[Number in Rural areas],((MATCH(F$5&amp;$B$3&amp;$A$7,Table3[Year]&amp;Table3[Jurisdiction]&amp;Table3[Specialty],0)))),"N\A")</f>
        <v>6162</v>
      </c>
    </row>
    <row r="46" spans="1:6" ht="15" customHeight="1" x14ac:dyDescent="0.25">
      <c r="A46" t="s">
        <v>332</v>
      </c>
      <c r="B46" s="210" cm="1">
        <f t="array" ref="B46">IFERROR(INDEX(Table3[Number in Rural areas],((MATCH(B$5&amp;$B$3&amp;$A$8,Table3[Year]&amp;Table3[Jurisdiction]&amp;Table3[Specialty],0)))),"N\A")</f>
        <v>965</v>
      </c>
      <c r="C46" s="210" cm="1">
        <f t="array" ref="C46">IFERROR(INDEX(Table3[Number in Rural areas],((MATCH(C$5&amp;$B$3&amp;$A$8,Table3[Year]&amp;Table3[Jurisdiction]&amp;Table3[Specialty],0)))),"N\A")</f>
        <v>972</v>
      </c>
      <c r="D46" s="210" cm="1">
        <f t="array" ref="D46">IFERROR(INDEX(Table3[Number in Rural areas],((MATCH(D$5&amp;$B$3&amp;$A$8,Table3[Year]&amp;Table3[Jurisdiction]&amp;Table3[Specialty],0)))),"N\A")</f>
        <v>1015</v>
      </c>
      <c r="E46" s="210" cm="1">
        <f t="array" ref="E46">IFERROR(INDEX(Table3[Number in Rural areas],((MATCH(E$5&amp;$B$3&amp;$A$8,Table3[Year]&amp;Table3[Jurisdiction]&amp;Table3[Specialty],0)))),"N\A")</f>
        <v>1034</v>
      </c>
      <c r="F46" s="350" cm="1">
        <f t="array" ref="F46">IFERROR(INDEX(Table3[Number in Rural areas],((MATCH(F$5&amp;$B$3&amp;$A$8,Table3[Year]&amp;Table3[Jurisdiction]&amp;Table3[Specialty],0)))),"N\A")</f>
        <v>1043</v>
      </c>
    </row>
    <row r="47" spans="1:6" ht="15" customHeight="1" x14ac:dyDescent="0.25">
      <c r="A47" s="31" t="s">
        <v>23</v>
      </c>
      <c r="B47" s="210" cm="1">
        <f t="array" ref="B47">IFERROR(INDEX(Table3[Number in Urban areas],((MATCH(B$5&amp;$B$3&amp;$A$5,Table3[Year]&amp;Table3[Jurisdiction]&amp;Table3[Specialty],0)))),"N\A")</f>
        <v>82654</v>
      </c>
      <c r="C47" s="210" cm="1">
        <f t="array" ref="C47">IFERROR(INDEX(Table3[Number in Urban areas],((MATCH(C$5&amp;$B$3&amp;$A$5,Table3[Year]&amp;Table3[Jurisdiction]&amp;Table3[Specialty],0)))),"N\A")</f>
        <v>84178</v>
      </c>
      <c r="D47" s="210" cm="1">
        <f t="array" ref="D47">IFERROR(INDEX(Table3[Number in Urban areas],((MATCH(D$5&amp;$B$3&amp;$A$5,Table3[Year]&amp;Table3[Jurisdiction]&amp;Table3[Specialty],0)))),"N\A")</f>
        <v>84955</v>
      </c>
      <c r="E47" s="210" cm="1">
        <f t="array" ref="E47">IFERROR(INDEX(Table3[Number in Urban areas],((MATCH(E$5&amp;$B$3&amp;$A$5,Table3[Year]&amp;Table3[Jurisdiction]&amp;Table3[Specialty],0)))),"N\A")</f>
        <v>86779</v>
      </c>
      <c r="F47" s="350" cm="1">
        <f t="array" ref="F47">IFERROR(INDEX(Table3[Number in Urban areas],((MATCH(F$5&amp;$B$3&amp;$A$5,Table3[Year]&amp;Table3[Jurisdiction]&amp;Table3[Specialty],0)))),"N\A")</f>
        <v>88571</v>
      </c>
    </row>
    <row r="48" spans="1:6" ht="15" customHeight="1" x14ac:dyDescent="0.25">
      <c r="A48" t="s">
        <v>331</v>
      </c>
      <c r="B48" s="210" cm="1">
        <f t="array" ref="B48">IFERROR(INDEX(Table3[Number in Urban areas],((MATCH(B$5&amp;$B$3&amp;$A$7,Table3[Year]&amp;Table3[Jurisdiction]&amp;Table3[Specialty],0)))),"N\A")</f>
        <v>39375</v>
      </c>
      <c r="C48" s="210" cm="1">
        <f t="array" ref="C48">IFERROR(INDEX(Table3[Number in Urban areas],((MATCH(C$5&amp;$B$3&amp;$A$7,Table3[Year]&amp;Table3[Jurisdiction]&amp;Table3[Specialty],0)))),"N\A")</f>
        <v>39994</v>
      </c>
      <c r="D48" s="210" cm="1">
        <f t="array" ref="D48">IFERROR(INDEX(Table3[Number in Urban areas],((MATCH(D$5&amp;$B$3&amp;$A$7,Table3[Year]&amp;Table3[Jurisdiction]&amp;Table3[Specialty],0)))),"N\A")</f>
        <v>40685</v>
      </c>
      <c r="E48" s="210" cm="1">
        <f t="array" ref="E48">IFERROR(INDEX(Table3[Number in Urban areas],((MATCH(E$5&amp;$B$3&amp;$A$7,Table3[Year]&amp;Table3[Jurisdiction]&amp;Table3[Specialty],0)))),"N\A")</f>
        <v>41240</v>
      </c>
      <c r="F48" s="350" cm="1">
        <f t="array" ref="F48">IFERROR(INDEX(Table3[Number in Urban areas],((MATCH(F$5&amp;$B$3&amp;$A$7,Table3[Year]&amp;Table3[Jurisdiction]&amp;Table3[Specialty],0)))),"N\A")</f>
        <v>41911</v>
      </c>
    </row>
    <row r="49" spans="1:7" ht="15" customHeight="1" x14ac:dyDescent="0.25">
      <c r="A49" s="186" t="s">
        <v>332</v>
      </c>
      <c r="B49" s="210" cm="1">
        <f t="array" ref="B49">IFERROR(INDEX(Table3[Number in Urban areas],((MATCH(B$5&amp;$B$3&amp;$A$8,Table3[Year]&amp;Table3[Jurisdiction]&amp;Table3[Specialty],0)))),"N\A")</f>
        <v>43279</v>
      </c>
      <c r="C49" s="210" cm="1">
        <f t="array" ref="C49">IFERROR(INDEX(Table3[Number in Urban areas],((MATCH(C$5&amp;$B$3&amp;$A$8,Table3[Year]&amp;Table3[Jurisdiction]&amp;Table3[Specialty],0)))),"N\A")</f>
        <v>44184</v>
      </c>
      <c r="D49" s="210" cm="1">
        <f t="array" ref="D49">IFERROR(INDEX(Table3[Number in Urban areas],((MATCH(D$5&amp;$B$3&amp;$A$8,Table3[Year]&amp;Table3[Jurisdiction]&amp;Table3[Specialty],0)))),"N\A")</f>
        <v>44270</v>
      </c>
      <c r="E49" s="210" cm="1">
        <f t="array" ref="E49">IFERROR(INDEX(Table3[Number in Urban areas],((MATCH(E$5&amp;$B$3&amp;$A$8,Table3[Year]&amp;Table3[Jurisdiction]&amp;Table3[Specialty],0)))),"N\A")</f>
        <v>45539</v>
      </c>
      <c r="F49" s="350" cm="1">
        <f t="array" ref="F49">IFERROR(INDEX(Table3[Number in Urban areas],((MATCH(F$5&amp;$B$3&amp;$A$8,Table3[Year]&amp;Table3[Jurisdiction]&amp;Table3[Specialty],0)))),"N\A")</f>
        <v>46660</v>
      </c>
    </row>
    <row r="50" spans="1:7" ht="15" customHeight="1" x14ac:dyDescent="0.25">
      <c r="A50" s="184" t="s">
        <v>174</v>
      </c>
      <c r="B50" s="209" cm="1">
        <f t="array" ref="B50">IFERROR(INDEX(Table3[Net migration between Canadian jurisdictions],((MATCH(B$5&amp;$B$3&amp;$A$5,Table3[Year]&amp;Table3[Jurisdiction]&amp;Table3[Specialty],0)))),"N\A")</f>
        <v>1854</v>
      </c>
      <c r="C50" s="209" cm="1">
        <f t="array" ref="C50">IFERROR(INDEX(Table3[Net migration between Canadian jurisdictions],((MATCH(C$5&amp;$B$3&amp;$A$5,Table3[Year]&amp;Table3[Jurisdiction]&amp;Table3[Specialty],0)))),"N\A")</f>
        <v>1369</v>
      </c>
      <c r="D50" s="225" cm="1">
        <f t="array" ref="D50">IFERROR(INDEX(Table3[Net migration between Canadian jurisdictions],((MATCH(D$5&amp;$B$3&amp;$A$5,Table3[Year]&amp;Table3[Jurisdiction]&amp;Table3[Specialty],0)))),"N\A")</f>
        <v>711</v>
      </c>
      <c r="E50" s="223" cm="1">
        <f t="array" ref="E50">IFERROR(INDEX(Table3[Net migration between Canadian jurisdictions],((MATCH(E$5&amp;$B$3&amp;$A$5,Table3[Year]&amp;Table3[Jurisdiction]&amp;Table3[Specialty],0)))),"N\A")</f>
        <v>634</v>
      </c>
      <c r="F50" s="658" cm="1">
        <f t="array" ref="F50">IFERROR(INDEX(Table3[Net migration between Canadian jurisdictions],((MATCH(F$5&amp;$B$3&amp;$A$5,Table3[Year]&amp;Table3[Jurisdiction]&amp;Table3[Specialty],0)))),"N\A")</f>
        <v>694</v>
      </c>
    </row>
    <row r="51" spans="1:7" ht="15" customHeight="1" x14ac:dyDescent="0.25">
      <c r="A51" s="31" t="s">
        <v>90</v>
      </c>
      <c r="B51" s="210" cm="1">
        <f t="array" ref="B51">IFERROR(INDEX(Table3[Net migration between Canadian jurisdictions],((MATCH(B$5&amp;$B$3&amp;$A$7,Table3[Year]&amp;Table3[Jurisdiction]&amp;Table3[Specialty],0)))),"N\A")</f>
        <v>844</v>
      </c>
      <c r="C51" s="210" cm="1">
        <f t="array" ref="C51">IFERROR(INDEX(Table3[Net migration between Canadian jurisdictions],((MATCH(C$5&amp;$B$3&amp;$A$7,Table3[Year]&amp;Table3[Jurisdiction]&amp;Table3[Specialty],0)))),"N\A")</f>
        <v>586</v>
      </c>
      <c r="D51" s="210" cm="1">
        <f t="array" ref="D51">IFERROR(INDEX(Table3[Net migration between Canadian jurisdictions],((MATCH(D$5&amp;$B$3&amp;$A$7,Table3[Year]&amp;Table3[Jurisdiction]&amp;Table3[Specialty],0)))),"N\A")</f>
        <v>273</v>
      </c>
      <c r="E51" s="210" cm="1">
        <f t="array" ref="E51">IFERROR(INDEX(Table3[Net migration between Canadian jurisdictions],((MATCH(E$5&amp;$B$3&amp;$A$7,Table3[Year]&amp;Table3[Jurisdiction]&amp;Table3[Specialty],0)))),"N\A")</f>
        <v>284</v>
      </c>
      <c r="F51" s="350" cm="1">
        <f t="array" ref="F51">IFERROR(INDEX(Table3[Net migration between Canadian jurisdictions],((MATCH(F$5&amp;$B$3&amp;$A$7,Table3[Year]&amp;Table3[Jurisdiction]&amp;Table3[Specialty],0)))),"N\A")</f>
        <v>323</v>
      </c>
    </row>
    <row r="52" spans="1:7" ht="15" customHeight="1" x14ac:dyDescent="0.25">
      <c r="A52" s="185" t="s">
        <v>19</v>
      </c>
      <c r="B52" s="210" cm="1">
        <f t="array" ref="B52">IFERROR(INDEX(Table3[Net migration between Canadian jurisdictions],((MATCH(B$5&amp;$B$3&amp;$A$8,Table3[Year]&amp;Table3[Jurisdiction]&amp;Table3[Specialty],0)))),"N\A")</f>
        <v>1010</v>
      </c>
      <c r="C52" s="210" cm="1">
        <f t="array" ref="C52">IFERROR(INDEX(Table3[Net migration between Canadian jurisdictions],((MATCH(C$5&amp;$B$3&amp;$A$8,Table3[Year]&amp;Table3[Jurisdiction]&amp;Table3[Specialty],0)))),"N\A")</f>
        <v>783</v>
      </c>
      <c r="D52" s="210" cm="1">
        <f t="array" ref="D52">IFERROR(INDEX(Table3[Net migration between Canadian jurisdictions],((MATCH(D$5&amp;$B$3&amp;$A$8,Table3[Year]&amp;Table3[Jurisdiction]&amp;Table3[Specialty],0)))),"N\A")</f>
        <v>438</v>
      </c>
      <c r="E52" s="210" cm="1">
        <f t="array" ref="E52">IFERROR(INDEX(Table3[Net migration between Canadian jurisdictions],((MATCH(E$5&amp;$B$3&amp;$A$8,Table3[Year]&amp;Table3[Jurisdiction]&amp;Table3[Specialty],0)))),"N\A")</f>
        <v>350</v>
      </c>
      <c r="F52" s="350" cm="1">
        <f t="array" ref="F52">IFERROR(INDEX(Table3[Net migration between Canadian jurisdictions],((MATCH(F$5&amp;$B$3&amp;$A$8,Table3[Year]&amp;Table3[Jurisdiction]&amp;Table3[Specialty],0)))),"N\A")</f>
        <v>371</v>
      </c>
    </row>
    <row r="53" spans="1:7" ht="15" customHeight="1" x14ac:dyDescent="0.25">
      <c r="A53" s="32" t="s">
        <v>175</v>
      </c>
      <c r="B53" s="232" cm="1">
        <f t="array" ref="B53">IFERROR(INDEX(Table3[Number of physicians who moved abroad],((MATCH(B$5&amp;$B$3&amp;$A$5,Table3[Year]&amp;Table3[Jurisdiction]&amp;Table3[Specialty],0)))),"N\A")</f>
        <v>181</v>
      </c>
      <c r="C53" s="232" cm="1">
        <f t="array" ref="C53">IFERROR(INDEX(Table3[Number of physicians who moved abroad],((MATCH(C$5&amp;$B$3&amp;$A$5,Table3[Year]&amp;Table3[Jurisdiction]&amp;Table3[Specialty],0)))),"N\A")</f>
        <v>93</v>
      </c>
      <c r="D53" s="384" cm="1">
        <f t="array" ref="D53">IFERROR(INDEX(Table3[Number of physicians who moved abroad],((MATCH(D$5&amp;$B$3&amp;$A$5,Table3[Year]&amp;Table3[Jurisdiction]&amp;Table3[Specialty],0)))),"N\A")</f>
        <v>101</v>
      </c>
      <c r="E53" s="349" cm="1">
        <f t="array" ref="E53">IFERROR(INDEX(Table3[Number of physicians who moved abroad],((MATCH(E$5&amp;$B$3&amp;$A$5,Table3[Year]&amp;Table3[Jurisdiction]&amp;Table3[Specialty],0)))),"N\A")</f>
        <v>82</v>
      </c>
      <c r="F53" s="658" cm="1">
        <f t="array" ref="F53">IFERROR(INDEX(Table3[Number of physicians who moved abroad],((MATCH(F$5&amp;$B$3&amp;$A$5,Table3[Year]&amp;Table3[Jurisdiction]&amp;Table3[Specialty],0)))),"N\A")</f>
        <v>83</v>
      </c>
    </row>
    <row r="54" spans="1:7" ht="15" customHeight="1" x14ac:dyDescent="0.25">
      <c r="A54" s="31" t="s">
        <v>90</v>
      </c>
      <c r="B54" s="233" cm="1">
        <f t="array" ref="B54">IFERROR(INDEX(Table3[Number of physicians who moved abroad],((MATCH(B$5&amp;$B$3&amp;$A$7,Table3[Year]&amp;Table3[Jurisdiction]&amp;Table3[Specialty],0)))),"N\A")</f>
        <v>104</v>
      </c>
      <c r="C54" s="233" cm="1">
        <f t="array" ref="C54">IFERROR(INDEX(Table3[Number of physicians who moved abroad],((MATCH(C$5&amp;$B$3&amp;$A$7,Table3[Year]&amp;Table3[Jurisdiction]&amp;Table3[Specialty],0)))),"N\A")</f>
        <v>40</v>
      </c>
      <c r="D54" s="385" cm="1">
        <f t="array" ref="D54">IFERROR(INDEX(Table3[Number of physicians who moved abroad],((MATCH(D$5&amp;$B$3&amp;$A$7,Table3[Year]&amp;Table3[Jurisdiction]&amp;Table3[Specialty],0)))),"N\A")</f>
        <v>35</v>
      </c>
      <c r="E54" s="350" cm="1">
        <f t="array" ref="E54">IFERROR(INDEX(Table3[Number of physicians who moved abroad],((MATCH(E$5&amp;$B$3&amp;$A$7,Table3[Year]&amp;Table3[Jurisdiction]&amp;Table3[Specialty],0)))),"N\A")</f>
        <v>20</v>
      </c>
      <c r="F54" s="350" cm="1">
        <f t="array" ref="F54">IFERROR(INDEX(Table3[Number of physicians who moved abroad],((MATCH(F$5&amp;$B$3&amp;$A$7,Table3[Year]&amp;Table3[Jurisdiction]&amp;Table3[Specialty],0)))),"N\A")</f>
        <v>36</v>
      </c>
    </row>
    <row r="55" spans="1:7" ht="15" customHeight="1" x14ac:dyDescent="0.25">
      <c r="A55" s="185" t="s">
        <v>19</v>
      </c>
      <c r="B55" s="233" cm="1">
        <f t="array" ref="B55">IFERROR(INDEX(Table3[Number of physicians who moved abroad],((MATCH(B$5&amp;$B$3&amp;$A$8,Table3[Year]&amp;Table3[Jurisdiction]&amp;Table3[Specialty],0)))),"N\A")</f>
        <v>77</v>
      </c>
      <c r="C55" s="233" cm="1">
        <f t="array" ref="C55">IFERROR(INDEX(Table3[Number of physicians who moved abroad],((MATCH(C$5&amp;$B$3&amp;$A$8,Table3[Year]&amp;Table3[Jurisdiction]&amp;Table3[Specialty],0)))),"N\A")</f>
        <v>53</v>
      </c>
      <c r="D55" s="385" cm="1">
        <f t="array" ref="D55">IFERROR(INDEX(Table3[Number of physicians who moved abroad],((MATCH(D$5&amp;$B$3&amp;$A$8,Table3[Year]&amp;Table3[Jurisdiction]&amp;Table3[Specialty],0)))),"N\A")</f>
        <v>66</v>
      </c>
      <c r="E55" s="350" cm="1">
        <f t="array" ref="E55">IFERROR(INDEX(Table3[Number of physicians who moved abroad],((MATCH(E$5&amp;$B$3&amp;$A$8,Table3[Year]&amp;Table3[Jurisdiction]&amp;Table3[Specialty],0)))),"N\A")</f>
        <v>62</v>
      </c>
      <c r="F55" s="350" cm="1">
        <f t="array" ref="F55">IFERROR(INDEX(Table3[Number of physicians who moved abroad],((MATCH(F$5&amp;$B$3&amp;$A$8,Table3[Year]&amp;Table3[Jurisdiction]&amp;Table3[Specialty],0)))),"N\A")</f>
        <v>47</v>
      </c>
    </row>
    <row r="56" spans="1:7" ht="15" customHeight="1" x14ac:dyDescent="0.25">
      <c r="A56" s="32" t="s">
        <v>176</v>
      </c>
      <c r="B56" s="232" cm="1">
        <f t="array" ref="B56">IFERROR(INDEX(Table3[Number of physicians who returned from abroad],((MATCH(B$5&amp;$B$3&amp;$A$5,Table3[Year]&amp;Table3[Jurisdiction]&amp;Table3[Specialty],0)))),"N\A")</f>
        <v>143</v>
      </c>
      <c r="C56" s="232" cm="1">
        <f t="array" ref="C56">IFERROR(INDEX(Table3[Number of physicians who returned from abroad],((MATCH(C$5&amp;$B$3&amp;$A$5,Table3[Year]&amp;Table3[Jurisdiction]&amp;Table3[Specialty],0)))),"N\A")</f>
        <v>177</v>
      </c>
      <c r="D56" s="384" cm="1">
        <f t="array" ref="D56">IFERROR(INDEX(Table3[Number of physicians who returned from abroad],((MATCH(D$5&amp;$B$3&amp;$A$5,Table3[Year]&amp;Table3[Jurisdiction]&amp;Table3[Specialty],0)))),"N\A")</f>
        <v>98</v>
      </c>
      <c r="E56" s="349" cm="1">
        <f t="array" ref="E56">IFERROR(INDEX(Table3[Number of physicians who returned from abroad],((MATCH(E$5&amp;$B$3&amp;$A$5,Table3[Year]&amp;Table3[Jurisdiction]&amp;Table3[Specialty],0)))),"N\A")</f>
        <v>81</v>
      </c>
      <c r="F56" s="658" cm="1">
        <f t="array" ref="F56">IFERROR(INDEX(Table3[Number of physicians who returned from abroad],((MATCH(F$5&amp;$B$3&amp;$A$5,Table3[Year]&amp;Table3[Jurisdiction]&amp;Table3[Specialty],0)))),"N\A")</f>
        <v>93</v>
      </c>
    </row>
    <row r="57" spans="1:7" ht="15" customHeight="1" x14ac:dyDescent="0.25">
      <c r="A57" s="31" t="s">
        <v>90</v>
      </c>
      <c r="B57" s="233" cm="1">
        <f t="array" ref="B57">IFERROR(INDEX(Table3[Number of physicians who returned from abroad],((MATCH(B$5&amp;$B$3&amp;$A$7,Table3[Year]&amp;Table3[Jurisdiction]&amp;Table3[Specialty],0)))),"N\A")</f>
        <v>51</v>
      </c>
      <c r="C57" s="233" cm="1">
        <f t="array" ref="C57">IFERROR(INDEX(Table3[Number of physicians who returned from abroad],((MATCH(C$5&amp;$B$3&amp;$A$7,Table3[Year]&amp;Table3[Jurisdiction]&amp;Table3[Specialty],0)))),"N\A")</f>
        <v>66</v>
      </c>
      <c r="D57" s="385" cm="1">
        <f t="array" ref="D57">IFERROR(INDEX(Table3[Number of physicians who returned from abroad],((MATCH(D$5&amp;$B$3&amp;$A$7,Table3[Year]&amp;Table3[Jurisdiction]&amp;Table3[Specialty],0)))),"N\A")</f>
        <v>39</v>
      </c>
      <c r="E57" s="350" cm="1">
        <f t="array" ref="E57">IFERROR(INDEX(Table3[Number of physicians who returned from abroad],((MATCH(E$5&amp;$B$3&amp;$A$7,Table3[Year]&amp;Table3[Jurisdiction]&amp;Table3[Specialty],0)))),"N\A")</f>
        <v>38</v>
      </c>
      <c r="F57" s="350" cm="1">
        <f t="array" ref="F57">IFERROR(INDEX(Table3[Number of physicians who returned from abroad],((MATCH(F$5&amp;$B$3&amp;$A$7,Table3[Year]&amp;Table3[Jurisdiction]&amp;Table3[Specialty],0)))),"N\A")</f>
        <v>27</v>
      </c>
    </row>
    <row r="58" spans="1:7" ht="15" customHeight="1" x14ac:dyDescent="0.25">
      <c r="A58" s="31" t="s">
        <v>19</v>
      </c>
      <c r="B58" s="552" cm="1">
        <f t="array" ref="B58">IFERROR(INDEX(Table3[Number of physicians who returned from abroad],((MATCH(B$5&amp;$B$3&amp;$A$8,Table3[Year]&amp;Table3[Jurisdiction]&amp;Table3[Specialty],0)))),"N\A")</f>
        <v>92</v>
      </c>
      <c r="C58" s="552" cm="1">
        <f t="array" ref="C58">IFERROR(INDEX(Table3[Number of physicians who returned from abroad],((MATCH(C$5&amp;$B$3&amp;$A$8,Table3[Year]&amp;Table3[Jurisdiction]&amp;Table3[Specialty],0)))),"N\A")</f>
        <v>111</v>
      </c>
      <c r="D58" s="385" cm="1">
        <f t="array" ref="D58">IFERROR(INDEX(Table3[Number of physicians who returned from abroad],((MATCH(D$5&amp;$B$3&amp;$A$8,Table3[Year]&amp;Table3[Jurisdiction]&amp;Table3[Specialty],0)))),"N\A")</f>
        <v>59</v>
      </c>
      <c r="E58" s="553" cm="1">
        <f t="array" ref="E58">IFERROR(INDEX(Table3[Number of physicians who returned from abroad],((MATCH(E$5&amp;$B$3&amp;$A$8,Table3[Year]&amp;Table3[Jurisdiction]&amp;Table3[Specialty],0)))),"N\A")</f>
        <v>43</v>
      </c>
      <c r="F58" s="350" cm="1">
        <f t="array" ref="F58">IFERROR(INDEX(Table3[Number of physicians who returned from abroad],((MATCH(F$5&amp;$B$3&amp;$A$8,Table3[Year]&amp;Table3[Jurisdiction]&amp;Table3[Specialty],0)))),"N\A")</f>
        <v>66</v>
      </c>
    </row>
    <row r="59" spans="1:7" ht="17.25" customHeight="1" x14ac:dyDescent="0.25">
      <c r="A59" s="44" t="s">
        <v>24</v>
      </c>
      <c r="B59" s="44"/>
      <c r="C59" s="41"/>
      <c r="D59" s="41"/>
      <c r="E59" s="41"/>
      <c r="F59" s="41"/>
    </row>
    <row r="60" spans="1:7" ht="12" customHeight="1" x14ac:dyDescent="0.25">
      <c r="A60" s="97" t="s">
        <v>131</v>
      </c>
      <c r="B60" s="97"/>
      <c r="C60" s="97"/>
      <c r="D60" s="97"/>
      <c r="E60" s="97"/>
      <c r="F60" s="97"/>
      <c r="G60" s="97"/>
    </row>
    <row r="61" spans="1:7" ht="24" customHeight="1" x14ac:dyDescent="0.25">
      <c r="A61" s="727" t="s">
        <v>16755</v>
      </c>
      <c r="B61" s="727"/>
      <c r="C61" s="727"/>
      <c r="D61" s="727"/>
      <c r="E61" s="727"/>
      <c r="F61" s="727"/>
      <c r="G61" s="727"/>
    </row>
    <row r="62" spans="1:7" ht="12" customHeight="1" x14ac:dyDescent="0.25">
      <c r="A62" s="97" t="s">
        <v>38</v>
      </c>
      <c r="B62" s="97"/>
      <c r="C62" s="97"/>
      <c r="D62" s="97"/>
      <c r="E62" s="97"/>
      <c r="F62" s="97"/>
      <c r="G62" s="97"/>
    </row>
    <row r="63" spans="1:7" ht="12" customHeight="1" x14ac:dyDescent="0.25">
      <c r="A63" s="97" t="s">
        <v>39</v>
      </c>
      <c r="B63" s="97"/>
      <c r="C63" s="97"/>
      <c r="D63" s="97"/>
      <c r="E63" s="97"/>
      <c r="F63" s="97"/>
      <c r="G63" s="97"/>
    </row>
    <row r="64" spans="1:7" ht="12" customHeight="1" x14ac:dyDescent="0.25">
      <c r="A64" s="97" t="s">
        <v>40</v>
      </c>
      <c r="B64" s="97"/>
      <c r="C64" s="97"/>
      <c r="D64" s="97"/>
      <c r="E64" s="97"/>
      <c r="F64" s="97"/>
      <c r="G64" s="97"/>
    </row>
    <row r="65" spans="1:15" ht="36" customHeight="1" x14ac:dyDescent="0.25">
      <c r="A65" s="727" t="s">
        <v>307</v>
      </c>
      <c r="B65" s="727"/>
      <c r="C65" s="727"/>
      <c r="D65" s="727"/>
      <c r="E65" s="727"/>
      <c r="F65" s="727"/>
      <c r="G65" s="727"/>
    </row>
    <row r="66" spans="1:15" ht="12" customHeight="1" x14ac:dyDescent="0.25">
      <c r="A66" s="47" t="s">
        <v>308</v>
      </c>
      <c r="B66" s="41"/>
      <c r="C66" s="41"/>
      <c r="D66" s="41"/>
      <c r="E66" s="41"/>
      <c r="F66" s="41"/>
    </row>
    <row r="67" spans="1:15" s="393" customFormat="1" ht="24" customHeight="1" x14ac:dyDescent="0.25">
      <c r="A67" s="728" t="s">
        <v>16748</v>
      </c>
      <c r="B67" s="728"/>
      <c r="C67" s="728"/>
      <c r="D67" s="728"/>
      <c r="E67" s="728"/>
      <c r="F67" s="728"/>
      <c r="G67" s="728"/>
      <c r="H67" s="728"/>
      <c r="I67" s="728"/>
      <c r="J67" s="728"/>
      <c r="K67" s="728"/>
      <c r="L67" s="728"/>
      <c r="M67" s="728"/>
      <c r="N67" s="728"/>
      <c r="O67" s="728"/>
    </row>
    <row r="68" spans="1:15" ht="12" customHeight="1" x14ac:dyDescent="0.25">
      <c r="A68" s="44" t="s">
        <v>83</v>
      </c>
      <c r="B68" s="44"/>
      <c r="C68" s="41"/>
      <c r="D68" s="41"/>
      <c r="E68" s="41"/>
      <c r="F68" s="41"/>
      <c r="G68" s="1"/>
      <c r="H68" s="1"/>
      <c r="I68" s="1"/>
      <c r="J68" s="1"/>
      <c r="K68" s="1"/>
      <c r="L68" s="1"/>
      <c r="M68" s="1"/>
      <c r="N68" s="1"/>
      <c r="O68" s="1"/>
    </row>
    <row r="69" spans="1:15" s="306" customFormat="1" ht="12" customHeight="1" x14ac:dyDescent="0.25">
      <c r="A69" s="97" t="s">
        <v>16972</v>
      </c>
      <c r="B69" s="253"/>
      <c r="C69" s="247"/>
      <c r="D69" s="247"/>
      <c r="E69" s="247"/>
      <c r="F69" s="247"/>
    </row>
    <row r="70" spans="1:15" s="392" customFormat="1" ht="15" customHeight="1" x14ac:dyDescent="0.25">
      <c r="A70" s="727" t="s">
        <v>16781</v>
      </c>
      <c r="B70" s="727"/>
      <c r="C70" s="727"/>
      <c r="D70" s="727"/>
      <c r="E70" s="727"/>
      <c r="F70" s="727"/>
    </row>
    <row r="71" spans="1:15" s="1" customFormat="1" ht="30" customHeight="1" x14ac:dyDescent="0.25">
      <c r="A71" s="726" t="s">
        <v>16877</v>
      </c>
      <c r="B71" s="726"/>
      <c r="C71" s="726"/>
      <c r="D71" s="726"/>
      <c r="E71" s="726"/>
      <c r="F71" s="726"/>
    </row>
    <row r="72" spans="1:15" s="447" customFormat="1" ht="15" customHeight="1" x14ac:dyDescent="0.25">
      <c r="A72" s="447" t="s">
        <v>16741</v>
      </c>
    </row>
    <row r="74" spans="1:15" ht="12" hidden="1" customHeight="1" x14ac:dyDescent="0.25">
      <c r="A74" s="97"/>
      <c r="B74" s="97"/>
      <c r="C74" s="97"/>
      <c r="D74" s="97"/>
      <c r="E74" s="97"/>
      <c r="F74" s="97"/>
      <c r="G74" s="1"/>
      <c r="H74" s="1"/>
      <c r="I74" s="1"/>
      <c r="J74" s="1"/>
      <c r="K74" s="1"/>
      <c r="L74" s="1"/>
      <c r="M74" s="1"/>
      <c r="N74" s="1"/>
      <c r="O74" s="1"/>
    </row>
    <row r="75" spans="1:15" ht="15" hidden="1" customHeight="1" x14ac:dyDescent="0.25">
      <c r="A75" s="1"/>
      <c r="B75" s="1"/>
      <c r="C75" s="1"/>
      <c r="D75" s="1"/>
      <c r="E75" s="1"/>
      <c r="F75" s="1"/>
    </row>
    <row r="76" spans="1:15" ht="15" hidden="1" customHeight="1" x14ac:dyDescent="0.25">
      <c r="A76" s="1"/>
      <c r="B76" s="1"/>
      <c r="C76" s="1"/>
      <c r="D76" s="1"/>
      <c r="E76" s="1"/>
      <c r="F76" s="1"/>
    </row>
    <row r="77" spans="1:15" ht="15" hidden="1" customHeight="1" x14ac:dyDescent="0.25">
      <c r="A77" s="1"/>
      <c r="B77" s="1"/>
      <c r="C77" s="1"/>
      <c r="D77" s="1"/>
      <c r="E77" s="1"/>
      <c r="F77" s="1"/>
    </row>
    <row r="78" spans="1:15" ht="15" hidden="1" customHeight="1" x14ac:dyDescent="0.25">
      <c r="A78" s="1"/>
      <c r="B78" s="1"/>
      <c r="C78" s="1"/>
      <c r="D78" s="1"/>
      <c r="E78" s="1"/>
      <c r="F78" s="1"/>
    </row>
    <row r="79" spans="1:15" ht="0" hidden="1" customHeight="1" x14ac:dyDescent="0.25">
      <c r="A79" s="1"/>
      <c r="B79" s="1"/>
      <c r="C79" s="1"/>
      <c r="D79" s="1"/>
      <c r="E79" s="1"/>
      <c r="F79" s="1"/>
    </row>
    <row r="80" spans="1:15" ht="0" hidden="1" customHeight="1" x14ac:dyDescent="0.25">
      <c r="A80" s="1"/>
      <c r="B80" s="1"/>
      <c r="C80" s="1"/>
      <c r="D80" s="1"/>
      <c r="E80" s="1"/>
      <c r="F80" s="1"/>
    </row>
    <row r="81" spans="1:6" ht="0" hidden="1" customHeight="1" x14ac:dyDescent="0.25">
      <c r="A81" s="1"/>
      <c r="B81" s="1"/>
      <c r="C81" s="1"/>
      <c r="D81" s="1"/>
      <c r="E81" s="1"/>
      <c r="F81" s="1"/>
    </row>
    <row r="82" spans="1:6" ht="0" hidden="1" customHeight="1" x14ac:dyDescent="0.25">
      <c r="A82" s="1"/>
      <c r="B82" s="1"/>
      <c r="C82" s="1"/>
      <c r="D82" s="1"/>
      <c r="E82" s="1"/>
      <c r="F82" s="1"/>
    </row>
    <row r="83" spans="1:6" ht="0" hidden="1" customHeight="1" x14ac:dyDescent="0.25">
      <c r="A83" s="1"/>
      <c r="B83" s="1"/>
      <c r="C83" s="1"/>
      <c r="D83" s="1"/>
      <c r="E83" s="1"/>
      <c r="F83" s="1"/>
    </row>
    <row r="84" spans="1:6" ht="0" hidden="1" customHeight="1" x14ac:dyDescent="0.25">
      <c r="A84" s="1"/>
      <c r="B84" s="1"/>
      <c r="C84" s="1"/>
      <c r="D84" s="1"/>
      <c r="E84" s="1"/>
      <c r="F84" s="1"/>
    </row>
    <row r="85" spans="1:6" ht="0" hidden="1" customHeight="1" x14ac:dyDescent="0.25">
      <c r="A85" s="1"/>
      <c r="B85" s="1"/>
      <c r="C85" s="1"/>
      <c r="D85" s="1"/>
      <c r="E85" s="1"/>
      <c r="F85" s="1"/>
    </row>
    <row r="86" spans="1:6" ht="0" hidden="1" customHeight="1" x14ac:dyDescent="0.25">
      <c r="A86" s="1"/>
      <c r="B86" s="1"/>
      <c r="C86" s="1"/>
      <c r="D86" s="1"/>
      <c r="E86" s="1"/>
      <c r="F86" s="1"/>
    </row>
    <row r="87" spans="1:6" ht="0" hidden="1" customHeight="1" x14ac:dyDescent="0.25">
      <c r="A87" s="1"/>
      <c r="B87" s="1"/>
      <c r="C87" s="1"/>
      <c r="D87" s="1"/>
      <c r="E87" s="1"/>
      <c r="F87" s="1"/>
    </row>
    <row r="88" spans="1:6" ht="0" hidden="1" customHeight="1" x14ac:dyDescent="0.25">
      <c r="A88" s="1"/>
      <c r="B88" s="1"/>
      <c r="C88" s="1"/>
      <c r="D88" s="1"/>
      <c r="E88" s="1"/>
      <c r="F88" s="1"/>
    </row>
    <row r="89" spans="1:6" ht="0" hidden="1" customHeight="1" x14ac:dyDescent="0.25">
      <c r="A89" s="1"/>
      <c r="B89" s="1"/>
      <c r="C89" s="1"/>
      <c r="D89" s="1"/>
      <c r="E89" s="1"/>
      <c r="F89" s="1"/>
    </row>
    <row r="90" spans="1:6" ht="0" hidden="1" customHeight="1" x14ac:dyDescent="0.25">
      <c r="A90" s="1"/>
      <c r="B90" s="1"/>
      <c r="C90" s="1"/>
      <c r="D90" s="1"/>
      <c r="E90" s="1"/>
      <c r="F90" s="1"/>
    </row>
    <row r="91" spans="1:6" ht="0" hidden="1" customHeight="1" x14ac:dyDescent="0.25">
      <c r="A91" s="1"/>
      <c r="B91" s="1"/>
      <c r="C91" s="1"/>
      <c r="D91" s="1"/>
      <c r="E91" s="1"/>
      <c r="F91" s="1"/>
    </row>
    <row r="92" spans="1:6" ht="0" hidden="1" customHeight="1" x14ac:dyDescent="0.25">
      <c r="A92" s="1"/>
      <c r="B92" s="1"/>
      <c r="C92" s="1"/>
      <c r="D92" s="1"/>
      <c r="E92" s="1"/>
      <c r="F92" s="1"/>
    </row>
    <row r="93" spans="1:6" ht="0" hidden="1" customHeight="1" x14ac:dyDescent="0.25">
      <c r="A93" s="1"/>
      <c r="B93" s="1"/>
      <c r="C93" s="1"/>
      <c r="D93" s="1"/>
      <c r="E93" s="1"/>
      <c r="F93" s="1"/>
    </row>
    <row r="94" spans="1:6" ht="0" hidden="1" customHeight="1" x14ac:dyDescent="0.25">
      <c r="A94" s="1"/>
      <c r="B94" s="1"/>
      <c r="C94" s="1"/>
      <c r="D94" s="1"/>
      <c r="E94" s="1"/>
      <c r="F94" s="1"/>
    </row>
    <row r="95" spans="1:6" ht="0" hidden="1" customHeight="1" x14ac:dyDescent="0.25">
      <c r="A95" s="1"/>
      <c r="B95" s="1"/>
      <c r="C95" s="1"/>
      <c r="D95" s="1"/>
      <c r="E95" s="1"/>
      <c r="F95" s="1"/>
    </row>
  </sheetData>
  <mergeCells count="6">
    <mergeCell ref="A1:F1"/>
    <mergeCell ref="A71:F71"/>
    <mergeCell ref="A61:G61"/>
    <mergeCell ref="A65:G65"/>
    <mergeCell ref="A67:O67"/>
    <mergeCell ref="A70:F70"/>
  </mergeCells>
  <phoneticPr fontId="70" type="noConversion"/>
  <hyperlinks>
    <hyperlink ref="A2" location="'Table of Contents'!A1" display="Back to the table of contents" xr:uid="{00000000-0004-0000-0500-000000000000}"/>
    <hyperlink ref="A71:F71" r:id="rId1" display="Statistics Canada. Estimates of population (2016 Census and administrative data), by age group and sex for July 1st, Canada, provinces, territories, health regions (2018 boundaries) and peer groups." xr:uid="{00000000-0004-0000-0500-000001000000}"/>
  </hyperlinks>
  <pageMargins left="0.70866141732283505" right="0.70866141732283505" top="0.74803149606299202" bottom="0.74803149606299202" header="0.31496062992126" footer="0.31496062992126"/>
  <pageSetup paperSize="5" orientation="landscape" r:id="rId2"/>
  <headerFooter>
    <oddFooter>&amp;L&amp;9© 2023 CIHI&amp;R&amp;9&amp;P</oddFooter>
  </headerFooter>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Sheet1!$B$4:$B$17</xm:f>
          </x14:formula1>
          <xm:sqref>B3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F22"/>
  <sheetViews>
    <sheetView showGridLines="0" topLeftCell="A2" zoomScaleNormal="100" workbookViewId="0"/>
  </sheetViews>
  <sheetFormatPr defaultColWidth="0" defaultRowHeight="13.8" x14ac:dyDescent="0.25"/>
  <cols>
    <col min="1" max="1" width="8.59765625" customWidth="1"/>
    <col min="2" max="2" width="13.59765625" customWidth="1"/>
    <col min="3" max="3" width="37.09765625" customWidth="1"/>
    <col min="4" max="4" width="17.59765625" customWidth="1"/>
    <col min="5" max="5" width="18" style="234" customWidth="1"/>
    <col min="6" max="6" width="0" hidden="1" customWidth="1"/>
    <col min="7" max="16384" width="8.59765625" hidden="1"/>
  </cols>
  <sheetData>
    <row r="1" spans="2:5" hidden="1" x14ac:dyDescent="0.25"/>
    <row r="3" spans="2:5" x14ac:dyDescent="0.25">
      <c r="B3" t="s">
        <v>215</v>
      </c>
      <c r="C3" t="s">
        <v>305</v>
      </c>
      <c r="E3"/>
    </row>
    <row r="4" spans="2:5" ht="15.6" x14ac:dyDescent="0.25">
      <c r="B4" t="s">
        <v>14</v>
      </c>
      <c r="C4" s="96" t="s">
        <v>17061</v>
      </c>
      <c r="E4"/>
    </row>
    <row r="5" spans="2:5" ht="15.6" x14ac:dyDescent="0.25">
      <c r="B5" t="s">
        <v>15</v>
      </c>
      <c r="C5" s="96" t="s">
        <v>17062</v>
      </c>
      <c r="E5"/>
    </row>
    <row r="6" spans="2:5" ht="15.6" x14ac:dyDescent="0.25">
      <c r="B6" t="s">
        <v>69</v>
      </c>
      <c r="C6" s="708" t="s">
        <v>17063</v>
      </c>
      <c r="E6"/>
    </row>
    <row r="7" spans="2:5" ht="15.6" x14ac:dyDescent="0.25">
      <c r="B7" t="s">
        <v>12</v>
      </c>
      <c r="C7" s="96" t="s">
        <v>17064</v>
      </c>
      <c r="E7"/>
    </row>
    <row r="8" spans="2:5" ht="15.6" x14ac:dyDescent="0.25">
      <c r="B8" t="s">
        <v>9</v>
      </c>
      <c r="C8" s="96" t="s">
        <v>17065</v>
      </c>
      <c r="E8"/>
    </row>
    <row r="9" spans="2:5" ht="15.6" x14ac:dyDescent="0.25">
      <c r="B9" t="s">
        <v>6</v>
      </c>
      <c r="C9" s="96" t="s">
        <v>17066</v>
      </c>
      <c r="E9"/>
    </row>
    <row r="10" spans="2:5" ht="15.6" x14ac:dyDescent="0.25">
      <c r="B10" t="s">
        <v>8</v>
      </c>
      <c r="C10" s="96" t="s">
        <v>17067</v>
      </c>
      <c r="E10"/>
    </row>
    <row r="11" spans="2:5" ht="15.6" x14ac:dyDescent="0.25">
      <c r="B11" t="s">
        <v>17</v>
      </c>
      <c r="C11" s="96" t="s">
        <v>17068</v>
      </c>
      <c r="E11"/>
    </row>
    <row r="12" spans="2:5" ht="15.6" x14ac:dyDescent="0.25">
      <c r="B12" t="s">
        <v>18</v>
      </c>
      <c r="C12" s="96" t="s">
        <v>17069</v>
      </c>
    </row>
    <row r="13" spans="2:5" ht="15.6" x14ac:dyDescent="0.25">
      <c r="B13" t="s">
        <v>11</v>
      </c>
      <c r="C13" s="96" t="s">
        <v>17070</v>
      </c>
    </row>
    <row r="14" spans="2:5" ht="15.6" x14ac:dyDescent="0.25">
      <c r="B14" t="s">
        <v>7</v>
      </c>
      <c r="C14" s="96" t="s">
        <v>17071</v>
      </c>
      <c r="E14" s="237" t="s">
        <v>31</v>
      </c>
    </row>
    <row r="15" spans="2:5" ht="15.6" x14ac:dyDescent="0.25">
      <c r="B15" t="s">
        <v>10</v>
      </c>
      <c r="C15" s="96" t="s">
        <v>17072</v>
      </c>
      <c r="E15" s="238" t="s">
        <v>319</v>
      </c>
    </row>
    <row r="16" spans="2:5" ht="15.6" x14ac:dyDescent="0.25">
      <c r="B16" t="s">
        <v>13</v>
      </c>
      <c r="C16" s="96" t="s">
        <v>17073</v>
      </c>
      <c r="E16" s="205" t="s">
        <v>90</v>
      </c>
    </row>
    <row r="17" spans="2:5" ht="15.6" x14ac:dyDescent="0.25">
      <c r="B17" t="s">
        <v>16</v>
      </c>
      <c r="C17" s="96" t="s">
        <v>17074</v>
      </c>
      <c r="E17" s="203" t="s">
        <v>19</v>
      </c>
    </row>
    <row r="18" spans="2:5" ht="15.6" x14ac:dyDescent="0.25">
      <c r="C18" s="96"/>
      <c r="E18" s="205" t="s">
        <v>311</v>
      </c>
    </row>
    <row r="19" spans="2:5" x14ac:dyDescent="0.25">
      <c r="E19" s="205" t="s">
        <v>312</v>
      </c>
    </row>
    <row r="20" spans="2:5" x14ac:dyDescent="0.25">
      <c r="E20" s="205" t="s">
        <v>313</v>
      </c>
    </row>
    <row r="21" spans="2:5" x14ac:dyDescent="0.25">
      <c r="E21" s="205" t="s">
        <v>314</v>
      </c>
    </row>
    <row r="22" spans="2:5" x14ac:dyDescent="0.25">
      <c r="E22" s="234" t="s">
        <v>170</v>
      </c>
    </row>
  </sheetData>
  <dataValidations count="1">
    <dataValidation type="list" allowBlank="1" showInputMessage="1" showErrorMessage="1" sqref="B3" xr:uid="{00000000-0002-0000-0600-000000000000}">
      <formula1>$B$4:$B$18</formula1>
    </dataValidation>
  </dataValidations>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93"/>
  <sheetViews>
    <sheetView showGridLines="0" zoomScaleNormal="100" zoomScaleSheetLayoutView="100" workbookViewId="0">
      <pane xSplit="3" ySplit="5" topLeftCell="D6" activePane="bottomRight" state="frozen"/>
      <selection activeCell="A4" sqref="A4"/>
      <selection pane="topRight" activeCell="A4" sqref="A4"/>
      <selection pane="bottomLeft" activeCell="A4" sqref="A4"/>
      <selection pane="bottomRight" sqref="A1:XFD1"/>
    </sheetView>
  </sheetViews>
  <sheetFormatPr defaultColWidth="0" defaultRowHeight="0" customHeight="1" zeroHeight="1" outlineLevelRow="7" x14ac:dyDescent="0.25"/>
  <cols>
    <col min="1" max="1" width="11.09765625" style="4" customWidth="1"/>
    <col min="2" max="2" width="7.09765625" style="4" customWidth="1"/>
    <col min="3" max="3" width="38.59765625" style="4" customWidth="1"/>
    <col min="4" max="4" width="10.69921875" style="4" customWidth="1"/>
    <col min="5" max="5" width="10.69921875" style="7" customWidth="1"/>
    <col min="6" max="6" width="16.69921875" style="7" customWidth="1"/>
    <col min="7" max="7" width="16.69921875" style="4" customWidth="1"/>
    <col min="8" max="9" width="10.69921875" style="4" customWidth="1"/>
    <col min="10" max="10" width="16.69921875" style="4" customWidth="1"/>
    <col min="11" max="11" width="10.69921875" style="4" customWidth="1"/>
    <col min="12" max="12" width="10.69921875" style="7" customWidth="1"/>
    <col min="13" max="13" width="16.69921875" style="7" customWidth="1"/>
    <col min="14" max="14" width="16.69921875" style="4" customWidth="1"/>
    <col min="15" max="16" width="10.69921875" style="4" customWidth="1"/>
    <col min="17" max="17" width="16.69921875" style="4" customWidth="1"/>
    <col min="18" max="18" width="15.59765625" style="4" hidden="1" customWidth="1"/>
    <col min="19" max="27" width="8" hidden="1" customWidth="1"/>
    <col min="28" max="16384" width="8" hidden="1"/>
  </cols>
  <sheetData>
    <row r="1" spans="1:26" s="725" customFormat="1" ht="15" hidden="1" customHeight="1" x14ac:dyDescent="0.25">
      <c r="A1" s="725" t="s">
        <v>17075</v>
      </c>
    </row>
    <row r="2" spans="1:26" ht="24" customHeight="1" x14ac:dyDescent="0.25">
      <c r="A2" s="13" t="s">
        <v>5</v>
      </c>
      <c r="B2" s="273"/>
      <c r="C2" s="273"/>
      <c r="D2" s="12"/>
      <c r="E2" s="12"/>
      <c r="F2" s="12"/>
      <c r="G2" s="12"/>
      <c r="H2" s="12"/>
      <c r="I2" s="12"/>
      <c r="J2" s="12"/>
      <c r="K2" s="12"/>
      <c r="L2" s="12"/>
      <c r="M2" s="12"/>
      <c r="N2" s="12"/>
      <c r="O2" s="12"/>
      <c r="P2" s="12"/>
      <c r="Q2" s="12"/>
      <c r="R2" s="12"/>
    </row>
    <row r="3" spans="1:26" s="1" customFormat="1" ht="20.25" customHeight="1" x14ac:dyDescent="0.45">
      <c r="A3" s="352" t="s">
        <v>17094</v>
      </c>
      <c r="B3" s="709"/>
      <c r="C3" s="709"/>
      <c r="D3" s="709"/>
      <c r="E3" s="709"/>
      <c r="F3" s="709"/>
      <c r="G3" s="710"/>
      <c r="H3" s="710"/>
      <c r="I3" s="710"/>
      <c r="J3" s="710"/>
      <c r="K3" s="710"/>
      <c r="L3" s="710"/>
      <c r="M3" s="710"/>
      <c r="N3" s="710"/>
      <c r="O3" s="710"/>
      <c r="P3" s="710"/>
      <c r="Q3" s="710"/>
      <c r="R3" s="451"/>
    </row>
    <row r="4" spans="1:26" ht="15" customHeight="1" x14ac:dyDescent="0.25">
      <c r="A4" s="461"/>
      <c r="B4" s="462" t="s">
        <v>177</v>
      </c>
      <c r="C4" s="462"/>
      <c r="D4" s="729" t="s">
        <v>178</v>
      </c>
      <c r="E4" s="729"/>
      <c r="F4" s="729"/>
      <c r="G4" s="729"/>
      <c r="H4" s="729"/>
      <c r="I4" s="729"/>
      <c r="J4" s="729"/>
      <c r="K4" s="729" t="s">
        <v>19</v>
      </c>
      <c r="L4" s="729"/>
      <c r="M4" s="729"/>
      <c r="N4" s="729"/>
      <c r="O4" s="729"/>
      <c r="P4" s="729"/>
      <c r="Q4" s="729"/>
      <c r="R4" s="549"/>
    </row>
    <row r="5" spans="1:26" s="450" customFormat="1" ht="45" customHeight="1" x14ac:dyDescent="0.25">
      <c r="A5" s="463" t="s">
        <v>16757</v>
      </c>
      <c r="B5" s="183" t="s">
        <v>16758</v>
      </c>
      <c r="C5" s="183" t="s">
        <v>16759</v>
      </c>
      <c r="D5" s="277" t="s">
        <v>16985</v>
      </c>
      <c r="E5" s="277" t="s">
        <v>16986</v>
      </c>
      <c r="F5" s="277" t="s">
        <v>16987</v>
      </c>
      <c r="G5" s="277" t="s">
        <v>17090</v>
      </c>
      <c r="H5" s="277" t="s">
        <v>16978</v>
      </c>
      <c r="I5" s="277" t="s">
        <v>16984</v>
      </c>
      <c r="J5" s="277" t="s">
        <v>17084</v>
      </c>
      <c r="K5" s="277" t="s">
        <v>16979</v>
      </c>
      <c r="L5" s="277" t="s">
        <v>16980</v>
      </c>
      <c r="M5" s="277" t="s">
        <v>16981</v>
      </c>
      <c r="N5" s="277" t="s">
        <v>16982</v>
      </c>
      <c r="O5" s="277" t="s">
        <v>16983</v>
      </c>
      <c r="P5" s="277" t="s">
        <v>17085</v>
      </c>
      <c r="Q5" s="278" t="s">
        <v>17086</v>
      </c>
    </row>
    <row r="6" spans="1:26" ht="15" customHeight="1" x14ac:dyDescent="0.25">
      <c r="A6" s="263" t="s">
        <v>69</v>
      </c>
      <c r="B6" s="197" t="s">
        <v>179</v>
      </c>
      <c r="C6" s="198" t="s">
        <v>69</v>
      </c>
      <c r="D6" s="165">
        <v>45450</v>
      </c>
      <c r="E6" s="165">
        <v>48199</v>
      </c>
      <c r="F6" s="166">
        <v>6.0484048399999997E-2</v>
      </c>
      <c r="G6" s="167">
        <v>123.80971316</v>
      </c>
      <c r="H6" s="168">
        <v>49.268186565000001</v>
      </c>
      <c r="I6" s="166">
        <v>0.49744770919999998</v>
      </c>
      <c r="J6" s="166">
        <v>0.68872687700000002</v>
      </c>
      <c r="K6" s="165">
        <v>44322</v>
      </c>
      <c r="L6" s="211">
        <v>47821</v>
      </c>
      <c r="M6" s="554">
        <v>7.8944993500000005E-2</v>
      </c>
      <c r="N6" s="212">
        <v>122.83873717</v>
      </c>
      <c r="O6" s="168">
        <v>49.323246421</v>
      </c>
      <c r="P6" s="166">
        <v>0.40225005749999998</v>
      </c>
      <c r="Q6" s="668">
        <v>0.77452638699999998</v>
      </c>
      <c r="R6"/>
    </row>
    <row r="7" spans="1:26" ht="15" customHeight="1" outlineLevel="7" x14ac:dyDescent="0.25">
      <c r="A7" s="264" t="s">
        <v>6</v>
      </c>
      <c r="B7" s="255" t="s">
        <v>179</v>
      </c>
      <c r="C7" s="213" t="s">
        <v>42</v>
      </c>
      <c r="D7" s="214">
        <v>724</v>
      </c>
      <c r="E7" s="214">
        <v>702</v>
      </c>
      <c r="F7" s="215">
        <v>-3.0386739999999999E-2</v>
      </c>
      <c r="G7" s="216">
        <v>133.46718075999999</v>
      </c>
      <c r="H7" s="217">
        <v>49.390870184999997</v>
      </c>
      <c r="I7" s="215">
        <v>0.47578347580000002</v>
      </c>
      <c r="J7" s="215">
        <v>0.69515669520000001</v>
      </c>
      <c r="K7" s="214">
        <v>690</v>
      </c>
      <c r="L7" s="218">
        <v>713</v>
      </c>
      <c r="M7" s="555">
        <v>3.3333333299999997E-2</v>
      </c>
      <c r="N7" s="219">
        <v>135.55854683999999</v>
      </c>
      <c r="O7" s="217">
        <v>49.331926864000003</v>
      </c>
      <c r="P7" s="215">
        <v>0.39270687240000002</v>
      </c>
      <c r="Q7" s="220">
        <v>0.7223001403</v>
      </c>
      <c r="R7"/>
    </row>
    <row r="8" spans="1:26" ht="15" customHeight="1" outlineLevel="7" x14ac:dyDescent="0.25">
      <c r="A8" s="265" t="s">
        <v>6</v>
      </c>
      <c r="B8" s="192">
        <v>1011</v>
      </c>
      <c r="C8" s="250" t="s">
        <v>246</v>
      </c>
      <c r="D8" s="193">
        <v>456</v>
      </c>
      <c r="E8" s="193">
        <v>455</v>
      </c>
      <c r="F8" s="196">
        <v>-2.192982E-3</v>
      </c>
      <c r="G8" s="194">
        <v>140.97205654999999</v>
      </c>
      <c r="H8" s="195">
        <v>49.991208790999998</v>
      </c>
      <c r="I8" s="196">
        <v>0.54065934069999999</v>
      </c>
      <c r="J8" s="196">
        <v>0.78241758240000003</v>
      </c>
      <c r="K8" s="193">
        <v>517</v>
      </c>
      <c r="L8" s="193">
        <v>538</v>
      </c>
      <c r="M8" s="196">
        <v>4.0618955499999998E-2</v>
      </c>
      <c r="N8" s="194">
        <v>166.68783829</v>
      </c>
      <c r="O8" s="195">
        <v>49.175046555000002</v>
      </c>
      <c r="P8" s="196">
        <v>0.40334572489999998</v>
      </c>
      <c r="Q8" s="669">
        <v>0.79368029740000001</v>
      </c>
      <c r="R8"/>
    </row>
    <row r="9" spans="1:26" ht="15" customHeight="1" outlineLevel="7" x14ac:dyDescent="0.25">
      <c r="A9" s="266" t="s">
        <v>6</v>
      </c>
      <c r="B9" s="33">
        <v>1012</v>
      </c>
      <c r="C9" s="251" t="s">
        <v>247</v>
      </c>
      <c r="D9" s="188">
        <v>114</v>
      </c>
      <c r="E9" s="188">
        <v>93</v>
      </c>
      <c r="F9" s="189">
        <v>-0.18421052600000001</v>
      </c>
      <c r="G9" s="43">
        <v>102.87838227</v>
      </c>
      <c r="H9" s="190">
        <v>48.505376343999998</v>
      </c>
      <c r="I9" s="189">
        <v>0.35483870969999998</v>
      </c>
      <c r="J9" s="189">
        <v>0.4623655914</v>
      </c>
      <c r="K9" s="188">
        <v>72</v>
      </c>
      <c r="L9" s="188">
        <v>74</v>
      </c>
      <c r="M9" s="556">
        <v>2.77777778E-2</v>
      </c>
      <c r="N9" s="43">
        <v>81.860218145999994</v>
      </c>
      <c r="O9" s="190">
        <v>49.849315068000003</v>
      </c>
      <c r="P9" s="189">
        <v>0.2702702703</v>
      </c>
      <c r="Q9" s="191">
        <v>0.5</v>
      </c>
      <c r="R9"/>
    </row>
    <row r="10" spans="1:26" ht="15" customHeight="1" outlineLevel="7" x14ac:dyDescent="0.25">
      <c r="A10" s="266" t="s">
        <v>6</v>
      </c>
      <c r="B10" s="34">
        <v>1013</v>
      </c>
      <c r="C10" s="252" t="s">
        <v>248</v>
      </c>
      <c r="D10" s="35">
        <v>107</v>
      </c>
      <c r="E10" s="35">
        <v>110</v>
      </c>
      <c r="F10" s="37">
        <v>2.8037383200000002E-2</v>
      </c>
      <c r="G10" s="39">
        <v>143.44957095999999</v>
      </c>
      <c r="H10" s="36">
        <v>49.436363636000003</v>
      </c>
      <c r="I10" s="37">
        <v>0.3363636364</v>
      </c>
      <c r="J10" s="37">
        <v>0.5818181818</v>
      </c>
      <c r="K10" s="35">
        <v>78</v>
      </c>
      <c r="L10" s="35">
        <v>73</v>
      </c>
      <c r="M10" s="557">
        <v>-6.4102564000000001E-2</v>
      </c>
      <c r="N10" s="39">
        <v>95.198351634000005</v>
      </c>
      <c r="O10" s="36">
        <v>48.136986301</v>
      </c>
      <c r="P10" s="37">
        <v>0.42465753420000002</v>
      </c>
      <c r="Q10" s="38">
        <v>0.61643835619999998</v>
      </c>
      <c r="R10"/>
    </row>
    <row r="11" spans="1:26" ht="15" customHeight="1" outlineLevel="7" x14ac:dyDescent="0.25">
      <c r="A11" s="266" t="s">
        <v>6</v>
      </c>
      <c r="B11" s="34">
        <v>1014</v>
      </c>
      <c r="C11" s="252" t="s">
        <v>249</v>
      </c>
      <c r="D11" s="35">
        <v>46</v>
      </c>
      <c r="E11" s="35">
        <v>40</v>
      </c>
      <c r="F11" s="37">
        <v>-0.130434783</v>
      </c>
      <c r="G11" s="39">
        <v>110.70212825</v>
      </c>
      <c r="H11" s="36">
        <v>45.128205127999998</v>
      </c>
      <c r="I11" s="37">
        <v>0.35</v>
      </c>
      <c r="J11" s="37">
        <v>0.52500000000000002</v>
      </c>
      <c r="K11" s="35">
        <v>22</v>
      </c>
      <c r="L11" s="35">
        <v>24</v>
      </c>
      <c r="M11" s="557">
        <v>9.0909090900000003E-2</v>
      </c>
      <c r="N11" s="39">
        <v>66.421276949000003</v>
      </c>
      <c r="O11" s="36">
        <v>55.416666667000001</v>
      </c>
      <c r="P11" s="37">
        <v>0.45833333329999998</v>
      </c>
      <c r="Q11" s="38">
        <v>0.125</v>
      </c>
      <c r="R11"/>
    </row>
    <row r="12" spans="1:26" ht="15" customHeight="1" outlineLevel="7" x14ac:dyDescent="0.25">
      <c r="A12" s="267" t="s">
        <v>6</v>
      </c>
      <c r="B12" s="152" t="s">
        <v>179</v>
      </c>
      <c r="C12" s="252" t="s">
        <v>41</v>
      </c>
      <c r="D12" s="35">
        <v>1</v>
      </c>
      <c r="E12" s="35">
        <v>4</v>
      </c>
      <c r="F12" s="37" t="s">
        <v>17081</v>
      </c>
      <c r="G12" s="39" t="s">
        <v>16779</v>
      </c>
      <c r="H12" s="36">
        <v>42</v>
      </c>
      <c r="I12" s="37">
        <v>1</v>
      </c>
      <c r="J12" s="37">
        <v>1</v>
      </c>
      <c r="K12" s="35">
        <v>1</v>
      </c>
      <c r="L12" s="35">
        <v>4</v>
      </c>
      <c r="M12" s="37" t="s">
        <v>17081</v>
      </c>
      <c r="N12" s="39" t="s">
        <v>16779</v>
      </c>
      <c r="O12" s="36">
        <v>46.25</v>
      </c>
      <c r="P12" s="37">
        <v>0.25</v>
      </c>
      <c r="Q12" s="38">
        <v>0.75</v>
      </c>
      <c r="R12"/>
    </row>
    <row r="13" spans="1:26" ht="15" customHeight="1" outlineLevel="2" x14ac:dyDescent="0.25">
      <c r="A13" s="268" t="s">
        <v>7</v>
      </c>
      <c r="B13" s="279" t="s">
        <v>179</v>
      </c>
      <c r="C13" s="256" t="s">
        <v>45</v>
      </c>
      <c r="D13" s="214">
        <v>174</v>
      </c>
      <c r="E13" s="214">
        <v>195</v>
      </c>
      <c r="F13" s="215">
        <v>0.1206896552</v>
      </c>
      <c r="G13" s="216">
        <v>114.24353206000001</v>
      </c>
      <c r="H13" s="217">
        <v>50.603773584999999</v>
      </c>
      <c r="I13" s="215">
        <v>0.4205128205</v>
      </c>
      <c r="J13" s="215">
        <v>0.85064935060000002</v>
      </c>
      <c r="K13" s="214">
        <v>131</v>
      </c>
      <c r="L13" s="214">
        <v>161</v>
      </c>
      <c r="M13" s="558">
        <v>0.22900763360000001</v>
      </c>
      <c r="N13" s="216">
        <v>94.324146982000002</v>
      </c>
      <c r="O13" s="217">
        <v>49.923076923000004</v>
      </c>
      <c r="P13" s="215">
        <v>0.31677018629999998</v>
      </c>
      <c r="Q13" s="220">
        <v>0.79720279719999998</v>
      </c>
      <c r="R13" s="14"/>
      <c r="S13" s="14"/>
      <c r="T13" s="14"/>
      <c r="U13" s="14"/>
      <c r="V13" s="14"/>
      <c r="W13" s="14"/>
      <c r="X13" s="14"/>
      <c r="Y13" s="14"/>
      <c r="Z13" s="14"/>
    </row>
    <row r="14" spans="1:26" ht="15" customHeight="1" outlineLevel="2" x14ac:dyDescent="0.25">
      <c r="A14" s="265" t="s">
        <v>7</v>
      </c>
      <c r="B14" s="33">
        <v>1100</v>
      </c>
      <c r="C14" s="251" t="s">
        <v>250</v>
      </c>
      <c r="D14" s="35">
        <v>174</v>
      </c>
      <c r="E14" s="35">
        <v>193</v>
      </c>
      <c r="F14" s="37">
        <v>0.10919540229999999</v>
      </c>
      <c r="G14" s="39">
        <v>113.07180352</v>
      </c>
      <c r="H14" s="36">
        <v>50.575949367</v>
      </c>
      <c r="I14" s="37">
        <v>0.41968911920000002</v>
      </c>
      <c r="J14" s="37">
        <v>0.84967320260000001</v>
      </c>
      <c r="K14" s="35">
        <v>131</v>
      </c>
      <c r="L14" s="35">
        <v>160</v>
      </c>
      <c r="M14" s="556">
        <v>0.2213740458</v>
      </c>
      <c r="N14" s="39">
        <v>93.738282714999997</v>
      </c>
      <c r="O14" s="230">
        <v>49.781690140999999</v>
      </c>
      <c r="P14" s="37">
        <v>0.31874999999999998</v>
      </c>
      <c r="Q14" s="38">
        <v>0.79577464789999997</v>
      </c>
      <c r="R14"/>
    </row>
    <row r="15" spans="1:26" ht="15" customHeight="1" outlineLevel="2" x14ac:dyDescent="0.25">
      <c r="A15" s="267" t="s">
        <v>7</v>
      </c>
      <c r="B15" s="152" t="s">
        <v>179</v>
      </c>
      <c r="C15" s="252" t="s">
        <v>41</v>
      </c>
      <c r="D15" s="35">
        <v>0</v>
      </c>
      <c r="E15" s="35">
        <v>2</v>
      </c>
      <c r="F15" s="37" t="s">
        <v>17081</v>
      </c>
      <c r="G15" s="39" t="s">
        <v>16779</v>
      </c>
      <c r="H15" s="36">
        <v>55</v>
      </c>
      <c r="I15" s="37">
        <v>0.5</v>
      </c>
      <c r="J15" s="37">
        <v>1</v>
      </c>
      <c r="K15" s="35">
        <v>0</v>
      </c>
      <c r="L15" s="35">
        <v>1</v>
      </c>
      <c r="M15" s="37" t="s">
        <v>17081</v>
      </c>
      <c r="N15" s="39" t="s">
        <v>16779</v>
      </c>
      <c r="O15" s="36">
        <v>70</v>
      </c>
      <c r="P15" s="37">
        <v>0</v>
      </c>
      <c r="Q15" s="38">
        <v>1</v>
      </c>
      <c r="R15"/>
    </row>
    <row r="16" spans="1:26" ht="15" customHeight="1" x14ac:dyDescent="0.25">
      <c r="A16" s="264" t="s">
        <v>8</v>
      </c>
      <c r="B16" s="279" t="s">
        <v>179</v>
      </c>
      <c r="C16" s="256" t="s">
        <v>46</v>
      </c>
      <c r="D16" s="214">
        <v>1292</v>
      </c>
      <c r="E16" s="214">
        <v>1346</v>
      </c>
      <c r="F16" s="215">
        <v>4.1795665599999997E-2</v>
      </c>
      <c r="G16" s="216">
        <v>131.99637157000001</v>
      </c>
      <c r="H16" s="217">
        <v>49.853313477</v>
      </c>
      <c r="I16" s="215">
        <v>0.48624535320000001</v>
      </c>
      <c r="J16" s="215">
        <v>0.69672131150000005</v>
      </c>
      <c r="K16" s="214">
        <v>1324</v>
      </c>
      <c r="L16" s="214">
        <v>1412</v>
      </c>
      <c r="M16" s="559">
        <v>6.6465256799999997E-2</v>
      </c>
      <c r="N16" s="216">
        <v>138.46870480000001</v>
      </c>
      <c r="O16" s="217">
        <v>49.580965909</v>
      </c>
      <c r="P16" s="215">
        <v>0.3873937677</v>
      </c>
      <c r="Q16" s="220">
        <v>0.72888573459999995</v>
      </c>
      <c r="R16" s="14"/>
      <c r="S16" s="14"/>
      <c r="T16" s="14"/>
      <c r="U16" s="14"/>
      <c r="V16" s="14"/>
      <c r="W16" s="14"/>
      <c r="X16" s="14"/>
      <c r="Y16" s="14"/>
      <c r="Z16" s="14"/>
    </row>
    <row r="17" spans="1:26" ht="15" customHeight="1" x14ac:dyDescent="0.25">
      <c r="A17" s="265" t="s">
        <v>8</v>
      </c>
      <c r="B17" s="33">
        <v>1201</v>
      </c>
      <c r="C17" s="251" t="s">
        <v>204</v>
      </c>
      <c r="D17" s="35">
        <v>234</v>
      </c>
      <c r="E17" s="35">
        <v>247</v>
      </c>
      <c r="F17" s="37">
        <v>5.5555555600000001E-2</v>
      </c>
      <c r="G17" s="39">
        <v>120.61665877</v>
      </c>
      <c r="H17" s="36">
        <v>48.663967610999997</v>
      </c>
      <c r="I17" s="37">
        <v>0.46558704449999999</v>
      </c>
      <c r="J17" s="37">
        <v>0.77732793519999999</v>
      </c>
      <c r="K17" s="35">
        <v>156</v>
      </c>
      <c r="L17" s="35">
        <v>170</v>
      </c>
      <c r="M17" s="556">
        <v>8.9743589700000001E-2</v>
      </c>
      <c r="N17" s="39">
        <v>83.015514135000004</v>
      </c>
      <c r="O17" s="36">
        <v>48.005917160000003</v>
      </c>
      <c r="P17" s="37">
        <v>0.3352941176</v>
      </c>
      <c r="Q17" s="38">
        <v>0.72781065089999997</v>
      </c>
      <c r="R17"/>
    </row>
    <row r="18" spans="1:26" ht="15" customHeight="1" x14ac:dyDescent="0.25">
      <c r="A18" s="266" t="s">
        <v>8</v>
      </c>
      <c r="B18" s="34">
        <v>1202</v>
      </c>
      <c r="C18" s="252" t="s">
        <v>205</v>
      </c>
      <c r="D18" s="35">
        <v>156</v>
      </c>
      <c r="E18" s="35">
        <v>159</v>
      </c>
      <c r="F18" s="37">
        <v>1.9230769200000001E-2</v>
      </c>
      <c r="G18" s="39">
        <v>104.41223789999999</v>
      </c>
      <c r="H18" s="36">
        <v>50.459119497000003</v>
      </c>
      <c r="I18" s="37">
        <v>0.3899371069</v>
      </c>
      <c r="J18" s="37">
        <v>0.61635220130000001</v>
      </c>
      <c r="K18" s="35">
        <v>92</v>
      </c>
      <c r="L18" s="35">
        <v>106</v>
      </c>
      <c r="M18" s="556">
        <v>0.15217391299999999</v>
      </c>
      <c r="N18" s="39">
        <v>69.608158602000003</v>
      </c>
      <c r="O18" s="36">
        <v>52.047169811000003</v>
      </c>
      <c r="P18" s="37">
        <v>0.33962264149999999</v>
      </c>
      <c r="Q18" s="38">
        <v>0.54716981129999998</v>
      </c>
      <c r="R18"/>
    </row>
    <row r="19" spans="1:26" ht="15" customHeight="1" x14ac:dyDescent="0.25">
      <c r="A19" s="266" t="s">
        <v>8</v>
      </c>
      <c r="B19" s="34">
        <v>1203</v>
      </c>
      <c r="C19" s="252" t="s">
        <v>206</v>
      </c>
      <c r="D19" s="35">
        <v>196</v>
      </c>
      <c r="E19" s="35">
        <v>207</v>
      </c>
      <c r="F19" s="37">
        <v>5.6122448999999998E-2</v>
      </c>
      <c r="G19" s="39">
        <v>128.71693467</v>
      </c>
      <c r="H19" s="36">
        <v>50.665048544000001</v>
      </c>
      <c r="I19" s="37">
        <v>0.4637681159</v>
      </c>
      <c r="J19" s="37">
        <v>0.6941747573</v>
      </c>
      <c r="K19" s="35">
        <v>153</v>
      </c>
      <c r="L19" s="35">
        <v>153</v>
      </c>
      <c r="M19" s="556">
        <v>0</v>
      </c>
      <c r="N19" s="39">
        <v>95.138603888000006</v>
      </c>
      <c r="O19" s="36">
        <v>51.490196077999997</v>
      </c>
      <c r="P19" s="37">
        <v>0.35294117650000001</v>
      </c>
      <c r="Q19" s="38">
        <v>0.56862745100000001</v>
      </c>
      <c r="R19"/>
    </row>
    <row r="20" spans="1:26" ht="15" customHeight="1" x14ac:dyDescent="0.25">
      <c r="A20" s="266" t="s">
        <v>8</v>
      </c>
      <c r="B20" s="34">
        <v>1204</v>
      </c>
      <c r="C20" s="252" t="s">
        <v>56</v>
      </c>
      <c r="D20" s="35">
        <v>700</v>
      </c>
      <c r="E20" s="35">
        <v>722</v>
      </c>
      <c r="F20" s="37">
        <v>3.1428571400000001E-2</v>
      </c>
      <c r="G20" s="39">
        <v>143.86912294000001</v>
      </c>
      <c r="H20" s="36">
        <v>49.8</v>
      </c>
      <c r="I20" s="37">
        <v>0.51872399449999995</v>
      </c>
      <c r="J20" s="37">
        <v>0.6870653686</v>
      </c>
      <c r="K20" s="35">
        <v>921</v>
      </c>
      <c r="L20" s="35">
        <v>969</v>
      </c>
      <c r="M20" s="556">
        <v>5.2117263800000001E-2</v>
      </c>
      <c r="N20" s="39">
        <v>193.08750710000001</v>
      </c>
      <c r="O20" s="36">
        <v>49.308488613000002</v>
      </c>
      <c r="P20" s="37">
        <v>0.40557275539999998</v>
      </c>
      <c r="Q20" s="38">
        <v>0.77456049640000002</v>
      </c>
      <c r="R20"/>
    </row>
    <row r="21" spans="1:26" ht="15" customHeight="1" x14ac:dyDescent="0.25">
      <c r="A21" s="267" t="s">
        <v>8</v>
      </c>
      <c r="B21" s="152" t="s">
        <v>179</v>
      </c>
      <c r="C21" s="252" t="s">
        <v>41</v>
      </c>
      <c r="D21" s="35">
        <v>6</v>
      </c>
      <c r="E21" s="35">
        <v>11</v>
      </c>
      <c r="F21" s="37" t="s">
        <v>17081</v>
      </c>
      <c r="G21" s="37" t="s">
        <v>16779</v>
      </c>
      <c r="H21" s="36">
        <v>56.090909091</v>
      </c>
      <c r="I21" s="37">
        <v>0.63636363640000004</v>
      </c>
      <c r="J21" s="37">
        <v>0.72727272730000003</v>
      </c>
      <c r="K21" s="35">
        <v>2</v>
      </c>
      <c r="L21" s="35">
        <v>14</v>
      </c>
      <c r="M21" s="37" t="s">
        <v>17081</v>
      </c>
      <c r="N21" s="39" t="s">
        <v>16779</v>
      </c>
      <c r="O21" s="36">
        <v>47.857142856999999</v>
      </c>
      <c r="P21" s="37">
        <v>0.5</v>
      </c>
      <c r="Q21" s="38">
        <v>0.71428571429999999</v>
      </c>
      <c r="R21"/>
    </row>
    <row r="22" spans="1:26" ht="15" customHeight="1" x14ac:dyDescent="0.25">
      <c r="A22" s="264" t="s">
        <v>9</v>
      </c>
      <c r="B22" s="279" t="s">
        <v>179</v>
      </c>
      <c r="C22" s="256" t="s">
        <v>47</v>
      </c>
      <c r="D22" s="214">
        <v>1026</v>
      </c>
      <c r="E22" s="214">
        <v>1031</v>
      </c>
      <c r="F22" s="215">
        <v>4.8732942999999999E-3</v>
      </c>
      <c r="G22" s="216">
        <v>126.96090565</v>
      </c>
      <c r="H22" s="217">
        <v>50.580174927000002</v>
      </c>
      <c r="I22" s="215">
        <v>0.52085354029999997</v>
      </c>
      <c r="J22" s="215">
        <v>0.80485436889999995</v>
      </c>
      <c r="K22" s="214">
        <v>859</v>
      </c>
      <c r="L22" s="214">
        <v>1132</v>
      </c>
      <c r="M22" s="559">
        <v>0.31781140860000001</v>
      </c>
      <c r="N22" s="216">
        <v>139.39839495000001</v>
      </c>
      <c r="O22" s="217">
        <v>49.746902655</v>
      </c>
      <c r="P22" s="215">
        <v>0.34275618369999999</v>
      </c>
      <c r="Q22" s="220">
        <v>0.67581930909999999</v>
      </c>
      <c r="R22" s="14"/>
      <c r="S22" s="14"/>
      <c r="T22" s="14"/>
      <c r="U22" s="14"/>
      <c r="V22" s="14"/>
      <c r="W22" s="14"/>
      <c r="X22" s="14"/>
      <c r="Y22" s="14"/>
      <c r="Z22" s="14"/>
    </row>
    <row r="23" spans="1:26" ht="15" customHeight="1" x14ac:dyDescent="0.25">
      <c r="A23" s="265" t="s">
        <v>9</v>
      </c>
      <c r="B23" s="33">
        <v>1301</v>
      </c>
      <c r="C23" s="251" t="s">
        <v>251</v>
      </c>
      <c r="D23" s="35">
        <v>308</v>
      </c>
      <c r="E23" s="35">
        <v>321</v>
      </c>
      <c r="F23" s="37">
        <v>4.2207792199999997E-2</v>
      </c>
      <c r="G23" s="39">
        <v>132.25115359</v>
      </c>
      <c r="H23" s="36">
        <v>48.418750000000003</v>
      </c>
      <c r="I23" s="37">
        <v>0.62616822429999996</v>
      </c>
      <c r="J23" s="37">
        <v>0.89096573209999996</v>
      </c>
      <c r="K23" s="35">
        <v>286</v>
      </c>
      <c r="L23" s="35">
        <v>382</v>
      </c>
      <c r="M23" s="556">
        <v>0.33566433569999998</v>
      </c>
      <c r="N23" s="39">
        <v>157.38299275</v>
      </c>
      <c r="O23" s="36">
        <v>48.842519684999999</v>
      </c>
      <c r="P23" s="37">
        <v>0.3952879581</v>
      </c>
      <c r="Q23" s="38">
        <v>0.76781002639999996</v>
      </c>
      <c r="R23"/>
    </row>
    <row r="24" spans="1:26" ht="15" customHeight="1" x14ac:dyDescent="0.25">
      <c r="A24" s="266" t="s">
        <v>9</v>
      </c>
      <c r="B24" s="34">
        <v>1302</v>
      </c>
      <c r="C24" s="252" t="s">
        <v>252</v>
      </c>
      <c r="D24" s="35">
        <v>210</v>
      </c>
      <c r="E24" s="35">
        <v>219</v>
      </c>
      <c r="F24" s="37">
        <v>4.2857142899999999E-2</v>
      </c>
      <c r="G24" s="39">
        <v>120.31777077</v>
      </c>
      <c r="H24" s="36">
        <v>52.963470319999999</v>
      </c>
      <c r="I24" s="37">
        <v>0.4337899543</v>
      </c>
      <c r="J24" s="37">
        <v>0.77625570779999997</v>
      </c>
      <c r="K24" s="35">
        <v>247</v>
      </c>
      <c r="L24" s="35">
        <v>287</v>
      </c>
      <c r="M24" s="556">
        <v>0.16194331980000001</v>
      </c>
      <c r="N24" s="39">
        <v>157.67671329000001</v>
      </c>
      <c r="O24" s="36">
        <v>51.870629371</v>
      </c>
      <c r="P24" s="37">
        <v>0.29965156790000003</v>
      </c>
      <c r="Q24" s="38">
        <v>0.6794425087</v>
      </c>
      <c r="R24"/>
    </row>
    <row r="25" spans="1:26" ht="15" customHeight="1" x14ac:dyDescent="0.25">
      <c r="A25" s="266" t="s">
        <v>9</v>
      </c>
      <c r="B25" s="34">
        <v>1303</v>
      </c>
      <c r="C25" s="252" t="s">
        <v>253</v>
      </c>
      <c r="D25" s="35">
        <v>222</v>
      </c>
      <c r="E25" s="35">
        <v>226</v>
      </c>
      <c r="F25" s="37">
        <v>1.8018018E-2</v>
      </c>
      <c r="G25" s="39">
        <v>118.28682986</v>
      </c>
      <c r="H25" s="36">
        <v>50.137168142</v>
      </c>
      <c r="I25" s="37">
        <v>0.45132743359999999</v>
      </c>
      <c r="J25" s="37">
        <v>0.81777777780000005</v>
      </c>
      <c r="K25" s="35">
        <v>155</v>
      </c>
      <c r="L25" s="35">
        <v>218</v>
      </c>
      <c r="M25" s="556">
        <v>0.40645161289999998</v>
      </c>
      <c r="N25" s="39">
        <v>114.09968544</v>
      </c>
      <c r="O25" s="36">
        <v>50.408256881</v>
      </c>
      <c r="P25" s="37">
        <v>0.36238532109999999</v>
      </c>
      <c r="Q25" s="38">
        <v>0.6513761468</v>
      </c>
      <c r="R25"/>
    </row>
    <row r="26" spans="1:26" ht="15" customHeight="1" x14ac:dyDescent="0.25">
      <c r="A26" s="266" t="s">
        <v>9</v>
      </c>
      <c r="B26" s="34">
        <v>1304</v>
      </c>
      <c r="C26" s="252" t="s">
        <v>254</v>
      </c>
      <c r="D26" s="35">
        <v>80</v>
      </c>
      <c r="E26" s="35">
        <v>71</v>
      </c>
      <c r="F26" s="37">
        <v>-0.1125</v>
      </c>
      <c r="G26" s="39">
        <v>146.04846341000001</v>
      </c>
      <c r="H26" s="36">
        <v>48.971428570999997</v>
      </c>
      <c r="I26" s="37">
        <v>0.53521126760000004</v>
      </c>
      <c r="J26" s="37">
        <v>0.81690140850000004</v>
      </c>
      <c r="K26" s="35">
        <v>40</v>
      </c>
      <c r="L26" s="35">
        <v>59</v>
      </c>
      <c r="M26" s="556">
        <v>0.47499999999999998</v>
      </c>
      <c r="N26" s="39">
        <v>121.36421607</v>
      </c>
      <c r="O26" s="36">
        <v>48.322033898000001</v>
      </c>
      <c r="P26" s="37">
        <v>0.35593220339999998</v>
      </c>
      <c r="Q26" s="38">
        <v>0.64406779660000002</v>
      </c>
      <c r="R26"/>
    </row>
    <row r="27" spans="1:26" ht="15" customHeight="1" x14ac:dyDescent="0.25">
      <c r="A27" s="266" t="s">
        <v>9</v>
      </c>
      <c r="B27" s="34">
        <v>1305</v>
      </c>
      <c r="C27" s="252" t="s">
        <v>255</v>
      </c>
      <c r="D27" s="35">
        <v>44</v>
      </c>
      <c r="E27" s="35">
        <v>35</v>
      </c>
      <c r="F27" s="37">
        <v>-0.20454545499999999</v>
      </c>
      <c r="G27" s="39">
        <v>139.68152612</v>
      </c>
      <c r="H27" s="36">
        <v>56.2</v>
      </c>
      <c r="I27" s="37">
        <v>0.37142857140000002</v>
      </c>
      <c r="J27" s="37">
        <v>0.48571428570000003</v>
      </c>
      <c r="K27" s="35">
        <v>34</v>
      </c>
      <c r="L27" s="35">
        <v>44</v>
      </c>
      <c r="M27" s="556">
        <v>0.29411764709999999</v>
      </c>
      <c r="N27" s="39">
        <v>175.59963284</v>
      </c>
      <c r="O27" s="36">
        <v>49.75</v>
      </c>
      <c r="P27" s="37">
        <v>0.2045454545</v>
      </c>
      <c r="Q27" s="38">
        <v>0.27272727270000002</v>
      </c>
      <c r="R27"/>
    </row>
    <row r="28" spans="1:26" ht="15" customHeight="1" x14ac:dyDescent="0.25">
      <c r="A28" s="266" t="s">
        <v>9</v>
      </c>
      <c r="B28" s="34">
        <v>1306</v>
      </c>
      <c r="C28" s="252" t="s">
        <v>256</v>
      </c>
      <c r="D28" s="35">
        <v>104</v>
      </c>
      <c r="E28" s="35">
        <v>96</v>
      </c>
      <c r="F28" s="37">
        <v>-7.6923077000000006E-2</v>
      </c>
      <c r="G28" s="39">
        <v>124.17379157000001</v>
      </c>
      <c r="H28" s="36">
        <v>47.6875</v>
      </c>
      <c r="I28" s="37">
        <v>0.65625</v>
      </c>
      <c r="J28" s="37">
        <v>0.875</v>
      </c>
      <c r="K28" s="35">
        <v>64</v>
      </c>
      <c r="L28" s="35">
        <v>98</v>
      </c>
      <c r="M28" s="556">
        <v>0.53125</v>
      </c>
      <c r="N28" s="39">
        <v>126.76074556</v>
      </c>
      <c r="O28" s="36">
        <v>45.836734694</v>
      </c>
      <c r="P28" s="37">
        <v>0.30612244900000002</v>
      </c>
      <c r="Q28" s="38">
        <v>0.71428571429999999</v>
      </c>
      <c r="R28"/>
    </row>
    <row r="29" spans="1:26" ht="15" customHeight="1" x14ac:dyDescent="0.25">
      <c r="A29" s="266" t="s">
        <v>9</v>
      </c>
      <c r="B29" s="34">
        <v>1307</v>
      </c>
      <c r="C29" s="257" t="s">
        <v>325</v>
      </c>
      <c r="D29" s="35">
        <v>53</v>
      </c>
      <c r="E29" s="35">
        <v>61</v>
      </c>
      <c r="F29" s="37">
        <v>0.1509433962</v>
      </c>
      <c r="G29" s="39">
        <v>134.71731449000001</v>
      </c>
      <c r="H29" s="36">
        <v>58.163934425999997</v>
      </c>
      <c r="I29" s="37">
        <v>0.39344262299999999</v>
      </c>
      <c r="J29" s="37">
        <v>0.47540983609999998</v>
      </c>
      <c r="K29" s="35">
        <v>33</v>
      </c>
      <c r="L29" s="35">
        <v>44</v>
      </c>
      <c r="M29" s="556">
        <v>0.33333333329999998</v>
      </c>
      <c r="N29" s="39">
        <v>97.173144875999995</v>
      </c>
      <c r="O29" s="36">
        <v>51.113636364000001</v>
      </c>
      <c r="P29" s="37">
        <v>0.27272727270000002</v>
      </c>
      <c r="Q29" s="38">
        <v>0.34090909089999999</v>
      </c>
      <c r="R29"/>
    </row>
    <row r="30" spans="1:26" ht="15" customHeight="1" x14ac:dyDescent="0.25">
      <c r="A30" s="267" t="s">
        <v>9</v>
      </c>
      <c r="B30" s="152" t="s">
        <v>179</v>
      </c>
      <c r="C30" s="252" t="s">
        <v>41</v>
      </c>
      <c r="D30" s="35">
        <v>5</v>
      </c>
      <c r="E30" s="35">
        <v>2</v>
      </c>
      <c r="F30" s="37" t="s">
        <v>17081</v>
      </c>
      <c r="G30" s="39" t="s">
        <v>16779</v>
      </c>
      <c r="H30" s="36">
        <v>51</v>
      </c>
      <c r="I30" s="37">
        <v>0.5</v>
      </c>
      <c r="J30" s="37">
        <v>0.5</v>
      </c>
      <c r="K30" s="35">
        <v>0</v>
      </c>
      <c r="L30" s="35">
        <v>0</v>
      </c>
      <c r="M30" s="37" t="s">
        <v>17081</v>
      </c>
      <c r="N30" s="39" t="s">
        <v>16779</v>
      </c>
      <c r="O30" s="36">
        <v>0</v>
      </c>
      <c r="P30" s="37">
        <v>0</v>
      </c>
      <c r="Q30" s="38">
        <v>0</v>
      </c>
      <c r="R30"/>
    </row>
    <row r="31" spans="1:26" ht="15" customHeight="1" x14ac:dyDescent="0.25">
      <c r="A31" s="264" t="s">
        <v>10</v>
      </c>
      <c r="B31" s="279" t="s">
        <v>179</v>
      </c>
      <c r="C31" s="256" t="s">
        <v>48</v>
      </c>
      <c r="D31" s="214">
        <v>10292</v>
      </c>
      <c r="E31" s="214">
        <v>11449</v>
      </c>
      <c r="F31" s="215">
        <v>0.1124174116</v>
      </c>
      <c r="G31" s="216">
        <v>131.66339664</v>
      </c>
      <c r="H31" s="217">
        <v>51.070020468000003</v>
      </c>
      <c r="I31" s="215">
        <v>0.5905319242</v>
      </c>
      <c r="J31" s="215">
        <v>0.92160673790000003</v>
      </c>
      <c r="K31" s="214">
        <v>10586</v>
      </c>
      <c r="L31" s="214">
        <v>11316</v>
      </c>
      <c r="M31" s="559">
        <v>6.8959002500000005E-2</v>
      </c>
      <c r="N31" s="216">
        <v>130.13389784</v>
      </c>
      <c r="O31" s="217">
        <v>50.100073854999998</v>
      </c>
      <c r="P31" s="215">
        <v>0.46500530220000003</v>
      </c>
      <c r="Q31" s="220">
        <v>0.90955237659999999</v>
      </c>
      <c r="R31" s="14"/>
      <c r="S31" s="14"/>
      <c r="T31" s="14"/>
      <c r="U31" s="14"/>
      <c r="V31" s="14"/>
      <c r="W31" s="14"/>
      <c r="X31" s="14"/>
      <c r="Y31" s="14"/>
      <c r="Z31" s="14"/>
    </row>
    <row r="32" spans="1:26" ht="15" customHeight="1" x14ac:dyDescent="0.25">
      <c r="A32" s="265" t="s">
        <v>10</v>
      </c>
      <c r="B32" s="33">
        <v>2401</v>
      </c>
      <c r="C32" s="251" t="s">
        <v>257</v>
      </c>
      <c r="D32" s="35">
        <v>290</v>
      </c>
      <c r="E32" s="35">
        <v>321</v>
      </c>
      <c r="F32" s="37">
        <v>0.10689655169999999</v>
      </c>
      <c r="G32" s="39">
        <v>160.0941613</v>
      </c>
      <c r="H32" s="36">
        <v>48.863453815</v>
      </c>
      <c r="I32" s="37">
        <v>0.64485981309999996</v>
      </c>
      <c r="J32" s="37">
        <v>0.99196787149999999</v>
      </c>
      <c r="K32" s="35">
        <v>236</v>
      </c>
      <c r="L32" s="35">
        <v>238</v>
      </c>
      <c r="M32" s="556">
        <v>8.4745762999999998E-3</v>
      </c>
      <c r="N32" s="39">
        <v>118.69909779</v>
      </c>
      <c r="O32" s="36">
        <v>47.825892856999999</v>
      </c>
      <c r="P32" s="37">
        <v>0.4663865546</v>
      </c>
      <c r="Q32" s="38">
        <v>0.95089285710000004</v>
      </c>
      <c r="R32"/>
    </row>
    <row r="33" spans="1:18" ht="15" customHeight="1" x14ac:dyDescent="0.25">
      <c r="A33" s="266" t="s">
        <v>10</v>
      </c>
      <c r="B33" s="33">
        <v>2402</v>
      </c>
      <c r="C33" s="251" t="s">
        <v>258</v>
      </c>
      <c r="D33" s="35">
        <v>395</v>
      </c>
      <c r="E33" s="35">
        <v>435</v>
      </c>
      <c r="F33" s="37">
        <v>0.1012658228</v>
      </c>
      <c r="G33" s="39">
        <v>154.07501859999999</v>
      </c>
      <c r="H33" s="36">
        <v>48.357333333</v>
      </c>
      <c r="I33" s="37">
        <v>0.60919540230000002</v>
      </c>
      <c r="J33" s="37">
        <v>0.98133333330000005</v>
      </c>
      <c r="K33" s="35">
        <v>307</v>
      </c>
      <c r="L33" s="35">
        <v>326</v>
      </c>
      <c r="M33" s="556">
        <v>6.1889250799999997E-2</v>
      </c>
      <c r="N33" s="39">
        <v>115.46771509</v>
      </c>
      <c r="O33" s="36">
        <v>46.291666667000001</v>
      </c>
      <c r="P33" s="37">
        <v>0.45705521469999999</v>
      </c>
      <c r="Q33" s="38">
        <v>0.9807692308</v>
      </c>
      <c r="R33"/>
    </row>
    <row r="34" spans="1:18" ht="15" customHeight="1" x14ac:dyDescent="0.25">
      <c r="A34" s="266" t="s">
        <v>10</v>
      </c>
      <c r="B34" s="33">
        <v>2403</v>
      </c>
      <c r="C34" s="251" t="s">
        <v>259</v>
      </c>
      <c r="D34" s="35">
        <v>1108</v>
      </c>
      <c r="E34" s="35">
        <v>1214</v>
      </c>
      <c r="F34" s="37">
        <v>9.5667870000000002E-2</v>
      </c>
      <c r="G34" s="39">
        <v>157.33316399</v>
      </c>
      <c r="H34" s="36">
        <v>53.644486692000001</v>
      </c>
      <c r="I34" s="37">
        <v>0.59967051069999999</v>
      </c>
      <c r="J34" s="37">
        <v>0.96851145039999997</v>
      </c>
      <c r="K34" s="35">
        <v>1339</v>
      </c>
      <c r="L34" s="35">
        <v>1431</v>
      </c>
      <c r="M34" s="556">
        <v>6.8707990999999996E-2</v>
      </c>
      <c r="N34" s="39">
        <v>185.45614305999999</v>
      </c>
      <c r="O34" s="36">
        <v>49.766933721999997</v>
      </c>
      <c r="P34" s="37">
        <v>0.47169811319999999</v>
      </c>
      <c r="Q34" s="38">
        <v>0.97086671520000001</v>
      </c>
      <c r="R34"/>
    </row>
    <row r="35" spans="1:18" ht="15" customHeight="1" x14ac:dyDescent="0.25">
      <c r="A35" s="266" t="s">
        <v>10</v>
      </c>
      <c r="B35" s="33">
        <v>2404</v>
      </c>
      <c r="C35" s="251" t="s">
        <v>260</v>
      </c>
      <c r="D35" s="35">
        <v>624</v>
      </c>
      <c r="E35" s="35">
        <v>666</v>
      </c>
      <c r="F35" s="37">
        <v>6.7307692299999999E-2</v>
      </c>
      <c r="G35" s="39">
        <v>123.28858414</v>
      </c>
      <c r="H35" s="36">
        <v>47.059479553999999</v>
      </c>
      <c r="I35" s="37">
        <v>0.60960960959999999</v>
      </c>
      <c r="J35" s="37">
        <v>0.97196261679999996</v>
      </c>
      <c r="K35" s="35">
        <v>475</v>
      </c>
      <c r="L35" s="35">
        <v>506</v>
      </c>
      <c r="M35" s="556">
        <v>6.5263157899999993E-2</v>
      </c>
      <c r="N35" s="39">
        <v>93.669705070000006</v>
      </c>
      <c r="O35" s="36">
        <v>47.603696098999997</v>
      </c>
      <c r="P35" s="37">
        <v>0.46640316209999999</v>
      </c>
      <c r="Q35" s="38">
        <v>0.95277207389999996</v>
      </c>
      <c r="R35"/>
    </row>
    <row r="36" spans="1:18" ht="15" customHeight="1" x14ac:dyDescent="0.25">
      <c r="A36" s="266" t="s">
        <v>10</v>
      </c>
      <c r="B36" s="33">
        <v>2405</v>
      </c>
      <c r="C36" s="251" t="s">
        <v>261</v>
      </c>
      <c r="D36" s="35">
        <v>627</v>
      </c>
      <c r="E36" s="35">
        <v>673</v>
      </c>
      <c r="F36" s="37">
        <v>7.33652313E-2</v>
      </c>
      <c r="G36" s="39">
        <v>130.77331136000001</v>
      </c>
      <c r="H36" s="36">
        <v>51.070469799000001</v>
      </c>
      <c r="I36" s="37">
        <v>0.59435364040000005</v>
      </c>
      <c r="J36" s="37">
        <v>0.97142857140000005</v>
      </c>
      <c r="K36" s="35">
        <v>658</v>
      </c>
      <c r="L36" s="35">
        <v>700</v>
      </c>
      <c r="M36" s="556">
        <v>6.3829787200000002E-2</v>
      </c>
      <c r="N36" s="39">
        <v>136.01978894000001</v>
      </c>
      <c r="O36" s="36">
        <v>49.114161850000002</v>
      </c>
      <c r="P36" s="37">
        <v>0.46857142860000001</v>
      </c>
      <c r="Q36" s="38">
        <v>0.91473988439999998</v>
      </c>
      <c r="R36"/>
    </row>
    <row r="37" spans="1:18" ht="15" customHeight="1" x14ac:dyDescent="0.25">
      <c r="A37" s="266" t="s">
        <v>10</v>
      </c>
      <c r="B37" s="33">
        <v>2406</v>
      </c>
      <c r="C37" s="251" t="s">
        <v>262</v>
      </c>
      <c r="D37" s="35">
        <v>2612</v>
      </c>
      <c r="E37" s="35">
        <v>2958</v>
      </c>
      <c r="F37" s="37">
        <v>0.13246554360000001</v>
      </c>
      <c r="G37" s="39">
        <v>145.0821421</v>
      </c>
      <c r="H37" s="36">
        <v>53.110315788999998</v>
      </c>
      <c r="I37" s="37">
        <v>0.5598377282</v>
      </c>
      <c r="J37" s="37">
        <v>0.83684654300000005</v>
      </c>
      <c r="K37" s="35">
        <v>4458</v>
      </c>
      <c r="L37" s="35">
        <v>4752</v>
      </c>
      <c r="M37" s="556">
        <v>6.5948856E-2</v>
      </c>
      <c r="N37" s="39">
        <v>233.073137</v>
      </c>
      <c r="O37" s="36">
        <v>52.363197188999997</v>
      </c>
      <c r="P37" s="37">
        <v>0.43686868690000003</v>
      </c>
      <c r="Q37" s="38">
        <v>0.87052885670000002</v>
      </c>
      <c r="R37"/>
    </row>
    <row r="38" spans="1:18" ht="15" customHeight="1" x14ac:dyDescent="0.25">
      <c r="A38" s="266" t="s">
        <v>10</v>
      </c>
      <c r="B38" s="33">
        <v>2407</v>
      </c>
      <c r="C38" s="251" t="s">
        <v>263</v>
      </c>
      <c r="D38" s="35">
        <v>448</v>
      </c>
      <c r="E38" s="35">
        <v>505</v>
      </c>
      <c r="F38" s="37">
        <v>0.12723214290000001</v>
      </c>
      <c r="G38" s="39">
        <v>123.4782226</v>
      </c>
      <c r="H38" s="36">
        <v>50.644329896999999</v>
      </c>
      <c r="I38" s="37">
        <v>0.5623762376</v>
      </c>
      <c r="J38" s="37">
        <v>0.84974093260000005</v>
      </c>
      <c r="K38" s="35">
        <v>253</v>
      </c>
      <c r="L38" s="35">
        <v>272</v>
      </c>
      <c r="M38" s="556">
        <v>7.5098814200000003E-2</v>
      </c>
      <c r="N38" s="39">
        <v>66.507082271000002</v>
      </c>
      <c r="O38" s="36">
        <v>50.5</v>
      </c>
      <c r="P38" s="37">
        <v>0.43382352940000002</v>
      </c>
      <c r="Q38" s="38">
        <v>0.86328125</v>
      </c>
      <c r="R38"/>
    </row>
    <row r="39" spans="1:18" ht="15" customHeight="1" x14ac:dyDescent="0.25">
      <c r="A39" s="266" t="s">
        <v>10</v>
      </c>
      <c r="B39" s="34">
        <v>2408</v>
      </c>
      <c r="C39" s="252" t="s">
        <v>264</v>
      </c>
      <c r="D39" s="35">
        <v>223</v>
      </c>
      <c r="E39" s="35">
        <v>274</v>
      </c>
      <c r="F39" s="37">
        <v>0.2286995516</v>
      </c>
      <c r="G39" s="39">
        <v>184.52048245</v>
      </c>
      <c r="H39" s="36">
        <v>49.405000000000001</v>
      </c>
      <c r="I39" s="37">
        <v>0.58759124090000003</v>
      </c>
      <c r="J39" s="37">
        <v>0.89949748740000002</v>
      </c>
      <c r="K39" s="35">
        <v>126</v>
      </c>
      <c r="L39" s="35">
        <v>123</v>
      </c>
      <c r="M39" s="556">
        <v>-2.3809523999999999E-2</v>
      </c>
      <c r="N39" s="39">
        <v>82.832187375999993</v>
      </c>
      <c r="O39" s="36">
        <v>51.35</v>
      </c>
      <c r="P39" s="37">
        <v>0.44715447149999998</v>
      </c>
      <c r="Q39" s="38">
        <v>0.84873949579999997</v>
      </c>
      <c r="R39"/>
    </row>
    <row r="40" spans="1:18" ht="15" customHeight="1" x14ac:dyDescent="0.25">
      <c r="A40" s="266" t="s">
        <v>10</v>
      </c>
      <c r="B40" s="34">
        <v>2409</v>
      </c>
      <c r="C40" s="252" t="s">
        <v>265</v>
      </c>
      <c r="D40" s="35">
        <v>162</v>
      </c>
      <c r="E40" s="35">
        <v>170</v>
      </c>
      <c r="F40" s="37">
        <v>4.9382716E-2</v>
      </c>
      <c r="G40" s="39">
        <v>188.04269675</v>
      </c>
      <c r="H40" s="36">
        <v>51.055999999999997</v>
      </c>
      <c r="I40" s="37">
        <v>0.55294117649999996</v>
      </c>
      <c r="J40" s="37">
        <v>0.9435483871</v>
      </c>
      <c r="K40" s="35">
        <v>67</v>
      </c>
      <c r="L40" s="35">
        <v>65</v>
      </c>
      <c r="M40" s="556">
        <v>-2.9850746000000001E-2</v>
      </c>
      <c r="N40" s="39">
        <v>71.898678169999997</v>
      </c>
      <c r="O40" s="36">
        <v>48.919354839</v>
      </c>
      <c r="P40" s="37">
        <v>0.47692307690000002</v>
      </c>
      <c r="Q40" s="38">
        <v>0.91935483870000001</v>
      </c>
      <c r="R40"/>
    </row>
    <row r="41" spans="1:18" ht="15" customHeight="1" x14ac:dyDescent="0.25">
      <c r="A41" s="266" t="s">
        <v>10</v>
      </c>
      <c r="B41" s="34">
        <v>2410</v>
      </c>
      <c r="C41" s="252" t="s">
        <v>266</v>
      </c>
      <c r="D41" s="35">
        <v>35</v>
      </c>
      <c r="E41" s="35">
        <v>36</v>
      </c>
      <c r="F41" s="37">
        <v>2.85714286E-2</v>
      </c>
      <c r="G41" s="39">
        <v>269.54177898</v>
      </c>
      <c r="H41" s="36">
        <v>52.096774193999998</v>
      </c>
      <c r="I41" s="37">
        <v>0.58333333330000003</v>
      </c>
      <c r="J41" s="37">
        <v>0.96774193549999998</v>
      </c>
      <c r="K41" s="35">
        <v>7</v>
      </c>
      <c r="L41" s="35">
        <v>6</v>
      </c>
      <c r="M41" s="556">
        <v>-0.14285714299999999</v>
      </c>
      <c r="N41" s="39">
        <v>44.923629828999999</v>
      </c>
      <c r="O41" s="36">
        <v>46.5</v>
      </c>
      <c r="P41" s="37">
        <v>0.33333333329999998</v>
      </c>
      <c r="Q41" s="38">
        <v>0.83333333330000003</v>
      </c>
      <c r="R41"/>
    </row>
    <row r="42" spans="1:18" ht="15" customHeight="1" x14ac:dyDescent="0.25">
      <c r="A42" s="266" t="s">
        <v>10</v>
      </c>
      <c r="B42" s="34">
        <v>2411</v>
      </c>
      <c r="C42" s="252" t="s">
        <v>267</v>
      </c>
      <c r="D42" s="35">
        <v>199</v>
      </c>
      <c r="E42" s="35">
        <v>214</v>
      </c>
      <c r="F42" s="37">
        <v>7.5376884399999997E-2</v>
      </c>
      <c r="G42" s="39">
        <v>231.59421230999999</v>
      </c>
      <c r="H42" s="36">
        <v>49.150602409999998</v>
      </c>
      <c r="I42" s="37">
        <v>0.58878504669999998</v>
      </c>
      <c r="J42" s="37">
        <v>0.98181818180000002</v>
      </c>
      <c r="K42" s="35">
        <v>90</v>
      </c>
      <c r="L42" s="35">
        <v>93</v>
      </c>
      <c r="M42" s="556">
        <v>3.3333333299999997E-2</v>
      </c>
      <c r="N42" s="39">
        <v>100.64608292</v>
      </c>
      <c r="O42" s="36">
        <v>52.146067416000001</v>
      </c>
      <c r="P42" s="37">
        <v>0.41935483870000001</v>
      </c>
      <c r="Q42" s="38">
        <v>0.89887640449999995</v>
      </c>
      <c r="R42"/>
    </row>
    <row r="43" spans="1:18" ht="15" customHeight="1" x14ac:dyDescent="0.25">
      <c r="A43" s="266" t="s">
        <v>10</v>
      </c>
      <c r="B43" s="34">
        <v>2412</v>
      </c>
      <c r="C43" s="252" t="s">
        <v>268</v>
      </c>
      <c r="D43" s="35">
        <v>457</v>
      </c>
      <c r="E43" s="35">
        <v>487</v>
      </c>
      <c r="F43" s="37">
        <v>6.5645514200000005E-2</v>
      </c>
      <c r="G43" s="39">
        <v>109.66690086</v>
      </c>
      <c r="H43" s="36">
        <v>50.843283581999998</v>
      </c>
      <c r="I43" s="37">
        <v>0.57700205339999999</v>
      </c>
      <c r="J43" s="37">
        <v>0.9800995025</v>
      </c>
      <c r="K43" s="35">
        <v>383</v>
      </c>
      <c r="L43" s="35">
        <v>415</v>
      </c>
      <c r="M43" s="556">
        <v>8.3550913800000001E-2</v>
      </c>
      <c r="N43" s="39">
        <v>93.453313876999999</v>
      </c>
      <c r="O43" s="36">
        <v>47.699481865000003</v>
      </c>
      <c r="P43" s="37">
        <v>0.50602409640000001</v>
      </c>
      <c r="Q43" s="38">
        <v>0.98186528500000003</v>
      </c>
      <c r="R43"/>
    </row>
    <row r="44" spans="1:18" ht="15" customHeight="1" x14ac:dyDescent="0.25">
      <c r="A44" s="266" t="s">
        <v>10</v>
      </c>
      <c r="B44" s="34">
        <v>2413</v>
      </c>
      <c r="C44" s="252" t="s">
        <v>269</v>
      </c>
      <c r="D44" s="35">
        <v>432</v>
      </c>
      <c r="E44" s="35">
        <v>496</v>
      </c>
      <c r="F44" s="37">
        <v>0.14814814809999999</v>
      </c>
      <c r="G44" s="39">
        <v>111.09219756</v>
      </c>
      <c r="H44" s="36">
        <v>52.273209549000001</v>
      </c>
      <c r="I44" s="37">
        <v>0.60887096770000004</v>
      </c>
      <c r="J44" s="37">
        <v>0.90400000000000003</v>
      </c>
      <c r="K44" s="35">
        <v>359</v>
      </c>
      <c r="L44" s="35">
        <v>413</v>
      </c>
      <c r="M44" s="556">
        <v>0.1504178273</v>
      </c>
      <c r="N44" s="39">
        <v>92.502172568999995</v>
      </c>
      <c r="O44" s="36">
        <v>48.477386934999998</v>
      </c>
      <c r="P44" s="37">
        <v>0.46731234869999999</v>
      </c>
      <c r="Q44" s="38">
        <v>0.92211055279999998</v>
      </c>
      <c r="R44"/>
    </row>
    <row r="45" spans="1:18" ht="15" customHeight="1" x14ac:dyDescent="0.25">
      <c r="A45" s="266" t="s">
        <v>10</v>
      </c>
      <c r="B45" s="34">
        <v>2414</v>
      </c>
      <c r="C45" s="252" t="s">
        <v>270</v>
      </c>
      <c r="D45" s="35">
        <v>510</v>
      </c>
      <c r="E45" s="35">
        <v>555</v>
      </c>
      <c r="F45" s="37">
        <v>8.82352941E-2</v>
      </c>
      <c r="G45" s="39">
        <v>101.97238478</v>
      </c>
      <c r="H45" s="36">
        <v>48.191964286000001</v>
      </c>
      <c r="I45" s="37">
        <v>0.62882882880000002</v>
      </c>
      <c r="J45" s="37">
        <v>0.95525727069999999</v>
      </c>
      <c r="K45" s="35">
        <v>353</v>
      </c>
      <c r="L45" s="35">
        <v>388</v>
      </c>
      <c r="M45" s="556">
        <v>9.9150141600000005E-2</v>
      </c>
      <c r="N45" s="39">
        <v>71.288802329999996</v>
      </c>
      <c r="O45" s="36">
        <v>46.297002724999999</v>
      </c>
      <c r="P45" s="37">
        <v>0.53092783509999997</v>
      </c>
      <c r="Q45" s="38">
        <v>0.93732970029999996</v>
      </c>
      <c r="R45"/>
    </row>
    <row r="46" spans="1:18" ht="15" customHeight="1" x14ac:dyDescent="0.25">
      <c r="A46" s="266" t="s">
        <v>10</v>
      </c>
      <c r="B46" s="34">
        <v>2415</v>
      </c>
      <c r="C46" s="252" t="s">
        <v>271</v>
      </c>
      <c r="D46" s="35">
        <v>660</v>
      </c>
      <c r="E46" s="35">
        <v>743</v>
      </c>
      <c r="F46" s="37">
        <v>0.12575757579999999</v>
      </c>
      <c r="G46" s="39">
        <v>113.02528998</v>
      </c>
      <c r="H46" s="36">
        <v>50.231404959000002</v>
      </c>
      <c r="I46" s="37">
        <v>0.57335127860000001</v>
      </c>
      <c r="J46" s="37">
        <v>0.97180762850000002</v>
      </c>
      <c r="K46" s="35">
        <v>386</v>
      </c>
      <c r="L46" s="35">
        <v>446</v>
      </c>
      <c r="M46" s="556">
        <v>0.15544041450000001</v>
      </c>
      <c r="N46" s="39">
        <v>67.845598022000004</v>
      </c>
      <c r="O46" s="36">
        <v>46.280575540000001</v>
      </c>
      <c r="P46" s="37">
        <v>0.54708520179999998</v>
      </c>
      <c r="Q46" s="38">
        <v>0.93764988010000005</v>
      </c>
      <c r="R46"/>
    </row>
    <row r="47" spans="1:18" ht="15" customHeight="1" x14ac:dyDescent="0.25">
      <c r="A47" s="266" t="s">
        <v>10</v>
      </c>
      <c r="B47" s="34">
        <v>2416</v>
      </c>
      <c r="C47" s="252" t="s">
        <v>272</v>
      </c>
      <c r="D47" s="35">
        <v>1417</v>
      </c>
      <c r="E47" s="35">
        <v>1575</v>
      </c>
      <c r="F47" s="37">
        <v>0.1115031757</v>
      </c>
      <c r="G47" s="39">
        <v>107.27750134999999</v>
      </c>
      <c r="H47" s="36">
        <v>50.247836349000004</v>
      </c>
      <c r="I47" s="37">
        <v>0.62349206349999997</v>
      </c>
      <c r="J47" s="37">
        <v>0.93149606299999999</v>
      </c>
      <c r="K47" s="35">
        <v>1079</v>
      </c>
      <c r="L47" s="35">
        <v>1134</v>
      </c>
      <c r="M47" s="556">
        <v>5.0973123299999999E-2</v>
      </c>
      <c r="N47" s="39">
        <v>77.239800974999994</v>
      </c>
      <c r="O47" s="36">
        <v>48.212765957000002</v>
      </c>
      <c r="P47" s="37">
        <v>0.51587301590000001</v>
      </c>
      <c r="Q47" s="38">
        <v>0.91219963029999995</v>
      </c>
      <c r="R47"/>
    </row>
    <row r="48" spans="1:18" ht="15" customHeight="1" x14ac:dyDescent="0.25">
      <c r="A48" s="266" t="s">
        <v>10</v>
      </c>
      <c r="B48" s="34">
        <v>2417</v>
      </c>
      <c r="C48" s="252" t="s">
        <v>273</v>
      </c>
      <c r="D48" s="35">
        <v>38</v>
      </c>
      <c r="E48" s="35">
        <v>47</v>
      </c>
      <c r="F48" s="37">
        <v>0.23684210529999999</v>
      </c>
      <c r="G48" s="39">
        <v>320.64401692000001</v>
      </c>
      <c r="H48" s="36">
        <v>43.655172413999999</v>
      </c>
      <c r="I48" s="37">
        <v>0.57446808510000003</v>
      </c>
      <c r="J48" s="37">
        <v>0.86206896550000001</v>
      </c>
      <c r="K48" s="35">
        <v>3</v>
      </c>
      <c r="L48" s="35">
        <v>5</v>
      </c>
      <c r="M48" s="556">
        <v>0.66666666669999997</v>
      </c>
      <c r="N48" s="39">
        <v>34.111065629999999</v>
      </c>
      <c r="O48" s="36">
        <v>48.6</v>
      </c>
      <c r="P48" s="37">
        <v>0.8</v>
      </c>
      <c r="Q48" s="38">
        <v>1</v>
      </c>
      <c r="R48"/>
    </row>
    <row r="49" spans="1:26" ht="15" customHeight="1" x14ac:dyDescent="0.25">
      <c r="A49" s="266" t="s">
        <v>10</v>
      </c>
      <c r="B49" s="34">
        <v>2418</v>
      </c>
      <c r="C49" s="252" t="s">
        <v>274</v>
      </c>
      <c r="D49" s="35">
        <v>50</v>
      </c>
      <c r="E49" s="35">
        <v>74</v>
      </c>
      <c r="F49" s="37">
        <v>0.48</v>
      </c>
      <c r="G49" s="39">
        <v>391.49296371000003</v>
      </c>
      <c r="H49" s="36">
        <v>43.882352941000001</v>
      </c>
      <c r="I49" s="37">
        <v>0.56756756760000004</v>
      </c>
      <c r="J49" s="37">
        <v>0.96078431369999995</v>
      </c>
      <c r="K49" s="35">
        <v>2</v>
      </c>
      <c r="L49" s="35">
        <v>1</v>
      </c>
      <c r="M49" s="556">
        <v>-0.5</v>
      </c>
      <c r="N49" s="39">
        <v>5.2904454554999996</v>
      </c>
      <c r="O49" s="36">
        <v>56</v>
      </c>
      <c r="P49" s="37">
        <v>0</v>
      </c>
      <c r="Q49" s="38">
        <v>1</v>
      </c>
      <c r="R49"/>
    </row>
    <row r="50" spans="1:26" ht="15" customHeight="1" x14ac:dyDescent="0.25">
      <c r="A50" s="267" t="s">
        <v>10</v>
      </c>
      <c r="B50" s="152" t="s">
        <v>179</v>
      </c>
      <c r="C50" s="252" t="s">
        <v>41</v>
      </c>
      <c r="D50" s="35">
        <v>5</v>
      </c>
      <c r="E50" s="35">
        <v>6</v>
      </c>
      <c r="F50" s="37" t="s">
        <v>17081</v>
      </c>
      <c r="G50" s="39" t="s">
        <v>16779</v>
      </c>
      <c r="H50" s="36">
        <v>54.6</v>
      </c>
      <c r="I50" s="37">
        <v>0.66666666669999997</v>
      </c>
      <c r="J50" s="37">
        <v>0.6</v>
      </c>
      <c r="K50" s="35">
        <v>5</v>
      </c>
      <c r="L50" s="35">
        <v>2</v>
      </c>
      <c r="M50" s="37" t="s">
        <v>17081</v>
      </c>
      <c r="N50" s="39" t="s">
        <v>16779</v>
      </c>
      <c r="O50" s="36">
        <v>55</v>
      </c>
      <c r="P50" s="37">
        <v>0</v>
      </c>
      <c r="Q50" s="38">
        <v>0.5</v>
      </c>
      <c r="R50"/>
    </row>
    <row r="51" spans="1:26" ht="15" customHeight="1" x14ac:dyDescent="0.25">
      <c r="A51" s="269" t="s">
        <v>11</v>
      </c>
      <c r="B51" s="279" t="s">
        <v>179</v>
      </c>
      <c r="C51" s="256" t="s">
        <v>49</v>
      </c>
      <c r="D51" s="214">
        <v>16814</v>
      </c>
      <c r="E51" s="214">
        <v>17416</v>
      </c>
      <c r="F51" s="215">
        <v>3.5803497099999998E-2</v>
      </c>
      <c r="G51" s="216">
        <v>115.2658713</v>
      </c>
      <c r="H51" s="217">
        <v>48.841455005</v>
      </c>
      <c r="I51" s="215">
        <v>0.4777216353</v>
      </c>
      <c r="J51" s="215">
        <v>0.65270596349999999</v>
      </c>
      <c r="K51" s="214">
        <v>17058</v>
      </c>
      <c r="L51" s="214">
        <v>17904</v>
      </c>
      <c r="M51" s="559">
        <v>4.9595497699999998E-2</v>
      </c>
      <c r="N51" s="216">
        <v>118.49564536</v>
      </c>
      <c r="O51" s="217">
        <v>49.563729875</v>
      </c>
      <c r="P51" s="215">
        <v>0.39047140299999999</v>
      </c>
      <c r="Q51" s="220">
        <v>0.73388494439999996</v>
      </c>
      <c r="R51" s="14"/>
      <c r="S51" s="14"/>
      <c r="T51" s="14"/>
      <c r="U51" s="14"/>
      <c r="V51" s="14"/>
      <c r="W51" s="14"/>
      <c r="X51" s="14"/>
      <c r="Y51" s="14"/>
      <c r="Z51" s="14"/>
    </row>
    <row r="52" spans="1:26" ht="15" customHeight="1" x14ac:dyDescent="0.25">
      <c r="A52" s="270" t="s">
        <v>11</v>
      </c>
      <c r="B52" s="33">
        <v>3501</v>
      </c>
      <c r="C52" s="251" t="s">
        <v>16988</v>
      </c>
      <c r="D52" s="35">
        <v>616</v>
      </c>
      <c r="E52" s="35">
        <v>635</v>
      </c>
      <c r="F52" s="37">
        <v>3.0844155799999998E-2</v>
      </c>
      <c r="G52" s="39">
        <v>93.459181885999996</v>
      </c>
      <c r="H52" s="36">
        <v>48.687697161000003</v>
      </c>
      <c r="I52" s="37">
        <v>0.39212598430000001</v>
      </c>
      <c r="J52" s="37">
        <v>0.51811023619999996</v>
      </c>
      <c r="K52" s="35">
        <v>453</v>
      </c>
      <c r="L52" s="35">
        <v>469</v>
      </c>
      <c r="M52" s="556">
        <v>3.5320088299999997E-2</v>
      </c>
      <c r="N52" s="39">
        <v>69.027332763000004</v>
      </c>
      <c r="O52" s="36">
        <v>52.486140724999998</v>
      </c>
      <c r="P52" s="37">
        <v>0.26226012789999997</v>
      </c>
      <c r="Q52" s="38">
        <v>0.51385927509999996</v>
      </c>
      <c r="R52"/>
    </row>
    <row r="53" spans="1:26" ht="15" customHeight="1" x14ac:dyDescent="0.25">
      <c r="A53" s="271" t="s">
        <v>11</v>
      </c>
      <c r="B53" s="33">
        <v>3502</v>
      </c>
      <c r="C53" s="251" t="s">
        <v>16989</v>
      </c>
      <c r="D53" s="35">
        <v>1229</v>
      </c>
      <c r="E53" s="35">
        <v>1237</v>
      </c>
      <c r="F53" s="37">
        <v>6.5093572000000004E-3</v>
      </c>
      <c r="G53" s="39">
        <v>113.36361862</v>
      </c>
      <c r="H53" s="36">
        <v>47.38803557</v>
      </c>
      <c r="I53" s="37">
        <v>0.46968472109999998</v>
      </c>
      <c r="J53" s="37">
        <v>0.67825383989999999</v>
      </c>
      <c r="K53" s="35">
        <v>1342</v>
      </c>
      <c r="L53" s="35">
        <v>1387</v>
      </c>
      <c r="M53" s="556">
        <v>3.3532041700000001E-2</v>
      </c>
      <c r="N53" s="39">
        <v>127.11021748</v>
      </c>
      <c r="O53" s="36">
        <v>49.021660650000001</v>
      </c>
      <c r="P53" s="37">
        <v>0.33958183130000003</v>
      </c>
      <c r="Q53" s="38">
        <v>0.73068592060000004</v>
      </c>
      <c r="R53"/>
    </row>
    <row r="54" spans="1:26" ht="15" customHeight="1" x14ac:dyDescent="0.25">
      <c r="A54" s="271" t="s">
        <v>11</v>
      </c>
      <c r="B54" s="33">
        <v>3503</v>
      </c>
      <c r="C54" s="251" t="s">
        <v>16990</v>
      </c>
      <c r="D54" s="35">
        <v>827</v>
      </c>
      <c r="E54" s="35">
        <v>880</v>
      </c>
      <c r="F54" s="37">
        <v>6.4087061700000003E-2</v>
      </c>
      <c r="G54" s="39">
        <v>98.223274898</v>
      </c>
      <c r="H54" s="36">
        <v>47.213636364000003</v>
      </c>
      <c r="I54" s="37">
        <v>0.4784090909</v>
      </c>
      <c r="J54" s="37">
        <v>0.69204545449999999</v>
      </c>
      <c r="K54" s="35">
        <v>597</v>
      </c>
      <c r="L54" s="35">
        <v>657</v>
      </c>
      <c r="M54" s="556">
        <v>0.1005025126</v>
      </c>
      <c r="N54" s="39">
        <v>73.332604099999998</v>
      </c>
      <c r="O54" s="36">
        <v>49.490106545000003</v>
      </c>
      <c r="P54" s="37">
        <v>0.37290715369999999</v>
      </c>
      <c r="Q54" s="38">
        <v>0.70015220700000003</v>
      </c>
      <c r="R54"/>
    </row>
    <row r="55" spans="1:26" ht="15" customHeight="1" x14ac:dyDescent="0.25">
      <c r="A55" s="271" t="s">
        <v>11</v>
      </c>
      <c r="B55" s="33">
        <v>3504</v>
      </c>
      <c r="C55" s="716" t="s">
        <v>17091</v>
      </c>
      <c r="D55" s="35">
        <v>1554</v>
      </c>
      <c r="E55" s="35">
        <v>1614</v>
      </c>
      <c r="F55" s="37">
        <v>3.86100386E-2</v>
      </c>
      <c r="G55" s="39">
        <v>103.66581327999999</v>
      </c>
      <c r="H55" s="36">
        <v>49.581005587</v>
      </c>
      <c r="I55" s="37">
        <v>0.45662949190000002</v>
      </c>
      <c r="J55" s="37">
        <v>0.59925558310000004</v>
      </c>
      <c r="K55" s="35">
        <v>1912</v>
      </c>
      <c r="L55" s="35">
        <v>2022</v>
      </c>
      <c r="M55" s="556">
        <v>5.7531380799999997E-2</v>
      </c>
      <c r="N55" s="39">
        <v>129.87129766999999</v>
      </c>
      <c r="O55" s="36">
        <v>49.040059347000003</v>
      </c>
      <c r="P55" s="37">
        <v>0.38328387730000002</v>
      </c>
      <c r="Q55" s="38">
        <v>0.68397626109999998</v>
      </c>
      <c r="R55"/>
    </row>
    <row r="56" spans="1:26" ht="15" customHeight="1" x14ac:dyDescent="0.25">
      <c r="A56" s="271" t="s">
        <v>11</v>
      </c>
      <c r="B56" s="33">
        <v>3505</v>
      </c>
      <c r="C56" s="251" t="s">
        <v>16991</v>
      </c>
      <c r="D56" s="35">
        <v>791</v>
      </c>
      <c r="E56" s="35">
        <v>841</v>
      </c>
      <c r="F56" s="37">
        <v>6.3211125199999996E-2</v>
      </c>
      <c r="G56" s="39">
        <v>75.216818516000004</v>
      </c>
      <c r="H56" s="36">
        <v>49.319047619000003</v>
      </c>
      <c r="I56" s="37">
        <v>0.41379310339999997</v>
      </c>
      <c r="J56" s="37">
        <v>0.4649227111</v>
      </c>
      <c r="K56" s="35">
        <v>525</v>
      </c>
      <c r="L56" s="35">
        <v>581</v>
      </c>
      <c r="M56" s="556">
        <v>0.1066666667</v>
      </c>
      <c r="N56" s="39">
        <v>51.963105300999999</v>
      </c>
      <c r="O56" s="36">
        <v>50.295336788</v>
      </c>
      <c r="P56" s="37">
        <v>0.36833046470000003</v>
      </c>
      <c r="Q56" s="38">
        <v>0.62176165800000005</v>
      </c>
      <c r="R56"/>
    </row>
    <row r="57" spans="1:26" ht="15" customHeight="1" x14ac:dyDescent="0.25">
      <c r="A57" s="271" t="s">
        <v>11</v>
      </c>
      <c r="B57" s="33">
        <v>3506</v>
      </c>
      <c r="C57" s="251" t="s">
        <v>16992</v>
      </c>
      <c r="D57" s="35">
        <v>1283</v>
      </c>
      <c r="E57" s="35">
        <v>1414</v>
      </c>
      <c r="F57" s="37">
        <v>0.10210444270000001</v>
      </c>
      <c r="G57" s="39">
        <v>109.37576143</v>
      </c>
      <c r="H57" s="36">
        <v>49.950460014000001</v>
      </c>
      <c r="I57" s="37">
        <v>0.47524752479999999</v>
      </c>
      <c r="J57" s="37">
        <v>0.51238499650000002</v>
      </c>
      <c r="K57" s="35">
        <v>1013</v>
      </c>
      <c r="L57" s="35">
        <v>1233</v>
      </c>
      <c r="M57" s="556">
        <v>0.21717670289999999</v>
      </c>
      <c r="N57" s="39">
        <v>95.375045154000006</v>
      </c>
      <c r="O57" s="36">
        <v>48.341186028000003</v>
      </c>
      <c r="P57" s="37">
        <v>0.3771289538</v>
      </c>
      <c r="Q57" s="38">
        <v>0.68887083670000004</v>
      </c>
      <c r="R57"/>
    </row>
    <row r="58" spans="1:26" ht="15" customHeight="1" x14ac:dyDescent="0.25">
      <c r="A58" s="271" t="s">
        <v>11</v>
      </c>
      <c r="B58" s="33">
        <v>3507</v>
      </c>
      <c r="C58" s="251" t="s">
        <v>16993</v>
      </c>
      <c r="D58" s="35">
        <v>2633</v>
      </c>
      <c r="E58" s="35">
        <v>2650</v>
      </c>
      <c r="F58" s="37">
        <v>6.4565135000000003E-3</v>
      </c>
      <c r="G58" s="39">
        <v>194.15057293000001</v>
      </c>
      <c r="H58" s="36">
        <v>48.102040815999999</v>
      </c>
      <c r="I58" s="37">
        <v>0.5162264151</v>
      </c>
      <c r="J58" s="37">
        <v>0.66956521739999997</v>
      </c>
      <c r="K58" s="35">
        <v>4409</v>
      </c>
      <c r="L58" s="35">
        <v>4358</v>
      </c>
      <c r="M58" s="556">
        <v>-1.1567249E-2</v>
      </c>
      <c r="N58" s="39">
        <v>319.28611201000001</v>
      </c>
      <c r="O58" s="36">
        <v>49.745692626</v>
      </c>
      <c r="P58" s="37">
        <v>0.43368517670000001</v>
      </c>
      <c r="Q58" s="38">
        <v>0.79770378870000003</v>
      </c>
      <c r="R58"/>
    </row>
    <row r="59" spans="1:26" ht="15" customHeight="1" x14ac:dyDescent="0.25">
      <c r="A59" s="271" t="s">
        <v>11</v>
      </c>
      <c r="B59" s="34">
        <v>3508</v>
      </c>
      <c r="C59" s="252" t="s">
        <v>16994</v>
      </c>
      <c r="D59" s="35">
        <v>1947</v>
      </c>
      <c r="E59" s="35">
        <v>2074</v>
      </c>
      <c r="F59" s="37">
        <v>6.5228556800000004E-2</v>
      </c>
      <c r="G59" s="39">
        <v>102.67885875</v>
      </c>
      <c r="H59" s="36">
        <v>50.519787645000001</v>
      </c>
      <c r="I59" s="37">
        <v>0.4590163934</v>
      </c>
      <c r="J59" s="37">
        <v>0.60896817739999998</v>
      </c>
      <c r="K59" s="35">
        <v>1658</v>
      </c>
      <c r="L59" s="35">
        <v>1893</v>
      </c>
      <c r="M59" s="556">
        <v>0.14173703260000001</v>
      </c>
      <c r="N59" s="39">
        <v>93.717974741000006</v>
      </c>
      <c r="O59" s="36">
        <v>50.375792812</v>
      </c>
      <c r="P59" s="37">
        <v>0.38193343899999999</v>
      </c>
      <c r="Q59" s="38">
        <v>0.70333157059999996</v>
      </c>
      <c r="R59"/>
    </row>
    <row r="60" spans="1:26" ht="15" customHeight="1" x14ac:dyDescent="0.25">
      <c r="A60" s="271" t="s">
        <v>11</v>
      </c>
      <c r="B60" s="34">
        <v>3509</v>
      </c>
      <c r="C60" s="252" t="s">
        <v>16995</v>
      </c>
      <c r="D60" s="35">
        <v>1458</v>
      </c>
      <c r="E60" s="35">
        <v>1520</v>
      </c>
      <c r="F60" s="37">
        <v>4.2524005500000003E-2</v>
      </c>
      <c r="G60" s="39">
        <v>87.188859098999998</v>
      </c>
      <c r="H60" s="36">
        <v>49.807109941</v>
      </c>
      <c r="I60" s="37">
        <v>0.43815789469999999</v>
      </c>
      <c r="J60" s="37">
        <v>0.60566161949999997</v>
      </c>
      <c r="K60" s="35">
        <v>1140</v>
      </c>
      <c r="L60" s="35">
        <v>1214</v>
      </c>
      <c r="M60" s="556">
        <v>6.4912280700000005E-2</v>
      </c>
      <c r="N60" s="39">
        <v>69.636365096000006</v>
      </c>
      <c r="O60" s="36">
        <v>50.795548228000001</v>
      </c>
      <c r="P60" s="37">
        <v>0.352553542</v>
      </c>
      <c r="Q60" s="38">
        <v>0.65539983509999999</v>
      </c>
      <c r="R60"/>
    </row>
    <row r="61" spans="1:26" ht="15" customHeight="1" x14ac:dyDescent="0.25">
      <c r="A61" s="271" t="s">
        <v>11</v>
      </c>
      <c r="B61" s="34">
        <v>3510</v>
      </c>
      <c r="C61" s="252" t="s">
        <v>16996</v>
      </c>
      <c r="D61" s="35">
        <v>709</v>
      </c>
      <c r="E61" s="35">
        <v>685</v>
      </c>
      <c r="F61" s="37">
        <v>-3.3850494000000002E-2</v>
      </c>
      <c r="G61" s="39">
        <v>130.11855034999999</v>
      </c>
      <c r="H61" s="36">
        <v>47.886131386999999</v>
      </c>
      <c r="I61" s="37">
        <v>0.51240875910000006</v>
      </c>
      <c r="J61" s="37">
        <v>0.77956204380000005</v>
      </c>
      <c r="K61" s="35">
        <v>727</v>
      </c>
      <c r="L61" s="35">
        <v>743</v>
      </c>
      <c r="M61" s="556">
        <v>2.20082531E-2</v>
      </c>
      <c r="N61" s="39">
        <v>141.13588745999999</v>
      </c>
      <c r="O61" s="36">
        <v>48.773889637000003</v>
      </c>
      <c r="P61" s="37">
        <v>0.38088829070000002</v>
      </c>
      <c r="Q61" s="38">
        <v>0.77388963659999999</v>
      </c>
      <c r="R61"/>
    </row>
    <row r="62" spans="1:26" ht="15" customHeight="1" x14ac:dyDescent="0.25">
      <c r="A62" s="271" t="s">
        <v>11</v>
      </c>
      <c r="B62" s="34">
        <v>3511</v>
      </c>
      <c r="C62" s="252" t="s">
        <v>16997</v>
      </c>
      <c r="D62" s="35">
        <v>2075</v>
      </c>
      <c r="E62" s="35">
        <v>2088</v>
      </c>
      <c r="F62" s="37">
        <v>6.2650602000000003E-3</v>
      </c>
      <c r="G62" s="39">
        <v>142.53143473</v>
      </c>
      <c r="H62" s="36">
        <v>48.554863439999998</v>
      </c>
      <c r="I62" s="37">
        <v>0.55363984669999999</v>
      </c>
      <c r="J62" s="37">
        <v>0.76329659800000005</v>
      </c>
      <c r="K62" s="35">
        <v>2198</v>
      </c>
      <c r="L62" s="35">
        <v>2226</v>
      </c>
      <c r="M62" s="556">
        <v>1.2738853499999999E-2</v>
      </c>
      <c r="N62" s="39">
        <v>151.95161576999999</v>
      </c>
      <c r="O62" s="36">
        <v>49.200539568000003</v>
      </c>
      <c r="P62" s="37">
        <v>0.4424977538</v>
      </c>
      <c r="Q62" s="38">
        <v>0.81638163819999998</v>
      </c>
      <c r="R62"/>
    </row>
    <row r="63" spans="1:26" ht="15" customHeight="1" x14ac:dyDescent="0.25">
      <c r="A63" s="271" t="s">
        <v>11</v>
      </c>
      <c r="B63" s="34">
        <v>3512</v>
      </c>
      <c r="C63" s="252" t="s">
        <v>16998</v>
      </c>
      <c r="D63" s="35">
        <v>559</v>
      </c>
      <c r="E63" s="35">
        <v>611</v>
      </c>
      <c r="F63" s="37">
        <v>9.3023255799999996E-2</v>
      </c>
      <c r="G63" s="39">
        <v>114.31030289</v>
      </c>
      <c r="H63" s="36">
        <v>48.17512275</v>
      </c>
      <c r="I63" s="37">
        <v>0.42716857609999997</v>
      </c>
      <c r="J63" s="37">
        <v>0.7692307692</v>
      </c>
      <c r="K63" s="35">
        <v>376</v>
      </c>
      <c r="L63" s="35">
        <v>406</v>
      </c>
      <c r="M63" s="556">
        <v>7.9787233999999999E-2</v>
      </c>
      <c r="N63" s="39">
        <v>75.957418943999997</v>
      </c>
      <c r="O63" s="36">
        <v>48.189655172000002</v>
      </c>
      <c r="P63" s="37">
        <v>0.34729064040000002</v>
      </c>
      <c r="Q63" s="38">
        <v>0.78325123149999998</v>
      </c>
      <c r="R63"/>
    </row>
    <row r="64" spans="1:26" ht="15" customHeight="1" x14ac:dyDescent="0.25">
      <c r="A64" s="271" t="s">
        <v>11</v>
      </c>
      <c r="B64" s="34">
        <v>3513</v>
      </c>
      <c r="C64" s="252" t="s">
        <v>16999</v>
      </c>
      <c r="D64" s="35">
        <v>715</v>
      </c>
      <c r="E64" s="35">
        <v>723</v>
      </c>
      <c r="F64" s="37">
        <v>1.1188811200000001E-2</v>
      </c>
      <c r="G64" s="39">
        <v>124.07756993</v>
      </c>
      <c r="H64" s="36">
        <v>48.341632089000001</v>
      </c>
      <c r="I64" s="37">
        <v>0.46473029049999998</v>
      </c>
      <c r="J64" s="37">
        <v>0.83402489629999998</v>
      </c>
      <c r="K64" s="35">
        <v>447</v>
      </c>
      <c r="L64" s="35">
        <v>455</v>
      </c>
      <c r="M64" s="556">
        <v>1.7897091699999999E-2</v>
      </c>
      <c r="N64" s="39">
        <v>78.084777759000005</v>
      </c>
      <c r="O64" s="36">
        <v>49.551648352000001</v>
      </c>
      <c r="P64" s="37">
        <v>0.34505494510000001</v>
      </c>
      <c r="Q64" s="38">
        <v>0.74505494510000003</v>
      </c>
      <c r="R64"/>
    </row>
    <row r="65" spans="1:26" ht="15" customHeight="1" x14ac:dyDescent="0.25">
      <c r="A65" s="271" t="s">
        <v>11</v>
      </c>
      <c r="B65" s="34">
        <v>3514</v>
      </c>
      <c r="C65" s="252" t="s">
        <v>17000</v>
      </c>
      <c r="D65" s="35">
        <v>368</v>
      </c>
      <c r="E65" s="35">
        <v>385</v>
      </c>
      <c r="F65" s="37">
        <v>4.6195652199999999E-2</v>
      </c>
      <c r="G65" s="39">
        <v>161.55088853000001</v>
      </c>
      <c r="H65" s="36">
        <v>46.841558442</v>
      </c>
      <c r="I65" s="37">
        <v>0.48051948049999998</v>
      </c>
      <c r="J65" s="37">
        <v>0.81818181820000002</v>
      </c>
      <c r="K65" s="35">
        <v>211</v>
      </c>
      <c r="L65" s="35">
        <v>207</v>
      </c>
      <c r="M65" s="556">
        <v>-1.8957346E-2</v>
      </c>
      <c r="N65" s="39">
        <v>86.859828378000003</v>
      </c>
      <c r="O65" s="36">
        <v>48.713592233</v>
      </c>
      <c r="P65" s="37">
        <v>0.33816425119999999</v>
      </c>
      <c r="Q65" s="38">
        <v>0.6941747573</v>
      </c>
      <c r="R65"/>
    </row>
    <row r="66" spans="1:26" ht="15" customHeight="1" x14ac:dyDescent="0.25">
      <c r="A66" s="272" t="s">
        <v>11</v>
      </c>
      <c r="B66" s="152" t="s">
        <v>179</v>
      </c>
      <c r="C66" s="252" t="s">
        <v>41</v>
      </c>
      <c r="D66" s="35">
        <v>50</v>
      </c>
      <c r="E66" s="35">
        <v>59</v>
      </c>
      <c r="F66" s="37" t="s">
        <v>17081</v>
      </c>
      <c r="G66" s="39" t="s">
        <v>16779</v>
      </c>
      <c r="H66" s="36">
        <v>48.355932203000002</v>
      </c>
      <c r="I66" s="37">
        <v>0.62711864409999996</v>
      </c>
      <c r="J66" s="37">
        <v>0.57627118639999997</v>
      </c>
      <c r="K66" s="35">
        <v>50</v>
      </c>
      <c r="L66" s="35">
        <v>53</v>
      </c>
      <c r="M66" s="37" t="s">
        <v>17081</v>
      </c>
      <c r="N66" s="39" t="s">
        <v>16779</v>
      </c>
      <c r="O66" s="36">
        <v>47.283018867999999</v>
      </c>
      <c r="P66" s="37">
        <v>0.39622641510000001</v>
      </c>
      <c r="Q66" s="38">
        <v>0.66037735850000001</v>
      </c>
      <c r="R66"/>
    </row>
    <row r="67" spans="1:26" ht="15" customHeight="1" x14ac:dyDescent="0.25">
      <c r="A67" s="264" t="s">
        <v>12</v>
      </c>
      <c r="B67" s="279" t="s">
        <v>179</v>
      </c>
      <c r="C67" s="256" t="s">
        <v>51</v>
      </c>
      <c r="D67" s="214">
        <v>1488</v>
      </c>
      <c r="E67" s="214">
        <v>1570</v>
      </c>
      <c r="F67" s="215">
        <v>5.5107526900000002E-2</v>
      </c>
      <c r="G67" s="216">
        <v>111.40891114999999</v>
      </c>
      <c r="H67" s="217">
        <v>48.126275509999999</v>
      </c>
      <c r="I67" s="215">
        <v>0.41645408160000003</v>
      </c>
      <c r="J67" s="215">
        <v>0.56058673469999998</v>
      </c>
      <c r="K67" s="214">
        <v>1430</v>
      </c>
      <c r="L67" s="214">
        <v>1461</v>
      </c>
      <c r="M67" s="559">
        <v>2.1678321699999999E-2</v>
      </c>
      <c r="N67" s="216">
        <v>103.67415235</v>
      </c>
      <c r="O67" s="217">
        <v>48.71321013</v>
      </c>
      <c r="P67" s="215">
        <v>0.36755646819999999</v>
      </c>
      <c r="Q67" s="220">
        <v>0.79808350439999998</v>
      </c>
      <c r="R67" s="14"/>
      <c r="S67" s="14"/>
      <c r="T67" s="14"/>
      <c r="U67" s="14"/>
      <c r="V67" s="14"/>
      <c r="W67" s="14"/>
      <c r="X67" s="14"/>
      <c r="Y67" s="14"/>
      <c r="Z67" s="14"/>
    </row>
    <row r="68" spans="1:26" ht="15" customHeight="1" x14ac:dyDescent="0.25">
      <c r="A68" s="265" t="s">
        <v>12</v>
      </c>
      <c r="B68" s="33">
        <v>4601</v>
      </c>
      <c r="C68" s="251" t="s">
        <v>275</v>
      </c>
      <c r="D68" s="35">
        <v>931</v>
      </c>
      <c r="E68" s="35">
        <v>979</v>
      </c>
      <c r="F68" s="37">
        <v>5.1557465099999998E-2</v>
      </c>
      <c r="G68" s="39">
        <v>122.17768304000001</v>
      </c>
      <c r="H68" s="36">
        <v>49.285276074000002</v>
      </c>
      <c r="I68" s="37">
        <v>0.43047034760000003</v>
      </c>
      <c r="J68" s="37">
        <v>0.58793456030000002</v>
      </c>
      <c r="K68" s="35">
        <v>1283</v>
      </c>
      <c r="L68" s="35">
        <v>1309</v>
      </c>
      <c r="M68" s="556">
        <v>2.0265003899999998E-2</v>
      </c>
      <c r="N68" s="39">
        <v>163.36117171000001</v>
      </c>
      <c r="O68" s="36">
        <v>48.669977082000003</v>
      </c>
      <c r="P68" s="37">
        <v>0.37585943469999999</v>
      </c>
      <c r="Q68" s="38">
        <v>0.81970970210000005</v>
      </c>
      <c r="R68"/>
    </row>
    <row r="69" spans="1:26" ht="15" customHeight="1" x14ac:dyDescent="0.25">
      <c r="A69" s="266" t="s">
        <v>12</v>
      </c>
      <c r="B69" s="34">
        <v>4602</v>
      </c>
      <c r="C69" s="252" t="s">
        <v>50</v>
      </c>
      <c r="D69" s="35">
        <v>201</v>
      </c>
      <c r="E69" s="35">
        <v>201</v>
      </c>
      <c r="F69" s="37">
        <v>0</v>
      </c>
      <c r="G69" s="39">
        <v>115.30915474</v>
      </c>
      <c r="H69" s="36">
        <v>48.233830845999996</v>
      </c>
      <c r="I69" s="37">
        <v>0.40298507459999999</v>
      </c>
      <c r="J69" s="37">
        <v>0.45</v>
      </c>
      <c r="K69" s="35">
        <v>67</v>
      </c>
      <c r="L69" s="35">
        <v>56</v>
      </c>
      <c r="M69" s="556">
        <v>-0.16417910399999999</v>
      </c>
      <c r="N69" s="39">
        <v>32.125933660000001</v>
      </c>
      <c r="O69" s="36">
        <v>51.089285713999999</v>
      </c>
      <c r="P69" s="37">
        <v>0.23214285709999999</v>
      </c>
      <c r="Q69" s="38">
        <v>0.51785714289999996</v>
      </c>
      <c r="R69"/>
    </row>
    <row r="70" spans="1:26" ht="15" customHeight="1" x14ac:dyDescent="0.25">
      <c r="A70" s="266" t="s">
        <v>12</v>
      </c>
      <c r="B70" s="34">
        <v>4603</v>
      </c>
      <c r="C70" s="252" t="s">
        <v>276</v>
      </c>
      <c r="D70" s="35">
        <v>94</v>
      </c>
      <c r="E70" s="35">
        <v>117</v>
      </c>
      <c r="F70" s="37">
        <v>0.24468085110000001</v>
      </c>
      <c r="G70" s="39">
        <v>84.350465369000005</v>
      </c>
      <c r="H70" s="36">
        <v>46.801724137999997</v>
      </c>
      <c r="I70" s="37">
        <v>0.3846153846</v>
      </c>
      <c r="J70" s="37">
        <v>0.49572649569999999</v>
      </c>
      <c r="K70" s="35">
        <v>21</v>
      </c>
      <c r="L70" s="35">
        <v>24</v>
      </c>
      <c r="M70" s="556">
        <v>0.14285714290000001</v>
      </c>
      <c r="N70" s="39">
        <v>17.302659562999999</v>
      </c>
      <c r="O70" s="36">
        <v>47.583333332999999</v>
      </c>
      <c r="P70" s="37">
        <v>0.25</v>
      </c>
      <c r="Q70" s="38">
        <v>0.625</v>
      </c>
      <c r="R70"/>
    </row>
    <row r="71" spans="1:26" ht="15" customHeight="1" x14ac:dyDescent="0.25">
      <c r="A71" s="266" t="s">
        <v>12</v>
      </c>
      <c r="B71" s="34">
        <v>4604</v>
      </c>
      <c r="C71" s="252" t="s">
        <v>277</v>
      </c>
      <c r="D71" s="35">
        <v>74</v>
      </c>
      <c r="E71" s="35">
        <v>91</v>
      </c>
      <c r="F71" s="37">
        <v>0.2297297297</v>
      </c>
      <c r="G71" s="39">
        <v>119.99103364</v>
      </c>
      <c r="H71" s="36">
        <v>44.934065934000003</v>
      </c>
      <c r="I71" s="37">
        <v>0.4505494505</v>
      </c>
      <c r="J71" s="37">
        <v>0.34065934069999998</v>
      </c>
      <c r="K71" s="35">
        <v>26</v>
      </c>
      <c r="L71" s="35">
        <v>19</v>
      </c>
      <c r="M71" s="556">
        <v>-0.26923076899999998</v>
      </c>
      <c r="N71" s="39">
        <v>25.053072957000001</v>
      </c>
      <c r="O71" s="36">
        <v>53.421052631999999</v>
      </c>
      <c r="P71" s="37">
        <v>0.31578947369999999</v>
      </c>
      <c r="Q71" s="38">
        <v>0.4210526316</v>
      </c>
      <c r="R71"/>
    </row>
    <row r="72" spans="1:26" ht="15" customHeight="1" x14ac:dyDescent="0.25">
      <c r="A72" s="266" t="s">
        <v>12</v>
      </c>
      <c r="B72" s="34">
        <v>4605</v>
      </c>
      <c r="C72" s="252" t="s">
        <v>315</v>
      </c>
      <c r="D72" s="35">
        <v>180</v>
      </c>
      <c r="E72" s="35">
        <v>177</v>
      </c>
      <c r="F72" s="37">
        <v>-1.6666667E-2</v>
      </c>
      <c r="G72" s="39">
        <v>80.795723761000005</v>
      </c>
      <c r="H72" s="36">
        <v>44.271186440999998</v>
      </c>
      <c r="I72" s="37">
        <v>0.35593220339999998</v>
      </c>
      <c r="J72" s="37">
        <v>0.68926553670000001</v>
      </c>
      <c r="K72" s="35">
        <v>33</v>
      </c>
      <c r="L72" s="35">
        <v>47</v>
      </c>
      <c r="M72" s="556">
        <v>0.42424242420000002</v>
      </c>
      <c r="N72" s="39">
        <v>21.454231733</v>
      </c>
      <c r="O72" s="36">
        <v>46.063829787000003</v>
      </c>
      <c r="P72" s="37">
        <v>0.3829787234</v>
      </c>
      <c r="Q72" s="38">
        <v>0.7659574468</v>
      </c>
      <c r="R72"/>
    </row>
    <row r="73" spans="1:26" ht="15" customHeight="1" x14ac:dyDescent="0.25">
      <c r="A73" s="267" t="s">
        <v>12</v>
      </c>
      <c r="B73" s="152" t="s">
        <v>179</v>
      </c>
      <c r="C73" s="252" t="s">
        <v>41</v>
      </c>
      <c r="D73" s="35">
        <v>8</v>
      </c>
      <c r="E73" s="35">
        <v>5</v>
      </c>
      <c r="F73" s="37" t="s">
        <v>17081</v>
      </c>
      <c r="G73" s="39" t="s">
        <v>16779</v>
      </c>
      <c r="H73" s="36">
        <v>42.4</v>
      </c>
      <c r="I73" s="37">
        <v>0.5</v>
      </c>
      <c r="J73" s="37">
        <v>0.6</v>
      </c>
      <c r="K73" s="35">
        <v>0</v>
      </c>
      <c r="L73" s="35">
        <v>6</v>
      </c>
      <c r="M73" s="37" t="s">
        <v>17081</v>
      </c>
      <c r="N73" s="39" t="s">
        <v>16779</v>
      </c>
      <c r="O73" s="36">
        <v>46.333333332999999</v>
      </c>
      <c r="P73" s="37">
        <v>0.33333333329999998</v>
      </c>
      <c r="Q73" s="38">
        <v>0.83333333330000003</v>
      </c>
      <c r="R73"/>
    </row>
    <row r="74" spans="1:26" ht="15" customHeight="1" x14ac:dyDescent="0.25">
      <c r="A74" s="264" t="s">
        <v>13</v>
      </c>
      <c r="B74" s="279" t="s">
        <v>179</v>
      </c>
      <c r="C74" s="256" t="s">
        <v>53</v>
      </c>
      <c r="D74" s="214">
        <v>1319</v>
      </c>
      <c r="E74" s="214">
        <v>1406</v>
      </c>
      <c r="F74" s="215">
        <v>6.5959059900000006E-2</v>
      </c>
      <c r="G74" s="216">
        <v>117.67630312</v>
      </c>
      <c r="H74" s="217">
        <v>47.986457590999997</v>
      </c>
      <c r="I74" s="215">
        <v>0.43029871980000001</v>
      </c>
      <c r="J74" s="215">
        <v>0.3995726496</v>
      </c>
      <c r="K74" s="214">
        <v>1071</v>
      </c>
      <c r="L74" s="214">
        <v>1200</v>
      </c>
      <c r="M74" s="559">
        <v>0.1204481793</v>
      </c>
      <c r="N74" s="216">
        <v>100.43496709999999</v>
      </c>
      <c r="O74" s="217">
        <v>48.214345287999997</v>
      </c>
      <c r="P74" s="215">
        <v>0.37333333330000001</v>
      </c>
      <c r="Q74" s="220">
        <v>0.63302752289999997</v>
      </c>
      <c r="R74" s="14"/>
      <c r="S74" s="14"/>
      <c r="T74" s="14"/>
      <c r="U74" s="14"/>
      <c r="V74" s="14"/>
      <c r="W74" s="14"/>
      <c r="X74" s="14"/>
      <c r="Y74" s="14"/>
      <c r="Z74" s="14"/>
    </row>
    <row r="75" spans="1:26" ht="15" customHeight="1" x14ac:dyDescent="0.25">
      <c r="A75" s="265" t="s">
        <v>13</v>
      </c>
      <c r="B75" s="33">
        <v>4701</v>
      </c>
      <c r="C75" s="251" t="s">
        <v>278</v>
      </c>
      <c r="D75" s="35">
        <v>51</v>
      </c>
      <c r="E75" s="35">
        <v>50</v>
      </c>
      <c r="F75" s="37">
        <v>-1.9607843E-2</v>
      </c>
      <c r="G75" s="39">
        <v>89.744049969000002</v>
      </c>
      <c r="H75" s="36">
        <v>49.5</v>
      </c>
      <c r="I75" s="37">
        <v>0.36</v>
      </c>
      <c r="J75" s="37">
        <v>0.08</v>
      </c>
      <c r="K75" s="35">
        <v>4</v>
      </c>
      <c r="L75" s="35">
        <v>3</v>
      </c>
      <c r="M75" s="556">
        <v>-0.25</v>
      </c>
      <c r="N75" s="39">
        <v>5.3846429982000004</v>
      </c>
      <c r="O75" s="36">
        <v>55.333333332999999</v>
      </c>
      <c r="P75" s="37">
        <v>0.33333333329999998</v>
      </c>
      <c r="Q75" s="38">
        <v>0</v>
      </c>
      <c r="R75"/>
    </row>
    <row r="76" spans="1:26" ht="15" customHeight="1" x14ac:dyDescent="0.25">
      <c r="A76" s="266" t="s">
        <v>13</v>
      </c>
      <c r="B76" s="33">
        <v>4702</v>
      </c>
      <c r="C76" s="251" t="s">
        <v>279</v>
      </c>
      <c r="D76" s="35">
        <v>58</v>
      </c>
      <c r="E76" s="35">
        <v>66</v>
      </c>
      <c r="F76" s="37">
        <v>0.13793103449999999</v>
      </c>
      <c r="G76" s="39">
        <v>121.21879993</v>
      </c>
      <c r="H76" s="36">
        <v>43.878787879000001</v>
      </c>
      <c r="I76" s="37">
        <v>0.39393939389999999</v>
      </c>
      <c r="J76" s="37">
        <v>0.43939393939999999</v>
      </c>
      <c r="K76" s="35">
        <v>24</v>
      </c>
      <c r="L76" s="35">
        <v>37</v>
      </c>
      <c r="M76" s="556">
        <v>0.54166666669999997</v>
      </c>
      <c r="N76" s="39">
        <v>67.955993902000003</v>
      </c>
      <c r="O76" s="36">
        <v>49.540540540999999</v>
      </c>
      <c r="P76" s="37">
        <v>0.16216216219999999</v>
      </c>
      <c r="Q76" s="38">
        <v>0.32432432430000002</v>
      </c>
      <c r="R76"/>
    </row>
    <row r="77" spans="1:26" ht="15" customHeight="1" x14ac:dyDescent="0.25">
      <c r="A77" s="266" t="s">
        <v>13</v>
      </c>
      <c r="B77" s="33">
        <v>4703</v>
      </c>
      <c r="C77" s="251" t="s">
        <v>280</v>
      </c>
      <c r="D77" s="35">
        <v>39</v>
      </c>
      <c r="E77" s="35">
        <v>53</v>
      </c>
      <c r="F77" s="37">
        <v>0.35897435900000002</v>
      </c>
      <c r="G77" s="39">
        <v>120.25776003</v>
      </c>
      <c r="H77" s="36">
        <v>45.452830188999997</v>
      </c>
      <c r="I77" s="37">
        <v>0.41509433959999997</v>
      </c>
      <c r="J77" s="37">
        <v>0.32075471700000002</v>
      </c>
      <c r="K77" s="35">
        <v>18</v>
      </c>
      <c r="L77" s="35">
        <v>16</v>
      </c>
      <c r="M77" s="556">
        <v>-0.111111111</v>
      </c>
      <c r="N77" s="39">
        <v>36.304229442999997</v>
      </c>
      <c r="O77" s="36">
        <v>54.75</v>
      </c>
      <c r="P77" s="37">
        <v>0.375</v>
      </c>
      <c r="Q77" s="38">
        <v>0.125</v>
      </c>
      <c r="R77"/>
    </row>
    <row r="78" spans="1:26" ht="15" customHeight="1" x14ac:dyDescent="0.25">
      <c r="A78" s="266" t="s">
        <v>13</v>
      </c>
      <c r="B78" s="33">
        <v>4704</v>
      </c>
      <c r="C78" s="251" t="s">
        <v>326</v>
      </c>
      <c r="D78" s="35">
        <v>345</v>
      </c>
      <c r="E78" s="35">
        <v>372</v>
      </c>
      <c r="F78" s="37">
        <v>7.8260869600000005E-2</v>
      </c>
      <c r="G78" s="39">
        <v>119.62799552</v>
      </c>
      <c r="H78" s="36">
        <v>50.313513514</v>
      </c>
      <c r="I78" s="37">
        <v>0.42741935479999998</v>
      </c>
      <c r="J78" s="37">
        <v>0.36216216220000003</v>
      </c>
      <c r="K78" s="35">
        <v>0</v>
      </c>
      <c r="L78" s="35">
        <v>352</v>
      </c>
      <c r="M78" s="556">
        <v>6.3444108799999996E-2</v>
      </c>
      <c r="N78" s="39">
        <v>113.19638286</v>
      </c>
      <c r="O78" s="36">
        <v>49.934659091</v>
      </c>
      <c r="P78" s="37">
        <v>0.34090909089999999</v>
      </c>
      <c r="Q78" s="38">
        <v>0.53977272730000003</v>
      </c>
      <c r="R78"/>
    </row>
    <row r="79" spans="1:26" ht="15" customHeight="1" x14ac:dyDescent="0.25">
      <c r="A79" s="266" t="s">
        <v>13</v>
      </c>
      <c r="B79" s="33">
        <v>4705</v>
      </c>
      <c r="C79" s="251" t="s">
        <v>281</v>
      </c>
      <c r="D79" s="35">
        <v>55</v>
      </c>
      <c r="E79" s="35">
        <v>57</v>
      </c>
      <c r="F79" s="37">
        <v>3.6363636400000003E-2</v>
      </c>
      <c r="G79" s="39">
        <v>102.30821697</v>
      </c>
      <c r="H79" s="36">
        <v>47.666666667000001</v>
      </c>
      <c r="I79" s="37">
        <v>0.40350877190000001</v>
      </c>
      <c r="J79" s="37">
        <v>7.0175438600000001E-2</v>
      </c>
      <c r="K79" s="35">
        <v>12</v>
      </c>
      <c r="L79" s="35">
        <v>13</v>
      </c>
      <c r="M79" s="556">
        <v>8.3333333300000006E-2</v>
      </c>
      <c r="N79" s="39">
        <v>23.333452992000002</v>
      </c>
      <c r="O79" s="36">
        <v>52.307692308</v>
      </c>
      <c r="P79" s="37">
        <v>0.2307692308</v>
      </c>
      <c r="Q79" s="38">
        <v>7.6923076899999998E-2</v>
      </c>
      <c r="R79"/>
    </row>
    <row r="80" spans="1:26" ht="15" customHeight="1" x14ac:dyDescent="0.25">
      <c r="A80" s="266" t="s">
        <v>13</v>
      </c>
      <c r="B80" s="33">
        <v>4706</v>
      </c>
      <c r="C80" s="251" t="s">
        <v>282</v>
      </c>
      <c r="D80" s="35">
        <v>469</v>
      </c>
      <c r="E80" s="35">
        <v>503</v>
      </c>
      <c r="F80" s="37">
        <v>7.2494669499999997E-2</v>
      </c>
      <c r="G80" s="39">
        <v>126.62019730999999</v>
      </c>
      <c r="H80" s="36">
        <v>47.844621514000004</v>
      </c>
      <c r="I80" s="37">
        <v>0.46719681909999999</v>
      </c>
      <c r="J80" s="37">
        <v>0.5725646123</v>
      </c>
      <c r="K80" s="35">
        <v>603</v>
      </c>
      <c r="L80" s="35">
        <v>711</v>
      </c>
      <c r="M80" s="556">
        <v>0.17910447760000001</v>
      </c>
      <c r="N80" s="39">
        <v>178.98004033000001</v>
      </c>
      <c r="O80" s="36">
        <v>46.738396624000003</v>
      </c>
      <c r="P80" s="37">
        <v>0.40365682139999998</v>
      </c>
      <c r="Q80" s="38">
        <v>0.74542897330000002</v>
      </c>
      <c r="R80"/>
    </row>
    <row r="81" spans="1:26" ht="15" customHeight="1" x14ac:dyDescent="0.25">
      <c r="A81" s="266" t="s">
        <v>13</v>
      </c>
      <c r="B81" s="33">
        <v>4707</v>
      </c>
      <c r="C81" s="251" t="s">
        <v>283</v>
      </c>
      <c r="D81" s="35">
        <v>31</v>
      </c>
      <c r="E81" s="35">
        <v>34</v>
      </c>
      <c r="F81" s="37">
        <v>9.6774193499999994E-2</v>
      </c>
      <c r="G81" s="39">
        <v>80.131982088000001</v>
      </c>
      <c r="H81" s="36">
        <v>51.676470588000001</v>
      </c>
      <c r="I81" s="37">
        <v>0.44117647059999998</v>
      </c>
      <c r="J81" s="37">
        <v>0.14705882349999999</v>
      </c>
      <c r="K81" s="35">
        <v>0</v>
      </c>
      <c r="L81" s="35">
        <v>0</v>
      </c>
      <c r="M81" s="556">
        <v>0</v>
      </c>
      <c r="N81" s="39">
        <v>0</v>
      </c>
      <c r="O81" s="36">
        <v>0</v>
      </c>
      <c r="P81" s="37">
        <v>0</v>
      </c>
      <c r="Q81" s="38">
        <v>0</v>
      </c>
      <c r="R81"/>
    </row>
    <row r="82" spans="1:26" ht="15" customHeight="1" x14ac:dyDescent="0.25">
      <c r="A82" s="266" t="s">
        <v>13</v>
      </c>
      <c r="B82" s="34">
        <v>4708</v>
      </c>
      <c r="C82" s="252" t="s">
        <v>284</v>
      </c>
      <c r="D82" s="35">
        <v>45</v>
      </c>
      <c r="E82" s="35">
        <v>44</v>
      </c>
      <c r="F82" s="37">
        <v>-2.2222222E-2</v>
      </c>
      <c r="G82" s="39">
        <v>110.13215859</v>
      </c>
      <c r="H82" s="36">
        <v>46.409090909</v>
      </c>
      <c r="I82" s="37">
        <v>0.34090909089999999</v>
      </c>
      <c r="J82" s="37">
        <v>0.25</v>
      </c>
      <c r="K82" s="35">
        <v>2</v>
      </c>
      <c r="L82" s="35">
        <v>2</v>
      </c>
      <c r="M82" s="556">
        <v>0</v>
      </c>
      <c r="N82" s="39">
        <v>5.0060072086999998</v>
      </c>
      <c r="O82" s="36">
        <v>58</v>
      </c>
      <c r="P82" s="37">
        <v>0</v>
      </c>
      <c r="Q82" s="38">
        <v>0</v>
      </c>
      <c r="R82"/>
    </row>
    <row r="83" spans="1:26" ht="15" customHeight="1" x14ac:dyDescent="0.25">
      <c r="A83" s="266" t="s">
        <v>13</v>
      </c>
      <c r="B83" s="34">
        <v>4709</v>
      </c>
      <c r="C83" s="252" t="s">
        <v>285</v>
      </c>
      <c r="D83" s="35">
        <v>102</v>
      </c>
      <c r="E83" s="35">
        <v>98</v>
      </c>
      <c r="F83" s="37">
        <v>-3.9215686E-2</v>
      </c>
      <c r="G83" s="39">
        <v>125.73613374</v>
      </c>
      <c r="H83" s="36">
        <v>46.153061223999998</v>
      </c>
      <c r="I83" s="37">
        <v>0.42857142860000003</v>
      </c>
      <c r="J83" s="37">
        <v>0.31632653059999999</v>
      </c>
      <c r="K83" s="35">
        <v>49</v>
      </c>
      <c r="L83" s="35">
        <v>46</v>
      </c>
      <c r="M83" s="556">
        <v>-6.1224489999999999E-2</v>
      </c>
      <c r="N83" s="39">
        <v>59.019001551999999</v>
      </c>
      <c r="O83" s="36">
        <v>51</v>
      </c>
      <c r="P83" s="37">
        <v>0.43478260870000002</v>
      </c>
      <c r="Q83" s="38">
        <v>0.36956521739999998</v>
      </c>
      <c r="R83"/>
    </row>
    <row r="84" spans="1:26" ht="15" customHeight="1" x14ac:dyDescent="0.25">
      <c r="A84" s="266" t="s">
        <v>13</v>
      </c>
      <c r="B84" s="34">
        <v>4710</v>
      </c>
      <c r="C84" s="252" t="s">
        <v>286</v>
      </c>
      <c r="D84" s="35">
        <v>86</v>
      </c>
      <c r="E84" s="35">
        <v>87</v>
      </c>
      <c r="F84" s="37">
        <v>1.1627907E-2</v>
      </c>
      <c r="G84" s="39">
        <v>111.63148778</v>
      </c>
      <c r="H84" s="36">
        <v>47.919540230000003</v>
      </c>
      <c r="I84" s="37">
        <v>0.39080459769999998</v>
      </c>
      <c r="J84" s="37">
        <v>0.12643678159999999</v>
      </c>
      <c r="K84" s="35">
        <v>24</v>
      </c>
      <c r="L84" s="35">
        <v>17</v>
      </c>
      <c r="M84" s="556">
        <v>-0.29166666699999999</v>
      </c>
      <c r="N84" s="39">
        <v>21.813049335999999</v>
      </c>
      <c r="O84" s="36">
        <v>51.294117647</v>
      </c>
      <c r="P84" s="37">
        <v>0.1764705882</v>
      </c>
      <c r="Q84" s="38">
        <v>0.35294117650000001</v>
      </c>
      <c r="R84"/>
    </row>
    <row r="85" spans="1:26" ht="15" customHeight="1" x14ac:dyDescent="0.25">
      <c r="A85" s="266" t="s">
        <v>13</v>
      </c>
      <c r="B85" s="34">
        <v>4711</v>
      </c>
      <c r="C85" s="252" t="s">
        <v>287</v>
      </c>
      <c r="D85" s="35">
        <v>21</v>
      </c>
      <c r="E85" s="35">
        <v>21</v>
      </c>
      <c r="F85" s="37">
        <v>0</v>
      </c>
      <c r="G85" s="39">
        <v>87.394398434999999</v>
      </c>
      <c r="H85" s="36">
        <v>38.238095238</v>
      </c>
      <c r="I85" s="37">
        <v>0.42857142860000003</v>
      </c>
      <c r="J85" s="37">
        <v>0.71428571429999999</v>
      </c>
      <c r="K85" s="35">
        <v>2</v>
      </c>
      <c r="L85" s="35">
        <v>2</v>
      </c>
      <c r="M85" s="556">
        <v>0</v>
      </c>
      <c r="N85" s="39">
        <v>8.3232760413999998</v>
      </c>
      <c r="O85" s="36">
        <v>56</v>
      </c>
      <c r="P85" s="37">
        <v>0.5</v>
      </c>
      <c r="Q85" s="38">
        <v>0.5</v>
      </c>
      <c r="R85"/>
    </row>
    <row r="86" spans="1:26" ht="15" customHeight="1" x14ac:dyDescent="0.25">
      <c r="A86" s="266" t="s">
        <v>13</v>
      </c>
      <c r="B86" s="34">
        <v>4712</v>
      </c>
      <c r="C86" s="252" t="s">
        <v>288</v>
      </c>
      <c r="D86" s="35">
        <v>13</v>
      </c>
      <c r="E86" s="35">
        <v>13</v>
      </c>
      <c r="F86" s="37">
        <v>0</v>
      </c>
      <c r="G86" s="39">
        <v>112.46647634</v>
      </c>
      <c r="H86" s="36">
        <v>42.615384615000004</v>
      </c>
      <c r="I86" s="37">
        <v>0.3846153846</v>
      </c>
      <c r="J86" s="37">
        <v>0.6923076923</v>
      </c>
      <c r="K86" s="35">
        <v>0</v>
      </c>
      <c r="L86" s="35">
        <v>0</v>
      </c>
      <c r="M86" s="556">
        <v>0</v>
      </c>
      <c r="N86" s="39">
        <v>0</v>
      </c>
      <c r="O86" s="36">
        <v>0</v>
      </c>
      <c r="P86" s="37">
        <v>0</v>
      </c>
      <c r="Q86" s="38">
        <v>0</v>
      </c>
      <c r="R86"/>
    </row>
    <row r="87" spans="1:26" ht="15" customHeight="1" x14ac:dyDescent="0.25">
      <c r="A87" s="266" t="s">
        <v>13</v>
      </c>
      <c r="B87" s="34">
        <v>4713</v>
      </c>
      <c r="C87" s="252" t="s">
        <v>52</v>
      </c>
      <c r="D87" s="35">
        <v>4</v>
      </c>
      <c r="E87" s="35">
        <v>5</v>
      </c>
      <c r="F87" s="37">
        <v>0.25</v>
      </c>
      <c r="G87" s="39">
        <v>178.89087656999999</v>
      </c>
      <c r="H87" s="36">
        <v>39.799999999999997</v>
      </c>
      <c r="I87" s="37">
        <v>0.2</v>
      </c>
      <c r="J87" s="37">
        <v>0.6</v>
      </c>
      <c r="K87" s="35">
        <v>0</v>
      </c>
      <c r="L87" s="35">
        <v>0</v>
      </c>
      <c r="M87" s="556">
        <v>0</v>
      </c>
      <c r="N87" s="39">
        <v>0</v>
      </c>
      <c r="O87" s="36">
        <v>0</v>
      </c>
      <c r="P87" s="37">
        <v>0</v>
      </c>
      <c r="Q87" s="38">
        <v>0</v>
      </c>
      <c r="R87"/>
    </row>
    <row r="88" spans="1:26" ht="15" customHeight="1" x14ac:dyDescent="0.25">
      <c r="A88" s="267" t="s">
        <v>13</v>
      </c>
      <c r="B88" s="152" t="s">
        <v>179</v>
      </c>
      <c r="C88" s="252" t="s">
        <v>41</v>
      </c>
      <c r="D88" s="35">
        <v>0</v>
      </c>
      <c r="E88" s="35">
        <v>3</v>
      </c>
      <c r="F88" s="37" t="s">
        <v>17081</v>
      </c>
      <c r="G88" s="39" t="s">
        <v>16779</v>
      </c>
      <c r="H88" s="36">
        <v>49</v>
      </c>
      <c r="I88" s="37">
        <v>0.33333333329999998</v>
      </c>
      <c r="J88" s="37">
        <v>0</v>
      </c>
      <c r="K88" s="35">
        <v>2</v>
      </c>
      <c r="L88" s="35">
        <v>1</v>
      </c>
      <c r="M88" s="37" t="s">
        <v>17081</v>
      </c>
      <c r="N88" s="39" t="s">
        <v>16779</v>
      </c>
      <c r="O88" s="36">
        <v>0</v>
      </c>
      <c r="P88" s="37">
        <v>1</v>
      </c>
      <c r="Q88" s="38">
        <v>0</v>
      </c>
      <c r="R88"/>
    </row>
    <row r="89" spans="1:26" ht="15" customHeight="1" x14ac:dyDescent="0.25">
      <c r="A89" s="269" t="s">
        <v>14</v>
      </c>
      <c r="B89" s="279" t="s">
        <v>179</v>
      </c>
      <c r="C89" s="256" t="s">
        <v>59</v>
      </c>
      <c r="D89" s="214">
        <v>5489</v>
      </c>
      <c r="E89" s="214">
        <v>5417</v>
      </c>
      <c r="F89" s="215">
        <v>-1.3117143E-2</v>
      </c>
      <c r="G89" s="216">
        <v>119.23547542999999</v>
      </c>
      <c r="H89" s="217">
        <v>48.156757755000001</v>
      </c>
      <c r="I89" s="215">
        <v>0.45538518379999998</v>
      </c>
      <c r="J89" s="215">
        <v>0.56562673070000002</v>
      </c>
      <c r="K89" s="214">
        <v>5317</v>
      </c>
      <c r="L89" s="214">
        <v>5661</v>
      </c>
      <c r="M89" s="559">
        <v>6.4698138000000002E-2</v>
      </c>
      <c r="N89" s="216">
        <v>124.60624448999999</v>
      </c>
      <c r="O89" s="217">
        <v>48.12601626</v>
      </c>
      <c r="P89" s="215">
        <v>0.37219572509999999</v>
      </c>
      <c r="Q89" s="220">
        <v>0.73727915190000004</v>
      </c>
      <c r="R89" s="14"/>
      <c r="S89" s="14"/>
      <c r="T89" s="14"/>
      <c r="U89" s="14"/>
      <c r="V89" s="14"/>
      <c r="W89" s="14"/>
      <c r="X89" s="14"/>
      <c r="Y89" s="14"/>
      <c r="Z89" s="14"/>
    </row>
    <row r="90" spans="1:26" ht="15" customHeight="1" x14ac:dyDescent="0.25">
      <c r="A90" s="270" t="s">
        <v>14</v>
      </c>
      <c r="B90" s="33">
        <v>4831</v>
      </c>
      <c r="C90" s="251" t="s">
        <v>54</v>
      </c>
      <c r="D90" s="35">
        <v>373</v>
      </c>
      <c r="E90" s="35">
        <v>320</v>
      </c>
      <c r="F90" s="37">
        <v>-0.142091153</v>
      </c>
      <c r="G90" s="39">
        <v>102.15385008</v>
      </c>
      <c r="H90" s="36">
        <v>47.90625</v>
      </c>
      <c r="I90" s="37">
        <v>0.35423197490000002</v>
      </c>
      <c r="J90" s="37">
        <v>0.55625000000000002</v>
      </c>
      <c r="K90" s="35">
        <v>235</v>
      </c>
      <c r="L90" s="35">
        <v>227</v>
      </c>
      <c r="M90" s="556">
        <v>-3.4042553000000003E-2</v>
      </c>
      <c r="N90" s="39">
        <v>72.465387402999994</v>
      </c>
      <c r="O90" s="36">
        <v>49.872246695999998</v>
      </c>
      <c r="P90" s="37">
        <v>0.22466960350000001</v>
      </c>
      <c r="Q90" s="38">
        <v>0.55066079300000004</v>
      </c>
      <c r="R90"/>
    </row>
    <row r="91" spans="1:26" ht="15" customHeight="1" x14ac:dyDescent="0.25">
      <c r="A91" s="271" t="s">
        <v>14</v>
      </c>
      <c r="B91" s="33">
        <v>4832</v>
      </c>
      <c r="C91" s="251" t="s">
        <v>55</v>
      </c>
      <c r="D91" s="35">
        <v>2378</v>
      </c>
      <c r="E91" s="35">
        <v>2400</v>
      </c>
      <c r="F91" s="37">
        <v>9.2514717999999992E-3</v>
      </c>
      <c r="G91" s="39">
        <v>134.90907129000001</v>
      </c>
      <c r="H91" s="36">
        <v>47.929166666999997</v>
      </c>
      <c r="I91" s="37">
        <v>0.51875000000000004</v>
      </c>
      <c r="J91" s="37">
        <v>0.61333333329999995</v>
      </c>
      <c r="K91" s="35">
        <v>2447</v>
      </c>
      <c r="L91" s="35">
        <v>2599</v>
      </c>
      <c r="M91" s="556">
        <v>6.2116877799999998E-2</v>
      </c>
      <c r="N91" s="39">
        <v>146.09528177999999</v>
      </c>
      <c r="O91" s="36">
        <v>47.805309735000002</v>
      </c>
      <c r="P91" s="37">
        <v>0.40400153909999997</v>
      </c>
      <c r="Q91" s="38">
        <v>0.80454020780000002</v>
      </c>
      <c r="R91"/>
    </row>
    <row r="92" spans="1:26" ht="15" customHeight="1" x14ac:dyDescent="0.25">
      <c r="A92" s="271" t="s">
        <v>14</v>
      </c>
      <c r="B92" s="33">
        <v>4833</v>
      </c>
      <c r="C92" s="251" t="s">
        <v>56</v>
      </c>
      <c r="D92" s="35">
        <v>488</v>
      </c>
      <c r="E92" s="35">
        <v>513</v>
      </c>
      <c r="F92" s="37">
        <v>5.1229508200000003E-2</v>
      </c>
      <c r="G92" s="39">
        <v>106.85919373999999</v>
      </c>
      <c r="H92" s="36">
        <v>47.972709551999998</v>
      </c>
      <c r="I92" s="37">
        <v>0.36062378169999998</v>
      </c>
      <c r="J92" s="37">
        <v>0.3742690058</v>
      </c>
      <c r="K92" s="35">
        <v>211</v>
      </c>
      <c r="L92" s="35">
        <v>251</v>
      </c>
      <c r="M92" s="556">
        <v>0.1895734597</v>
      </c>
      <c r="N92" s="39">
        <v>52.283933001999998</v>
      </c>
      <c r="O92" s="36">
        <v>48.163346613999998</v>
      </c>
      <c r="P92" s="37">
        <v>0.27091633469999998</v>
      </c>
      <c r="Q92" s="38">
        <v>0.59760956180000002</v>
      </c>
      <c r="R92"/>
    </row>
    <row r="93" spans="1:26" ht="15" customHeight="1" x14ac:dyDescent="0.25">
      <c r="A93" s="271" t="s">
        <v>14</v>
      </c>
      <c r="B93" s="33">
        <v>4834</v>
      </c>
      <c r="C93" s="251" t="s">
        <v>57</v>
      </c>
      <c r="D93" s="35">
        <v>1834</v>
      </c>
      <c r="E93" s="35">
        <v>1776</v>
      </c>
      <c r="F93" s="37">
        <v>-3.1624864000000003E-2</v>
      </c>
      <c r="G93" s="39">
        <v>117.35235640000001</v>
      </c>
      <c r="H93" s="36">
        <v>48.908783784000001</v>
      </c>
      <c r="I93" s="37">
        <v>0.43468468469999999</v>
      </c>
      <c r="J93" s="37">
        <v>0.60529279280000003</v>
      </c>
      <c r="K93" s="35">
        <v>2287</v>
      </c>
      <c r="L93" s="35">
        <v>2435</v>
      </c>
      <c r="M93" s="556">
        <v>6.4713598600000005E-2</v>
      </c>
      <c r="N93" s="39">
        <v>160.89695261</v>
      </c>
      <c r="O93" s="36">
        <v>48.1484375</v>
      </c>
      <c r="P93" s="37">
        <v>0.36673511289999999</v>
      </c>
      <c r="Q93" s="38">
        <v>0.71733771570000004</v>
      </c>
      <c r="R93"/>
    </row>
    <row r="94" spans="1:26" ht="15" customHeight="1" x14ac:dyDescent="0.25">
      <c r="A94" s="271" t="s">
        <v>14</v>
      </c>
      <c r="B94" s="33">
        <v>4835</v>
      </c>
      <c r="C94" s="251" t="s">
        <v>58</v>
      </c>
      <c r="D94" s="35">
        <v>411</v>
      </c>
      <c r="E94" s="35">
        <v>392</v>
      </c>
      <c r="F94" s="37">
        <v>-4.6228709999999999E-2</v>
      </c>
      <c r="G94" s="39">
        <v>85.698045559999997</v>
      </c>
      <c r="H94" s="36">
        <v>46.700767263000003</v>
      </c>
      <c r="I94" s="37">
        <v>0.36503856039999999</v>
      </c>
      <c r="J94" s="37">
        <v>0.34438775510000003</v>
      </c>
      <c r="K94" s="35">
        <v>128</v>
      </c>
      <c r="L94" s="35">
        <v>126</v>
      </c>
      <c r="M94" s="556">
        <v>-1.5625E-2</v>
      </c>
      <c r="N94" s="39">
        <v>27.545800359000001</v>
      </c>
      <c r="O94" s="36">
        <v>50.809523810000002</v>
      </c>
      <c r="P94" s="37">
        <v>0.27777777780000001</v>
      </c>
      <c r="Q94" s="38">
        <v>0.373015873</v>
      </c>
      <c r="R94"/>
    </row>
    <row r="95" spans="1:26" ht="15" customHeight="1" x14ac:dyDescent="0.25">
      <c r="A95" s="272" t="s">
        <v>14</v>
      </c>
      <c r="B95" s="152" t="s">
        <v>179</v>
      </c>
      <c r="C95" s="252" t="s">
        <v>41</v>
      </c>
      <c r="D95" s="35">
        <v>5</v>
      </c>
      <c r="E95" s="35">
        <v>16</v>
      </c>
      <c r="F95" s="37" t="s">
        <v>17081</v>
      </c>
      <c r="G95" s="39" t="s">
        <v>16779</v>
      </c>
      <c r="H95" s="36">
        <v>45.3125</v>
      </c>
      <c r="I95" s="37">
        <v>0.5</v>
      </c>
      <c r="J95" s="37">
        <v>0.75</v>
      </c>
      <c r="K95" s="35">
        <v>9</v>
      </c>
      <c r="L95" s="35">
        <v>23</v>
      </c>
      <c r="M95" s="37" t="s">
        <v>17081</v>
      </c>
      <c r="N95" s="39" t="s">
        <v>16779</v>
      </c>
      <c r="O95" s="36">
        <v>49.652173912999999</v>
      </c>
      <c r="P95" s="37">
        <v>0.43478260870000002</v>
      </c>
      <c r="Q95" s="38">
        <v>0.60869565219999999</v>
      </c>
      <c r="R95"/>
    </row>
    <row r="96" spans="1:26" ht="15" customHeight="1" x14ac:dyDescent="0.25">
      <c r="A96" s="269" t="s">
        <v>15</v>
      </c>
      <c r="B96" s="279" t="s">
        <v>179</v>
      </c>
      <c r="C96" s="256" t="s">
        <v>60</v>
      </c>
      <c r="D96" s="214">
        <v>6721</v>
      </c>
      <c r="E96" s="214">
        <v>7523</v>
      </c>
      <c r="F96" s="215">
        <v>0.119327481</v>
      </c>
      <c r="G96" s="216">
        <v>141.42774532999999</v>
      </c>
      <c r="H96" s="217">
        <v>48.991623453999999</v>
      </c>
      <c r="I96" s="215">
        <v>0.46284726840000001</v>
      </c>
      <c r="J96" s="215">
        <v>0.63139704900000004</v>
      </c>
      <c r="K96" s="214">
        <v>5832</v>
      </c>
      <c r="L96" s="214">
        <v>6830</v>
      </c>
      <c r="M96" s="559">
        <v>0.17112482849999999</v>
      </c>
      <c r="N96" s="216">
        <v>128.39977411000001</v>
      </c>
      <c r="O96" s="217">
        <v>48.641329818000003</v>
      </c>
      <c r="P96" s="215">
        <v>0.38184480230000001</v>
      </c>
      <c r="Q96" s="220">
        <v>0.74784009370000004</v>
      </c>
      <c r="R96" s="14"/>
      <c r="S96" s="14"/>
      <c r="T96" s="14"/>
      <c r="U96" s="14"/>
      <c r="V96" s="14"/>
      <c r="W96" s="14"/>
      <c r="X96" s="14"/>
      <c r="Y96" s="14"/>
      <c r="Z96" s="14"/>
    </row>
    <row r="97" spans="1:18" ht="15" customHeight="1" x14ac:dyDescent="0.25">
      <c r="A97" s="270" t="s">
        <v>15</v>
      </c>
      <c r="B97" s="33">
        <v>5911</v>
      </c>
      <c r="C97" s="251" t="s">
        <v>289</v>
      </c>
      <c r="D97" s="35">
        <v>150</v>
      </c>
      <c r="E97" s="35">
        <v>168</v>
      </c>
      <c r="F97" s="37">
        <v>0.12</v>
      </c>
      <c r="G97" s="39">
        <v>189.33844246999999</v>
      </c>
      <c r="H97" s="36">
        <v>47.202380951999999</v>
      </c>
      <c r="I97" s="37">
        <v>0.48214285709999999</v>
      </c>
      <c r="J97" s="37">
        <v>0.68452380950000002</v>
      </c>
      <c r="K97" s="35">
        <v>49</v>
      </c>
      <c r="L97" s="35">
        <v>52</v>
      </c>
      <c r="M97" s="556">
        <v>6.1224489799999997E-2</v>
      </c>
      <c r="N97" s="39">
        <v>58.604756000999998</v>
      </c>
      <c r="O97" s="36">
        <v>45.480769230999996</v>
      </c>
      <c r="P97" s="37">
        <v>0.3846153846</v>
      </c>
      <c r="Q97" s="38">
        <v>0.7884615385</v>
      </c>
      <c r="R97"/>
    </row>
    <row r="98" spans="1:18" ht="15" customHeight="1" x14ac:dyDescent="0.25">
      <c r="A98" s="271" t="s">
        <v>15</v>
      </c>
      <c r="B98" s="33">
        <v>5912</v>
      </c>
      <c r="C98" s="251" t="s">
        <v>291</v>
      </c>
      <c r="D98" s="35">
        <v>146</v>
      </c>
      <c r="E98" s="35">
        <v>157</v>
      </c>
      <c r="F98" s="37">
        <v>7.5342465799999994E-2</v>
      </c>
      <c r="G98" s="39">
        <v>183.53557316999999</v>
      </c>
      <c r="H98" s="36">
        <v>46.267515924000001</v>
      </c>
      <c r="I98" s="37">
        <v>0.49681528660000002</v>
      </c>
      <c r="J98" s="37">
        <v>0.71974522289999998</v>
      </c>
      <c r="K98" s="35">
        <v>56</v>
      </c>
      <c r="L98" s="35">
        <v>71</v>
      </c>
      <c r="M98" s="556">
        <v>0.26785714290000001</v>
      </c>
      <c r="N98" s="39">
        <v>83.000163662000006</v>
      </c>
      <c r="O98" s="36">
        <v>49.873239437000002</v>
      </c>
      <c r="P98" s="37">
        <v>0.39436619719999999</v>
      </c>
      <c r="Q98" s="38">
        <v>0.70422535210000003</v>
      </c>
      <c r="R98"/>
    </row>
    <row r="99" spans="1:18" ht="15" customHeight="1" x14ac:dyDescent="0.25">
      <c r="A99" s="271" t="s">
        <v>15</v>
      </c>
      <c r="B99" s="33">
        <v>5913</v>
      </c>
      <c r="C99" s="251" t="s">
        <v>290</v>
      </c>
      <c r="D99" s="35">
        <v>537</v>
      </c>
      <c r="E99" s="35">
        <v>643</v>
      </c>
      <c r="F99" s="37">
        <v>0.19739292359999999</v>
      </c>
      <c r="G99" s="39">
        <v>152.32490927000001</v>
      </c>
      <c r="H99" s="36">
        <v>49.833592535000001</v>
      </c>
      <c r="I99" s="37">
        <v>0.42923794710000002</v>
      </c>
      <c r="J99" s="37">
        <v>0.60808709179999998</v>
      </c>
      <c r="K99" s="35">
        <v>468</v>
      </c>
      <c r="L99" s="35">
        <v>555</v>
      </c>
      <c r="M99" s="556">
        <v>0.18589743589999999</v>
      </c>
      <c r="N99" s="39">
        <v>131.47795435</v>
      </c>
      <c r="O99" s="36">
        <v>48.654054053999999</v>
      </c>
      <c r="P99" s="37">
        <v>0.32972972969999997</v>
      </c>
      <c r="Q99" s="38">
        <v>0.81081081079999995</v>
      </c>
      <c r="R99"/>
    </row>
    <row r="100" spans="1:18" ht="15" customHeight="1" x14ac:dyDescent="0.25">
      <c r="A100" s="271" t="s">
        <v>15</v>
      </c>
      <c r="B100" s="33">
        <v>5914</v>
      </c>
      <c r="C100" s="251" t="s">
        <v>292</v>
      </c>
      <c r="D100" s="35">
        <v>313</v>
      </c>
      <c r="E100" s="35">
        <v>335</v>
      </c>
      <c r="F100" s="37">
        <v>7.0287539900000001E-2</v>
      </c>
      <c r="G100" s="39">
        <v>136.00802243999999</v>
      </c>
      <c r="H100" s="36">
        <v>47.244776119000001</v>
      </c>
      <c r="I100" s="37">
        <v>0.41194029850000002</v>
      </c>
      <c r="J100" s="37">
        <v>0.6</v>
      </c>
      <c r="K100" s="35">
        <v>171</v>
      </c>
      <c r="L100" s="35">
        <v>220</v>
      </c>
      <c r="M100" s="556">
        <v>0.28654970759999998</v>
      </c>
      <c r="N100" s="39">
        <v>89.318701305999994</v>
      </c>
      <c r="O100" s="36">
        <v>48.909090909</v>
      </c>
      <c r="P100" s="37">
        <v>0.35909090910000002</v>
      </c>
      <c r="Q100" s="38">
        <v>0.69545454549999997</v>
      </c>
      <c r="R100"/>
    </row>
    <row r="101" spans="1:18" ht="15" customHeight="1" x14ac:dyDescent="0.25">
      <c r="A101" s="271" t="s">
        <v>15</v>
      </c>
      <c r="B101" s="33">
        <v>5921</v>
      </c>
      <c r="C101" s="251" t="s">
        <v>293</v>
      </c>
      <c r="D101" s="35">
        <v>330</v>
      </c>
      <c r="E101" s="35">
        <v>379</v>
      </c>
      <c r="F101" s="37">
        <v>0.14848484849999999</v>
      </c>
      <c r="G101" s="39">
        <v>109.70117285000001</v>
      </c>
      <c r="H101" s="36">
        <v>46.762532982000003</v>
      </c>
      <c r="I101" s="37">
        <v>0.35092348280000002</v>
      </c>
      <c r="J101" s="37">
        <v>0.52242744060000001</v>
      </c>
      <c r="K101" s="35">
        <v>183</v>
      </c>
      <c r="L101" s="35">
        <v>228</v>
      </c>
      <c r="M101" s="556">
        <v>0.2459016393</v>
      </c>
      <c r="N101" s="39">
        <v>65.994373111000002</v>
      </c>
      <c r="O101" s="36">
        <v>48.535087719000003</v>
      </c>
      <c r="P101" s="37">
        <v>0.26754385959999999</v>
      </c>
      <c r="Q101" s="38">
        <v>0.5307017544</v>
      </c>
      <c r="R101"/>
    </row>
    <row r="102" spans="1:18" ht="15" customHeight="1" x14ac:dyDescent="0.25">
      <c r="A102" s="271" t="s">
        <v>15</v>
      </c>
      <c r="B102" s="33">
        <v>5922</v>
      </c>
      <c r="C102" s="251" t="s">
        <v>294</v>
      </c>
      <c r="D102" s="35">
        <v>650</v>
      </c>
      <c r="E102" s="35">
        <v>745</v>
      </c>
      <c r="F102" s="37">
        <v>0.14615384619999999</v>
      </c>
      <c r="G102" s="39">
        <v>100.99120495</v>
      </c>
      <c r="H102" s="36">
        <v>49.159731544000003</v>
      </c>
      <c r="I102" s="37">
        <v>0.47248322149999999</v>
      </c>
      <c r="J102" s="37">
        <v>0.61208053689999997</v>
      </c>
      <c r="K102" s="35">
        <v>620</v>
      </c>
      <c r="L102" s="35">
        <v>687</v>
      </c>
      <c r="M102" s="556">
        <v>0.10806451609999999</v>
      </c>
      <c r="N102" s="39">
        <v>93.128802421000003</v>
      </c>
      <c r="O102" s="36">
        <v>46.960698690000001</v>
      </c>
      <c r="P102" s="37">
        <v>0.34934497819999999</v>
      </c>
      <c r="Q102" s="38">
        <v>0.77874818050000005</v>
      </c>
      <c r="R102"/>
    </row>
    <row r="103" spans="1:18" ht="15" customHeight="1" x14ac:dyDescent="0.25">
      <c r="A103" s="271" t="s">
        <v>15</v>
      </c>
      <c r="B103" s="33">
        <v>5923</v>
      </c>
      <c r="C103" s="251" t="s">
        <v>295</v>
      </c>
      <c r="D103" s="35">
        <v>764</v>
      </c>
      <c r="E103" s="35">
        <v>908</v>
      </c>
      <c r="F103" s="37">
        <v>0.18848167539999999</v>
      </c>
      <c r="G103" s="39">
        <v>96.207333160000005</v>
      </c>
      <c r="H103" s="36">
        <v>48.958149779999999</v>
      </c>
      <c r="I103" s="37">
        <v>0.41740088110000001</v>
      </c>
      <c r="J103" s="37">
        <v>0.50220264319999997</v>
      </c>
      <c r="K103" s="35">
        <v>548</v>
      </c>
      <c r="L103" s="35">
        <v>658</v>
      </c>
      <c r="M103" s="556">
        <v>0.200729927</v>
      </c>
      <c r="N103" s="39">
        <v>69.718529977000003</v>
      </c>
      <c r="O103" s="36">
        <v>48.024316108999997</v>
      </c>
      <c r="P103" s="37">
        <v>0.36626139819999998</v>
      </c>
      <c r="Q103" s="38">
        <v>0.68389057750000004</v>
      </c>
      <c r="R103"/>
    </row>
    <row r="104" spans="1:18" ht="15" customHeight="1" x14ac:dyDescent="0.25">
      <c r="A104" s="271" t="s">
        <v>15</v>
      </c>
      <c r="B104" s="34">
        <v>5931</v>
      </c>
      <c r="C104" s="252" t="s">
        <v>296</v>
      </c>
      <c r="D104" s="35">
        <v>210</v>
      </c>
      <c r="E104" s="35">
        <v>268</v>
      </c>
      <c r="F104" s="37">
        <v>0.27619047619999998</v>
      </c>
      <c r="G104" s="39">
        <v>120.20416768</v>
      </c>
      <c r="H104" s="36">
        <v>50.070895522000001</v>
      </c>
      <c r="I104" s="37">
        <v>0.45522388060000002</v>
      </c>
      <c r="J104" s="37">
        <v>0.66417910449999995</v>
      </c>
      <c r="K104" s="35">
        <v>167</v>
      </c>
      <c r="L104" s="35">
        <v>195</v>
      </c>
      <c r="M104" s="556">
        <v>0.16766467069999999</v>
      </c>
      <c r="N104" s="39">
        <v>87.461987675000003</v>
      </c>
      <c r="O104" s="36">
        <v>48.348717948999997</v>
      </c>
      <c r="P104" s="37">
        <v>0.36410256410000003</v>
      </c>
      <c r="Q104" s="38">
        <v>0.78974358970000003</v>
      </c>
      <c r="R104"/>
    </row>
    <row r="105" spans="1:18" ht="15" customHeight="1" x14ac:dyDescent="0.25">
      <c r="A105" s="271" t="s">
        <v>15</v>
      </c>
      <c r="B105" s="34">
        <v>5932</v>
      </c>
      <c r="C105" s="252" t="s">
        <v>297</v>
      </c>
      <c r="D105" s="35">
        <v>1279</v>
      </c>
      <c r="E105" s="35">
        <v>1360</v>
      </c>
      <c r="F105" s="37">
        <v>6.3330727099999998E-2</v>
      </c>
      <c r="G105" s="39">
        <v>187.27004339999999</v>
      </c>
      <c r="H105" s="36">
        <v>48.963970588000002</v>
      </c>
      <c r="I105" s="37">
        <v>0.53749999999999998</v>
      </c>
      <c r="J105" s="37">
        <v>0.72058823530000005</v>
      </c>
      <c r="K105" s="35">
        <v>2156</v>
      </c>
      <c r="L105" s="35">
        <v>2503</v>
      </c>
      <c r="M105" s="556">
        <v>0.16094619669999999</v>
      </c>
      <c r="N105" s="39">
        <v>344.65949899999998</v>
      </c>
      <c r="O105" s="36">
        <v>48.715713715</v>
      </c>
      <c r="P105" s="37">
        <v>0.43427886539999999</v>
      </c>
      <c r="Q105" s="38">
        <v>0.76818545159999996</v>
      </c>
      <c r="R105"/>
    </row>
    <row r="106" spans="1:18" ht="15" customHeight="1" x14ac:dyDescent="0.25">
      <c r="A106" s="271" t="s">
        <v>15</v>
      </c>
      <c r="B106" s="34">
        <v>5933</v>
      </c>
      <c r="C106" s="252" t="s">
        <v>298</v>
      </c>
      <c r="D106" s="35">
        <v>475</v>
      </c>
      <c r="E106" s="35">
        <v>527</v>
      </c>
      <c r="F106" s="37">
        <v>0.1094736842</v>
      </c>
      <c r="G106" s="39">
        <v>166.57131749000001</v>
      </c>
      <c r="H106" s="36">
        <v>51.576850094999998</v>
      </c>
      <c r="I106" s="37">
        <v>0.50284629979999995</v>
      </c>
      <c r="J106" s="37">
        <v>0.60341555979999995</v>
      </c>
      <c r="K106" s="35">
        <v>288</v>
      </c>
      <c r="L106" s="35">
        <v>324</v>
      </c>
      <c r="M106" s="556">
        <v>0.125</v>
      </c>
      <c r="N106" s="39">
        <v>102.40817242999999</v>
      </c>
      <c r="O106" s="36">
        <v>49.308641975</v>
      </c>
      <c r="P106" s="37">
        <v>0.36728395060000002</v>
      </c>
      <c r="Q106" s="38">
        <v>0.72222222219999999</v>
      </c>
      <c r="R106"/>
    </row>
    <row r="107" spans="1:18" ht="15" customHeight="1" x14ac:dyDescent="0.25">
      <c r="A107" s="271" t="s">
        <v>15</v>
      </c>
      <c r="B107" s="34">
        <v>5941</v>
      </c>
      <c r="C107" s="252" t="s">
        <v>299</v>
      </c>
      <c r="D107" s="35">
        <v>737</v>
      </c>
      <c r="E107" s="35">
        <v>819</v>
      </c>
      <c r="F107" s="37">
        <v>0.1112618725</v>
      </c>
      <c r="G107" s="39">
        <v>186.15751789999999</v>
      </c>
      <c r="H107" s="36">
        <v>50.269841270000001</v>
      </c>
      <c r="I107" s="37">
        <v>0.48595848600000002</v>
      </c>
      <c r="J107" s="37">
        <v>0.75946275949999997</v>
      </c>
      <c r="K107" s="35">
        <v>608</v>
      </c>
      <c r="L107" s="35">
        <v>729</v>
      </c>
      <c r="M107" s="556">
        <v>0.19901315789999999</v>
      </c>
      <c r="N107" s="39">
        <v>165.70064780000001</v>
      </c>
      <c r="O107" s="36">
        <v>49.754458161999999</v>
      </c>
      <c r="P107" s="37">
        <v>0.36899862830000002</v>
      </c>
      <c r="Q107" s="38">
        <v>0.80795610429999998</v>
      </c>
      <c r="R107"/>
    </row>
    <row r="108" spans="1:18" ht="15" customHeight="1" x14ac:dyDescent="0.25">
      <c r="A108" s="271" t="s">
        <v>15</v>
      </c>
      <c r="B108" s="34">
        <v>5942</v>
      </c>
      <c r="C108" s="252" t="s">
        <v>300</v>
      </c>
      <c r="D108" s="35">
        <v>427</v>
      </c>
      <c r="E108" s="35">
        <v>459</v>
      </c>
      <c r="F108" s="37">
        <v>7.4941452000000006E-2</v>
      </c>
      <c r="G108" s="39">
        <v>150.77011006999999</v>
      </c>
      <c r="H108" s="36">
        <v>49.978165939</v>
      </c>
      <c r="I108" s="37">
        <v>0.41612200440000002</v>
      </c>
      <c r="J108" s="37">
        <v>0.65359477119999998</v>
      </c>
      <c r="K108" s="35">
        <v>230</v>
      </c>
      <c r="L108" s="35">
        <v>274</v>
      </c>
      <c r="M108" s="556">
        <v>0.1913043478</v>
      </c>
      <c r="N108" s="39">
        <v>90.002200783999996</v>
      </c>
      <c r="O108" s="36">
        <v>50.244525547000002</v>
      </c>
      <c r="P108" s="37">
        <v>0.35036496350000002</v>
      </c>
      <c r="Q108" s="38">
        <v>0.74087591239999995</v>
      </c>
      <c r="R108"/>
    </row>
    <row r="109" spans="1:18" ht="15" customHeight="1" x14ac:dyDescent="0.25">
      <c r="A109" s="271" t="s">
        <v>15</v>
      </c>
      <c r="B109" s="34">
        <v>5943</v>
      </c>
      <c r="C109" s="252" t="s">
        <v>301</v>
      </c>
      <c r="D109" s="35">
        <v>252</v>
      </c>
      <c r="E109" s="35">
        <v>281</v>
      </c>
      <c r="F109" s="37">
        <v>0.1150793651</v>
      </c>
      <c r="G109" s="39">
        <v>203.34322309999999</v>
      </c>
      <c r="H109" s="36">
        <v>47.985765125</v>
      </c>
      <c r="I109" s="37">
        <v>0.50533807829999999</v>
      </c>
      <c r="J109" s="37">
        <v>0.61209964409999995</v>
      </c>
      <c r="K109" s="35">
        <v>102</v>
      </c>
      <c r="L109" s="35">
        <v>127</v>
      </c>
      <c r="M109" s="556">
        <v>0.24509803920000001</v>
      </c>
      <c r="N109" s="39">
        <v>91.902453144000006</v>
      </c>
      <c r="O109" s="36">
        <v>48.763779528000001</v>
      </c>
      <c r="P109" s="37">
        <v>0.32283464569999998</v>
      </c>
      <c r="Q109" s="38">
        <v>0.75590551179999999</v>
      </c>
      <c r="R109"/>
    </row>
    <row r="110" spans="1:18" ht="15" customHeight="1" x14ac:dyDescent="0.25">
      <c r="A110" s="271" t="s">
        <v>15</v>
      </c>
      <c r="B110" s="34">
        <v>5951</v>
      </c>
      <c r="C110" s="252" t="s">
        <v>302</v>
      </c>
      <c r="D110" s="35">
        <v>131</v>
      </c>
      <c r="E110" s="35">
        <v>137</v>
      </c>
      <c r="F110" s="37">
        <v>4.5801526699999998E-2</v>
      </c>
      <c r="G110" s="39">
        <v>175.63877385999999</v>
      </c>
      <c r="H110" s="36">
        <v>46.138686131</v>
      </c>
      <c r="I110" s="37">
        <v>0.42335766419999998</v>
      </c>
      <c r="J110" s="37">
        <v>0.59854014600000005</v>
      </c>
      <c r="K110" s="35">
        <v>31</v>
      </c>
      <c r="L110" s="35">
        <v>40</v>
      </c>
      <c r="M110" s="556">
        <v>0.29032258059999999</v>
      </c>
      <c r="N110" s="39">
        <v>51.281393827999999</v>
      </c>
      <c r="O110" s="36">
        <v>47.475000000000001</v>
      </c>
      <c r="P110" s="37">
        <v>0.3</v>
      </c>
      <c r="Q110" s="38">
        <v>0.4</v>
      </c>
      <c r="R110"/>
    </row>
    <row r="111" spans="1:18" ht="15" customHeight="1" x14ac:dyDescent="0.25">
      <c r="A111" s="271" t="s">
        <v>15</v>
      </c>
      <c r="B111" s="34">
        <v>5952</v>
      </c>
      <c r="C111" s="252" t="s">
        <v>303</v>
      </c>
      <c r="D111" s="35">
        <v>233</v>
      </c>
      <c r="E111" s="35">
        <v>242</v>
      </c>
      <c r="F111" s="37">
        <v>3.8626609399999998E-2</v>
      </c>
      <c r="G111" s="39">
        <v>159.40453841999999</v>
      </c>
      <c r="H111" s="36">
        <v>46.643153527000003</v>
      </c>
      <c r="I111" s="37">
        <v>0.42148760330000001</v>
      </c>
      <c r="J111" s="37">
        <v>0.57024793389999995</v>
      </c>
      <c r="K111" s="35">
        <v>125</v>
      </c>
      <c r="L111" s="35">
        <v>136</v>
      </c>
      <c r="M111" s="556">
        <v>8.7999999999999995E-2</v>
      </c>
      <c r="N111" s="39">
        <v>89.582715805000007</v>
      </c>
      <c r="O111" s="36">
        <v>48.786764706</v>
      </c>
      <c r="P111" s="37">
        <v>0.35294117650000001</v>
      </c>
      <c r="Q111" s="38">
        <v>0.56617647059999998</v>
      </c>
      <c r="R111"/>
    </row>
    <row r="112" spans="1:18" ht="15" customHeight="1" x14ac:dyDescent="0.25">
      <c r="A112" s="271" t="s">
        <v>15</v>
      </c>
      <c r="B112" s="34">
        <v>5953</v>
      </c>
      <c r="C112" s="252" t="s">
        <v>304</v>
      </c>
      <c r="D112" s="35">
        <v>72</v>
      </c>
      <c r="E112" s="35">
        <v>77</v>
      </c>
      <c r="F112" s="37">
        <v>6.9444444399999999E-2</v>
      </c>
      <c r="G112" s="39">
        <v>107.39191074</v>
      </c>
      <c r="H112" s="36">
        <v>45.402597403000001</v>
      </c>
      <c r="I112" s="37">
        <v>0.36363636360000001</v>
      </c>
      <c r="J112" s="37">
        <v>0.22077922080000001</v>
      </c>
      <c r="K112" s="35">
        <v>21</v>
      </c>
      <c r="L112" s="35">
        <v>17</v>
      </c>
      <c r="M112" s="556">
        <v>-0.19047618999999999</v>
      </c>
      <c r="N112" s="39">
        <v>23.709902370999998</v>
      </c>
      <c r="O112" s="36">
        <v>50.823529411999999</v>
      </c>
      <c r="P112" s="37">
        <v>0.29411764709999999</v>
      </c>
      <c r="Q112" s="38">
        <v>0.23529411759999999</v>
      </c>
      <c r="R112"/>
    </row>
    <row r="113" spans="1:18" ht="15" customHeight="1" x14ac:dyDescent="0.25">
      <c r="A113" s="464" t="s">
        <v>15</v>
      </c>
      <c r="B113" s="465" t="s">
        <v>179</v>
      </c>
      <c r="C113" s="466" t="s">
        <v>41</v>
      </c>
      <c r="D113" s="467">
        <v>15</v>
      </c>
      <c r="E113" s="467">
        <v>18</v>
      </c>
      <c r="F113" s="37" t="s">
        <v>17081</v>
      </c>
      <c r="G113" s="468" t="s">
        <v>16779</v>
      </c>
      <c r="H113" s="469">
        <v>44.833333332999999</v>
      </c>
      <c r="I113" s="470">
        <v>0.44444444440000003</v>
      </c>
      <c r="J113" s="470">
        <v>0.72222222219999999</v>
      </c>
      <c r="K113" s="467">
        <v>9</v>
      </c>
      <c r="L113" s="467">
        <v>14</v>
      </c>
      <c r="M113" s="37" t="s">
        <v>17081</v>
      </c>
      <c r="N113" s="468" t="s">
        <v>16779</v>
      </c>
      <c r="O113" s="469">
        <v>46.785714286000001</v>
      </c>
      <c r="P113" s="470">
        <v>0.57142857140000003</v>
      </c>
      <c r="Q113" s="471">
        <v>0.85714285710000004</v>
      </c>
      <c r="R113"/>
    </row>
    <row r="114" spans="1:18" ht="16.649999999999999" customHeight="1" x14ac:dyDescent="0.25">
      <c r="A114" s="44" t="s">
        <v>43</v>
      </c>
      <c r="B114" s="44"/>
      <c r="C114" s="44"/>
      <c r="D114" s="44"/>
      <c r="E114" s="44"/>
      <c r="F114" s="44"/>
      <c r="G114" s="44"/>
      <c r="H114" s="44"/>
      <c r="I114" s="44"/>
      <c r="J114" s="44"/>
      <c r="K114" s="44"/>
      <c r="L114" s="44"/>
      <c r="M114" s="44"/>
      <c r="N114" s="44"/>
      <c r="O114" s="44"/>
      <c r="P114" s="44"/>
      <c r="Q114" s="44"/>
      <c r="R114" s="44"/>
    </row>
    <row r="115" spans="1:18" s="392" customFormat="1" ht="12" customHeight="1" x14ac:dyDescent="0.25">
      <c r="A115" s="99" t="s">
        <v>16782</v>
      </c>
      <c r="B115" s="99"/>
      <c r="C115" s="99"/>
      <c r="D115" s="99"/>
      <c r="E115" s="99"/>
      <c r="F115" s="99"/>
      <c r="G115" s="99"/>
      <c r="H115" s="99"/>
      <c r="I115" s="99"/>
      <c r="J115" s="99"/>
      <c r="K115" s="99"/>
      <c r="L115" s="99"/>
      <c r="M115" s="99"/>
      <c r="N115" s="99"/>
      <c r="O115" s="99"/>
      <c r="P115" s="99"/>
      <c r="Q115" s="99"/>
      <c r="R115" s="208"/>
    </row>
    <row r="116" spans="1:18" s="392" customFormat="1" ht="12" customHeight="1" x14ac:dyDescent="0.25">
      <c r="A116" s="99" t="s">
        <v>16783</v>
      </c>
      <c r="B116" s="99"/>
      <c r="C116" s="99"/>
      <c r="D116" s="99"/>
      <c r="E116" s="99"/>
      <c r="F116" s="99"/>
      <c r="G116" s="99"/>
      <c r="H116" s="99"/>
      <c r="I116" s="99"/>
      <c r="J116" s="99"/>
      <c r="K116" s="99"/>
      <c r="L116" s="99"/>
      <c r="M116" s="99"/>
      <c r="N116" s="99"/>
      <c r="O116" s="99"/>
      <c r="P116" s="99"/>
      <c r="Q116" s="99"/>
      <c r="R116" s="208"/>
    </row>
    <row r="117" spans="1:18" s="392" customFormat="1" ht="12" customHeight="1" x14ac:dyDescent="0.25">
      <c r="A117" s="99" t="s">
        <v>16784</v>
      </c>
      <c r="B117" s="99"/>
      <c r="C117" s="99"/>
      <c r="D117" s="99"/>
      <c r="E117" s="99"/>
      <c r="F117" s="99"/>
      <c r="G117" s="99"/>
      <c r="H117" s="99"/>
      <c r="I117" s="99"/>
      <c r="J117" s="99"/>
      <c r="K117" s="99"/>
      <c r="L117" s="99"/>
      <c r="M117" s="99"/>
      <c r="N117" s="99"/>
      <c r="O117" s="99"/>
      <c r="P117" s="99"/>
      <c r="Q117" s="99"/>
      <c r="R117" s="208"/>
    </row>
    <row r="118" spans="1:18" s="392" customFormat="1" ht="12" customHeight="1" x14ac:dyDescent="0.25">
      <c r="A118" s="99" t="s">
        <v>17001</v>
      </c>
      <c r="B118" s="99"/>
      <c r="C118" s="99"/>
      <c r="D118" s="99"/>
      <c r="E118" s="99"/>
      <c r="F118" s="99"/>
      <c r="G118" s="99"/>
      <c r="H118" s="99"/>
      <c r="I118" s="99"/>
      <c r="J118" s="99"/>
      <c r="K118" s="99"/>
      <c r="L118" s="99"/>
      <c r="M118" s="99"/>
      <c r="N118" s="99"/>
      <c r="O118" s="99"/>
      <c r="P118" s="99"/>
      <c r="Q118" s="99"/>
      <c r="R118" s="208"/>
    </row>
    <row r="119" spans="1:18" s="392" customFormat="1" ht="12" customHeight="1" x14ac:dyDescent="0.25">
      <c r="A119" s="99" t="s">
        <v>203</v>
      </c>
      <c r="B119" s="99"/>
      <c r="C119" s="99"/>
      <c r="D119" s="99"/>
      <c r="E119" s="99"/>
      <c r="F119" s="99"/>
      <c r="G119" s="99"/>
      <c r="H119" s="99"/>
      <c r="I119" s="99"/>
      <c r="J119" s="99"/>
      <c r="K119" s="99"/>
      <c r="L119" s="99"/>
      <c r="M119" s="99"/>
      <c r="N119" s="99"/>
      <c r="O119" s="99"/>
      <c r="P119" s="99"/>
      <c r="Q119" s="99"/>
      <c r="R119" s="208"/>
    </row>
    <row r="120" spans="1:18" s="392" customFormat="1" ht="12" customHeight="1" x14ac:dyDescent="0.25">
      <c r="A120" s="99" t="s">
        <v>316</v>
      </c>
      <c r="B120" s="99"/>
      <c r="C120" s="99"/>
      <c r="D120" s="99"/>
      <c r="E120" s="99"/>
      <c r="F120" s="99"/>
      <c r="G120" s="99"/>
      <c r="H120" s="99"/>
      <c r="I120" s="99"/>
      <c r="J120" s="99"/>
      <c r="K120" s="99"/>
      <c r="L120" s="99"/>
      <c r="M120" s="99"/>
      <c r="N120" s="99"/>
      <c r="O120" s="99"/>
      <c r="P120" s="99"/>
      <c r="Q120" s="99"/>
      <c r="R120" s="208"/>
    </row>
    <row r="121" spans="1:18" s="392" customFormat="1" ht="12" customHeight="1" x14ac:dyDescent="0.25">
      <c r="A121" s="99" t="s">
        <v>317</v>
      </c>
      <c r="B121" s="99"/>
      <c r="C121" s="99"/>
      <c r="D121" s="99"/>
      <c r="E121" s="664"/>
      <c r="F121" s="664"/>
      <c r="G121" s="664"/>
      <c r="H121" s="664"/>
      <c r="I121" s="664"/>
      <c r="J121" s="664"/>
      <c r="K121" s="664"/>
      <c r="L121" s="664"/>
      <c r="M121" s="664"/>
      <c r="N121" s="664"/>
      <c r="O121" s="664"/>
      <c r="P121" s="664"/>
      <c r="Q121" s="664"/>
      <c r="R121" s="664"/>
    </row>
    <row r="122" spans="1:18" s="392" customFormat="1" ht="12" customHeight="1" x14ac:dyDescent="0.2">
      <c r="A122" s="665" t="s">
        <v>16873</v>
      </c>
      <c r="B122" s="99"/>
      <c r="C122" s="99"/>
      <c r="D122" s="99"/>
      <c r="E122" s="664"/>
      <c r="F122" s="664"/>
      <c r="G122" s="664"/>
      <c r="H122" s="664"/>
      <c r="I122" s="664"/>
      <c r="J122" s="664"/>
      <c r="K122" s="664"/>
      <c r="L122" s="664"/>
      <c r="M122" s="664"/>
      <c r="N122" s="664"/>
      <c r="O122" s="664"/>
      <c r="P122" s="664"/>
      <c r="Q122" s="664"/>
      <c r="R122" s="664"/>
    </row>
    <row r="123" spans="1:18" s="392" customFormat="1" ht="12" customHeight="1" x14ac:dyDescent="0.25">
      <c r="A123" s="99" t="s">
        <v>16747</v>
      </c>
      <c r="B123" s="99"/>
      <c r="C123" s="99"/>
      <c r="D123" s="99"/>
      <c r="E123" s="99"/>
      <c r="F123" s="99"/>
      <c r="G123" s="99"/>
      <c r="H123" s="99"/>
      <c r="I123" s="99"/>
      <c r="J123" s="99"/>
      <c r="K123" s="99"/>
      <c r="L123" s="99"/>
      <c r="M123" s="99"/>
      <c r="N123" s="99"/>
      <c r="O123" s="99"/>
      <c r="P123" s="99"/>
      <c r="Q123" s="99"/>
      <c r="R123" s="208"/>
    </row>
    <row r="124" spans="1:18" s="392" customFormat="1" ht="12" customHeight="1" x14ac:dyDescent="0.25">
      <c r="A124" s="664" t="s">
        <v>44</v>
      </c>
      <c r="B124" s="664"/>
      <c r="C124" s="664"/>
      <c r="D124" s="99"/>
      <c r="E124" s="99"/>
      <c r="F124" s="99"/>
      <c r="G124" s="99"/>
      <c r="H124" s="99"/>
      <c r="I124" s="99"/>
      <c r="J124" s="99"/>
      <c r="K124" s="99"/>
      <c r="L124" s="99"/>
      <c r="M124" s="99"/>
      <c r="N124" s="99"/>
      <c r="O124" s="99"/>
      <c r="P124" s="99"/>
      <c r="Q124" s="99"/>
      <c r="R124" s="208"/>
    </row>
    <row r="125" spans="1:18" s="452" customFormat="1" ht="12" customHeight="1" x14ac:dyDescent="0.25">
      <c r="A125" s="97" t="s">
        <v>16972</v>
      </c>
      <c r="B125" s="666"/>
      <c r="C125" s="666"/>
      <c r="D125" s="666"/>
      <c r="E125" s="666"/>
      <c r="F125" s="666"/>
      <c r="G125" s="666"/>
      <c r="H125" s="666"/>
      <c r="I125" s="666"/>
      <c r="J125" s="666"/>
      <c r="K125" s="666"/>
      <c r="L125" s="666"/>
      <c r="M125" s="666"/>
      <c r="N125" s="666"/>
      <c r="O125" s="666"/>
      <c r="P125" s="666"/>
      <c r="Q125" s="666"/>
      <c r="R125" s="667"/>
    </row>
    <row r="126" spans="1:18" s="1" customFormat="1" ht="12" customHeight="1" x14ac:dyDescent="0.25">
      <c r="A126" s="633" t="s">
        <v>16781</v>
      </c>
      <c r="B126" s="633"/>
      <c r="C126" s="633"/>
      <c r="D126" s="633"/>
      <c r="E126" s="633"/>
      <c r="F126" s="633"/>
      <c r="G126" s="633"/>
      <c r="H126" s="633"/>
      <c r="I126" s="633"/>
      <c r="J126" s="633"/>
      <c r="K126" s="633"/>
      <c r="L126" s="633"/>
      <c r="M126" s="633"/>
      <c r="N126" s="633"/>
      <c r="O126" s="633"/>
      <c r="P126" s="633"/>
      <c r="Q126" s="633"/>
      <c r="R126" s="636"/>
    </row>
    <row r="127" spans="1:18" s="392" customFormat="1" ht="12" customHeight="1" x14ac:dyDescent="0.25">
      <c r="A127" s="623" t="s">
        <v>16877</v>
      </c>
      <c r="B127" s="624"/>
      <c r="C127" s="624"/>
      <c r="D127" s="624"/>
      <c r="E127" s="624"/>
      <c r="F127" s="624"/>
      <c r="G127" s="623"/>
      <c r="H127" s="623"/>
      <c r="I127" s="623"/>
      <c r="J127" s="99"/>
      <c r="K127" s="99"/>
      <c r="L127" s="99"/>
      <c r="M127" s="99"/>
      <c r="N127" s="99"/>
      <c r="O127" s="99"/>
      <c r="P127" s="99"/>
      <c r="Q127" s="99"/>
      <c r="R127" s="208"/>
    </row>
    <row r="128" spans="1:18" s="447" customFormat="1" ht="15" customHeight="1" x14ac:dyDescent="0.25">
      <c r="A128" s="447" t="s">
        <v>16741</v>
      </c>
    </row>
    <row r="129" spans="1:18" ht="14.1" hidden="1" customHeight="1" x14ac:dyDescent="0.25">
      <c r="A129" s="97"/>
      <c r="B129" s="99"/>
      <c r="C129" s="99"/>
      <c r="D129" s="99"/>
      <c r="E129" s="99"/>
      <c r="F129" s="99"/>
      <c r="G129" s="99"/>
      <c r="H129" s="99"/>
      <c r="I129" s="99"/>
      <c r="J129" s="99"/>
      <c r="K129" s="99"/>
      <c r="L129" s="99"/>
      <c r="M129" s="99"/>
      <c r="N129" s="99"/>
      <c r="O129" s="99"/>
      <c r="P129" s="99"/>
      <c r="Q129" s="99"/>
      <c r="R129" s="208"/>
    </row>
    <row r="130" spans="1:18" ht="15" hidden="1" customHeight="1" x14ac:dyDescent="0.25">
      <c r="A130"/>
      <c r="B130"/>
      <c r="C130"/>
      <c r="D130"/>
      <c r="E130"/>
      <c r="F130"/>
      <c r="G130"/>
      <c r="H130"/>
      <c r="I130"/>
      <c r="J130"/>
      <c r="K130"/>
      <c r="L130"/>
      <c r="M130"/>
      <c r="N130"/>
      <c r="O130"/>
      <c r="P130"/>
      <c r="Q130"/>
      <c r="R130"/>
    </row>
    <row r="131" spans="1:18" ht="13.8" hidden="1" x14ac:dyDescent="0.25">
      <c r="A131"/>
      <c r="B131"/>
      <c r="C131"/>
      <c r="D131"/>
      <c r="E131"/>
      <c r="F131"/>
      <c r="G131"/>
      <c r="H131"/>
      <c r="I131"/>
      <c r="J131"/>
      <c r="K131"/>
      <c r="L131"/>
      <c r="M131"/>
      <c r="N131"/>
      <c r="O131"/>
      <c r="P131"/>
      <c r="Q131"/>
      <c r="R131"/>
    </row>
    <row r="132" spans="1:18" ht="15" hidden="1" customHeight="1" x14ac:dyDescent="0.25">
      <c r="B132"/>
      <c r="C132"/>
      <c r="D132"/>
      <c r="E132"/>
      <c r="F132"/>
      <c r="G132"/>
      <c r="H132"/>
      <c r="I132"/>
      <c r="J132"/>
      <c r="K132"/>
      <c r="L132"/>
      <c r="M132"/>
      <c r="N132"/>
      <c r="O132"/>
      <c r="P132"/>
      <c r="Q132"/>
      <c r="R132"/>
    </row>
    <row r="133" spans="1:18" ht="14.25" hidden="1" customHeight="1" x14ac:dyDescent="0.25">
      <c r="A133" s="1"/>
      <c r="B133" s="1"/>
      <c r="C133" s="1"/>
      <c r="D133" s="1"/>
      <c r="E133" s="20"/>
      <c r="F133" s="20"/>
      <c r="G133" s="1"/>
      <c r="H133" s="1"/>
      <c r="I133" s="1"/>
      <c r="J133" s="1"/>
      <c r="K133" s="1"/>
      <c r="L133" s="20"/>
      <c r="M133" s="20"/>
      <c r="N133" s="1"/>
      <c r="O133" s="1"/>
      <c r="P133" s="1"/>
      <c r="Q133" s="1"/>
      <c r="R133" s="1"/>
    </row>
    <row r="134" spans="1:18" ht="14.25" hidden="1" customHeight="1" x14ac:dyDescent="0.25">
      <c r="A134" s="1"/>
      <c r="B134" s="1"/>
      <c r="C134" s="1"/>
      <c r="D134" s="1"/>
      <c r="E134" s="20"/>
      <c r="F134" s="20"/>
      <c r="G134" s="1"/>
      <c r="H134" s="1"/>
      <c r="I134" s="1"/>
      <c r="J134" s="1"/>
      <c r="K134" s="1"/>
      <c r="L134" s="20"/>
      <c r="M134" s="20"/>
      <c r="N134" s="1"/>
      <c r="O134" s="1"/>
      <c r="P134" s="1"/>
      <c r="Q134" s="1"/>
      <c r="R134" s="1"/>
    </row>
    <row r="135" spans="1:18" ht="14.25" hidden="1" customHeight="1" x14ac:dyDescent="0.25">
      <c r="A135" s="1"/>
      <c r="B135" s="1"/>
      <c r="C135" s="1"/>
      <c r="D135" s="1"/>
      <c r="E135" s="20"/>
      <c r="F135" s="20"/>
      <c r="G135" s="1"/>
      <c r="H135" s="1"/>
      <c r="I135" s="1"/>
      <c r="J135" s="1"/>
      <c r="K135" s="1"/>
      <c r="L135" s="20"/>
      <c r="M135" s="20"/>
      <c r="N135" s="1"/>
      <c r="O135" s="1"/>
      <c r="P135" s="1"/>
      <c r="Q135" s="1"/>
      <c r="R135" s="1"/>
    </row>
    <row r="136" spans="1:18" ht="14.25" hidden="1" customHeight="1" x14ac:dyDescent="0.25">
      <c r="A136" s="1"/>
      <c r="B136" s="1"/>
      <c r="C136" s="1"/>
      <c r="D136" s="1"/>
      <c r="E136" s="20"/>
      <c r="F136" s="20"/>
      <c r="G136" s="1"/>
      <c r="H136" s="1"/>
      <c r="I136" s="1"/>
      <c r="J136" s="1"/>
      <c r="K136" s="1"/>
      <c r="L136" s="20"/>
      <c r="M136" s="20"/>
      <c r="N136" s="1"/>
      <c r="O136" s="1"/>
      <c r="P136" s="1"/>
      <c r="Q136" s="1"/>
      <c r="R136" s="1"/>
    </row>
    <row r="137" spans="1:18" ht="14.25" hidden="1" customHeight="1" x14ac:dyDescent="0.25">
      <c r="A137" s="1"/>
      <c r="B137" s="1"/>
      <c r="C137" s="1"/>
      <c r="D137" s="1"/>
      <c r="E137" s="20"/>
      <c r="F137" s="20"/>
      <c r="G137" s="1"/>
      <c r="H137" s="1"/>
      <c r="I137" s="1"/>
      <c r="J137" s="1"/>
      <c r="K137" s="1"/>
      <c r="L137" s="20"/>
      <c r="M137" s="20"/>
      <c r="N137" s="1"/>
      <c r="O137" s="1"/>
      <c r="P137" s="1"/>
      <c r="Q137" s="1"/>
      <c r="R137" s="1"/>
    </row>
    <row r="138" spans="1:18" ht="14.25" hidden="1" customHeight="1" x14ac:dyDescent="0.25">
      <c r="A138" s="1"/>
      <c r="B138" s="1"/>
      <c r="C138" s="1"/>
      <c r="D138" s="1"/>
      <c r="E138" s="20"/>
      <c r="F138" s="20"/>
      <c r="G138" s="1"/>
      <c r="H138" s="1"/>
      <c r="I138" s="1"/>
      <c r="J138" s="1"/>
      <c r="K138" s="1"/>
      <c r="L138" s="20"/>
      <c r="M138" s="20"/>
      <c r="N138" s="1"/>
      <c r="O138" s="1"/>
      <c r="P138" s="1"/>
      <c r="Q138" s="1"/>
      <c r="R138" s="1"/>
    </row>
    <row r="139" spans="1:18" ht="14.25" hidden="1" customHeight="1" x14ac:dyDescent="0.25">
      <c r="A139" s="1"/>
      <c r="B139" s="1"/>
      <c r="C139" s="1"/>
      <c r="D139" s="1"/>
      <c r="E139" s="20"/>
      <c r="F139" s="20"/>
      <c r="G139" s="1"/>
      <c r="H139" s="1"/>
      <c r="I139" s="1"/>
      <c r="J139" s="1"/>
      <c r="K139" s="1"/>
      <c r="L139" s="20"/>
      <c r="M139" s="20"/>
      <c r="N139" s="1"/>
      <c r="O139" s="1"/>
      <c r="P139" s="1"/>
      <c r="Q139" s="1"/>
      <c r="R139" s="1"/>
    </row>
    <row r="140" spans="1:18" ht="14.25" hidden="1" customHeight="1" x14ac:dyDescent="0.25">
      <c r="A140" s="1"/>
      <c r="B140" s="1"/>
      <c r="C140" s="1"/>
      <c r="D140" s="1"/>
      <c r="E140" s="20"/>
      <c r="F140" s="20"/>
      <c r="G140" s="1"/>
      <c r="H140" s="1"/>
      <c r="I140" s="1"/>
      <c r="J140" s="1"/>
      <c r="K140" s="1"/>
      <c r="L140" s="20"/>
      <c r="M140" s="20"/>
      <c r="N140" s="1"/>
      <c r="O140" s="1"/>
      <c r="P140" s="1"/>
      <c r="Q140" s="1"/>
      <c r="R140" s="1"/>
    </row>
    <row r="141" spans="1:18" ht="14.25" hidden="1" customHeight="1" x14ac:dyDescent="0.25">
      <c r="A141" s="1"/>
      <c r="B141" s="1"/>
      <c r="C141" s="1"/>
      <c r="D141" s="1"/>
      <c r="E141" s="20"/>
      <c r="F141" s="20"/>
      <c r="G141" s="1"/>
      <c r="H141" s="1"/>
      <c r="I141" s="1"/>
      <c r="J141" s="1"/>
      <c r="K141" s="1"/>
      <c r="L141" s="20"/>
      <c r="M141" s="20"/>
      <c r="N141" s="1"/>
      <c r="O141" s="1"/>
      <c r="P141" s="1"/>
      <c r="Q141" s="1"/>
      <c r="R141" s="1"/>
    </row>
    <row r="142" spans="1:18" ht="14.25" hidden="1" customHeight="1" x14ac:dyDescent="0.25">
      <c r="A142" s="1"/>
      <c r="B142" s="1"/>
      <c r="C142" s="1"/>
      <c r="D142" s="1"/>
      <c r="E142" s="20"/>
      <c r="F142" s="20"/>
      <c r="G142" s="1"/>
      <c r="H142" s="1"/>
      <c r="I142" s="1"/>
      <c r="J142" s="1"/>
      <c r="K142" s="1"/>
      <c r="L142" s="20"/>
      <c r="M142" s="20"/>
      <c r="N142" s="1"/>
      <c r="O142" s="1"/>
      <c r="P142" s="1"/>
      <c r="Q142" s="1"/>
      <c r="R142" s="1"/>
    </row>
    <row r="143" spans="1:18" ht="14.25" hidden="1" customHeight="1" x14ac:dyDescent="0.25">
      <c r="A143" s="1"/>
      <c r="B143" s="1"/>
      <c r="C143" s="1"/>
      <c r="D143" s="1"/>
      <c r="E143" s="20"/>
      <c r="F143" s="20"/>
      <c r="G143" s="1"/>
      <c r="H143" s="1"/>
      <c r="I143" s="1"/>
      <c r="J143" s="1"/>
      <c r="K143" s="1"/>
      <c r="L143" s="20"/>
      <c r="M143" s="20"/>
      <c r="N143" s="1"/>
      <c r="O143" s="1"/>
      <c r="P143" s="1"/>
      <c r="Q143" s="1"/>
      <c r="R143" s="1"/>
    </row>
    <row r="144" spans="1:18" ht="14.25" hidden="1" customHeight="1" x14ac:dyDescent="0.25">
      <c r="A144" s="1"/>
      <c r="B144" s="1"/>
      <c r="C144" s="1"/>
      <c r="D144" s="1"/>
      <c r="E144" s="20"/>
      <c r="F144" s="20"/>
      <c r="G144" s="1"/>
      <c r="H144" s="1"/>
      <c r="I144" s="1"/>
      <c r="J144" s="1"/>
      <c r="K144" s="1"/>
      <c r="L144" s="20"/>
      <c r="M144" s="20"/>
      <c r="N144" s="1"/>
      <c r="O144" s="1"/>
      <c r="P144" s="1"/>
      <c r="Q144" s="1"/>
      <c r="R144" s="1"/>
    </row>
    <row r="145" spans="1:18" ht="14.25" hidden="1" customHeight="1" x14ac:dyDescent="0.25">
      <c r="A145" s="1"/>
      <c r="B145" s="1"/>
      <c r="C145" s="1"/>
      <c r="D145" s="1"/>
      <c r="E145" s="20"/>
      <c r="F145" s="20"/>
      <c r="G145" s="1"/>
      <c r="H145" s="1"/>
      <c r="I145" s="1"/>
      <c r="J145" s="1"/>
      <c r="K145" s="1"/>
      <c r="L145" s="20"/>
      <c r="M145" s="20"/>
      <c r="N145" s="1"/>
      <c r="O145" s="1"/>
      <c r="P145" s="1"/>
      <c r="Q145" s="1"/>
      <c r="R145" s="1"/>
    </row>
    <row r="146" spans="1:18" ht="14.25" hidden="1" customHeight="1" x14ac:dyDescent="0.25">
      <c r="A146" s="1"/>
      <c r="B146" s="1"/>
      <c r="C146" s="1"/>
      <c r="D146" s="1"/>
      <c r="E146" s="20"/>
      <c r="F146" s="20"/>
      <c r="G146" s="1"/>
      <c r="H146" s="1"/>
      <c r="I146" s="1"/>
      <c r="J146" s="1"/>
      <c r="K146" s="1"/>
      <c r="L146" s="20"/>
      <c r="M146" s="20"/>
      <c r="N146" s="1"/>
      <c r="O146" s="1"/>
      <c r="P146" s="1"/>
      <c r="Q146" s="1"/>
      <c r="R146" s="1"/>
    </row>
    <row r="147" spans="1:18" ht="14.25" hidden="1" customHeight="1" x14ac:dyDescent="0.25">
      <c r="A147" s="1"/>
      <c r="B147" s="1"/>
      <c r="C147" s="1"/>
      <c r="D147" s="1"/>
      <c r="E147" s="20"/>
      <c r="F147" s="20"/>
      <c r="G147" s="1"/>
      <c r="H147" s="1"/>
      <c r="I147" s="1"/>
      <c r="J147" s="1"/>
      <c r="K147" s="1"/>
      <c r="L147" s="20"/>
      <c r="M147" s="20"/>
      <c r="N147" s="1"/>
      <c r="O147" s="1"/>
      <c r="P147" s="1"/>
      <c r="Q147" s="1"/>
      <c r="R147" s="1"/>
    </row>
    <row r="148" spans="1:18" ht="14.25" hidden="1" customHeight="1" x14ac:dyDescent="0.25">
      <c r="A148" s="1"/>
      <c r="B148" s="1"/>
      <c r="C148" s="1"/>
      <c r="D148" s="1"/>
      <c r="E148" s="20"/>
      <c r="F148" s="20"/>
      <c r="G148" s="1"/>
      <c r="H148" s="1"/>
      <c r="I148" s="1"/>
      <c r="J148" s="1"/>
      <c r="K148" s="1"/>
      <c r="L148" s="20"/>
      <c r="M148" s="20"/>
      <c r="N148" s="1"/>
      <c r="O148" s="1"/>
      <c r="P148" s="1"/>
      <c r="Q148" s="1"/>
      <c r="R148" s="1"/>
    </row>
    <row r="149" spans="1:18" ht="14.25" hidden="1" customHeight="1" x14ac:dyDescent="0.25">
      <c r="A149" s="1"/>
      <c r="B149" s="1"/>
      <c r="C149" s="1"/>
      <c r="D149" s="1"/>
      <c r="E149" s="20"/>
      <c r="F149" s="20"/>
      <c r="G149" s="1"/>
      <c r="H149" s="1"/>
      <c r="I149" s="1"/>
      <c r="J149" s="1"/>
      <c r="K149" s="1"/>
      <c r="L149" s="20"/>
      <c r="M149" s="20"/>
      <c r="N149" s="1"/>
      <c r="O149" s="1"/>
      <c r="P149" s="1"/>
      <c r="Q149" s="1"/>
      <c r="R149" s="1"/>
    </row>
    <row r="150" spans="1:18" ht="14.25" hidden="1" customHeight="1" x14ac:dyDescent="0.25">
      <c r="A150" s="1"/>
      <c r="B150" s="1"/>
      <c r="C150" s="1"/>
      <c r="D150" s="1"/>
      <c r="E150" s="20"/>
      <c r="F150" s="20"/>
      <c r="G150" s="1"/>
      <c r="H150" s="1"/>
      <c r="I150" s="1"/>
      <c r="J150" s="1"/>
      <c r="K150" s="1"/>
      <c r="L150" s="20"/>
      <c r="M150" s="20"/>
      <c r="N150" s="1"/>
      <c r="O150" s="1"/>
      <c r="P150" s="1"/>
      <c r="Q150" s="1"/>
      <c r="R150" s="1"/>
    </row>
    <row r="151" spans="1:18" ht="14.25" hidden="1" customHeight="1" x14ac:dyDescent="0.25">
      <c r="A151" s="1"/>
      <c r="B151" s="1"/>
      <c r="C151" s="1"/>
      <c r="D151" s="1"/>
      <c r="E151" s="20"/>
      <c r="F151" s="20"/>
      <c r="G151" s="1"/>
      <c r="H151" s="1"/>
      <c r="I151" s="1"/>
      <c r="J151" s="1"/>
      <c r="K151" s="1"/>
      <c r="L151" s="20"/>
      <c r="M151" s="20"/>
      <c r="N151" s="1"/>
      <c r="O151" s="1"/>
      <c r="P151" s="1"/>
      <c r="Q151" s="1"/>
      <c r="R151" s="1"/>
    </row>
    <row r="152" spans="1:18" ht="14.25" hidden="1" customHeight="1" x14ac:dyDescent="0.25">
      <c r="A152" s="1"/>
      <c r="B152" s="1"/>
      <c r="C152" s="1"/>
      <c r="D152" s="1"/>
      <c r="E152" s="20"/>
      <c r="F152" s="20"/>
      <c r="G152" s="1"/>
      <c r="H152" s="1"/>
      <c r="I152" s="1"/>
      <c r="J152" s="1"/>
      <c r="K152" s="1"/>
      <c r="L152" s="20"/>
      <c r="M152" s="20"/>
      <c r="N152" s="1"/>
      <c r="O152" s="1"/>
      <c r="P152" s="1"/>
      <c r="Q152" s="1"/>
      <c r="R152" s="1"/>
    </row>
    <row r="153" spans="1:18" ht="14.25" hidden="1" customHeight="1" x14ac:dyDescent="0.25">
      <c r="A153" s="1"/>
      <c r="B153" s="1"/>
      <c r="C153" s="1"/>
      <c r="D153" s="1"/>
      <c r="E153" s="20"/>
      <c r="F153" s="20"/>
      <c r="G153" s="1"/>
      <c r="H153" s="1"/>
      <c r="I153" s="1"/>
      <c r="J153" s="1"/>
      <c r="K153" s="1"/>
      <c r="L153" s="20"/>
      <c r="M153" s="20"/>
      <c r="N153" s="1"/>
      <c r="O153" s="1"/>
      <c r="P153" s="1"/>
      <c r="Q153" s="1"/>
      <c r="R153" s="1"/>
    </row>
    <row r="154" spans="1:18" ht="14.25" hidden="1" customHeight="1" x14ac:dyDescent="0.25">
      <c r="A154" s="1"/>
      <c r="B154" s="1"/>
      <c r="C154" s="1"/>
      <c r="D154" s="1"/>
      <c r="E154" s="20"/>
      <c r="F154" s="20"/>
      <c r="G154" s="1"/>
      <c r="H154" s="1"/>
      <c r="I154" s="1"/>
      <c r="J154" s="1"/>
      <c r="K154" s="1"/>
      <c r="L154" s="20"/>
      <c r="M154" s="20"/>
      <c r="N154" s="1"/>
      <c r="O154" s="1"/>
      <c r="P154" s="1"/>
      <c r="Q154" s="1"/>
      <c r="R154" s="1"/>
    </row>
    <row r="155" spans="1:18" ht="14.25" hidden="1" customHeight="1" x14ac:dyDescent="0.25">
      <c r="A155" s="1"/>
      <c r="B155" s="1"/>
      <c r="C155" s="1"/>
      <c r="D155" s="1"/>
      <c r="E155" s="20"/>
      <c r="F155" s="20"/>
      <c r="G155" s="1"/>
      <c r="H155" s="1"/>
      <c r="I155" s="1"/>
      <c r="J155" s="1"/>
      <c r="K155" s="1"/>
      <c r="L155" s="20"/>
      <c r="M155" s="20"/>
      <c r="N155" s="1"/>
      <c r="O155" s="1"/>
      <c r="P155" s="1"/>
      <c r="Q155" s="1"/>
      <c r="R155" s="1"/>
    </row>
    <row r="156" spans="1:18" ht="14.25" hidden="1" customHeight="1" x14ac:dyDescent="0.25">
      <c r="A156" s="1"/>
      <c r="B156" s="1"/>
      <c r="C156" s="1"/>
      <c r="D156" s="1"/>
      <c r="E156" s="20"/>
      <c r="F156" s="20"/>
      <c r="G156" s="1"/>
      <c r="H156" s="1"/>
      <c r="I156" s="1"/>
      <c r="J156" s="1"/>
      <c r="K156" s="1"/>
      <c r="L156" s="20"/>
      <c r="M156" s="20"/>
      <c r="N156" s="1"/>
      <c r="O156" s="1"/>
      <c r="P156" s="1"/>
      <c r="Q156" s="1"/>
      <c r="R156" s="1"/>
    </row>
    <row r="157" spans="1:18" ht="14.25" hidden="1" customHeight="1" x14ac:dyDescent="0.25">
      <c r="A157" s="1"/>
      <c r="B157" s="1"/>
      <c r="C157" s="1"/>
      <c r="D157" s="1"/>
      <c r="E157" s="20"/>
      <c r="F157" s="20"/>
      <c r="G157" s="1"/>
      <c r="H157" s="1"/>
      <c r="I157" s="1"/>
      <c r="J157" s="1"/>
      <c r="K157" s="1"/>
      <c r="L157" s="20"/>
      <c r="M157" s="20"/>
      <c r="N157" s="1"/>
      <c r="O157" s="1"/>
      <c r="P157" s="1"/>
      <c r="Q157" s="1"/>
      <c r="R157" s="1"/>
    </row>
    <row r="158" spans="1:18" ht="14.25" hidden="1" customHeight="1" x14ac:dyDescent="0.25">
      <c r="A158" s="1"/>
      <c r="B158" s="1"/>
      <c r="C158" s="1"/>
      <c r="D158" s="1"/>
      <c r="E158" s="20"/>
      <c r="F158" s="20"/>
      <c r="G158" s="1"/>
      <c r="H158" s="1"/>
      <c r="I158" s="1"/>
      <c r="J158" s="1"/>
      <c r="K158" s="1"/>
      <c r="L158" s="20"/>
      <c r="M158" s="20"/>
      <c r="N158" s="1"/>
      <c r="O158" s="1"/>
      <c r="P158" s="1"/>
      <c r="Q158" s="1"/>
      <c r="R158" s="1"/>
    </row>
    <row r="159" spans="1:18" ht="14.25" hidden="1" customHeight="1" x14ac:dyDescent="0.25">
      <c r="A159" s="1"/>
      <c r="B159" s="1"/>
      <c r="C159" s="1"/>
      <c r="D159" s="1"/>
      <c r="E159" s="20"/>
      <c r="F159" s="20"/>
      <c r="G159" s="1"/>
      <c r="H159" s="1"/>
      <c r="I159" s="1"/>
      <c r="J159" s="1"/>
      <c r="K159" s="1"/>
      <c r="L159" s="20"/>
      <c r="M159" s="20"/>
      <c r="N159" s="1"/>
      <c r="O159" s="1"/>
      <c r="P159" s="1"/>
      <c r="Q159" s="1"/>
      <c r="R159" s="1"/>
    </row>
    <row r="160" spans="1:18" ht="14.25" hidden="1" customHeight="1" x14ac:dyDescent="0.25">
      <c r="A160" s="1"/>
      <c r="B160" s="1"/>
      <c r="C160" s="1"/>
      <c r="D160" s="1"/>
      <c r="E160" s="20"/>
      <c r="F160" s="20"/>
      <c r="G160" s="1"/>
      <c r="H160" s="1"/>
      <c r="I160" s="1"/>
      <c r="J160" s="1"/>
      <c r="K160" s="1"/>
      <c r="L160" s="20"/>
      <c r="M160" s="20"/>
      <c r="N160" s="1"/>
      <c r="O160" s="1"/>
      <c r="P160" s="1"/>
      <c r="Q160" s="1"/>
      <c r="R160" s="1"/>
    </row>
    <row r="161" spans="1:18" ht="14.25" hidden="1" customHeight="1" x14ac:dyDescent="0.25">
      <c r="A161" s="1"/>
      <c r="B161" s="1"/>
      <c r="C161" s="1"/>
      <c r="D161" s="1"/>
      <c r="E161" s="20"/>
      <c r="F161" s="20"/>
      <c r="G161" s="1"/>
      <c r="H161" s="1"/>
      <c r="I161" s="1"/>
      <c r="J161" s="1"/>
      <c r="K161" s="1"/>
      <c r="L161" s="20"/>
      <c r="M161" s="20"/>
      <c r="N161" s="1"/>
      <c r="O161" s="1"/>
      <c r="P161" s="1"/>
      <c r="Q161" s="1"/>
      <c r="R161" s="1"/>
    </row>
    <row r="162" spans="1:18" ht="14.25" hidden="1" customHeight="1" x14ac:dyDescent="0.25">
      <c r="A162" s="1"/>
      <c r="B162" s="1"/>
      <c r="C162" s="1"/>
      <c r="D162" s="1"/>
      <c r="E162" s="20"/>
      <c r="F162" s="20"/>
      <c r="G162" s="1"/>
      <c r="H162" s="1"/>
      <c r="I162" s="1"/>
      <c r="J162" s="1"/>
      <c r="K162" s="1"/>
      <c r="L162" s="20"/>
      <c r="M162" s="20"/>
      <c r="N162" s="1"/>
      <c r="O162" s="1"/>
      <c r="P162" s="1"/>
      <c r="Q162" s="1"/>
      <c r="R162" s="1"/>
    </row>
    <row r="163" spans="1:18" ht="14.25" hidden="1" customHeight="1" x14ac:dyDescent="0.25">
      <c r="A163" s="1"/>
      <c r="B163" s="1"/>
      <c r="C163" s="1"/>
      <c r="D163" s="1"/>
      <c r="E163" s="20"/>
      <c r="F163" s="20"/>
      <c r="G163" s="1"/>
      <c r="H163" s="1"/>
      <c r="I163" s="1"/>
      <c r="J163" s="1"/>
      <c r="K163" s="1"/>
      <c r="L163" s="20"/>
      <c r="M163" s="20"/>
      <c r="N163" s="1"/>
      <c r="O163" s="1"/>
      <c r="P163" s="1"/>
      <c r="Q163" s="1"/>
      <c r="R163" s="1"/>
    </row>
    <row r="164" spans="1:18" ht="14.25" hidden="1" customHeight="1" x14ac:dyDescent="0.25">
      <c r="A164" s="1"/>
      <c r="B164" s="1"/>
      <c r="C164" s="1"/>
      <c r="D164" s="1"/>
      <c r="E164" s="20"/>
      <c r="F164" s="20"/>
      <c r="G164" s="1"/>
      <c r="H164" s="1"/>
      <c r="I164" s="1"/>
      <c r="J164" s="1"/>
      <c r="K164" s="1"/>
      <c r="L164" s="20"/>
      <c r="M164" s="20"/>
      <c r="N164" s="1"/>
      <c r="O164" s="1"/>
      <c r="P164" s="1"/>
      <c r="Q164" s="1"/>
      <c r="R164" s="1"/>
    </row>
    <row r="165" spans="1:18" ht="14.25" hidden="1" customHeight="1" x14ac:dyDescent="0.25">
      <c r="A165" s="1"/>
      <c r="B165" s="1"/>
      <c r="C165" s="1"/>
      <c r="D165" s="1"/>
      <c r="E165" s="20"/>
      <c r="F165" s="20"/>
      <c r="G165" s="1"/>
      <c r="H165" s="1"/>
      <c r="I165" s="1"/>
      <c r="J165" s="1"/>
      <c r="K165" s="1"/>
      <c r="L165" s="20"/>
      <c r="M165" s="20"/>
      <c r="N165" s="1"/>
      <c r="O165" s="1"/>
      <c r="P165" s="1"/>
      <c r="Q165" s="1"/>
      <c r="R165" s="1"/>
    </row>
    <row r="166" spans="1:18" ht="14.25" hidden="1" customHeight="1" x14ac:dyDescent="0.25">
      <c r="A166" s="1"/>
      <c r="B166" s="1"/>
      <c r="C166" s="1"/>
      <c r="D166" s="1"/>
      <c r="E166" s="20"/>
      <c r="F166" s="20"/>
      <c r="G166" s="1"/>
      <c r="H166" s="1"/>
      <c r="I166" s="1"/>
      <c r="J166" s="1"/>
      <c r="K166" s="1"/>
      <c r="L166" s="20"/>
      <c r="M166" s="20"/>
      <c r="N166" s="1"/>
      <c r="O166" s="1"/>
      <c r="P166" s="1"/>
      <c r="Q166" s="1"/>
      <c r="R166" s="1"/>
    </row>
    <row r="167" spans="1:18" ht="14.25" hidden="1" customHeight="1" x14ac:dyDescent="0.25">
      <c r="A167" s="1"/>
      <c r="B167" s="1"/>
      <c r="C167" s="1"/>
      <c r="D167" s="1"/>
      <c r="E167" s="20"/>
      <c r="F167" s="20"/>
      <c r="G167" s="1"/>
      <c r="H167" s="1"/>
      <c r="I167" s="1"/>
      <c r="J167" s="1"/>
      <c r="K167" s="1"/>
      <c r="L167" s="20"/>
      <c r="M167" s="20"/>
      <c r="N167" s="1"/>
      <c r="O167" s="1"/>
      <c r="P167" s="1"/>
      <c r="Q167" s="1"/>
      <c r="R167" s="1"/>
    </row>
    <row r="168" spans="1:18" ht="14.25" hidden="1" customHeight="1" x14ac:dyDescent="0.25">
      <c r="A168" s="1"/>
      <c r="B168" s="1"/>
      <c r="C168" s="1"/>
      <c r="D168" s="1"/>
      <c r="E168" s="20"/>
      <c r="F168" s="20"/>
      <c r="G168" s="1"/>
      <c r="H168" s="1"/>
      <c r="I168" s="1"/>
      <c r="J168" s="1"/>
      <c r="K168" s="1"/>
      <c r="L168" s="20"/>
      <c r="M168" s="20"/>
      <c r="N168" s="1"/>
      <c r="O168" s="1"/>
      <c r="P168" s="1"/>
      <c r="Q168" s="1"/>
      <c r="R168" s="1"/>
    </row>
    <row r="169" spans="1:18" ht="14.25" hidden="1" customHeight="1" x14ac:dyDescent="0.25">
      <c r="A169" s="1"/>
      <c r="B169" s="1"/>
      <c r="C169" s="1"/>
      <c r="D169" s="1"/>
      <c r="E169" s="20"/>
      <c r="F169" s="20"/>
      <c r="G169" s="1"/>
      <c r="H169" s="1"/>
      <c r="I169" s="1"/>
      <c r="J169" s="1"/>
      <c r="K169" s="1"/>
      <c r="L169" s="20"/>
      <c r="M169" s="20"/>
      <c r="N169" s="1"/>
      <c r="O169" s="1"/>
      <c r="P169" s="1"/>
      <c r="Q169" s="1"/>
      <c r="R169" s="1"/>
    </row>
    <row r="170" spans="1:18" ht="14.25" hidden="1" customHeight="1" x14ac:dyDescent="0.25">
      <c r="A170" s="1"/>
      <c r="B170" s="1"/>
      <c r="C170" s="1"/>
      <c r="D170" s="1"/>
      <c r="E170" s="20"/>
      <c r="F170" s="20"/>
      <c r="G170" s="1"/>
      <c r="H170" s="1"/>
      <c r="I170" s="1"/>
      <c r="J170" s="1"/>
      <c r="K170" s="1"/>
      <c r="L170" s="20"/>
      <c r="M170" s="20"/>
      <c r="N170" s="1"/>
      <c r="O170" s="1"/>
      <c r="P170" s="1"/>
      <c r="Q170" s="1"/>
      <c r="R170" s="1"/>
    </row>
    <row r="171" spans="1:18" ht="14.25" hidden="1" customHeight="1" x14ac:dyDescent="0.25">
      <c r="A171" s="1"/>
      <c r="B171" s="1"/>
      <c r="C171" s="1"/>
      <c r="D171" s="1"/>
      <c r="E171" s="20"/>
      <c r="F171" s="20"/>
      <c r="G171" s="1"/>
      <c r="H171" s="1"/>
      <c r="I171" s="1"/>
      <c r="J171" s="1"/>
      <c r="K171" s="1"/>
      <c r="L171" s="20"/>
      <c r="M171" s="20"/>
      <c r="N171" s="1"/>
      <c r="O171" s="1"/>
      <c r="P171" s="1"/>
      <c r="Q171" s="1"/>
      <c r="R171" s="1"/>
    </row>
    <row r="172" spans="1:18" ht="14.25" hidden="1" customHeight="1" x14ac:dyDescent="0.25">
      <c r="A172" s="1"/>
      <c r="B172" s="1"/>
      <c r="C172" s="1"/>
      <c r="D172" s="1"/>
      <c r="E172" s="20"/>
      <c r="F172" s="20"/>
      <c r="G172" s="1"/>
      <c r="H172" s="1"/>
      <c r="I172" s="1"/>
      <c r="J172" s="1"/>
      <c r="K172" s="1"/>
      <c r="L172" s="20"/>
      <c r="M172" s="20"/>
      <c r="N172" s="1"/>
      <c r="O172" s="1"/>
      <c r="P172" s="1"/>
      <c r="Q172" s="1"/>
      <c r="R172" s="1"/>
    </row>
    <row r="173" spans="1:18" ht="14.25" hidden="1" customHeight="1" x14ac:dyDescent="0.25">
      <c r="A173" s="1"/>
      <c r="B173" s="1"/>
      <c r="C173" s="1"/>
      <c r="D173" s="1"/>
      <c r="E173" s="20"/>
      <c r="F173" s="20"/>
      <c r="G173" s="1"/>
      <c r="H173" s="1"/>
      <c r="I173" s="1"/>
      <c r="J173" s="1"/>
      <c r="K173" s="1"/>
      <c r="L173" s="20"/>
      <c r="M173" s="20"/>
      <c r="N173" s="1"/>
      <c r="O173" s="1"/>
      <c r="P173" s="1"/>
      <c r="Q173" s="1"/>
      <c r="R173" s="1"/>
    </row>
    <row r="174" spans="1:18" ht="14.25" hidden="1" customHeight="1" x14ac:dyDescent="0.25">
      <c r="A174" s="1"/>
      <c r="B174" s="1"/>
      <c r="C174" s="1"/>
      <c r="D174" s="1"/>
      <c r="E174" s="20"/>
      <c r="F174" s="20"/>
      <c r="G174" s="1"/>
      <c r="H174" s="1"/>
      <c r="I174" s="1"/>
      <c r="J174" s="1"/>
      <c r="K174" s="1"/>
      <c r="L174" s="20"/>
      <c r="M174" s="20"/>
      <c r="N174" s="1"/>
      <c r="O174" s="1"/>
      <c r="P174" s="1"/>
      <c r="Q174" s="1"/>
      <c r="R174" s="1"/>
    </row>
    <row r="175" spans="1:18" ht="14.25" hidden="1" customHeight="1" x14ac:dyDescent="0.25">
      <c r="A175" s="1"/>
      <c r="B175" s="1"/>
      <c r="C175" s="1"/>
      <c r="D175" s="1"/>
      <c r="E175" s="20"/>
      <c r="F175" s="20"/>
      <c r="G175" s="1"/>
      <c r="H175" s="1"/>
      <c r="I175" s="1"/>
      <c r="J175" s="1"/>
      <c r="K175" s="1"/>
      <c r="L175" s="20"/>
      <c r="M175" s="20"/>
      <c r="N175" s="1"/>
      <c r="O175" s="1"/>
      <c r="P175" s="1"/>
      <c r="Q175" s="1"/>
      <c r="R175" s="1"/>
    </row>
    <row r="176" spans="1:18" ht="14.25" hidden="1" customHeight="1" x14ac:dyDescent="0.25">
      <c r="A176" s="1"/>
      <c r="B176" s="1"/>
      <c r="C176" s="1"/>
      <c r="D176" s="1"/>
      <c r="E176" s="20"/>
      <c r="F176" s="20"/>
      <c r="G176" s="1"/>
      <c r="H176" s="1"/>
      <c r="I176" s="1"/>
      <c r="J176" s="1"/>
      <c r="K176" s="1"/>
      <c r="L176" s="20"/>
      <c r="M176" s="20"/>
      <c r="N176" s="1"/>
      <c r="O176" s="1"/>
      <c r="P176" s="1"/>
      <c r="Q176" s="1"/>
      <c r="R176" s="1"/>
    </row>
    <row r="177" spans="1:18" ht="14.25" hidden="1" customHeight="1" x14ac:dyDescent="0.25">
      <c r="A177" s="1"/>
      <c r="B177" s="1"/>
      <c r="C177" s="1"/>
      <c r="D177" s="1"/>
      <c r="E177" s="20"/>
      <c r="F177" s="20"/>
      <c r="G177" s="1"/>
      <c r="H177" s="1"/>
      <c r="I177" s="1"/>
      <c r="J177" s="1"/>
      <c r="K177" s="1"/>
      <c r="L177" s="20"/>
      <c r="M177" s="20"/>
      <c r="N177" s="1"/>
      <c r="O177" s="1"/>
      <c r="P177" s="1"/>
      <c r="Q177" s="1"/>
      <c r="R177" s="1"/>
    </row>
    <row r="178" spans="1:18" ht="14.25" hidden="1" customHeight="1" x14ac:dyDescent="0.25">
      <c r="A178" s="1"/>
      <c r="B178" s="1"/>
      <c r="C178" s="1"/>
      <c r="D178" s="1"/>
      <c r="E178" s="20"/>
      <c r="F178" s="20"/>
      <c r="G178" s="1"/>
      <c r="H178" s="1"/>
      <c r="I178" s="1"/>
      <c r="J178" s="1"/>
      <c r="K178" s="1"/>
      <c r="L178" s="20"/>
      <c r="M178" s="20"/>
      <c r="N178" s="1"/>
      <c r="O178" s="1"/>
      <c r="P178" s="1"/>
      <c r="Q178" s="1"/>
      <c r="R178" s="1"/>
    </row>
    <row r="179" spans="1:18" ht="14.25" hidden="1" customHeight="1" x14ac:dyDescent="0.25">
      <c r="A179" s="1"/>
      <c r="B179" s="1"/>
      <c r="C179" s="1"/>
      <c r="D179" s="1"/>
      <c r="E179" s="20"/>
      <c r="F179" s="20"/>
      <c r="G179" s="1"/>
      <c r="H179" s="1"/>
      <c r="I179" s="1"/>
      <c r="J179" s="1"/>
      <c r="K179" s="1"/>
      <c r="L179" s="20"/>
      <c r="M179" s="20"/>
      <c r="N179" s="1"/>
      <c r="O179" s="1"/>
      <c r="P179" s="1"/>
      <c r="Q179" s="1"/>
      <c r="R179" s="1"/>
    </row>
    <row r="180" spans="1:18" ht="14.25" hidden="1" customHeight="1" x14ac:dyDescent="0.25">
      <c r="A180" s="1"/>
      <c r="B180" s="1"/>
      <c r="C180" s="1"/>
      <c r="D180" s="1"/>
      <c r="E180" s="20"/>
      <c r="F180" s="20"/>
      <c r="G180" s="1"/>
      <c r="H180" s="1"/>
      <c r="I180" s="1"/>
      <c r="J180" s="1"/>
      <c r="K180" s="1"/>
      <c r="L180" s="20"/>
      <c r="M180" s="20"/>
      <c r="N180" s="1"/>
      <c r="O180" s="1"/>
      <c r="P180" s="1"/>
      <c r="Q180" s="1"/>
      <c r="R180" s="1"/>
    </row>
    <row r="181" spans="1:18" ht="14.25" hidden="1" customHeight="1" x14ac:dyDescent="0.25">
      <c r="A181" s="1"/>
      <c r="B181" s="1"/>
      <c r="C181" s="1"/>
      <c r="D181" s="1"/>
      <c r="E181" s="20"/>
      <c r="F181" s="20"/>
      <c r="G181" s="1"/>
      <c r="H181" s="1"/>
      <c r="I181" s="1"/>
      <c r="J181" s="1"/>
      <c r="K181" s="1"/>
      <c r="L181" s="20"/>
      <c r="M181" s="20"/>
      <c r="N181" s="1"/>
      <c r="O181" s="1"/>
      <c r="P181" s="1"/>
      <c r="Q181" s="1"/>
      <c r="R181" s="1"/>
    </row>
    <row r="182" spans="1:18" ht="14.25" hidden="1" customHeight="1" x14ac:dyDescent="0.25">
      <c r="A182" s="1"/>
      <c r="B182" s="1"/>
      <c r="C182" s="1"/>
      <c r="D182" s="1"/>
      <c r="E182" s="20"/>
      <c r="F182" s="20"/>
      <c r="G182" s="1"/>
      <c r="H182" s="1"/>
      <c r="I182" s="1"/>
      <c r="J182" s="1"/>
      <c r="K182" s="1"/>
      <c r="L182" s="20"/>
      <c r="M182" s="20"/>
      <c r="N182" s="1"/>
      <c r="O182" s="1"/>
      <c r="P182" s="1"/>
      <c r="Q182" s="1"/>
      <c r="R182" s="1"/>
    </row>
    <row r="183" spans="1:18" ht="14.25" hidden="1" customHeight="1" x14ac:dyDescent="0.25">
      <c r="A183" s="1"/>
      <c r="B183" s="1"/>
      <c r="C183" s="1"/>
      <c r="D183" s="1"/>
      <c r="E183" s="20"/>
      <c r="F183" s="20"/>
      <c r="G183" s="1"/>
      <c r="H183" s="1"/>
      <c r="I183" s="1"/>
      <c r="J183" s="1"/>
      <c r="K183" s="1"/>
      <c r="L183" s="20"/>
      <c r="M183" s="20"/>
      <c r="N183" s="1"/>
      <c r="O183" s="1"/>
      <c r="P183" s="1"/>
      <c r="Q183" s="1"/>
      <c r="R183" s="1"/>
    </row>
    <row r="184" spans="1:18" ht="14.25" hidden="1" customHeight="1" x14ac:dyDescent="0.25">
      <c r="A184" s="1"/>
      <c r="B184" s="1"/>
      <c r="C184" s="1"/>
      <c r="D184" s="1"/>
      <c r="E184" s="20"/>
      <c r="F184" s="20"/>
      <c r="G184" s="1"/>
      <c r="H184" s="1"/>
      <c r="I184" s="1"/>
      <c r="J184" s="1"/>
      <c r="K184" s="1"/>
      <c r="L184" s="20"/>
      <c r="M184" s="20"/>
      <c r="N184" s="1"/>
      <c r="O184" s="1"/>
      <c r="P184" s="1"/>
      <c r="Q184" s="1"/>
      <c r="R184" s="1"/>
    </row>
    <row r="185" spans="1:18" ht="14.25" hidden="1" customHeight="1" x14ac:dyDescent="0.25">
      <c r="A185" s="1"/>
      <c r="B185" s="1"/>
      <c r="C185" s="1"/>
      <c r="D185" s="1"/>
      <c r="E185" s="20"/>
      <c r="F185" s="20"/>
      <c r="G185" s="1"/>
      <c r="H185" s="1"/>
      <c r="I185" s="1"/>
      <c r="J185" s="1"/>
      <c r="K185" s="1"/>
      <c r="L185" s="20"/>
      <c r="M185" s="20"/>
      <c r="N185" s="1"/>
      <c r="O185" s="1"/>
      <c r="P185" s="1"/>
      <c r="Q185" s="1"/>
      <c r="R185" s="1"/>
    </row>
    <row r="186" spans="1:18" ht="14.25" hidden="1" customHeight="1" x14ac:dyDescent="0.25">
      <c r="A186" s="1"/>
      <c r="B186" s="1"/>
      <c r="C186" s="1"/>
      <c r="D186" s="1"/>
      <c r="E186" s="20"/>
      <c r="F186" s="20"/>
      <c r="G186" s="1"/>
      <c r="H186" s="1"/>
      <c r="I186" s="1"/>
      <c r="J186" s="1"/>
      <c r="K186" s="1"/>
      <c r="L186" s="20"/>
      <c r="M186" s="20"/>
      <c r="N186" s="1"/>
      <c r="O186" s="1"/>
      <c r="P186" s="1"/>
      <c r="Q186" s="1"/>
      <c r="R186" s="1"/>
    </row>
    <row r="187" spans="1:18" ht="14.25" hidden="1" customHeight="1" x14ac:dyDescent="0.25">
      <c r="A187" s="1"/>
      <c r="B187" s="1"/>
      <c r="C187" s="1"/>
      <c r="D187" s="1"/>
      <c r="E187" s="20"/>
      <c r="F187" s="20"/>
      <c r="G187" s="1"/>
      <c r="H187" s="1"/>
      <c r="I187" s="1"/>
      <c r="J187" s="1"/>
      <c r="K187" s="1"/>
      <c r="L187" s="20"/>
      <c r="M187" s="20"/>
      <c r="N187" s="1"/>
      <c r="O187" s="1"/>
      <c r="P187" s="1"/>
      <c r="Q187" s="1"/>
      <c r="R187" s="1"/>
    </row>
    <row r="188" spans="1:18" ht="14.25" hidden="1" customHeight="1" x14ac:dyDescent="0.25">
      <c r="A188" s="1"/>
      <c r="B188" s="1"/>
      <c r="C188" s="1"/>
      <c r="D188" s="1"/>
      <c r="E188" s="20"/>
      <c r="F188" s="20"/>
      <c r="G188" s="1"/>
      <c r="H188" s="1"/>
      <c r="I188" s="1"/>
      <c r="J188" s="1"/>
      <c r="K188" s="1"/>
      <c r="L188" s="20"/>
      <c r="M188" s="20"/>
      <c r="N188" s="1"/>
      <c r="O188" s="1"/>
      <c r="P188" s="1"/>
      <c r="Q188" s="1"/>
      <c r="R188" s="1"/>
    </row>
    <row r="189" spans="1:18" ht="14.25" hidden="1" customHeight="1" x14ac:dyDescent="0.25">
      <c r="A189" s="1"/>
      <c r="B189" s="1"/>
      <c r="C189" s="1"/>
      <c r="D189" s="1"/>
      <c r="E189" s="20"/>
      <c r="F189" s="20"/>
      <c r="G189" s="1"/>
      <c r="H189" s="1"/>
      <c r="I189" s="1"/>
      <c r="J189" s="1"/>
      <c r="K189" s="1"/>
      <c r="L189" s="20"/>
      <c r="M189" s="20"/>
      <c r="N189" s="1"/>
      <c r="O189" s="1"/>
      <c r="P189" s="1"/>
      <c r="Q189" s="1"/>
      <c r="R189" s="1"/>
    </row>
    <row r="190" spans="1:18" ht="14.25" hidden="1" customHeight="1" x14ac:dyDescent="0.25">
      <c r="A190" s="1"/>
      <c r="B190" s="1"/>
      <c r="C190" s="1"/>
      <c r="D190" s="1"/>
      <c r="E190" s="20"/>
      <c r="F190" s="20"/>
      <c r="G190" s="1"/>
      <c r="H190" s="1"/>
      <c r="I190" s="1"/>
      <c r="J190" s="1"/>
      <c r="K190" s="1"/>
      <c r="L190" s="20"/>
      <c r="M190" s="20"/>
      <c r="N190" s="1"/>
      <c r="O190" s="1"/>
      <c r="P190" s="1"/>
      <c r="Q190" s="1"/>
      <c r="R190" s="1"/>
    </row>
    <row r="191" spans="1:18" ht="14.25" hidden="1" customHeight="1" x14ac:dyDescent="0.25">
      <c r="A191" s="1"/>
      <c r="B191" s="1"/>
      <c r="C191" s="1"/>
      <c r="D191" s="1"/>
      <c r="E191" s="20"/>
      <c r="F191" s="20"/>
      <c r="G191" s="1"/>
      <c r="H191" s="1"/>
      <c r="I191" s="1"/>
      <c r="J191" s="1"/>
      <c r="K191" s="1"/>
      <c r="L191" s="20"/>
      <c r="M191" s="20"/>
      <c r="N191" s="1"/>
      <c r="O191" s="1"/>
      <c r="P191" s="1"/>
      <c r="Q191" s="1"/>
      <c r="R191" s="1"/>
    </row>
    <row r="192" spans="1:18" ht="14.25" hidden="1" customHeight="1" x14ac:dyDescent="0.25">
      <c r="A192" s="1"/>
      <c r="B192" s="1"/>
      <c r="C192" s="1"/>
      <c r="D192" s="1"/>
      <c r="E192" s="20"/>
      <c r="F192" s="20"/>
      <c r="G192" s="1"/>
      <c r="H192" s="1"/>
      <c r="I192" s="1"/>
      <c r="J192" s="1"/>
      <c r="K192" s="1"/>
      <c r="L192" s="20"/>
      <c r="M192" s="20"/>
      <c r="N192" s="1"/>
      <c r="O192" s="1"/>
      <c r="P192" s="1"/>
      <c r="Q192" s="1"/>
      <c r="R192" s="1"/>
    </row>
    <row r="193" spans="1:18" ht="14.25" hidden="1" customHeight="1" x14ac:dyDescent="0.25">
      <c r="A193" s="1"/>
      <c r="B193" s="1"/>
      <c r="C193" s="1"/>
      <c r="D193" s="1"/>
      <c r="E193" s="20"/>
      <c r="F193" s="20"/>
      <c r="G193" s="1"/>
      <c r="H193" s="1"/>
      <c r="I193" s="1"/>
      <c r="J193" s="1"/>
      <c r="K193" s="1"/>
      <c r="L193" s="20"/>
      <c r="M193" s="20"/>
      <c r="N193" s="1"/>
      <c r="O193" s="1"/>
      <c r="P193" s="1"/>
      <c r="Q193" s="1"/>
      <c r="R193" s="1"/>
    </row>
  </sheetData>
  <mergeCells count="3">
    <mergeCell ref="D4:J4"/>
    <mergeCell ref="K4:Q4"/>
    <mergeCell ref="A1:XFD1"/>
  </mergeCells>
  <hyperlinks>
    <hyperlink ref="A2" location="'Table of Contents'!A1" display="Back to the table of contents" xr:uid="{00000000-0004-0000-0700-000000000000}"/>
    <hyperlink ref="A2:C2" location="'Table of contents'!A1" display="Back to the table of contents" xr:uid="{00000000-0004-0000-0700-000001000000}"/>
    <hyperlink ref="A127:I127" r:id="rId1" display="Statistics Canada. Estimates of population (2016 Census and administrative data), by age group and sex for July 1st, Canada, provinces, territories, health regions (2018 boundaries) and peer groups." xr:uid="{00000000-0004-0000-0700-000002000000}"/>
  </hyperlinks>
  <pageMargins left="0.70866141732283505" right="0.70866141732283505" top="0.74803149606299202" bottom="0.74803149606299202" header="0.31496062992126" footer="0.31496062992126"/>
  <pageSetup paperSize="5" fitToHeight="0" orientation="landscape" r:id="rId2"/>
  <headerFooter>
    <oddFooter>&amp;L&amp;9© 2023 CIHI&amp;R&amp;9&amp;P</oddFooter>
  </headerFooter>
  <rowBreaks count="2" manualBreakCount="2">
    <brk id="50" max="17" man="1"/>
    <brk id="95" max="17" man="1"/>
  </rowBreaks>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XFC279"/>
  <sheetViews>
    <sheetView showGridLines="0" topLeftCell="A2" zoomScaleNormal="100" zoomScaleSheetLayoutView="100" workbookViewId="0">
      <selection sqref="A1:XFD1"/>
    </sheetView>
  </sheetViews>
  <sheetFormatPr defaultColWidth="0" defaultRowHeight="14.25" customHeight="1" zeroHeight="1" x14ac:dyDescent="0.25"/>
  <cols>
    <col min="1" max="1" width="45" style="4" customWidth="1"/>
    <col min="2" max="5" width="8.59765625" style="4" customWidth="1"/>
    <col min="6" max="6" width="10.09765625" style="4" customWidth="1"/>
    <col min="7" max="7" width="10.59765625" style="4" customWidth="1"/>
    <col min="8" max="10" width="8.59765625" style="4" customWidth="1"/>
    <col min="11" max="11" width="10.59765625" style="4" customWidth="1"/>
    <col min="12" max="14" width="8.59765625" style="4" customWidth="1"/>
    <col min="15" max="15" width="10.09765625" style="10" customWidth="1"/>
    <col min="16" max="56" width="8" style="201" hidden="1" customWidth="1"/>
    <col min="57" max="16384" width="8" hidden="1"/>
  </cols>
  <sheetData>
    <row r="1" spans="1:56" s="725" customFormat="1" ht="15" hidden="1" customHeight="1" x14ac:dyDescent="0.25">
      <c r="A1" s="725" t="s">
        <v>16952</v>
      </c>
    </row>
    <row r="2" spans="1:56" ht="24" customHeight="1" x14ac:dyDescent="0.25">
      <c r="A2" s="3" t="s">
        <v>5</v>
      </c>
      <c r="B2" s="12"/>
      <c r="C2" s="12"/>
      <c r="D2" s="12"/>
      <c r="E2" s="12"/>
      <c r="F2" s="12"/>
      <c r="G2" s="12"/>
      <c r="H2" s="12"/>
      <c r="I2" s="12"/>
      <c r="J2" s="12"/>
      <c r="K2" s="12"/>
      <c r="L2" s="12"/>
      <c r="M2" s="12"/>
      <c r="N2" s="12"/>
      <c r="O2" s="12"/>
    </row>
    <row r="3" spans="1:56" s="1" customFormat="1" ht="20.25" customHeight="1" x14ac:dyDescent="0.45">
      <c r="A3" s="354" t="s">
        <v>17002</v>
      </c>
      <c r="B3" s="94"/>
      <c r="C3" s="94"/>
      <c r="D3" s="94"/>
      <c r="E3" s="94"/>
      <c r="F3" s="94"/>
      <c r="G3" s="451"/>
      <c r="H3" s="451"/>
      <c r="I3" s="451"/>
      <c r="J3" s="451"/>
      <c r="K3" s="451"/>
      <c r="L3" s="451"/>
      <c r="M3" s="451"/>
      <c r="N3" s="451"/>
      <c r="O3" s="451"/>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row>
    <row r="4" spans="1:56" ht="15" customHeight="1" x14ac:dyDescent="0.25">
      <c r="A4" s="403" t="s">
        <v>31</v>
      </c>
      <c r="B4" s="372" t="s">
        <v>6</v>
      </c>
      <c r="C4" s="372" t="s">
        <v>7</v>
      </c>
      <c r="D4" s="372" t="s">
        <v>8</v>
      </c>
      <c r="E4" s="372" t="s">
        <v>9</v>
      </c>
      <c r="F4" s="372" t="s">
        <v>10</v>
      </c>
      <c r="G4" s="372" t="s">
        <v>11</v>
      </c>
      <c r="H4" s="372" t="s">
        <v>12</v>
      </c>
      <c r="I4" s="372" t="s">
        <v>13</v>
      </c>
      <c r="J4" s="372" t="s">
        <v>14</v>
      </c>
      <c r="K4" s="372" t="s">
        <v>15</v>
      </c>
      <c r="L4" s="372" t="s">
        <v>16</v>
      </c>
      <c r="M4" s="372" t="s">
        <v>17</v>
      </c>
      <c r="N4" s="372" t="s">
        <v>18</v>
      </c>
      <c r="O4" s="243" t="s">
        <v>69</v>
      </c>
      <c r="P4"/>
      <c r="Q4"/>
      <c r="R4"/>
      <c r="S4"/>
      <c r="T4"/>
      <c r="U4"/>
      <c r="V4"/>
      <c r="W4"/>
      <c r="X4"/>
      <c r="Y4"/>
      <c r="Z4"/>
      <c r="AA4"/>
      <c r="AB4"/>
      <c r="AC4"/>
      <c r="AD4"/>
      <c r="AE4"/>
      <c r="AF4"/>
      <c r="AG4"/>
      <c r="AH4"/>
      <c r="AI4"/>
      <c r="AJ4"/>
      <c r="AK4"/>
      <c r="AL4"/>
      <c r="AM4"/>
      <c r="AN4"/>
      <c r="AO4"/>
      <c r="AP4"/>
      <c r="AQ4"/>
      <c r="AR4"/>
      <c r="AS4"/>
      <c r="AT4"/>
      <c r="AU4"/>
      <c r="AV4"/>
      <c r="AW4"/>
      <c r="AX4"/>
      <c r="AY4"/>
      <c r="AZ4"/>
      <c r="BA4"/>
      <c r="BB4"/>
      <c r="BC4"/>
      <c r="BD4"/>
    </row>
    <row r="5" spans="1:56" ht="15" customHeight="1" x14ac:dyDescent="0.25">
      <c r="A5" s="381" t="s">
        <v>16713</v>
      </c>
      <c r="B5" s="117">
        <v>702</v>
      </c>
      <c r="C5" s="117">
        <v>195</v>
      </c>
      <c r="D5" s="117">
        <v>1346</v>
      </c>
      <c r="E5" s="117">
        <v>1031</v>
      </c>
      <c r="F5" s="117">
        <v>11449</v>
      </c>
      <c r="G5" s="117">
        <v>17416</v>
      </c>
      <c r="H5" s="117">
        <v>1570</v>
      </c>
      <c r="I5" s="117">
        <v>1406</v>
      </c>
      <c r="J5" s="117">
        <v>5417</v>
      </c>
      <c r="K5" s="117">
        <v>7523</v>
      </c>
      <c r="L5" s="117">
        <v>74</v>
      </c>
      <c r="M5" s="117">
        <v>45</v>
      </c>
      <c r="N5" s="117">
        <v>25</v>
      </c>
      <c r="O5" s="673">
        <v>48199</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row>
    <row r="6" spans="1:56" ht="15" customHeight="1" x14ac:dyDescent="0.25">
      <c r="A6" s="355" t="s">
        <v>88</v>
      </c>
      <c r="B6" s="22">
        <v>274</v>
      </c>
      <c r="C6" s="22">
        <v>45</v>
      </c>
      <c r="D6" s="22">
        <v>308</v>
      </c>
      <c r="E6" s="22">
        <v>364</v>
      </c>
      <c r="F6" s="22">
        <v>5149</v>
      </c>
      <c r="G6" s="22">
        <v>3933</v>
      </c>
      <c r="H6" s="22">
        <v>449</v>
      </c>
      <c r="I6" s="22">
        <v>598</v>
      </c>
      <c r="J6" s="22">
        <v>1565</v>
      </c>
      <c r="K6" s="22">
        <v>1822</v>
      </c>
      <c r="L6" s="22">
        <v>16</v>
      </c>
      <c r="M6" s="22">
        <v>7</v>
      </c>
      <c r="N6" s="22">
        <v>3</v>
      </c>
      <c r="O6" s="50">
        <v>14533</v>
      </c>
      <c r="P6"/>
      <c r="Q6"/>
      <c r="R6"/>
      <c r="S6"/>
      <c r="T6"/>
      <c r="U6"/>
      <c r="V6"/>
      <c r="W6"/>
      <c r="X6"/>
      <c r="Y6"/>
      <c r="Z6"/>
      <c r="AA6"/>
      <c r="AB6"/>
      <c r="AC6"/>
      <c r="AD6"/>
      <c r="AE6"/>
      <c r="AF6"/>
      <c r="AG6"/>
      <c r="AH6"/>
      <c r="AI6"/>
      <c r="AJ6"/>
      <c r="AK6"/>
      <c r="AL6"/>
      <c r="AM6"/>
      <c r="AN6"/>
      <c r="AO6"/>
      <c r="AP6"/>
      <c r="AQ6"/>
      <c r="AR6"/>
      <c r="AS6"/>
      <c r="AT6"/>
      <c r="AU6"/>
      <c r="AV6"/>
      <c r="AW6"/>
      <c r="AX6"/>
      <c r="AY6"/>
      <c r="AZ6"/>
      <c r="BA6"/>
      <c r="BB6"/>
      <c r="BC6"/>
      <c r="BD6"/>
    </row>
    <row r="7" spans="1:56" ht="15" customHeight="1" x14ac:dyDescent="0.25">
      <c r="A7" s="355" t="s">
        <v>89</v>
      </c>
      <c r="B7" s="22">
        <v>11</v>
      </c>
      <c r="C7" s="22">
        <v>12</v>
      </c>
      <c r="D7" s="22">
        <v>75</v>
      </c>
      <c r="E7" s="22">
        <v>51</v>
      </c>
      <c r="F7" s="22">
        <v>368</v>
      </c>
      <c r="G7" s="22">
        <v>911</v>
      </c>
      <c r="H7" s="22">
        <v>55</v>
      </c>
      <c r="I7" s="22">
        <v>46</v>
      </c>
      <c r="J7" s="22">
        <v>267</v>
      </c>
      <c r="K7" s="22">
        <v>412</v>
      </c>
      <c r="L7" s="22">
        <v>4</v>
      </c>
      <c r="M7" s="22">
        <v>5</v>
      </c>
      <c r="N7" s="22">
        <v>1</v>
      </c>
      <c r="O7" s="50">
        <v>2218</v>
      </c>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56" ht="15" customHeight="1" x14ac:dyDescent="0.25">
      <c r="A8" s="355" t="s">
        <v>90</v>
      </c>
      <c r="B8" s="22">
        <v>417</v>
      </c>
      <c r="C8" s="22">
        <v>138</v>
      </c>
      <c r="D8" s="22">
        <v>963</v>
      </c>
      <c r="E8" s="22">
        <v>616</v>
      </c>
      <c r="F8" s="22">
        <v>5932</v>
      </c>
      <c r="G8" s="22">
        <v>12572</v>
      </c>
      <c r="H8" s="22">
        <v>1066</v>
      </c>
      <c r="I8" s="22">
        <v>762</v>
      </c>
      <c r="J8" s="22">
        <v>3585</v>
      </c>
      <c r="K8" s="22">
        <v>5289</v>
      </c>
      <c r="L8" s="22">
        <v>54</v>
      </c>
      <c r="M8" s="22">
        <v>33</v>
      </c>
      <c r="N8" s="22">
        <v>21</v>
      </c>
      <c r="O8" s="50">
        <v>31448</v>
      </c>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ht="15" customHeight="1" x14ac:dyDescent="0.25">
      <c r="A9" s="84" t="s">
        <v>16714</v>
      </c>
      <c r="B9" s="21">
        <v>713</v>
      </c>
      <c r="C9" s="21">
        <v>161</v>
      </c>
      <c r="D9" s="21">
        <v>1412</v>
      </c>
      <c r="E9" s="21">
        <v>1132</v>
      </c>
      <c r="F9" s="21">
        <v>11316</v>
      </c>
      <c r="G9" s="21">
        <v>17904</v>
      </c>
      <c r="H9" s="21">
        <v>1461</v>
      </c>
      <c r="I9" s="21">
        <v>1200</v>
      </c>
      <c r="J9" s="21">
        <v>5661</v>
      </c>
      <c r="K9" s="21">
        <v>6830</v>
      </c>
      <c r="L9" s="21">
        <v>15</v>
      </c>
      <c r="M9" s="21">
        <v>12</v>
      </c>
      <c r="N9" s="21">
        <v>4</v>
      </c>
      <c r="O9" s="56">
        <v>47821</v>
      </c>
      <c r="P9"/>
      <c r="Q9"/>
      <c r="R9"/>
      <c r="S9"/>
      <c r="T9"/>
      <c r="U9"/>
      <c r="V9"/>
      <c r="W9"/>
      <c r="X9"/>
      <c r="Y9"/>
      <c r="Z9"/>
      <c r="AA9"/>
      <c r="AB9"/>
      <c r="AC9"/>
      <c r="AD9"/>
      <c r="AE9"/>
      <c r="AF9"/>
      <c r="AG9"/>
      <c r="AH9"/>
      <c r="AI9"/>
      <c r="AJ9"/>
      <c r="AK9"/>
      <c r="AL9"/>
      <c r="AM9"/>
      <c r="AN9"/>
      <c r="AO9"/>
      <c r="AP9"/>
      <c r="AQ9"/>
      <c r="AR9"/>
      <c r="AS9"/>
      <c r="AT9"/>
      <c r="AU9"/>
      <c r="AV9"/>
      <c r="AW9"/>
      <c r="AX9"/>
      <c r="AY9"/>
      <c r="AZ9"/>
      <c r="BA9"/>
      <c r="BB9"/>
      <c r="BC9"/>
      <c r="BD9"/>
    </row>
    <row r="10" spans="1:56" ht="15" customHeight="1" x14ac:dyDescent="0.25">
      <c r="A10" s="84" t="s">
        <v>16715</v>
      </c>
      <c r="B10" s="21">
        <v>510</v>
      </c>
      <c r="C10" s="21">
        <v>113</v>
      </c>
      <c r="D10" s="21">
        <v>1051</v>
      </c>
      <c r="E10" s="21">
        <v>830</v>
      </c>
      <c r="F10" s="21">
        <v>8565</v>
      </c>
      <c r="G10" s="21">
        <v>13679</v>
      </c>
      <c r="H10" s="21">
        <v>1117</v>
      </c>
      <c r="I10" s="21">
        <v>875</v>
      </c>
      <c r="J10" s="21">
        <v>4547</v>
      </c>
      <c r="K10" s="21">
        <v>5194</v>
      </c>
      <c r="L10" s="21">
        <v>6</v>
      </c>
      <c r="M10" s="21">
        <v>7</v>
      </c>
      <c r="N10" s="21">
        <v>2</v>
      </c>
      <c r="O10" s="56">
        <v>36496</v>
      </c>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row>
    <row r="11" spans="1:56" ht="15" customHeight="1" x14ac:dyDescent="0.25">
      <c r="A11" s="221" t="s">
        <v>16716</v>
      </c>
      <c r="B11" s="21">
        <v>477</v>
      </c>
      <c r="C11" s="21">
        <v>105</v>
      </c>
      <c r="D11" s="21">
        <v>988</v>
      </c>
      <c r="E11" s="21">
        <v>755</v>
      </c>
      <c r="F11" s="21">
        <v>8061</v>
      </c>
      <c r="G11" s="21">
        <v>13023</v>
      </c>
      <c r="H11" s="21">
        <v>1061</v>
      </c>
      <c r="I11" s="21">
        <v>816</v>
      </c>
      <c r="J11" s="21">
        <v>4271</v>
      </c>
      <c r="K11" s="21">
        <v>4887</v>
      </c>
      <c r="L11" s="21">
        <v>6</v>
      </c>
      <c r="M11" s="21">
        <v>7</v>
      </c>
      <c r="N11" s="21">
        <v>2</v>
      </c>
      <c r="O11" s="56">
        <v>34459</v>
      </c>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row>
    <row r="12" spans="1:56" ht="15" customHeight="1" x14ac:dyDescent="0.25">
      <c r="A12" s="355" t="s">
        <v>77</v>
      </c>
      <c r="B12" s="22">
        <v>67</v>
      </c>
      <c r="C12" s="22">
        <v>17</v>
      </c>
      <c r="D12" s="22">
        <v>152</v>
      </c>
      <c r="E12" s="22">
        <v>95</v>
      </c>
      <c r="F12" s="22">
        <v>784</v>
      </c>
      <c r="G12" s="22">
        <v>1367</v>
      </c>
      <c r="H12" s="22">
        <v>136</v>
      </c>
      <c r="I12" s="22">
        <v>116</v>
      </c>
      <c r="J12" s="22">
        <v>422</v>
      </c>
      <c r="K12" s="22">
        <v>640</v>
      </c>
      <c r="L12" s="22">
        <v>1</v>
      </c>
      <c r="M12" s="22">
        <v>0</v>
      </c>
      <c r="N12" s="22">
        <v>0</v>
      </c>
      <c r="O12" s="50">
        <v>3797</v>
      </c>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ht="15" customHeight="1" x14ac:dyDescent="0.25">
      <c r="A13" s="355" t="s">
        <v>73</v>
      </c>
      <c r="B13" s="22">
        <v>12</v>
      </c>
      <c r="C13" s="22">
        <v>1</v>
      </c>
      <c r="D13" s="22">
        <v>22</v>
      </c>
      <c r="E13" s="22">
        <v>15</v>
      </c>
      <c r="F13" s="22">
        <v>230</v>
      </c>
      <c r="G13" s="22">
        <v>251</v>
      </c>
      <c r="H13" s="22">
        <v>18</v>
      </c>
      <c r="I13" s="22">
        <v>9</v>
      </c>
      <c r="J13" s="22">
        <v>82</v>
      </c>
      <c r="K13" s="22">
        <v>85</v>
      </c>
      <c r="L13" s="22">
        <v>0</v>
      </c>
      <c r="M13" s="22">
        <v>0</v>
      </c>
      <c r="N13" s="22">
        <v>0</v>
      </c>
      <c r="O13" s="50">
        <v>725</v>
      </c>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row>
    <row r="14" spans="1:56" ht="15" customHeight="1" x14ac:dyDescent="0.25">
      <c r="A14" s="355" t="s">
        <v>91</v>
      </c>
      <c r="B14" s="22">
        <v>62</v>
      </c>
      <c r="C14" s="22">
        <v>11</v>
      </c>
      <c r="D14" s="22">
        <v>100</v>
      </c>
      <c r="E14" s="22">
        <v>68</v>
      </c>
      <c r="F14" s="22">
        <v>701</v>
      </c>
      <c r="G14" s="22">
        <v>1060</v>
      </c>
      <c r="H14" s="22">
        <v>87</v>
      </c>
      <c r="I14" s="22">
        <v>89</v>
      </c>
      <c r="J14" s="22">
        <v>425</v>
      </c>
      <c r="K14" s="22">
        <v>394</v>
      </c>
      <c r="L14" s="22">
        <v>0</v>
      </c>
      <c r="M14" s="22">
        <v>1</v>
      </c>
      <c r="N14" s="22">
        <v>0</v>
      </c>
      <c r="O14" s="50">
        <v>2998</v>
      </c>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ht="15" customHeight="1" x14ac:dyDescent="0.25">
      <c r="A15" s="386" t="s">
        <v>16786</v>
      </c>
      <c r="B15" s="342">
        <v>0</v>
      </c>
      <c r="C15" s="342">
        <v>0</v>
      </c>
      <c r="D15" s="342">
        <v>0</v>
      </c>
      <c r="E15" s="342">
        <v>0</v>
      </c>
      <c r="F15" s="342">
        <v>0</v>
      </c>
      <c r="G15" s="342">
        <v>1</v>
      </c>
      <c r="H15" s="342">
        <v>0</v>
      </c>
      <c r="I15" s="342">
        <v>0</v>
      </c>
      <c r="J15" s="342">
        <v>1</v>
      </c>
      <c r="K15" s="342">
        <v>0</v>
      </c>
      <c r="L15" s="342">
        <v>0</v>
      </c>
      <c r="M15" s="342">
        <v>0</v>
      </c>
      <c r="N15" s="342">
        <v>0</v>
      </c>
      <c r="O15" s="343">
        <v>2</v>
      </c>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ht="15" customHeight="1" x14ac:dyDescent="0.25">
      <c r="A16" s="386" t="s">
        <v>16787</v>
      </c>
      <c r="B16" s="22">
        <v>0</v>
      </c>
      <c r="C16" s="22">
        <v>0</v>
      </c>
      <c r="D16" s="22">
        <v>1</v>
      </c>
      <c r="E16" s="22">
        <v>0</v>
      </c>
      <c r="F16" s="22">
        <v>0</v>
      </c>
      <c r="G16" s="22">
        <v>0</v>
      </c>
      <c r="H16" s="22">
        <v>0</v>
      </c>
      <c r="I16" s="22">
        <v>0</v>
      </c>
      <c r="J16" s="22">
        <v>0</v>
      </c>
      <c r="K16" s="22">
        <v>0</v>
      </c>
      <c r="L16" s="22">
        <v>0</v>
      </c>
      <c r="M16" s="22">
        <v>0</v>
      </c>
      <c r="N16" s="22">
        <v>0</v>
      </c>
      <c r="O16" s="50">
        <v>1</v>
      </c>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row>
    <row r="17" spans="1:56" ht="15" customHeight="1" x14ac:dyDescent="0.25">
      <c r="A17" s="355" t="s">
        <v>92</v>
      </c>
      <c r="B17" s="22">
        <v>4</v>
      </c>
      <c r="C17" s="22">
        <v>5</v>
      </c>
      <c r="D17" s="22">
        <v>38</v>
      </c>
      <c r="E17" s="22">
        <v>110</v>
      </c>
      <c r="F17" s="22">
        <v>208</v>
      </c>
      <c r="G17" s="22">
        <v>493</v>
      </c>
      <c r="H17" s="22">
        <v>54</v>
      </c>
      <c r="I17" s="22">
        <v>23</v>
      </c>
      <c r="J17" s="22">
        <v>211</v>
      </c>
      <c r="K17" s="22">
        <v>238</v>
      </c>
      <c r="L17" s="22">
        <v>0</v>
      </c>
      <c r="M17" s="22">
        <v>0</v>
      </c>
      <c r="N17" s="22">
        <v>0</v>
      </c>
      <c r="O17" s="50">
        <v>1384</v>
      </c>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s="245" customFormat="1" ht="15" customHeight="1" x14ac:dyDescent="0.25">
      <c r="A18" s="355" t="s">
        <v>93</v>
      </c>
      <c r="B18" s="22">
        <v>73</v>
      </c>
      <c r="C18" s="22">
        <v>16</v>
      </c>
      <c r="D18" s="22">
        <v>88</v>
      </c>
      <c r="E18" s="22">
        <v>58</v>
      </c>
      <c r="F18" s="22">
        <v>855</v>
      </c>
      <c r="G18" s="22">
        <v>1708</v>
      </c>
      <c r="H18" s="22">
        <v>109</v>
      </c>
      <c r="I18" s="22">
        <v>134</v>
      </c>
      <c r="J18" s="22">
        <v>470</v>
      </c>
      <c r="K18" s="22">
        <v>584</v>
      </c>
      <c r="L18" s="22">
        <v>0</v>
      </c>
      <c r="M18" s="22">
        <v>0</v>
      </c>
      <c r="N18" s="22">
        <v>0</v>
      </c>
      <c r="O18" s="50">
        <v>4095</v>
      </c>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row>
    <row r="19" spans="1:56" s="245" customFormat="1" ht="15" customHeight="1" x14ac:dyDescent="0.25">
      <c r="A19" s="386" t="s">
        <v>16788</v>
      </c>
      <c r="B19" s="22">
        <v>15</v>
      </c>
      <c r="C19" s="22">
        <v>2</v>
      </c>
      <c r="D19" s="22">
        <v>44</v>
      </c>
      <c r="E19" s="22">
        <v>33</v>
      </c>
      <c r="F19" s="22">
        <v>450</v>
      </c>
      <c r="G19" s="22">
        <v>628</v>
      </c>
      <c r="H19" s="22">
        <v>29</v>
      </c>
      <c r="I19" s="22">
        <v>30</v>
      </c>
      <c r="J19" s="22">
        <v>169</v>
      </c>
      <c r="K19" s="22">
        <v>156</v>
      </c>
      <c r="L19" s="22">
        <v>0</v>
      </c>
      <c r="M19" s="22">
        <v>0</v>
      </c>
      <c r="N19" s="22">
        <v>0</v>
      </c>
      <c r="O19" s="50">
        <v>1556</v>
      </c>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row>
    <row r="20" spans="1:56" s="245" customFormat="1" ht="15" customHeight="1" x14ac:dyDescent="0.25">
      <c r="A20" s="386" t="s">
        <v>16789</v>
      </c>
      <c r="B20" s="22">
        <v>1</v>
      </c>
      <c r="C20" s="22">
        <v>0</v>
      </c>
      <c r="D20" s="22">
        <v>3</v>
      </c>
      <c r="E20" s="22">
        <v>1</v>
      </c>
      <c r="F20" s="22">
        <v>52</v>
      </c>
      <c r="G20" s="22">
        <v>63</v>
      </c>
      <c r="H20" s="22">
        <v>4</v>
      </c>
      <c r="I20" s="22">
        <v>1</v>
      </c>
      <c r="J20" s="22">
        <v>13</v>
      </c>
      <c r="K20" s="22">
        <v>24</v>
      </c>
      <c r="L20" s="22">
        <v>0</v>
      </c>
      <c r="M20" s="22">
        <v>0</v>
      </c>
      <c r="N20" s="22">
        <v>0</v>
      </c>
      <c r="O20" s="50">
        <v>162</v>
      </c>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s="245" customFormat="1" ht="15" customHeight="1" x14ac:dyDescent="0.25">
      <c r="A21" s="386" t="s">
        <v>16790</v>
      </c>
      <c r="B21" s="22">
        <v>0</v>
      </c>
      <c r="C21" s="22">
        <v>0</v>
      </c>
      <c r="D21" s="22">
        <v>0</v>
      </c>
      <c r="E21" s="22">
        <v>0</v>
      </c>
      <c r="F21" s="22">
        <v>0</v>
      </c>
      <c r="G21" s="22">
        <v>0</v>
      </c>
      <c r="H21" s="22">
        <v>0</v>
      </c>
      <c r="I21" s="22">
        <v>0</v>
      </c>
      <c r="J21" s="22">
        <v>0</v>
      </c>
      <c r="K21" s="22">
        <v>0</v>
      </c>
      <c r="L21" s="22">
        <v>0</v>
      </c>
      <c r="M21" s="22">
        <v>0</v>
      </c>
      <c r="N21" s="22">
        <v>0</v>
      </c>
      <c r="O21" s="50">
        <v>0</v>
      </c>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s="245" customFormat="1" ht="15" customHeight="1" x14ac:dyDescent="0.25">
      <c r="A22" s="386" t="s">
        <v>16791</v>
      </c>
      <c r="B22" s="22">
        <v>7</v>
      </c>
      <c r="C22" s="22">
        <v>0</v>
      </c>
      <c r="D22" s="22">
        <v>18</v>
      </c>
      <c r="E22" s="22">
        <v>12</v>
      </c>
      <c r="F22" s="22">
        <v>188</v>
      </c>
      <c r="G22" s="22">
        <v>259</v>
      </c>
      <c r="H22" s="22">
        <v>34</v>
      </c>
      <c r="I22" s="22">
        <v>12</v>
      </c>
      <c r="J22" s="22">
        <v>98</v>
      </c>
      <c r="K22" s="22">
        <v>86</v>
      </c>
      <c r="L22" s="22">
        <v>0</v>
      </c>
      <c r="M22" s="22">
        <v>0</v>
      </c>
      <c r="N22" s="22">
        <v>0</v>
      </c>
      <c r="O22" s="50">
        <v>714</v>
      </c>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s="245" customFormat="1" ht="15" customHeight="1" x14ac:dyDescent="0.25">
      <c r="A23" s="386" t="s">
        <v>16792</v>
      </c>
      <c r="B23" s="22">
        <v>6</v>
      </c>
      <c r="C23" s="22">
        <v>0</v>
      </c>
      <c r="D23" s="22">
        <v>12</v>
      </c>
      <c r="E23" s="22">
        <v>7</v>
      </c>
      <c r="F23" s="22">
        <v>174</v>
      </c>
      <c r="G23" s="22">
        <v>243</v>
      </c>
      <c r="H23" s="22">
        <v>16</v>
      </c>
      <c r="I23" s="22">
        <v>5</v>
      </c>
      <c r="J23" s="22">
        <v>59</v>
      </c>
      <c r="K23" s="22">
        <v>64</v>
      </c>
      <c r="L23" s="22">
        <v>0</v>
      </c>
      <c r="M23" s="22">
        <v>0</v>
      </c>
      <c r="N23" s="22">
        <v>0</v>
      </c>
      <c r="O23" s="50">
        <v>586</v>
      </c>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s="245" customFormat="1" ht="15" customHeight="1" x14ac:dyDescent="0.25">
      <c r="A24" s="386" t="s">
        <v>16793</v>
      </c>
      <c r="B24" s="227">
        <v>10</v>
      </c>
      <c r="C24" s="227">
        <v>4</v>
      </c>
      <c r="D24" s="227">
        <v>24</v>
      </c>
      <c r="E24" s="227">
        <v>16</v>
      </c>
      <c r="F24" s="227">
        <v>241</v>
      </c>
      <c r="G24" s="227">
        <v>331</v>
      </c>
      <c r="H24" s="227">
        <v>20</v>
      </c>
      <c r="I24" s="227">
        <v>13</v>
      </c>
      <c r="J24" s="227">
        <v>115</v>
      </c>
      <c r="K24" s="227">
        <v>97</v>
      </c>
      <c r="L24" s="227">
        <v>0</v>
      </c>
      <c r="M24" s="227">
        <v>0</v>
      </c>
      <c r="N24" s="227">
        <v>0</v>
      </c>
      <c r="O24" s="228">
        <v>871</v>
      </c>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s="245" customFormat="1" ht="15" customHeight="1" x14ac:dyDescent="0.25">
      <c r="A25" s="386" t="s">
        <v>16794</v>
      </c>
      <c r="B25" s="22">
        <v>0</v>
      </c>
      <c r="C25" s="22">
        <v>0</v>
      </c>
      <c r="D25" s="22">
        <v>0</v>
      </c>
      <c r="E25" s="22">
        <v>1</v>
      </c>
      <c r="F25" s="22">
        <v>0</v>
      </c>
      <c r="G25" s="22">
        <v>0</v>
      </c>
      <c r="H25" s="22">
        <v>0</v>
      </c>
      <c r="I25" s="22">
        <v>1</v>
      </c>
      <c r="J25" s="22">
        <v>0</v>
      </c>
      <c r="K25" s="22">
        <v>0</v>
      </c>
      <c r="L25" s="22">
        <v>0</v>
      </c>
      <c r="M25" s="22">
        <v>0</v>
      </c>
      <c r="N25" s="22">
        <v>0</v>
      </c>
      <c r="O25" s="50">
        <v>2</v>
      </c>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s="245" customFormat="1" ht="15" customHeight="1" x14ac:dyDescent="0.25">
      <c r="A26" s="386" t="s">
        <v>16795</v>
      </c>
      <c r="B26" s="22">
        <v>2</v>
      </c>
      <c r="C26" s="22">
        <v>0</v>
      </c>
      <c r="D26" s="22">
        <v>11</v>
      </c>
      <c r="E26" s="22">
        <v>12</v>
      </c>
      <c r="F26" s="22">
        <v>112</v>
      </c>
      <c r="G26" s="22">
        <v>143</v>
      </c>
      <c r="H26" s="22">
        <v>6</v>
      </c>
      <c r="I26" s="22">
        <v>5</v>
      </c>
      <c r="J26" s="22">
        <v>32</v>
      </c>
      <c r="K26" s="22">
        <v>59</v>
      </c>
      <c r="L26" s="22">
        <v>0</v>
      </c>
      <c r="M26" s="22">
        <v>0</v>
      </c>
      <c r="N26" s="22">
        <v>0</v>
      </c>
      <c r="O26" s="50">
        <v>382</v>
      </c>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spans="1:56" s="245" customFormat="1" ht="15" customHeight="1" x14ac:dyDescent="0.25">
      <c r="A27" s="386" t="s">
        <v>16796</v>
      </c>
      <c r="B27" s="22">
        <v>11</v>
      </c>
      <c r="C27" s="22">
        <v>0</v>
      </c>
      <c r="D27" s="22">
        <v>14</v>
      </c>
      <c r="E27" s="22">
        <v>8</v>
      </c>
      <c r="F27" s="22">
        <v>119</v>
      </c>
      <c r="G27" s="22">
        <v>233</v>
      </c>
      <c r="H27" s="22">
        <v>17</v>
      </c>
      <c r="I27" s="22">
        <v>13</v>
      </c>
      <c r="J27" s="22">
        <v>48</v>
      </c>
      <c r="K27" s="22">
        <v>67</v>
      </c>
      <c r="L27" s="22">
        <v>0</v>
      </c>
      <c r="M27" s="22">
        <v>0</v>
      </c>
      <c r="N27" s="22">
        <v>0</v>
      </c>
      <c r="O27" s="50">
        <v>530</v>
      </c>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spans="1:56" s="245" customFormat="1" ht="15" customHeight="1" x14ac:dyDescent="0.25">
      <c r="A28" s="386" t="s">
        <v>16797</v>
      </c>
      <c r="B28" s="22">
        <v>3</v>
      </c>
      <c r="C28" s="22">
        <v>0</v>
      </c>
      <c r="D28" s="22">
        <v>5</v>
      </c>
      <c r="E28" s="22">
        <v>9</v>
      </c>
      <c r="F28" s="22">
        <v>47</v>
      </c>
      <c r="G28" s="22">
        <v>133</v>
      </c>
      <c r="H28" s="22">
        <v>16</v>
      </c>
      <c r="I28" s="22">
        <v>7</v>
      </c>
      <c r="J28" s="22">
        <v>54</v>
      </c>
      <c r="K28" s="22">
        <v>48</v>
      </c>
      <c r="L28" s="22">
        <v>0</v>
      </c>
      <c r="M28" s="22">
        <v>0</v>
      </c>
      <c r="N28" s="22">
        <v>0</v>
      </c>
      <c r="O28" s="50">
        <v>322</v>
      </c>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spans="1:56" s="245" customFormat="1" ht="15" customHeight="1" x14ac:dyDescent="0.25">
      <c r="A29" s="386" t="s">
        <v>16798</v>
      </c>
      <c r="B29" s="22">
        <v>5</v>
      </c>
      <c r="C29" s="22">
        <v>4</v>
      </c>
      <c r="D29" s="22">
        <v>20</v>
      </c>
      <c r="E29" s="22">
        <v>28</v>
      </c>
      <c r="F29" s="22">
        <v>187</v>
      </c>
      <c r="G29" s="22">
        <v>253</v>
      </c>
      <c r="H29" s="22">
        <v>22</v>
      </c>
      <c r="I29" s="22">
        <v>10</v>
      </c>
      <c r="J29" s="22">
        <v>65</v>
      </c>
      <c r="K29" s="22">
        <v>115</v>
      </c>
      <c r="L29" s="22">
        <v>0</v>
      </c>
      <c r="M29" s="22">
        <v>0</v>
      </c>
      <c r="N29" s="22">
        <v>0</v>
      </c>
      <c r="O29" s="50">
        <v>709</v>
      </c>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spans="1:56" s="245" customFormat="1" ht="15" customHeight="1" x14ac:dyDescent="0.25">
      <c r="A30" s="386" t="s">
        <v>16799</v>
      </c>
      <c r="B30" s="22">
        <v>3</v>
      </c>
      <c r="C30" s="22">
        <v>3</v>
      </c>
      <c r="D30" s="22">
        <v>18</v>
      </c>
      <c r="E30" s="22">
        <v>14</v>
      </c>
      <c r="F30" s="22">
        <v>197</v>
      </c>
      <c r="G30" s="22">
        <v>269</v>
      </c>
      <c r="H30" s="22">
        <v>26</v>
      </c>
      <c r="I30" s="22">
        <v>17</v>
      </c>
      <c r="J30" s="22">
        <v>92</v>
      </c>
      <c r="K30" s="22">
        <v>90</v>
      </c>
      <c r="L30" s="22">
        <v>0</v>
      </c>
      <c r="M30" s="22">
        <v>0</v>
      </c>
      <c r="N30" s="22">
        <v>0</v>
      </c>
      <c r="O30" s="50">
        <v>729</v>
      </c>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s="245" customFormat="1" ht="15" customHeight="1" x14ac:dyDescent="0.25">
      <c r="A31" s="386" t="s">
        <v>16800</v>
      </c>
      <c r="B31" s="22">
        <v>0</v>
      </c>
      <c r="C31" s="22">
        <v>0</v>
      </c>
      <c r="D31" s="22">
        <v>0</v>
      </c>
      <c r="E31" s="22">
        <v>9</v>
      </c>
      <c r="F31" s="22">
        <v>17</v>
      </c>
      <c r="G31" s="22">
        <v>21</v>
      </c>
      <c r="H31" s="22">
        <v>1</v>
      </c>
      <c r="I31" s="22">
        <v>1</v>
      </c>
      <c r="J31" s="22">
        <v>16</v>
      </c>
      <c r="K31" s="22">
        <v>8</v>
      </c>
      <c r="L31" s="22">
        <v>0</v>
      </c>
      <c r="M31" s="22">
        <v>0</v>
      </c>
      <c r="N31" s="22">
        <v>0</v>
      </c>
      <c r="O31" s="50">
        <v>73</v>
      </c>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row>
    <row r="32" spans="1:56" s="245" customFormat="1" ht="15" customHeight="1" x14ac:dyDescent="0.25">
      <c r="A32" s="386" t="s">
        <v>16801</v>
      </c>
      <c r="B32" s="22">
        <v>0</v>
      </c>
      <c r="C32" s="22">
        <v>0</v>
      </c>
      <c r="D32" s="22">
        <v>0</v>
      </c>
      <c r="E32" s="22">
        <v>3</v>
      </c>
      <c r="F32" s="22">
        <v>0</v>
      </c>
      <c r="G32" s="22">
        <v>0</v>
      </c>
      <c r="H32" s="22">
        <v>0</v>
      </c>
      <c r="I32" s="22">
        <v>0</v>
      </c>
      <c r="J32" s="22">
        <v>0</v>
      </c>
      <c r="K32" s="22">
        <v>0</v>
      </c>
      <c r="L32" s="22">
        <v>0</v>
      </c>
      <c r="M32" s="22">
        <v>0</v>
      </c>
      <c r="N32" s="22">
        <v>0</v>
      </c>
      <c r="O32" s="50">
        <v>3</v>
      </c>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row>
    <row r="33" spans="1:56" s="245" customFormat="1" ht="15" customHeight="1" x14ac:dyDescent="0.25">
      <c r="A33" s="386" t="s">
        <v>16802</v>
      </c>
      <c r="B33" s="22">
        <v>3</v>
      </c>
      <c r="C33" s="22">
        <v>1</v>
      </c>
      <c r="D33" s="22">
        <v>8</v>
      </c>
      <c r="E33" s="22">
        <v>14</v>
      </c>
      <c r="F33" s="22">
        <v>235</v>
      </c>
      <c r="G33" s="22">
        <v>309</v>
      </c>
      <c r="H33" s="22">
        <v>14</v>
      </c>
      <c r="I33" s="22">
        <v>21</v>
      </c>
      <c r="J33" s="22">
        <v>110</v>
      </c>
      <c r="K33" s="22">
        <v>92</v>
      </c>
      <c r="L33" s="22">
        <v>0</v>
      </c>
      <c r="M33" s="22">
        <v>0</v>
      </c>
      <c r="N33" s="22">
        <v>0</v>
      </c>
      <c r="O33" s="50">
        <v>807</v>
      </c>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row>
    <row r="34" spans="1:56" s="245" customFormat="1" ht="15" customHeight="1" x14ac:dyDescent="0.25">
      <c r="A34" s="386" t="s">
        <v>16803</v>
      </c>
      <c r="B34" s="22">
        <v>4</v>
      </c>
      <c r="C34" s="22">
        <v>1</v>
      </c>
      <c r="D34" s="22">
        <v>11</v>
      </c>
      <c r="E34" s="22">
        <v>15</v>
      </c>
      <c r="F34" s="22">
        <v>135</v>
      </c>
      <c r="G34" s="22">
        <v>208</v>
      </c>
      <c r="H34" s="22">
        <v>13</v>
      </c>
      <c r="I34" s="22">
        <v>10</v>
      </c>
      <c r="J34" s="22">
        <v>57</v>
      </c>
      <c r="K34" s="22">
        <v>82</v>
      </c>
      <c r="L34" s="22">
        <v>0</v>
      </c>
      <c r="M34" s="22">
        <v>0</v>
      </c>
      <c r="N34" s="22">
        <v>0</v>
      </c>
      <c r="O34" s="50">
        <v>536</v>
      </c>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row>
    <row r="35" spans="1:56" s="245" customFormat="1" ht="15" customHeight="1" x14ac:dyDescent="0.25">
      <c r="A35" s="355" t="s">
        <v>214</v>
      </c>
      <c r="B35" s="22">
        <v>0</v>
      </c>
      <c r="C35" s="22">
        <v>0</v>
      </c>
      <c r="D35" s="22">
        <v>4</v>
      </c>
      <c r="E35" s="22">
        <v>1</v>
      </c>
      <c r="F35" s="22">
        <v>33</v>
      </c>
      <c r="G35" s="22">
        <v>48</v>
      </c>
      <c r="H35" s="22">
        <v>6</v>
      </c>
      <c r="I35" s="22">
        <v>2</v>
      </c>
      <c r="J35" s="22">
        <v>19</v>
      </c>
      <c r="K35" s="22">
        <v>20</v>
      </c>
      <c r="L35" s="22">
        <v>0</v>
      </c>
      <c r="M35" s="22">
        <v>0</v>
      </c>
      <c r="N35" s="22">
        <v>0</v>
      </c>
      <c r="O35" s="50">
        <v>133</v>
      </c>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row>
    <row r="36" spans="1:56" s="245" customFormat="1" ht="15" customHeight="1" x14ac:dyDescent="0.25">
      <c r="A36" s="355" t="s">
        <v>74</v>
      </c>
      <c r="B36" s="22">
        <v>12</v>
      </c>
      <c r="C36" s="22">
        <v>3</v>
      </c>
      <c r="D36" s="22">
        <v>32</v>
      </c>
      <c r="E36" s="22">
        <v>21</v>
      </c>
      <c r="F36" s="22">
        <v>263</v>
      </c>
      <c r="G36" s="22">
        <v>479</v>
      </c>
      <c r="H36" s="22">
        <v>31</v>
      </c>
      <c r="I36" s="22">
        <v>28</v>
      </c>
      <c r="J36" s="22">
        <v>193</v>
      </c>
      <c r="K36" s="22">
        <v>194</v>
      </c>
      <c r="L36" s="22">
        <v>0</v>
      </c>
      <c r="M36" s="22">
        <v>0</v>
      </c>
      <c r="N36" s="22">
        <v>0</v>
      </c>
      <c r="O36" s="50">
        <v>1256</v>
      </c>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row r="37" spans="1:56" s="245" customFormat="1" ht="15" customHeight="1" x14ac:dyDescent="0.25">
      <c r="A37" s="386" t="s">
        <v>16804</v>
      </c>
      <c r="B37" s="22">
        <v>0</v>
      </c>
      <c r="C37" s="22">
        <v>0</v>
      </c>
      <c r="D37" s="22">
        <v>0</v>
      </c>
      <c r="E37" s="22">
        <v>0</v>
      </c>
      <c r="F37" s="22">
        <v>43</v>
      </c>
      <c r="G37" s="22">
        <v>0</v>
      </c>
      <c r="H37" s="22">
        <v>0</v>
      </c>
      <c r="I37" s="22">
        <v>0</v>
      </c>
      <c r="J37" s="22">
        <v>0</v>
      </c>
      <c r="K37" s="22">
        <v>0</v>
      </c>
      <c r="L37" s="22">
        <v>0</v>
      </c>
      <c r="M37" s="22">
        <v>0</v>
      </c>
      <c r="N37" s="22">
        <v>0</v>
      </c>
      <c r="O37" s="50">
        <v>43</v>
      </c>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row>
    <row r="38" spans="1:56" s="245" customFormat="1" ht="15" customHeight="1" x14ac:dyDescent="0.25">
      <c r="A38" s="355" t="s">
        <v>95</v>
      </c>
      <c r="B38" s="22">
        <v>1</v>
      </c>
      <c r="C38" s="22">
        <v>0</v>
      </c>
      <c r="D38" s="22">
        <v>6</v>
      </c>
      <c r="E38" s="22">
        <v>7</v>
      </c>
      <c r="F38" s="22">
        <v>121</v>
      </c>
      <c r="G38" s="22">
        <v>68</v>
      </c>
      <c r="H38" s="22">
        <v>8</v>
      </c>
      <c r="I38" s="22">
        <v>6</v>
      </c>
      <c r="J38" s="22">
        <v>29</v>
      </c>
      <c r="K38" s="22">
        <v>27</v>
      </c>
      <c r="L38" s="22">
        <v>0</v>
      </c>
      <c r="M38" s="22">
        <v>0</v>
      </c>
      <c r="N38" s="22">
        <v>0</v>
      </c>
      <c r="O38" s="50">
        <v>273</v>
      </c>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row>
    <row r="39" spans="1:56" s="245" customFormat="1" ht="15" customHeight="1" x14ac:dyDescent="0.25">
      <c r="A39" s="355" t="s">
        <v>75</v>
      </c>
      <c r="B39" s="22">
        <v>55</v>
      </c>
      <c r="C39" s="22">
        <v>14</v>
      </c>
      <c r="D39" s="22">
        <v>98</v>
      </c>
      <c r="E39" s="22">
        <v>61</v>
      </c>
      <c r="F39" s="22">
        <v>671</v>
      </c>
      <c r="G39" s="22">
        <v>1315</v>
      </c>
      <c r="H39" s="22">
        <v>117</v>
      </c>
      <c r="I39" s="22">
        <v>89</v>
      </c>
      <c r="J39" s="22">
        <v>483</v>
      </c>
      <c r="K39" s="22">
        <v>452</v>
      </c>
      <c r="L39" s="22">
        <v>2</v>
      </c>
      <c r="M39" s="22">
        <v>3</v>
      </c>
      <c r="N39" s="22">
        <v>2</v>
      </c>
      <c r="O39" s="50">
        <v>3362</v>
      </c>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row>
    <row r="40" spans="1:56" s="245" customFormat="1" ht="15" customHeight="1" x14ac:dyDescent="0.25">
      <c r="A40" s="386" t="s">
        <v>16805</v>
      </c>
      <c r="B40" s="22">
        <v>1</v>
      </c>
      <c r="C40" s="22">
        <v>0</v>
      </c>
      <c r="D40" s="22">
        <v>0</v>
      </c>
      <c r="E40" s="22">
        <v>0</v>
      </c>
      <c r="F40" s="22">
        <v>0</v>
      </c>
      <c r="G40" s="22">
        <v>0</v>
      </c>
      <c r="H40" s="22">
        <v>0</v>
      </c>
      <c r="I40" s="22">
        <v>0</v>
      </c>
      <c r="J40" s="22">
        <v>0</v>
      </c>
      <c r="K40" s="22">
        <v>0</v>
      </c>
      <c r="L40" s="22">
        <v>0</v>
      </c>
      <c r="M40" s="22">
        <v>0</v>
      </c>
      <c r="N40" s="22">
        <v>0</v>
      </c>
      <c r="O40" s="50">
        <v>1</v>
      </c>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s="245" customFormat="1" ht="15" customHeight="1" x14ac:dyDescent="0.25">
      <c r="A41" s="386" t="s">
        <v>16806</v>
      </c>
      <c r="B41" s="180">
        <v>4</v>
      </c>
      <c r="C41" s="180">
        <v>0</v>
      </c>
      <c r="D41" s="180">
        <v>3</v>
      </c>
      <c r="E41" s="180">
        <v>0</v>
      </c>
      <c r="F41" s="180">
        <v>21</v>
      </c>
      <c r="G41" s="180">
        <v>37</v>
      </c>
      <c r="H41" s="180">
        <v>2</v>
      </c>
      <c r="I41" s="180">
        <v>1</v>
      </c>
      <c r="J41" s="180">
        <v>24</v>
      </c>
      <c r="K41" s="180">
        <v>12</v>
      </c>
      <c r="L41" s="180">
        <v>0</v>
      </c>
      <c r="M41" s="180">
        <v>0</v>
      </c>
      <c r="N41" s="180">
        <v>0</v>
      </c>
      <c r="O41" s="181">
        <v>104</v>
      </c>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row>
    <row r="42" spans="1:56" s="245" customFormat="1" ht="15" customHeight="1" x14ac:dyDescent="0.25">
      <c r="A42" s="386" t="s">
        <v>16807</v>
      </c>
      <c r="B42" s="22">
        <v>0</v>
      </c>
      <c r="C42" s="22">
        <v>0</v>
      </c>
      <c r="D42" s="22">
        <v>0</v>
      </c>
      <c r="E42" s="22">
        <v>0</v>
      </c>
      <c r="F42" s="22">
        <v>1</v>
      </c>
      <c r="G42" s="22">
        <v>3</v>
      </c>
      <c r="H42" s="22">
        <v>0</v>
      </c>
      <c r="I42" s="22">
        <v>0</v>
      </c>
      <c r="J42" s="22">
        <v>3</v>
      </c>
      <c r="K42" s="22">
        <v>0</v>
      </c>
      <c r="L42" s="22">
        <v>0</v>
      </c>
      <c r="M42" s="22">
        <v>0</v>
      </c>
      <c r="N42" s="22">
        <v>0</v>
      </c>
      <c r="O42" s="50">
        <v>7</v>
      </c>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row>
    <row r="43" spans="1:56" s="245" customFormat="1" ht="15" customHeight="1" x14ac:dyDescent="0.25">
      <c r="A43" s="386" t="s">
        <v>16808</v>
      </c>
      <c r="B43" s="22">
        <v>3</v>
      </c>
      <c r="C43" s="22">
        <v>0</v>
      </c>
      <c r="D43" s="22">
        <v>3</v>
      </c>
      <c r="E43" s="22">
        <v>2</v>
      </c>
      <c r="F43" s="22">
        <v>26</v>
      </c>
      <c r="G43" s="22">
        <v>41</v>
      </c>
      <c r="H43" s="22">
        <v>8</v>
      </c>
      <c r="I43" s="22">
        <v>0</v>
      </c>
      <c r="J43" s="22">
        <v>9</v>
      </c>
      <c r="K43" s="22">
        <v>11</v>
      </c>
      <c r="L43" s="22">
        <v>0</v>
      </c>
      <c r="M43" s="22">
        <v>0</v>
      </c>
      <c r="N43" s="22">
        <v>0</v>
      </c>
      <c r="O43" s="50">
        <v>103</v>
      </c>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row>
    <row r="44" spans="1:56" s="245" customFormat="1" ht="15" customHeight="1" x14ac:dyDescent="0.25">
      <c r="A44" s="386" t="s">
        <v>16809</v>
      </c>
      <c r="B44" s="22">
        <v>0</v>
      </c>
      <c r="C44" s="22">
        <v>0</v>
      </c>
      <c r="D44" s="22">
        <v>0</v>
      </c>
      <c r="E44" s="22">
        <v>0</v>
      </c>
      <c r="F44" s="22">
        <v>0</v>
      </c>
      <c r="G44" s="22">
        <v>0</v>
      </c>
      <c r="H44" s="22">
        <v>0</v>
      </c>
      <c r="I44" s="22">
        <v>0</v>
      </c>
      <c r="J44" s="22">
        <v>0</v>
      </c>
      <c r="K44" s="22">
        <v>0</v>
      </c>
      <c r="L44" s="22">
        <v>0</v>
      </c>
      <c r="M44" s="22">
        <v>0</v>
      </c>
      <c r="N44" s="22">
        <v>0</v>
      </c>
      <c r="O44" s="50">
        <v>0</v>
      </c>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row>
    <row r="45" spans="1:56" s="245" customFormat="1" ht="15" customHeight="1" x14ac:dyDescent="0.25">
      <c r="A45" s="386" t="s">
        <v>16810</v>
      </c>
      <c r="B45" s="342">
        <v>3</v>
      </c>
      <c r="C45" s="342">
        <v>0</v>
      </c>
      <c r="D45" s="342">
        <v>0</v>
      </c>
      <c r="E45" s="342">
        <v>0</v>
      </c>
      <c r="F45" s="342">
        <v>37</v>
      </c>
      <c r="G45" s="342">
        <v>16</v>
      </c>
      <c r="H45" s="342">
        <v>2</v>
      </c>
      <c r="I45" s="342">
        <v>3</v>
      </c>
      <c r="J45" s="342">
        <v>12</v>
      </c>
      <c r="K45" s="342">
        <v>9</v>
      </c>
      <c r="L45" s="342">
        <v>0</v>
      </c>
      <c r="M45" s="342">
        <v>0</v>
      </c>
      <c r="N45" s="342">
        <v>0</v>
      </c>
      <c r="O45" s="343">
        <v>82</v>
      </c>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row>
    <row r="46" spans="1:56" s="245" customFormat="1" ht="15" customHeight="1" x14ac:dyDescent="0.25">
      <c r="A46" s="386" t="s">
        <v>16811</v>
      </c>
      <c r="B46" s="22">
        <v>0</v>
      </c>
      <c r="C46" s="22">
        <v>0</v>
      </c>
      <c r="D46" s="22">
        <v>0</v>
      </c>
      <c r="E46" s="22">
        <v>0</v>
      </c>
      <c r="F46" s="22">
        <v>0</v>
      </c>
      <c r="G46" s="22">
        <v>0</v>
      </c>
      <c r="H46" s="22">
        <v>0</v>
      </c>
      <c r="I46" s="22">
        <v>0</v>
      </c>
      <c r="J46" s="22">
        <v>0</v>
      </c>
      <c r="K46" s="22">
        <v>0</v>
      </c>
      <c r="L46" s="22">
        <v>0</v>
      </c>
      <c r="M46" s="22">
        <v>0</v>
      </c>
      <c r="N46" s="22">
        <v>0</v>
      </c>
      <c r="O46" s="50">
        <v>0</v>
      </c>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row>
    <row r="47" spans="1:56" s="245" customFormat="1" ht="15" customHeight="1" x14ac:dyDescent="0.25">
      <c r="A47" s="386" t="s">
        <v>16812</v>
      </c>
      <c r="B47" s="22">
        <v>0</v>
      </c>
      <c r="C47" s="22">
        <v>0</v>
      </c>
      <c r="D47" s="22">
        <v>5</v>
      </c>
      <c r="E47" s="22">
        <v>0</v>
      </c>
      <c r="F47" s="22">
        <v>39</v>
      </c>
      <c r="G47" s="22">
        <v>43</v>
      </c>
      <c r="H47" s="22">
        <v>6</v>
      </c>
      <c r="I47" s="22">
        <v>7</v>
      </c>
      <c r="J47" s="22">
        <v>29</v>
      </c>
      <c r="K47" s="22">
        <v>22</v>
      </c>
      <c r="L47" s="22">
        <v>0</v>
      </c>
      <c r="M47" s="22">
        <v>0</v>
      </c>
      <c r="N47" s="22">
        <v>0</v>
      </c>
      <c r="O47" s="50">
        <v>151</v>
      </c>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row>
    <row r="48" spans="1:56" s="245" customFormat="1" ht="15" customHeight="1" x14ac:dyDescent="0.25">
      <c r="A48" s="386" t="s">
        <v>16813</v>
      </c>
      <c r="B48" s="22">
        <v>3</v>
      </c>
      <c r="C48" s="22">
        <v>0</v>
      </c>
      <c r="D48" s="22">
        <v>4</v>
      </c>
      <c r="E48" s="22">
        <v>1</v>
      </c>
      <c r="F48" s="22">
        <v>25</v>
      </c>
      <c r="G48" s="22">
        <v>34</v>
      </c>
      <c r="H48" s="22">
        <v>6</v>
      </c>
      <c r="I48" s="22">
        <v>2</v>
      </c>
      <c r="J48" s="22">
        <v>12</v>
      </c>
      <c r="K48" s="22">
        <v>13</v>
      </c>
      <c r="L48" s="22">
        <v>0</v>
      </c>
      <c r="M48" s="22">
        <v>0</v>
      </c>
      <c r="N48" s="22">
        <v>0</v>
      </c>
      <c r="O48" s="50">
        <v>100</v>
      </c>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row>
    <row r="49" spans="1:56" s="245" customFormat="1" ht="15" customHeight="1" x14ac:dyDescent="0.25">
      <c r="A49" s="386" t="s">
        <v>16814</v>
      </c>
      <c r="B49" s="22">
        <v>1</v>
      </c>
      <c r="C49" s="22">
        <v>0</v>
      </c>
      <c r="D49" s="22">
        <v>1</v>
      </c>
      <c r="E49" s="22">
        <v>0</v>
      </c>
      <c r="F49" s="22">
        <v>15</v>
      </c>
      <c r="G49" s="22">
        <v>16</v>
      </c>
      <c r="H49" s="22">
        <v>2</v>
      </c>
      <c r="I49" s="22">
        <v>0</v>
      </c>
      <c r="J49" s="22">
        <v>15</v>
      </c>
      <c r="K49" s="22">
        <v>7</v>
      </c>
      <c r="L49" s="22">
        <v>0</v>
      </c>
      <c r="M49" s="22">
        <v>0</v>
      </c>
      <c r="N49" s="22">
        <v>0</v>
      </c>
      <c r="O49" s="50">
        <v>57</v>
      </c>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row>
    <row r="50" spans="1:56" s="245" customFormat="1" ht="15" customHeight="1" x14ac:dyDescent="0.25">
      <c r="A50" s="386" t="s">
        <v>16815</v>
      </c>
      <c r="B50" s="22">
        <v>1</v>
      </c>
      <c r="C50" s="22">
        <v>0</v>
      </c>
      <c r="D50" s="22">
        <v>5</v>
      </c>
      <c r="E50" s="22">
        <v>0</v>
      </c>
      <c r="F50" s="22">
        <v>29</v>
      </c>
      <c r="G50" s="22">
        <v>27</v>
      </c>
      <c r="H50" s="22">
        <v>7</v>
      </c>
      <c r="I50" s="22">
        <v>3</v>
      </c>
      <c r="J50" s="22">
        <v>10</v>
      </c>
      <c r="K50" s="22">
        <v>10</v>
      </c>
      <c r="L50" s="22">
        <v>0</v>
      </c>
      <c r="M50" s="22">
        <v>0</v>
      </c>
      <c r="N50" s="22">
        <v>0</v>
      </c>
      <c r="O50" s="50">
        <v>92</v>
      </c>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row>
    <row r="51" spans="1:56" s="245" customFormat="1" ht="15" customHeight="1" x14ac:dyDescent="0.25">
      <c r="A51" s="386" t="s">
        <v>16816</v>
      </c>
      <c r="B51" s="22">
        <v>1</v>
      </c>
      <c r="C51" s="22">
        <v>0</v>
      </c>
      <c r="D51" s="22">
        <v>6</v>
      </c>
      <c r="E51" s="22">
        <v>1</v>
      </c>
      <c r="F51" s="22">
        <v>28</v>
      </c>
      <c r="G51" s="22">
        <v>30</v>
      </c>
      <c r="H51" s="22">
        <v>6</v>
      </c>
      <c r="I51" s="22">
        <v>2</v>
      </c>
      <c r="J51" s="22">
        <v>18</v>
      </c>
      <c r="K51" s="22">
        <v>9</v>
      </c>
      <c r="L51" s="22">
        <v>0</v>
      </c>
      <c r="M51" s="22">
        <v>0</v>
      </c>
      <c r="N51" s="22">
        <v>0</v>
      </c>
      <c r="O51" s="50">
        <v>101</v>
      </c>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row>
    <row r="52" spans="1:56" s="245" customFormat="1" ht="15" customHeight="1" x14ac:dyDescent="0.25">
      <c r="A52" s="386" t="s">
        <v>16817</v>
      </c>
      <c r="B52" s="22">
        <v>0</v>
      </c>
      <c r="C52" s="22">
        <v>0</v>
      </c>
      <c r="D52" s="22">
        <v>2</v>
      </c>
      <c r="E52" s="22">
        <v>1</v>
      </c>
      <c r="F52" s="22">
        <v>0</v>
      </c>
      <c r="G52" s="22">
        <v>0</v>
      </c>
      <c r="H52" s="22">
        <v>0</v>
      </c>
      <c r="I52" s="22">
        <v>0</v>
      </c>
      <c r="J52" s="22">
        <v>13</v>
      </c>
      <c r="K52" s="22">
        <v>0</v>
      </c>
      <c r="L52" s="22">
        <v>0</v>
      </c>
      <c r="M52" s="22">
        <v>0</v>
      </c>
      <c r="N52" s="22">
        <v>0</v>
      </c>
      <c r="O52" s="50">
        <v>16</v>
      </c>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row>
    <row r="53" spans="1:56" s="245" customFormat="1" ht="15" customHeight="1" x14ac:dyDescent="0.25">
      <c r="A53" s="386" t="s">
        <v>16818</v>
      </c>
      <c r="B53" s="22">
        <v>0</v>
      </c>
      <c r="C53" s="22">
        <v>0</v>
      </c>
      <c r="D53" s="22">
        <v>3</v>
      </c>
      <c r="E53" s="22">
        <v>0</v>
      </c>
      <c r="F53" s="22">
        <v>11</v>
      </c>
      <c r="G53" s="22">
        <v>20</v>
      </c>
      <c r="H53" s="22">
        <v>5</v>
      </c>
      <c r="I53" s="22">
        <v>2</v>
      </c>
      <c r="J53" s="22">
        <v>10</v>
      </c>
      <c r="K53" s="22">
        <v>10</v>
      </c>
      <c r="L53" s="22">
        <v>0</v>
      </c>
      <c r="M53" s="22">
        <v>0</v>
      </c>
      <c r="N53" s="22">
        <v>0</v>
      </c>
      <c r="O53" s="50">
        <v>61</v>
      </c>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row>
    <row r="54" spans="1:56" s="245" customFormat="1" ht="15" customHeight="1" x14ac:dyDescent="0.25">
      <c r="A54" s="386" t="s">
        <v>16819</v>
      </c>
      <c r="B54" s="22">
        <v>0</v>
      </c>
      <c r="C54" s="22">
        <v>0</v>
      </c>
      <c r="D54" s="22">
        <v>1</v>
      </c>
      <c r="E54" s="22">
        <v>0</v>
      </c>
      <c r="F54" s="22">
        <v>22</v>
      </c>
      <c r="G54" s="22">
        <v>29</v>
      </c>
      <c r="H54" s="22">
        <v>1</v>
      </c>
      <c r="I54" s="22">
        <v>1</v>
      </c>
      <c r="J54" s="22">
        <v>21</v>
      </c>
      <c r="K54" s="22">
        <v>5</v>
      </c>
      <c r="L54" s="22">
        <v>0</v>
      </c>
      <c r="M54" s="22">
        <v>0</v>
      </c>
      <c r="N54" s="22">
        <v>0</v>
      </c>
      <c r="O54" s="50">
        <v>80</v>
      </c>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s="245" customFormat="1" ht="15" customHeight="1" x14ac:dyDescent="0.25">
      <c r="A55" s="386" t="s">
        <v>16820</v>
      </c>
      <c r="B55" s="22">
        <v>1</v>
      </c>
      <c r="C55" s="22">
        <v>0</v>
      </c>
      <c r="D55" s="22">
        <v>4</v>
      </c>
      <c r="E55" s="22">
        <v>0</v>
      </c>
      <c r="F55" s="22">
        <v>8</v>
      </c>
      <c r="G55" s="22">
        <v>18</v>
      </c>
      <c r="H55" s="22">
        <v>3</v>
      </c>
      <c r="I55" s="22">
        <v>2</v>
      </c>
      <c r="J55" s="22">
        <v>7</v>
      </c>
      <c r="K55" s="22">
        <v>9</v>
      </c>
      <c r="L55" s="22">
        <v>0</v>
      </c>
      <c r="M55" s="22">
        <v>0</v>
      </c>
      <c r="N55" s="22">
        <v>0</v>
      </c>
      <c r="O55" s="50">
        <v>52</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s="245" customFormat="1" ht="15" customHeight="1" x14ac:dyDescent="0.25">
      <c r="A56" s="355" t="s">
        <v>96</v>
      </c>
      <c r="B56" s="22">
        <v>4</v>
      </c>
      <c r="C56" s="22">
        <v>1</v>
      </c>
      <c r="D56" s="22">
        <v>15</v>
      </c>
      <c r="E56" s="22">
        <v>14</v>
      </c>
      <c r="F56" s="22">
        <v>101</v>
      </c>
      <c r="G56" s="22">
        <v>240</v>
      </c>
      <c r="H56" s="22">
        <v>18</v>
      </c>
      <c r="I56" s="22">
        <v>17</v>
      </c>
      <c r="J56" s="22">
        <v>102</v>
      </c>
      <c r="K56" s="22">
        <v>101</v>
      </c>
      <c r="L56" s="22">
        <v>0</v>
      </c>
      <c r="M56" s="22">
        <v>0</v>
      </c>
      <c r="N56" s="22">
        <v>0</v>
      </c>
      <c r="O56" s="50">
        <v>613</v>
      </c>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s="245" customFormat="1" ht="15" customHeight="1" x14ac:dyDescent="0.25">
      <c r="A57" s="355" t="s">
        <v>76</v>
      </c>
      <c r="B57" s="227">
        <v>87</v>
      </c>
      <c r="C57" s="227">
        <v>18</v>
      </c>
      <c r="D57" s="227">
        <v>181</v>
      </c>
      <c r="E57" s="227">
        <v>100</v>
      </c>
      <c r="F57" s="227">
        <v>1301</v>
      </c>
      <c r="G57" s="227">
        <v>2211</v>
      </c>
      <c r="H57" s="227">
        <v>176</v>
      </c>
      <c r="I57" s="227">
        <v>102</v>
      </c>
      <c r="J57" s="227">
        <v>619</v>
      </c>
      <c r="K57" s="227">
        <v>876</v>
      </c>
      <c r="L57" s="227">
        <v>1</v>
      </c>
      <c r="M57" s="227">
        <v>3</v>
      </c>
      <c r="N57" s="227">
        <v>0</v>
      </c>
      <c r="O57" s="228">
        <v>5675</v>
      </c>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s="245" customFormat="1" ht="15" customHeight="1" x14ac:dyDescent="0.25">
      <c r="A58" s="386" t="s">
        <v>16821</v>
      </c>
      <c r="B58" s="342">
        <v>0</v>
      </c>
      <c r="C58" s="342">
        <v>0</v>
      </c>
      <c r="D58" s="342">
        <v>0</v>
      </c>
      <c r="E58" s="342">
        <v>0</v>
      </c>
      <c r="F58" s="342">
        <v>0</v>
      </c>
      <c r="G58" s="342">
        <v>0</v>
      </c>
      <c r="H58" s="342">
        <v>0</v>
      </c>
      <c r="I58" s="342">
        <v>0</v>
      </c>
      <c r="J58" s="342">
        <v>1</v>
      </c>
      <c r="K58" s="342">
        <v>0</v>
      </c>
      <c r="L58" s="342">
        <v>0</v>
      </c>
      <c r="M58" s="342">
        <v>0</v>
      </c>
      <c r="N58" s="342">
        <v>0</v>
      </c>
      <c r="O58" s="343">
        <v>1</v>
      </c>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s="245" customFormat="1" ht="15" customHeight="1" x14ac:dyDescent="0.25">
      <c r="A59" s="386" t="s">
        <v>16822</v>
      </c>
      <c r="B59" s="342">
        <v>0</v>
      </c>
      <c r="C59" s="342">
        <v>0</v>
      </c>
      <c r="D59" s="342">
        <v>0</v>
      </c>
      <c r="E59" s="342">
        <v>0</v>
      </c>
      <c r="F59" s="342">
        <v>0</v>
      </c>
      <c r="G59" s="342">
        <v>1</v>
      </c>
      <c r="H59" s="342">
        <v>0</v>
      </c>
      <c r="I59" s="342">
        <v>0</v>
      </c>
      <c r="J59" s="342">
        <v>0</v>
      </c>
      <c r="K59" s="342">
        <v>0</v>
      </c>
      <c r="L59" s="342">
        <v>0</v>
      </c>
      <c r="M59" s="342">
        <v>0</v>
      </c>
      <c r="N59" s="342">
        <v>0</v>
      </c>
      <c r="O59" s="343">
        <v>1</v>
      </c>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s="245" customFormat="1" ht="15" customHeight="1" x14ac:dyDescent="0.25">
      <c r="A60" s="355" t="s">
        <v>97</v>
      </c>
      <c r="B60" s="22">
        <v>2</v>
      </c>
      <c r="C60" s="22">
        <v>1</v>
      </c>
      <c r="D60" s="22">
        <v>8</v>
      </c>
      <c r="E60" s="22">
        <v>6</v>
      </c>
      <c r="F60" s="22">
        <v>191</v>
      </c>
      <c r="G60" s="22">
        <v>141</v>
      </c>
      <c r="H60" s="22">
        <v>22</v>
      </c>
      <c r="I60" s="22">
        <v>19</v>
      </c>
      <c r="J60" s="22">
        <v>46</v>
      </c>
      <c r="K60" s="22">
        <v>75</v>
      </c>
      <c r="L60" s="22">
        <v>2</v>
      </c>
      <c r="M60" s="22">
        <v>0</v>
      </c>
      <c r="N60" s="22">
        <v>0</v>
      </c>
      <c r="O60" s="50">
        <v>513</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s="245" customFormat="1" ht="15" customHeight="1" x14ac:dyDescent="0.25">
      <c r="A61" s="355" t="s">
        <v>98</v>
      </c>
      <c r="B61" s="22">
        <v>10</v>
      </c>
      <c r="C61" s="22">
        <v>3</v>
      </c>
      <c r="D61" s="22">
        <v>18</v>
      </c>
      <c r="E61" s="22">
        <v>12</v>
      </c>
      <c r="F61" s="22">
        <v>143</v>
      </c>
      <c r="G61" s="22">
        <v>233</v>
      </c>
      <c r="H61" s="22">
        <v>13</v>
      </c>
      <c r="I61" s="22">
        <v>13</v>
      </c>
      <c r="J61" s="22">
        <v>57</v>
      </c>
      <c r="K61" s="22">
        <v>96</v>
      </c>
      <c r="L61" s="22">
        <v>0</v>
      </c>
      <c r="M61" s="22">
        <v>0</v>
      </c>
      <c r="N61" s="22">
        <v>0</v>
      </c>
      <c r="O61" s="50">
        <v>598</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s="245" customFormat="1" ht="15" customHeight="1" x14ac:dyDescent="0.25">
      <c r="A62" s="454" t="s">
        <v>16717</v>
      </c>
      <c r="B62" s="21">
        <v>33</v>
      </c>
      <c r="C62" s="21">
        <v>8</v>
      </c>
      <c r="D62" s="21">
        <v>63</v>
      </c>
      <c r="E62" s="21">
        <v>75</v>
      </c>
      <c r="F62" s="21">
        <v>504</v>
      </c>
      <c r="G62" s="21">
        <v>656</v>
      </c>
      <c r="H62" s="21">
        <v>56</v>
      </c>
      <c r="I62" s="21">
        <v>59</v>
      </c>
      <c r="J62" s="21">
        <v>276</v>
      </c>
      <c r="K62" s="21">
        <v>307</v>
      </c>
      <c r="L62" s="21">
        <v>0</v>
      </c>
      <c r="M62" s="21">
        <v>0</v>
      </c>
      <c r="N62" s="21">
        <v>0</v>
      </c>
      <c r="O62" s="56">
        <v>2037</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s="245" customFormat="1" ht="15" customHeight="1" x14ac:dyDescent="0.25">
      <c r="A63" s="355" t="s">
        <v>99</v>
      </c>
      <c r="B63" s="22">
        <v>25</v>
      </c>
      <c r="C63" s="22">
        <v>4</v>
      </c>
      <c r="D63" s="22">
        <v>39</v>
      </c>
      <c r="E63" s="22">
        <v>42</v>
      </c>
      <c r="F63" s="22">
        <v>263</v>
      </c>
      <c r="G63" s="22">
        <v>455</v>
      </c>
      <c r="H63" s="22">
        <v>40</v>
      </c>
      <c r="I63" s="22">
        <v>30</v>
      </c>
      <c r="J63" s="22">
        <v>167</v>
      </c>
      <c r="K63" s="22">
        <v>148</v>
      </c>
      <c r="L63" s="22">
        <v>0</v>
      </c>
      <c r="M63" s="22">
        <v>0</v>
      </c>
      <c r="N63" s="22">
        <v>0</v>
      </c>
      <c r="O63" s="50">
        <v>1213</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s="245" customFormat="1" ht="15" customHeight="1" x14ac:dyDescent="0.25">
      <c r="A64" s="355" t="s">
        <v>100</v>
      </c>
      <c r="B64" s="22">
        <v>3</v>
      </c>
      <c r="C64" s="22">
        <v>3</v>
      </c>
      <c r="D64" s="22">
        <v>9</v>
      </c>
      <c r="E64" s="22">
        <v>12</v>
      </c>
      <c r="F64" s="22">
        <v>5</v>
      </c>
      <c r="G64" s="22">
        <v>86</v>
      </c>
      <c r="H64" s="22">
        <v>4</v>
      </c>
      <c r="I64" s="22">
        <v>16</v>
      </c>
      <c r="J64" s="22">
        <v>56</v>
      </c>
      <c r="K64" s="22">
        <v>57</v>
      </c>
      <c r="L64" s="22">
        <v>0</v>
      </c>
      <c r="M64" s="22">
        <v>0</v>
      </c>
      <c r="N64" s="22">
        <v>0</v>
      </c>
      <c r="O64" s="50">
        <v>251</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s="245" customFormat="1" ht="15" customHeight="1" x14ac:dyDescent="0.25">
      <c r="A65" s="386" t="s">
        <v>16823</v>
      </c>
      <c r="B65" s="22">
        <v>0</v>
      </c>
      <c r="C65" s="22">
        <v>0</v>
      </c>
      <c r="D65" s="22">
        <v>0</v>
      </c>
      <c r="E65" s="22">
        <v>0</v>
      </c>
      <c r="F65" s="22">
        <v>0</v>
      </c>
      <c r="G65" s="22">
        <v>0</v>
      </c>
      <c r="H65" s="22">
        <v>0</v>
      </c>
      <c r="I65" s="22">
        <v>1</v>
      </c>
      <c r="J65" s="22">
        <v>3</v>
      </c>
      <c r="K65" s="22">
        <v>0</v>
      </c>
      <c r="L65" s="22">
        <v>0</v>
      </c>
      <c r="M65" s="22">
        <v>0</v>
      </c>
      <c r="N65" s="22">
        <v>0</v>
      </c>
      <c r="O65" s="50">
        <v>4</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s="245" customFormat="1" ht="15" customHeight="1" x14ac:dyDescent="0.25">
      <c r="A66" s="355" t="s">
        <v>101</v>
      </c>
      <c r="B66" s="22">
        <v>2</v>
      </c>
      <c r="C66" s="22">
        <v>0</v>
      </c>
      <c r="D66" s="22">
        <v>7</v>
      </c>
      <c r="E66" s="22">
        <v>10</v>
      </c>
      <c r="F66" s="22">
        <v>3</v>
      </c>
      <c r="G66" s="22">
        <v>31</v>
      </c>
      <c r="H66" s="22">
        <v>3</v>
      </c>
      <c r="I66" s="22">
        <v>6</v>
      </c>
      <c r="J66" s="22">
        <v>16</v>
      </c>
      <c r="K66" s="22">
        <v>42</v>
      </c>
      <c r="L66" s="22">
        <v>0</v>
      </c>
      <c r="M66" s="22">
        <v>0</v>
      </c>
      <c r="N66" s="22">
        <v>0</v>
      </c>
      <c r="O66" s="50">
        <v>120</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s="245" customFormat="1" ht="15" customHeight="1" x14ac:dyDescent="0.25">
      <c r="A67" s="355" t="s">
        <v>102</v>
      </c>
      <c r="B67" s="22">
        <v>0</v>
      </c>
      <c r="C67" s="22">
        <v>0</v>
      </c>
      <c r="D67" s="22">
        <v>3</v>
      </c>
      <c r="E67" s="22">
        <v>1</v>
      </c>
      <c r="F67" s="22">
        <v>58</v>
      </c>
      <c r="G67" s="22">
        <v>16</v>
      </c>
      <c r="H67" s="22">
        <v>0</v>
      </c>
      <c r="I67" s="22">
        <v>1</v>
      </c>
      <c r="J67" s="22">
        <v>0</v>
      </c>
      <c r="K67" s="22">
        <v>14</v>
      </c>
      <c r="L67" s="22">
        <v>0</v>
      </c>
      <c r="M67" s="22">
        <v>0</v>
      </c>
      <c r="N67" s="22">
        <v>0</v>
      </c>
      <c r="O67" s="50">
        <v>93</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s="245" customFormat="1" ht="15" customHeight="1" x14ac:dyDescent="0.25">
      <c r="A68" s="355" t="s">
        <v>103</v>
      </c>
      <c r="B68" s="22">
        <v>2</v>
      </c>
      <c r="C68" s="22">
        <v>1</v>
      </c>
      <c r="D68" s="22">
        <v>3</v>
      </c>
      <c r="E68" s="22">
        <v>8</v>
      </c>
      <c r="F68" s="22">
        <v>173</v>
      </c>
      <c r="G68" s="22">
        <v>50</v>
      </c>
      <c r="H68" s="22">
        <v>6</v>
      </c>
      <c r="I68" s="22">
        <v>3</v>
      </c>
      <c r="J68" s="22">
        <v>25</v>
      </c>
      <c r="K68" s="22">
        <v>37</v>
      </c>
      <c r="L68" s="22">
        <v>0</v>
      </c>
      <c r="M68" s="22">
        <v>0</v>
      </c>
      <c r="N68" s="22">
        <v>0</v>
      </c>
      <c r="O68" s="50">
        <v>308</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s="245" customFormat="1" ht="15" customHeight="1" x14ac:dyDescent="0.25">
      <c r="A69" s="355" t="s">
        <v>78</v>
      </c>
      <c r="B69" s="22">
        <v>1</v>
      </c>
      <c r="C69" s="22">
        <v>0</v>
      </c>
      <c r="D69" s="22">
        <v>2</v>
      </c>
      <c r="E69" s="22">
        <v>2</v>
      </c>
      <c r="F69" s="22">
        <v>2</v>
      </c>
      <c r="G69" s="22">
        <v>18</v>
      </c>
      <c r="H69" s="22">
        <v>3</v>
      </c>
      <c r="I69" s="22">
        <v>2</v>
      </c>
      <c r="J69" s="22">
        <v>9</v>
      </c>
      <c r="K69" s="22">
        <v>9</v>
      </c>
      <c r="L69" s="22">
        <v>0</v>
      </c>
      <c r="M69" s="22">
        <v>0</v>
      </c>
      <c r="N69" s="22">
        <v>0</v>
      </c>
      <c r="O69" s="50">
        <v>48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s="245" customFormat="1" ht="15" customHeight="1" x14ac:dyDescent="0.25">
      <c r="A70" s="454" t="s">
        <v>16718</v>
      </c>
      <c r="B70" s="21">
        <v>203</v>
      </c>
      <c r="C70" s="21">
        <v>48</v>
      </c>
      <c r="D70" s="21">
        <v>361</v>
      </c>
      <c r="E70" s="21">
        <v>302</v>
      </c>
      <c r="F70" s="21">
        <v>2748</v>
      </c>
      <c r="G70" s="21">
        <v>4225</v>
      </c>
      <c r="H70" s="21">
        <v>344</v>
      </c>
      <c r="I70" s="21">
        <v>325</v>
      </c>
      <c r="J70" s="21">
        <v>1112</v>
      </c>
      <c r="K70" s="21">
        <v>1634</v>
      </c>
      <c r="L70" s="21">
        <v>9</v>
      </c>
      <c r="M70" s="21">
        <v>5</v>
      </c>
      <c r="N70" s="21">
        <v>2</v>
      </c>
      <c r="O70" s="56">
        <v>11318</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s="245" customFormat="1" ht="15" customHeight="1" x14ac:dyDescent="0.25">
      <c r="A71" s="355" t="s">
        <v>104</v>
      </c>
      <c r="B71" s="22">
        <v>3</v>
      </c>
      <c r="C71" s="22">
        <v>0</v>
      </c>
      <c r="D71" s="22">
        <v>15</v>
      </c>
      <c r="E71" s="22">
        <v>9</v>
      </c>
      <c r="F71" s="22">
        <v>78</v>
      </c>
      <c r="G71" s="22">
        <v>136</v>
      </c>
      <c r="H71" s="22">
        <v>11</v>
      </c>
      <c r="I71" s="22">
        <v>10</v>
      </c>
      <c r="J71" s="22">
        <v>41</v>
      </c>
      <c r="K71" s="22">
        <v>60</v>
      </c>
      <c r="L71" s="22">
        <v>0</v>
      </c>
      <c r="M71" s="22">
        <v>0</v>
      </c>
      <c r="N71" s="22">
        <v>0</v>
      </c>
      <c r="O71" s="50">
        <v>363</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s="245" customFormat="1" ht="15" customHeight="1" x14ac:dyDescent="0.25">
      <c r="A72" s="355" t="s">
        <v>105</v>
      </c>
      <c r="B72" s="342">
        <v>61</v>
      </c>
      <c r="C72" s="342">
        <v>13</v>
      </c>
      <c r="D72" s="342">
        <v>68</v>
      </c>
      <c r="E72" s="342">
        <v>60</v>
      </c>
      <c r="F72" s="342">
        <v>537</v>
      </c>
      <c r="G72" s="342">
        <v>837</v>
      </c>
      <c r="H72" s="342">
        <v>73</v>
      </c>
      <c r="I72" s="342">
        <v>75</v>
      </c>
      <c r="J72" s="342">
        <v>191</v>
      </c>
      <c r="K72" s="342">
        <v>282</v>
      </c>
      <c r="L72" s="342">
        <v>5</v>
      </c>
      <c r="M72" s="342">
        <v>1</v>
      </c>
      <c r="N72" s="342">
        <v>1</v>
      </c>
      <c r="O72" s="343">
        <v>2204</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s="245" customFormat="1" ht="15" customHeight="1" x14ac:dyDescent="0.25">
      <c r="A73" s="386" t="s">
        <v>16824</v>
      </c>
      <c r="B73" s="22">
        <v>0</v>
      </c>
      <c r="C73" s="22">
        <v>0</v>
      </c>
      <c r="D73" s="22">
        <v>0</v>
      </c>
      <c r="E73" s="22">
        <v>0</v>
      </c>
      <c r="F73" s="22">
        <v>0</v>
      </c>
      <c r="G73" s="22">
        <v>1</v>
      </c>
      <c r="H73" s="22">
        <v>0</v>
      </c>
      <c r="I73" s="22">
        <v>0</v>
      </c>
      <c r="J73" s="22">
        <v>0</v>
      </c>
      <c r="K73" s="22">
        <v>0</v>
      </c>
      <c r="L73" s="22">
        <v>0</v>
      </c>
      <c r="M73" s="22">
        <v>0</v>
      </c>
      <c r="N73" s="22">
        <v>0</v>
      </c>
      <c r="O73" s="50">
        <v>1</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s="245" customFormat="1" ht="15" customHeight="1" x14ac:dyDescent="0.25">
      <c r="A74" s="386" t="s">
        <v>16825</v>
      </c>
      <c r="B74" s="22">
        <v>0</v>
      </c>
      <c r="C74" s="22">
        <v>0</v>
      </c>
      <c r="D74" s="22">
        <v>1</v>
      </c>
      <c r="E74" s="22">
        <v>1</v>
      </c>
      <c r="F74" s="22">
        <v>28</v>
      </c>
      <c r="G74" s="22">
        <v>8</v>
      </c>
      <c r="H74" s="22">
        <v>4</v>
      </c>
      <c r="I74" s="22">
        <v>0</v>
      </c>
      <c r="J74" s="22">
        <v>4</v>
      </c>
      <c r="K74" s="22">
        <v>5</v>
      </c>
      <c r="L74" s="22">
        <v>0</v>
      </c>
      <c r="M74" s="22">
        <v>0</v>
      </c>
      <c r="N74" s="22">
        <v>0</v>
      </c>
      <c r="O74" s="50">
        <v>51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s="245" customFormat="1" ht="15" customHeight="1" x14ac:dyDescent="0.25">
      <c r="A75" s="386" t="s">
        <v>16826</v>
      </c>
      <c r="B75" s="22">
        <v>2</v>
      </c>
      <c r="C75" s="22">
        <v>0</v>
      </c>
      <c r="D75" s="22">
        <v>3</v>
      </c>
      <c r="E75" s="22">
        <v>0</v>
      </c>
      <c r="F75" s="22">
        <v>17</v>
      </c>
      <c r="G75" s="22">
        <v>15</v>
      </c>
      <c r="H75" s="22">
        <v>3</v>
      </c>
      <c r="I75" s="22">
        <v>3</v>
      </c>
      <c r="J75" s="22">
        <v>9</v>
      </c>
      <c r="K75" s="22">
        <v>10</v>
      </c>
      <c r="L75" s="22">
        <v>0</v>
      </c>
      <c r="M75" s="22">
        <v>0</v>
      </c>
      <c r="N75" s="22">
        <v>0</v>
      </c>
      <c r="O75" s="50">
        <v>62</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s="245" customFormat="1" ht="15" customHeight="1" x14ac:dyDescent="0.25">
      <c r="A76" s="355" t="s">
        <v>79</v>
      </c>
      <c r="B76" s="22">
        <v>4</v>
      </c>
      <c r="C76" s="22">
        <v>0</v>
      </c>
      <c r="D76" s="22">
        <v>11</v>
      </c>
      <c r="E76" s="22">
        <v>13</v>
      </c>
      <c r="F76" s="22">
        <v>94</v>
      </c>
      <c r="G76" s="22">
        <v>114</v>
      </c>
      <c r="H76" s="22">
        <v>10</v>
      </c>
      <c r="I76" s="22">
        <v>16</v>
      </c>
      <c r="J76" s="22">
        <v>41</v>
      </c>
      <c r="K76" s="22">
        <v>56</v>
      </c>
      <c r="L76" s="22">
        <v>0</v>
      </c>
      <c r="M76" s="22">
        <v>0</v>
      </c>
      <c r="N76" s="22">
        <v>0</v>
      </c>
      <c r="O76" s="50">
        <v>359</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s="245" customFormat="1" ht="15" customHeight="1" x14ac:dyDescent="0.25">
      <c r="A77" s="355" t="s">
        <v>106</v>
      </c>
      <c r="B77" s="180">
        <v>44</v>
      </c>
      <c r="C77" s="180">
        <v>11</v>
      </c>
      <c r="D77" s="180">
        <v>73</v>
      </c>
      <c r="E77" s="180">
        <v>69</v>
      </c>
      <c r="F77" s="180">
        <v>548</v>
      </c>
      <c r="G77" s="180">
        <v>978</v>
      </c>
      <c r="H77" s="180">
        <v>90</v>
      </c>
      <c r="I77" s="180">
        <v>78</v>
      </c>
      <c r="J77" s="180">
        <v>267</v>
      </c>
      <c r="K77" s="180">
        <v>348</v>
      </c>
      <c r="L77" s="180">
        <v>4</v>
      </c>
      <c r="M77" s="180">
        <v>1</v>
      </c>
      <c r="N77" s="180">
        <v>1</v>
      </c>
      <c r="O77" s="181">
        <v>2512</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s="245" customFormat="1" ht="15" customHeight="1" x14ac:dyDescent="0.25">
      <c r="A78" s="386" t="s">
        <v>16827</v>
      </c>
      <c r="B78" s="227">
        <v>1</v>
      </c>
      <c r="C78" s="227">
        <v>0</v>
      </c>
      <c r="D78" s="227">
        <v>3</v>
      </c>
      <c r="E78" s="227">
        <v>1</v>
      </c>
      <c r="F78" s="227">
        <v>19</v>
      </c>
      <c r="G78" s="227">
        <v>12</v>
      </c>
      <c r="H78" s="227">
        <v>4</v>
      </c>
      <c r="I78" s="227">
        <v>4</v>
      </c>
      <c r="J78" s="227">
        <v>5</v>
      </c>
      <c r="K78" s="227">
        <v>3</v>
      </c>
      <c r="L78" s="227">
        <v>0</v>
      </c>
      <c r="M78" s="227">
        <v>0</v>
      </c>
      <c r="N78" s="227">
        <v>0</v>
      </c>
      <c r="O78" s="228">
        <v>52</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s="245" customFormat="1" ht="15" customHeight="1" x14ac:dyDescent="0.25">
      <c r="A79" s="386" t="s">
        <v>16828</v>
      </c>
      <c r="B79" s="180">
        <v>0</v>
      </c>
      <c r="C79" s="180">
        <v>0</v>
      </c>
      <c r="D79" s="180">
        <v>0</v>
      </c>
      <c r="E79" s="180">
        <v>0</v>
      </c>
      <c r="F79" s="180">
        <v>0</v>
      </c>
      <c r="G79" s="180">
        <v>0</v>
      </c>
      <c r="H79" s="180">
        <v>0</v>
      </c>
      <c r="I79" s="180">
        <v>0</v>
      </c>
      <c r="J79" s="180">
        <v>0</v>
      </c>
      <c r="K79" s="180">
        <v>0</v>
      </c>
      <c r="L79" s="180">
        <v>0</v>
      </c>
      <c r="M79" s="180">
        <v>0</v>
      </c>
      <c r="N79" s="180">
        <v>0</v>
      </c>
      <c r="O79" s="181">
        <v>0</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s="245" customFormat="1" ht="15" customHeight="1" x14ac:dyDescent="0.25">
      <c r="A80" s="355" t="s">
        <v>80</v>
      </c>
      <c r="B80" s="22">
        <v>19</v>
      </c>
      <c r="C80" s="22">
        <v>6</v>
      </c>
      <c r="D80" s="22">
        <v>50</v>
      </c>
      <c r="E80" s="22">
        <v>33</v>
      </c>
      <c r="F80" s="22">
        <v>360</v>
      </c>
      <c r="G80" s="22">
        <v>475</v>
      </c>
      <c r="H80" s="22">
        <v>32</v>
      </c>
      <c r="I80" s="22">
        <v>29</v>
      </c>
      <c r="J80" s="22">
        <v>137</v>
      </c>
      <c r="K80" s="22">
        <v>221</v>
      </c>
      <c r="L80" s="22">
        <v>0</v>
      </c>
      <c r="M80" s="22">
        <v>1</v>
      </c>
      <c r="N80" s="22">
        <v>0</v>
      </c>
      <c r="O80" s="50">
        <v>1363</v>
      </c>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s="245" customFormat="1" ht="15" customHeight="1" x14ac:dyDescent="0.25">
      <c r="A81" s="355" t="s">
        <v>107</v>
      </c>
      <c r="B81" s="22">
        <v>32</v>
      </c>
      <c r="C81" s="22">
        <v>7</v>
      </c>
      <c r="D81" s="22">
        <v>53</v>
      </c>
      <c r="E81" s="22">
        <v>47</v>
      </c>
      <c r="F81" s="22">
        <v>420</v>
      </c>
      <c r="G81" s="22">
        <v>662</v>
      </c>
      <c r="H81" s="22">
        <v>57</v>
      </c>
      <c r="I81" s="22">
        <v>51</v>
      </c>
      <c r="J81" s="22">
        <v>199</v>
      </c>
      <c r="K81" s="22">
        <v>276</v>
      </c>
      <c r="L81" s="22">
        <v>0</v>
      </c>
      <c r="M81" s="22">
        <v>1</v>
      </c>
      <c r="N81" s="22">
        <v>0</v>
      </c>
      <c r="O81" s="50">
        <v>1805</v>
      </c>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s="245" customFormat="1" ht="15" customHeight="1" x14ac:dyDescent="0.25">
      <c r="A82" s="355" t="s">
        <v>108</v>
      </c>
      <c r="B82" s="22">
        <v>15</v>
      </c>
      <c r="C82" s="22">
        <v>4</v>
      </c>
      <c r="D82" s="22">
        <v>28</v>
      </c>
      <c r="E82" s="22">
        <v>19</v>
      </c>
      <c r="F82" s="22">
        <v>246</v>
      </c>
      <c r="G82" s="22">
        <v>294</v>
      </c>
      <c r="H82" s="22">
        <v>23</v>
      </c>
      <c r="I82" s="22">
        <v>17</v>
      </c>
      <c r="J82" s="22">
        <v>71</v>
      </c>
      <c r="K82" s="22">
        <v>104</v>
      </c>
      <c r="L82" s="22">
        <v>0</v>
      </c>
      <c r="M82" s="22">
        <v>1</v>
      </c>
      <c r="N82" s="22">
        <v>0</v>
      </c>
      <c r="O82" s="50">
        <v>822</v>
      </c>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s="245" customFormat="1" ht="15" customHeight="1" x14ac:dyDescent="0.25">
      <c r="A83" s="355" t="s">
        <v>109</v>
      </c>
      <c r="B83" s="22">
        <v>6</v>
      </c>
      <c r="C83" s="22">
        <v>2</v>
      </c>
      <c r="D83" s="22">
        <v>17</v>
      </c>
      <c r="E83" s="22">
        <v>18</v>
      </c>
      <c r="F83" s="22">
        <v>149</v>
      </c>
      <c r="G83" s="22">
        <v>274</v>
      </c>
      <c r="H83" s="22">
        <v>13</v>
      </c>
      <c r="I83" s="22">
        <v>15</v>
      </c>
      <c r="J83" s="22">
        <v>75</v>
      </c>
      <c r="K83" s="22">
        <v>118</v>
      </c>
      <c r="L83" s="22">
        <v>0</v>
      </c>
      <c r="M83" s="22">
        <v>0</v>
      </c>
      <c r="N83" s="22">
        <v>0</v>
      </c>
      <c r="O83" s="50">
        <v>687</v>
      </c>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s="245" customFormat="1" ht="15" customHeight="1" x14ac:dyDescent="0.25">
      <c r="A84" s="355" t="s">
        <v>81</v>
      </c>
      <c r="B84" s="22">
        <v>14</v>
      </c>
      <c r="C84" s="22">
        <v>4</v>
      </c>
      <c r="D84" s="22">
        <v>29</v>
      </c>
      <c r="E84" s="22">
        <v>25</v>
      </c>
      <c r="F84" s="22">
        <v>199</v>
      </c>
      <c r="G84" s="22">
        <v>317</v>
      </c>
      <c r="H84" s="22">
        <v>21</v>
      </c>
      <c r="I84" s="22">
        <v>19</v>
      </c>
      <c r="J84" s="22">
        <v>54</v>
      </c>
      <c r="K84" s="22">
        <v>110</v>
      </c>
      <c r="L84" s="22">
        <v>0</v>
      </c>
      <c r="M84" s="22">
        <v>0</v>
      </c>
      <c r="N84" s="22">
        <v>0</v>
      </c>
      <c r="O84" s="50">
        <v>792</v>
      </c>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s="245" customFormat="1" ht="15" customHeight="1" x14ac:dyDescent="0.25">
      <c r="A85" s="355" t="s">
        <v>110</v>
      </c>
      <c r="B85" s="22">
        <v>2</v>
      </c>
      <c r="C85" s="22">
        <v>1</v>
      </c>
      <c r="D85" s="22">
        <v>10</v>
      </c>
      <c r="E85" s="22">
        <v>7</v>
      </c>
      <c r="F85" s="22">
        <v>53</v>
      </c>
      <c r="G85" s="22">
        <v>102</v>
      </c>
      <c r="H85" s="22">
        <v>3</v>
      </c>
      <c r="I85" s="22">
        <v>8</v>
      </c>
      <c r="J85" s="22">
        <v>18</v>
      </c>
      <c r="K85" s="22">
        <v>41</v>
      </c>
      <c r="L85" s="22">
        <v>0</v>
      </c>
      <c r="M85" s="22">
        <v>0</v>
      </c>
      <c r="N85" s="22">
        <v>0</v>
      </c>
      <c r="O85" s="50">
        <v>245</v>
      </c>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s="245" customFormat="1" ht="15" customHeight="1" x14ac:dyDescent="0.25">
      <c r="A86" s="453" t="s">
        <v>16721</v>
      </c>
      <c r="B86" s="222">
        <v>0</v>
      </c>
      <c r="C86" s="222">
        <v>0</v>
      </c>
      <c r="D86" s="222">
        <v>0</v>
      </c>
      <c r="E86" s="222">
        <v>0</v>
      </c>
      <c r="F86" s="222">
        <v>3</v>
      </c>
      <c r="G86" s="222">
        <v>0</v>
      </c>
      <c r="H86" s="222">
        <v>0</v>
      </c>
      <c r="I86" s="222">
        <v>0</v>
      </c>
      <c r="J86" s="222">
        <v>2</v>
      </c>
      <c r="K86" s="222">
        <v>2</v>
      </c>
      <c r="L86" s="222">
        <v>0</v>
      </c>
      <c r="M86" s="222">
        <v>0</v>
      </c>
      <c r="N86" s="222">
        <v>0</v>
      </c>
      <c r="O86" s="674">
        <v>7</v>
      </c>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s="245" customFormat="1" ht="15" customHeight="1" x14ac:dyDescent="0.25">
      <c r="A87" s="472" t="s">
        <v>111</v>
      </c>
      <c r="B87" s="473">
        <v>1415</v>
      </c>
      <c r="C87" s="473">
        <v>356</v>
      </c>
      <c r="D87" s="473">
        <v>2758</v>
      </c>
      <c r="E87" s="473">
        <v>2163</v>
      </c>
      <c r="F87" s="473">
        <v>22765</v>
      </c>
      <c r="G87" s="473">
        <v>35320</v>
      </c>
      <c r="H87" s="473">
        <v>3031</v>
      </c>
      <c r="I87" s="473">
        <v>2606</v>
      </c>
      <c r="J87" s="473">
        <v>11078</v>
      </c>
      <c r="K87" s="473">
        <v>14353</v>
      </c>
      <c r="L87" s="473">
        <v>89</v>
      </c>
      <c r="M87" s="473">
        <v>57</v>
      </c>
      <c r="N87" s="473">
        <v>29</v>
      </c>
      <c r="O87" s="474">
        <v>96020</v>
      </c>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s="565" customFormat="1" ht="30" customHeight="1" x14ac:dyDescent="0.25">
      <c r="A88" s="562" t="s">
        <v>17003</v>
      </c>
      <c r="B88" s="563"/>
      <c r="C88" s="563"/>
      <c r="D88" s="563"/>
      <c r="E88" s="563"/>
      <c r="F88" s="563"/>
      <c r="G88" s="563"/>
      <c r="H88" s="563"/>
      <c r="I88" s="563"/>
      <c r="J88" s="563"/>
      <c r="K88" s="563"/>
      <c r="L88" s="563"/>
      <c r="M88" s="563"/>
      <c r="N88" s="563"/>
      <c r="O88" s="563"/>
      <c r="P88" s="564"/>
      <c r="Q88" s="564"/>
      <c r="R88" s="564"/>
      <c r="S88" s="564"/>
      <c r="T88" s="564"/>
      <c r="U88" s="564"/>
      <c r="V88" s="564"/>
      <c r="W88" s="564"/>
      <c r="X88" s="564"/>
      <c r="Y88" s="564"/>
      <c r="Z88" s="564"/>
      <c r="AA88" s="564"/>
      <c r="AB88" s="564"/>
      <c r="AC88" s="564"/>
      <c r="AD88" s="564"/>
      <c r="AE88" s="564"/>
      <c r="AF88" s="564"/>
      <c r="AG88" s="564"/>
      <c r="AH88" s="564"/>
      <c r="AI88" s="564"/>
      <c r="AJ88" s="564"/>
      <c r="AK88" s="564"/>
      <c r="AL88" s="564"/>
      <c r="AM88" s="564"/>
      <c r="AN88" s="564"/>
      <c r="AO88" s="564"/>
      <c r="AP88" s="564"/>
      <c r="AQ88" s="564"/>
      <c r="AR88" s="564"/>
      <c r="AS88" s="564"/>
      <c r="AT88" s="564"/>
      <c r="AU88" s="564"/>
      <c r="AV88" s="564"/>
      <c r="AW88" s="564"/>
      <c r="AX88" s="564"/>
      <c r="AY88" s="564"/>
      <c r="AZ88" s="564"/>
      <c r="BA88" s="564"/>
      <c r="BB88" s="564"/>
      <c r="BC88" s="564"/>
      <c r="BD88" s="564"/>
    </row>
    <row r="89" spans="1:56" s="244" customFormat="1" ht="15" customHeight="1" x14ac:dyDescent="0.25">
      <c r="A89" s="403" t="s">
        <v>31</v>
      </c>
      <c r="B89" s="372" t="s">
        <v>6</v>
      </c>
      <c r="C89" s="372" t="s">
        <v>7</v>
      </c>
      <c r="D89" s="372" t="s">
        <v>8</v>
      </c>
      <c r="E89" s="372" t="s">
        <v>9</v>
      </c>
      <c r="F89" s="372" t="s">
        <v>10</v>
      </c>
      <c r="G89" s="372" t="s">
        <v>11</v>
      </c>
      <c r="H89" s="372" t="s">
        <v>12</v>
      </c>
      <c r="I89" s="372" t="s">
        <v>13</v>
      </c>
      <c r="J89" s="372" t="s">
        <v>14</v>
      </c>
      <c r="K89" s="372" t="s">
        <v>15</v>
      </c>
      <c r="L89" s="372" t="s">
        <v>16</v>
      </c>
      <c r="M89" s="372" t="s">
        <v>17</v>
      </c>
      <c r="N89" s="372" t="s">
        <v>18</v>
      </c>
      <c r="O89" s="243" t="s">
        <v>69</v>
      </c>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s="240" customFormat="1" ht="15" customHeight="1" x14ac:dyDescent="0.25">
      <c r="A90" s="381" t="s">
        <v>16713</v>
      </c>
      <c r="B90" s="117">
        <v>368</v>
      </c>
      <c r="C90" s="117">
        <v>113</v>
      </c>
      <c r="D90" s="117">
        <v>691</v>
      </c>
      <c r="E90" s="117">
        <v>494</v>
      </c>
      <c r="F90" s="117">
        <v>4688</v>
      </c>
      <c r="G90" s="117">
        <v>9096</v>
      </c>
      <c r="H90" s="117">
        <v>915</v>
      </c>
      <c r="I90" s="117">
        <v>801</v>
      </c>
      <c r="J90" s="117">
        <v>2948</v>
      </c>
      <c r="K90" s="117">
        <v>4041</v>
      </c>
      <c r="L90" s="117">
        <v>37</v>
      </c>
      <c r="M90" s="117">
        <v>14</v>
      </c>
      <c r="N90" s="117">
        <v>13</v>
      </c>
      <c r="O90" s="673">
        <v>24219</v>
      </c>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s="240" customFormat="1" ht="15" customHeight="1" x14ac:dyDescent="0.25">
      <c r="A91" s="355" t="s">
        <v>88</v>
      </c>
      <c r="B91" s="22">
        <v>164</v>
      </c>
      <c r="C91" s="22">
        <v>28</v>
      </c>
      <c r="D91" s="22">
        <v>205</v>
      </c>
      <c r="E91" s="22">
        <v>229</v>
      </c>
      <c r="F91" s="22">
        <v>2440</v>
      </c>
      <c r="G91" s="22">
        <v>2693</v>
      </c>
      <c r="H91" s="22">
        <v>293</v>
      </c>
      <c r="I91" s="22">
        <v>383</v>
      </c>
      <c r="J91" s="22">
        <v>994</v>
      </c>
      <c r="K91" s="22">
        <v>1199</v>
      </c>
      <c r="L91" s="22">
        <v>11</v>
      </c>
      <c r="M91" s="22">
        <v>3</v>
      </c>
      <c r="N91" s="22">
        <v>2</v>
      </c>
      <c r="O91" s="50">
        <v>8644</v>
      </c>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s="240" customFormat="1" ht="15" customHeight="1" x14ac:dyDescent="0.25">
      <c r="A92" s="355" t="s">
        <v>89</v>
      </c>
      <c r="B92" s="22">
        <v>6</v>
      </c>
      <c r="C92" s="22">
        <v>7</v>
      </c>
      <c r="D92" s="22">
        <v>51</v>
      </c>
      <c r="E92" s="22">
        <v>33</v>
      </c>
      <c r="F92" s="22">
        <v>164</v>
      </c>
      <c r="G92" s="22">
        <v>602</v>
      </c>
      <c r="H92" s="22">
        <v>41</v>
      </c>
      <c r="I92" s="22">
        <v>34</v>
      </c>
      <c r="J92" s="22">
        <v>190</v>
      </c>
      <c r="K92" s="22">
        <v>284</v>
      </c>
      <c r="L92" s="22">
        <v>3</v>
      </c>
      <c r="M92" s="22">
        <v>3</v>
      </c>
      <c r="N92" s="22">
        <v>1</v>
      </c>
      <c r="O92" s="50">
        <v>1419</v>
      </c>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s="240" customFormat="1" ht="15" customHeight="1" x14ac:dyDescent="0.25">
      <c r="A93" s="355" t="s">
        <v>90</v>
      </c>
      <c r="B93" s="22">
        <v>198</v>
      </c>
      <c r="C93" s="22">
        <v>78</v>
      </c>
      <c r="D93" s="22">
        <v>435</v>
      </c>
      <c r="E93" s="22">
        <v>232</v>
      </c>
      <c r="F93" s="22">
        <v>2084</v>
      </c>
      <c r="G93" s="22">
        <v>5801</v>
      </c>
      <c r="H93" s="22">
        <v>581</v>
      </c>
      <c r="I93" s="22">
        <v>384</v>
      </c>
      <c r="J93" s="22">
        <v>1764</v>
      </c>
      <c r="K93" s="22">
        <v>2558</v>
      </c>
      <c r="L93" s="22">
        <v>23</v>
      </c>
      <c r="M93" s="22">
        <v>8</v>
      </c>
      <c r="N93" s="22">
        <v>10</v>
      </c>
      <c r="O93" s="50">
        <v>14156</v>
      </c>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s="240" customFormat="1" ht="15" customHeight="1" x14ac:dyDescent="0.25">
      <c r="A94" s="84" t="s">
        <v>16714</v>
      </c>
      <c r="B94" s="21">
        <v>433</v>
      </c>
      <c r="C94" s="21">
        <v>110</v>
      </c>
      <c r="D94" s="21">
        <v>865</v>
      </c>
      <c r="E94" s="21">
        <v>744</v>
      </c>
      <c r="F94" s="21">
        <v>6054</v>
      </c>
      <c r="G94" s="21">
        <v>10913</v>
      </c>
      <c r="H94" s="21">
        <v>924</v>
      </c>
      <c r="I94" s="21">
        <v>752</v>
      </c>
      <c r="J94" s="21">
        <v>3554</v>
      </c>
      <c r="K94" s="21">
        <v>4222</v>
      </c>
      <c r="L94" s="21">
        <v>6</v>
      </c>
      <c r="M94" s="21">
        <v>7</v>
      </c>
      <c r="N94" s="21">
        <v>1</v>
      </c>
      <c r="O94" s="56">
        <v>28585</v>
      </c>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s="240" customFormat="1" ht="15" customHeight="1" x14ac:dyDescent="0.25">
      <c r="A95" s="84" t="s">
        <v>16715</v>
      </c>
      <c r="B95" s="21">
        <v>289</v>
      </c>
      <c r="C95" s="21">
        <v>74</v>
      </c>
      <c r="D95" s="21">
        <v>613</v>
      </c>
      <c r="E95" s="21">
        <v>532</v>
      </c>
      <c r="F95" s="21">
        <v>4409</v>
      </c>
      <c r="G95" s="21">
        <v>8037</v>
      </c>
      <c r="H95" s="21">
        <v>700</v>
      </c>
      <c r="I95" s="21">
        <v>529</v>
      </c>
      <c r="J95" s="21">
        <v>2784</v>
      </c>
      <c r="K95" s="21">
        <v>3082</v>
      </c>
      <c r="L95" s="21">
        <v>1</v>
      </c>
      <c r="M95" s="21">
        <v>3</v>
      </c>
      <c r="N95" s="21">
        <v>1</v>
      </c>
      <c r="O95" s="56">
        <v>21054</v>
      </c>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s="240" customFormat="1" ht="15" customHeight="1" x14ac:dyDescent="0.25">
      <c r="A96" s="221" t="s">
        <v>16716</v>
      </c>
      <c r="B96" s="21">
        <v>266</v>
      </c>
      <c r="C96" s="21">
        <v>70</v>
      </c>
      <c r="D96" s="21">
        <v>575</v>
      </c>
      <c r="E96" s="21">
        <v>485</v>
      </c>
      <c r="F96" s="21">
        <v>4142</v>
      </c>
      <c r="G96" s="21">
        <v>7653</v>
      </c>
      <c r="H96" s="21">
        <v>669</v>
      </c>
      <c r="I96" s="21">
        <v>495</v>
      </c>
      <c r="J96" s="21">
        <v>2622</v>
      </c>
      <c r="K96" s="21">
        <v>2890</v>
      </c>
      <c r="L96" s="21">
        <v>1</v>
      </c>
      <c r="M96" s="21">
        <v>3</v>
      </c>
      <c r="N96" s="21">
        <v>1</v>
      </c>
      <c r="O96" s="56">
        <v>19872</v>
      </c>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s="240" customFormat="1" ht="15" customHeight="1" x14ac:dyDescent="0.25">
      <c r="A97" s="355" t="s">
        <v>77</v>
      </c>
      <c r="B97" s="22">
        <v>45</v>
      </c>
      <c r="C97" s="22">
        <v>12</v>
      </c>
      <c r="D97" s="22">
        <v>106</v>
      </c>
      <c r="E97" s="22">
        <v>75</v>
      </c>
      <c r="F97" s="22">
        <v>465</v>
      </c>
      <c r="G97" s="22">
        <v>925</v>
      </c>
      <c r="H97" s="22">
        <v>92</v>
      </c>
      <c r="I97" s="22">
        <v>79</v>
      </c>
      <c r="J97" s="22">
        <v>288</v>
      </c>
      <c r="K97" s="22">
        <v>457</v>
      </c>
      <c r="L97" s="22">
        <v>0</v>
      </c>
      <c r="M97" s="22">
        <v>0</v>
      </c>
      <c r="N97" s="22">
        <v>0</v>
      </c>
      <c r="O97" s="50">
        <v>2544</v>
      </c>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s="240" customFormat="1" ht="15" customHeight="1" x14ac:dyDescent="0.25">
      <c r="A98" s="355" t="s">
        <v>73</v>
      </c>
      <c r="B98" s="22">
        <v>9</v>
      </c>
      <c r="C98" s="22">
        <v>0</v>
      </c>
      <c r="D98" s="22">
        <v>8</v>
      </c>
      <c r="E98" s="22">
        <v>5</v>
      </c>
      <c r="F98" s="22">
        <v>87</v>
      </c>
      <c r="G98" s="22">
        <v>131</v>
      </c>
      <c r="H98" s="22">
        <v>10</v>
      </c>
      <c r="I98" s="22">
        <v>2</v>
      </c>
      <c r="J98" s="22">
        <v>52</v>
      </c>
      <c r="K98" s="22">
        <v>44</v>
      </c>
      <c r="L98" s="22">
        <v>0</v>
      </c>
      <c r="M98" s="22">
        <v>0</v>
      </c>
      <c r="N98" s="22">
        <v>0</v>
      </c>
      <c r="O98" s="50">
        <v>348</v>
      </c>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row>
    <row r="99" spans="1:56" s="240" customFormat="1" ht="15" customHeight="1" x14ac:dyDescent="0.25">
      <c r="A99" s="355" t="s">
        <v>91</v>
      </c>
      <c r="B99" s="22">
        <v>36</v>
      </c>
      <c r="C99" s="22">
        <v>7</v>
      </c>
      <c r="D99" s="22">
        <v>69</v>
      </c>
      <c r="E99" s="22">
        <v>51</v>
      </c>
      <c r="F99" s="22">
        <v>413</v>
      </c>
      <c r="G99" s="22">
        <v>738</v>
      </c>
      <c r="H99" s="22">
        <v>64</v>
      </c>
      <c r="I99" s="22">
        <v>68</v>
      </c>
      <c r="J99" s="22">
        <v>334</v>
      </c>
      <c r="K99" s="22">
        <v>259</v>
      </c>
      <c r="L99" s="22">
        <v>0</v>
      </c>
      <c r="M99" s="22">
        <v>1</v>
      </c>
      <c r="N99" s="22">
        <v>0</v>
      </c>
      <c r="O99" s="50">
        <v>2040</v>
      </c>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row>
    <row r="100" spans="1:56" s="240" customFormat="1" ht="15" customHeight="1" x14ac:dyDescent="0.25">
      <c r="A100" s="386" t="s">
        <v>16786</v>
      </c>
      <c r="B100" s="342">
        <v>0</v>
      </c>
      <c r="C100" s="342">
        <v>0</v>
      </c>
      <c r="D100" s="342">
        <v>0</v>
      </c>
      <c r="E100" s="342">
        <v>0</v>
      </c>
      <c r="F100" s="342">
        <v>0</v>
      </c>
      <c r="G100" s="342">
        <v>1</v>
      </c>
      <c r="H100" s="342">
        <v>0</v>
      </c>
      <c r="I100" s="342">
        <v>0</v>
      </c>
      <c r="J100" s="342">
        <v>0</v>
      </c>
      <c r="K100" s="342">
        <v>0</v>
      </c>
      <c r="L100" s="342">
        <v>0</v>
      </c>
      <c r="M100" s="342">
        <v>0</v>
      </c>
      <c r="N100" s="342">
        <v>0</v>
      </c>
      <c r="O100" s="343">
        <v>1</v>
      </c>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row>
    <row r="101" spans="1:56" s="240" customFormat="1" ht="15" customHeight="1" x14ac:dyDescent="0.25">
      <c r="A101" s="386" t="s">
        <v>16787</v>
      </c>
      <c r="B101" s="22">
        <v>0</v>
      </c>
      <c r="C101" s="22">
        <v>0</v>
      </c>
      <c r="D101" s="22">
        <v>0</v>
      </c>
      <c r="E101" s="22">
        <v>0</v>
      </c>
      <c r="F101" s="22">
        <v>0</v>
      </c>
      <c r="G101" s="22">
        <v>0</v>
      </c>
      <c r="H101" s="22">
        <v>0</v>
      </c>
      <c r="I101" s="22">
        <v>0</v>
      </c>
      <c r="J101" s="22">
        <v>0</v>
      </c>
      <c r="K101" s="22">
        <v>0</v>
      </c>
      <c r="L101" s="22">
        <v>0</v>
      </c>
      <c r="M101" s="22">
        <v>0</v>
      </c>
      <c r="N101" s="22">
        <v>0</v>
      </c>
      <c r="O101" s="50">
        <v>0</v>
      </c>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row>
    <row r="102" spans="1:56" s="240" customFormat="1" ht="15" customHeight="1" x14ac:dyDescent="0.25">
      <c r="A102" s="355" t="s">
        <v>92</v>
      </c>
      <c r="B102" s="22">
        <v>4</v>
      </c>
      <c r="C102" s="22">
        <v>4</v>
      </c>
      <c r="D102" s="22">
        <v>31</v>
      </c>
      <c r="E102" s="22">
        <v>69</v>
      </c>
      <c r="F102" s="22">
        <v>141</v>
      </c>
      <c r="G102" s="22">
        <v>320</v>
      </c>
      <c r="H102" s="22">
        <v>39</v>
      </c>
      <c r="I102" s="22">
        <v>16</v>
      </c>
      <c r="J102" s="22">
        <v>128</v>
      </c>
      <c r="K102" s="22">
        <v>150</v>
      </c>
      <c r="L102" s="22">
        <v>0</v>
      </c>
      <c r="M102" s="22">
        <v>0</v>
      </c>
      <c r="N102" s="22">
        <v>0</v>
      </c>
      <c r="O102" s="50">
        <v>902</v>
      </c>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row>
    <row r="103" spans="1:56" s="240" customFormat="1" ht="15" customHeight="1" x14ac:dyDescent="0.25">
      <c r="A103" s="355" t="s">
        <v>93</v>
      </c>
      <c r="B103" s="22">
        <v>43</v>
      </c>
      <c r="C103" s="22">
        <v>10</v>
      </c>
      <c r="D103" s="22">
        <v>56</v>
      </c>
      <c r="E103" s="22">
        <v>41</v>
      </c>
      <c r="F103" s="22">
        <v>459</v>
      </c>
      <c r="G103" s="22">
        <v>1079</v>
      </c>
      <c r="H103" s="22">
        <v>80</v>
      </c>
      <c r="I103" s="22">
        <v>87</v>
      </c>
      <c r="J103" s="22">
        <v>296</v>
      </c>
      <c r="K103" s="22">
        <v>354</v>
      </c>
      <c r="L103" s="22">
        <v>0</v>
      </c>
      <c r="M103" s="22">
        <v>0</v>
      </c>
      <c r="N103" s="22">
        <v>0</v>
      </c>
      <c r="O103" s="50">
        <v>2505</v>
      </c>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row>
    <row r="104" spans="1:56" s="240" customFormat="1" ht="15" customHeight="1" x14ac:dyDescent="0.25">
      <c r="A104" s="386" t="s">
        <v>16788</v>
      </c>
      <c r="B104" s="22">
        <v>12</v>
      </c>
      <c r="C104" s="22">
        <v>2</v>
      </c>
      <c r="D104" s="22">
        <v>34</v>
      </c>
      <c r="E104" s="22">
        <v>25</v>
      </c>
      <c r="F104" s="22">
        <v>328</v>
      </c>
      <c r="G104" s="22">
        <v>504</v>
      </c>
      <c r="H104" s="22">
        <v>23</v>
      </c>
      <c r="I104" s="22">
        <v>25</v>
      </c>
      <c r="J104" s="22">
        <v>139</v>
      </c>
      <c r="K104" s="22">
        <v>124</v>
      </c>
      <c r="L104" s="22">
        <v>0</v>
      </c>
      <c r="M104" s="22">
        <v>0</v>
      </c>
      <c r="N104" s="22">
        <v>0</v>
      </c>
      <c r="O104" s="50">
        <v>1216</v>
      </c>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row>
    <row r="105" spans="1:56" s="240" customFormat="1" ht="15" customHeight="1" x14ac:dyDescent="0.25">
      <c r="A105" s="386" t="s">
        <v>16789</v>
      </c>
      <c r="B105" s="22">
        <v>0</v>
      </c>
      <c r="C105" s="22">
        <v>0</v>
      </c>
      <c r="D105" s="22">
        <v>0</v>
      </c>
      <c r="E105" s="22">
        <v>0</v>
      </c>
      <c r="F105" s="22">
        <v>31</v>
      </c>
      <c r="G105" s="22">
        <v>38</v>
      </c>
      <c r="H105" s="22">
        <v>2</v>
      </c>
      <c r="I105" s="22">
        <v>1</v>
      </c>
      <c r="J105" s="22">
        <v>10</v>
      </c>
      <c r="K105" s="22">
        <v>14</v>
      </c>
      <c r="L105" s="22">
        <v>0</v>
      </c>
      <c r="M105" s="22">
        <v>0</v>
      </c>
      <c r="N105" s="22">
        <v>0</v>
      </c>
      <c r="O105" s="50">
        <v>96</v>
      </c>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row>
    <row r="106" spans="1:56" s="240" customFormat="1" ht="15" customHeight="1" x14ac:dyDescent="0.25">
      <c r="A106" s="386" t="s">
        <v>16790</v>
      </c>
      <c r="B106" s="22">
        <v>0</v>
      </c>
      <c r="C106" s="22">
        <v>0</v>
      </c>
      <c r="D106" s="22">
        <v>0</v>
      </c>
      <c r="E106" s="22">
        <v>0</v>
      </c>
      <c r="F106" s="22">
        <v>0</v>
      </c>
      <c r="G106" s="22">
        <v>0</v>
      </c>
      <c r="H106" s="22">
        <v>0</v>
      </c>
      <c r="I106" s="22">
        <v>0</v>
      </c>
      <c r="J106" s="22">
        <v>0</v>
      </c>
      <c r="K106" s="22">
        <v>0</v>
      </c>
      <c r="L106" s="22">
        <v>0</v>
      </c>
      <c r="M106" s="22">
        <v>0</v>
      </c>
      <c r="N106" s="22">
        <v>0</v>
      </c>
      <c r="O106" s="50">
        <v>0</v>
      </c>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row>
    <row r="107" spans="1:56" s="240" customFormat="1" ht="15" customHeight="1" x14ac:dyDescent="0.25">
      <c r="A107" s="386" t="s">
        <v>16791</v>
      </c>
      <c r="B107" s="22">
        <v>4</v>
      </c>
      <c r="C107" s="22">
        <v>0</v>
      </c>
      <c r="D107" s="22">
        <v>14</v>
      </c>
      <c r="E107" s="22">
        <v>9</v>
      </c>
      <c r="F107" s="22">
        <v>138</v>
      </c>
      <c r="G107" s="22">
        <v>186</v>
      </c>
      <c r="H107" s="22">
        <v>25</v>
      </c>
      <c r="I107" s="22">
        <v>8</v>
      </c>
      <c r="J107" s="22">
        <v>80</v>
      </c>
      <c r="K107" s="22">
        <v>75</v>
      </c>
      <c r="L107" s="22">
        <v>0</v>
      </c>
      <c r="M107" s="22">
        <v>0</v>
      </c>
      <c r="N107" s="22">
        <v>0</v>
      </c>
      <c r="O107" s="50">
        <v>539</v>
      </c>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row>
    <row r="108" spans="1:56" s="240" customFormat="1" ht="15" customHeight="1" x14ac:dyDescent="0.25">
      <c r="A108" s="386" t="s">
        <v>16792</v>
      </c>
      <c r="B108" s="22">
        <v>2</v>
      </c>
      <c r="C108" s="22">
        <v>0</v>
      </c>
      <c r="D108" s="22">
        <v>5</v>
      </c>
      <c r="E108" s="22">
        <v>4</v>
      </c>
      <c r="F108" s="22">
        <v>68</v>
      </c>
      <c r="G108" s="22">
        <v>100</v>
      </c>
      <c r="H108" s="22">
        <v>5</v>
      </c>
      <c r="I108" s="22">
        <v>3</v>
      </c>
      <c r="J108" s="22">
        <v>17</v>
      </c>
      <c r="K108" s="22">
        <v>34</v>
      </c>
      <c r="L108" s="22">
        <v>0</v>
      </c>
      <c r="M108" s="22">
        <v>0</v>
      </c>
      <c r="N108" s="22">
        <v>0</v>
      </c>
      <c r="O108" s="50">
        <v>238</v>
      </c>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row>
    <row r="109" spans="1:56" s="240" customFormat="1" ht="15" customHeight="1" x14ac:dyDescent="0.25">
      <c r="A109" s="386" t="s">
        <v>16793</v>
      </c>
      <c r="B109" s="22">
        <v>6</v>
      </c>
      <c r="C109" s="22">
        <v>4</v>
      </c>
      <c r="D109" s="22">
        <v>19</v>
      </c>
      <c r="E109" s="22">
        <v>12</v>
      </c>
      <c r="F109" s="22">
        <v>145</v>
      </c>
      <c r="G109" s="22">
        <v>245</v>
      </c>
      <c r="H109" s="22">
        <v>15</v>
      </c>
      <c r="I109" s="22">
        <v>11</v>
      </c>
      <c r="J109" s="22">
        <v>73</v>
      </c>
      <c r="K109" s="22">
        <v>71</v>
      </c>
      <c r="L109" s="22">
        <v>0</v>
      </c>
      <c r="M109" s="22">
        <v>0</v>
      </c>
      <c r="N109" s="22">
        <v>0</v>
      </c>
      <c r="O109" s="50">
        <v>601</v>
      </c>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row>
    <row r="110" spans="1:56" s="240" customFormat="1" ht="15" customHeight="1" x14ac:dyDescent="0.25">
      <c r="A110" s="386" t="s">
        <v>16794</v>
      </c>
      <c r="B110" s="22">
        <v>0</v>
      </c>
      <c r="C110" s="22">
        <v>0</v>
      </c>
      <c r="D110" s="22">
        <v>0</v>
      </c>
      <c r="E110" s="22">
        <v>0</v>
      </c>
      <c r="F110" s="22">
        <v>0</v>
      </c>
      <c r="G110" s="22">
        <v>0</v>
      </c>
      <c r="H110" s="22">
        <v>0</v>
      </c>
      <c r="I110" s="22">
        <v>1</v>
      </c>
      <c r="J110" s="22">
        <v>0</v>
      </c>
      <c r="K110" s="22">
        <v>0</v>
      </c>
      <c r="L110" s="22">
        <v>0</v>
      </c>
      <c r="M110" s="22">
        <v>0</v>
      </c>
      <c r="N110" s="22">
        <v>0</v>
      </c>
      <c r="O110" s="50">
        <v>1</v>
      </c>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row>
    <row r="111" spans="1:56" s="240" customFormat="1" ht="15" customHeight="1" x14ac:dyDescent="0.25">
      <c r="A111" s="386" t="s">
        <v>16795</v>
      </c>
      <c r="B111" s="22">
        <v>0</v>
      </c>
      <c r="C111" s="22">
        <v>0</v>
      </c>
      <c r="D111" s="22">
        <v>2</v>
      </c>
      <c r="E111" s="22">
        <v>5</v>
      </c>
      <c r="F111" s="22">
        <v>38</v>
      </c>
      <c r="G111" s="22">
        <v>58</v>
      </c>
      <c r="H111" s="22">
        <v>2</v>
      </c>
      <c r="I111" s="22">
        <v>2</v>
      </c>
      <c r="J111" s="22">
        <v>11</v>
      </c>
      <c r="K111" s="22">
        <v>28</v>
      </c>
      <c r="L111" s="22">
        <v>0</v>
      </c>
      <c r="M111" s="22">
        <v>0</v>
      </c>
      <c r="N111" s="22">
        <v>0</v>
      </c>
      <c r="O111" s="50">
        <v>146</v>
      </c>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row>
    <row r="112" spans="1:56" s="240" customFormat="1" ht="15" customHeight="1" x14ac:dyDescent="0.25">
      <c r="A112" s="386" t="s">
        <v>16796</v>
      </c>
      <c r="B112" s="22">
        <v>5</v>
      </c>
      <c r="C112" s="22">
        <v>0</v>
      </c>
      <c r="D112" s="22">
        <v>7</v>
      </c>
      <c r="E112" s="22">
        <v>4</v>
      </c>
      <c r="F112" s="22">
        <v>63</v>
      </c>
      <c r="G112" s="22">
        <v>119</v>
      </c>
      <c r="H112" s="22">
        <v>8</v>
      </c>
      <c r="I112" s="22">
        <v>7</v>
      </c>
      <c r="J112" s="22">
        <v>20</v>
      </c>
      <c r="K112" s="22">
        <v>30</v>
      </c>
      <c r="L112" s="22">
        <v>0</v>
      </c>
      <c r="M112" s="22">
        <v>0</v>
      </c>
      <c r="N112" s="22">
        <v>0</v>
      </c>
      <c r="O112" s="50">
        <v>263</v>
      </c>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row>
    <row r="113" spans="1:56" s="240" customFormat="1" ht="15" customHeight="1" x14ac:dyDescent="0.25">
      <c r="A113" s="386" t="s">
        <v>16797</v>
      </c>
      <c r="B113" s="22">
        <v>3</v>
      </c>
      <c r="C113" s="22">
        <v>0</v>
      </c>
      <c r="D113" s="22">
        <v>2</v>
      </c>
      <c r="E113" s="22">
        <v>8</v>
      </c>
      <c r="F113" s="22">
        <v>24</v>
      </c>
      <c r="G113" s="22">
        <v>80</v>
      </c>
      <c r="H113" s="22">
        <v>9</v>
      </c>
      <c r="I113" s="22">
        <v>5</v>
      </c>
      <c r="J113" s="22">
        <v>28</v>
      </c>
      <c r="K113" s="22">
        <v>31</v>
      </c>
      <c r="L113" s="22">
        <v>0</v>
      </c>
      <c r="M113" s="22">
        <v>0</v>
      </c>
      <c r="N113" s="22">
        <v>0</v>
      </c>
      <c r="O113" s="50">
        <v>190</v>
      </c>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row>
    <row r="114" spans="1:56" s="240" customFormat="1" ht="15" customHeight="1" x14ac:dyDescent="0.25">
      <c r="A114" s="386" t="s">
        <v>16798</v>
      </c>
      <c r="B114" s="22">
        <v>2</v>
      </c>
      <c r="C114" s="22">
        <v>3</v>
      </c>
      <c r="D114" s="22">
        <v>13</v>
      </c>
      <c r="E114" s="22">
        <v>14</v>
      </c>
      <c r="F114" s="22">
        <v>93</v>
      </c>
      <c r="G114" s="22">
        <v>131</v>
      </c>
      <c r="H114" s="22">
        <v>15</v>
      </c>
      <c r="I114" s="22">
        <v>8</v>
      </c>
      <c r="J114" s="22">
        <v>40</v>
      </c>
      <c r="K114" s="22">
        <v>54</v>
      </c>
      <c r="L114" s="22">
        <v>0</v>
      </c>
      <c r="M114" s="22">
        <v>0</v>
      </c>
      <c r="N114" s="22">
        <v>0</v>
      </c>
      <c r="O114" s="50">
        <v>373</v>
      </c>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row>
    <row r="115" spans="1:56" s="240" customFormat="1" ht="15" customHeight="1" x14ac:dyDescent="0.25">
      <c r="A115" s="386" t="s">
        <v>16799</v>
      </c>
      <c r="B115" s="22">
        <v>2</v>
      </c>
      <c r="C115" s="22">
        <v>3</v>
      </c>
      <c r="D115" s="22">
        <v>14</v>
      </c>
      <c r="E115" s="22">
        <v>7</v>
      </c>
      <c r="F115" s="22">
        <v>97</v>
      </c>
      <c r="G115" s="22">
        <v>182</v>
      </c>
      <c r="H115" s="22">
        <v>15</v>
      </c>
      <c r="I115" s="22">
        <v>10</v>
      </c>
      <c r="J115" s="22">
        <v>62</v>
      </c>
      <c r="K115" s="22">
        <v>58</v>
      </c>
      <c r="L115" s="22">
        <v>0</v>
      </c>
      <c r="M115" s="22">
        <v>0</v>
      </c>
      <c r="N115" s="22">
        <v>0</v>
      </c>
      <c r="O115" s="50">
        <v>450</v>
      </c>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row>
    <row r="116" spans="1:56" s="240" customFormat="1" ht="15" customHeight="1" x14ac:dyDescent="0.25">
      <c r="A116" s="386" t="s">
        <v>16800</v>
      </c>
      <c r="B116" s="22">
        <v>0</v>
      </c>
      <c r="C116" s="22">
        <v>0</v>
      </c>
      <c r="D116" s="22">
        <v>0</v>
      </c>
      <c r="E116" s="22">
        <v>6</v>
      </c>
      <c r="F116" s="22">
        <v>7</v>
      </c>
      <c r="G116" s="22">
        <v>16</v>
      </c>
      <c r="H116" s="22">
        <v>1</v>
      </c>
      <c r="I116" s="22">
        <v>1</v>
      </c>
      <c r="J116" s="22">
        <v>14</v>
      </c>
      <c r="K116" s="22">
        <v>4</v>
      </c>
      <c r="L116" s="22">
        <v>0</v>
      </c>
      <c r="M116" s="22">
        <v>0</v>
      </c>
      <c r="N116" s="22">
        <v>0</v>
      </c>
      <c r="O116" s="50">
        <v>49</v>
      </c>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row>
    <row r="117" spans="1:56" s="240" customFormat="1" ht="15" customHeight="1" x14ac:dyDescent="0.25">
      <c r="A117" s="386" t="s">
        <v>16801</v>
      </c>
      <c r="B117" s="22">
        <v>0</v>
      </c>
      <c r="C117" s="22">
        <v>0</v>
      </c>
      <c r="D117" s="22">
        <v>0</v>
      </c>
      <c r="E117" s="22">
        <v>0</v>
      </c>
      <c r="F117" s="22">
        <v>0</v>
      </c>
      <c r="G117" s="22">
        <v>0</v>
      </c>
      <c r="H117" s="22">
        <v>0</v>
      </c>
      <c r="I117" s="22">
        <v>0</v>
      </c>
      <c r="J117" s="22">
        <v>0</v>
      </c>
      <c r="K117" s="22">
        <v>0</v>
      </c>
      <c r="L117" s="22">
        <v>0</v>
      </c>
      <c r="M117" s="22">
        <v>0</v>
      </c>
      <c r="N117" s="22">
        <v>0</v>
      </c>
      <c r="O117" s="50">
        <v>0</v>
      </c>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row>
    <row r="118" spans="1:56" s="240" customFormat="1" ht="15" customHeight="1" x14ac:dyDescent="0.25">
      <c r="A118" s="386" t="s">
        <v>16802</v>
      </c>
      <c r="B118" s="22">
        <v>3</v>
      </c>
      <c r="C118" s="22">
        <v>1</v>
      </c>
      <c r="D118" s="22">
        <v>4</v>
      </c>
      <c r="E118" s="22">
        <v>11</v>
      </c>
      <c r="F118" s="22">
        <v>146</v>
      </c>
      <c r="G118" s="22">
        <v>189</v>
      </c>
      <c r="H118" s="22">
        <v>7</v>
      </c>
      <c r="I118" s="22">
        <v>13</v>
      </c>
      <c r="J118" s="22">
        <v>75</v>
      </c>
      <c r="K118" s="22">
        <v>59</v>
      </c>
      <c r="L118" s="22">
        <v>0</v>
      </c>
      <c r="M118" s="22">
        <v>0</v>
      </c>
      <c r="N118" s="22">
        <v>0</v>
      </c>
      <c r="O118" s="50">
        <v>508</v>
      </c>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row>
    <row r="119" spans="1:56" s="240" customFormat="1" ht="15" customHeight="1" x14ac:dyDescent="0.25">
      <c r="A119" s="386" t="s">
        <v>16803</v>
      </c>
      <c r="B119" s="22">
        <v>4</v>
      </c>
      <c r="C119" s="22">
        <v>1</v>
      </c>
      <c r="D119" s="22">
        <v>1</v>
      </c>
      <c r="E119" s="22">
        <v>7</v>
      </c>
      <c r="F119" s="22">
        <v>54</v>
      </c>
      <c r="G119" s="22">
        <v>95</v>
      </c>
      <c r="H119" s="22">
        <v>7</v>
      </c>
      <c r="I119" s="22">
        <v>3</v>
      </c>
      <c r="J119" s="22">
        <v>28</v>
      </c>
      <c r="K119" s="22">
        <v>44</v>
      </c>
      <c r="L119" s="22">
        <v>0</v>
      </c>
      <c r="M119" s="22">
        <v>0</v>
      </c>
      <c r="N119" s="22">
        <v>0</v>
      </c>
      <c r="O119" s="50">
        <v>244</v>
      </c>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row>
    <row r="120" spans="1:56" s="240" customFormat="1" ht="15" customHeight="1" x14ac:dyDescent="0.25">
      <c r="A120" s="355" t="s">
        <v>214</v>
      </c>
      <c r="B120" s="22">
        <v>0</v>
      </c>
      <c r="C120" s="22">
        <v>0</v>
      </c>
      <c r="D120" s="22">
        <v>1</v>
      </c>
      <c r="E120" s="22">
        <v>1</v>
      </c>
      <c r="F120" s="22">
        <v>18</v>
      </c>
      <c r="G120" s="22">
        <v>13</v>
      </c>
      <c r="H120" s="22">
        <v>4</v>
      </c>
      <c r="I120" s="22">
        <v>0</v>
      </c>
      <c r="J120" s="22">
        <v>10</v>
      </c>
      <c r="K120" s="22">
        <v>6</v>
      </c>
      <c r="L120" s="22">
        <v>0</v>
      </c>
      <c r="M120" s="22">
        <v>0</v>
      </c>
      <c r="N120" s="22">
        <v>0</v>
      </c>
      <c r="O120" s="50">
        <v>53</v>
      </c>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row>
    <row r="121" spans="1:56" s="240" customFormat="1" ht="15" customHeight="1" x14ac:dyDescent="0.25">
      <c r="A121" s="355" t="s">
        <v>74</v>
      </c>
      <c r="B121" s="22">
        <v>8</v>
      </c>
      <c r="C121" s="22">
        <v>1</v>
      </c>
      <c r="D121" s="22">
        <v>20</v>
      </c>
      <c r="E121" s="22">
        <v>14</v>
      </c>
      <c r="F121" s="22">
        <v>132</v>
      </c>
      <c r="G121" s="22">
        <v>293</v>
      </c>
      <c r="H121" s="22">
        <v>24</v>
      </c>
      <c r="I121" s="22">
        <v>17</v>
      </c>
      <c r="J121" s="22">
        <v>125</v>
      </c>
      <c r="K121" s="22">
        <v>122</v>
      </c>
      <c r="L121" s="22">
        <v>0</v>
      </c>
      <c r="M121" s="22">
        <v>0</v>
      </c>
      <c r="N121" s="22">
        <v>0</v>
      </c>
      <c r="O121" s="50">
        <v>756</v>
      </c>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row>
    <row r="122" spans="1:56" s="240" customFormat="1" ht="15" customHeight="1" x14ac:dyDescent="0.25">
      <c r="A122" s="386" t="s">
        <v>16804</v>
      </c>
      <c r="B122" s="22">
        <v>0</v>
      </c>
      <c r="C122" s="22">
        <v>0</v>
      </c>
      <c r="D122" s="22">
        <v>0</v>
      </c>
      <c r="E122" s="22">
        <v>0</v>
      </c>
      <c r="F122" s="22">
        <v>30</v>
      </c>
      <c r="G122" s="22">
        <v>0</v>
      </c>
      <c r="H122" s="22">
        <v>0</v>
      </c>
      <c r="I122" s="22">
        <v>0</v>
      </c>
      <c r="J122" s="22">
        <v>0</v>
      </c>
      <c r="K122" s="22">
        <v>0</v>
      </c>
      <c r="L122" s="22">
        <v>0</v>
      </c>
      <c r="M122" s="22">
        <v>0</v>
      </c>
      <c r="N122" s="22">
        <v>0</v>
      </c>
      <c r="O122" s="50">
        <v>30</v>
      </c>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row>
    <row r="123" spans="1:56" s="240" customFormat="1" ht="15" customHeight="1" x14ac:dyDescent="0.25">
      <c r="A123" s="355" t="s">
        <v>95</v>
      </c>
      <c r="B123" s="22">
        <v>0</v>
      </c>
      <c r="C123" s="22">
        <v>0</v>
      </c>
      <c r="D123" s="22">
        <v>4</v>
      </c>
      <c r="E123" s="22">
        <v>6</v>
      </c>
      <c r="F123" s="22">
        <v>91</v>
      </c>
      <c r="G123" s="22">
        <v>54</v>
      </c>
      <c r="H123" s="22">
        <v>5</v>
      </c>
      <c r="I123" s="22">
        <v>6</v>
      </c>
      <c r="J123" s="22">
        <v>23</v>
      </c>
      <c r="K123" s="22">
        <v>22</v>
      </c>
      <c r="L123" s="22">
        <v>0</v>
      </c>
      <c r="M123" s="22">
        <v>0</v>
      </c>
      <c r="N123" s="22">
        <v>0</v>
      </c>
      <c r="O123" s="50">
        <v>211</v>
      </c>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row>
    <row r="124" spans="1:56" s="240" customFormat="1" ht="15" customHeight="1" x14ac:dyDescent="0.25">
      <c r="A124" s="355" t="s">
        <v>75</v>
      </c>
      <c r="B124" s="22">
        <v>21</v>
      </c>
      <c r="C124" s="22">
        <v>5</v>
      </c>
      <c r="D124" s="22">
        <v>34</v>
      </c>
      <c r="E124" s="22">
        <v>27</v>
      </c>
      <c r="F124" s="22">
        <v>188</v>
      </c>
      <c r="G124" s="22">
        <v>483</v>
      </c>
      <c r="H124" s="22">
        <v>46</v>
      </c>
      <c r="I124" s="22">
        <v>35</v>
      </c>
      <c r="J124" s="22">
        <v>204</v>
      </c>
      <c r="K124" s="22">
        <v>175</v>
      </c>
      <c r="L124" s="22">
        <v>0</v>
      </c>
      <c r="M124" s="22">
        <v>1</v>
      </c>
      <c r="N124" s="22">
        <v>1</v>
      </c>
      <c r="O124" s="50">
        <v>1220</v>
      </c>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row>
    <row r="125" spans="1:56" s="240" customFormat="1" ht="15" customHeight="1" x14ac:dyDescent="0.25">
      <c r="A125" s="386" t="s">
        <v>16805</v>
      </c>
      <c r="B125" s="22">
        <v>0</v>
      </c>
      <c r="C125" s="22">
        <v>0</v>
      </c>
      <c r="D125" s="22">
        <v>0</v>
      </c>
      <c r="E125" s="22">
        <v>0</v>
      </c>
      <c r="F125" s="22">
        <v>0</v>
      </c>
      <c r="G125" s="22">
        <v>0</v>
      </c>
      <c r="H125" s="22">
        <v>0</v>
      </c>
      <c r="I125" s="22">
        <v>0</v>
      </c>
      <c r="J125" s="22">
        <v>0</v>
      </c>
      <c r="K125" s="22">
        <v>0</v>
      </c>
      <c r="L125" s="22">
        <v>0</v>
      </c>
      <c r="M125" s="22">
        <v>0</v>
      </c>
      <c r="N125" s="22">
        <v>0</v>
      </c>
      <c r="O125" s="50">
        <v>0</v>
      </c>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row>
    <row r="126" spans="1:56" s="240" customFormat="1" ht="15" customHeight="1" x14ac:dyDescent="0.25">
      <c r="A126" s="386" t="s">
        <v>16806</v>
      </c>
      <c r="B126" s="180">
        <v>1</v>
      </c>
      <c r="C126" s="180">
        <v>0</v>
      </c>
      <c r="D126" s="180">
        <v>2</v>
      </c>
      <c r="E126" s="180">
        <v>0</v>
      </c>
      <c r="F126" s="180">
        <v>14</v>
      </c>
      <c r="G126" s="180">
        <v>19</v>
      </c>
      <c r="H126" s="180">
        <v>1</v>
      </c>
      <c r="I126" s="180">
        <v>0</v>
      </c>
      <c r="J126" s="180">
        <v>12</v>
      </c>
      <c r="K126" s="180">
        <v>8</v>
      </c>
      <c r="L126" s="180">
        <v>0</v>
      </c>
      <c r="M126" s="180">
        <v>0</v>
      </c>
      <c r="N126" s="180">
        <v>0</v>
      </c>
      <c r="O126" s="181">
        <v>57</v>
      </c>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row>
    <row r="127" spans="1:56" s="240" customFormat="1" ht="15" customHeight="1" x14ac:dyDescent="0.25">
      <c r="A127" s="386" t="s">
        <v>16807</v>
      </c>
      <c r="B127" s="22">
        <v>0</v>
      </c>
      <c r="C127" s="22">
        <v>0</v>
      </c>
      <c r="D127" s="22">
        <v>0</v>
      </c>
      <c r="E127" s="22">
        <v>0</v>
      </c>
      <c r="F127" s="22">
        <v>0</v>
      </c>
      <c r="G127" s="22">
        <v>1</v>
      </c>
      <c r="H127" s="22">
        <v>0</v>
      </c>
      <c r="I127" s="22">
        <v>0</v>
      </c>
      <c r="J127" s="22">
        <v>3</v>
      </c>
      <c r="K127" s="22">
        <v>0</v>
      </c>
      <c r="L127" s="22">
        <v>0</v>
      </c>
      <c r="M127" s="22">
        <v>0</v>
      </c>
      <c r="N127" s="22">
        <v>0</v>
      </c>
      <c r="O127" s="50">
        <v>4</v>
      </c>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row>
    <row r="128" spans="1:56" s="240" customFormat="1" ht="15" customHeight="1" x14ac:dyDescent="0.25">
      <c r="A128" s="386" t="s">
        <v>16808</v>
      </c>
      <c r="B128" s="22">
        <v>1</v>
      </c>
      <c r="C128" s="22">
        <v>0</v>
      </c>
      <c r="D128" s="22">
        <v>3</v>
      </c>
      <c r="E128" s="22">
        <v>2</v>
      </c>
      <c r="F128" s="22">
        <v>9</v>
      </c>
      <c r="G128" s="22">
        <v>12</v>
      </c>
      <c r="H128" s="22">
        <v>3</v>
      </c>
      <c r="I128" s="22">
        <v>0</v>
      </c>
      <c r="J128" s="22">
        <v>7</v>
      </c>
      <c r="K128" s="22">
        <v>4</v>
      </c>
      <c r="L128" s="22">
        <v>0</v>
      </c>
      <c r="M128" s="22">
        <v>0</v>
      </c>
      <c r="N128" s="22">
        <v>0</v>
      </c>
      <c r="O128" s="50">
        <v>41</v>
      </c>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row>
    <row r="129" spans="1:56" s="240" customFormat="1" ht="15" customHeight="1" x14ac:dyDescent="0.25">
      <c r="A129" s="386" t="s">
        <v>16809</v>
      </c>
      <c r="B129" s="22">
        <v>0</v>
      </c>
      <c r="C129" s="22">
        <v>0</v>
      </c>
      <c r="D129" s="22">
        <v>0</v>
      </c>
      <c r="E129" s="22">
        <v>0</v>
      </c>
      <c r="F129" s="22">
        <v>0</v>
      </c>
      <c r="G129" s="22">
        <v>0</v>
      </c>
      <c r="H129" s="22">
        <v>0</v>
      </c>
      <c r="I129" s="22">
        <v>0</v>
      </c>
      <c r="J129" s="22">
        <v>0</v>
      </c>
      <c r="K129" s="22">
        <v>0</v>
      </c>
      <c r="L129" s="22">
        <v>0</v>
      </c>
      <c r="M129" s="22">
        <v>0</v>
      </c>
      <c r="N129" s="22">
        <v>0</v>
      </c>
      <c r="O129" s="50">
        <v>0</v>
      </c>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row>
    <row r="130" spans="1:56" s="240" customFormat="1" ht="15" customHeight="1" x14ac:dyDescent="0.25">
      <c r="A130" s="386" t="s">
        <v>16810</v>
      </c>
      <c r="B130" s="342">
        <v>0</v>
      </c>
      <c r="C130" s="342">
        <v>0</v>
      </c>
      <c r="D130" s="342">
        <v>0</v>
      </c>
      <c r="E130" s="342">
        <v>0</v>
      </c>
      <c r="F130" s="342">
        <v>17</v>
      </c>
      <c r="G130" s="342">
        <v>8</v>
      </c>
      <c r="H130" s="342">
        <v>1</v>
      </c>
      <c r="I130" s="342">
        <v>2</v>
      </c>
      <c r="J130" s="342">
        <v>5</v>
      </c>
      <c r="K130" s="342">
        <v>4</v>
      </c>
      <c r="L130" s="342">
        <v>0</v>
      </c>
      <c r="M130" s="342">
        <v>0</v>
      </c>
      <c r="N130" s="342">
        <v>0</v>
      </c>
      <c r="O130" s="343">
        <v>37</v>
      </c>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row>
    <row r="131" spans="1:56" s="240" customFormat="1" ht="15" customHeight="1" x14ac:dyDescent="0.25">
      <c r="A131" s="386" t="s">
        <v>16811</v>
      </c>
      <c r="B131" s="22">
        <v>0</v>
      </c>
      <c r="C131" s="22">
        <v>0</v>
      </c>
      <c r="D131" s="22">
        <v>0</v>
      </c>
      <c r="E131" s="22">
        <v>0</v>
      </c>
      <c r="F131" s="22">
        <v>0</v>
      </c>
      <c r="G131" s="22">
        <v>0</v>
      </c>
      <c r="H131" s="22">
        <v>0</v>
      </c>
      <c r="I131" s="22">
        <v>0</v>
      </c>
      <c r="J131" s="22">
        <v>0</v>
      </c>
      <c r="K131" s="22">
        <v>0</v>
      </c>
      <c r="L131" s="22">
        <v>0</v>
      </c>
      <c r="M131" s="22">
        <v>0</v>
      </c>
      <c r="N131" s="22">
        <v>0</v>
      </c>
      <c r="O131" s="50">
        <v>0</v>
      </c>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row>
    <row r="132" spans="1:56" s="240" customFormat="1" ht="15" customHeight="1" x14ac:dyDescent="0.25">
      <c r="A132" s="386" t="s">
        <v>16812</v>
      </c>
      <c r="B132" s="22">
        <v>0</v>
      </c>
      <c r="C132" s="22">
        <v>0</v>
      </c>
      <c r="D132" s="22">
        <v>0</v>
      </c>
      <c r="E132" s="22">
        <v>0</v>
      </c>
      <c r="F132" s="22">
        <v>16</v>
      </c>
      <c r="G132" s="22">
        <v>18</v>
      </c>
      <c r="H132" s="22">
        <v>2</v>
      </c>
      <c r="I132" s="22">
        <v>4</v>
      </c>
      <c r="J132" s="22">
        <v>12</v>
      </c>
      <c r="K132" s="22">
        <v>11</v>
      </c>
      <c r="L132" s="22">
        <v>0</v>
      </c>
      <c r="M132" s="22">
        <v>0</v>
      </c>
      <c r="N132" s="22">
        <v>0</v>
      </c>
      <c r="O132" s="50">
        <v>63</v>
      </c>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row>
    <row r="133" spans="1:56" s="240" customFormat="1" ht="15" customHeight="1" x14ac:dyDescent="0.25">
      <c r="A133" s="386" t="s">
        <v>16813</v>
      </c>
      <c r="B133" s="22">
        <v>0</v>
      </c>
      <c r="C133" s="22">
        <v>0</v>
      </c>
      <c r="D133" s="22">
        <v>0</v>
      </c>
      <c r="E133" s="22">
        <v>0</v>
      </c>
      <c r="F133" s="22">
        <v>6</v>
      </c>
      <c r="G133" s="22">
        <v>10</v>
      </c>
      <c r="H133" s="22">
        <v>2</v>
      </c>
      <c r="I133" s="22">
        <v>1</v>
      </c>
      <c r="J133" s="22">
        <v>0</v>
      </c>
      <c r="K133" s="22">
        <v>5</v>
      </c>
      <c r="L133" s="22">
        <v>0</v>
      </c>
      <c r="M133" s="22">
        <v>0</v>
      </c>
      <c r="N133" s="22">
        <v>0</v>
      </c>
      <c r="O133" s="50">
        <v>24</v>
      </c>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row>
    <row r="134" spans="1:56" s="240" customFormat="1" ht="15" customHeight="1" x14ac:dyDescent="0.25">
      <c r="A134" s="386" t="s">
        <v>16814</v>
      </c>
      <c r="B134" s="22">
        <v>1</v>
      </c>
      <c r="C134" s="22">
        <v>0</v>
      </c>
      <c r="D134" s="22">
        <v>1</v>
      </c>
      <c r="E134" s="22">
        <v>0</v>
      </c>
      <c r="F134" s="22">
        <v>1</v>
      </c>
      <c r="G134" s="22">
        <v>5</v>
      </c>
      <c r="H134" s="22">
        <v>1</v>
      </c>
      <c r="I134" s="22">
        <v>0</v>
      </c>
      <c r="J134" s="22">
        <v>5</v>
      </c>
      <c r="K134" s="22">
        <v>4</v>
      </c>
      <c r="L134" s="22">
        <v>0</v>
      </c>
      <c r="M134" s="22">
        <v>0</v>
      </c>
      <c r="N134" s="22">
        <v>0</v>
      </c>
      <c r="O134" s="50">
        <v>18</v>
      </c>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row>
    <row r="135" spans="1:56" s="240" customFormat="1" ht="15" customHeight="1" x14ac:dyDescent="0.25">
      <c r="A135" s="386" t="s">
        <v>16815</v>
      </c>
      <c r="B135" s="22">
        <v>0</v>
      </c>
      <c r="C135" s="22">
        <v>0</v>
      </c>
      <c r="D135" s="22">
        <v>2</v>
      </c>
      <c r="E135" s="22">
        <v>0</v>
      </c>
      <c r="F135" s="22">
        <v>9</v>
      </c>
      <c r="G135" s="22">
        <v>12</v>
      </c>
      <c r="H135" s="22">
        <v>2</v>
      </c>
      <c r="I135" s="22">
        <v>0</v>
      </c>
      <c r="J135" s="22">
        <v>4</v>
      </c>
      <c r="K135" s="22">
        <v>5</v>
      </c>
      <c r="L135" s="22">
        <v>0</v>
      </c>
      <c r="M135" s="22">
        <v>0</v>
      </c>
      <c r="N135" s="22">
        <v>0</v>
      </c>
      <c r="O135" s="50">
        <v>34</v>
      </c>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row>
    <row r="136" spans="1:56" s="240" customFormat="1" ht="15" customHeight="1" x14ac:dyDescent="0.25">
      <c r="A136" s="386" t="s">
        <v>16816</v>
      </c>
      <c r="B136" s="22">
        <v>0</v>
      </c>
      <c r="C136" s="22">
        <v>0</v>
      </c>
      <c r="D136" s="22">
        <v>1</v>
      </c>
      <c r="E136" s="22">
        <v>0</v>
      </c>
      <c r="F136" s="22">
        <v>8</v>
      </c>
      <c r="G136" s="22">
        <v>11</v>
      </c>
      <c r="H136" s="22">
        <v>4</v>
      </c>
      <c r="I136" s="22">
        <v>1</v>
      </c>
      <c r="J136" s="22">
        <v>7</v>
      </c>
      <c r="K136" s="22">
        <v>2</v>
      </c>
      <c r="L136" s="22">
        <v>0</v>
      </c>
      <c r="M136" s="22">
        <v>0</v>
      </c>
      <c r="N136" s="22">
        <v>0</v>
      </c>
      <c r="O136" s="50">
        <v>34</v>
      </c>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row>
    <row r="137" spans="1:56" s="240" customFormat="1" ht="15" customHeight="1" x14ac:dyDescent="0.25">
      <c r="A137" s="386" t="s">
        <v>16817</v>
      </c>
      <c r="B137" s="22">
        <v>0</v>
      </c>
      <c r="C137" s="22">
        <v>0</v>
      </c>
      <c r="D137" s="22">
        <v>2</v>
      </c>
      <c r="E137" s="22">
        <v>1</v>
      </c>
      <c r="F137" s="22">
        <v>0</v>
      </c>
      <c r="G137" s="22">
        <v>0</v>
      </c>
      <c r="H137" s="22">
        <v>0</v>
      </c>
      <c r="I137" s="22">
        <v>0</v>
      </c>
      <c r="J137" s="22">
        <v>11</v>
      </c>
      <c r="K137" s="22">
        <v>0</v>
      </c>
      <c r="L137" s="22">
        <v>0</v>
      </c>
      <c r="M137" s="22">
        <v>0</v>
      </c>
      <c r="N137" s="22">
        <v>0</v>
      </c>
      <c r="O137" s="50">
        <v>14</v>
      </c>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row>
    <row r="138" spans="1:56" s="240" customFormat="1" ht="15" customHeight="1" x14ac:dyDescent="0.25">
      <c r="A138" s="386" t="s">
        <v>16818</v>
      </c>
      <c r="B138" s="22">
        <v>0</v>
      </c>
      <c r="C138" s="22">
        <v>0</v>
      </c>
      <c r="D138" s="22">
        <v>2</v>
      </c>
      <c r="E138" s="22">
        <v>0</v>
      </c>
      <c r="F138" s="22">
        <v>2</v>
      </c>
      <c r="G138" s="22">
        <v>9</v>
      </c>
      <c r="H138" s="22">
        <v>1</v>
      </c>
      <c r="I138" s="22">
        <v>1</v>
      </c>
      <c r="J138" s="22">
        <v>4</v>
      </c>
      <c r="K138" s="22">
        <v>4</v>
      </c>
      <c r="L138" s="22">
        <v>0</v>
      </c>
      <c r="M138" s="22">
        <v>0</v>
      </c>
      <c r="N138" s="22">
        <v>0</v>
      </c>
      <c r="O138" s="50">
        <v>23</v>
      </c>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row>
    <row r="139" spans="1:56" s="240" customFormat="1" ht="15" customHeight="1" x14ac:dyDescent="0.25">
      <c r="A139" s="386" t="s">
        <v>16819</v>
      </c>
      <c r="B139" s="22">
        <v>0</v>
      </c>
      <c r="C139" s="22">
        <v>0</v>
      </c>
      <c r="D139" s="22">
        <v>0</v>
      </c>
      <c r="E139" s="22">
        <v>0</v>
      </c>
      <c r="F139" s="22">
        <v>7</v>
      </c>
      <c r="G139" s="22">
        <v>14</v>
      </c>
      <c r="H139" s="22">
        <v>1</v>
      </c>
      <c r="I139" s="22">
        <v>1</v>
      </c>
      <c r="J139" s="22">
        <v>9</v>
      </c>
      <c r="K139" s="22">
        <v>3</v>
      </c>
      <c r="L139" s="22">
        <v>0</v>
      </c>
      <c r="M139" s="22">
        <v>0</v>
      </c>
      <c r="N139" s="22">
        <v>0</v>
      </c>
      <c r="O139" s="50">
        <v>35</v>
      </c>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row>
    <row r="140" spans="1:56" s="240" customFormat="1" ht="15" customHeight="1" x14ac:dyDescent="0.25">
      <c r="A140" s="386" t="s">
        <v>16820</v>
      </c>
      <c r="B140" s="22">
        <v>1</v>
      </c>
      <c r="C140" s="22">
        <v>0</v>
      </c>
      <c r="D140" s="22">
        <v>1</v>
      </c>
      <c r="E140" s="22">
        <v>0</v>
      </c>
      <c r="F140" s="22">
        <v>2</v>
      </c>
      <c r="G140" s="22">
        <v>8</v>
      </c>
      <c r="H140" s="22">
        <v>0</v>
      </c>
      <c r="I140" s="22">
        <v>1</v>
      </c>
      <c r="J140" s="22">
        <v>1</v>
      </c>
      <c r="K140" s="22">
        <v>2</v>
      </c>
      <c r="L140" s="22">
        <v>0</v>
      </c>
      <c r="M140" s="22">
        <v>0</v>
      </c>
      <c r="N140" s="22">
        <v>0</v>
      </c>
      <c r="O140" s="50">
        <v>16</v>
      </c>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row>
    <row r="141" spans="1:56" s="240" customFormat="1" ht="15" customHeight="1" x14ac:dyDescent="0.25">
      <c r="A141" s="355" t="s">
        <v>96</v>
      </c>
      <c r="B141" s="22">
        <v>3</v>
      </c>
      <c r="C141" s="22">
        <v>1</v>
      </c>
      <c r="D141" s="22">
        <v>6</v>
      </c>
      <c r="E141" s="22">
        <v>7</v>
      </c>
      <c r="F141" s="22">
        <v>46</v>
      </c>
      <c r="G141" s="22">
        <v>146</v>
      </c>
      <c r="H141" s="22">
        <v>14</v>
      </c>
      <c r="I141" s="22">
        <v>9</v>
      </c>
      <c r="J141" s="22">
        <v>72</v>
      </c>
      <c r="K141" s="22">
        <v>59</v>
      </c>
      <c r="L141" s="22">
        <v>0</v>
      </c>
      <c r="M141" s="22">
        <v>0</v>
      </c>
      <c r="N141" s="22">
        <v>0</v>
      </c>
      <c r="O141" s="50">
        <v>363</v>
      </c>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row>
    <row r="142" spans="1:56" s="240" customFormat="1" ht="15" customHeight="1" x14ac:dyDescent="0.25">
      <c r="A142" s="355" t="s">
        <v>76</v>
      </c>
      <c r="B142" s="227">
        <v>43</v>
      </c>
      <c r="C142" s="227">
        <v>12</v>
      </c>
      <c r="D142" s="227">
        <v>96</v>
      </c>
      <c r="E142" s="227">
        <v>68</v>
      </c>
      <c r="F142" s="227">
        <v>593</v>
      </c>
      <c r="G142" s="227">
        <v>1160</v>
      </c>
      <c r="H142" s="227">
        <v>116</v>
      </c>
      <c r="I142" s="227">
        <v>48</v>
      </c>
      <c r="J142" s="227">
        <v>350</v>
      </c>
      <c r="K142" s="227">
        <v>471</v>
      </c>
      <c r="L142" s="227">
        <v>0</v>
      </c>
      <c r="M142" s="227">
        <v>1</v>
      </c>
      <c r="N142" s="227">
        <v>0</v>
      </c>
      <c r="O142" s="228">
        <v>2958</v>
      </c>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row>
    <row r="143" spans="1:56" s="240" customFormat="1" ht="15" customHeight="1" x14ac:dyDescent="0.25">
      <c r="A143" s="386" t="s">
        <v>16821</v>
      </c>
      <c r="B143" s="342">
        <v>0</v>
      </c>
      <c r="C143" s="342">
        <v>0</v>
      </c>
      <c r="D143" s="342">
        <v>0</v>
      </c>
      <c r="E143" s="342">
        <v>0</v>
      </c>
      <c r="F143" s="342">
        <v>0</v>
      </c>
      <c r="G143" s="342">
        <v>0</v>
      </c>
      <c r="H143" s="342">
        <v>0</v>
      </c>
      <c r="I143" s="342">
        <v>0</v>
      </c>
      <c r="J143" s="342">
        <v>1</v>
      </c>
      <c r="K143" s="342">
        <v>0</v>
      </c>
      <c r="L143" s="342">
        <v>0</v>
      </c>
      <c r="M143" s="342">
        <v>0</v>
      </c>
      <c r="N143" s="342">
        <v>0</v>
      </c>
      <c r="O143" s="343">
        <v>1</v>
      </c>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row>
    <row r="144" spans="1:56" s="240" customFormat="1" ht="15" customHeight="1" x14ac:dyDescent="0.25">
      <c r="A144" s="386" t="s">
        <v>16822</v>
      </c>
      <c r="B144" s="227">
        <v>0</v>
      </c>
      <c r="C144" s="227">
        <v>0</v>
      </c>
      <c r="D144" s="227">
        <v>0</v>
      </c>
      <c r="E144" s="227">
        <v>0</v>
      </c>
      <c r="F144" s="227">
        <v>0</v>
      </c>
      <c r="G144" s="227">
        <v>0</v>
      </c>
      <c r="H144" s="227">
        <v>0</v>
      </c>
      <c r="I144" s="227">
        <v>0</v>
      </c>
      <c r="J144" s="227">
        <v>0</v>
      </c>
      <c r="K144" s="227">
        <v>0</v>
      </c>
      <c r="L144" s="227">
        <v>0</v>
      </c>
      <c r="M144" s="227">
        <v>0</v>
      </c>
      <c r="N144" s="227">
        <v>0</v>
      </c>
      <c r="O144" s="228">
        <v>0</v>
      </c>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row>
    <row r="145" spans="1:56" s="240" customFormat="1" ht="15" customHeight="1" x14ac:dyDescent="0.25">
      <c r="A145" s="355" t="s">
        <v>97</v>
      </c>
      <c r="B145" s="22">
        <v>0</v>
      </c>
      <c r="C145" s="22">
        <v>1</v>
      </c>
      <c r="D145" s="22">
        <v>2</v>
      </c>
      <c r="E145" s="22">
        <v>1</v>
      </c>
      <c r="F145" s="22">
        <v>87</v>
      </c>
      <c r="G145" s="22">
        <v>70</v>
      </c>
      <c r="H145" s="22">
        <v>10</v>
      </c>
      <c r="I145" s="22">
        <v>10</v>
      </c>
      <c r="J145" s="22">
        <v>25</v>
      </c>
      <c r="K145" s="22">
        <v>39</v>
      </c>
      <c r="L145" s="22">
        <v>1</v>
      </c>
      <c r="M145" s="22">
        <v>0</v>
      </c>
      <c r="N145" s="22">
        <v>0</v>
      </c>
      <c r="O145" s="50">
        <v>246</v>
      </c>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row>
    <row r="146" spans="1:56" s="240" customFormat="1" ht="15" customHeight="1" x14ac:dyDescent="0.25">
      <c r="A146" s="355" t="s">
        <v>98</v>
      </c>
      <c r="B146" s="22">
        <v>7</v>
      </c>
      <c r="C146" s="22">
        <v>3</v>
      </c>
      <c r="D146" s="22">
        <v>13</v>
      </c>
      <c r="E146" s="22">
        <v>5</v>
      </c>
      <c r="F146" s="22">
        <v>69</v>
      </c>
      <c r="G146" s="22">
        <v>170</v>
      </c>
      <c r="H146" s="22">
        <v>13</v>
      </c>
      <c r="I146" s="22">
        <v>9</v>
      </c>
      <c r="J146" s="22">
        <v>37</v>
      </c>
      <c r="K146" s="22">
        <v>54</v>
      </c>
      <c r="L146" s="22">
        <v>0</v>
      </c>
      <c r="M146" s="22">
        <v>0</v>
      </c>
      <c r="N146" s="22">
        <v>0</v>
      </c>
      <c r="O146" s="50">
        <v>380</v>
      </c>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row>
    <row r="147" spans="1:56" s="240" customFormat="1" ht="15" customHeight="1" x14ac:dyDescent="0.25">
      <c r="A147" s="454" t="s">
        <v>16717</v>
      </c>
      <c r="B147" s="21">
        <v>23</v>
      </c>
      <c r="C147" s="21">
        <v>4</v>
      </c>
      <c r="D147" s="21">
        <v>38</v>
      </c>
      <c r="E147" s="21">
        <v>47</v>
      </c>
      <c r="F147" s="21">
        <v>267</v>
      </c>
      <c r="G147" s="21">
        <v>384</v>
      </c>
      <c r="H147" s="21">
        <v>31</v>
      </c>
      <c r="I147" s="21">
        <v>34</v>
      </c>
      <c r="J147" s="21">
        <v>162</v>
      </c>
      <c r="K147" s="21">
        <v>192</v>
      </c>
      <c r="L147" s="21">
        <v>0</v>
      </c>
      <c r="M147" s="21">
        <v>0</v>
      </c>
      <c r="N147" s="21">
        <v>0</v>
      </c>
      <c r="O147" s="56">
        <v>1182</v>
      </c>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row>
    <row r="148" spans="1:56" s="240" customFormat="1" ht="15" customHeight="1" x14ac:dyDescent="0.25">
      <c r="A148" s="355" t="s">
        <v>99</v>
      </c>
      <c r="B148" s="22">
        <v>19</v>
      </c>
      <c r="C148" s="22">
        <v>2</v>
      </c>
      <c r="D148" s="22">
        <v>21</v>
      </c>
      <c r="E148" s="22">
        <v>25</v>
      </c>
      <c r="F148" s="22">
        <v>129</v>
      </c>
      <c r="G148" s="22">
        <v>251</v>
      </c>
      <c r="H148" s="22">
        <v>22</v>
      </c>
      <c r="I148" s="22">
        <v>19</v>
      </c>
      <c r="J148" s="22">
        <v>95</v>
      </c>
      <c r="K148" s="22">
        <v>90</v>
      </c>
      <c r="L148" s="22">
        <v>0</v>
      </c>
      <c r="M148" s="22">
        <v>0</v>
      </c>
      <c r="N148" s="22">
        <v>0</v>
      </c>
      <c r="O148" s="50">
        <v>673</v>
      </c>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row>
    <row r="149" spans="1:56" s="240" customFormat="1" ht="15" customHeight="1" x14ac:dyDescent="0.25">
      <c r="A149" s="355" t="s">
        <v>100</v>
      </c>
      <c r="B149" s="22">
        <v>2</v>
      </c>
      <c r="C149" s="22">
        <v>1</v>
      </c>
      <c r="D149" s="22">
        <v>6</v>
      </c>
      <c r="E149" s="22">
        <v>8</v>
      </c>
      <c r="F149" s="22">
        <v>3</v>
      </c>
      <c r="G149" s="22">
        <v>53</v>
      </c>
      <c r="H149" s="22">
        <v>1</v>
      </c>
      <c r="I149" s="22">
        <v>9</v>
      </c>
      <c r="J149" s="22">
        <v>37</v>
      </c>
      <c r="K149" s="22">
        <v>41</v>
      </c>
      <c r="L149" s="22">
        <v>0</v>
      </c>
      <c r="M149" s="22">
        <v>0</v>
      </c>
      <c r="N149" s="22">
        <v>0</v>
      </c>
      <c r="O149" s="50">
        <v>161</v>
      </c>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row>
    <row r="150" spans="1:56" s="240" customFormat="1" ht="15" customHeight="1" x14ac:dyDescent="0.25">
      <c r="A150" s="386" t="s">
        <v>16823</v>
      </c>
      <c r="B150" s="22">
        <v>0</v>
      </c>
      <c r="C150" s="22">
        <v>0</v>
      </c>
      <c r="D150" s="22">
        <v>0</v>
      </c>
      <c r="E150" s="22">
        <v>0</v>
      </c>
      <c r="F150" s="22">
        <v>0</v>
      </c>
      <c r="G150" s="22">
        <v>0</v>
      </c>
      <c r="H150" s="22">
        <v>0</v>
      </c>
      <c r="I150" s="22">
        <v>1</v>
      </c>
      <c r="J150" s="22">
        <v>3</v>
      </c>
      <c r="K150" s="22">
        <v>0</v>
      </c>
      <c r="L150" s="22">
        <v>0</v>
      </c>
      <c r="M150" s="22">
        <v>0</v>
      </c>
      <c r="N150" s="22">
        <v>0</v>
      </c>
      <c r="O150" s="50">
        <v>4</v>
      </c>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row>
    <row r="151" spans="1:56" s="240" customFormat="1" ht="15" customHeight="1" x14ac:dyDescent="0.25">
      <c r="A151" s="355" t="s">
        <v>101</v>
      </c>
      <c r="B151" s="22">
        <v>2</v>
      </c>
      <c r="C151" s="22">
        <v>0</v>
      </c>
      <c r="D151" s="22">
        <v>4</v>
      </c>
      <c r="E151" s="22">
        <v>8</v>
      </c>
      <c r="F151" s="22">
        <v>2</v>
      </c>
      <c r="G151" s="22">
        <v>20</v>
      </c>
      <c r="H151" s="22">
        <v>2</v>
      </c>
      <c r="I151" s="22">
        <v>1</v>
      </c>
      <c r="J151" s="22">
        <v>7</v>
      </c>
      <c r="K151" s="22">
        <v>25</v>
      </c>
      <c r="L151" s="22">
        <v>0</v>
      </c>
      <c r="M151" s="22">
        <v>0</v>
      </c>
      <c r="N151" s="22">
        <v>0</v>
      </c>
      <c r="O151" s="50">
        <v>71</v>
      </c>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row>
    <row r="152" spans="1:56" s="240" customFormat="1" ht="15" customHeight="1" x14ac:dyDescent="0.25">
      <c r="A152" s="355" t="s">
        <v>102</v>
      </c>
      <c r="B152" s="22">
        <v>0</v>
      </c>
      <c r="C152" s="22">
        <v>0</v>
      </c>
      <c r="D152" s="22">
        <v>2</v>
      </c>
      <c r="E152" s="22">
        <v>1</v>
      </c>
      <c r="F152" s="22">
        <v>37</v>
      </c>
      <c r="G152" s="22">
        <v>13</v>
      </c>
      <c r="H152" s="22">
        <v>0</v>
      </c>
      <c r="I152" s="22">
        <v>1</v>
      </c>
      <c r="J152" s="22">
        <v>0</v>
      </c>
      <c r="K152" s="22">
        <v>10</v>
      </c>
      <c r="L152" s="22">
        <v>0</v>
      </c>
      <c r="M152" s="22">
        <v>0</v>
      </c>
      <c r="N152" s="22">
        <v>0</v>
      </c>
      <c r="O152" s="50">
        <v>64</v>
      </c>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row>
    <row r="153" spans="1:56" s="240" customFormat="1" ht="15" customHeight="1" x14ac:dyDescent="0.25">
      <c r="A153" s="355" t="s">
        <v>103</v>
      </c>
      <c r="B153" s="22">
        <v>0</v>
      </c>
      <c r="C153" s="22">
        <v>1</v>
      </c>
      <c r="D153" s="22">
        <v>3</v>
      </c>
      <c r="E153" s="22">
        <v>3</v>
      </c>
      <c r="F153" s="22">
        <v>94</v>
      </c>
      <c r="G153" s="22">
        <v>33</v>
      </c>
      <c r="H153" s="22">
        <v>5</v>
      </c>
      <c r="I153" s="22">
        <v>1</v>
      </c>
      <c r="J153" s="22">
        <v>15</v>
      </c>
      <c r="K153" s="22">
        <v>18</v>
      </c>
      <c r="L153" s="22">
        <v>0</v>
      </c>
      <c r="M153" s="22">
        <v>0</v>
      </c>
      <c r="N153" s="22">
        <v>0</v>
      </c>
      <c r="O153" s="50">
        <v>173</v>
      </c>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row>
    <row r="154" spans="1:56" s="240" customFormat="1" ht="15" customHeight="1" x14ac:dyDescent="0.25">
      <c r="A154" s="355" t="s">
        <v>78</v>
      </c>
      <c r="B154" s="22">
        <v>0</v>
      </c>
      <c r="C154" s="22">
        <v>0</v>
      </c>
      <c r="D154" s="22">
        <v>2</v>
      </c>
      <c r="E154" s="22">
        <v>2</v>
      </c>
      <c r="F154" s="22">
        <v>2</v>
      </c>
      <c r="G154" s="22">
        <v>14</v>
      </c>
      <c r="H154" s="22">
        <v>1</v>
      </c>
      <c r="I154" s="22">
        <v>2</v>
      </c>
      <c r="J154" s="22">
        <v>5</v>
      </c>
      <c r="K154" s="22">
        <v>8</v>
      </c>
      <c r="L154" s="22">
        <v>0</v>
      </c>
      <c r="M154" s="22">
        <v>0</v>
      </c>
      <c r="N154" s="22">
        <v>0</v>
      </c>
      <c r="O154" s="50">
        <v>36</v>
      </c>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row>
    <row r="155" spans="1:56" s="240" customFormat="1" ht="15" customHeight="1" x14ac:dyDescent="0.25">
      <c r="A155" s="454" t="s">
        <v>16718</v>
      </c>
      <c r="B155" s="21">
        <v>144</v>
      </c>
      <c r="C155" s="21">
        <v>36</v>
      </c>
      <c r="D155" s="21">
        <v>252</v>
      </c>
      <c r="E155" s="21">
        <v>212</v>
      </c>
      <c r="F155" s="21">
        <v>1642</v>
      </c>
      <c r="G155" s="21">
        <v>2876</v>
      </c>
      <c r="H155" s="21">
        <v>224</v>
      </c>
      <c r="I155" s="21">
        <v>223</v>
      </c>
      <c r="J155" s="21">
        <v>768</v>
      </c>
      <c r="K155" s="21">
        <v>1138</v>
      </c>
      <c r="L155" s="21">
        <v>5</v>
      </c>
      <c r="M155" s="21">
        <v>4</v>
      </c>
      <c r="N155" s="21">
        <v>0</v>
      </c>
      <c r="O155" s="56">
        <v>7524</v>
      </c>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row>
    <row r="156" spans="1:56" s="240" customFormat="1" ht="15" customHeight="1" x14ac:dyDescent="0.25">
      <c r="A156" s="355" t="s">
        <v>104</v>
      </c>
      <c r="B156" s="22">
        <v>3</v>
      </c>
      <c r="C156" s="22">
        <v>0</v>
      </c>
      <c r="D156" s="22">
        <v>14</v>
      </c>
      <c r="E156" s="22">
        <v>8</v>
      </c>
      <c r="F156" s="22">
        <v>66</v>
      </c>
      <c r="G156" s="22">
        <v>116</v>
      </c>
      <c r="H156" s="22">
        <v>10</v>
      </c>
      <c r="I156" s="22">
        <v>8</v>
      </c>
      <c r="J156" s="22">
        <v>36</v>
      </c>
      <c r="K156" s="22">
        <v>55</v>
      </c>
      <c r="L156" s="22">
        <v>0</v>
      </c>
      <c r="M156" s="22">
        <v>0</v>
      </c>
      <c r="N156" s="22">
        <v>0</v>
      </c>
      <c r="O156" s="50">
        <v>316</v>
      </c>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row>
    <row r="157" spans="1:56" s="241" customFormat="1" ht="15" customHeight="1" x14ac:dyDescent="0.25">
      <c r="A157" s="355" t="s">
        <v>105</v>
      </c>
      <c r="B157" s="342">
        <v>42</v>
      </c>
      <c r="C157" s="342">
        <v>10</v>
      </c>
      <c r="D157" s="342">
        <v>51</v>
      </c>
      <c r="E157" s="342">
        <v>38</v>
      </c>
      <c r="F157" s="342">
        <v>325</v>
      </c>
      <c r="G157" s="342">
        <v>578</v>
      </c>
      <c r="H157" s="342">
        <v>54</v>
      </c>
      <c r="I157" s="342">
        <v>54</v>
      </c>
      <c r="J157" s="342">
        <v>142</v>
      </c>
      <c r="K157" s="342">
        <v>193</v>
      </c>
      <c r="L157" s="342">
        <v>2</v>
      </c>
      <c r="M157" s="342">
        <v>0</v>
      </c>
      <c r="N157" s="342">
        <v>0</v>
      </c>
      <c r="O157" s="343">
        <v>1489</v>
      </c>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row>
    <row r="158" spans="1:56" s="240" customFormat="1" ht="15" customHeight="1" x14ac:dyDescent="0.25">
      <c r="A158" s="386" t="s">
        <v>16824</v>
      </c>
      <c r="B158" s="22">
        <v>0</v>
      </c>
      <c r="C158" s="22">
        <v>0</v>
      </c>
      <c r="D158" s="22">
        <v>0</v>
      </c>
      <c r="E158" s="22">
        <v>0</v>
      </c>
      <c r="F158" s="22">
        <v>0</v>
      </c>
      <c r="G158" s="22">
        <v>1</v>
      </c>
      <c r="H158" s="22">
        <v>0</v>
      </c>
      <c r="I158" s="22">
        <v>0</v>
      </c>
      <c r="J158" s="22">
        <v>0</v>
      </c>
      <c r="K158" s="22">
        <v>0</v>
      </c>
      <c r="L158" s="22">
        <v>0</v>
      </c>
      <c r="M158" s="22">
        <v>0</v>
      </c>
      <c r="N158" s="22">
        <v>0</v>
      </c>
      <c r="O158" s="50">
        <v>1</v>
      </c>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row>
    <row r="159" spans="1:56" s="240" customFormat="1" ht="15" customHeight="1" x14ac:dyDescent="0.25">
      <c r="A159" s="386" t="s">
        <v>16825</v>
      </c>
      <c r="B159" s="22">
        <v>0</v>
      </c>
      <c r="C159" s="22">
        <v>0</v>
      </c>
      <c r="D159" s="22">
        <v>0</v>
      </c>
      <c r="E159" s="22">
        <v>1</v>
      </c>
      <c r="F159" s="22">
        <v>15</v>
      </c>
      <c r="G159" s="22">
        <v>3</v>
      </c>
      <c r="H159" s="22">
        <v>3</v>
      </c>
      <c r="I159" s="22">
        <v>0</v>
      </c>
      <c r="J159" s="22">
        <v>3</v>
      </c>
      <c r="K159" s="22">
        <v>3</v>
      </c>
      <c r="L159" s="22">
        <v>0</v>
      </c>
      <c r="M159" s="22">
        <v>0</v>
      </c>
      <c r="N159" s="22">
        <v>0</v>
      </c>
      <c r="O159" s="50">
        <v>28</v>
      </c>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row>
    <row r="160" spans="1:56" s="240" customFormat="1" ht="15" customHeight="1" x14ac:dyDescent="0.25">
      <c r="A160" s="386" t="s">
        <v>16826</v>
      </c>
      <c r="B160" s="22">
        <v>2</v>
      </c>
      <c r="C160" s="22">
        <v>0</v>
      </c>
      <c r="D160" s="22">
        <v>2</v>
      </c>
      <c r="E160" s="22">
        <v>0</v>
      </c>
      <c r="F160" s="22">
        <v>9</v>
      </c>
      <c r="G160" s="22">
        <v>9</v>
      </c>
      <c r="H160" s="22">
        <v>2</v>
      </c>
      <c r="I160" s="22">
        <v>2</v>
      </c>
      <c r="J160" s="22">
        <v>5</v>
      </c>
      <c r="K160" s="22">
        <v>6</v>
      </c>
      <c r="L160" s="22">
        <v>0</v>
      </c>
      <c r="M160" s="22">
        <v>0</v>
      </c>
      <c r="N160" s="22">
        <v>0</v>
      </c>
      <c r="O160" s="50">
        <v>37</v>
      </c>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row>
    <row r="161" spans="1:16383" s="240" customFormat="1" ht="15" customHeight="1" x14ac:dyDescent="0.25">
      <c r="A161" s="355" t="s">
        <v>79</v>
      </c>
      <c r="B161" s="22">
        <v>4</v>
      </c>
      <c r="C161" s="22">
        <v>0</v>
      </c>
      <c r="D161" s="22">
        <v>9</v>
      </c>
      <c r="E161" s="22">
        <v>13</v>
      </c>
      <c r="F161" s="22">
        <v>74</v>
      </c>
      <c r="G161" s="22">
        <v>99</v>
      </c>
      <c r="H161" s="22">
        <v>9</v>
      </c>
      <c r="I161" s="22">
        <v>13</v>
      </c>
      <c r="J161" s="22">
        <v>37</v>
      </c>
      <c r="K161" s="22">
        <v>51</v>
      </c>
      <c r="L161" s="22">
        <v>0</v>
      </c>
      <c r="M161" s="22">
        <v>0</v>
      </c>
      <c r="N161" s="22">
        <v>0</v>
      </c>
      <c r="O161" s="50">
        <v>309</v>
      </c>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row>
    <row r="162" spans="1:16383" s="240" customFormat="1" ht="15" customHeight="1" x14ac:dyDescent="0.25">
      <c r="A162" s="355" t="s">
        <v>106</v>
      </c>
      <c r="B162" s="180">
        <v>15</v>
      </c>
      <c r="C162" s="180">
        <v>4</v>
      </c>
      <c r="D162" s="180">
        <v>24</v>
      </c>
      <c r="E162" s="180">
        <v>25</v>
      </c>
      <c r="F162" s="180">
        <v>167</v>
      </c>
      <c r="G162" s="180">
        <v>355</v>
      </c>
      <c r="H162" s="180">
        <v>24</v>
      </c>
      <c r="I162" s="180">
        <v>28</v>
      </c>
      <c r="J162" s="180">
        <v>90</v>
      </c>
      <c r="K162" s="180">
        <v>123</v>
      </c>
      <c r="L162" s="180">
        <v>3</v>
      </c>
      <c r="M162" s="180">
        <v>1</v>
      </c>
      <c r="N162" s="180">
        <v>0</v>
      </c>
      <c r="O162" s="181">
        <v>859</v>
      </c>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row>
    <row r="163" spans="1:16383" s="240" customFormat="1" ht="15" customHeight="1" x14ac:dyDescent="0.25">
      <c r="A163" s="386" t="s">
        <v>16827</v>
      </c>
      <c r="B163" s="227">
        <v>0</v>
      </c>
      <c r="C163" s="227">
        <v>0</v>
      </c>
      <c r="D163" s="227">
        <v>1</v>
      </c>
      <c r="E163" s="227">
        <v>1</v>
      </c>
      <c r="F163" s="227">
        <v>7</v>
      </c>
      <c r="G163" s="227">
        <v>3</v>
      </c>
      <c r="H163" s="227">
        <v>1</v>
      </c>
      <c r="I163" s="227">
        <v>1</v>
      </c>
      <c r="J163" s="227">
        <v>1</v>
      </c>
      <c r="K163" s="227">
        <v>2</v>
      </c>
      <c r="L163" s="227">
        <v>0</v>
      </c>
      <c r="M163" s="227">
        <v>0</v>
      </c>
      <c r="N163" s="227">
        <v>0</v>
      </c>
      <c r="O163" s="228">
        <v>17</v>
      </c>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row>
    <row r="164" spans="1:16383" s="240" customFormat="1" ht="15" customHeight="1" x14ac:dyDescent="0.25">
      <c r="A164" s="386" t="s">
        <v>16828</v>
      </c>
      <c r="B164" s="180">
        <v>0</v>
      </c>
      <c r="C164" s="180">
        <v>0</v>
      </c>
      <c r="D164" s="180">
        <v>0</v>
      </c>
      <c r="E164" s="180">
        <v>0</v>
      </c>
      <c r="F164" s="180">
        <v>0</v>
      </c>
      <c r="G164" s="180">
        <v>0</v>
      </c>
      <c r="H164" s="180">
        <v>0</v>
      </c>
      <c r="I164" s="180">
        <v>0</v>
      </c>
      <c r="J164" s="180">
        <v>0</v>
      </c>
      <c r="K164" s="180">
        <v>0</v>
      </c>
      <c r="L164" s="180">
        <v>0</v>
      </c>
      <c r="M164" s="180">
        <v>0</v>
      </c>
      <c r="N164" s="180">
        <v>0</v>
      </c>
      <c r="O164" s="181">
        <v>0</v>
      </c>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row>
    <row r="165" spans="1:16383" s="240" customFormat="1" ht="15" customHeight="1" x14ac:dyDescent="0.25">
      <c r="A165" s="355" t="s">
        <v>80</v>
      </c>
      <c r="B165" s="22">
        <v>17</v>
      </c>
      <c r="C165" s="22">
        <v>5</v>
      </c>
      <c r="D165" s="22">
        <v>38</v>
      </c>
      <c r="E165" s="22">
        <v>25</v>
      </c>
      <c r="F165" s="22">
        <v>211</v>
      </c>
      <c r="G165" s="22">
        <v>347</v>
      </c>
      <c r="H165" s="22">
        <v>28</v>
      </c>
      <c r="I165" s="22">
        <v>25</v>
      </c>
      <c r="J165" s="22">
        <v>106</v>
      </c>
      <c r="K165" s="22">
        <v>165</v>
      </c>
      <c r="L165" s="22">
        <v>0</v>
      </c>
      <c r="M165" s="22">
        <v>1</v>
      </c>
      <c r="N165" s="22">
        <v>0</v>
      </c>
      <c r="O165" s="50">
        <v>968</v>
      </c>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row>
    <row r="166" spans="1:16383" s="240" customFormat="1" ht="15" customHeight="1" x14ac:dyDescent="0.25">
      <c r="A166" s="355" t="s">
        <v>107</v>
      </c>
      <c r="B166" s="22">
        <v>26</v>
      </c>
      <c r="C166" s="22">
        <v>7</v>
      </c>
      <c r="D166" s="22">
        <v>44</v>
      </c>
      <c r="E166" s="22">
        <v>41</v>
      </c>
      <c r="F166" s="22">
        <v>340</v>
      </c>
      <c r="G166" s="22">
        <v>585</v>
      </c>
      <c r="H166" s="22">
        <v>48</v>
      </c>
      <c r="I166" s="22">
        <v>43</v>
      </c>
      <c r="J166" s="22">
        <v>165</v>
      </c>
      <c r="K166" s="22">
        <v>241</v>
      </c>
      <c r="L166" s="22">
        <v>0</v>
      </c>
      <c r="M166" s="22">
        <v>1</v>
      </c>
      <c r="N166" s="22">
        <v>0</v>
      </c>
      <c r="O166" s="50">
        <v>1541</v>
      </c>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row>
    <row r="167" spans="1:16383" s="240" customFormat="1" ht="15" customHeight="1" x14ac:dyDescent="0.25">
      <c r="A167" s="355" t="s">
        <v>108</v>
      </c>
      <c r="B167" s="22">
        <v>14</v>
      </c>
      <c r="C167" s="22">
        <v>4</v>
      </c>
      <c r="D167" s="22">
        <v>23</v>
      </c>
      <c r="E167" s="22">
        <v>14</v>
      </c>
      <c r="F167" s="22">
        <v>151</v>
      </c>
      <c r="G167" s="22">
        <v>225</v>
      </c>
      <c r="H167" s="22">
        <v>14</v>
      </c>
      <c r="I167" s="22">
        <v>15</v>
      </c>
      <c r="J167" s="22">
        <v>61</v>
      </c>
      <c r="K167" s="22">
        <v>86</v>
      </c>
      <c r="L167" s="22">
        <v>0</v>
      </c>
      <c r="M167" s="22">
        <v>1</v>
      </c>
      <c r="N167" s="22">
        <v>0</v>
      </c>
      <c r="O167" s="50">
        <v>608</v>
      </c>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row>
    <row r="168" spans="1:16383" s="240" customFormat="1" ht="15" customHeight="1" x14ac:dyDescent="0.25">
      <c r="A168" s="355" t="s">
        <v>109</v>
      </c>
      <c r="B168" s="22">
        <v>5</v>
      </c>
      <c r="C168" s="22">
        <v>2</v>
      </c>
      <c r="D168" s="22">
        <v>13</v>
      </c>
      <c r="E168" s="22">
        <v>16</v>
      </c>
      <c r="F168" s="22">
        <v>95</v>
      </c>
      <c r="G168" s="22">
        <v>183</v>
      </c>
      <c r="H168" s="22">
        <v>11</v>
      </c>
      <c r="I168" s="22">
        <v>10</v>
      </c>
      <c r="J168" s="22">
        <v>59</v>
      </c>
      <c r="K168" s="22">
        <v>80</v>
      </c>
      <c r="L168" s="22">
        <v>0</v>
      </c>
      <c r="M168" s="22">
        <v>0</v>
      </c>
      <c r="N168" s="22">
        <v>0</v>
      </c>
      <c r="O168" s="50">
        <v>474</v>
      </c>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row>
    <row r="169" spans="1:16383" s="240" customFormat="1" ht="15" customHeight="1" x14ac:dyDescent="0.25">
      <c r="A169" s="355" t="s">
        <v>81</v>
      </c>
      <c r="B169" s="22">
        <v>14</v>
      </c>
      <c r="C169" s="22">
        <v>4</v>
      </c>
      <c r="D169" s="22">
        <v>25</v>
      </c>
      <c r="E169" s="22">
        <v>24</v>
      </c>
      <c r="F169" s="22">
        <v>146</v>
      </c>
      <c r="G169" s="22">
        <v>284</v>
      </c>
      <c r="H169" s="22">
        <v>18</v>
      </c>
      <c r="I169" s="22">
        <v>18</v>
      </c>
      <c r="J169" s="22">
        <v>50</v>
      </c>
      <c r="K169" s="22">
        <v>94</v>
      </c>
      <c r="L169" s="22">
        <v>0</v>
      </c>
      <c r="M169" s="22">
        <v>0</v>
      </c>
      <c r="N169" s="22">
        <v>0</v>
      </c>
      <c r="O169" s="50">
        <v>677</v>
      </c>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row>
    <row r="170" spans="1:16383" s="240" customFormat="1" ht="15" customHeight="1" x14ac:dyDescent="0.25">
      <c r="A170" s="355" t="s">
        <v>110</v>
      </c>
      <c r="B170" s="22">
        <v>2</v>
      </c>
      <c r="C170" s="22">
        <v>0</v>
      </c>
      <c r="D170" s="22">
        <v>8</v>
      </c>
      <c r="E170" s="22">
        <v>6</v>
      </c>
      <c r="F170" s="22">
        <v>36</v>
      </c>
      <c r="G170" s="22">
        <v>88</v>
      </c>
      <c r="H170" s="22">
        <v>2</v>
      </c>
      <c r="I170" s="22">
        <v>6</v>
      </c>
      <c r="J170" s="22">
        <v>13</v>
      </c>
      <c r="K170" s="22">
        <v>39</v>
      </c>
      <c r="L170" s="22">
        <v>0</v>
      </c>
      <c r="M170" s="22">
        <v>0</v>
      </c>
      <c r="N170" s="22">
        <v>0</v>
      </c>
      <c r="O170" s="50">
        <v>200</v>
      </c>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row>
    <row r="171" spans="1:16383" s="242" customFormat="1" ht="15" customHeight="1" x14ac:dyDescent="0.25">
      <c r="A171" s="453" t="s">
        <v>16721</v>
      </c>
      <c r="B171" s="222">
        <v>0</v>
      </c>
      <c r="C171" s="222">
        <v>0</v>
      </c>
      <c r="D171" s="222">
        <v>0</v>
      </c>
      <c r="E171" s="222">
        <v>0</v>
      </c>
      <c r="F171" s="222">
        <v>3</v>
      </c>
      <c r="G171" s="222">
        <v>0</v>
      </c>
      <c r="H171" s="222">
        <v>0</v>
      </c>
      <c r="I171" s="222">
        <v>0</v>
      </c>
      <c r="J171" s="222">
        <v>2</v>
      </c>
      <c r="K171" s="222">
        <v>2</v>
      </c>
      <c r="L171" s="222">
        <v>0</v>
      </c>
      <c r="M171" s="222">
        <v>0</v>
      </c>
      <c r="N171" s="222">
        <v>0</v>
      </c>
      <c r="O171" s="674">
        <v>7</v>
      </c>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row>
    <row r="172" spans="1:16383" s="240" customFormat="1" ht="15" customHeight="1" x14ac:dyDescent="0.25">
      <c r="A172" s="472" t="s">
        <v>111</v>
      </c>
      <c r="B172" s="473">
        <v>801</v>
      </c>
      <c r="C172" s="473">
        <v>223</v>
      </c>
      <c r="D172" s="473">
        <v>1556</v>
      </c>
      <c r="E172" s="473">
        <v>1238</v>
      </c>
      <c r="F172" s="473">
        <v>10742</v>
      </c>
      <c r="G172" s="473">
        <v>20009</v>
      </c>
      <c r="H172" s="473">
        <v>1839</v>
      </c>
      <c r="I172" s="473">
        <v>1553</v>
      </c>
      <c r="J172" s="473">
        <v>6502</v>
      </c>
      <c r="K172" s="473">
        <v>8263</v>
      </c>
      <c r="L172" s="473">
        <v>43</v>
      </c>
      <c r="M172" s="473">
        <v>21</v>
      </c>
      <c r="N172" s="473">
        <v>14</v>
      </c>
      <c r="O172" s="474">
        <v>52804</v>
      </c>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row>
    <row r="173" spans="1:16383" s="566" customFormat="1" ht="30" customHeight="1" x14ac:dyDescent="0.25">
      <c r="A173" s="562" t="s">
        <v>17004</v>
      </c>
      <c r="B173" s="563"/>
      <c r="C173" s="563"/>
      <c r="D173" s="563"/>
      <c r="E173" s="563"/>
      <c r="F173" s="563"/>
      <c r="G173" s="563"/>
      <c r="H173" s="563"/>
      <c r="I173" s="563"/>
      <c r="J173" s="563"/>
      <c r="K173" s="563"/>
      <c r="L173" s="563"/>
      <c r="M173" s="563"/>
      <c r="N173" s="563"/>
      <c r="O173" s="563"/>
      <c r="P173" s="561"/>
      <c r="Q173" s="561"/>
      <c r="R173" s="561"/>
      <c r="S173" s="561"/>
      <c r="T173" s="561"/>
      <c r="U173" s="561"/>
      <c r="V173" s="561"/>
      <c r="W173" s="561"/>
      <c r="X173" s="561"/>
      <c r="Y173" s="561"/>
      <c r="Z173" s="561"/>
      <c r="AA173" s="561"/>
      <c r="AB173" s="561"/>
      <c r="AC173" s="561"/>
      <c r="AD173" s="561"/>
      <c r="AE173" s="561"/>
      <c r="AF173" s="561"/>
      <c r="AG173" s="561"/>
      <c r="AH173" s="561"/>
      <c r="AI173" s="561"/>
      <c r="AJ173" s="561"/>
      <c r="AK173" s="561"/>
      <c r="AL173" s="561"/>
      <c r="AM173" s="561"/>
      <c r="AN173" s="561"/>
      <c r="AO173" s="561"/>
      <c r="AP173" s="561"/>
      <c r="AQ173" s="561"/>
      <c r="AR173" s="561"/>
      <c r="AS173" s="561"/>
      <c r="AT173" s="561"/>
      <c r="AU173" s="561"/>
      <c r="AV173" s="561"/>
      <c r="AW173" s="561"/>
      <c r="AX173" s="561"/>
      <c r="AY173" s="561"/>
      <c r="AZ173" s="561"/>
      <c r="BA173" s="561"/>
      <c r="BB173" s="561"/>
      <c r="BC173" s="561"/>
      <c r="BD173" s="561"/>
    </row>
    <row r="174" spans="1:16383" s="377" customFormat="1" ht="15" customHeight="1" x14ac:dyDescent="0.25">
      <c r="A174" s="403" t="s">
        <v>31</v>
      </c>
      <c r="B174" s="372" t="s">
        <v>6</v>
      </c>
      <c r="C174" s="372" t="s">
        <v>7</v>
      </c>
      <c r="D174" s="372" t="s">
        <v>8</v>
      </c>
      <c r="E174" s="372" t="s">
        <v>9</v>
      </c>
      <c r="F174" s="372" t="s">
        <v>10</v>
      </c>
      <c r="G174" s="372" t="s">
        <v>11</v>
      </c>
      <c r="H174" s="372" t="s">
        <v>12</v>
      </c>
      <c r="I174" s="372" t="s">
        <v>13</v>
      </c>
      <c r="J174" s="372" t="s">
        <v>14</v>
      </c>
      <c r="K174" s="372" t="s">
        <v>15</v>
      </c>
      <c r="L174" s="372" t="s">
        <v>16</v>
      </c>
      <c r="M174" s="372" t="s">
        <v>17</v>
      </c>
      <c r="N174" s="372" t="s">
        <v>18</v>
      </c>
      <c r="O174" s="243" t="s">
        <v>69</v>
      </c>
      <c r="P174" s="377" t="s">
        <v>345</v>
      </c>
      <c r="Q174" s="377" t="s">
        <v>346</v>
      </c>
      <c r="R174" s="377" t="s">
        <v>347</v>
      </c>
      <c r="S174" s="377" t="s">
        <v>348</v>
      </c>
      <c r="T174" s="377" t="s">
        <v>349</v>
      </c>
      <c r="U174" s="377" t="s">
        <v>350</v>
      </c>
      <c r="V174" s="377" t="s">
        <v>351</v>
      </c>
      <c r="W174" s="377" t="s">
        <v>352</v>
      </c>
      <c r="X174" s="377" t="s">
        <v>353</v>
      </c>
      <c r="Y174" s="377" t="s">
        <v>354</v>
      </c>
      <c r="Z174" s="377" t="s">
        <v>355</v>
      </c>
      <c r="AA174" s="377" t="s">
        <v>356</v>
      </c>
      <c r="AB174" s="377" t="s">
        <v>357</v>
      </c>
      <c r="AC174" s="377" t="s">
        <v>358</v>
      </c>
      <c r="AD174" s="377" t="s">
        <v>359</v>
      </c>
      <c r="AE174" s="377" t="s">
        <v>360</v>
      </c>
      <c r="AF174" s="377" t="s">
        <v>361</v>
      </c>
      <c r="AG174" s="377" t="s">
        <v>362</v>
      </c>
      <c r="AH174" s="377" t="s">
        <v>363</v>
      </c>
      <c r="AI174" s="377" t="s">
        <v>364</v>
      </c>
      <c r="AJ174" s="377" t="s">
        <v>365</v>
      </c>
      <c r="AK174" s="377" t="s">
        <v>366</v>
      </c>
      <c r="AL174" s="377" t="s">
        <v>367</v>
      </c>
      <c r="AM174" s="377" t="s">
        <v>368</v>
      </c>
      <c r="AN174" s="377" t="s">
        <v>369</v>
      </c>
      <c r="AO174" s="377" t="s">
        <v>370</v>
      </c>
      <c r="AP174" s="377" t="s">
        <v>371</v>
      </c>
      <c r="AQ174" s="377" t="s">
        <v>372</v>
      </c>
      <c r="AR174" s="377" t="s">
        <v>373</v>
      </c>
      <c r="AS174" s="377" t="s">
        <v>374</v>
      </c>
      <c r="AT174" s="377" t="s">
        <v>375</v>
      </c>
      <c r="AU174" s="377" t="s">
        <v>376</v>
      </c>
      <c r="AV174" s="377" t="s">
        <v>377</v>
      </c>
      <c r="AW174" s="377" t="s">
        <v>378</v>
      </c>
      <c r="AX174" s="377" t="s">
        <v>379</v>
      </c>
      <c r="AY174" s="377" t="s">
        <v>380</v>
      </c>
      <c r="AZ174" s="377" t="s">
        <v>381</v>
      </c>
      <c r="BA174" s="377" t="s">
        <v>382</v>
      </c>
      <c r="BB174" s="377" t="s">
        <v>383</v>
      </c>
      <c r="BC174" s="377" t="s">
        <v>384</v>
      </c>
      <c r="BD174" s="377" t="s">
        <v>385</v>
      </c>
      <c r="BE174" s="377" t="s">
        <v>386</v>
      </c>
      <c r="BF174" s="377" t="s">
        <v>387</v>
      </c>
      <c r="BG174" s="377" t="s">
        <v>388</v>
      </c>
      <c r="BH174" s="377" t="s">
        <v>389</v>
      </c>
      <c r="BI174" s="377" t="s">
        <v>390</v>
      </c>
      <c r="BJ174" s="377" t="s">
        <v>391</v>
      </c>
      <c r="BK174" s="377" t="s">
        <v>392</v>
      </c>
      <c r="BL174" s="377" t="s">
        <v>393</v>
      </c>
      <c r="BM174" s="377" t="s">
        <v>394</v>
      </c>
      <c r="BN174" s="377" t="s">
        <v>395</v>
      </c>
      <c r="BO174" s="377" t="s">
        <v>396</v>
      </c>
      <c r="BP174" s="377" t="s">
        <v>397</v>
      </c>
      <c r="BQ174" s="377" t="s">
        <v>398</v>
      </c>
      <c r="BR174" s="377" t="s">
        <v>399</v>
      </c>
      <c r="BS174" s="377" t="s">
        <v>400</v>
      </c>
      <c r="BT174" s="377" t="s">
        <v>401</v>
      </c>
      <c r="BU174" s="377" t="s">
        <v>402</v>
      </c>
      <c r="BV174" s="377" t="s">
        <v>403</v>
      </c>
      <c r="BW174" s="377" t="s">
        <v>404</v>
      </c>
      <c r="BX174" s="377" t="s">
        <v>405</v>
      </c>
      <c r="BY174" s="377" t="s">
        <v>406</v>
      </c>
      <c r="BZ174" s="377" t="s">
        <v>407</v>
      </c>
      <c r="CA174" s="377" t="s">
        <v>408</v>
      </c>
      <c r="CB174" s="377" t="s">
        <v>409</v>
      </c>
      <c r="CC174" s="377" t="s">
        <v>410</v>
      </c>
      <c r="CD174" s="377" t="s">
        <v>411</v>
      </c>
      <c r="CE174" s="377" t="s">
        <v>412</v>
      </c>
      <c r="CF174" s="377" t="s">
        <v>413</v>
      </c>
      <c r="CG174" s="377" t="s">
        <v>414</v>
      </c>
      <c r="CH174" s="377" t="s">
        <v>415</v>
      </c>
      <c r="CI174" s="377" t="s">
        <v>416</v>
      </c>
      <c r="CJ174" s="377" t="s">
        <v>417</v>
      </c>
      <c r="CK174" s="377" t="s">
        <v>418</v>
      </c>
      <c r="CL174" s="377" t="s">
        <v>419</v>
      </c>
      <c r="CM174" s="377" t="s">
        <v>420</v>
      </c>
      <c r="CN174" s="377" t="s">
        <v>421</v>
      </c>
      <c r="CO174" s="377" t="s">
        <v>422</v>
      </c>
      <c r="CP174" s="377" t="s">
        <v>423</v>
      </c>
      <c r="CQ174" s="377" t="s">
        <v>424</v>
      </c>
      <c r="CR174" s="377" t="s">
        <v>425</v>
      </c>
      <c r="CS174" s="377" t="s">
        <v>426</v>
      </c>
      <c r="CT174" s="377" t="s">
        <v>427</v>
      </c>
      <c r="CU174" s="377" t="s">
        <v>428</v>
      </c>
      <c r="CV174" s="377" t="s">
        <v>429</v>
      </c>
      <c r="CW174" s="377" t="s">
        <v>430</v>
      </c>
      <c r="CX174" s="377" t="s">
        <v>431</v>
      </c>
      <c r="CY174" s="377" t="s">
        <v>432</v>
      </c>
      <c r="CZ174" s="377" t="s">
        <v>433</v>
      </c>
      <c r="DA174" s="377" t="s">
        <v>434</v>
      </c>
      <c r="DB174" s="377" t="s">
        <v>435</v>
      </c>
      <c r="DC174" s="377" t="s">
        <v>436</v>
      </c>
      <c r="DD174" s="377" t="s">
        <v>437</v>
      </c>
      <c r="DE174" s="377" t="s">
        <v>438</v>
      </c>
      <c r="DF174" s="377" t="s">
        <v>439</v>
      </c>
      <c r="DG174" s="377" t="s">
        <v>440</v>
      </c>
      <c r="DH174" s="377" t="s">
        <v>441</v>
      </c>
      <c r="DI174" s="377" t="s">
        <v>442</v>
      </c>
      <c r="DJ174" s="377" t="s">
        <v>443</v>
      </c>
      <c r="DK174" s="377" t="s">
        <v>444</v>
      </c>
      <c r="DL174" s="377" t="s">
        <v>445</v>
      </c>
      <c r="DM174" s="377" t="s">
        <v>446</v>
      </c>
      <c r="DN174" s="377" t="s">
        <v>447</v>
      </c>
      <c r="DO174" s="377" t="s">
        <v>448</v>
      </c>
      <c r="DP174" s="377" t="s">
        <v>449</v>
      </c>
      <c r="DQ174" s="377" t="s">
        <v>450</v>
      </c>
      <c r="DR174" s="377" t="s">
        <v>451</v>
      </c>
      <c r="DS174" s="377" t="s">
        <v>452</v>
      </c>
      <c r="DT174" s="377" t="s">
        <v>453</v>
      </c>
      <c r="DU174" s="377" t="s">
        <v>454</v>
      </c>
      <c r="DV174" s="377" t="s">
        <v>455</v>
      </c>
      <c r="DW174" s="377" t="s">
        <v>456</v>
      </c>
      <c r="DX174" s="377" t="s">
        <v>457</v>
      </c>
      <c r="DY174" s="377" t="s">
        <v>458</v>
      </c>
      <c r="DZ174" s="377" t="s">
        <v>459</v>
      </c>
      <c r="EA174" s="377" t="s">
        <v>460</v>
      </c>
      <c r="EB174" s="377" t="s">
        <v>461</v>
      </c>
      <c r="EC174" s="377" t="s">
        <v>462</v>
      </c>
      <c r="ED174" s="377" t="s">
        <v>463</v>
      </c>
      <c r="EE174" s="377" t="s">
        <v>464</v>
      </c>
      <c r="EF174" s="377" t="s">
        <v>465</v>
      </c>
      <c r="EG174" s="377" t="s">
        <v>466</v>
      </c>
      <c r="EH174" s="377" t="s">
        <v>467</v>
      </c>
      <c r="EI174" s="377" t="s">
        <v>468</v>
      </c>
      <c r="EJ174" s="377" t="s">
        <v>469</v>
      </c>
      <c r="EK174" s="377" t="s">
        <v>470</v>
      </c>
      <c r="EL174" s="377" t="s">
        <v>471</v>
      </c>
      <c r="EM174" s="377" t="s">
        <v>472</v>
      </c>
      <c r="EN174" s="377" t="s">
        <v>473</v>
      </c>
      <c r="EO174" s="377" t="s">
        <v>474</v>
      </c>
      <c r="EP174" s="377" t="s">
        <v>475</v>
      </c>
      <c r="EQ174" s="377" t="s">
        <v>476</v>
      </c>
      <c r="ER174" s="377" t="s">
        <v>477</v>
      </c>
      <c r="ES174" s="377" t="s">
        <v>478</v>
      </c>
      <c r="ET174" s="377" t="s">
        <v>479</v>
      </c>
      <c r="EU174" s="377" t="s">
        <v>480</v>
      </c>
      <c r="EV174" s="377" t="s">
        <v>481</v>
      </c>
      <c r="EW174" s="377" t="s">
        <v>482</v>
      </c>
      <c r="EX174" s="377" t="s">
        <v>483</v>
      </c>
      <c r="EY174" s="377" t="s">
        <v>484</v>
      </c>
      <c r="EZ174" s="377" t="s">
        <v>485</v>
      </c>
      <c r="FA174" s="377" t="s">
        <v>486</v>
      </c>
      <c r="FB174" s="377" t="s">
        <v>487</v>
      </c>
      <c r="FC174" s="377" t="s">
        <v>488</v>
      </c>
      <c r="FD174" s="377" t="s">
        <v>489</v>
      </c>
      <c r="FE174" s="377" t="s">
        <v>490</v>
      </c>
      <c r="FF174" s="377" t="s">
        <v>491</v>
      </c>
      <c r="FG174" s="377" t="s">
        <v>492</v>
      </c>
      <c r="FH174" s="377" t="s">
        <v>493</v>
      </c>
      <c r="FI174" s="377" t="s">
        <v>494</v>
      </c>
      <c r="FJ174" s="377" t="s">
        <v>495</v>
      </c>
      <c r="FK174" s="377" t="s">
        <v>496</v>
      </c>
      <c r="FL174" s="377" t="s">
        <v>497</v>
      </c>
      <c r="FM174" s="377" t="s">
        <v>498</v>
      </c>
      <c r="FN174" s="377" t="s">
        <v>499</v>
      </c>
      <c r="FO174" s="377" t="s">
        <v>500</v>
      </c>
      <c r="FP174" s="377" t="s">
        <v>501</v>
      </c>
      <c r="FQ174" s="377" t="s">
        <v>502</v>
      </c>
      <c r="FR174" s="377" t="s">
        <v>503</v>
      </c>
      <c r="FS174" s="377" t="s">
        <v>504</v>
      </c>
      <c r="FT174" s="377" t="s">
        <v>505</v>
      </c>
      <c r="FU174" s="377" t="s">
        <v>506</v>
      </c>
      <c r="FV174" s="377" t="s">
        <v>507</v>
      </c>
      <c r="FW174" s="377" t="s">
        <v>508</v>
      </c>
      <c r="FX174" s="377" t="s">
        <v>509</v>
      </c>
      <c r="FY174" s="377" t="s">
        <v>510</v>
      </c>
      <c r="FZ174" s="377" t="s">
        <v>511</v>
      </c>
      <c r="GA174" s="377" t="s">
        <v>512</v>
      </c>
      <c r="GB174" s="377" t="s">
        <v>513</v>
      </c>
      <c r="GC174" s="377" t="s">
        <v>514</v>
      </c>
      <c r="GD174" s="377" t="s">
        <v>515</v>
      </c>
      <c r="GE174" s="377" t="s">
        <v>516</v>
      </c>
      <c r="GF174" s="377" t="s">
        <v>517</v>
      </c>
      <c r="GG174" s="377" t="s">
        <v>518</v>
      </c>
      <c r="GH174" s="377" t="s">
        <v>519</v>
      </c>
      <c r="GI174" s="377" t="s">
        <v>520</v>
      </c>
      <c r="GJ174" s="377" t="s">
        <v>521</v>
      </c>
      <c r="GK174" s="377" t="s">
        <v>522</v>
      </c>
      <c r="GL174" s="377" t="s">
        <v>523</v>
      </c>
      <c r="GM174" s="377" t="s">
        <v>524</v>
      </c>
      <c r="GN174" s="377" t="s">
        <v>525</v>
      </c>
      <c r="GO174" s="377" t="s">
        <v>526</v>
      </c>
      <c r="GP174" s="377" t="s">
        <v>527</v>
      </c>
      <c r="GQ174" s="377" t="s">
        <v>528</v>
      </c>
      <c r="GR174" s="377" t="s">
        <v>529</v>
      </c>
      <c r="GS174" s="377" t="s">
        <v>530</v>
      </c>
      <c r="GT174" s="377" t="s">
        <v>531</v>
      </c>
      <c r="GU174" s="377" t="s">
        <v>532</v>
      </c>
      <c r="GV174" s="377" t="s">
        <v>533</v>
      </c>
      <c r="GW174" s="377" t="s">
        <v>534</v>
      </c>
      <c r="GX174" s="377" t="s">
        <v>535</v>
      </c>
      <c r="GY174" s="377" t="s">
        <v>536</v>
      </c>
      <c r="GZ174" s="377" t="s">
        <v>537</v>
      </c>
      <c r="HA174" s="377" t="s">
        <v>538</v>
      </c>
      <c r="HB174" s="377" t="s">
        <v>539</v>
      </c>
      <c r="HC174" s="377" t="s">
        <v>540</v>
      </c>
      <c r="HD174" s="377" t="s">
        <v>541</v>
      </c>
      <c r="HE174" s="377" t="s">
        <v>542</v>
      </c>
      <c r="HF174" s="377" t="s">
        <v>543</v>
      </c>
      <c r="HG174" s="377" t="s">
        <v>544</v>
      </c>
      <c r="HH174" s="377" t="s">
        <v>545</v>
      </c>
      <c r="HI174" s="377" t="s">
        <v>546</v>
      </c>
      <c r="HJ174" s="377" t="s">
        <v>547</v>
      </c>
      <c r="HK174" s="377" t="s">
        <v>548</v>
      </c>
      <c r="HL174" s="377" t="s">
        <v>549</v>
      </c>
      <c r="HM174" s="377" t="s">
        <v>550</v>
      </c>
      <c r="HN174" s="377" t="s">
        <v>551</v>
      </c>
      <c r="HO174" s="377" t="s">
        <v>552</v>
      </c>
      <c r="HP174" s="377" t="s">
        <v>553</v>
      </c>
      <c r="HQ174" s="377" t="s">
        <v>554</v>
      </c>
      <c r="HR174" s="377" t="s">
        <v>555</v>
      </c>
      <c r="HS174" s="377" t="s">
        <v>556</v>
      </c>
      <c r="HT174" s="377" t="s">
        <v>557</v>
      </c>
      <c r="HU174" s="377" t="s">
        <v>558</v>
      </c>
      <c r="HV174" s="377" t="s">
        <v>559</v>
      </c>
      <c r="HW174" s="377" t="s">
        <v>560</v>
      </c>
      <c r="HX174" s="377" t="s">
        <v>561</v>
      </c>
      <c r="HY174" s="377" t="s">
        <v>562</v>
      </c>
      <c r="HZ174" s="377" t="s">
        <v>563</v>
      </c>
      <c r="IA174" s="377" t="s">
        <v>564</v>
      </c>
      <c r="IB174" s="377" t="s">
        <v>565</v>
      </c>
      <c r="IC174" s="377" t="s">
        <v>566</v>
      </c>
      <c r="ID174" s="377" t="s">
        <v>567</v>
      </c>
      <c r="IE174" s="377" t="s">
        <v>568</v>
      </c>
      <c r="IF174" s="377" t="s">
        <v>569</v>
      </c>
      <c r="IG174" s="377" t="s">
        <v>570</v>
      </c>
      <c r="IH174" s="377" t="s">
        <v>571</v>
      </c>
      <c r="II174" s="377" t="s">
        <v>572</v>
      </c>
      <c r="IJ174" s="377" t="s">
        <v>573</v>
      </c>
      <c r="IK174" s="377" t="s">
        <v>574</v>
      </c>
      <c r="IL174" s="377" t="s">
        <v>575</v>
      </c>
      <c r="IM174" s="377" t="s">
        <v>576</v>
      </c>
      <c r="IN174" s="377" t="s">
        <v>577</v>
      </c>
      <c r="IO174" s="377" t="s">
        <v>578</v>
      </c>
      <c r="IP174" s="377" t="s">
        <v>579</v>
      </c>
      <c r="IQ174" s="377" t="s">
        <v>580</v>
      </c>
      <c r="IR174" s="377" t="s">
        <v>581</v>
      </c>
      <c r="IS174" s="377" t="s">
        <v>582</v>
      </c>
      <c r="IT174" s="377" t="s">
        <v>583</v>
      </c>
      <c r="IU174" s="377" t="s">
        <v>584</v>
      </c>
      <c r="IV174" s="377" t="s">
        <v>585</v>
      </c>
      <c r="IW174" s="377" t="s">
        <v>586</v>
      </c>
      <c r="IX174" s="377" t="s">
        <v>587</v>
      </c>
      <c r="IY174" s="377" t="s">
        <v>588</v>
      </c>
      <c r="IZ174" s="377" t="s">
        <v>589</v>
      </c>
      <c r="JA174" s="377" t="s">
        <v>590</v>
      </c>
      <c r="JB174" s="377" t="s">
        <v>591</v>
      </c>
      <c r="JC174" s="377" t="s">
        <v>592</v>
      </c>
      <c r="JD174" s="377" t="s">
        <v>593</v>
      </c>
      <c r="JE174" s="377" t="s">
        <v>594</v>
      </c>
      <c r="JF174" s="377" t="s">
        <v>595</v>
      </c>
      <c r="JG174" s="377" t="s">
        <v>596</v>
      </c>
      <c r="JH174" s="377" t="s">
        <v>597</v>
      </c>
      <c r="JI174" s="377" t="s">
        <v>598</v>
      </c>
      <c r="JJ174" s="377" t="s">
        <v>599</v>
      </c>
      <c r="JK174" s="377" t="s">
        <v>600</v>
      </c>
      <c r="JL174" s="377" t="s">
        <v>601</v>
      </c>
      <c r="JM174" s="377" t="s">
        <v>602</v>
      </c>
      <c r="JN174" s="377" t="s">
        <v>603</v>
      </c>
      <c r="JO174" s="377" t="s">
        <v>604</v>
      </c>
      <c r="JP174" s="377" t="s">
        <v>605</v>
      </c>
      <c r="JQ174" s="377" t="s">
        <v>606</v>
      </c>
      <c r="JR174" s="377" t="s">
        <v>607</v>
      </c>
      <c r="JS174" s="377" t="s">
        <v>608</v>
      </c>
      <c r="JT174" s="377" t="s">
        <v>609</v>
      </c>
      <c r="JU174" s="377" t="s">
        <v>610</v>
      </c>
      <c r="JV174" s="377" t="s">
        <v>611</v>
      </c>
      <c r="JW174" s="377" t="s">
        <v>612</v>
      </c>
      <c r="JX174" s="377" t="s">
        <v>613</v>
      </c>
      <c r="JY174" s="377" t="s">
        <v>614</v>
      </c>
      <c r="JZ174" s="377" t="s">
        <v>615</v>
      </c>
      <c r="KA174" s="377" t="s">
        <v>616</v>
      </c>
      <c r="KB174" s="377" t="s">
        <v>617</v>
      </c>
      <c r="KC174" s="377" t="s">
        <v>618</v>
      </c>
      <c r="KD174" s="377" t="s">
        <v>619</v>
      </c>
      <c r="KE174" s="377" t="s">
        <v>620</v>
      </c>
      <c r="KF174" s="377" t="s">
        <v>621</v>
      </c>
      <c r="KG174" s="377" t="s">
        <v>622</v>
      </c>
      <c r="KH174" s="377" t="s">
        <v>623</v>
      </c>
      <c r="KI174" s="377" t="s">
        <v>624</v>
      </c>
      <c r="KJ174" s="377" t="s">
        <v>625</v>
      </c>
      <c r="KK174" s="377" t="s">
        <v>626</v>
      </c>
      <c r="KL174" s="377" t="s">
        <v>627</v>
      </c>
      <c r="KM174" s="377" t="s">
        <v>628</v>
      </c>
      <c r="KN174" s="377" t="s">
        <v>629</v>
      </c>
      <c r="KO174" s="377" t="s">
        <v>630</v>
      </c>
      <c r="KP174" s="377" t="s">
        <v>631</v>
      </c>
      <c r="KQ174" s="377" t="s">
        <v>632</v>
      </c>
      <c r="KR174" s="377" t="s">
        <v>633</v>
      </c>
      <c r="KS174" s="377" t="s">
        <v>634</v>
      </c>
      <c r="KT174" s="377" t="s">
        <v>635</v>
      </c>
      <c r="KU174" s="377" t="s">
        <v>636</v>
      </c>
      <c r="KV174" s="377" t="s">
        <v>637</v>
      </c>
      <c r="KW174" s="377" t="s">
        <v>638</v>
      </c>
      <c r="KX174" s="377" t="s">
        <v>639</v>
      </c>
      <c r="KY174" s="377" t="s">
        <v>640</v>
      </c>
      <c r="KZ174" s="377" t="s">
        <v>641</v>
      </c>
      <c r="LA174" s="377" t="s">
        <v>642</v>
      </c>
      <c r="LB174" s="377" t="s">
        <v>643</v>
      </c>
      <c r="LC174" s="377" t="s">
        <v>644</v>
      </c>
      <c r="LD174" s="377" t="s">
        <v>645</v>
      </c>
      <c r="LE174" s="377" t="s">
        <v>646</v>
      </c>
      <c r="LF174" s="377" t="s">
        <v>647</v>
      </c>
      <c r="LG174" s="377" t="s">
        <v>648</v>
      </c>
      <c r="LH174" s="377" t="s">
        <v>649</v>
      </c>
      <c r="LI174" s="377" t="s">
        <v>650</v>
      </c>
      <c r="LJ174" s="377" t="s">
        <v>651</v>
      </c>
      <c r="LK174" s="377" t="s">
        <v>652</v>
      </c>
      <c r="LL174" s="377" t="s">
        <v>653</v>
      </c>
      <c r="LM174" s="377" t="s">
        <v>654</v>
      </c>
      <c r="LN174" s="377" t="s">
        <v>655</v>
      </c>
      <c r="LO174" s="377" t="s">
        <v>656</v>
      </c>
      <c r="LP174" s="377" t="s">
        <v>657</v>
      </c>
      <c r="LQ174" s="377" t="s">
        <v>658</v>
      </c>
      <c r="LR174" s="377" t="s">
        <v>659</v>
      </c>
      <c r="LS174" s="377" t="s">
        <v>660</v>
      </c>
      <c r="LT174" s="377" t="s">
        <v>661</v>
      </c>
      <c r="LU174" s="377" t="s">
        <v>662</v>
      </c>
      <c r="LV174" s="377" t="s">
        <v>663</v>
      </c>
      <c r="LW174" s="377" t="s">
        <v>664</v>
      </c>
      <c r="LX174" s="377" t="s">
        <v>665</v>
      </c>
      <c r="LY174" s="377" t="s">
        <v>666</v>
      </c>
      <c r="LZ174" s="377" t="s">
        <v>667</v>
      </c>
      <c r="MA174" s="377" t="s">
        <v>668</v>
      </c>
      <c r="MB174" s="377" t="s">
        <v>669</v>
      </c>
      <c r="MC174" s="377" t="s">
        <v>670</v>
      </c>
      <c r="MD174" s="377" t="s">
        <v>671</v>
      </c>
      <c r="ME174" s="377" t="s">
        <v>672</v>
      </c>
      <c r="MF174" s="377" t="s">
        <v>673</v>
      </c>
      <c r="MG174" s="377" t="s">
        <v>674</v>
      </c>
      <c r="MH174" s="377" t="s">
        <v>675</v>
      </c>
      <c r="MI174" s="377" t="s">
        <v>676</v>
      </c>
      <c r="MJ174" s="377" t="s">
        <v>677</v>
      </c>
      <c r="MK174" s="377" t="s">
        <v>678</v>
      </c>
      <c r="ML174" s="377" t="s">
        <v>679</v>
      </c>
      <c r="MM174" s="377" t="s">
        <v>680</v>
      </c>
      <c r="MN174" s="377" t="s">
        <v>681</v>
      </c>
      <c r="MO174" s="377" t="s">
        <v>682</v>
      </c>
      <c r="MP174" s="377" t="s">
        <v>683</v>
      </c>
      <c r="MQ174" s="377" t="s">
        <v>684</v>
      </c>
      <c r="MR174" s="377" t="s">
        <v>685</v>
      </c>
      <c r="MS174" s="377" t="s">
        <v>686</v>
      </c>
      <c r="MT174" s="377" t="s">
        <v>687</v>
      </c>
      <c r="MU174" s="377" t="s">
        <v>688</v>
      </c>
      <c r="MV174" s="377" t="s">
        <v>689</v>
      </c>
      <c r="MW174" s="377" t="s">
        <v>690</v>
      </c>
      <c r="MX174" s="377" t="s">
        <v>691</v>
      </c>
      <c r="MY174" s="377" t="s">
        <v>692</v>
      </c>
      <c r="MZ174" s="377" t="s">
        <v>693</v>
      </c>
      <c r="NA174" s="377" t="s">
        <v>694</v>
      </c>
      <c r="NB174" s="377" t="s">
        <v>695</v>
      </c>
      <c r="NC174" s="377" t="s">
        <v>696</v>
      </c>
      <c r="ND174" s="377" t="s">
        <v>697</v>
      </c>
      <c r="NE174" s="377" t="s">
        <v>698</v>
      </c>
      <c r="NF174" s="377" t="s">
        <v>699</v>
      </c>
      <c r="NG174" s="377" t="s">
        <v>700</v>
      </c>
      <c r="NH174" s="377" t="s">
        <v>701</v>
      </c>
      <c r="NI174" s="377" t="s">
        <v>702</v>
      </c>
      <c r="NJ174" s="377" t="s">
        <v>703</v>
      </c>
      <c r="NK174" s="377" t="s">
        <v>704</v>
      </c>
      <c r="NL174" s="377" t="s">
        <v>705</v>
      </c>
      <c r="NM174" s="377" t="s">
        <v>706</v>
      </c>
      <c r="NN174" s="377" t="s">
        <v>707</v>
      </c>
      <c r="NO174" s="377" t="s">
        <v>708</v>
      </c>
      <c r="NP174" s="377" t="s">
        <v>709</v>
      </c>
      <c r="NQ174" s="377" t="s">
        <v>710</v>
      </c>
      <c r="NR174" s="377" t="s">
        <v>711</v>
      </c>
      <c r="NS174" s="377" t="s">
        <v>712</v>
      </c>
      <c r="NT174" s="377" t="s">
        <v>713</v>
      </c>
      <c r="NU174" s="377" t="s">
        <v>714</v>
      </c>
      <c r="NV174" s="377" t="s">
        <v>715</v>
      </c>
      <c r="NW174" s="377" t="s">
        <v>716</v>
      </c>
      <c r="NX174" s="377" t="s">
        <v>717</v>
      </c>
      <c r="NY174" s="377" t="s">
        <v>718</v>
      </c>
      <c r="NZ174" s="377" t="s">
        <v>719</v>
      </c>
      <c r="OA174" s="377" t="s">
        <v>720</v>
      </c>
      <c r="OB174" s="377" t="s">
        <v>721</v>
      </c>
      <c r="OC174" s="377" t="s">
        <v>722</v>
      </c>
      <c r="OD174" s="377" t="s">
        <v>723</v>
      </c>
      <c r="OE174" s="377" t="s">
        <v>724</v>
      </c>
      <c r="OF174" s="377" t="s">
        <v>725</v>
      </c>
      <c r="OG174" s="377" t="s">
        <v>726</v>
      </c>
      <c r="OH174" s="377" t="s">
        <v>727</v>
      </c>
      <c r="OI174" s="377" t="s">
        <v>728</v>
      </c>
      <c r="OJ174" s="377" t="s">
        <v>729</v>
      </c>
      <c r="OK174" s="377" t="s">
        <v>730</v>
      </c>
      <c r="OL174" s="377" t="s">
        <v>731</v>
      </c>
      <c r="OM174" s="377" t="s">
        <v>732</v>
      </c>
      <c r="ON174" s="377" t="s">
        <v>733</v>
      </c>
      <c r="OO174" s="377" t="s">
        <v>734</v>
      </c>
      <c r="OP174" s="377" t="s">
        <v>735</v>
      </c>
      <c r="OQ174" s="377" t="s">
        <v>736</v>
      </c>
      <c r="OR174" s="377" t="s">
        <v>737</v>
      </c>
      <c r="OS174" s="377" t="s">
        <v>738</v>
      </c>
      <c r="OT174" s="377" t="s">
        <v>739</v>
      </c>
      <c r="OU174" s="377" t="s">
        <v>740</v>
      </c>
      <c r="OV174" s="377" t="s">
        <v>741</v>
      </c>
      <c r="OW174" s="377" t="s">
        <v>742</v>
      </c>
      <c r="OX174" s="377" t="s">
        <v>743</v>
      </c>
      <c r="OY174" s="377" t="s">
        <v>744</v>
      </c>
      <c r="OZ174" s="377" t="s">
        <v>745</v>
      </c>
      <c r="PA174" s="377" t="s">
        <v>746</v>
      </c>
      <c r="PB174" s="377" t="s">
        <v>747</v>
      </c>
      <c r="PC174" s="377" t="s">
        <v>748</v>
      </c>
      <c r="PD174" s="377" t="s">
        <v>749</v>
      </c>
      <c r="PE174" s="377" t="s">
        <v>750</v>
      </c>
      <c r="PF174" s="377" t="s">
        <v>751</v>
      </c>
      <c r="PG174" s="377" t="s">
        <v>752</v>
      </c>
      <c r="PH174" s="377" t="s">
        <v>753</v>
      </c>
      <c r="PI174" s="377" t="s">
        <v>754</v>
      </c>
      <c r="PJ174" s="377" t="s">
        <v>755</v>
      </c>
      <c r="PK174" s="377" t="s">
        <v>756</v>
      </c>
      <c r="PL174" s="377" t="s">
        <v>757</v>
      </c>
      <c r="PM174" s="377" t="s">
        <v>758</v>
      </c>
      <c r="PN174" s="377" t="s">
        <v>759</v>
      </c>
      <c r="PO174" s="377" t="s">
        <v>760</v>
      </c>
      <c r="PP174" s="377" t="s">
        <v>761</v>
      </c>
      <c r="PQ174" s="377" t="s">
        <v>762</v>
      </c>
      <c r="PR174" s="377" t="s">
        <v>763</v>
      </c>
      <c r="PS174" s="377" t="s">
        <v>764</v>
      </c>
      <c r="PT174" s="377" t="s">
        <v>765</v>
      </c>
      <c r="PU174" s="377" t="s">
        <v>766</v>
      </c>
      <c r="PV174" s="377" t="s">
        <v>767</v>
      </c>
      <c r="PW174" s="377" t="s">
        <v>768</v>
      </c>
      <c r="PX174" s="377" t="s">
        <v>769</v>
      </c>
      <c r="PY174" s="377" t="s">
        <v>770</v>
      </c>
      <c r="PZ174" s="377" t="s">
        <v>771</v>
      </c>
      <c r="QA174" s="377" t="s">
        <v>772</v>
      </c>
      <c r="QB174" s="377" t="s">
        <v>773</v>
      </c>
      <c r="QC174" s="377" t="s">
        <v>774</v>
      </c>
      <c r="QD174" s="377" t="s">
        <v>775</v>
      </c>
      <c r="QE174" s="377" t="s">
        <v>776</v>
      </c>
      <c r="QF174" s="377" t="s">
        <v>777</v>
      </c>
      <c r="QG174" s="377" t="s">
        <v>778</v>
      </c>
      <c r="QH174" s="377" t="s">
        <v>779</v>
      </c>
      <c r="QI174" s="377" t="s">
        <v>780</v>
      </c>
      <c r="QJ174" s="377" t="s">
        <v>781</v>
      </c>
      <c r="QK174" s="377" t="s">
        <v>782</v>
      </c>
      <c r="QL174" s="377" t="s">
        <v>783</v>
      </c>
      <c r="QM174" s="377" t="s">
        <v>784</v>
      </c>
      <c r="QN174" s="377" t="s">
        <v>785</v>
      </c>
      <c r="QO174" s="377" t="s">
        <v>786</v>
      </c>
      <c r="QP174" s="377" t="s">
        <v>787</v>
      </c>
      <c r="QQ174" s="377" t="s">
        <v>788</v>
      </c>
      <c r="QR174" s="377" t="s">
        <v>789</v>
      </c>
      <c r="QS174" s="377" t="s">
        <v>790</v>
      </c>
      <c r="QT174" s="377" t="s">
        <v>791</v>
      </c>
      <c r="QU174" s="377" t="s">
        <v>792</v>
      </c>
      <c r="QV174" s="377" t="s">
        <v>793</v>
      </c>
      <c r="QW174" s="377" t="s">
        <v>794</v>
      </c>
      <c r="QX174" s="377" t="s">
        <v>795</v>
      </c>
      <c r="QY174" s="377" t="s">
        <v>796</v>
      </c>
      <c r="QZ174" s="377" t="s">
        <v>797</v>
      </c>
      <c r="RA174" s="377" t="s">
        <v>798</v>
      </c>
      <c r="RB174" s="377" t="s">
        <v>799</v>
      </c>
      <c r="RC174" s="377" t="s">
        <v>800</v>
      </c>
      <c r="RD174" s="377" t="s">
        <v>801</v>
      </c>
      <c r="RE174" s="377" t="s">
        <v>802</v>
      </c>
      <c r="RF174" s="377" t="s">
        <v>803</v>
      </c>
      <c r="RG174" s="377" t="s">
        <v>804</v>
      </c>
      <c r="RH174" s="377" t="s">
        <v>805</v>
      </c>
      <c r="RI174" s="377" t="s">
        <v>806</v>
      </c>
      <c r="RJ174" s="377" t="s">
        <v>807</v>
      </c>
      <c r="RK174" s="377" t="s">
        <v>808</v>
      </c>
      <c r="RL174" s="377" t="s">
        <v>809</v>
      </c>
      <c r="RM174" s="377" t="s">
        <v>810</v>
      </c>
      <c r="RN174" s="377" t="s">
        <v>811</v>
      </c>
      <c r="RO174" s="377" t="s">
        <v>812</v>
      </c>
      <c r="RP174" s="377" t="s">
        <v>813</v>
      </c>
      <c r="RQ174" s="377" t="s">
        <v>814</v>
      </c>
      <c r="RR174" s="377" t="s">
        <v>815</v>
      </c>
      <c r="RS174" s="377" t="s">
        <v>816</v>
      </c>
      <c r="RT174" s="377" t="s">
        <v>817</v>
      </c>
      <c r="RU174" s="377" t="s">
        <v>818</v>
      </c>
      <c r="RV174" s="377" t="s">
        <v>819</v>
      </c>
      <c r="RW174" s="377" t="s">
        <v>820</v>
      </c>
      <c r="RX174" s="377" t="s">
        <v>821</v>
      </c>
      <c r="RY174" s="377" t="s">
        <v>822</v>
      </c>
      <c r="RZ174" s="377" t="s">
        <v>823</v>
      </c>
      <c r="SA174" s="377" t="s">
        <v>824</v>
      </c>
      <c r="SB174" s="377" t="s">
        <v>825</v>
      </c>
      <c r="SC174" s="377" t="s">
        <v>826</v>
      </c>
      <c r="SD174" s="377" t="s">
        <v>827</v>
      </c>
      <c r="SE174" s="377" t="s">
        <v>828</v>
      </c>
      <c r="SF174" s="377" t="s">
        <v>829</v>
      </c>
      <c r="SG174" s="377" t="s">
        <v>830</v>
      </c>
      <c r="SH174" s="377" t="s">
        <v>831</v>
      </c>
      <c r="SI174" s="377" t="s">
        <v>832</v>
      </c>
      <c r="SJ174" s="377" t="s">
        <v>833</v>
      </c>
      <c r="SK174" s="377" t="s">
        <v>834</v>
      </c>
      <c r="SL174" s="377" t="s">
        <v>835</v>
      </c>
      <c r="SM174" s="377" t="s">
        <v>836</v>
      </c>
      <c r="SN174" s="377" t="s">
        <v>837</v>
      </c>
      <c r="SO174" s="377" t="s">
        <v>838</v>
      </c>
      <c r="SP174" s="377" t="s">
        <v>839</v>
      </c>
      <c r="SQ174" s="377" t="s">
        <v>840</v>
      </c>
      <c r="SR174" s="377" t="s">
        <v>841</v>
      </c>
      <c r="SS174" s="377" t="s">
        <v>842</v>
      </c>
      <c r="ST174" s="377" t="s">
        <v>843</v>
      </c>
      <c r="SU174" s="377" t="s">
        <v>844</v>
      </c>
      <c r="SV174" s="377" t="s">
        <v>845</v>
      </c>
      <c r="SW174" s="377" t="s">
        <v>846</v>
      </c>
      <c r="SX174" s="377" t="s">
        <v>847</v>
      </c>
      <c r="SY174" s="377" t="s">
        <v>848</v>
      </c>
      <c r="SZ174" s="377" t="s">
        <v>849</v>
      </c>
      <c r="TA174" s="377" t="s">
        <v>850</v>
      </c>
      <c r="TB174" s="377" t="s">
        <v>851</v>
      </c>
      <c r="TC174" s="377" t="s">
        <v>852</v>
      </c>
      <c r="TD174" s="377" t="s">
        <v>853</v>
      </c>
      <c r="TE174" s="377" t="s">
        <v>854</v>
      </c>
      <c r="TF174" s="377" t="s">
        <v>855</v>
      </c>
      <c r="TG174" s="377" t="s">
        <v>856</v>
      </c>
      <c r="TH174" s="377" t="s">
        <v>857</v>
      </c>
      <c r="TI174" s="377" t="s">
        <v>858</v>
      </c>
      <c r="TJ174" s="377" t="s">
        <v>859</v>
      </c>
      <c r="TK174" s="377" t="s">
        <v>860</v>
      </c>
      <c r="TL174" s="377" t="s">
        <v>861</v>
      </c>
      <c r="TM174" s="377" t="s">
        <v>862</v>
      </c>
      <c r="TN174" s="377" t="s">
        <v>863</v>
      </c>
      <c r="TO174" s="377" t="s">
        <v>864</v>
      </c>
      <c r="TP174" s="377" t="s">
        <v>865</v>
      </c>
      <c r="TQ174" s="377" t="s">
        <v>866</v>
      </c>
      <c r="TR174" s="377" t="s">
        <v>867</v>
      </c>
      <c r="TS174" s="377" t="s">
        <v>868</v>
      </c>
      <c r="TT174" s="377" t="s">
        <v>869</v>
      </c>
      <c r="TU174" s="377" t="s">
        <v>870</v>
      </c>
      <c r="TV174" s="377" t="s">
        <v>871</v>
      </c>
      <c r="TW174" s="377" t="s">
        <v>872</v>
      </c>
      <c r="TX174" s="377" t="s">
        <v>873</v>
      </c>
      <c r="TY174" s="377" t="s">
        <v>874</v>
      </c>
      <c r="TZ174" s="377" t="s">
        <v>875</v>
      </c>
      <c r="UA174" s="377" t="s">
        <v>876</v>
      </c>
      <c r="UB174" s="377" t="s">
        <v>877</v>
      </c>
      <c r="UC174" s="377" t="s">
        <v>878</v>
      </c>
      <c r="UD174" s="377" t="s">
        <v>879</v>
      </c>
      <c r="UE174" s="377" t="s">
        <v>880</v>
      </c>
      <c r="UF174" s="377" t="s">
        <v>881</v>
      </c>
      <c r="UG174" s="377" t="s">
        <v>882</v>
      </c>
      <c r="UH174" s="377" t="s">
        <v>883</v>
      </c>
      <c r="UI174" s="377" t="s">
        <v>884</v>
      </c>
      <c r="UJ174" s="377" t="s">
        <v>885</v>
      </c>
      <c r="UK174" s="377" t="s">
        <v>886</v>
      </c>
      <c r="UL174" s="377" t="s">
        <v>887</v>
      </c>
      <c r="UM174" s="377" t="s">
        <v>888</v>
      </c>
      <c r="UN174" s="377" t="s">
        <v>889</v>
      </c>
      <c r="UO174" s="377" t="s">
        <v>890</v>
      </c>
      <c r="UP174" s="377" t="s">
        <v>891</v>
      </c>
      <c r="UQ174" s="377" t="s">
        <v>892</v>
      </c>
      <c r="UR174" s="377" t="s">
        <v>893</v>
      </c>
      <c r="US174" s="377" t="s">
        <v>894</v>
      </c>
      <c r="UT174" s="377" t="s">
        <v>895</v>
      </c>
      <c r="UU174" s="377" t="s">
        <v>896</v>
      </c>
      <c r="UV174" s="377" t="s">
        <v>897</v>
      </c>
      <c r="UW174" s="377" t="s">
        <v>898</v>
      </c>
      <c r="UX174" s="377" t="s">
        <v>899</v>
      </c>
      <c r="UY174" s="377" t="s">
        <v>900</v>
      </c>
      <c r="UZ174" s="377" t="s">
        <v>901</v>
      </c>
      <c r="VA174" s="377" t="s">
        <v>902</v>
      </c>
      <c r="VB174" s="377" t="s">
        <v>903</v>
      </c>
      <c r="VC174" s="377" t="s">
        <v>904</v>
      </c>
      <c r="VD174" s="377" t="s">
        <v>905</v>
      </c>
      <c r="VE174" s="377" t="s">
        <v>906</v>
      </c>
      <c r="VF174" s="377" t="s">
        <v>907</v>
      </c>
      <c r="VG174" s="377" t="s">
        <v>908</v>
      </c>
      <c r="VH174" s="377" t="s">
        <v>909</v>
      </c>
      <c r="VI174" s="377" t="s">
        <v>910</v>
      </c>
      <c r="VJ174" s="377" t="s">
        <v>911</v>
      </c>
      <c r="VK174" s="377" t="s">
        <v>912</v>
      </c>
      <c r="VL174" s="377" t="s">
        <v>913</v>
      </c>
      <c r="VM174" s="377" t="s">
        <v>914</v>
      </c>
      <c r="VN174" s="377" t="s">
        <v>915</v>
      </c>
      <c r="VO174" s="377" t="s">
        <v>916</v>
      </c>
      <c r="VP174" s="377" t="s">
        <v>917</v>
      </c>
      <c r="VQ174" s="377" t="s">
        <v>918</v>
      </c>
      <c r="VR174" s="377" t="s">
        <v>919</v>
      </c>
      <c r="VS174" s="377" t="s">
        <v>920</v>
      </c>
      <c r="VT174" s="377" t="s">
        <v>921</v>
      </c>
      <c r="VU174" s="377" t="s">
        <v>922</v>
      </c>
      <c r="VV174" s="377" t="s">
        <v>923</v>
      </c>
      <c r="VW174" s="377" t="s">
        <v>924</v>
      </c>
      <c r="VX174" s="377" t="s">
        <v>925</v>
      </c>
      <c r="VY174" s="377" t="s">
        <v>926</v>
      </c>
      <c r="VZ174" s="377" t="s">
        <v>927</v>
      </c>
      <c r="WA174" s="377" t="s">
        <v>928</v>
      </c>
      <c r="WB174" s="377" t="s">
        <v>929</v>
      </c>
      <c r="WC174" s="377" t="s">
        <v>930</v>
      </c>
      <c r="WD174" s="377" t="s">
        <v>931</v>
      </c>
      <c r="WE174" s="377" t="s">
        <v>932</v>
      </c>
      <c r="WF174" s="377" t="s">
        <v>933</v>
      </c>
      <c r="WG174" s="377" t="s">
        <v>934</v>
      </c>
      <c r="WH174" s="377" t="s">
        <v>935</v>
      </c>
      <c r="WI174" s="377" t="s">
        <v>936</v>
      </c>
      <c r="WJ174" s="377" t="s">
        <v>937</v>
      </c>
      <c r="WK174" s="377" t="s">
        <v>938</v>
      </c>
      <c r="WL174" s="377" t="s">
        <v>939</v>
      </c>
      <c r="WM174" s="377" t="s">
        <v>940</v>
      </c>
      <c r="WN174" s="377" t="s">
        <v>941</v>
      </c>
      <c r="WO174" s="377" t="s">
        <v>942</v>
      </c>
      <c r="WP174" s="377" t="s">
        <v>943</v>
      </c>
      <c r="WQ174" s="377" t="s">
        <v>944</v>
      </c>
      <c r="WR174" s="377" t="s">
        <v>945</v>
      </c>
      <c r="WS174" s="377" t="s">
        <v>946</v>
      </c>
      <c r="WT174" s="377" t="s">
        <v>947</v>
      </c>
      <c r="WU174" s="377" t="s">
        <v>948</v>
      </c>
      <c r="WV174" s="377" t="s">
        <v>949</v>
      </c>
      <c r="WW174" s="377" t="s">
        <v>950</v>
      </c>
      <c r="WX174" s="377" t="s">
        <v>951</v>
      </c>
      <c r="WY174" s="377" t="s">
        <v>952</v>
      </c>
      <c r="WZ174" s="377" t="s">
        <v>953</v>
      </c>
      <c r="XA174" s="377" t="s">
        <v>954</v>
      </c>
      <c r="XB174" s="377" t="s">
        <v>955</v>
      </c>
      <c r="XC174" s="377" t="s">
        <v>956</v>
      </c>
      <c r="XD174" s="377" t="s">
        <v>957</v>
      </c>
      <c r="XE174" s="377" t="s">
        <v>958</v>
      </c>
      <c r="XF174" s="377" t="s">
        <v>959</v>
      </c>
      <c r="XG174" s="377" t="s">
        <v>960</v>
      </c>
      <c r="XH174" s="377" t="s">
        <v>961</v>
      </c>
      <c r="XI174" s="377" t="s">
        <v>962</v>
      </c>
      <c r="XJ174" s="377" t="s">
        <v>963</v>
      </c>
      <c r="XK174" s="377" t="s">
        <v>964</v>
      </c>
      <c r="XL174" s="377" t="s">
        <v>965</v>
      </c>
      <c r="XM174" s="377" t="s">
        <v>966</v>
      </c>
      <c r="XN174" s="377" t="s">
        <v>967</v>
      </c>
      <c r="XO174" s="377" t="s">
        <v>968</v>
      </c>
      <c r="XP174" s="377" t="s">
        <v>969</v>
      </c>
      <c r="XQ174" s="377" t="s">
        <v>970</v>
      </c>
      <c r="XR174" s="377" t="s">
        <v>971</v>
      </c>
      <c r="XS174" s="377" t="s">
        <v>972</v>
      </c>
      <c r="XT174" s="377" t="s">
        <v>973</v>
      </c>
      <c r="XU174" s="377" t="s">
        <v>974</v>
      </c>
      <c r="XV174" s="377" t="s">
        <v>975</v>
      </c>
      <c r="XW174" s="377" t="s">
        <v>976</v>
      </c>
      <c r="XX174" s="377" t="s">
        <v>977</v>
      </c>
      <c r="XY174" s="377" t="s">
        <v>978</v>
      </c>
      <c r="XZ174" s="377" t="s">
        <v>979</v>
      </c>
      <c r="YA174" s="377" t="s">
        <v>980</v>
      </c>
      <c r="YB174" s="377" t="s">
        <v>981</v>
      </c>
      <c r="YC174" s="377" t="s">
        <v>982</v>
      </c>
      <c r="YD174" s="377" t="s">
        <v>983</v>
      </c>
      <c r="YE174" s="377" t="s">
        <v>984</v>
      </c>
      <c r="YF174" s="377" t="s">
        <v>985</v>
      </c>
      <c r="YG174" s="377" t="s">
        <v>986</v>
      </c>
      <c r="YH174" s="377" t="s">
        <v>987</v>
      </c>
      <c r="YI174" s="377" t="s">
        <v>988</v>
      </c>
      <c r="YJ174" s="377" t="s">
        <v>989</v>
      </c>
      <c r="YK174" s="377" t="s">
        <v>990</v>
      </c>
      <c r="YL174" s="377" t="s">
        <v>991</v>
      </c>
      <c r="YM174" s="377" t="s">
        <v>992</v>
      </c>
      <c r="YN174" s="377" t="s">
        <v>993</v>
      </c>
      <c r="YO174" s="377" t="s">
        <v>994</v>
      </c>
      <c r="YP174" s="377" t="s">
        <v>995</v>
      </c>
      <c r="YQ174" s="377" t="s">
        <v>996</v>
      </c>
      <c r="YR174" s="377" t="s">
        <v>997</v>
      </c>
      <c r="YS174" s="377" t="s">
        <v>998</v>
      </c>
      <c r="YT174" s="377" t="s">
        <v>999</v>
      </c>
      <c r="YU174" s="377" t="s">
        <v>1000</v>
      </c>
      <c r="YV174" s="377" t="s">
        <v>1001</v>
      </c>
      <c r="YW174" s="377" t="s">
        <v>1002</v>
      </c>
      <c r="YX174" s="377" t="s">
        <v>1003</v>
      </c>
      <c r="YY174" s="377" t="s">
        <v>1004</v>
      </c>
      <c r="YZ174" s="377" t="s">
        <v>1005</v>
      </c>
      <c r="ZA174" s="377" t="s">
        <v>1006</v>
      </c>
      <c r="ZB174" s="377" t="s">
        <v>1007</v>
      </c>
      <c r="ZC174" s="377" t="s">
        <v>1008</v>
      </c>
      <c r="ZD174" s="377" t="s">
        <v>1009</v>
      </c>
      <c r="ZE174" s="377" t="s">
        <v>1010</v>
      </c>
      <c r="ZF174" s="377" t="s">
        <v>1011</v>
      </c>
      <c r="ZG174" s="377" t="s">
        <v>1012</v>
      </c>
      <c r="ZH174" s="377" t="s">
        <v>1013</v>
      </c>
      <c r="ZI174" s="377" t="s">
        <v>1014</v>
      </c>
      <c r="ZJ174" s="377" t="s">
        <v>1015</v>
      </c>
      <c r="ZK174" s="377" t="s">
        <v>1016</v>
      </c>
      <c r="ZL174" s="377" t="s">
        <v>1017</v>
      </c>
      <c r="ZM174" s="377" t="s">
        <v>1018</v>
      </c>
      <c r="ZN174" s="377" t="s">
        <v>1019</v>
      </c>
      <c r="ZO174" s="377" t="s">
        <v>1020</v>
      </c>
      <c r="ZP174" s="377" t="s">
        <v>1021</v>
      </c>
      <c r="ZQ174" s="377" t="s">
        <v>1022</v>
      </c>
      <c r="ZR174" s="377" t="s">
        <v>1023</v>
      </c>
      <c r="ZS174" s="377" t="s">
        <v>1024</v>
      </c>
      <c r="ZT174" s="377" t="s">
        <v>1025</v>
      </c>
      <c r="ZU174" s="377" t="s">
        <v>1026</v>
      </c>
      <c r="ZV174" s="377" t="s">
        <v>1027</v>
      </c>
      <c r="ZW174" s="377" t="s">
        <v>1028</v>
      </c>
      <c r="ZX174" s="377" t="s">
        <v>1029</v>
      </c>
      <c r="ZY174" s="377" t="s">
        <v>1030</v>
      </c>
      <c r="ZZ174" s="377" t="s">
        <v>1031</v>
      </c>
      <c r="AAA174" s="377" t="s">
        <v>1032</v>
      </c>
      <c r="AAB174" s="377" t="s">
        <v>1033</v>
      </c>
      <c r="AAC174" s="377" t="s">
        <v>1034</v>
      </c>
      <c r="AAD174" s="377" t="s">
        <v>1035</v>
      </c>
      <c r="AAE174" s="377" t="s">
        <v>1036</v>
      </c>
      <c r="AAF174" s="377" t="s">
        <v>1037</v>
      </c>
      <c r="AAG174" s="377" t="s">
        <v>1038</v>
      </c>
      <c r="AAH174" s="377" t="s">
        <v>1039</v>
      </c>
      <c r="AAI174" s="377" t="s">
        <v>1040</v>
      </c>
      <c r="AAJ174" s="377" t="s">
        <v>1041</v>
      </c>
      <c r="AAK174" s="377" t="s">
        <v>1042</v>
      </c>
      <c r="AAL174" s="377" t="s">
        <v>1043</v>
      </c>
      <c r="AAM174" s="377" t="s">
        <v>1044</v>
      </c>
      <c r="AAN174" s="377" t="s">
        <v>1045</v>
      </c>
      <c r="AAO174" s="377" t="s">
        <v>1046</v>
      </c>
      <c r="AAP174" s="377" t="s">
        <v>1047</v>
      </c>
      <c r="AAQ174" s="377" t="s">
        <v>1048</v>
      </c>
      <c r="AAR174" s="377" t="s">
        <v>1049</v>
      </c>
      <c r="AAS174" s="377" t="s">
        <v>1050</v>
      </c>
      <c r="AAT174" s="377" t="s">
        <v>1051</v>
      </c>
      <c r="AAU174" s="377" t="s">
        <v>1052</v>
      </c>
      <c r="AAV174" s="377" t="s">
        <v>1053</v>
      </c>
      <c r="AAW174" s="377" t="s">
        <v>1054</v>
      </c>
      <c r="AAX174" s="377" t="s">
        <v>1055</v>
      </c>
      <c r="AAY174" s="377" t="s">
        <v>1056</v>
      </c>
      <c r="AAZ174" s="377" t="s">
        <v>1057</v>
      </c>
      <c r="ABA174" s="377" t="s">
        <v>1058</v>
      </c>
      <c r="ABB174" s="377" t="s">
        <v>1059</v>
      </c>
      <c r="ABC174" s="377" t="s">
        <v>1060</v>
      </c>
      <c r="ABD174" s="377" t="s">
        <v>1061</v>
      </c>
      <c r="ABE174" s="377" t="s">
        <v>1062</v>
      </c>
      <c r="ABF174" s="377" t="s">
        <v>1063</v>
      </c>
      <c r="ABG174" s="377" t="s">
        <v>1064</v>
      </c>
      <c r="ABH174" s="377" t="s">
        <v>1065</v>
      </c>
      <c r="ABI174" s="377" t="s">
        <v>1066</v>
      </c>
      <c r="ABJ174" s="377" t="s">
        <v>1067</v>
      </c>
      <c r="ABK174" s="377" t="s">
        <v>1068</v>
      </c>
      <c r="ABL174" s="377" t="s">
        <v>1069</v>
      </c>
      <c r="ABM174" s="377" t="s">
        <v>1070</v>
      </c>
      <c r="ABN174" s="377" t="s">
        <v>1071</v>
      </c>
      <c r="ABO174" s="377" t="s">
        <v>1072</v>
      </c>
      <c r="ABP174" s="377" t="s">
        <v>1073</v>
      </c>
      <c r="ABQ174" s="377" t="s">
        <v>1074</v>
      </c>
      <c r="ABR174" s="377" t="s">
        <v>1075</v>
      </c>
      <c r="ABS174" s="377" t="s">
        <v>1076</v>
      </c>
      <c r="ABT174" s="377" t="s">
        <v>1077</v>
      </c>
      <c r="ABU174" s="377" t="s">
        <v>1078</v>
      </c>
      <c r="ABV174" s="377" t="s">
        <v>1079</v>
      </c>
      <c r="ABW174" s="377" t="s">
        <v>1080</v>
      </c>
      <c r="ABX174" s="377" t="s">
        <v>1081</v>
      </c>
      <c r="ABY174" s="377" t="s">
        <v>1082</v>
      </c>
      <c r="ABZ174" s="377" t="s">
        <v>1083</v>
      </c>
      <c r="ACA174" s="377" t="s">
        <v>1084</v>
      </c>
      <c r="ACB174" s="377" t="s">
        <v>1085</v>
      </c>
      <c r="ACC174" s="377" t="s">
        <v>1086</v>
      </c>
      <c r="ACD174" s="377" t="s">
        <v>1087</v>
      </c>
      <c r="ACE174" s="377" t="s">
        <v>1088</v>
      </c>
      <c r="ACF174" s="377" t="s">
        <v>1089</v>
      </c>
      <c r="ACG174" s="377" t="s">
        <v>1090</v>
      </c>
      <c r="ACH174" s="377" t="s">
        <v>1091</v>
      </c>
      <c r="ACI174" s="377" t="s">
        <v>1092</v>
      </c>
      <c r="ACJ174" s="377" t="s">
        <v>1093</v>
      </c>
      <c r="ACK174" s="377" t="s">
        <v>1094</v>
      </c>
      <c r="ACL174" s="377" t="s">
        <v>1095</v>
      </c>
      <c r="ACM174" s="377" t="s">
        <v>1096</v>
      </c>
      <c r="ACN174" s="377" t="s">
        <v>1097</v>
      </c>
      <c r="ACO174" s="377" t="s">
        <v>1098</v>
      </c>
      <c r="ACP174" s="377" t="s">
        <v>1099</v>
      </c>
      <c r="ACQ174" s="377" t="s">
        <v>1100</v>
      </c>
      <c r="ACR174" s="377" t="s">
        <v>1101</v>
      </c>
      <c r="ACS174" s="377" t="s">
        <v>1102</v>
      </c>
      <c r="ACT174" s="377" t="s">
        <v>1103</v>
      </c>
      <c r="ACU174" s="377" t="s">
        <v>1104</v>
      </c>
      <c r="ACV174" s="377" t="s">
        <v>1105</v>
      </c>
      <c r="ACW174" s="377" t="s">
        <v>1106</v>
      </c>
      <c r="ACX174" s="377" t="s">
        <v>1107</v>
      </c>
      <c r="ACY174" s="377" t="s">
        <v>1108</v>
      </c>
      <c r="ACZ174" s="377" t="s">
        <v>1109</v>
      </c>
      <c r="ADA174" s="377" t="s">
        <v>1110</v>
      </c>
      <c r="ADB174" s="377" t="s">
        <v>1111</v>
      </c>
      <c r="ADC174" s="377" t="s">
        <v>1112</v>
      </c>
      <c r="ADD174" s="377" t="s">
        <v>1113</v>
      </c>
      <c r="ADE174" s="377" t="s">
        <v>1114</v>
      </c>
      <c r="ADF174" s="377" t="s">
        <v>1115</v>
      </c>
      <c r="ADG174" s="377" t="s">
        <v>1116</v>
      </c>
      <c r="ADH174" s="377" t="s">
        <v>1117</v>
      </c>
      <c r="ADI174" s="377" t="s">
        <v>1118</v>
      </c>
      <c r="ADJ174" s="377" t="s">
        <v>1119</v>
      </c>
      <c r="ADK174" s="377" t="s">
        <v>1120</v>
      </c>
      <c r="ADL174" s="377" t="s">
        <v>1121</v>
      </c>
      <c r="ADM174" s="377" t="s">
        <v>1122</v>
      </c>
      <c r="ADN174" s="377" t="s">
        <v>1123</v>
      </c>
      <c r="ADO174" s="377" t="s">
        <v>1124</v>
      </c>
      <c r="ADP174" s="377" t="s">
        <v>1125</v>
      </c>
      <c r="ADQ174" s="377" t="s">
        <v>1126</v>
      </c>
      <c r="ADR174" s="377" t="s">
        <v>1127</v>
      </c>
      <c r="ADS174" s="377" t="s">
        <v>1128</v>
      </c>
      <c r="ADT174" s="377" t="s">
        <v>1129</v>
      </c>
      <c r="ADU174" s="377" t="s">
        <v>1130</v>
      </c>
      <c r="ADV174" s="377" t="s">
        <v>1131</v>
      </c>
      <c r="ADW174" s="377" t="s">
        <v>1132</v>
      </c>
      <c r="ADX174" s="377" t="s">
        <v>1133</v>
      </c>
      <c r="ADY174" s="377" t="s">
        <v>1134</v>
      </c>
      <c r="ADZ174" s="377" t="s">
        <v>1135</v>
      </c>
      <c r="AEA174" s="377" t="s">
        <v>1136</v>
      </c>
      <c r="AEB174" s="377" t="s">
        <v>1137</v>
      </c>
      <c r="AEC174" s="377" t="s">
        <v>1138</v>
      </c>
      <c r="AED174" s="377" t="s">
        <v>1139</v>
      </c>
      <c r="AEE174" s="377" t="s">
        <v>1140</v>
      </c>
      <c r="AEF174" s="377" t="s">
        <v>1141</v>
      </c>
      <c r="AEG174" s="377" t="s">
        <v>1142</v>
      </c>
      <c r="AEH174" s="377" t="s">
        <v>1143</v>
      </c>
      <c r="AEI174" s="377" t="s">
        <v>1144</v>
      </c>
      <c r="AEJ174" s="377" t="s">
        <v>1145</v>
      </c>
      <c r="AEK174" s="377" t="s">
        <v>1146</v>
      </c>
      <c r="AEL174" s="377" t="s">
        <v>1147</v>
      </c>
      <c r="AEM174" s="377" t="s">
        <v>1148</v>
      </c>
      <c r="AEN174" s="377" t="s">
        <v>1149</v>
      </c>
      <c r="AEO174" s="377" t="s">
        <v>1150</v>
      </c>
      <c r="AEP174" s="377" t="s">
        <v>1151</v>
      </c>
      <c r="AEQ174" s="377" t="s">
        <v>1152</v>
      </c>
      <c r="AER174" s="377" t="s">
        <v>1153</v>
      </c>
      <c r="AES174" s="377" t="s">
        <v>1154</v>
      </c>
      <c r="AET174" s="377" t="s">
        <v>1155</v>
      </c>
      <c r="AEU174" s="377" t="s">
        <v>1156</v>
      </c>
      <c r="AEV174" s="377" t="s">
        <v>1157</v>
      </c>
      <c r="AEW174" s="377" t="s">
        <v>1158</v>
      </c>
      <c r="AEX174" s="377" t="s">
        <v>1159</v>
      </c>
      <c r="AEY174" s="377" t="s">
        <v>1160</v>
      </c>
      <c r="AEZ174" s="377" t="s">
        <v>1161</v>
      </c>
      <c r="AFA174" s="377" t="s">
        <v>1162</v>
      </c>
      <c r="AFB174" s="377" t="s">
        <v>1163</v>
      </c>
      <c r="AFC174" s="377" t="s">
        <v>1164</v>
      </c>
      <c r="AFD174" s="377" t="s">
        <v>1165</v>
      </c>
      <c r="AFE174" s="377" t="s">
        <v>1166</v>
      </c>
      <c r="AFF174" s="377" t="s">
        <v>1167</v>
      </c>
      <c r="AFG174" s="377" t="s">
        <v>1168</v>
      </c>
      <c r="AFH174" s="377" t="s">
        <v>1169</v>
      </c>
      <c r="AFI174" s="377" t="s">
        <v>1170</v>
      </c>
      <c r="AFJ174" s="377" t="s">
        <v>1171</v>
      </c>
      <c r="AFK174" s="377" t="s">
        <v>1172</v>
      </c>
      <c r="AFL174" s="377" t="s">
        <v>1173</v>
      </c>
      <c r="AFM174" s="377" t="s">
        <v>1174</v>
      </c>
      <c r="AFN174" s="377" t="s">
        <v>1175</v>
      </c>
      <c r="AFO174" s="377" t="s">
        <v>1176</v>
      </c>
      <c r="AFP174" s="377" t="s">
        <v>1177</v>
      </c>
      <c r="AFQ174" s="377" t="s">
        <v>1178</v>
      </c>
      <c r="AFR174" s="377" t="s">
        <v>1179</v>
      </c>
      <c r="AFS174" s="377" t="s">
        <v>1180</v>
      </c>
      <c r="AFT174" s="377" t="s">
        <v>1181</v>
      </c>
      <c r="AFU174" s="377" t="s">
        <v>1182</v>
      </c>
      <c r="AFV174" s="377" t="s">
        <v>1183</v>
      </c>
      <c r="AFW174" s="377" t="s">
        <v>1184</v>
      </c>
      <c r="AFX174" s="377" t="s">
        <v>1185</v>
      </c>
      <c r="AFY174" s="377" t="s">
        <v>1186</v>
      </c>
      <c r="AFZ174" s="377" t="s">
        <v>1187</v>
      </c>
      <c r="AGA174" s="377" t="s">
        <v>1188</v>
      </c>
      <c r="AGB174" s="377" t="s">
        <v>1189</v>
      </c>
      <c r="AGC174" s="377" t="s">
        <v>1190</v>
      </c>
      <c r="AGD174" s="377" t="s">
        <v>1191</v>
      </c>
      <c r="AGE174" s="377" t="s">
        <v>1192</v>
      </c>
      <c r="AGF174" s="377" t="s">
        <v>1193</v>
      </c>
      <c r="AGG174" s="377" t="s">
        <v>1194</v>
      </c>
      <c r="AGH174" s="377" t="s">
        <v>1195</v>
      </c>
      <c r="AGI174" s="377" t="s">
        <v>1196</v>
      </c>
      <c r="AGJ174" s="377" t="s">
        <v>1197</v>
      </c>
      <c r="AGK174" s="377" t="s">
        <v>1198</v>
      </c>
      <c r="AGL174" s="377" t="s">
        <v>1199</v>
      </c>
      <c r="AGM174" s="377" t="s">
        <v>1200</v>
      </c>
      <c r="AGN174" s="377" t="s">
        <v>1201</v>
      </c>
      <c r="AGO174" s="377" t="s">
        <v>1202</v>
      </c>
      <c r="AGP174" s="377" t="s">
        <v>1203</v>
      </c>
      <c r="AGQ174" s="377" t="s">
        <v>1204</v>
      </c>
      <c r="AGR174" s="377" t="s">
        <v>1205</v>
      </c>
      <c r="AGS174" s="377" t="s">
        <v>1206</v>
      </c>
      <c r="AGT174" s="377" t="s">
        <v>1207</v>
      </c>
      <c r="AGU174" s="377" t="s">
        <v>1208</v>
      </c>
      <c r="AGV174" s="377" t="s">
        <v>1209</v>
      </c>
      <c r="AGW174" s="377" t="s">
        <v>1210</v>
      </c>
      <c r="AGX174" s="377" t="s">
        <v>1211</v>
      </c>
      <c r="AGY174" s="377" t="s">
        <v>1212</v>
      </c>
      <c r="AGZ174" s="377" t="s">
        <v>1213</v>
      </c>
      <c r="AHA174" s="377" t="s">
        <v>1214</v>
      </c>
      <c r="AHB174" s="377" t="s">
        <v>1215</v>
      </c>
      <c r="AHC174" s="377" t="s">
        <v>1216</v>
      </c>
      <c r="AHD174" s="377" t="s">
        <v>1217</v>
      </c>
      <c r="AHE174" s="377" t="s">
        <v>1218</v>
      </c>
      <c r="AHF174" s="377" t="s">
        <v>1219</v>
      </c>
      <c r="AHG174" s="377" t="s">
        <v>1220</v>
      </c>
      <c r="AHH174" s="377" t="s">
        <v>1221</v>
      </c>
      <c r="AHI174" s="377" t="s">
        <v>1222</v>
      </c>
      <c r="AHJ174" s="377" t="s">
        <v>1223</v>
      </c>
      <c r="AHK174" s="377" t="s">
        <v>1224</v>
      </c>
      <c r="AHL174" s="377" t="s">
        <v>1225</v>
      </c>
      <c r="AHM174" s="377" t="s">
        <v>1226</v>
      </c>
      <c r="AHN174" s="377" t="s">
        <v>1227</v>
      </c>
      <c r="AHO174" s="377" t="s">
        <v>1228</v>
      </c>
      <c r="AHP174" s="377" t="s">
        <v>1229</v>
      </c>
      <c r="AHQ174" s="377" t="s">
        <v>1230</v>
      </c>
      <c r="AHR174" s="377" t="s">
        <v>1231</v>
      </c>
      <c r="AHS174" s="377" t="s">
        <v>1232</v>
      </c>
      <c r="AHT174" s="377" t="s">
        <v>1233</v>
      </c>
      <c r="AHU174" s="377" t="s">
        <v>1234</v>
      </c>
      <c r="AHV174" s="377" t="s">
        <v>1235</v>
      </c>
      <c r="AHW174" s="377" t="s">
        <v>1236</v>
      </c>
      <c r="AHX174" s="377" t="s">
        <v>1237</v>
      </c>
      <c r="AHY174" s="377" t="s">
        <v>1238</v>
      </c>
      <c r="AHZ174" s="377" t="s">
        <v>1239</v>
      </c>
      <c r="AIA174" s="377" t="s">
        <v>1240</v>
      </c>
      <c r="AIB174" s="377" t="s">
        <v>1241</v>
      </c>
      <c r="AIC174" s="377" t="s">
        <v>1242</v>
      </c>
      <c r="AID174" s="377" t="s">
        <v>1243</v>
      </c>
      <c r="AIE174" s="377" t="s">
        <v>1244</v>
      </c>
      <c r="AIF174" s="377" t="s">
        <v>1245</v>
      </c>
      <c r="AIG174" s="377" t="s">
        <v>1246</v>
      </c>
      <c r="AIH174" s="377" t="s">
        <v>1247</v>
      </c>
      <c r="AII174" s="377" t="s">
        <v>1248</v>
      </c>
      <c r="AIJ174" s="377" t="s">
        <v>1249</v>
      </c>
      <c r="AIK174" s="377" t="s">
        <v>1250</v>
      </c>
      <c r="AIL174" s="377" t="s">
        <v>1251</v>
      </c>
      <c r="AIM174" s="377" t="s">
        <v>1252</v>
      </c>
      <c r="AIN174" s="377" t="s">
        <v>1253</v>
      </c>
      <c r="AIO174" s="377" t="s">
        <v>1254</v>
      </c>
      <c r="AIP174" s="377" t="s">
        <v>1255</v>
      </c>
      <c r="AIQ174" s="377" t="s">
        <v>1256</v>
      </c>
      <c r="AIR174" s="377" t="s">
        <v>1257</v>
      </c>
      <c r="AIS174" s="377" t="s">
        <v>1258</v>
      </c>
      <c r="AIT174" s="377" t="s">
        <v>1259</v>
      </c>
      <c r="AIU174" s="377" t="s">
        <v>1260</v>
      </c>
      <c r="AIV174" s="377" t="s">
        <v>1261</v>
      </c>
      <c r="AIW174" s="377" t="s">
        <v>1262</v>
      </c>
      <c r="AIX174" s="377" t="s">
        <v>1263</v>
      </c>
      <c r="AIY174" s="377" t="s">
        <v>1264</v>
      </c>
      <c r="AIZ174" s="377" t="s">
        <v>1265</v>
      </c>
      <c r="AJA174" s="377" t="s">
        <v>1266</v>
      </c>
      <c r="AJB174" s="377" t="s">
        <v>1267</v>
      </c>
      <c r="AJC174" s="377" t="s">
        <v>1268</v>
      </c>
      <c r="AJD174" s="377" t="s">
        <v>1269</v>
      </c>
      <c r="AJE174" s="377" t="s">
        <v>1270</v>
      </c>
      <c r="AJF174" s="377" t="s">
        <v>1271</v>
      </c>
      <c r="AJG174" s="377" t="s">
        <v>1272</v>
      </c>
      <c r="AJH174" s="377" t="s">
        <v>1273</v>
      </c>
      <c r="AJI174" s="377" t="s">
        <v>1274</v>
      </c>
      <c r="AJJ174" s="377" t="s">
        <v>1275</v>
      </c>
      <c r="AJK174" s="377" t="s">
        <v>1276</v>
      </c>
      <c r="AJL174" s="377" t="s">
        <v>1277</v>
      </c>
      <c r="AJM174" s="377" t="s">
        <v>1278</v>
      </c>
      <c r="AJN174" s="377" t="s">
        <v>1279</v>
      </c>
      <c r="AJO174" s="377" t="s">
        <v>1280</v>
      </c>
      <c r="AJP174" s="377" t="s">
        <v>1281</v>
      </c>
      <c r="AJQ174" s="377" t="s">
        <v>1282</v>
      </c>
      <c r="AJR174" s="377" t="s">
        <v>1283</v>
      </c>
      <c r="AJS174" s="377" t="s">
        <v>1284</v>
      </c>
      <c r="AJT174" s="377" t="s">
        <v>1285</v>
      </c>
      <c r="AJU174" s="377" t="s">
        <v>1286</v>
      </c>
      <c r="AJV174" s="377" t="s">
        <v>1287</v>
      </c>
      <c r="AJW174" s="377" t="s">
        <v>1288</v>
      </c>
      <c r="AJX174" s="377" t="s">
        <v>1289</v>
      </c>
      <c r="AJY174" s="377" t="s">
        <v>1290</v>
      </c>
      <c r="AJZ174" s="377" t="s">
        <v>1291</v>
      </c>
      <c r="AKA174" s="377" t="s">
        <v>1292</v>
      </c>
      <c r="AKB174" s="377" t="s">
        <v>1293</v>
      </c>
      <c r="AKC174" s="377" t="s">
        <v>1294</v>
      </c>
      <c r="AKD174" s="377" t="s">
        <v>1295</v>
      </c>
      <c r="AKE174" s="377" t="s">
        <v>1296</v>
      </c>
      <c r="AKF174" s="377" t="s">
        <v>1297</v>
      </c>
      <c r="AKG174" s="377" t="s">
        <v>1298</v>
      </c>
      <c r="AKH174" s="377" t="s">
        <v>1299</v>
      </c>
      <c r="AKI174" s="377" t="s">
        <v>1300</v>
      </c>
      <c r="AKJ174" s="377" t="s">
        <v>1301</v>
      </c>
      <c r="AKK174" s="377" t="s">
        <v>1302</v>
      </c>
      <c r="AKL174" s="377" t="s">
        <v>1303</v>
      </c>
      <c r="AKM174" s="377" t="s">
        <v>1304</v>
      </c>
      <c r="AKN174" s="377" t="s">
        <v>1305</v>
      </c>
      <c r="AKO174" s="377" t="s">
        <v>1306</v>
      </c>
      <c r="AKP174" s="377" t="s">
        <v>1307</v>
      </c>
      <c r="AKQ174" s="377" t="s">
        <v>1308</v>
      </c>
      <c r="AKR174" s="377" t="s">
        <v>1309</v>
      </c>
      <c r="AKS174" s="377" t="s">
        <v>1310</v>
      </c>
      <c r="AKT174" s="377" t="s">
        <v>1311</v>
      </c>
      <c r="AKU174" s="377" t="s">
        <v>1312</v>
      </c>
      <c r="AKV174" s="377" t="s">
        <v>1313</v>
      </c>
      <c r="AKW174" s="377" t="s">
        <v>1314</v>
      </c>
      <c r="AKX174" s="377" t="s">
        <v>1315</v>
      </c>
      <c r="AKY174" s="377" t="s">
        <v>1316</v>
      </c>
      <c r="AKZ174" s="377" t="s">
        <v>1317</v>
      </c>
      <c r="ALA174" s="377" t="s">
        <v>1318</v>
      </c>
      <c r="ALB174" s="377" t="s">
        <v>1319</v>
      </c>
      <c r="ALC174" s="377" t="s">
        <v>1320</v>
      </c>
      <c r="ALD174" s="377" t="s">
        <v>1321</v>
      </c>
      <c r="ALE174" s="377" t="s">
        <v>1322</v>
      </c>
      <c r="ALF174" s="377" t="s">
        <v>1323</v>
      </c>
      <c r="ALG174" s="377" t="s">
        <v>1324</v>
      </c>
      <c r="ALH174" s="377" t="s">
        <v>1325</v>
      </c>
      <c r="ALI174" s="377" t="s">
        <v>1326</v>
      </c>
      <c r="ALJ174" s="377" t="s">
        <v>1327</v>
      </c>
      <c r="ALK174" s="377" t="s">
        <v>1328</v>
      </c>
      <c r="ALL174" s="377" t="s">
        <v>1329</v>
      </c>
      <c r="ALM174" s="377" t="s">
        <v>1330</v>
      </c>
      <c r="ALN174" s="377" t="s">
        <v>1331</v>
      </c>
      <c r="ALO174" s="377" t="s">
        <v>1332</v>
      </c>
      <c r="ALP174" s="377" t="s">
        <v>1333</v>
      </c>
      <c r="ALQ174" s="377" t="s">
        <v>1334</v>
      </c>
      <c r="ALR174" s="377" t="s">
        <v>1335</v>
      </c>
      <c r="ALS174" s="377" t="s">
        <v>1336</v>
      </c>
      <c r="ALT174" s="377" t="s">
        <v>1337</v>
      </c>
      <c r="ALU174" s="377" t="s">
        <v>1338</v>
      </c>
      <c r="ALV174" s="377" t="s">
        <v>1339</v>
      </c>
      <c r="ALW174" s="377" t="s">
        <v>1340</v>
      </c>
      <c r="ALX174" s="377" t="s">
        <v>1341</v>
      </c>
      <c r="ALY174" s="377" t="s">
        <v>1342</v>
      </c>
      <c r="ALZ174" s="377" t="s">
        <v>1343</v>
      </c>
      <c r="AMA174" s="377" t="s">
        <v>1344</v>
      </c>
      <c r="AMB174" s="377" t="s">
        <v>1345</v>
      </c>
      <c r="AMC174" s="377" t="s">
        <v>1346</v>
      </c>
      <c r="AMD174" s="377" t="s">
        <v>1347</v>
      </c>
      <c r="AME174" s="377" t="s">
        <v>1348</v>
      </c>
      <c r="AMF174" s="377" t="s">
        <v>1349</v>
      </c>
      <c r="AMG174" s="377" t="s">
        <v>1350</v>
      </c>
      <c r="AMH174" s="377" t="s">
        <v>1351</v>
      </c>
      <c r="AMI174" s="377" t="s">
        <v>1352</v>
      </c>
      <c r="AMJ174" s="377" t="s">
        <v>1353</v>
      </c>
      <c r="AMK174" s="377" t="s">
        <v>1354</v>
      </c>
      <c r="AML174" s="377" t="s">
        <v>1355</v>
      </c>
      <c r="AMM174" s="377" t="s">
        <v>1356</v>
      </c>
      <c r="AMN174" s="377" t="s">
        <v>1357</v>
      </c>
      <c r="AMO174" s="377" t="s">
        <v>1358</v>
      </c>
      <c r="AMP174" s="377" t="s">
        <v>1359</v>
      </c>
      <c r="AMQ174" s="377" t="s">
        <v>1360</v>
      </c>
      <c r="AMR174" s="377" t="s">
        <v>1361</v>
      </c>
      <c r="AMS174" s="377" t="s">
        <v>1362</v>
      </c>
      <c r="AMT174" s="377" t="s">
        <v>1363</v>
      </c>
      <c r="AMU174" s="377" t="s">
        <v>1364</v>
      </c>
      <c r="AMV174" s="377" t="s">
        <v>1365</v>
      </c>
      <c r="AMW174" s="377" t="s">
        <v>1366</v>
      </c>
      <c r="AMX174" s="377" t="s">
        <v>1367</v>
      </c>
      <c r="AMY174" s="377" t="s">
        <v>1368</v>
      </c>
      <c r="AMZ174" s="377" t="s">
        <v>1369</v>
      </c>
      <c r="ANA174" s="377" t="s">
        <v>1370</v>
      </c>
      <c r="ANB174" s="377" t="s">
        <v>1371</v>
      </c>
      <c r="ANC174" s="377" t="s">
        <v>1372</v>
      </c>
      <c r="AND174" s="377" t="s">
        <v>1373</v>
      </c>
      <c r="ANE174" s="377" t="s">
        <v>1374</v>
      </c>
      <c r="ANF174" s="377" t="s">
        <v>1375</v>
      </c>
      <c r="ANG174" s="377" t="s">
        <v>1376</v>
      </c>
      <c r="ANH174" s="377" t="s">
        <v>1377</v>
      </c>
      <c r="ANI174" s="377" t="s">
        <v>1378</v>
      </c>
      <c r="ANJ174" s="377" t="s">
        <v>1379</v>
      </c>
      <c r="ANK174" s="377" t="s">
        <v>1380</v>
      </c>
      <c r="ANL174" s="377" t="s">
        <v>1381</v>
      </c>
      <c r="ANM174" s="377" t="s">
        <v>1382</v>
      </c>
      <c r="ANN174" s="377" t="s">
        <v>1383</v>
      </c>
      <c r="ANO174" s="377" t="s">
        <v>1384</v>
      </c>
      <c r="ANP174" s="377" t="s">
        <v>1385</v>
      </c>
      <c r="ANQ174" s="377" t="s">
        <v>1386</v>
      </c>
      <c r="ANR174" s="377" t="s">
        <v>1387</v>
      </c>
      <c r="ANS174" s="377" t="s">
        <v>1388</v>
      </c>
      <c r="ANT174" s="377" t="s">
        <v>1389</v>
      </c>
      <c r="ANU174" s="377" t="s">
        <v>1390</v>
      </c>
      <c r="ANV174" s="377" t="s">
        <v>1391</v>
      </c>
      <c r="ANW174" s="377" t="s">
        <v>1392</v>
      </c>
      <c r="ANX174" s="377" t="s">
        <v>1393</v>
      </c>
      <c r="ANY174" s="377" t="s">
        <v>1394</v>
      </c>
      <c r="ANZ174" s="377" t="s">
        <v>1395</v>
      </c>
      <c r="AOA174" s="377" t="s">
        <v>1396</v>
      </c>
      <c r="AOB174" s="377" t="s">
        <v>1397</v>
      </c>
      <c r="AOC174" s="377" t="s">
        <v>1398</v>
      </c>
      <c r="AOD174" s="377" t="s">
        <v>1399</v>
      </c>
      <c r="AOE174" s="377" t="s">
        <v>1400</v>
      </c>
      <c r="AOF174" s="377" t="s">
        <v>1401</v>
      </c>
      <c r="AOG174" s="377" t="s">
        <v>1402</v>
      </c>
      <c r="AOH174" s="377" t="s">
        <v>1403</v>
      </c>
      <c r="AOI174" s="377" t="s">
        <v>1404</v>
      </c>
      <c r="AOJ174" s="377" t="s">
        <v>1405</v>
      </c>
      <c r="AOK174" s="377" t="s">
        <v>1406</v>
      </c>
      <c r="AOL174" s="377" t="s">
        <v>1407</v>
      </c>
      <c r="AOM174" s="377" t="s">
        <v>1408</v>
      </c>
      <c r="AON174" s="377" t="s">
        <v>1409</v>
      </c>
      <c r="AOO174" s="377" t="s">
        <v>1410</v>
      </c>
      <c r="AOP174" s="377" t="s">
        <v>1411</v>
      </c>
      <c r="AOQ174" s="377" t="s">
        <v>1412</v>
      </c>
      <c r="AOR174" s="377" t="s">
        <v>1413</v>
      </c>
      <c r="AOS174" s="377" t="s">
        <v>1414</v>
      </c>
      <c r="AOT174" s="377" t="s">
        <v>1415</v>
      </c>
      <c r="AOU174" s="377" t="s">
        <v>1416</v>
      </c>
      <c r="AOV174" s="377" t="s">
        <v>1417</v>
      </c>
      <c r="AOW174" s="377" t="s">
        <v>1418</v>
      </c>
      <c r="AOX174" s="377" t="s">
        <v>1419</v>
      </c>
      <c r="AOY174" s="377" t="s">
        <v>1420</v>
      </c>
      <c r="AOZ174" s="377" t="s">
        <v>1421</v>
      </c>
      <c r="APA174" s="377" t="s">
        <v>1422</v>
      </c>
      <c r="APB174" s="377" t="s">
        <v>1423</v>
      </c>
      <c r="APC174" s="377" t="s">
        <v>1424</v>
      </c>
      <c r="APD174" s="377" t="s">
        <v>1425</v>
      </c>
      <c r="APE174" s="377" t="s">
        <v>1426</v>
      </c>
      <c r="APF174" s="377" t="s">
        <v>1427</v>
      </c>
      <c r="APG174" s="377" t="s">
        <v>1428</v>
      </c>
      <c r="APH174" s="377" t="s">
        <v>1429</v>
      </c>
      <c r="API174" s="377" t="s">
        <v>1430</v>
      </c>
      <c r="APJ174" s="377" t="s">
        <v>1431</v>
      </c>
      <c r="APK174" s="377" t="s">
        <v>1432</v>
      </c>
      <c r="APL174" s="377" t="s">
        <v>1433</v>
      </c>
      <c r="APM174" s="377" t="s">
        <v>1434</v>
      </c>
      <c r="APN174" s="377" t="s">
        <v>1435</v>
      </c>
      <c r="APO174" s="377" t="s">
        <v>1436</v>
      </c>
      <c r="APP174" s="377" t="s">
        <v>1437</v>
      </c>
      <c r="APQ174" s="377" t="s">
        <v>1438</v>
      </c>
      <c r="APR174" s="377" t="s">
        <v>1439</v>
      </c>
      <c r="APS174" s="377" t="s">
        <v>1440</v>
      </c>
      <c r="APT174" s="377" t="s">
        <v>1441</v>
      </c>
      <c r="APU174" s="377" t="s">
        <v>1442</v>
      </c>
      <c r="APV174" s="377" t="s">
        <v>1443</v>
      </c>
      <c r="APW174" s="377" t="s">
        <v>1444</v>
      </c>
      <c r="APX174" s="377" t="s">
        <v>1445</v>
      </c>
      <c r="APY174" s="377" t="s">
        <v>1446</v>
      </c>
      <c r="APZ174" s="377" t="s">
        <v>1447</v>
      </c>
      <c r="AQA174" s="377" t="s">
        <v>1448</v>
      </c>
      <c r="AQB174" s="377" t="s">
        <v>1449</v>
      </c>
      <c r="AQC174" s="377" t="s">
        <v>1450</v>
      </c>
      <c r="AQD174" s="377" t="s">
        <v>1451</v>
      </c>
      <c r="AQE174" s="377" t="s">
        <v>1452</v>
      </c>
      <c r="AQF174" s="377" t="s">
        <v>1453</v>
      </c>
      <c r="AQG174" s="377" t="s">
        <v>1454</v>
      </c>
      <c r="AQH174" s="377" t="s">
        <v>1455</v>
      </c>
      <c r="AQI174" s="377" t="s">
        <v>1456</v>
      </c>
      <c r="AQJ174" s="377" t="s">
        <v>1457</v>
      </c>
      <c r="AQK174" s="377" t="s">
        <v>1458</v>
      </c>
      <c r="AQL174" s="377" t="s">
        <v>1459</v>
      </c>
      <c r="AQM174" s="377" t="s">
        <v>1460</v>
      </c>
      <c r="AQN174" s="377" t="s">
        <v>1461</v>
      </c>
      <c r="AQO174" s="377" t="s">
        <v>1462</v>
      </c>
      <c r="AQP174" s="377" t="s">
        <v>1463</v>
      </c>
      <c r="AQQ174" s="377" t="s">
        <v>1464</v>
      </c>
      <c r="AQR174" s="377" t="s">
        <v>1465</v>
      </c>
      <c r="AQS174" s="377" t="s">
        <v>1466</v>
      </c>
      <c r="AQT174" s="377" t="s">
        <v>1467</v>
      </c>
      <c r="AQU174" s="377" t="s">
        <v>1468</v>
      </c>
      <c r="AQV174" s="377" t="s">
        <v>1469</v>
      </c>
      <c r="AQW174" s="377" t="s">
        <v>1470</v>
      </c>
      <c r="AQX174" s="377" t="s">
        <v>1471</v>
      </c>
      <c r="AQY174" s="377" t="s">
        <v>1472</v>
      </c>
      <c r="AQZ174" s="377" t="s">
        <v>1473</v>
      </c>
      <c r="ARA174" s="377" t="s">
        <v>1474</v>
      </c>
      <c r="ARB174" s="377" t="s">
        <v>1475</v>
      </c>
      <c r="ARC174" s="377" t="s">
        <v>1476</v>
      </c>
      <c r="ARD174" s="377" t="s">
        <v>1477</v>
      </c>
      <c r="ARE174" s="377" t="s">
        <v>1478</v>
      </c>
      <c r="ARF174" s="377" t="s">
        <v>1479</v>
      </c>
      <c r="ARG174" s="377" t="s">
        <v>1480</v>
      </c>
      <c r="ARH174" s="377" t="s">
        <v>1481</v>
      </c>
      <c r="ARI174" s="377" t="s">
        <v>1482</v>
      </c>
      <c r="ARJ174" s="377" t="s">
        <v>1483</v>
      </c>
      <c r="ARK174" s="377" t="s">
        <v>1484</v>
      </c>
      <c r="ARL174" s="377" t="s">
        <v>1485</v>
      </c>
      <c r="ARM174" s="377" t="s">
        <v>1486</v>
      </c>
      <c r="ARN174" s="377" t="s">
        <v>1487</v>
      </c>
      <c r="ARO174" s="377" t="s">
        <v>1488</v>
      </c>
      <c r="ARP174" s="377" t="s">
        <v>1489</v>
      </c>
      <c r="ARQ174" s="377" t="s">
        <v>1490</v>
      </c>
      <c r="ARR174" s="377" t="s">
        <v>1491</v>
      </c>
      <c r="ARS174" s="377" t="s">
        <v>1492</v>
      </c>
      <c r="ART174" s="377" t="s">
        <v>1493</v>
      </c>
      <c r="ARU174" s="377" t="s">
        <v>1494</v>
      </c>
      <c r="ARV174" s="377" t="s">
        <v>1495</v>
      </c>
      <c r="ARW174" s="377" t="s">
        <v>1496</v>
      </c>
      <c r="ARX174" s="377" t="s">
        <v>1497</v>
      </c>
      <c r="ARY174" s="377" t="s">
        <v>1498</v>
      </c>
      <c r="ARZ174" s="377" t="s">
        <v>1499</v>
      </c>
      <c r="ASA174" s="377" t="s">
        <v>1500</v>
      </c>
      <c r="ASB174" s="377" t="s">
        <v>1501</v>
      </c>
      <c r="ASC174" s="377" t="s">
        <v>1502</v>
      </c>
      <c r="ASD174" s="377" t="s">
        <v>1503</v>
      </c>
      <c r="ASE174" s="377" t="s">
        <v>1504</v>
      </c>
      <c r="ASF174" s="377" t="s">
        <v>1505</v>
      </c>
      <c r="ASG174" s="377" t="s">
        <v>1506</v>
      </c>
      <c r="ASH174" s="377" t="s">
        <v>1507</v>
      </c>
      <c r="ASI174" s="377" t="s">
        <v>1508</v>
      </c>
      <c r="ASJ174" s="377" t="s">
        <v>1509</v>
      </c>
      <c r="ASK174" s="377" t="s">
        <v>1510</v>
      </c>
      <c r="ASL174" s="377" t="s">
        <v>1511</v>
      </c>
      <c r="ASM174" s="377" t="s">
        <v>1512</v>
      </c>
      <c r="ASN174" s="377" t="s">
        <v>1513</v>
      </c>
      <c r="ASO174" s="377" t="s">
        <v>1514</v>
      </c>
      <c r="ASP174" s="377" t="s">
        <v>1515</v>
      </c>
      <c r="ASQ174" s="377" t="s">
        <v>1516</v>
      </c>
      <c r="ASR174" s="377" t="s">
        <v>1517</v>
      </c>
      <c r="ASS174" s="377" t="s">
        <v>1518</v>
      </c>
      <c r="AST174" s="377" t="s">
        <v>1519</v>
      </c>
      <c r="ASU174" s="377" t="s">
        <v>1520</v>
      </c>
      <c r="ASV174" s="377" t="s">
        <v>1521</v>
      </c>
      <c r="ASW174" s="377" t="s">
        <v>1522</v>
      </c>
      <c r="ASX174" s="377" t="s">
        <v>1523</v>
      </c>
      <c r="ASY174" s="377" t="s">
        <v>1524</v>
      </c>
      <c r="ASZ174" s="377" t="s">
        <v>1525</v>
      </c>
      <c r="ATA174" s="377" t="s">
        <v>1526</v>
      </c>
      <c r="ATB174" s="377" t="s">
        <v>1527</v>
      </c>
      <c r="ATC174" s="377" t="s">
        <v>1528</v>
      </c>
      <c r="ATD174" s="377" t="s">
        <v>1529</v>
      </c>
      <c r="ATE174" s="377" t="s">
        <v>1530</v>
      </c>
      <c r="ATF174" s="377" t="s">
        <v>1531</v>
      </c>
      <c r="ATG174" s="377" t="s">
        <v>1532</v>
      </c>
      <c r="ATH174" s="377" t="s">
        <v>1533</v>
      </c>
      <c r="ATI174" s="377" t="s">
        <v>1534</v>
      </c>
      <c r="ATJ174" s="377" t="s">
        <v>1535</v>
      </c>
      <c r="ATK174" s="377" t="s">
        <v>1536</v>
      </c>
      <c r="ATL174" s="377" t="s">
        <v>1537</v>
      </c>
      <c r="ATM174" s="377" t="s">
        <v>1538</v>
      </c>
      <c r="ATN174" s="377" t="s">
        <v>1539</v>
      </c>
      <c r="ATO174" s="377" t="s">
        <v>1540</v>
      </c>
      <c r="ATP174" s="377" t="s">
        <v>1541</v>
      </c>
      <c r="ATQ174" s="377" t="s">
        <v>1542</v>
      </c>
      <c r="ATR174" s="377" t="s">
        <v>1543</v>
      </c>
      <c r="ATS174" s="377" t="s">
        <v>1544</v>
      </c>
      <c r="ATT174" s="377" t="s">
        <v>1545</v>
      </c>
      <c r="ATU174" s="377" t="s">
        <v>1546</v>
      </c>
      <c r="ATV174" s="377" t="s">
        <v>1547</v>
      </c>
      <c r="ATW174" s="377" t="s">
        <v>1548</v>
      </c>
      <c r="ATX174" s="377" t="s">
        <v>1549</v>
      </c>
      <c r="ATY174" s="377" t="s">
        <v>1550</v>
      </c>
      <c r="ATZ174" s="377" t="s">
        <v>1551</v>
      </c>
      <c r="AUA174" s="377" t="s">
        <v>1552</v>
      </c>
      <c r="AUB174" s="377" t="s">
        <v>1553</v>
      </c>
      <c r="AUC174" s="377" t="s">
        <v>1554</v>
      </c>
      <c r="AUD174" s="377" t="s">
        <v>1555</v>
      </c>
      <c r="AUE174" s="377" t="s">
        <v>1556</v>
      </c>
      <c r="AUF174" s="377" t="s">
        <v>1557</v>
      </c>
      <c r="AUG174" s="377" t="s">
        <v>1558</v>
      </c>
      <c r="AUH174" s="377" t="s">
        <v>1559</v>
      </c>
      <c r="AUI174" s="377" t="s">
        <v>1560</v>
      </c>
      <c r="AUJ174" s="377" t="s">
        <v>1561</v>
      </c>
      <c r="AUK174" s="377" t="s">
        <v>1562</v>
      </c>
      <c r="AUL174" s="377" t="s">
        <v>1563</v>
      </c>
      <c r="AUM174" s="377" t="s">
        <v>1564</v>
      </c>
      <c r="AUN174" s="377" t="s">
        <v>1565</v>
      </c>
      <c r="AUO174" s="377" t="s">
        <v>1566</v>
      </c>
      <c r="AUP174" s="377" t="s">
        <v>1567</v>
      </c>
      <c r="AUQ174" s="377" t="s">
        <v>1568</v>
      </c>
      <c r="AUR174" s="377" t="s">
        <v>1569</v>
      </c>
      <c r="AUS174" s="377" t="s">
        <v>1570</v>
      </c>
      <c r="AUT174" s="377" t="s">
        <v>1571</v>
      </c>
      <c r="AUU174" s="377" t="s">
        <v>1572</v>
      </c>
      <c r="AUV174" s="377" t="s">
        <v>1573</v>
      </c>
      <c r="AUW174" s="377" t="s">
        <v>1574</v>
      </c>
      <c r="AUX174" s="377" t="s">
        <v>1575</v>
      </c>
      <c r="AUY174" s="377" t="s">
        <v>1576</v>
      </c>
      <c r="AUZ174" s="377" t="s">
        <v>1577</v>
      </c>
      <c r="AVA174" s="377" t="s">
        <v>1578</v>
      </c>
      <c r="AVB174" s="377" t="s">
        <v>1579</v>
      </c>
      <c r="AVC174" s="377" t="s">
        <v>1580</v>
      </c>
      <c r="AVD174" s="377" t="s">
        <v>1581</v>
      </c>
      <c r="AVE174" s="377" t="s">
        <v>1582</v>
      </c>
      <c r="AVF174" s="377" t="s">
        <v>1583</v>
      </c>
      <c r="AVG174" s="377" t="s">
        <v>1584</v>
      </c>
      <c r="AVH174" s="377" t="s">
        <v>1585</v>
      </c>
      <c r="AVI174" s="377" t="s">
        <v>1586</v>
      </c>
      <c r="AVJ174" s="377" t="s">
        <v>1587</v>
      </c>
      <c r="AVK174" s="377" t="s">
        <v>1588</v>
      </c>
      <c r="AVL174" s="377" t="s">
        <v>1589</v>
      </c>
      <c r="AVM174" s="377" t="s">
        <v>1590</v>
      </c>
      <c r="AVN174" s="377" t="s">
        <v>1591</v>
      </c>
      <c r="AVO174" s="377" t="s">
        <v>1592</v>
      </c>
      <c r="AVP174" s="377" t="s">
        <v>1593</v>
      </c>
      <c r="AVQ174" s="377" t="s">
        <v>1594</v>
      </c>
      <c r="AVR174" s="377" t="s">
        <v>1595</v>
      </c>
      <c r="AVS174" s="377" t="s">
        <v>1596</v>
      </c>
      <c r="AVT174" s="377" t="s">
        <v>1597</v>
      </c>
      <c r="AVU174" s="377" t="s">
        <v>1598</v>
      </c>
      <c r="AVV174" s="377" t="s">
        <v>1599</v>
      </c>
      <c r="AVW174" s="377" t="s">
        <v>1600</v>
      </c>
      <c r="AVX174" s="377" t="s">
        <v>1601</v>
      </c>
      <c r="AVY174" s="377" t="s">
        <v>1602</v>
      </c>
      <c r="AVZ174" s="377" t="s">
        <v>1603</v>
      </c>
      <c r="AWA174" s="377" t="s">
        <v>1604</v>
      </c>
      <c r="AWB174" s="377" t="s">
        <v>1605</v>
      </c>
      <c r="AWC174" s="377" t="s">
        <v>1606</v>
      </c>
      <c r="AWD174" s="377" t="s">
        <v>1607</v>
      </c>
      <c r="AWE174" s="377" t="s">
        <v>1608</v>
      </c>
      <c r="AWF174" s="377" t="s">
        <v>1609</v>
      </c>
      <c r="AWG174" s="377" t="s">
        <v>1610</v>
      </c>
      <c r="AWH174" s="377" t="s">
        <v>1611</v>
      </c>
      <c r="AWI174" s="377" t="s">
        <v>1612</v>
      </c>
      <c r="AWJ174" s="377" t="s">
        <v>1613</v>
      </c>
      <c r="AWK174" s="377" t="s">
        <v>1614</v>
      </c>
      <c r="AWL174" s="377" t="s">
        <v>1615</v>
      </c>
      <c r="AWM174" s="377" t="s">
        <v>1616</v>
      </c>
      <c r="AWN174" s="377" t="s">
        <v>1617</v>
      </c>
      <c r="AWO174" s="377" t="s">
        <v>1618</v>
      </c>
      <c r="AWP174" s="377" t="s">
        <v>1619</v>
      </c>
      <c r="AWQ174" s="377" t="s">
        <v>1620</v>
      </c>
      <c r="AWR174" s="377" t="s">
        <v>1621</v>
      </c>
      <c r="AWS174" s="377" t="s">
        <v>1622</v>
      </c>
      <c r="AWT174" s="377" t="s">
        <v>1623</v>
      </c>
      <c r="AWU174" s="377" t="s">
        <v>1624</v>
      </c>
      <c r="AWV174" s="377" t="s">
        <v>1625</v>
      </c>
      <c r="AWW174" s="377" t="s">
        <v>1626</v>
      </c>
      <c r="AWX174" s="377" t="s">
        <v>1627</v>
      </c>
      <c r="AWY174" s="377" t="s">
        <v>1628</v>
      </c>
      <c r="AWZ174" s="377" t="s">
        <v>1629</v>
      </c>
      <c r="AXA174" s="377" t="s">
        <v>1630</v>
      </c>
      <c r="AXB174" s="377" t="s">
        <v>1631</v>
      </c>
      <c r="AXC174" s="377" t="s">
        <v>1632</v>
      </c>
      <c r="AXD174" s="377" t="s">
        <v>1633</v>
      </c>
      <c r="AXE174" s="377" t="s">
        <v>1634</v>
      </c>
      <c r="AXF174" s="377" t="s">
        <v>1635</v>
      </c>
      <c r="AXG174" s="377" t="s">
        <v>1636</v>
      </c>
      <c r="AXH174" s="377" t="s">
        <v>1637</v>
      </c>
      <c r="AXI174" s="377" t="s">
        <v>1638</v>
      </c>
      <c r="AXJ174" s="377" t="s">
        <v>1639</v>
      </c>
      <c r="AXK174" s="377" t="s">
        <v>1640</v>
      </c>
      <c r="AXL174" s="377" t="s">
        <v>1641</v>
      </c>
      <c r="AXM174" s="377" t="s">
        <v>1642</v>
      </c>
      <c r="AXN174" s="377" t="s">
        <v>1643</v>
      </c>
      <c r="AXO174" s="377" t="s">
        <v>1644</v>
      </c>
      <c r="AXP174" s="377" t="s">
        <v>1645</v>
      </c>
      <c r="AXQ174" s="377" t="s">
        <v>1646</v>
      </c>
      <c r="AXR174" s="377" t="s">
        <v>1647</v>
      </c>
      <c r="AXS174" s="377" t="s">
        <v>1648</v>
      </c>
      <c r="AXT174" s="377" t="s">
        <v>1649</v>
      </c>
      <c r="AXU174" s="377" t="s">
        <v>1650</v>
      </c>
      <c r="AXV174" s="377" t="s">
        <v>1651</v>
      </c>
      <c r="AXW174" s="377" t="s">
        <v>1652</v>
      </c>
      <c r="AXX174" s="377" t="s">
        <v>1653</v>
      </c>
      <c r="AXY174" s="377" t="s">
        <v>1654</v>
      </c>
      <c r="AXZ174" s="377" t="s">
        <v>1655</v>
      </c>
      <c r="AYA174" s="377" t="s">
        <v>1656</v>
      </c>
      <c r="AYB174" s="377" t="s">
        <v>1657</v>
      </c>
      <c r="AYC174" s="377" t="s">
        <v>1658</v>
      </c>
      <c r="AYD174" s="377" t="s">
        <v>1659</v>
      </c>
      <c r="AYE174" s="377" t="s">
        <v>1660</v>
      </c>
      <c r="AYF174" s="377" t="s">
        <v>1661</v>
      </c>
      <c r="AYG174" s="377" t="s">
        <v>1662</v>
      </c>
      <c r="AYH174" s="377" t="s">
        <v>1663</v>
      </c>
      <c r="AYI174" s="377" t="s">
        <v>1664</v>
      </c>
      <c r="AYJ174" s="377" t="s">
        <v>1665</v>
      </c>
      <c r="AYK174" s="377" t="s">
        <v>1666</v>
      </c>
      <c r="AYL174" s="377" t="s">
        <v>1667</v>
      </c>
      <c r="AYM174" s="377" t="s">
        <v>1668</v>
      </c>
      <c r="AYN174" s="377" t="s">
        <v>1669</v>
      </c>
      <c r="AYO174" s="377" t="s">
        <v>1670</v>
      </c>
      <c r="AYP174" s="377" t="s">
        <v>1671</v>
      </c>
      <c r="AYQ174" s="377" t="s">
        <v>1672</v>
      </c>
      <c r="AYR174" s="377" t="s">
        <v>1673</v>
      </c>
      <c r="AYS174" s="377" t="s">
        <v>1674</v>
      </c>
      <c r="AYT174" s="377" t="s">
        <v>1675</v>
      </c>
      <c r="AYU174" s="377" t="s">
        <v>1676</v>
      </c>
      <c r="AYV174" s="377" t="s">
        <v>1677</v>
      </c>
      <c r="AYW174" s="377" t="s">
        <v>1678</v>
      </c>
      <c r="AYX174" s="377" t="s">
        <v>1679</v>
      </c>
      <c r="AYY174" s="377" t="s">
        <v>1680</v>
      </c>
      <c r="AYZ174" s="377" t="s">
        <v>1681</v>
      </c>
      <c r="AZA174" s="377" t="s">
        <v>1682</v>
      </c>
      <c r="AZB174" s="377" t="s">
        <v>1683</v>
      </c>
      <c r="AZC174" s="377" t="s">
        <v>1684</v>
      </c>
      <c r="AZD174" s="377" t="s">
        <v>1685</v>
      </c>
      <c r="AZE174" s="377" t="s">
        <v>1686</v>
      </c>
      <c r="AZF174" s="377" t="s">
        <v>1687</v>
      </c>
      <c r="AZG174" s="377" t="s">
        <v>1688</v>
      </c>
      <c r="AZH174" s="377" t="s">
        <v>1689</v>
      </c>
      <c r="AZI174" s="377" t="s">
        <v>1690</v>
      </c>
      <c r="AZJ174" s="377" t="s">
        <v>1691</v>
      </c>
      <c r="AZK174" s="377" t="s">
        <v>1692</v>
      </c>
      <c r="AZL174" s="377" t="s">
        <v>1693</v>
      </c>
      <c r="AZM174" s="377" t="s">
        <v>1694</v>
      </c>
      <c r="AZN174" s="377" t="s">
        <v>1695</v>
      </c>
      <c r="AZO174" s="377" t="s">
        <v>1696</v>
      </c>
      <c r="AZP174" s="377" t="s">
        <v>1697</v>
      </c>
      <c r="AZQ174" s="377" t="s">
        <v>1698</v>
      </c>
      <c r="AZR174" s="377" t="s">
        <v>1699</v>
      </c>
      <c r="AZS174" s="377" t="s">
        <v>1700</v>
      </c>
      <c r="AZT174" s="377" t="s">
        <v>1701</v>
      </c>
      <c r="AZU174" s="377" t="s">
        <v>1702</v>
      </c>
      <c r="AZV174" s="377" t="s">
        <v>1703</v>
      </c>
      <c r="AZW174" s="377" t="s">
        <v>1704</v>
      </c>
      <c r="AZX174" s="377" t="s">
        <v>1705</v>
      </c>
      <c r="AZY174" s="377" t="s">
        <v>1706</v>
      </c>
      <c r="AZZ174" s="377" t="s">
        <v>1707</v>
      </c>
      <c r="BAA174" s="377" t="s">
        <v>1708</v>
      </c>
      <c r="BAB174" s="377" t="s">
        <v>1709</v>
      </c>
      <c r="BAC174" s="377" t="s">
        <v>1710</v>
      </c>
      <c r="BAD174" s="377" t="s">
        <v>1711</v>
      </c>
      <c r="BAE174" s="377" t="s">
        <v>1712</v>
      </c>
      <c r="BAF174" s="377" t="s">
        <v>1713</v>
      </c>
      <c r="BAG174" s="377" t="s">
        <v>1714</v>
      </c>
      <c r="BAH174" s="377" t="s">
        <v>1715</v>
      </c>
      <c r="BAI174" s="377" t="s">
        <v>1716</v>
      </c>
      <c r="BAJ174" s="377" t="s">
        <v>1717</v>
      </c>
      <c r="BAK174" s="377" t="s">
        <v>1718</v>
      </c>
      <c r="BAL174" s="377" t="s">
        <v>1719</v>
      </c>
      <c r="BAM174" s="377" t="s">
        <v>1720</v>
      </c>
      <c r="BAN174" s="377" t="s">
        <v>1721</v>
      </c>
      <c r="BAO174" s="377" t="s">
        <v>1722</v>
      </c>
      <c r="BAP174" s="377" t="s">
        <v>1723</v>
      </c>
      <c r="BAQ174" s="377" t="s">
        <v>1724</v>
      </c>
      <c r="BAR174" s="377" t="s">
        <v>1725</v>
      </c>
      <c r="BAS174" s="377" t="s">
        <v>1726</v>
      </c>
      <c r="BAT174" s="377" t="s">
        <v>1727</v>
      </c>
      <c r="BAU174" s="377" t="s">
        <v>1728</v>
      </c>
      <c r="BAV174" s="377" t="s">
        <v>1729</v>
      </c>
      <c r="BAW174" s="377" t="s">
        <v>1730</v>
      </c>
      <c r="BAX174" s="377" t="s">
        <v>1731</v>
      </c>
      <c r="BAY174" s="377" t="s">
        <v>1732</v>
      </c>
      <c r="BAZ174" s="377" t="s">
        <v>1733</v>
      </c>
      <c r="BBA174" s="377" t="s">
        <v>1734</v>
      </c>
      <c r="BBB174" s="377" t="s">
        <v>1735</v>
      </c>
      <c r="BBC174" s="377" t="s">
        <v>1736</v>
      </c>
      <c r="BBD174" s="377" t="s">
        <v>1737</v>
      </c>
      <c r="BBE174" s="377" t="s">
        <v>1738</v>
      </c>
      <c r="BBF174" s="377" t="s">
        <v>1739</v>
      </c>
      <c r="BBG174" s="377" t="s">
        <v>1740</v>
      </c>
      <c r="BBH174" s="377" t="s">
        <v>1741</v>
      </c>
      <c r="BBI174" s="377" t="s">
        <v>1742</v>
      </c>
      <c r="BBJ174" s="377" t="s">
        <v>1743</v>
      </c>
      <c r="BBK174" s="377" t="s">
        <v>1744</v>
      </c>
      <c r="BBL174" s="377" t="s">
        <v>1745</v>
      </c>
      <c r="BBM174" s="377" t="s">
        <v>1746</v>
      </c>
      <c r="BBN174" s="377" t="s">
        <v>1747</v>
      </c>
      <c r="BBO174" s="377" t="s">
        <v>1748</v>
      </c>
      <c r="BBP174" s="377" t="s">
        <v>1749</v>
      </c>
      <c r="BBQ174" s="377" t="s">
        <v>1750</v>
      </c>
      <c r="BBR174" s="377" t="s">
        <v>1751</v>
      </c>
      <c r="BBS174" s="377" t="s">
        <v>1752</v>
      </c>
      <c r="BBT174" s="377" t="s">
        <v>1753</v>
      </c>
      <c r="BBU174" s="377" t="s">
        <v>1754</v>
      </c>
      <c r="BBV174" s="377" t="s">
        <v>1755</v>
      </c>
      <c r="BBW174" s="377" t="s">
        <v>1756</v>
      </c>
      <c r="BBX174" s="377" t="s">
        <v>1757</v>
      </c>
      <c r="BBY174" s="377" t="s">
        <v>1758</v>
      </c>
      <c r="BBZ174" s="377" t="s">
        <v>1759</v>
      </c>
      <c r="BCA174" s="377" t="s">
        <v>1760</v>
      </c>
      <c r="BCB174" s="377" t="s">
        <v>1761</v>
      </c>
      <c r="BCC174" s="377" t="s">
        <v>1762</v>
      </c>
      <c r="BCD174" s="377" t="s">
        <v>1763</v>
      </c>
      <c r="BCE174" s="377" t="s">
        <v>1764</v>
      </c>
      <c r="BCF174" s="377" t="s">
        <v>1765</v>
      </c>
      <c r="BCG174" s="377" t="s">
        <v>1766</v>
      </c>
      <c r="BCH174" s="377" t="s">
        <v>1767</v>
      </c>
      <c r="BCI174" s="377" t="s">
        <v>1768</v>
      </c>
      <c r="BCJ174" s="377" t="s">
        <v>1769</v>
      </c>
      <c r="BCK174" s="377" t="s">
        <v>1770</v>
      </c>
      <c r="BCL174" s="377" t="s">
        <v>1771</v>
      </c>
      <c r="BCM174" s="377" t="s">
        <v>1772</v>
      </c>
      <c r="BCN174" s="377" t="s">
        <v>1773</v>
      </c>
      <c r="BCO174" s="377" t="s">
        <v>1774</v>
      </c>
      <c r="BCP174" s="377" t="s">
        <v>1775</v>
      </c>
      <c r="BCQ174" s="377" t="s">
        <v>1776</v>
      </c>
      <c r="BCR174" s="377" t="s">
        <v>1777</v>
      </c>
      <c r="BCS174" s="377" t="s">
        <v>1778</v>
      </c>
      <c r="BCT174" s="377" t="s">
        <v>1779</v>
      </c>
      <c r="BCU174" s="377" t="s">
        <v>1780</v>
      </c>
      <c r="BCV174" s="377" t="s">
        <v>1781</v>
      </c>
      <c r="BCW174" s="377" t="s">
        <v>1782</v>
      </c>
      <c r="BCX174" s="377" t="s">
        <v>1783</v>
      </c>
      <c r="BCY174" s="377" t="s">
        <v>1784</v>
      </c>
      <c r="BCZ174" s="377" t="s">
        <v>1785</v>
      </c>
      <c r="BDA174" s="377" t="s">
        <v>1786</v>
      </c>
      <c r="BDB174" s="377" t="s">
        <v>1787</v>
      </c>
      <c r="BDC174" s="377" t="s">
        <v>1788</v>
      </c>
      <c r="BDD174" s="377" t="s">
        <v>1789</v>
      </c>
      <c r="BDE174" s="377" t="s">
        <v>1790</v>
      </c>
      <c r="BDF174" s="377" t="s">
        <v>1791</v>
      </c>
      <c r="BDG174" s="377" t="s">
        <v>1792</v>
      </c>
      <c r="BDH174" s="377" t="s">
        <v>1793</v>
      </c>
      <c r="BDI174" s="377" t="s">
        <v>1794</v>
      </c>
      <c r="BDJ174" s="377" t="s">
        <v>1795</v>
      </c>
      <c r="BDK174" s="377" t="s">
        <v>1796</v>
      </c>
      <c r="BDL174" s="377" t="s">
        <v>1797</v>
      </c>
      <c r="BDM174" s="377" t="s">
        <v>1798</v>
      </c>
      <c r="BDN174" s="377" t="s">
        <v>1799</v>
      </c>
      <c r="BDO174" s="377" t="s">
        <v>1800</v>
      </c>
      <c r="BDP174" s="377" t="s">
        <v>1801</v>
      </c>
      <c r="BDQ174" s="377" t="s">
        <v>1802</v>
      </c>
      <c r="BDR174" s="377" t="s">
        <v>1803</v>
      </c>
      <c r="BDS174" s="377" t="s">
        <v>1804</v>
      </c>
      <c r="BDT174" s="377" t="s">
        <v>1805</v>
      </c>
      <c r="BDU174" s="377" t="s">
        <v>1806</v>
      </c>
      <c r="BDV174" s="377" t="s">
        <v>1807</v>
      </c>
      <c r="BDW174" s="377" t="s">
        <v>1808</v>
      </c>
      <c r="BDX174" s="377" t="s">
        <v>1809</v>
      </c>
      <c r="BDY174" s="377" t="s">
        <v>1810</v>
      </c>
      <c r="BDZ174" s="377" t="s">
        <v>1811</v>
      </c>
      <c r="BEA174" s="377" t="s">
        <v>1812</v>
      </c>
      <c r="BEB174" s="377" t="s">
        <v>1813</v>
      </c>
      <c r="BEC174" s="377" t="s">
        <v>1814</v>
      </c>
      <c r="BED174" s="377" t="s">
        <v>1815</v>
      </c>
      <c r="BEE174" s="377" t="s">
        <v>1816</v>
      </c>
      <c r="BEF174" s="377" t="s">
        <v>1817</v>
      </c>
      <c r="BEG174" s="377" t="s">
        <v>1818</v>
      </c>
      <c r="BEH174" s="377" t="s">
        <v>1819</v>
      </c>
      <c r="BEI174" s="377" t="s">
        <v>1820</v>
      </c>
      <c r="BEJ174" s="377" t="s">
        <v>1821</v>
      </c>
      <c r="BEK174" s="377" t="s">
        <v>1822</v>
      </c>
      <c r="BEL174" s="377" t="s">
        <v>1823</v>
      </c>
      <c r="BEM174" s="377" t="s">
        <v>1824</v>
      </c>
      <c r="BEN174" s="377" t="s">
        <v>1825</v>
      </c>
      <c r="BEO174" s="377" t="s">
        <v>1826</v>
      </c>
      <c r="BEP174" s="377" t="s">
        <v>1827</v>
      </c>
      <c r="BEQ174" s="377" t="s">
        <v>1828</v>
      </c>
      <c r="BER174" s="377" t="s">
        <v>1829</v>
      </c>
      <c r="BES174" s="377" t="s">
        <v>1830</v>
      </c>
      <c r="BET174" s="377" t="s">
        <v>1831</v>
      </c>
      <c r="BEU174" s="377" t="s">
        <v>1832</v>
      </c>
      <c r="BEV174" s="377" t="s">
        <v>1833</v>
      </c>
      <c r="BEW174" s="377" t="s">
        <v>1834</v>
      </c>
      <c r="BEX174" s="377" t="s">
        <v>1835</v>
      </c>
      <c r="BEY174" s="377" t="s">
        <v>1836</v>
      </c>
      <c r="BEZ174" s="377" t="s">
        <v>1837</v>
      </c>
      <c r="BFA174" s="377" t="s">
        <v>1838</v>
      </c>
      <c r="BFB174" s="377" t="s">
        <v>1839</v>
      </c>
      <c r="BFC174" s="377" t="s">
        <v>1840</v>
      </c>
      <c r="BFD174" s="377" t="s">
        <v>1841</v>
      </c>
      <c r="BFE174" s="377" t="s">
        <v>1842</v>
      </c>
      <c r="BFF174" s="377" t="s">
        <v>1843</v>
      </c>
      <c r="BFG174" s="377" t="s">
        <v>1844</v>
      </c>
      <c r="BFH174" s="377" t="s">
        <v>1845</v>
      </c>
      <c r="BFI174" s="377" t="s">
        <v>1846</v>
      </c>
      <c r="BFJ174" s="377" t="s">
        <v>1847</v>
      </c>
      <c r="BFK174" s="377" t="s">
        <v>1848</v>
      </c>
      <c r="BFL174" s="377" t="s">
        <v>1849</v>
      </c>
      <c r="BFM174" s="377" t="s">
        <v>1850</v>
      </c>
      <c r="BFN174" s="377" t="s">
        <v>1851</v>
      </c>
      <c r="BFO174" s="377" t="s">
        <v>1852</v>
      </c>
      <c r="BFP174" s="377" t="s">
        <v>1853</v>
      </c>
      <c r="BFQ174" s="377" t="s">
        <v>1854</v>
      </c>
      <c r="BFR174" s="377" t="s">
        <v>1855</v>
      </c>
      <c r="BFS174" s="377" t="s">
        <v>1856</v>
      </c>
      <c r="BFT174" s="377" t="s">
        <v>1857</v>
      </c>
      <c r="BFU174" s="377" t="s">
        <v>1858</v>
      </c>
      <c r="BFV174" s="377" t="s">
        <v>1859</v>
      </c>
      <c r="BFW174" s="377" t="s">
        <v>1860</v>
      </c>
      <c r="BFX174" s="377" t="s">
        <v>1861</v>
      </c>
      <c r="BFY174" s="377" t="s">
        <v>1862</v>
      </c>
      <c r="BFZ174" s="377" t="s">
        <v>1863</v>
      </c>
      <c r="BGA174" s="377" t="s">
        <v>1864</v>
      </c>
      <c r="BGB174" s="377" t="s">
        <v>1865</v>
      </c>
      <c r="BGC174" s="377" t="s">
        <v>1866</v>
      </c>
      <c r="BGD174" s="377" t="s">
        <v>1867</v>
      </c>
      <c r="BGE174" s="377" t="s">
        <v>1868</v>
      </c>
      <c r="BGF174" s="377" t="s">
        <v>1869</v>
      </c>
      <c r="BGG174" s="377" t="s">
        <v>1870</v>
      </c>
      <c r="BGH174" s="377" t="s">
        <v>1871</v>
      </c>
      <c r="BGI174" s="377" t="s">
        <v>1872</v>
      </c>
      <c r="BGJ174" s="377" t="s">
        <v>1873</v>
      </c>
      <c r="BGK174" s="377" t="s">
        <v>1874</v>
      </c>
      <c r="BGL174" s="377" t="s">
        <v>1875</v>
      </c>
      <c r="BGM174" s="377" t="s">
        <v>1876</v>
      </c>
      <c r="BGN174" s="377" t="s">
        <v>1877</v>
      </c>
      <c r="BGO174" s="377" t="s">
        <v>1878</v>
      </c>
      <c r="BGP174" s="377" t="s">
        <v>1879</v>
      </c>
      <c r="BGQ174" s="377" t="s">
        <v>1880</v>
      </c>
      <c r="BGR174" s="377" t="s">
        <v>1881</v>
      </c>
      <c r="BGS174" s="377" t="s">
        <v>1882</v>
      </c>
      <c r="BGT174" s="377" t="s">
        <v>1883</v>
      </c>
      <c r="BGU174" s="377" t="s">
        <v>1884</v>
      </c>
      <c r="BGV174" s="377" t="s">
        <v>1885</v>
      </c>
      <c r="BGW174" s="377" t="s">
        <v>1886</v>
      </c>
      <c r="BGX174" s="377" t="s">
        <v>1887</v>
      </c>
      <c r="BGY174" s="377" t="s">
        <v>1888</v>
      </c>
      <c r="BGZ174" s="377" t="s">
        <v>1889</v>
      </c>
      <c r="BHA174" s="377" t="s">
        <v>1890</v>
      </c>
      <c r="BHB174" s="377" t="s">
        <v>1891</v>
      </c>
      <c r="BHC174" s="377" t="s">
        <v>1892</v>
      </c>
      <c r="BHD174" s="377" t="s">
        <v>1893</v>
      </c>
      <c r="BHE174" s="377" t="s">
        <v>1894</v>
      </c>
      <c r="BHF174" s="377" t="s">
        <v>1895</v>
      </c>
      <c r="BHG174" s="377" t="s">
        <v>1896</v>
      </c>
      <c r="BHH174" s="377" t="s">
        <v>1897</v>
      </c>
      <c r="BHI174" s="377" t="s">
        <v>1898</v>
      </c>
      <c r="BHJ174" s="377" t="s">
        <v>1899</v>
      </c>
      <c r="BHK174" s="377" t="s">
        <v>1900</v>
      </c>
      <c r="BHL174" s="377" t="s">
        <v>1901</v>
      </c>
      <c r="BHM174" s="377" t="s">
        <v>1902</v>
      </c>
      <c r="BHN174" s="377" t="s">
        <v>1903</v>
      </c>
      <c r="BHO174" s="377" t="s">
        <v>1904</v>
      </c>
      <c r="BHP174" s="377" t="s">
        <v>1905</v>
      </c>
      <c r="BHQ174" s="377" t="s">
        <v>1906</v>
      </c>
      <c r="BHR174" s="377" t="s">
        <v>1907</v>
      </c>
      <c r="BHS174" s="377" t="s">
        <v>1908</v>
      </c>
      <c r="BHT174" s="377" t="s">
        <v>1909</v>
      </c>
      <c r="BHU174" s="377" t="s">
        <v>1910</v>
      </c>
      <c r="BHV174" s="377" t="s">
        <v>1911</v>
      </c>
      <c r="BHW174" s="377" t="s">
        <v>1912</v>
      </c>
      <c r="BHX174" s="377" t="s">
        <v>1913</v>
      </c>
      <c r="BHY174" s="377" t="s">
        <v>1914</v>
      </c>
      <c r="BHZ174" s="377" t="s">
        <v>1915</v>
      </c>
      <c r="BIA174" s="377" t="s">
        <v>1916</v>
      </c>
      <c r="BIB174" s="377" t="s">
        <v>1917</v>
      </c>
      <c r="BIC174" s="377" t="s">
        <v>1918</v>
      </c>
      <c r="BID174" s="377" t="s">
        <v>1919</v>
      </c>
      <c r="BIE174" s="377" t="s">
        <v>1920</v>
      </c>
      <c r="BIF174" s="377" t="s">
        <v>1921</v>
      </c>
      <c r="BIG174" s="377" t="s">
        <v>1922</v>
      </c>
      <c r="BIH174" s="377" t="s">
        <v>1923</v>
      </c>
      <c r="BII174" s="377" t="s">
        <v>1924</v>
      </c>
      <c r="BIJ174" s="377" t="s">
        <v>1925</v>
      </c>
      <c r="BIK174" s="377" t="s">
        <v>1926</v>
      </c>
      <c r="BIL174" s="377" t="s">
        <v>1927</v>
      </c>
      <c r="BIM174" s="377" t="s">
        <v>1928</v>
      </c>
      <c r="BIN174" s="377" t="s">
        <v>1929</v>
      </c>
      <c r="BIO174" s="377" t="s">
        <v>1930</v>
      </c>
      <c r="BIP174" s="377" t="s">
        <v>1931</v>
      </c>
      <c r="BIQ174" s="377" t="s">
        <v>1932</v>
      </c>
      <c r="BIR174" s="377" t="s">
        <v>1933</v>
      </c>
      <c r="BIS174" s="377" t="s">
        <v>1934</v>
      </c>
      <c r="BIT174" s="377" t="s">
        <v>1935</v>
      </c>
      <c r="BIU174" s="377" t="s">
        <v>1936</v>
      </c>
      <c r="BIV174" s="377" t="s">
        <v>1937</v>
      </c>
      <c r="BIW174" s="377" t="s">
        <v>1938</v>
      </c>
      <c r="BIX174" s="377" t="s">
        <v>1939</v>
      </c>
      <c r="BIY174" s="377" t="s">
        <v>1940</v>
      </c>
      <c r="BIZ174" s="377" t="s">
        <v>1941</v>
      </c>
      <c r="BJA174" s="377" t="s">
        <v>1942</v>
      </c>
      <c r="BJB174" s="377" t="s">
        <v>1943</v>
      </c>
      <c r="BJC174" s="377" t="s">
        <v>1944</v>
      </c>
      <c r="BJD174" s="377" t="s">
        <v>1945</v>
      </c>
      <c r="BJE174" s="377" t="s">
        <v>1946</v>
      </c>
      <c r="BJF174" s="377" t="s">
        <v>1947</v>
      </c>
      <c r="BJG174" s="377" t="s">
        <v>1948</v>
      </c>
      <c r="BJH174" s="377" t="s">
        <v>1949</v>
      </c>
      <c r="BJI174" s="377" t="s">
        <v>1950</v>
      </c>
      <c r="BJJ174" s="377" t="s">
        <v>1951</v>
      </c>
      <c r="BJK174" s="377" t="s">
        <v>1952</v>
      </c>
      <c r="BJL174" s="377" t="s">
        <v>1953</v>
      </c>
      <c r="BJM174" s="377" t="s">
        <v>1954</v>
      </c>
      <c r="BJN174" s="377" t="s">
        <v>1955</v>
      </c>
      <c r="BJO174" s="377" t="s">
        <v>1956</v>
      </c>
      <c r="BJP174" s="377" t="s">
        <v>1957</v>
      </c>
      <c r="BJQ174" s="377" t="s">
        <v>1958</v>
      </c>
      <c r="BJR174" s="377" t="s">
        <v>1959</v>
      </c>
      <c r="BJS174" s="377" t="s">
        <v>1960</v>
      </c>
      <c r="BJT174" s="377" t="s">
        <v>1961</v>
      </c>
      <c r="BJU174" s="377" t="s">
        <v>1962</v>
      </c>
      <c r="BJV174" s="377" t="s">
        <v>1963</v>
      </c>
      <c r="BJW174" s="377" t="s">
        <v>1964</v>
      </c>
      <c r="BJX174" s="377" t="s">
        <v>1965</v>
      </c>
      <c r="BJY174" s="377" t="s">
        <v>1966</v>
      </c>
      <c r="BJZ174" s="377" t="s">
        <v>1967</v>
      </c>
      <c r="BKA174" s="377" t="s">
        <v>1968</v>
      </c>
      <c r="BKB174" s="377" t="s">
        <v>1969</v>
      </c>
      <c r="BKC174" s="377" t="s">
        <v>1970</v>
      </c>
      <c r="BKD174" s="377" t="s">
        <v>1971</v>
      </c>
      <c r="BKE174" s="377" t="s">
        <v>1972</v>
      </c>
      <c r="BKF174" s="377" t="s">
        <v>1973</v>
      </c>
      <c r="BKG174" s="377" t="s">
        <v>1974</v>
      </c>
      <c r="BKH174" s="377" t="s">
        <v>1975</v>
      </c>
      <c r="BKI174" s="377" t="s">
        <v>1976</v>
      </c>
      <c r="BKJ174" s="377" t="s">
        <v>1977</v>
      </c>
      <c r="BKK174" s="377" t="s">
        <v>1978</v>
      </c>
      <c r="BKL174" s="377" t="s">
        <v>1979</v>
      </c>
      <c r="BKM174" s="377" t="s">
        <v>1980</v>
      </c>
      <c r="BKN174" s="377" t="s">
        <v>1981</v>
      </c>
      <c r="BKO174" s="377" t="s">
        <v>1982</v>
      </c>
      <c r="BKP174" s="377" t="s">
        <v>1983</v>
      </c>
      <c r="BKQ174" s="377" t="s">
        <v>1984</v>
      </c>
      <c r="BKR174" s="377" t="s">
        <v>1985</v>
      </c>
      <c r="BKS174" s="377" t="s">
        <v>1986</v>
      </c>
      <c r="BKT174" s="377" t="s">
        <v>1987</v>
      </c>
      <c r="BKU174" s="377" t="s">
        <v>1988</v>
      </c>
      <c r="BKV174" s="377" t="s">
        <v>1989</v>
      </c>
      <c r="BKW174" s="377" t="s">
        <v>1990</v>
      </c>
      <c r="BKX174" s="377" t="s">
        <v>1991</v>
      </c>
      <c r="BKY174" s="377" t="s">
        <v>1992</v>
      </c>
      <c r="BKZ174" s="377" t="s">
        <v>1993</v>
      </c>
      <c r="BLA174" s="377" t="s">
        <v>1994</v>
      </c>
      <c r="BLB174" s="377" t="s">
        <v>1995</v>
      </c>
      <c r="BLC174" s="377" t="s">
        <v>1996</v>
      </c>
      <c r="BLD174" s="377" t="s">
        <v>1997</v>
      </c>
      <c r="BLE174" s="377" t="s">
        <v>1998</v>
      </c>
      <c r="BLF174" s="377" t="s">
        <v>1999</v>
      </c>
      <c r="BLG174" s="377" t="s">
        <v>2000</v>
      </c>
      <c r="BLH174" s="377" t="s">
        <v>2001</v>
      </c>
      <c r="BLI174" s="377" t="s">
        <v>2002</v>
      </c>
      <c r="BLJ174" s="377" t="s">
        <v>2003</v>
      </c>
      <c r="BLK174" s="377" t="s">
        <v>2004</v>
      </c>
      <c r="BLL174" s="377" t="s">
        <v>2005</v>
      </c>
      <c r="BLM174" s="377" t="s">
        <v>2006</v>
      </c>
      <c r="BLN174" s="377" t="s">
        <v>2007</v>
      </c>
      <c r="BLO174" s="377" t="s">
        <v>2008</v>
      </c>
      <c r="BLP174" s="377" t="s">
        <v>2009</v>
      </c>
      <c r="BLQ174" s="377" t="s">
        <v>2010</v>
      </c>
      <c r="BLR174" s="377" t="s">
        <v>2011</v>
      </c>
      <c r="BLS174" s="377" t="s">
        <v>2012</v>
      </c>
      <c r="BLT174" s="377" t="s">
        <v>2013</v>
      </c>
      <c r="BLU174" s="377" t="s">
        <v>2014</v>
      </c>
      <c r="BLV174" s="377" t="s">
        <v>2015</v>
      </c>
      <c r="BLW174" s="377" t="s">
        <v>2016</v>
      </c>
      <c r="BLX174" s="377" t="s">
        <v>2017</v>
      </c>
      <c r="BLY174" s="377" t="s">
        <v>2018</v>
      </c>
      <c r="BLZ174" s="377" t="s">
        <v>2019</v>
      </c>
      <c r="BMA174" s="377" t="s">
        <v>2020</v>
      </c>
      <c r="BMB174" s="377" t="s">
        <v>2021</v>
      </c>
      <c r="BMC174" s="377" t="s">
        <v>2022</v>
      </c>
      <c r="BMD174" s="377" t="s">
        <v>2023</v>
      </c>
      <c r="BME174" s="377" t="s">
        <v>2024</v>
      </c>
      <c r="BMF174" s="377" t="s">
        <v>2025</v>
      </c>
      <c r="BMG174" s="377" t="s">
        <v>2026</v>
      </c>
      <c r="BMH174" s="377" t="s">
        <v>2027</v>
      </c>
      <c r="BMI174" s="377" t="s">
        <v>2028</v>
      </c>
      <c r="BMJ174" s="377" t="s">
        <v>2029</v>
      </c>
      <c r="BMK174" s="377" t="s">
        <v>2030</v>
      </c>
      <c r="BML174" s="377" t="s">
        <v>2031</v>
      </c>
      <c r="BMM174" s="377" t="s">
        <v>2032</v>
      </c>
      <c r="BMN174" s="377" t="s">
        <v>2033</v>
      </c>
      <c r="BMO174" s="377" t="s">
        <v>2034</v>
      </c>
      <c r="BMP174" s="377" t="s">
        <v>2035</v>
      </c>
      <c r="BMQ174" s="377" t="s">
        <v>2036</v>
      </c>
      <c r="BMR174" s="377" t="s">
        <v>2037</v>
      </c>
      <c r="BMS174" s="377" t="s">
        <v>2038</v>
      </c>
      <c r="BMT174" s="377" t="s">
        <v>2039</v>
      </c>
      <c r="BMU174" s="377" t="s">
        <v>2040</v>
      </c>
      <c r="BMV174" s="377" t="s">
        <v>2041</v>
      </c>
      <c r="BMW174" s="377" t="s">
        <v>2042</v>
      </c>
      <c r="BMX174" s="377" t="s">
        <v>2043</v>
      </c>
      <c r="BMY174" s="377" t="s">
        <v>2044</v>
      </c>
      <c r="BMZ174" s="377" t="s">
        <v>2045</v>
      </c>
      <c r="BNA174" s="377" t="s">
        <v>2046</v>
      </c>
      <c r="BNB174" s="377" t="s">
        <v>2047</v>
      </c>
      <c r="BNC174" s="377" t="s">
        <v>2048</v>
      </c>
      <c r="BND174" s="377" t="s">
        <v>2049</v>
      </c>
      <c r="BNE174" s="377" t="s">
        <v>2050</v>
      </c>
      <c r="BNF174" s="377" t="s">
        <v>2051</v>
      </c>
      <c r="BNG174" s="377" t="s">
        <v>2052</v>
      </c>
      <c r="BNH174" s="377" t="s">
        <v>2053</v>
      </c>
      <c r="BNI174" s="377" t="s">
        <v>2054</v>
      </c>
      <c r="BNJ174" s="377" t="s">
        <v>2055</v>
      </c>
      <c r="BNK174" s="377" t="s">
        <v>2056</v>
      </c>
      <c r="BNL174" s="377" t="s">
        <v>2057</v>
      </c>
      <c r="BNM174" s="377" t="s">
        <v>2058</v>
      </c>
      <c r="BNN174" s="377" t="s">
        <v>2059</v>
      </c>
      <c r="BNO174" s="377" t="s">
        <v>2060</v>
      </c>
      <c r="BNP174" s="377" t="s">
        <v>2061</v>
      </c>
      <c r="BNQ174" s="377" t="s">
        <v>2062</v>
      </c>
      <c r="BNR174" s="377" t="s">
        <v>2063</v>
      </c>
      <c r="BNS174" s="377" t="s">
        <v>2064</v>
      </c>
      <c r="BNT174" s="377" t="s">
        <v>2065</v>
      </c>
      <c r="BNU174" s="377" t="s">
        <v>2066</v>
      </c>
      <c r="BNV174" s="377" t="s">
        <v>2067</v>
      </c>
      <c r="BNW174" s="377" t="s">
        <v>2068</v>
      </c>
      <c r="BNX174" s="377" t="s">
        <v>2069</v>
      </c>
      <c r="BNY174" s="377" t="s">
        <v>2070</v>
      </c>
      <c r="BNZ174" s="377" t="s">
        <v>2071</v>
      </c>
      <c r="BOA174" s="377" t="s">
        <v>2072</v>
      </c>
      <c r="BOB174" s="377" t="s">
        <v>2073</v>
      </c>
      <c r="BOC174" s="377" t="s">
        <v>2074</v>
      </c>
      <c r="BOD174" s="377" t="s">
        <v>2075</v>
      </c>
      <c r="BOE174" s="377" t="s">
        <v>2076</v>
      </c>
      <c r="BOF174" s="377" t="s">
        <v>2077</v>
      </c>
      <c r="BOG174" s="377" t="s">
        <v>2078</v>
      </c>
      <c r="BOH174" s="377" t="s">
        <v>2079</v>
      </c>
      <c r="BOI174" s="377" t="s">
        <v>2080</v>
      </c>
      <c r="BOJ174" s="377" t="s">
        <v>2081</v>
      </c>
      <c r="BOK174" s="377" t="s">
        <v>2082</v>
      </c>
      <c r="BOL174" s="377" t="s">
        <v>2083</v>
      </c>
      <c r="BOM174" s="377" t="s">
        <v>2084</v>
      </c>
      <c r="BON174" s="377" t="s">
        <v>2085</v>
      </c>
      <c r="BOO174" s="377" t="s">
        <v>2086</v>
      </c>
      <c r="BOP174" s="377" t="s">
        <v>2087</v>
      </c>
      <c r="BOQ174" s="377" t="s">
        <v>2088</v>
      </c>
      <c r="BOR174" s="377" t="s">
        <v>2089</v>
      </c>
      <c r="BOS174" s="377" t="s">
        <v>2090</v>
      </c>
      <c r="BOT174" s="377" t="s">
        <v>2091</v>
      </c>
      <c r="BOU174" s="377" t="s">
        <v>2092</v>
      </c>
      <c r="BOV174" s="377" t="s">
        <v>2093</v>
      </c>
      <c r="BOW174" s="377" t="s">
        <v>2094</v>
      </c>
      <c r="BOX174" s="377" t="s">
        <v>2095</v>
      </c>
      <c r="BOY174" s="377" t="s">
        <v>2096</v>
      </c>
      <c r="BOZ174" s="377" t="s">
        <v>2097</v>
      </c>
      <c r="BPA174" s="377" t="s">
        <v>2098</v>
      </c>
      <c r="BPB174" s="377" t="s">
        <v>2099</v>
      </c>
      <c r="BPC174" s="377" t="s">
        <v>2100</v>
      </c>
      <c r="BPD174" s="377" t="s">
        <v>2101</v>
      </c>
      <c r="BPE174" s="377" t="s">
        <v>2102</v>
      </c>
      <c r="BPF174" s="377" t="s">
        <v>2103</v>
      </c>
      <c r="BPG174" s="377" t="s">
        <v>2104</v>
      </c>
      <c r="BPH174" s="377" t="s">
        <v>2105</v>
      </c>
      <c r="BPI174" s="377" t="s">
        <v>2106</v>
      </c>
      <c r="BPJ174" s="377" t="s">
        <v>2107</v>
      </c>
      <c r="BPK174" s="377" t="s">
        <v>2108</v>
      </c>
      <c r="BPL174" s="377" t="s">
        <v>2109</v>
      </c>
      <c r="BPM174" s="377" t="s">
        <v>2110</v>
      </c>
      <c r="BPN174" s="377" t="s">
        <v>2111</v>
      </c>
      <c r="BPO174" s="377" t="s">
        <v>2112</v>
      </c>
      <c r="BPP174" s="377" t="s">
        <v>2113</v>
      </c>
      <c r="BPQ174" s="377" t="s">
        <v>2114</v>
      </c>
      <c r="BPR174" s="377" t="s">
        <v>2115</v>
      </c>
      <c r="BPS174" s="377" t="s">
        <v>2116</v>
      </c>
      <c r="BPT174" s="377" t="s">
        <v>2117</v>
      </c>
      <c r="BPU174" s="377" t="s">
        <v>2118</v>
      </c>
      <c r="BPV174" s="377" t="s">
        <v>2119</v>
      </c>
      <c r="BPW174" s="377" t="s">
        <v>2120</v>
      </c>
      <c r="BPX174" s="377" t="s">
        <v>2121</v>
      </c>
      <c r="BPY174" s="377" t="s">
        <v>2122</v>
      </c>
      <c r="BPZ174" s="377" t="s">
        <v>2123</v>
      </c>
      <c r="BQA174" s="377" t="s">
        <v>2124</v>
      </c>
      <c r="BQB174" s="377" t="s">
        <v>2125</v>
      </c>
      <c r="BQC174" s="377" t="s">
        <v>2126</v>
      </c>
      <c r="BQD174" s="377" t="s">
        <v>2127</v>
      </c>
      <c r="BQE174" s="377" t="s">
        <v>2128</v>
      </c>
      <c r="BQF174" s="377" t="s">
        <v>2129</v>
      </c>
      <c r="BQG174" s="377" t="s">
        <v>2130</v>
      </c>
      <c r="BQH174" s="377" t="s">
        <v>2131</v>
      </c>
      <c r="BQI174" s="377" t="s">
        <v>2132</v>
      </c>
      <c r="BQJ174" s="377" t="s">
        <v>2133</v>
      </c>
      <c r="BQK174" s="377" t="s">
        <v>2134</v>
      </c>
      <c r="BQL174" s="377" t="s">
        <v>2135</v>
      </c>
      <c r="BQM174" s="377" t="s">
        <v>2136</v>
      </c>
      <c r="BQN174" s="377" t="s">
        <v>2137</v>
      </c>
      <c r="BQO174" s="377" t="s">
        <v>2138</v>
      </c>
      <c r="BQP174" s="377" t="s">
        <v>2139</v>
      </c>
      <c r="BQQ174" s="377" t="s">
        <v>2140</v>
      </c>
      <c r="BQR174" s="377" t="s">
        <v>2141</v>
      </c>
      <c r="BQS174" s="377" t="s">
        <v>2142</v>
      </c>
      <c r="BQT174" s="377" t="s">
        <v>2143</v>
      </c>
      <c r="BQU174" s="377" t="s">
        <v>2144</v>
      </c>
      <c r="BQV174" s="377" t="s">
        <v>2145</v>
      </c>
      <c r="BQW174" s="377" t="s">
        <v>2146</v>
      </c>
      <c r="BQX174" s="377" t="s">
        <v>2147</v>
      </c>
      <c r="BQY174" s="377" t="s">
        <v>2148</v>
      </c>
      <c r="BQZ174" s="377" t="s">
        <v>2149</v>
      </c>
      <c r="BRA174" s="377" t="s">
        <v>2150</v>
      </c>
      <c r="BRB174" s="377" t="s">
        <v>2151</v>
      </c>
      <c r="BRC174" s="377" t="s">
        <v>2152</v>
      </c>
      <c r="BRD174" s="377" t="s">
        <v>2153</v>
      </c>
      <c r="BRE174" s="377" t="s">
        <v>2154</v>
      </c>
      <c r="BRF174" s="377" t="s">
        <v>2155</v>
      </c>
      <c r="BRG174" s="377" t="s">
        <v>2156</v>
      </c>
      <c r="BRH174" s="377" t="s">
        <v>2157</v>
      </c>
      <c r="BRI174" s="377" t="s">
        <v>2158</v>
      </c>
      <c r="BRJ174" s="377" t="s">
        <v>2159</v>
      </c>
      <c r="BRK174" s="377" t="s">
        <v>2160</v>
      </c>
      <c r="BRL174" s="377" t="s">
        <v>2161</v>
      </c>
      <c r="BRM174" s="377" t="s">
        <v>2162</v>
      </c>
      <c r="BRN174" s="377" t="s">
        <v>2163</v>
      </c>
      <c r="BRO174" s="377" t="s">
        <v>2164</v>
      </c>
      <c r="BRP174" s="377" t="s">
        <v>2165</v>
      </c>
      <c r="BRQ174" s="377" t="s">
        <v>2166</v>
      </c>
      <c r="BRR174" s="377" t="s">
        <v>2167</v>
      </c>
      <c r="BRS174" s="377" t="s">
        <v>2168</v>
      </c>
      <c r="BRT174" s="377" t="s">
        <v>2169</v>
      </c>
      <c r="BRU174" s="377" t="s">
        <v>2170</v>
      </c>
      <c r="BRV174" s="377" t="s">
        <v>2171</v>
      </c>
      <c r="BRW174" s="377" t="s">
        <v>2172</v>
      </c>
      <c r="BRX174" s="377" t="s">
        <v>2173</v>
      </c>
      <c r="BRY174" s="377" t="s">
        <v>2174</v>
      </c>
      <c r="BRZ174" s="377" t="s">
        <v>2175</v>
      </c>
      <c r="BSA174" s="377" t="s">
        <v>2176</v>
      </c>
      <c r="BSB174" s="377" t="s">
        <v>2177</v>
      </c>
      <c r="BSC174" s="377" t="s">
        <v>2178</v>
      </c>
      <c r="BSD174" s="377" t="s">
        <v>2179</v>
      </c>
      <c r="BSE174" s="377" t="s">
        <v>2180</v>
      </c>
      <c r="BSF174" s="377" t="s">
        <v>2181</v>
      </c>
      <c r="BSG174" s="377" t="s">
        <v>2182</v>
      </c>
      <c r="BSH174" s="377" t="s">
        <v>2183</v>
      </c>
      <c r="BSI174" s="377" t="s">
        <v>2184</v>
      </c>
      <c r="BSJ174" s="377" t="s">
        <v>2185</v>
      </c>
      <c r="BSK174" s="377" t="s">
        <v>2186</v>
      </c>
      <c r="BSL174" s="377" t="s">
        <v>2187</v>
      </c>
      <c r="BSM174" s="377" t="s">
        <v>2188</v>
      </c>
      <c r="BSN174" s="377" t="s">
        <v>2189</v>
      </c>
      <c r="BSO174" s="377" t="s">
        <v>2190</v>
      </c>
      <c r="BSP174" s="377" t="s">
        <v>2191</v>
      </c>
      <c r="BSQ174" s="377" t="s">
        <v>2192</v>
      </c>
      <c r="BSR174" s="377" t="s">
        <v>2193</v>
      </c>
      <c r="BSS174" s="377" t="s">
        <v>2194</v>
      </c>
      <c r="BST174" s="377" t="s">
        <v>2195</v>
      </c>
      <c r="BSU174" s="377" t="s">
        <v>2196</v>
      </c>
      <c r="BSV174" s="377" t="s">
        <v>2197</v>
      </c>
      <c r="BSW174" s="377" t="s">
        <v>2198</v>
      </c>
      <c r="BSX174" s="377" t="s">
        <v>2199</v>
      </c>
      <c r="BSY174" s="377" t="s">
        <v>2200</v>
      </c>
      <c r="BSZ174" s="377" t="s">
        <v>2201</v>
      </c>
      <c r="BTA174" s="377" t="s">
        <v>2202</v>
      </c>
      <c r="BTB174" s="377" t="s">
        <v>2203</v>
      </c>
      <c r="BTC174" s="377" t="s">
        <v>2204</v>
      </c>
      <c r="BTD174" s="377" t="s">
        <v>2205</v>
      </c>
      <c r="BTE174" s="377" t="s">
        <v>2206</v>
      </c>
      <c r="BTF174" s="377" t="s">
        <v>2207</v>
      </c>
      <c r="BTG174" s="377" t="s">
        <v>2208</v>
      </c>
      <c r="BTH174" s="377" t="s">
        <v>2209</v>
      </c>
      <c r="BTI174" s="377" t="s">
        <v>2210</v>
      </c>
      <c r="BTJ174" s="377" t="s">
        <v>2211</v>
      </c>
      <c r="BTK174" s="377" t="s">
        <v>2212</v>
      </c>
      <c r="BTL174" s="377" t="s">
        <v>2213</v>
      </c>
      <c r="BTM174" s="377" t="s">
        <v>2214</v>
      </c>
      <c r="BTN174" s="377" t="s">
        <v>2215</v>
      </c>
      <c r="BTO174" s="377" t="s">
        <v>2216</v>
      </c>
      <c r="BTP174" s="377" t="s">
        <v>2217</v>
      </c>
      <c r="BTQ174" s="377" t="s">
        <v>2218</v>
      </c>
      <c r="BTR174" s="377" t="s">
        <v>2219</v>
      </c>
      <c r="BTS174" s="377" t="s">
        <v>2220</v>
      </c>
      <c r="BTT174" s="377" t="s">
        <v>2221</v>
      </c>
      <c r="BTU174" s="377" t="s">
        <v>2222</v>
      </c>
      <c r="BTV174" s="377" t="s">
        <v>2223</v>
      </c>
      <c r="BTW174" s="377" t="s">
        <v>2224</v>
      </c>
      <c r="BTX174" s="377" t="s">
        <v>2225</v>
      </c>
      <c r="BTY174" s="377" t="s">
        <v>2226</v>
      </c>
      <c r="BTZ174" s="377" t="s">
        <v>2227</v>
      </c>
      <c r="BUA174" s="377" t="s">
        <v>2228</v>
      </c>
      <c r="BUB174" s="377" t="s">
        <v>2229</v>
      </c>
      <c r="BUC174" s="377" t="s">
        <v>2230</v>
      </c>
      <c r="BUD174" s="377" t="s">
        <v>2231</v>
      </c>
      <c r="BUE174" s="377" t="s">
        <v>2232</v>
      </c>
      <c r="BUF174" s="377" t="s">
        <v>2233</v>
      </c>
      <c r="BUG174" s="377" t="s">
        <v>2234</v>
      </c>
      <c r="BUH174" s="377" t="s">
        <v>2235</v>
      </c>
      <c r="BUI174" s="377" t="s">
        <v>2236</v>
      </c>
      <c r="BUJ174" s="377" t="s">
        <v>2237</v>
      </c>
      <c r="BUK174" s="377" t="s">
        <v>2238</v>
      </c>
      <c r="BUL174" s="377" t="s">
        <v>2239</v>
      </c>
      <c r="BUM174" s="377" t="s">
        <v>2240</v>
      </c>
      <c r="BUN174" s="377" t="s">
        <v>2241</v>
      </c>
      <c r="BUO174" s="377" t="s">
        <v>2242</v>
      </c>
      <c r="BUP174" s="377" t="s">
        <v>2243</v>
      </c>
      <c r="BUQ174" s="377" t="s">
        <v>2244</v>
      </c>
      <c r="BUR174" s="377" t="s">
        <v>2245</v>
      </c>
      <c r="BUS174" s="377" t="s">
        <v>2246</v>
      </c>
      <c r="BUT174" s="377" t="s">
        <v>2247</v>
      </c>
      <c r="BUU174" s="377" t="s">
        <v>2248</v>
      </c>
      <c r="BUV174" s="377" t="s">
        <v>2249</v>
      </c>
      <c r="BUW174" s="377" t="s">
        <v>2250</v>
      </c>
      <c r="BUX174" s="377" t="s">
        <v>2251</v>
      </c>
      <c r="BUY174" s="377" t="s">
        <v>2252</v>
      </c>
      <c r="BUZ174" s="377" t="s">
        <v>2253</v>
      </c>
      <c r="BVA174" s="377" t="s">
        <v>2254</v>
      </c>
      <c r="BVB174" s="377" t="s">
        <v>2255</v>
      </c>
      <c r="BVC174" s="377" t="s">
        <v>2256</v>
      </c>
      <c r="BVD174" s="377" t="s">
        <v>2257</v>
      </c>
      <c r="BVE174" s="377" t="s">
        <v>2258</v>
      </c>
      <c r="BVF174" s="377" t="s">
        <v>2259</v>
      </c>
      <c r="BVG174" s="377" t="s">
        <v>2260</v>
      </c>
      <c r="BVH174" s="377" t="s">
        <v>2261</v>
      </c>
      <c r="BVI174" s="377" t="s">
        <v>2262</v>
      </c>
      <c r="BVJ174" s="377" t="s">
        <v>2263</v>
      </c>
      <c r="BVK174" s="377" t="s">
        <v>2264</v>
      </c>
      <c r="BVL174" s="377" t="s">
        <v>2265</v>
      </c>
      <c r="BVM174" s="377" t="s">
        <v>2266</v>
      </c>
      <c r="BVN174" s="377" t="s">
        <v>2267</v>
      </c>
      <c r="BVO174" s="377" t="s">
        <v>2268</v>
      </c>
      <c r="BVP174" s="377" t="s">
        <v>2269</v>
      </c>
      <c r="BVQ174" s="377" t="s">
        <v>2270</v>
      </c>
      <c r="BVR174" s="377" t="s">
        <v>2271</v>
      </c>
      <c r="BVS174" s="377" t="s">
        <v>2272</v>
      </c>
      <c r="BVT174" s="377" t="s">
        <v>2273</v>
      </c>
      <c r="BVU174" s="377" t="s">
        <v>2274</v>
      </c>
      <c r="BVV174" s="377" t="s">
        <v>2275</v>
      </c>
      <c r="BVW174" s="377" t="s">
        <v>2276</v>
      </c>
      <c r="BVX174" s="377" t="s">
        <v>2277</v>
      </c>
      <c r="BVY174" s="377" t="s">
        <v>2278</v>
      </c>
      <c r="BVZ174" s="377" t="s">
        <v>2279</v>
      </c>
      <c r="BWA174" s="377" t="s">
        <v>2280</v>
      </c>
      <c r="BWB174" s="377" t="s">
        <v>2281</v>
      </c>
      <c r="BWC174" s="377" t="s">
        <v>2282</v>
      </c>
      <c r="BWD174" s="377" t="s">
        <v>2283</v>
      </c>
      <c r="BWE174" s="377" t="s">
        <v>2284</v>
      </c>
      <c r="BWF174" s="377" t="s">
        <v>2285</v>
      </c>
      <c r="BWG174" s="377" t="s">
        <v>2286</v>
      </c>
      <c r="BWH174" s="377" t="s">
        <v>2287</v>
      </c>
      <c r="BWI174" s="377" t="s">
        <v>2288</v>
      </c>
      <c r="BWJ174" s="377" t="s">
        <v>2289</v>
      </c>
      <c r="BWK174" s="377" t="s">
        <v>2290</v>
      </c>
      <c r="BWL174" s="377" t="s">
        <v>2291</v>
      </c>
      <c r="BWM174" s="377" t="s">
        <v>2292</v>
      </c>
      <c r="BWN174" s="377" t="s">
        <v>2293</v>
      </c>
      <c r="BWO174" s="377" t="s">
        <v>2294</v>
      </c>
      <c r="BWP174" s="377" t="s">
        <v>2295</v>
      </c>
      <c r="BWQ174" s="377" t="s">
        <v>2296</v>
      </c>
      <c r="BWR174" s="377" t="s">
        <v>2297</v>
      </c>
      <c r="BWS174" s="377" t="s">
        <v>2298</v>
      </c>
      <c r="BWT174" s="377" t="s">
        <v>2299</v>
      </c>
      <c r="BWU174" s="377" t="s">
        <v>2300</v>
      </c>
      <c r="BWV174" s="377" t="s">
        <v>2301</v>
      </c>
      <c r="BWW174" s="377" t="s">
        <v>2302</v>
      </c>
      <c r="BWX174" s="377" t="s">
        <v>2303</v>
      </c>
      <c r="BWY174" s="377" t="s">
        <v>2304</v>
      </c>
      <c r="BWZ174" s="377" t="s">
        <v>2305</v>
      </c>
      <c r="BXA174" s="377" t="s">
        <v>2306</v>
      </c>
      <c r="BXB174" s="377" t="s">
        <v>2307</v>
      </c>
      <c r="BXC174" s="377" t="s">
        <v>2308</v>
      </c>
      <c r="BXD174" s="377" t="s">
        <v>2309</v>
      </c>
      <c r="BXE174" s="377" t="s">
        <v>2310</v>
      </c>
      <c r="BXF174" s="377" t="s">
        <v>2311</v>
      </c>
      <c r="BXG174" s="377" t="s">
        <v>2312</v>
      </c>
      <c r="BXH174" s="377" t="s">
        <v>2313</v>
      </c>
      <c r="BXI174" s="377" t="s">
        <v>2314</v>
      </c>
      <c r="BXJ174" s="377" t="s">
        <v>2315</v>
      </c>
      <c r="BXK174" s="377" t="s">
        <v>2316</v>
      </c>
      <c r="BXL174" s="377" t="s">
        <v>2317</v>
      </c>
      <c r="BXM174" s="377" t="s">
        <v>2318</v>
      </c>
      <c r="BXN174" s="377" t="s">
        <v>2319</v>
      </c>
      <c r="BXO174" s="377" t="s">
        <v>2320</v>
      </c>
      <c r="BXP174" s="377" t="s">
        <v>2321</v>
      </c>
      <c r="BXQ174" s="377" t="s">
        <v>2322</v>
      </c>
      <c r="BXR174" s="377" t="s">
        <v>2323</v>
      </c>
      <c r="BXS174" s="377" t="s">
        <v>2324</v>
      </c>
      <c r="BXT174" s="377" t="s">
        <v>2325</v>
      </c>
      <c r="BXU174" s="377" t="s">
        <v>2326</v>
      </c>
      <c r="BXV174" s="377" t="s">
        <v>2327</v>
      </c>
      <c r="BXW174" s="377" t="s">
        <v>2328</v>
      </c>
      <c r="BXX174" s="377" t="s">
        <v>2329</v>
      </c>
      <c r="BXY174" s="377" t="s">
        <v>2330</v>
      </c>
      <c r="BXZ174" s="377" t="s">
        <v>2331</v>
      </c>
      <c r="BYA174" s="377" t="s">
        <v>2332</v>
      </c>
      <c r="BYB174" s="377" t="s">
        <v>2333</v>
      </c>
      <c r="BYC174" s="377" t="s">
        <v>2334</v>
      </c>
      <c r="BYD174" s="377" t="s">
        <v>2335</v>
      </c>
      <c r="BYE174" s="377" t="s">
        <v>2336</v>
      </c>
      <c r="BYF174" s="377" t="s">
        <v>2337</v>
      </c>
      <c r="BYG174" s="377" t="s">
        <v>2338</v>
      </c>
      <c r="BYH174" s="377" t="s">
        <v>2339</v>
      </c>
      <c r="BYI174" s="377" t="s">
        <v>2340</v>
      </c>
      <c r="BYJ174" s="377" t="s">
        <v>2341</v>
      </c>
      <c r="BYK174" s="377" t="s">
        <v>2342</v>
      </c>
      <c r="BYL174" s="377" t="s">
        <v>2343</v>
      </c>
      <c r="BYM174" s="377" t="s">
        <v>2344</v>
      </c>
      <c r="BYN174" s="377" t="s">
        <v>2345</v>
      </c>
      <c r="BYO174" s="377" t="s">
        <v>2346</v>
      </c>
      <c r="BYP174" s="377" t="s">
        <v>2347</v>
      </c>
      <c r="BYQ174" s="377" t="s">
        <v>2348</v>
      </c>
      <c r="BYR174" s="377" t="s">
        <v>2349</v>
      </c>
      <c r="BYS174" s="377" t="s">
        <v>2350</v>
      </c>
      <c r="BYT174" s="377" t="s">
        <v>2351</v>
      </c>
      <c r="BYU174" s="377" t="s">
        <v>2352</v>
      </c>
      <c r="BYV174" s="377" t="s">
        <v>2353</v>
      </c>
      <c r="BYW174" s="377" t="s">
        <v>2354</v>
      </c>
      <c r="BYX174" s="377" t="s">
        <v>2355</v>
      </c>
      <c r="BYY174" s="377" t="s">
        <v>2356</v>
      </c>
      <c r="BYZ174" s="377" t="s">
        <v>2357</v>
      </c>
      <c r="BZA174" s="377" t="s">
        <v>2358</v>
      </c>
      <c r="BZB174" s="377" t="s">
        <v>2359</v>
      </c>
      <c r="BZC174" s="377" t="s">
        <v>2360</v>
      </c>
      <c r="BZD174" s="377" t="s">
        <v>2361</v>
      </c>
      <c r="BZE174" s="377" t="s">
        <v>2362</v>
      </c>
      <c r="BZF174" s="377" t="s">
        <v>16719</v>
      </c>
      <c r="BZG174" s="377" t="s">
        <v>2364</v>
      </c>
      <c r="BZH174" s="377" t="s">
        <v>2364</v>
      </c>
      <c r="BZI174" s="377" t="s">
        <v>2365</v>
      </c>
      <c r="BZJ174" s="377" t="s">
        <v>2366</v>
      </c>
      <c r="BZK174" s="377" t="s">
        <v>2367</v>
      </c>
      <c r="BZL174" s="377" t="s">
        <v>2368</v>
      </c>
      <c r="BZM174" s="377" t="s">
        <v>2369</v>
      </c>
      <c r="BZN174" s="377" t="s">
        <v>2370</v>
      </c>
      <c r="BZO174" s="377" t="s">
        <v>2371</v>
      </c>
      <c r="BZP174" s="377" t="s">
        <v>2372</v>
      </c>
      <c r="BZQ174" s="377" t="s">
        <v>2373</v>
      </c>
      <c r="BZR174" s="377" t="s">
        <v>2374</v>
      </c>
      <c r="BZS174" s="377" t="s">
        <v>2375</v>
      </c>
      <c r="BZT174" s="377" t="s">
        <v>2376</v>
      </c>
      <c r="BZU174" s="377" t="s">
        <v>2377</v>
      </c>
      <c r="BZV174" s="377" t="s">
        <v>2378</v>
      </c>
      <c r="BZW174" s="377" t="s">
        <v>2379</v>
      </c>
      <c r="BZX174" s="377" t="s">
        <v>2380</v>
      </c>
      <c r="BZY174" s="377" t="s">
        <v>2381</v>
      </c>
      <c r="BZZ174" s="377" t="s">
        <v>2382</v>
      </c>
      <c r="CAA174" s="377" t="s">
        <v>2383</v>
      </c>
      <c r="CAB174" s="377" t="s">
        <v>2384</v>
      </c>
      <c r="CAC174" s="377" t="s">
        <v>2385</v>
      </c>
      <c r="CAD174" s="377" t="s">
        <v>2386</v>
      </c>
      <c r="CAE174" s="377" t="s">
        <v>2387</v>
      </c>
      <c r="CAF174" s="377" t="s">
        <v>2388</v>
      </c>
      <c r="CAG174" s="377" t="s">
        <v>2389</v>
      </c>
      <c r="CAH174" s="377" t="s">
        <v>2390</v>
      </c>
      <c r="CAI174" s="377" t="s">
        <v>2391</v>
      </c>
      <c r="CAJ174" s="377" t="s">
        <v>2392</v>
      </c>
      <c r="CAK174" s="377" t="s">
        <v>2393</v>
      </c>
      <c r="CAL174" s="377" t="s">
        <v>2394</v>
      </c>
      <c r="CAM174" s="377" t="s">
        <v>2395</v>
      </c>
      <c r="CAN174" s="377" t="s">
        <v>2396</v>
      </c>
      <c r="CAO174" s="377" t="s">
        <v>2397</v>
      </c>
      <c r="CAP174" s="377" t="s">
        <v>2398</v>
      </c>
      <c r="CAQ174" s="377" t="s">
        <v>2399</v>
      </c>
      <c r="CAR174" s="377" t="s">
        <v>2400</v>
      </c>
      <c r="CAS174" s="377" t="s">
        <v>2401</v>
      </c>
      <c r="CAT174" s="377" t="s">
        <v>2402</v>
      </c>
      <c r="CAU174" s="377" t="s">
        <v>2403</v>
      </c>
      <c r="CAV174" s="377" t="s">
        <v>2404</v>
      </c>
      <c r="CAW174" s="377" t="s">
        <v>2405</v>
      </c>
      <c r="CAX174" s="377" t="s">
        <v>2406</v>
      </c>
      <c r="CAY174" s="377" t="s">
        <v>2407</v>
      </c>
      <c r="CAZ174" s="377" t="s">
        <v>2408</v>
      </c>
      <c r="CBA174" s="377" t="s">
        <v>2409</v>
      </c>
      <c r="CBB174" s="377" t="s">
        <v>2410</v>
      </c>
      <c r="CBC174" s="377" t="s">
        <v>2411</v>
      </c>
      <c r="CBD174" s="377" t="s">
        <v>2412</v>
      </c>
      <c r="CBE174" s="377" t="s">
        <v>2413</v>
      </c>
      <c r="CBF174" s="377" t="s">
        <v>2414</v>
      </c>
      <c r="CBG174" s="377" t="s">
        <v>2415</v>
      </c>
      <c r="CBH174" s="377" t="s">
        <v>2416</v>
      </c>
      <c r="CBI174" s="377" t="s">
        <v>2417</v>
      </c>
      <c r="CBJ174" s="377" t="s">
        <v>2418</v>
      </c>
      <c r="CBK174" s="377" t="s">
        <v>2419</v>
      </c>
      <c r="CBL174" s="377" t="s">
        <v>2420</v>
      </c>
      <c r="CBM174" s="377" t="s">
        <v>2421</v>
      </c>
      <c r="CBN174" s="377" t="s">
        <v>2422</v>
      </c>
      <c r="CBO174" s="377" t="s">
        <v>2423</v>
      </c>
      <c r="CBP174" s="377" t="s">
        <v>2424</v>
      </c>
      <c r="CBQ174" s="377" t="s">
        <v>2425</v>
      </c>
      <c r="CBR174" s="377" t="s">
        <v>2426</v>
      </c>
      <c r="CBS174" s="377" t="s">
        <v>2427</v>
      </c>
      <c r="CBT174" s="377" t="s">
        <v>2428</v>
      </c>
      <c r="CBU174" s="377" t="s">
        <v>2429</v>
      </c>
      <c r="CBV174" s="377" t="s">
        <v>2430</v>
      </c>
      <c r="CBW174" s="377" t="s">
        <v>2431</v>
      </c>
      <c r="CBX174" s="377" t="s">
        <v>2432</v>
      </c>
      <c r="CBY174" s="377" t="s">
        <v>2433</v>
      </c>
      <c r="CBZ174" s="377" t="s">
        <v>2434</v>
      </c>
      <c r="CCA174" s="377" t="s">
        <v>2435</v>
      </c>
      <c r="CCB174" s="377" t="s">
        <v>2436</v>
      </c>
      <c r="CCC174" s="377" t="s">
        <v>2437</v>
      </c>
      <c r="CCD174" s="377" t="s">
        <v>2438</v>
      </c>
      <c r="CCE174" s="377" t="s">
        <v>2439</v>
      </c>
      <c r="CCF174" s="377" t="s">
        <v>2440</v>
      </c>
      <c r="CCG174" s="377" t="s">
        <v>2441</v>
      </c>
      <c r="CCH174" s="377" t="s">
        <v>2442</v>
      </c>
      <c r="CCI174" s="377" t="s">
        <v>2443</v>
      </c>
      <c r="CCJ174" s="377" t="s">
        <v>2444</v>
      </c>
      <c r="CCK174" s="377" t="s">
        <v>2445</v>
      </c>
      <c r="CCL174" s="377" t="s">
        <v>2446</v>
      </c>
      <c r="CCM174" s="377" t="s">
        <v>2447</v>
      </c>
      <c r="CCN174" s="377" t="s">
        <v>2448</v>
      </c>
      <c r="CCO174" s="377" t="s">
        <v>2449</v>
      </c>
      <c r="CCP174" s="377" t="s">
        <v>2450</v>
      </c>
      <c r="CCQ174" s="377" t="s">
        <v>2451</v>
      </c>
      <c r="CCR174" s="377" t="s">
        <v>2452</v>
      </c>
      <c r="CCS174" s="377" t="s">
        <v>2453</v>
      </c>
      <c r="CCT174" s="377" t="s">
        <v>2454</v>
      </c>
      <c r="CCU174" s="377" t="s">
        <v>2455</v>
      </c>
      <c r="CCV174" s="377" t="s">
        <v>2456</v>
      </c>
      <c r="CCW174" s="377" t="s">
        <v>2457</v>
      </c>
      <c r="CCX174" s="377" t="s">
        <v>2458</v>
      </c>
      <c r="CCY174" s="377" t="s">
        <v>2459</v>
      </c>
      <c r="CCZ174" s="377" t="s">
        <v>2460</v>
      </c>
      <c r="CDA174" s="377" t="s">
        <v>2461</v>
      </c>
      <c r="CDB174" s="377" t="s">
        <v>2462</v>
      </c>
      <c r="CDC174" s="377" t="s">
        <v>2463</v>
      </c>
      <c r="CDD174" s="377" t="s">
        <v>2464</v>
      </c>
      <c r="CDE174" s="377" t="s">
        <v>2465</v>
      </c>
      <c r="CDF174" s="377" t="s">
        <v>2466</v>
      </c>
      <c r="CDG174" s="377" t="s">
        <v>2467</v>
      </c>
      <c r="CDH174" s="377" t="s">
        <v>2468</v>
      </c>
      <c r="CDI174" s="377" t="s">
        <v>2469</v>
      </c>
      <c r="CDJ174" s="377" t="s">
        <v>2470</v>
      </c>
      <c r="CDK174" s="377" t="s">
        <v>2471</v>
      </c>
      <c r="CDL174" s="377" t="s">
        <v>2472</v>
      </c>
      <c r="CDM174" s="377" t="s">
        <v>2473</v>
      </c>
      <c r="CDN174" s="377" t="s">
        <v>2474</v>
      </c>
      <c r="CDO174" s="377" t="s">
        <v>2475</v>
      </c>
      <c r="CDP174" s="377" t="s">
        <v>2476</v>
      </c>
      <c r="CDQ174" s="377" t="s">
        <v>2477</v>
      </c>
      <c r="CDR174" s="377" t="s">
        <v>2478</v>
      </c>
      <c r="CDS174" s="377" t="s">
        <v>2479</v>
      </c>
      <c r="CDT174" s="377" t="s">
        <v>2480</v>
      </c>
      <c r="CDU174" s="377" t="s">
        <v>2481</v>
      </c>
      <c r="CDV174" s="377" t="s">
        <v>2482</v>
      </c>
      <c r="CDW174" s="377" t="s">
        <v>2483</v>
      </c>
      <c r="CDX174" s="377" t="s">
        <v>2484</v>
      </c>
      <c r="CDY174" s="377" t="s">
        <v>2485</v>
      </c>
      <c r="CDZ174" s="377" t="s">
        <v>2486</v>
      </c>
      <c r="CEA174" s="377" t="s">
        <v>2487</v>
      </c>
      <c r="CEB174" s="377" t="s">
        <v>2488</v>
      </c>
      <c r="CEC174" s="377" t="s">
        <v>2489</v>
      </c>
      <c r="CED174" s="377" t="s">
        <v>2490</v>
      </c>
      <c r="CEE174" s="377" t="s">
        <v>2491</v>
      </c>
      <c r="CEF174" s="377" t="s">
        <v>2492</v>
      </c>
      <c r="CEG174" s="377" t="s">
        <v>2493</v>
      </c>
      <c r="CEH174" s="377" t="s">
        <v>2494</v>
      </c>
      <c r="CEI174" s="377" t="s">
        <v>2495</v>
      </c>
      <c r="CEJ174" s="377" t="s">
        <v>2496</v>
      </c>
      <c r="CEK174" s="377" t="s">
        <v>2497</v>
      </c>
      <c r="CEL174" s="377" t="s">
        <v>2498</v>
      </c>
      <c r="CEM174" s="377" t="s">
        <v>2499</v>
      </c>
      <c r="CEN174" s="377" t="s">
        <v>2500</v>
      </c>
      <c r="CEO174" s="377" t="s">
        <v>2501</v>
      </c>
      <c r="CEP174" s="377" t="s">
        <v>2502</v>
      </c>
      <c r="CEQ174" s="377" t="s">
        <v>2503</v>
      </c>
      <c r="CER174" s="377" t="s">
        <v>2504</v>
      </c>
      <c r="CES174" s="377" t="s">
        <v>2505</v>
      </c>
      <c r="CET174" s="377" t="s">
        <v>2506</v>
      </c>
      <c r="CEU174" s="377" t="s">
        <v>2507</v>
      </c>
      <c r="CEV174" s="377" t="s">
        <v>2508</v>
      </c>
      <c r="CEW174" s="377" t="s">
        <v>2509</v>
      </c>
      <c r="CEX174" s="377" t="s">
        <v>2510</v>
      </c>
      <c r="CEY174" s="377" t="s">
        <v>2511</v>
      </c>
      <c r="CEZ174" s="377" t="s">
        <v>2512</v>
      </c>
      <c r="CFA174" s="377" t="s">
        <v>2513</v>
      </c>
      <c r="CFB174" s="377" t="s">
        <v>2514</v>
      </c>
      <c r="CFC174" s="377" t="s">
        <v>2515</v>
      </c>
      <c r="CFD174" s="377" t="s">
        <v>2516</v>
      </c>
      <c r="CFE174" s="377" t="s">
        <v>2517</v>
      </c>
      <c r="CFF174" s="377" t="s">
        <v>2518</v>
      </c>
      <c r="CFG174" s="377" t="s">
        <v>2519</v>
      </c>
      <c r="CFH174" s="377" t="s">
        <v>2520</v>
      </c>
      <c r="CFI174" s="377" t="s">
        <v>2521</v>
      </c>
      <c r="CFJ174" s="377" t="s">
        <v>2522</v>
      </c>
      <c r="CFK174" s="377" t="s">
        <v>2523</v>
      </c>
      <c r="CFL174" s="377" t="s">
        <v>2524</v>
      </c>
      <c r="CFM174" s="377" t="s">
        <v>2525</v>
      </c>
      <c r="CFN174" s="377" t="s">
        <v>2526</v>
      </c>
      <c r="CFO174" s="377" t="s">
        <v>2527</v>
      </c>
      <c r="CFP174" s="377" t="s">
        <v>2528</v>
      </c>
      <c r="CFQ174" s="377" t="s">
        <v>2529</v>
      </c>
      <c r="CFR174" s="377" t="s">
        <v>2530</v>
      </c>
      <c r="CFS174" s="377" t="s">
        <v>2531</v>
      </c>
      <c r="CFT174" s="377" t="s">
        <v>2532</v>
      </c>
      <c r="CFU174" s="377" t="s">
        <v>2533</v>
      </c>
      <c r="CFV174" s="377" t="s">
        <v>2534</v>
      </c>
      <c r="CFW174" s="377" t="s">
        <v>2535</v>
      </c>
      <c r="CFX174" s="377" t="s">
        <v>2536</v>
      </c>
      <c r="CFY174" s="377" t="s">
        <v>2537</v>
      </c>
      <c r="CFZ174" s="377" t="s">
        <v>2538</v>
      </c>
      <c r="CGA174" s="377" t="s">
        <v>2539</v>
      </c>
      <c r="CGB174" s="377" t="s">
        <v>2540</v>
      </c>
      <c r="CGC174" s="377" t="s">
        <v>2541</v>
      </c>
      <c r="CGD174" s="377" t="s">
        <v>2542</v>
      </c>
      <c r="CGE174" s="377" t="s">
        <v>2543</v>
      </c>
      <c r="CGF174" s="377" t="s">
        <v>2544</v>
      </c>
      <c r="CGG174" s="377" t="s">
        <v>2545</v>
      </c>
      <c r="CGH174" s="377" t="s">
        <v>2546</v>
      </c>
      <c r="CGI174" s="377" t="s">
        <v>2547</v>
      </c>
      <c r="CGJ174" s="377" t="s">
        <v>2548</v>
      </c>
      <c r="CGK174" s="377" t="s">
        <v>2549</v>
      </c>
      <c r="CGL174" s="377" t="s">
        <v>2550</v>
      </c>
      <c r="CGM174" s="377" t="s">
        <v>2551</v>
      </c>
      <c r="CGN174" s="377" t="s">
        <v>2552</v>
      </c>
      <c r="CGO174" s="377" t="s">
        <v>2553</v>
      </c>
      <c r="CGP174" s="377" t="s">
        <v>2554</v>
      </c>
      <c r="CGQ174" s="377" t="s">
        <v>2555</v>
      </c>
      <c r="CGR174" s="377" t="s">
        <v>2556</v>
      </c>
      <c r="CGS174" s="377" t="s">
        <v>2557</v>
      </c>
      <c r="CGT174" s="377" t="s">
        <v>2558</v>
      </c>
      <c r="CGU174" s="377" t="s">
        <v>2559</v>
      </c>
      <c r="CGV174" s="377" t="s">
        <v>2560</v>
      </c>
      <c r="CGW174" s="377" t="s">
        <v>2561</v>
      </c>
      <c r="CGX174" s="377" t="s">
        <v>2562</v>
      </c>
      <c r="CGY174" s="377" t="s">
        <v>2563</v>
      </c>
      <c r="CGZ174" s="377" t="s">
        <v>2564</v>
      </c>
      <c r="CHA174" s="377" t="s">
        <v>2565</v>
      </c>
      <c r="CHB174" s="377" t="s">
        <v>2566</v>
      </c>
      <c r="CHC174" s="377" t="s">
        <v>2567</v>
      </c>
      <c r="CHD174" s="377" t="s">
        <v>2568</v>
      </c>
      <c r="CHE174" s="377" t="s">
        <v>2569</v>
      </c>
      <c r="CHF174" s="377" t="s">
        <v>2570</v>
      </c>
      <c r="CHG174" s="377" t="s">
        <v>2571</v>
      </c>
      <c r="CHH174" s="377" t="s">
        <v>2572</v>
      </c>
      <c r="CHI174" s="377" t="s">
        <v>2573</v>
      </c>
      <c r="CHJ174" s="377" t="s">
        <v>2574</v>
      </c>
      <c r="CHK174" s="377" t="s">
        <v>2575</v>
      </c>
      <c r="CHL174" s="377" t="s">
        <v>2576</v>
      </c>
      <c r="CHM174" s="377" t="s">
        <v>2577</v>
      </c>
      <c r="CHN174" s="377" t="s">
        <v>2578</v>
      </c>
      <c r="CHO174" s="377" t="s">
        <v>2579</v>
      </c>
      <c r="CHP174" s="377" t="s">
        <v>2580</v>
      </c>
      <c r="CHQ174" s="377" t="s">
        <v>2581</v>
      </c>
      <c r="CHR174" s="377" t="s">
        <v>2582</v>
      </c>
      <c r="CHS174" s="377" t="s">
        <v>2583</v>
      </c>
      <c r="CHT174" s="377" t="s">
        <v>2584</v>
      </c>
      <c r="CHU174" s="377" t="s">
        <v>2585</v>
      </c>
      <c r="CHV174" s="377" t="s">
        <v>2586</v>
      </c>
      <c r="CHW174" s="377" t="s">
        <v>2587</v>
      </c>
      <c r="CHX174" s="377" t="s">
        <v>2588</v>
      </c>
      <c r="CHY174" s="377" t="s">
        <v>2589</v>
      </c>
      <c r="CHZ174" s="377" t="s">
        <v>2590</v>
      </c>
      <c r="CIA174" s="377" t="s">
        <v>2591</v>
      </c>
      <c r="CIB174" s="377" t="s">
        <v>2592</v>
      </c>
      <c r="CIC174" s="377" t="s">
        <v>2593</v>
      </c>
      <c r="CID174" s="377" t="s">
        <v>2594</v>
      </c>
      <c r="CIE174" s="377" t="s">
        <v>2595</v>
      </c>
      <c r="CIF174" s="377" t="s">
        <v>2596</v>
      </c>
      <c r="CIG174" s="377" t="s">
        <v>2597</v>
      </c>
      <c r="CIH174" s="377" t="s">
        <v>2598</v>
      </c>
      <c r="CII174" s="377" t="s">
        <v>2599</v>
      </c>
      <c r="CIJ174" s="377" t="s">
        <v>2600</v>
      </c>
      <c r="CIK174" s="377" t="s">
        <v>2601</v>
      </c>
      <c r="CIL174" s="377" t="s">
        <v>2602</v>
      </c>
      <c r="CIM174" s="377" t="s">
        <v>2603</v>
      </c>
      <c r="CIN174" s="377" t="s">
        <v>2604</v>
      </c>
      <c r="CIO174" s="377" t="s">
        <v>2605</v>
      </c>
      <c r="CIP174" s="377" t="s">
        <v>2606</v>
      </c>
      <c r="CIQ174" s="377" t="s">
        <v>2607</v>
      </c>
      <c r="CIR174" s="377" t="s">
        <v>2608</v>
      </c>
      <c r="CIS174" s="377" t="s">
        <v>2609</v>
      </c>
      <c r="CIT174" s="377" t="s">
        <v>2610</v>
      </c>
      <c r="CIU174" s="377" t="s">
        <v>2611</v>
      </c>
      <c r="CIV174" s="377" t="s">
        <v>2612</v>
      </c>
      <c r="CIW174" s="377" t="s">
        <v>2613</v>
      </c>
      <c r="CIX174" s="377" t="s">
        <v>2614</v>
      </c>
      <c r="CIY174" s="377" t="s">
        <v>2615</v>
      </c>
      <c r="CIZ174" s="377" t="s">
        <v>2616</v>
      </c>
      <c r="CJA174" s="377" t="s">
        <v>2617</v>
      </c>
      <c r="CJB174" s="377" t="s">
        <v>2618</v>
      </c>
      <c r="CJC174" s="377" t="s">
        <v>2619</v>
      </c>
      <c r="CJD174" s="377" t="s">
        <v>2620</v>
      </c>
      <c r="CJE174" s="377" t="s">
        <v>2621</v>
      </c>
      <c r="CJF174" s="377" t="s">
        <v>2622</v>
      </c>
      <c r="CJG174" s="377" t="s">
        <v>2623</v>
      </c>
      <c r="CJH174" s="377" t="s">
        <v>2624</v>
      </c>
      <c r="CJI174" s="377" t="s">
        <v>2625</v>
      </c>
      <c r="CJJ174" s="377" t="s">
        <v>2626</v>
      </c>
      <c r="CJK174" s="377" t="s">
        <v>2627</v>
      </c>
      <c r="CJL174" s="377" t="s">
        <v>2628</v>
      </c>
      <c r="CJM174" s="377" t="s">
        <v>2629</v>
      </c>
      <c r="CJN174" s="377" t="s">
        <v>2630</v>
      </c>
      <c r="CJO174" s="377" t="s">
        <v>2631</v>
      </c>
      <c r="CJP174" s="377" t="s">
        <v>2632</v>
      </c>
      <c r="CJQ174" s="377" t="s">
        <v>2633</v>
      </c>
      <c r="CJR174" s="377" t="s">
        <v>2634</v>
      </c>
      <c r="CJS174" s="377" t="s">
        <v>2635</v>
      </c>
      <c r="CJT174" s="377" t="s">
        <v>2636</v>
      </c>
      <c r="CJU174" s="377" t="s">
        <v>2637</v>
      </c>
      <c r="CJV174" s="377" t="s">
        <v>2638</v>
      </c>
      <c r="CJW174" s="377" t="s">
        <v>2639</v>
      </c>
      <c r="CJX174" s="377" t="s">
        <v>2640</v>
      </c>
      <c r="CJY174" s="377" t="s">
        <v>2641</v>
      </c>
      <c r="CJZ174" s="377" t="s">
        <v>2642</v>
      </c>
      <c r="CKA174" s="377" t="s">
        <v>2643</v>
      </c>
      <c r="CKB174" s="377" t="s">
        <v>2644</v>
      </c>
      <c r="CKC174" s="377" t="s">
        <v>2645</v>
      </c>
      <c r="CKD174" s="377" t="s">
        <v>2646</v>
      </c>
      <c r="CKE174" s="377" t="s">
        <v>2647</v>
      </c>
      <c r="CKF174" s="377" t="s">
        <v>2648</v>
      </c>
      <c r="CKG174" s="377" t="s">
        <v>2649</v>
      </c>
      <c r="CKH174" s="377" t="s">
        <v>2650</v>
      </c>
      <c r="CKI174" s="377" t="s">
        <v>2651</v>
      </c>
      <c r="CKJ174" s="377" t="s">
        <v>2652</v>
      </c>
      <c r="CKK174" s="377" t="s">
        <v>2653</v>
      </c>
      <c r="CKL174" s="377" t="s">
        <v>2654</v>
      </c>
      <c r="CKM174" s="377" t="s">
        <v>2655</v>
      </c>
      <c r="CKN174" s="377" t="s">
        <v>2656</v>
      </c>
      <c r="CKO174" s="377" t="s">
        <v>2657</v>
      </c>
      <c r="CKP174" s="377" t="s">
        <v>2658</v>
      </c>
      <c r="CKQ174" s="377" t="s">
        <v>2659</v>
      </c>
      <c r="CKR174" s="377" t="s">
        <v>2660</v>
      </c>
      <c r="CKS174" s="377" t="s">
        <v>2661</v>
      </c>
      <c r="CKT174" s="377" t="s">
        <v>2662</v>
      </c>
      <c r="CKU174" s="377" t="s">
        <v>2663</v>
      </c>
      <c r="CKV174" s="377" t="s">
        <v>2664</v>
      </c>
      <c r="CKW174" s="377" t="s">
        <v>2665</v>
      </c>
      <c r="CKX174" s="377" t="s">
        <v>2666</v>
      </c>
      <c r="CKY174" s="377" t="s">
        <v>2667</v>
      </c>
      <c r="CKZ174" s="377" t="s">
        <v>2668</v>
      </c>
      <c r="CLA174" s="377" t="s">
        <v>2669</v>
      </c>
      <c r="CLB174" s="377" t="s">
        <v>2670</v>
      </c>
      <c r="CLC174" s="377" t="s">
        <v>2671</v>
      </c>
      <c r="CLD174" s="377" t="s">
        <v>2672</v>
      </c>
      <c r="CLE174" s="377" t="s">
        <v>2673</v>
      </c>
      <c r="CLF174" s="377" t="s">
        <v>2674</v>
      </c>
      <c r="CLG174" s="377" t="s">
        <v>2675</v>
      </c>
      <c r="CLH174" s="377" t="s">
        <v>2676</v>
      </c>
      <c r="CLI174" s="377" t="s">
        <v>2677</v>
      </c>
      <c r="CLJ174" s="377" t="s">
        <v>2678</v>
      </c>
      <c r="CLK174" s="377" t="s">
        <v>2679</v>
      </c>
      <c r="CLL174" s="377" t="s">
        <v>2680</v>
      </c>
      <c r="CLM174" s="377" t="s">
        <v>2681</v>
      </c>
      <c r="CLN174" s="377" t="s">
        <v>2682</v>
      </c>
      <c r="CLO174" s="377" t="s">
        <v>2683</v>
      </c>
      <c r="CLP174" s="377" t="s">
        <v>2684</v>
      </c>
      <c r="CLQ174" s="377" t="s">
        <v>2685</v>
      </c>
      <c r="CLR174" s="377" t="s">
        <v>2686</v>
      </c>
      <c r="CLS174" s="377" t="s">
        <v>2687</v>
      </c>
      <c r="CLT174" s="377" t="s">
        <v>2688</v>
      </c>
      <c r="CLU174" s="377" t="s">
        <v>2689</v>
      </c>
      <c r="CLV174" s="377" t="s">
        <v>2690</v>
      </c>
      <c r="CLW174" s="377" t="s">
        <v>2691</v>
      </c>
      <c r="CLX174" s="377" t="s">
        <v>2692</v>
      </c>
      <c r="CLY174" s="377" t="s">
        <v>2693</v>
      </c>
      <c r="CLZ174" s="377" t="s">
        <v>2694</v>
      </c>
      <c r="CMA174" s="377" t="s">
        <v>2695</v>
      </c>
      <c r="CMB174" s="377" t="s">
        <v>2696</v>
      </c>
      <c r="CMC174" s="377" t="s">
        <v>2697</v>
      </c>
      <c r="CMD174" s="377" t="s">
        <v>2698</v>
      </c>
      <c r="CME174" s="377" t="s">
        <v>2699</v>
      </c>
      <c r="CMF174" s="377" t="s">
        <v>2700</v>
      </c>
      <c r="CMG174" s="377" t="s">
        <v>2701</v>
      </c>
      <c r="CMH174" s="377" t="s">
        <v>2702</v>
      </c>
      <c r="CMI174" s="377" t="s">
        <v>2703</v>
      </c>
      <c r="CMJ174" s="377" t="s">
        <v>2704</v>
      </c>
      <c r="CMK174" s="377" t="s">
        <v>2705</v>
      </c>
      <c r="CML174" s="377" t="s">
        <v>2706</v>
      </c>
      <c r="CMM174" s="377" t="s">
        <v>2707</v>
      </c>
      <c r="CMN174" s="377" t="s">
        <v>2708</v>
      </c>
      <c r="CMO174" s="377" t="s">
        <v>2709</v>
      </c>
      <c r="CMP174" s="377" t="s">
        <v>2710</v>
      </c>
      <c r="CMQ174" s="377" t="s">
        <v>2711</v>
      </c>
      <c r="CMR174" s="377" t="s">
        <v>2712</v>
      </c>
      <c r="CMS174" s="377" t="s">
        <v>2713</v>
      </c>
      <c r="CMT174" s="377" t="s">
        <v>2714</v>
      </c>
      <c r="CMU174" s="377" t="s">
        <v>2715</v>
      </c>
      <c r="CMV174" s="377" t="s">
        <v>2716</v>
      </c>
      <c r="CMW174" s="377" t="s">
        <v>2717</v>
      </c>
      <c r="CMX174" s="377" t="s">
        <v>2718</v>
      </c>
      <c r="CMY174" s="377" t="s">
        <v>2719</v>
      </c>
      <c r="CMZ174" s="377" t="s">
        <v>2720</v>
      </c>
      <c r="CNA174" s="377" t="s">
        <v>2721</v>
      </c>
      <c r="CNB174" s="377" t="s">
        <v>2722</v>
      </c>
      <c r="CNC174" s="377" t="s">
        <v>2723</v>
      </c>
      <c r="CND174" s="377" t="s">
        <v>2724</v>
      </c>
      <c r="CNE174" s="377" t="s">
        <v>2725</v>
      </c>
      <c r="CNF174" s="377" t="s">
        <v>2726</v>
      </c>
      <c r="CNG174" s="377" t="s">
        <v>2727</v>
      </c>
      <c r="CNH174" s="377" t="s">
        <v>2728</v>
      </c>
      <c r="CNI174" s="377" t="s">
        <v>2729</v>
      </c>
      <c r="CNJ174" s="377" t="s">
        <v>2730</v>
      </c>
      <c r="CNK174" s="377" t="s">
        <v>2731</v>
      </c>
      <c r="CNL174" s="377" t="s">
        <v>2732</v>
      </c>
      <c r="CNM174" s="377" t="s">
        <v>2733</v>
      </c>
      <c r="CNN174" s="377" t="s">
        <v>2734</v>
      </c>
      <c r="CNO174" s="377" t="s">
        <v>2735</v>
      </c>
      <c r="CNP174" s="377" t="s">
        <v>2736</v>
      </c>
      <c r="CNQ174" s="377" t="s">
        <v>2737</v>
      </c>
      <c r="CNR174" s="377" t="s">
        <v>2738</v>
      </c>
      <c r="CNS174" s="377" t="s">
        <v>2739</v>
      </c>
      <c r="CNT174" s="377" t="s">
        <v>2740</v>
      </c>
      <c r="CNU174" s="377" t="s">
        <v>2741</v>
      </c>
      <c r="CNV174" s="377" t="s">
        <v>2742</v>
      </c>
      <c r="CNW174" s="377" t="s">
        <v>2743</v>
      </c>
      <c r="CNX174" s="377" t="s">
        <v>2744</v>
      </c>
      <c r="CNY174" s="377" t="s">
        <v>2745</v>
      </c>
      <c r="CNZ174" s="377" t="s">
        <v>2746</v>
      </c>
      <c r="COA174" s="377" t="s">
        <v>2747</v>
      </c>
      <c r="COB174" s="377" t="s">
        <v>2748</v>
      </c>
      <c r="COC174" s="377" t="s">
        <v>2749</v>
      </c>
      <c r="COD174" s="377" t="s">
        <v>2750</v>
      </c>
      <c r="COE174" s="377" t="s">
        <v>2751</v>
      </c>
      <c r="COF174" s="377" t="s">
        <v>2752</v>
      </c>
      <c r="COG174" s="377" t="s">
        <v>2753</v>
      </c>
      <c r="COH174" s="377" t="s">
        <v>2754</v>
      </c>
      <c r="COI174" s="377" t="s">
        <v>2755</v>
      </c>
      <c r="COJ174" s="377" t="s">
        <v>2756</v>
      </c>
      <c r="COK174" s="377" t="s">
        <v>2757</v>
      </c>
      <c r="COL174" s="377" t="s">
        <v>2758</v>
      </c>
      <c r="COM174" s="377" t="s">
        <v>2759</v>
      </c>
      <c r="CON174" s="377" t="s">
        <v>2760</v>
      </c>
      <c r="COO174" s="377" t="s">
        <v>2761</v>
      </c>
      <c r="COP174" s="377" t="s">
        <v>2762</v>
      </c>
      <c r="COQ174" s="377" t="s">
        <v>2763</v>
      </c>
      <c r="COR174" s="377" t="s">
        <v>2764</v>
      </c>
      <c r="COS174" s="377" t="s">
        <v>2765</v>
      </c>
      <c r="COT174" s="377" t="s">
        <v>2766</v>
      </c>
      <c r="COU174" s="377" t="s">
        <v>2767</v>
      </c>
      <c r="COV174" s="377" t="s">
        <v>2768</v>
      </c>
      <c r="COW174" s="377" t="s">
        <v>2769</v>
      </c>
      <c r="COX174" s="377" t="s">
        <v>2770</v>
      </c>
      <c r="COY174" s="377" t="s">
        <v>2771</v>
      </c>
      <c r="COZ174" s="377" t="s">
        <v>2772</v>
      </c>
      <c r="CPA174" s="377" t="s">
        <v>2773</v>
      </c>
      <c r="CPB174" s="377" t="s">
        <v>2774</v>
      </c>
      <c r="CPC174" s="377" t="s">
        <v>2775</v>
      </c>
      <c r="CPD174" s="377" t="s">
        <v>2776</v>
      </c>
      <c r="CPE174" s="377" t="s">
        <v>2777</v>
      </c>
      <c r="CPF174" s="377" t="s">
        <v>2778</v>
      </c>
      <c r="CPG174" s="377" t="s">
        <v>2779</v>
      </c>
      <c r="CPH174" s="377" t="s">
        <v>2780</v>
      </c>
      <c r="CPI174" s="377" t="s">
        <v>2781</v>
      </c>
      <c r="CPJ174" s="377" t="s">
        <v>2782</v>
      </c>
      <c r="CPK174" s="377" t="s">
        <v>2783</v>
      </c>
      <c r="CPL174" s="377" t="s">
        <v>2784</v>
      </c>
      <c r="CPM174" s="377" t="s">
        <v>2785</v>
      </c>
      <c r="CPN174" s="377" t="s">
        <v>2786</v>
      </c>
      <c r="CPO174" s="377" t="s">
        <v>2787</v>
      </c>
      <c r="CPP174" s="377" t="s">
        <v>2788</v>
      </c>
      <c r="CPQ174" s="377" t="s">
        <v>2789</v>
      </c>
      <c r="CPR174" s="377" t="s">
        <v>2790</v>
      </c>
      <c r="CPS174" s="377" t="s">
        <v>2791</v>
      </c>
      <c r="CPT174" s="377" t="s">
        <v>2792</v>
      </c>
      <c r="CPU174" s="377" t="s">
        <v>2793</v>
      </c>
      <c r="CPV174" s="377" t="s">
        <v>2794</v>
      </c>
      <c r="CPW174" s="377" t="s">
        <v>2795</v>
      </c>
      <c r="CPX174" s="377" t="s">
        <v>2796</v>
      </c>
      <c r="CPY174" s="377" t="s">
        <v>2797</v>
      </c>
      <c r="CPZ174" s="377" t="s">
        <v>2798</v>
      </c>
      <c r="CQA174" s="377" t="s">
        <v>2799</v>
      </c>
      <c r="CQB174" s="377" t="s">
        <v>2800</v>
      </c>
      <c r="CQC174" s="377" t="s">
        <v>2801</v>
      </c>
      <c r="CQD174" s="377" t="s">
        <v>2802</v>
      </c>
      <c r="CQE174" s="377" t="s">
        <v>2803</v>
      </c>
      <c r="CQF174" s="377" t="s">
        <v>2804</v>
      </c>
      <c r="CQG174" s="377" t="s">
        <v>2805</v>
      </c>
      <c r="CQH174" s="377" t="s">
        <v>2806</v>
      </c>
      <c r="CQI174" s="377" t="s">
        <v>2807</v>
      </c>
      <c r="CQJ174" s="377" t="s">
        <v>2808</v>
      </c>
      <c r="CQK174" s="377" t="s">
        <v>2809</v>
      </c>
      <c r="CQL174" s="377" t="s">
        <v>2810</v>
      </c>
      <c r="CQM174" s="377" t="s">
        <v>2811</v>
      </c>
      <c r="CQN174" s="377" t="s">
        <v>2812</v>
      </c>
      <c r="CQO174" s="377" t="s">
        <v>2813</v>
      </c>
      <c r="CQP174" s="377" t="s">
        <v>2814</v>
      </c>
      <c r="CQQ174" s="377" t="s">
        <v>2815</v>
      </c>
      <c r="CQR174" s="377" t="s">
        <v>2816</v>
      </c>
      <c r="CQS174" s="377" t="s">
        <v>2817</v>
      </c>
      <c r="CQT174" s="377" t="s">
        <v>2818</v>
      </c>
      <c r="CQU174" s="377" t="s">
        <v>2819</v>
      </c>
      <c r="CQV174" s="377" t="s">
        <v>2820</v>
      </c>
      <c r="CQW174" s="377" t="s">
        <v>2821</v>
      </c>
      <c r="CQX174" s="377" t="s">
        <v>2822</v>
      </c>
      <c r="CQY174" s="377" t="s">
        <v>2823</v>
      </c>
      <c r="CQZ174" s="377" t="s">
        <v>2824</v>
      </c>
      <c r="CRA174" s="377" t="s">
        <v>2825</v>
      </c>
      <c r="CRB174" s="377" t="s">
        <v>2826</v>
      </c>
      <c r="CRC174" s="377" t="s">
        <v>2827</v>
      </c>
      <c r="CRD174" s="377" t="s">
        <v>2828</v>
      </c>
      <c r="CRE174" s="377" t="s">
        <v>2829</v>
      </c>
      <c r="CRF174" s="377" t="s">
        <v>2830</v>
      </c>
      <c r="CRG174" s="377" t="s">
        <v>2831</v>
      </c>
      <c r="CRH174" s="377" t="s">
        <v>2832</v>
      </c>
      <c r="CRI174" s="377" t="s">
        <v>2833</v>
      </c>
      <c r="CRJ174" s="377" t="s">
        <v>2834</v>
      </c>
      <c r="CRK174" s="377" t="s">
        <v>2835</v>
      </c>
      <c r="CRL174" s="377" t="s">
        <v>2836</v>
      </c>
      <c r="CRM174" s="377" t="s">
        <v>2837</v>
      </c>
      <c r="CRN174" s="377" t="s">
        <v>2838</v>
      </c>
      <c r="CRO174" s="377" t="s">
        <v>2839</v>
      </c>
      <c r="CRP174" s="377" t="s">
        <v>2840</v>
      </c>
      <c r="CRQ174" s="377" t="s">
        <v>2841</v>
      </c>
      <c r="CRR174" s="377" t="s">
        <v>2842</v>
      </c>
      <c r="CRS174" s="377" t="s">
        <v>2843</v>
      </c>
      <c r="CRT174" s="377" t="s">
        <v>2844</v>
      </c>
      <c r="CRU174" s="377" t="s">
        <v>2845</v>
      </c>
      <c r="CRV174" s="377" t="s">
        <v>2846</v>
      </c>
      <c r="CRW174" s="377" t="s">
        <v>2847</v>
      </c>
      <c r="CRX174" s="377" t="s">
        <v>2848</v>
      </c>
      <c r="CRY174" s="377" t="s">
        <v>2849</v>
      </c>
      <c r="CRZ174" s="377" t="s">
        <v>2850</v>
      </c>
      <c r="CSA174" s="377" t="s">
        <v>2851</v>
      </c>
      <c r="CSB174" s="377" t="s">
        <v>2852</v>
      </c>
      <c r="CSC174" s="377" t="s">
        <v>2853</v>
      </c>
      <c r="CSD174" s="377" t="s">
        <v>2854</v>
      </c>
      <c r="CSE174" s="377" t="s">
        <v>2855</v>
      </c>
      <c r="CSF174" s="377" t="s">
        <v>2856</v>
      </c>
      <c r="CSG174" s="377" t="s">
        <v>2857</v>
      </c>
      <c r="CSH174" s="377" t="s">
        <v>2858</v>
      </c>
      <c r="CSI174" s="377" t="s">
        <v>2859</v>
      </c>
      <c r="CSJ174" s="377" t="s">
        <v>2860</v>
      </c>
      <c r="CSK174" s="377" t="s">
        <v>2861</v>
      </c>
      <c r="CSL174" s="377" t="s">
        <v>2862</v>
      </c>
      <c r="CSM174" s="377" t="s">
        <v>2863</v>
      </c>
      <c r="CSN174" s="377" t="s">
        <v>2864</v>
      </c>
      <c r="CSO174" s="377" t="s">
        <v>2865</v>
      </c>
      <c r="CSP174" s="377" t="s">
        <v>2866</v>
      </c>
      <c r="CSQ174" s="377" t="s">
        <v>2867</v>
      </c>
      <c r="CSR174" s="377" t="s">
        <v>2868</v>
      </c>
      <c r="CSS174" s="377" t="s">
        <v>2869</v>
      </c>
      <c r="CST174" s="377" t="s">
        <v>2870</v>
      </c>
      <c r="CSU174" s="377" t="s">
        <v>2871</v>
      </c>
      <c r="CSV174" s="377" t="s">
        <v>2872</v>
      </c>
      <c r="CSW174" s="377" t="s">
        <v>2873</v>
      </c>
      <c r="CSX174" s="377" t="s">
        <v>2874</v>
      </c>
      <c r="CSY174" s="377" t="s">
        <v>2875</v>
      </c>
      <c r="CSZ174" s="377" t="s">
        <v>2876</v>
      </c>
      <c r="CTA174" s="377" t="s">
        <v>2877</v>
      </c>
      <c r="CTB174" s="377" t="s">
        <v>2878</v>
      </c>
      <c r="CTC174" s="377" t="s">
        <v>2879</v>
      </c>
      <c r="CTD174" s="377" t="s">
        <v>2880</v>
      </c>
      <c r="CTE174" s="377" t="s">
        <v>2881</v>
      </c>
      <c r="CTF174" s="377" t="s">
        <v>2882</v>
      </c>
      <c r="CTG174" s="377" t="s">
        <v>2883</v>
      </c>
      <c r="CTH174" s="377" t="s">
        <v>2884</v>
      </c>
      <c r="CTI174" s="377" t="s">
        <v>2885</v>
      </c>
      <c r="CTJ174" s="377" t="s">
        <v>2886</v>
      </c>
      <c r="CTK174" s="377" t="s">
        <v>2887</v>
      </c>
      <c r="CTL174" s="377" t="s">
        <v>2888</v>
      </c>
      <c r="CTM174" s="377" t="s">
        <v>2889</v>
      </c>
      <c r="CTN174" s="377" t="s">
        <v>2890</v>
      </c>
      <c r="CTO174" s="377" t="s">
        <v>2891</v>
      </c>
      <c r="CTP174" s="377" t="s">
        <v>2892</v>
      </c>
      <c r="CTQ174" s="377" t="s">
        <v>2893</v>
      </c>
      <c r="CTR174" s="377" t="s">
        <v>2894</v>
      </c>
      <c r="CTS174" s="377" t="s">
        <v>2895</v>
      </c>
      <c r="CTT174" s="377" t="s">
        <v>2896</v>
      </c>
      <c r="CTU174" s="377" t="s">
        <v>2897</v>
      </c>
      <c r="CTV174" s="377" t="s">
        <v>2898</v>
      </c>
      <c r="CTW174" s="377" t="s">
        <v>2899</v>
      </c>
      <c r="CTX174" s="377" t="s">
        <v>2900</v>
      </c>
      <c r="CTY174" s="377" t="s">
        <v>2901</v>
      </c>
      <c r="CTZ174" s="377" t="s">
        <v>2902</v>
      </c>
      <c r="CUA174" s="377" t="s">
        <v>2903</v>
      </c>
      <c r="CUB174" s="377" t="s">
        <v>2904</v>
      </c>
      <c r="CUC174" s="377" t="s">
        <v>2905</v>
      </c>
      <c r="CUD174" s="377" t="s">
        <v>2906</v>
      </c>
      <c r="CUE174" s="377" t="s">
        <v>2907</v>
      </c>
      <c r="CUF174" s="377" t="s">
        <v>2908</v>
      </c>
      <c r="CUG174" s="377" t="s">
        <v>2909</v>
      </c>
      <c r="CUH174" s="377" t="s">
        <v>2910</v>
      </c>
      <c r="CUI174" s="377" t="s">
        <v>2911</v>
      </c>
      <c r="CUJ174" s="377" t="s">
        <v>2912</v>
      </c>
      <c r="CUK174" s="377" t="s">
        <v>2913</v>
      </c>
      <c r="CUL174" s="377" t="s">
        <v>2914</v>
      </c>
      <c r="CUM174" s="377" t="s">
        <v>2915</v>
      </c>
      <c r="CUN174" s="377" t="s">
        <v>2916</v>
      </c>
      <c r="CUO174" s="377" t="s">
        <v>2917</v>
      </c>
      <c r="CUP174" s="377" t="s">
        <v>2918</v>
      </c>
      <c r="CUQ174" s="377" t="s">
        <v>2919</v>
      </c>
      <c r="CUR174" s="377" t="s">
        <v>2920</v>
      </c>
      <c r="CUS174" s="377" t="s">
        <v>2921</v>
      </c>
      <c r="CUT174" s="377" t="s">
        <v>2922</v>
      </c>
      <c r="CUU174" s="377" t="s">
        <v>2923</v>
      </c>
      <c r="CUV174" s="377" t="s">
        <v>2924</v>
      </c>
      <c r="CUW174" s="377" t="s">
        <v>2925</v>
      </c>
      <c r="CUX174" s="377" t="s">
        <v>2926</v>
      </c>
      <c r="CUY174" s="377" t="s">
        <v>2927</v>
      </c>
      <c r="CUZ174" s="377" t="s">
        <v>2928</v>
      </c>
      <c r="CVA174" s="377" t="s">
        <v>2929</v>
      </c>
      <c r="CVB174" s="377" t="s">
        <v>2930</v>
      </c>
      <c r="CVC174" s="377" t="s">
        <v>2931</v>
      </c>
      <c r="CVD174" s="377" t="s">
        <v>2932</v>
      </c>
      <c r="CVE174" s="377" t="s">
        <v>2933</v>
      </c>
      <c r="CVF174" s="377" t="s">
        <v>2934</v>
      </c>
      <c r="CVG174" s="377" t="s">
        <v>2935</v>
      </c>
      <c r="CVH174" s="377" t="s">
        <v>2936</v>
      </c>
      <c r="CVI174" s="377" t="s">
        <v>2937</v>
      </c>
      <c r="CVJ174" s="377" t="s">
        <v>2938</v>
      </c>
      <c r="CVK174" s="377" t="s">
        <v>2939</v>
      </c>
      <c r="CVL174" s="377" t="s">
        <v>2940</v>
      </c>
      <c r="CVM174" s="377" t="s">
        <v>2941</v>
      </c>
      <c r="CVN174" s="377" t="s">
        <v>2942</v>
      </c>
      <c r="CVO174" s="377" t="s">
        <v>2943</v>
      </c>
      <c r="CVP174" s="377" t="s">
        <v>2944</v>
      </c>
      <c r="CVQ174" s="377" t="s">
        <v>2945</v>
      </c>
      <c r="CVR174" s="377" t="s">
        <v>2946</v>
      </c>
      <c r="CVS174" s="377" t="s">
        <v>2947</v>
      </c>
      <c r="CVT174" s="377" t="s">
        <v>2948</v>
      </c>
      <c r="CVU174" s="377" t="s">
        <v>2949</v>
      </c>
      <c r="CVV174" s="377" t="s">
        <v>2950</v>
      </c>
      <c r="CVW174" s="377" t="s">
        <v>2951</v>
      </c>
      <c r="CVX174" s="377" t="s">
        <v>2952</v>
      </c>
      <c r="CVY174" s="377" t="s">
        <v>2953</v>
      </c>
      <c r="CVZ174" s="377" t="s">
        <v>2954</v>
      </c>
      <c r="CWA174" s="377" t="s">
        <v>2955</v>
      </c>
      <c r="CWB174" s="377" t="s">
        <v>2956</v>
      </c>
      <c r="CWC174" s="377" t="s">
        <v>2957</v>
      </c>
      <c r="CWD174" s="377" t="s">
        <v>2958</v>
      </c>
      <c r="CWE174" s="377" t="s">
        <v>2959</v>
      </c>
      <c r="CWF174" s="377" t="s">
        <v>2960</v>
      </c>
      <c r="CWG174" s="377" t="s">
        <v>2961</v>
      </c>
      <c r="CWH174" s="377" t="s">
        <v>2962</v>
      </c>
      <c r="CWI174" s="377" t="s">
        <v>2963</v>
      </c>
      <c r="CWJ174" s="377" t="s">
        <v>2964</v>
      </c>
      <c r="CWK174" s="377" t="s">
        <v>2965</v>
      </c>
      <c r="CWL174" s="377" t="s">
        <v>2966</v>
      </c>
      <c r="CWM174" s="377" t="s">
        <v>2967</v>
      </c>
      <c r="CWN174" s="377" t="s">
        <v>2968</v>
      </c>
      <c r="CWO174" s="377" t="s">
        <v>2969</v>
      </c>
      <c r="CWP174" s="377" t="s">
        <v>2970</v>
      </c>
      <c r="CWQ174" s="377" t="s">
        <v>2971</v>
      </c>
      <c r="CWR174" s="377" t="s">
        <v>2972</v>
      </c>
      <c r="CWS174" s="377" t="s">
        <v>2973</v>
      </c>
      <c r="CWT174" s="377" t="s">
        <v>2974</v>
      </c>
      <c r="CWU174" s="377" t="s">
        <v>2975</v>
      </c>
      <c r="CWV174" s="377" t="s">
        <v>2976</v>
      </c>
      <c r="CWW174" s="377" t="s">
        <v>2977</v>
      </c>
      <c r="CWX174" s="377" t="s">
        <v>2978</v>
      </c>
      <c r="CWY174" s="377" t="s">
        <v>2979</v>
      </c>
      <c r="CWZ174" s="377" t="s">
        <v>2980</v>
      </c>
      <c r="CXA174" s="377" t="s">
        <v>2981</v>
      </c>
      <c r="CXB174" s="377" t="s">
        <v>2982</v>
      </c>
      <c r="CXC174" s="377" t="s">
        <v>2983</v>
      </c>
      <c r="CXD174" s="377" t="s">
        <v>2984</v>
      </c>
      <c r="CXE174" s="377" t="s">
        <v>2985</v>
      </c>
      <c r="CXF174" s="377" t="s">
        <v>2986</v>
      </c>
      <c r="CXG174" s="377" t="s">
        <v>2987</v>
      </c>
      <c r="CXH174" s="377" t="s">
        <v>2988</v>
      </c>
      <c r="CXI174" s="377" t="s">
        <v>2989</v>
      </c>
      <c r="CXJ174" s="377" t="s">
        <v>2990</v>
      </c>
      <c r="CXK174" s="377" t="s">
        <v>2991</v>
      </c>
      <c r="CXL174" s="377" t="s">
        <v>2992</v>
      </c>
      <c r="CXM174" s="377" t="s">
        <v>2993</v>
      </c>
      <c r="CXN174" s="377" t="s">
        <v>2994</v>
      </c>
      <c r="CXO174" s="377" t="s">
        <v>2995</v>
      </c>
      <c r="CXP174" s="377" t="s">
        <v>2996</v>
      </c>
      <c r="CXQ174" s="377" t="s">
        <v>2997</v>
      </c>
      <c r="CXR174" s="377" t="s">
        <v>2998</v>
      </c>
      <c r="CXS174" s="377" t="s">
        <v>2999</v>
      </c>
      <c r="CXT174" s="377" t="s">
        <v>3000</v>
      </c>
      <c r="CXU174" s="377" t="s">
        <v>3001</v>
      </c>
      <c r="CXV174" s="377" t="s">
        <v>3002</v>
      </c>
      <c r="CXW174" s="377" t="s">
        <v>3003</v>
      </c>
      <c r="CXX174" s="377" t="s">
        <v>3004</v>
      </c>
      <c r="CXY174" s="377" t="s">
        <v>3005</v>
      </c>
      <c r="CXZ174" s="377" t="s">
        <v>3006</v>
      </c>
      <c r="CYA174" s="377" t="s">
        <v>3007</v>
      </c>
      <c r="CYB174" s="377" t="s">
        <v>3008</v>
      </c>
      <c r="CYC174" s="377" t="s">
        <v>3009</v>
      </c>
      <c r="CYD174" s="377" t="s">
        <v>3010</v>
      </c>
      <c r="CYE174" s="377" t="s">
        <v>3011</v>
      </c>
      <c r="CYF174" s="377" t="s">
        <v>3012</v>
      </c>
      <c r="CYG174" s="377" t="s">
        <v>3013</v>
      </c>
      <c r="CYH174" s="377" t="s">
        <v>3014</v>
      </c>
      <c r="CYI174" s="377" t="s">
        <v>3015</v>
      </c>
      <c r="CYJ174" s="377" t="s">
        <v>3016</v>
      </c>
      <c r="CYK174" s="377" t="s">
        <v>3017</v>
      </c>
      <c r="CYL174" s="377" t="s">
        <v>3018</v>
      </c>
      <c r="CYM174" s="377" t="s">
        <v>3019</v>
      </c>
      <c r="CYN174" s="377" t="s">
        <v>3020</v>
      </c>
      <c r="CYO174" s="377" t="s">
        <v>3021</v>
      </c>
      <c r="CYP174" s="377" t="s">
        <v>3022</v>
      </c>
      <c r="CYQ174" s="377" t="s">
        <v>3023</v>
      </c>
      <c r="CYR174" s="377" t="s">
        <v>3024</v>
      </c>
      <c r="CYS174" s="377" t="s">
        <v>3025</v>
      </c>
      <c r="CYT174" s="377" t="s">
        <v>3026</v>
      </c>
      <c r="CYU174" s="377" t="s">
        <v>3027</v>
      </c>
      <c r="CYV174" s="377" t="s">
        <v>3028</v>
      </c>
      <c r="CYW174" s="377" t="s">
        <v>3029</v>
      </c>
      <c r="CYX174" s="377" t="s">
        <v>3030</v>
      </c>
      <c r="CYY174" s="377" t="s">
        <v>3031</v>
      </c>
      <c r="CYZ174" s="377" t="s">
        <v>3032</v>
      </c>
      <c r="CZA174" s="377" t="s">
        <v>3033</v>
      </c>
      <c r="CZB174" s="377" t="s">
        <v>3034</v>
      </c>
      <c r="CZC174" s="377" t="s">
        <v>3035</v>
      </c>
      <c r="CZD174" s="377" t="s">
        <v>3036</v>
      </c>
      <c r="CZE174" s="377" t="s">
        <v>3037</v>
      </c>
      <c r="CZF174" s="377" t="s">
        <v>3038</v>
      </c>
      <c r="CZG174" s="377" t="s">
        <v>3039</v>
      </c>
      <c r="CZH174" s="377" t="s">
        <v>3040</v>
      </c>
      <c r="CZI174" s="377" t="s">
        <v>3041</v>
      </c>
      <c r="CZJ174" s="377" t="s">
        <v>3042</v>
      </c>
      <c r="CZK174" s="377" t="s">
        <v>3043</v>
      </c>
      <c r="CZL174" s="377" t="s">
        <v>3044</v>
      </c>
      <c r="CZM174" s="377" t="s">
        <v>3045</v>
      </c>
      <c r="CZN174" s="377" t="s">
        <v>3046</v>
      </c>
      <c r="CZO174" s="377" t="s">
        <v>3047</v>
      </c>
      <c r="CZP174" s="377" t="s">
        <v>3048</v>
      </c>
      <c r="CZQ174" s="377" t="s">
        <v>3049</v>
      </c>
      <c r="CZR174" s="377" t="s">
        <v>3050</v>
      </c>
      <c r="CZS174" s="377" t="s">
        <v>3051</v>
      </c>
      <c r="CZT174" s="377" t="s">
        <v>3052</v>
      </c>
      <c r="CZU174" s="377" t="s">
        <v>3053</v>
      </c>
      <c r="CZV174" s="377" t="s">
        <v>3054</v>
      </c>
      <c r="CZW174" s="377" t="s">
        <v>3055</v>
      </c>
      <c r="CZX174" s="377" t="s">
        <v>3056</v>
      </c>
      <c r="CZY174" s="377" t="s">
        <v>3057</v>
      </c>
      <c r="CZZ174" s="377" t="s">
        <v>3058</v>
      </c>
      <c r="DAA174" s="377" t="s">
        <v>3059</v>
      </c>
      <c r="DAB174" s="377" t="s">
        <v>3060</v>
      </c>
      <c r="DAC174" s="377" t="s">
        <v>3061</v>
      </c>
      <c r="DAD174" s="377" t="s">
        <v>3062</v>
      </c>
      <c r="DAE174" s="377" t="s">
        <v>3063</v>
      </c>
      <c r="DAF174" s="377" t="s">
        <v>3064</v>
      </c>
      <c r="DAG174" s="377" t="s">
        <v>3065</v>
      </c>
      <c r="DAH174" s="377" t="s">
        <v>3066</v>
      </c>
      <c r="DAI174" s="377" t="s">
        <v>3067</v>
      </c>
      <c r="DAJ174" s="377" t="s">
        <v>3068</v>
      </c>
      <c r="DAK174" s="377" t="s">
        <v>3069</v>
      </c>
      <c r="DAL174" s="377" t="s">
        <v>3070</v>
      </c>
      <c r="DAM174" s="377" t="s">
        <v>3071</v>
      </c>
      <c r="DAN174" s="377" t="s">
        <v>3072</v>
      </c>
      <c r="DAO174" s="377" t="s">
        <v>3073</v>
      </c>
      <c r="DAP174" s="377" t="s">
        <v>3074</v>
      </c>
      <c r="DAQ174" s="377" t="s">
        <v>3075</v>
      </c>
      <c r="DAR174" s="377" t="s">
        <v>3076</v>
      </c>
      <c r="DAS174" s="377" t="s">
        <v>3077</v>
      </c>
      <c r="DAT174" s="377" t="s">
        <v>3078</v>
      </c>
      <c r="DAU174" s="377" t="s">
        <v>3079</v>
      </c>
      <c r="DAV174" s="377" t="s">
        <v>3080</v>
      </c>
      <c r="DAW174" s="377" t="s">
        <v>3081</v>
      </c>
      <c r="DAX174" s="377" t="s">
        <v>3082</v>
      </c>
      <c r="DAY174" s="377" t="s">
        <v>3083</v>
      </c>
      <c r="DAZ174" s="377" t="s">
        <v>3084</v>
      </c>
      <c r="DBA174" s="377" t="s">
        <v>3085</v>
      </c>
      <c r="DBB174" s="377" t="s">
        <v>3086</v>
      </c>
      <c r="DBC174" s="377" t="s">
        <v>3087</v>
      </c>
      <c r="DBD174" s="377" t="s">
        <v>3088</v>
      </c>
      <c r="DBE174" s="377" t="s">
        <v>3089</v>
      </c>
      <c r="DBF174" s="377" t="s">
        <v>3090</v>
      </c>
      <c r="DBG174" s="377" t="s">
        <v>3091</v>
      </c>
      <c r="DBH174" s="377" t="s">
        <v>3092</v>
      </c>
      <c r="DBI174" s="377" t="s">
        <v>3093</v>
      </c>
      <c r="DBJ174" s="377" t="s">
        <v>3094</v>
      </c>
      <c r="DBK174" s="377" t="s">
        <v>3095</v>
      </c>
      <c r="DBL174" s="377" t="s">
        <v>3096</v>
      </c>
      <c r="DBM174" s="377" t="s">
        <v>3097</v>
      </c>
      <c r="DBN174" s="377" t="s">
        <v>3098</v>
      </c>
      <c r="DBO174" s="377" t="s">
        <v>3099</v>
      </c>
      <c r="DBP174" s="377" t="s">
        <v>3100</v>
      </c>
      <c r="DBQ174" s="377" t="s">
        <v>3101</v>
      </c>
      <c r="DBR174" s="377" t="s">
        <v>3102</v>
      </c>
      <c r="DBS174" s="377" t="s">
        <v>3103</v>
      </c>
      <c r="DBT174" s="377" t="s">
        <v>3104</v>
      </c>
      <c r="DBU174" s="377" t="s">
        <v>3105</v>
      </c>
      <c r="DBV174" s="377" t="s">
        <v>3106</v>
      </c>
      <c r="DBW174" s="377" t="s">
        <v>3107</v>
      </c>
      <c r="DBX174" s="377" t="s">
        <v>3108</v>
      </c>
      <c r="DBY174" s="377" t="s">
        <v>3109</v>
      </c>
      <c r="DBZ174" s="377" t="s">
        <v>3110</v>
      </c>
      <c r="DCA174" s="377" t="s">
        <v>3111</v>
      </c>
      <c r="DCB174" s="377" t="s">
        <v>3112</v>
      </c>
      <c r="DCC174" s="377" t="s">
        <v>3113</v>
      </c>
      <c r="DCD174" s="377" t="s">
        <v>3114</v>
      </c>
      <c r="DCE174" s="377" t="s">
        <v>3115</v>
      </c>
      <c r="DCF174" s="377" t="s">
        <v>3116</v>
      </c>
      <c r="DCG174" s="377" t="s">
        <v>3117</v>
      </c>
      <c r="DCH174" s="377" t="s">
        <v>3118</v>
      </c>
      <c r="DCI174" s="377" t="s">
        <v>3119</v>
      </c>
      <c r="DCJ174" s="377" t="s">
        <v>3120</v>
      </c>
      <c r="DCK174" s="377" t="s">
        <v>3121</v>
      </c>
      <c r="DCL174" s="377" t="s">
        <v>3122</v>
      </c>
      <c r="DCM174" s="377" t="s">
        <v>3123</v>
      </c>
      <c r="DCN174" s="377" t="s">
        <v>3124</v>
      </c>
      <c r="DCO174" s="377" t="s">
        <v>3125</v>
      </c>
      <c r="DCP174" s="377" t="s">
        <v>3126</v>
      </c>
      <c r="DCQ174" s="377" t="s">
        <v>3127</v>
      </c>
      <c r="DCR174" s="377" t="s">
        <v>3128</v>
      </c>
      <c r="DCS174" s="377" t="s">
        <v>3129</v>
      </c>
      <c r="DCT174" s="377" t="s">
        <v>3130</v>
      </c>
      <c r="DCU174" s="377" t="s">
        <v>3131</v>
      </c>
      <c r="DCV174" s="377" t="s">
        <v>3132</v>
      </c>
      <c r="DCW174" s="377" t="s">
        <v>3133</v>
      </c>
      <c r="DCX174" s="377" t="s">
        <v>3134</v>
      </c>
      <c r="DCY174" s="377" t="s">
        <v>3135</v>
      </c>
      <c r="DCZ174" s="377" t="s">
        <v>3136</v>
      </c>
      <c r="DDA174" s="377" t="s">
        <v>3137</v>
      </c>
      <c r="DDB174" s="377" t="s">
        <v>3138</v>
      </c>
      <c r="DDC174" s="377" t="s">
        <v>3139</v>
      </c>
      <c r="DDD174" s="377" t="s">
        <v>3140</v>
      </c>
      <c r="DDE174" s="377" t="s">
        <v>3141</v>
      </c>
      <c r="DDF174" s="377" t="s">
        <v>3142</v>
      </c>
      <c r="DDG174" s="377" t="s">
        <v>3143</v>
      </c>
      <c r="DDH174" s="377" t="s">
        <v>3144</v>
      </c>
      <c r="DDI174" s="377" t="s">
        <v>3145</v>
      </c>
      <c r="DDJ174" s="377" t="s">
        <v>3146</v>
      </c>
      <c r="DDK174" s="377" t="s">
        <v>3147</v>
      </c>
      <c r="DDL174" s="377" t="s">
        <v>3148</v>
      </c>
      <c r="DDM174" s="377" t="s">
        <v>3149</v>
      </c>
      <c r="DDN174" s="377" t="s">
        <v>3150</v>
      </c>
      <c r="DDO174" s="377" t="s">
        <v>3151</v>
      </c>
      <c r="DDP174" s="377" t="s">
        <v>3152</v>
      </c>
      <c r="DDQ174" s="377" t="s">
        <v>3153</v>
      </c>
      <c r="DDR174" s="377" t="s">
        <v>3154</v>
      </c>
      <c r="DDS174" s="377" t="s">
        <v>3155</v>
      </c>
      <c r="DDT174" s="377" t="s">
        <v>3156</v>
      </c>
      <c r="DDU174" s="377" t="s">
        <v>3157</v>
      </c>
      <c r="DDV174" s="377" t="s">
        <v>3158</v>
      </c>
      <c r="DDW174" s="377" t="s">
        <v>3159</v>
      </c>
      <c r="DDX174" s="377" t="s">
        <v>3160</v>
      </c>
      <c r="DDY174" s="377" t="s">
        <v>3161</v>
      </c>
      <c r="DDZ174" s="377" t="s">
        <v>3162</v>
      </c>
      <c r="DEA174" s="377" t="s">
        <v>3163</v>
      </c>
      <c r="DEB174" s="377" t="s">
        <v>3164</v>
      </c>
      <c r="DEC174" s="377" t="s">
        <v>3165</v>
      </c>
      <c r="DED174" s="377" t="s">
        <v>3166</v>
      </c>
      <c r="DEE174" s="377" t="s">
        <v>3167</v>
      </c>
      <c r="DEF174" s="377" t="s">
        <v>3168</v>
      </c>
      <c r="DEG174" s="377" t="s">
        <v>3169</v>
      </c>
      <c r="DEH174" s="377" t="s">
        <v>3170</v>
      </c>
      <c r="DEI174" s="377" t="s">
        <v>3171</v>
      </c>
      <c r="DEJ174" s="377" t="s">
        <v>3172</v>
      </c>
      <c r="DEK174" s="377" t="s">
        <v>3173</v>
      </c>
      <c r="DEL174" s="377" t="s">
        <v>3174</v>
      </c>
      <c r="DEM174" s="377" t="s">
        <v>3175</v>
      </c>
      <c r="DEN174" s="377" t="s">
        <v>3176</v>
      </c>
      <c r="DEO174" s="377" t="s">
        <v>3177</v>
      </c>
      <c r="DEP174" s="377" t="s">
        <v>3178</v>
      </c>
      <c r="DEQ174" s="377" t="s">
        <v>3179</v>
      </c>
      <c r="DER174" s="377" t="s">
        <v>3180</v>
      </c>
      <c r="DES174" s="377" t="s">
        <v>3181</v>
      </c>
      <c r="DET174" s="377" t="s">
        <v>3182</v>
      </c>
      <c r="DEU174" s="377" t="s">
        <v>3183</v>
      </c>
      <c r="DEV174" s="377" t="s">
        <v>3184</v>
      </c>
      <c r="DEW174" s="377" t="s">
        <v>3185</v>
      </c>
      <c r="DEX174" s="377" t="s">
        <v>3186</v>
      </c>
      <c r="DEY174" s="377" t="s">
        <v>3187</v>
      </c>
      <c r="DEZ174" s="377" t="s">
        <v>3188</v>
      </c>
      <c r="DFA174" s="377" t="s">
        <v>3189</v>
      </c>
      <c r="DFB174" s="377" t="s">
        <v>3190</v>
      </c>
      <c r="DFC174" s="377" t="s">
        <v>3191</v>
      </c>
      <c r="DFD174" s="377" t="s">
        <v>3192</v>
      </c>
      <c r="DFE174" s="377" t="s">
        <v>3193</v>
      </c>
      <c r="DFF174" s="377" t="s">
        <v>3194</v>
      </c>
      <c r="DFG174" s="377" t="s">
        <v>3195</v>
      </c>
      <c r="DFH174" s="377" t="s">
        <v>3196</v>
      </c>
      <c r="DFI174" s="377" t="s">
        <v>3197</v>
      </c>
      <c r="DFJ174" s="377" t="s">
        <v>3198</v>
      </c>
      <c r="DFK174" s="377" t="s">
        <v>3199</v>
      </c>
      <c r="DFL174" s="377" t="s">
        <v>3200</v>
      </c>
      <c r="DFM174" s="377" t="s">
        <v>3201</v>
      </c>
      <c r="DFN174" s="377" t="s">
        <v>3202</v>
      </c>
      <c r="DFO174" s="377" t="s">
        <v>3203</v>
      </c>
      <c r="DFP174" s="377" t="s">
        <v>3204</v>
      </c>
      <c r="DFQ174" s="377" t="s">
        <v>3205</v>
      </c>
      <c r="DFR174" s="377" t="s">
        <v>3206</v>
      </c>
      <c r="DFS174" s="377" t="s">
        <v>3207</v>
      </c>
      <c r="DFT174" s="377" t="s">
        <v>3208</v>
      </c>
      <c r="DFU174" s="377" t="s">
        <v>3209</v>
      </c>
      <c r="DFV174" s="377" t="s">
        <v>3210</v>
      </c>
      <c r="DFW174" s="377" t="s">
        <v>3211</v>
      </c>
      <c r="DFX174" s="377" t="s">
        <v>3212</v>
      </c>
      <c r="DFY174" s="377" t="s">
        <v>3213</v>
      </c>
      <c r="DFZ174" s="377" t="s">
        <v>3214</v>
      </c>
      <c r="DGA174" s="377" t="s">
        <v>3215</v>
      </c>
      <c r="DGB174" s="377" t="s">
        <v>3216</v>
      </c>
      <c r="DGC174" s="377" t="s">
        <v>3217</v>
      </c>
      <c r="DGD174" s="377" t="s">
        <v>3218</v>
      </c>
      <c r="DGE174" s="377" t="s">
        <v>3219</v>
      </c>
      <c r="DGF174" s="377" t="s">
        <v>3220</v>
      </c>
      <c r="DGG174" s="377" t="s">
        <v>3221</v>
      </c>
      <c r="DGH174" s="377" t="s">
        <v>3222</v>
      </c>
      <c r="DGI174" s="377" t="s">
        <v>3223</v>
      </c>
      <c r="DGJ174" s="377" t="s">
        <v>3224</v>
      </c>
      <c r="DGK174" s="377" t="s">
        <v>3225</v>
      </c>
      <c r="DGL174" s="377" t="s">
        <v>3226</v>
      </c>
      <c r="DGM174" s="377" t="s">
        <v>3227</v>
      </c>
      <c r="DGN174" s="377" t="s">
        <v>3228</v>
      </c>
      <c r="DGO174" s="377" t="s">
        <v>3229</v>
      </c>
      <c r="DGP174" s="377" t="s">
        <v>3230</v>
      </c>
      <c r="DGQ174" s="377" t="s">
        <v>3231</v>
      </c>
      <c r="DGR174" s="377" t="s">
        <v>3232</v>
      </c>
      <c r="DGS174" s="377" t="s">
        <v>3233</v>
      </c>
      <c r="DGT174" s="377" t="s">
        <v>3234</v>
      </c>
      <c r="DGU174" s="377" t="s">
        <v>3235</v>
      </c>
      <c r="DGV174" s="377" t="s">
        <v>3236</v>
      </c>
      <c r="DGW174" s="377" t="s">
        <v>3237</v>
      </c>
      <c r="DGX174" s="377" t="s">
        <v>3238</v>
      </c>
      <c r="DGY174" s="377" t="s">
        <v>3239</v>
      </c>
      <c r="DGZ174" s="377" t="s">
        <v>3240</v>
      </c>
      <c r="DHA174" s="377" t="s">
        <v>3241</v>
      </c>
      <c r="DHB174" s="377" t="s">
        <v>3242</v>
      </c>
      <c r="DHC174" s="377" t="s">
        <v>3243</v>
      </c>
      <c r="DHD174" s="377" t="s">
        <v>3244</v>
      </c>
      <c r="DHE174" s="377" t="s">
        <v>3245</v>
      </c>
      <c r="DHF174" s="377" t="s">
        <v>3246</v>
      </c>
      <c r="DHG174" s="377" t="s">
        <v>3247</v>
      </c>
      <c r="DHH174" s="377" t="s">
        <v>3248</v>
      </c>
      <c r="DHI174" s="377" t="s">
        <v>3249</v>
      </c>
      <c r="DHJ174" s="377" t="s">
        <v>3250</v>
      </c>
      <c r="DHK174" s="377" t="s">
        <v>3251</v>
      </c>
      <c r="DHL174" s="377" t="s">
        <v>3252</v>
      </c>
      <c r="DHM174" s="377" t="s">
        <v>3253</v>
      </c>
      <c r="DHN174" s="377" t="s">
        <v>3254</v>
      </c>
      <c r="DHO174" s="377" t="s">
        <v>3255</v>
      </c>
      <c r="DHP174" s="377" t="s">
        <v>3256</v>
      </c>
      <c r="DHQ174" s="377" t="s">
        <v>3257</v>
      </c>
      <c r="DHR174" s="377" t="s">
        <v>3258</v>
      </c>
      <c r="DHS174" s="377" t="s">
        <v>3259</v>
      </c>
      <c r="DHT174" s="377" t="s">
        <v>3260</v>
      </c>
      <c r="DHU174" s="377" t="s">
        <v>3261</v>
      </c>
      <c r="DHV174" s="377" t="s">
        <v>3262</v>
      </c>
      <c r="DHW174" s="377" t="s">
        <v>3263</v>
      </c>
      <c r="DHX174" s="377" t="s">
        <v>3264</v>
      </c>
      <c r="DHY174" s="377" t="s">
        <v>3265</v>
      </c>
      <c r="DHZ174" s="377" t="s">
        <v>3266</v>
      </c>
      <c r="DIA174" s="377" t="s">
        <v>3267</v>
      </c>
      <c r="DIB174" s="377" t="s">
        <v>3268</v>
      </c>
      <c r="DIC174" s="377" t="s">
        <v>3269</v>
      </c>
      <c r="DID174" s="377" t="s">
        <v>3270</v>
      </c>
      <c r="DIE174" s="377" t="s">
        <v>3271</v>
      </c>
      <c r="DIF174" s="377" t="s">
        <v>3272</v>
      </c>
      <c r="DIG174" s="377" t="s">
        <v>3273</v>
      </c>
      <c r="DIH174" s="377" t="s">
        <v>3274</v>
      </c>
      <c r="DII174" s="377" t="s">
        <v>3275</v>
      </c>
      <c r="DIJ174" s="377" t="s">
        <v>3276</v>
      </c>
      <c r="DIK174" s="377" t="s">
        <v>3277</v>
      </c>
      <c r="DIL174" s="377" t="s">
        <v>3278</v>
      </c>
      <c r="DIM174" s="377" t="s">
        <v>3279</v>
      </c>
      <c r="DIN174" s="377" t="s">
        <v>3280</v>
      </c>
      <c r="DIO174" s="377" t="s">
        <v>3281</v>
      </c>
      <c r="DIP174" s="377" t="s">
        <v>3282</v>
      </c>
      <c r="DIQ174" s="377" t="s">
        <v>3283</v>
      </c>
      <c r="DIR174" s="377" t="s">
        <v>3284</v>
      </c>
      <c r="DIS174" s="377" t="s">
        <v>3285</v>
      </c>
      <c r="DIT174" s="377" t="s">
        <v>3286</v>
      </c>
      <c r="DIU174" s="377" t="s">
        <v>3287</v>
      </c>
      <c r="DIV174" s="377" t="s">
        <v>3288</v>
      </c>
      <c r="DIW174" s="377" t="s">
        <v>3289</v>
      </c>
      <c r="DIX174" s="377" t="s">
        <v>3290</v>
      </c>
      <c r="DIY174" s="377" t="s">
        <v>3291</v>
      </c>
      <c r="DIZ174" s="377" t="s">
        <v>3292</v>
      </c>
      <c r="DJA174" s="377" t="s">
        <v>3293</v>
      </c>
      <c r="DJB174" s="377" t="s">
        <v>3294</v>
      </c>
      <c r="DJC174" s="377" t="s">
        <v>3295</v>
      </c>
      <c r="DJD174" s="377" t="s">
        <v>3296</v>
      </c>
      <c r="DJE174" s="377" t="s">
        <v>3297</v>
      </c>
      <c r="DJF174" s="377" t="s">
        <v>3298</v>
      </c>
      <c r="DJG174" s="377" t="s">
        <v>3299</v>
      </c>
      <c r="DJH174" s="377" t="s">
        <v>3300</v>
      </c>
      <c r="DJI174" s="377" t="s">
        <v>3301</v>
      </c>
      <c r="DJJ174" s="377" t="s">
        <v>3302</v>
      </c>
      <c r="DJK174" s="377" t="s">
        <v>3303</v>
      </c>
      <c r="DJL174" s="377" t="s">
        <v>3304</v>
      </c>
      <c r="DJM174" s="377" t="s">
        <v>3305</v>
      </c>
      <c r="DJN174" s="377" t="s">
        <v>3306</v>
      </c>
      <c r="DJO174" s="377" t="s">
        <v>3307</v>
      </c>
      <c r="DJP174" s="377" t="s">
        <v>3308</v>
      </c>
      <c r="DJQ174" s="377" t="s">
        <v>3309</v>
      </c>
      <c r="DJR174" s="377" t="s">
        <v>3310</v>
      </c>
      <c r="DJS174" s="377" t="s">
        <v>3311</v>
      </c>
      <c r="DJT174" s="377" t="s">
        <v>3312</v>
      </c>
      <c r="DJU174" s="377" t="s">
        <v>3313</v>
      </c>
      <c r="DJV174" s="377" t="s">
        <v>3314</v>
      </c>
      <c r="DJW174" s="377" t="s">
        <v>3315</v>
      </c>
      <c r="DJX174" s="377" t="s">
        <v>3316</v>
      </c>
      <c r="DJY174" s="377" t="s">
        <v>3317</v>
      </c>
      <c r="DJZ174" s="377" t="s">
        <v>3318</v>
      </c>
      <c r="DKA174" s="377" t="s">
        <v>3319</v>
      </c>
      <c r="DKB174" s="377" t="s">
        <v>3320</v>
      </c>
      <c r="DKC174" s="377" t="s">
        <v>3321</v>
      </c>
      <c r="DKD174" s="377" t="s">
        <v>3322</v>
      </c>
      <c r="DKE174" s="377" t="s">
        <v>3323</v>
      </c>
      <c r="DKF174" s="377" t="s">
        <v>3324</v>
      </c>
      <c r="DKG174" s="377" t="s">
        <v>3325</v>
      </c>
      <c r="DKH174" s="377" t="s">
        <v>3326</v>
      </c>
      <c r="DKI174" s="377" t="s">
        <v>3327</v>
      </c>
      <c r="DKJ174" s="377" t="s">
        <v>3328</v>
      </c>
      <c r="DKK174" s="377" t="s">
        <v>3329</v>
      </c>
      <c r="DKL174" s="377" t="s">
        <v>3330</v>
      </c>
      <c r="DKM174" s="377" t="s">
        <v>3331</v>
      </c>
      <c r="DKN174" s="377" t="s">
        <v>3332</v>
      </c>
      <c r="DKO174" s="377" t="s">
        <v>3333</v>
      </c>
      <c r="DKP174" s="377" t="s">
        <v>3334</v>
      </c>
      <c r="DKQ174" s="377" t="s">
        <v>3335</v>
      </c>
      <c r="DKR174" s="377" t="s">
        <v>3336</v>
      </c>
      <c r="DKS174" s="377" t="s">
        <v>3337</v>
      </c>
      <c r="DKT174" s="377" t="s">
        <v>3338</v>
      </c>
      <c r="DKU174" s="377" t="s">
        <v>3339</v>
      </c>
      <c r="DKV174" s="377" t="s">
        <v>3340</v>
      </c>
      <c r="DKW174" s="377" t="s">
        <v>3341</v>
      </c>
      <c r="DKX174" s="377" t="s">
        <v>3342</v>
      </c>
      <c r="DKY174" s="377" t="s">
        <v>3343</v>
      </c>
      <c r="DKZ174" s="377" t="s">
        <v>3344</v>
      </c>
      <c r="DLA174" s="377" t="s">
        <v>3345</v>
      </c>
      <c r="DLB174" s="377" t="s">
        <v>3346</v>
      </c>
      <c r="DLC174" s="377" t="s">
        <v>3347</v>
      </c>
      <c r="DLD174" s="377" t="s">
        <v>3348</v>
      </c>
      <c r="DLE174" s="377" t="s">
        <v>3349</v>
      </c>
      <c r="DLF174" s="377" t="s">
        <v>3350</v>
      </c>
      <c r="DLG174" s="377" t="s">
        <v>3351</v>
      </c>
      <c r="DLH174" s="377" t="s">
        <v>3352</v>
      </c>
      <c r="DLI174" s="377" t="s">
        <v>3353</v>
      </c>
      <c r="DLJ174" s="377" t="s">
        <v>3354</v>
      </c>
      <c r="DLK174" s="377" t="s">
        <v>3355</v>
      </c>
      <c r="DLL174" s="377" t="s">
        <v>3356</v>
      </c>
      <c r="DLM174" s="377" t="s">
        <v>3357</v>
      </c>
      <c r="DLN174" s="377" t="s">
        <v>3358</v>
      </c>
      <c r="DLO174" s="377" t="s">
        <v>3359</v>
      </c>
      <c r="DLP174" s="377" t="s">
        <v>3360</v>
      </c>
      <c r="DLQ174" s="377" t="s">
        <v>3361</v>
      </c>
      <c r="DLR174" s="377" t="s">
        <v>3362</v>
      </c>
      <c r="DLS174" s="377" t="s">
        <v>3363</v>
      </c>
      <c r="DLT174" s="377" t="s">
        <v>3364</v>
      </c>
      <c r="DLU174" s="377" t="s">
        <v>3365</v>
      </c>
      <c r="DLV174" s="377" t="s">
        <v>3366</v>
      </c>
      <c r="DLW174" s="377" t="s">
        <v>3367</v>
      </c>
      <c r="DLX174" s="377" t="s">
        <v>3368</v>
      </c>
      <c r="DLY174" s="377" t="s">
        <v>3369</v>
      </c>
      <c r="DLZ174" s="377" t="s">
        <v>3370</v>
      </c>
      <c r="DMA174" s="377" t="s">
        <v>3371</v>
      </c>
      <c r="DMB174" s="377" t="s">
        <v>3372</v>
      </c>
      <c r="DMC174" s="377" t="s">
        <v>3373</v>
      </c>
      <c r="DMD174" s="377" t="s">
        <v>3374</v>
      </c>
      <c r="DME174" s="377" t="s">
        <v>3375</v>
      </c>
      <c r="DMF174" s="377" t="s">
        <v>3376</v>
      </c>
      <c r="DMG174" s="377" t="s">
        <v>3377</v>
      </c>
      <c r="DMH174" s="377" t="s">
        <v>3378</v>
      </c>
      <c r="DMI174" s="377" t="s">
        <v>3379</v>
      </c>
      <c r="DMJ174" s="377" t="s">
        <v>3380</v>
      </c>
      <c r="DMK174" s="377" t="s">
        <v>3381</v>
      </c>
      <c r="DML174" s="377" t="s">
        <v>3382</v>
      </c>
      <c r="DMM174" s="377" t="s">
        <v>3383</v>
      </c>
      <c r="DMN174" s="377" t="s">
        <v>3384</v>
      </c>
      <c r="DMO174" s="377" t="s">
        <v>3385</v>
      </c>
      <c r="DMP174" s="377" t="s">
        <v>3386</v>
      </c>
      <c r="DMQ174" s="377" t="s">
        <v>3387</v>
      </c>
      <c r="DMR174" s="377" t="s">
        <v>3388</v>
      </c>
      <c r="DMS174" s="377" t="s">
        <v>3389</v>
      </c>
      <c r="DMT174" s="377" t="s">
        <v>3390</v>
      </c>
      <c r="DMU174" s="377" t="s">
        <v>3391</v>
      </c>
      <c r="DMV174" s="377" t="s">
        <v>3392</v>
      </c>
      <c r="DMW174" s="377" t="s">
        <v>3393</v>
      </c>
      <c r="DMX174" s="377" t="s">
        <v>3394</v>
      </c>
      <c r="DMY174" s="377" t="s">
        <v>3395</v>
      </c>
      <c r="DMZ174" s="377" t="s">
        <v>3396</v>
      </c>
      <c r="DNA174" s="377" t="s">
        <v>3397</v>
      </c>
      <c r="DNB174" s="377" t="s">
        <v>3398</v>
      </c>
      <c r="DNC174" s="377" t="s">
        <v>3399</v>
      </c>
      <c r="DND174" s="377" t="s">
        <v>3400</v>
      </c>
      <c r="DNE174" s="377" t="s">
        <v>3401</v>
      </c>
      <c r="DNF174" s="377" t="s">
        <v>3402</v>
      </c>
      <c r="DNG174" s="377" t="s">
        <v>3403</v>
      </c>
      <c r="DNH174" s="377" t="s">
        <v>3404</v>
      </c>
      <c r="DNI174" s="377" t="s">
        <v>3405</v>
      </c>
      <c r="DNJ174" s="377" t="s">
        <v>3406</v>
      </c>
      <c r="DNK174" s="377" t="s">
        <v>3407</v>
      </c>
      <c r="DNL174" s="377" t="s">
        <v>3408</v>
      </c>
      <c r="DNM174" s="377" t="s">
        <v>3409</v>
      </c>
      <c r="DNN174" s="377" t="s">
        <v>3410</v>
      </c>
      <c r="DNO174" s="377" t="s">
        <v>3411</v>
      </c>
      <c r="DNP174" s="377" t="s">
        <v>3412</v>
      </c>
      <c r="DNQ174" s="377" t="s">
        <v>3413</v>
      </c>
      <c r="DNR174" s="377" t="s">
        <v>3414</v>
      </c>
      <c r="DNS174" s="377" t="s">
        <v>3415</v>
      </c>
      <c r="DNT174" s="377" t="s">
        <v>3416</v>
      </c>
      <c r="DNU174" s="377" t="s">
        <v>3417</v>
      </c>
      <c r="DNV174" s="377" t="s">
        <v>3418</v>
      </c>
      <c r="DNW174" s="377" t="s">
        <v>3419</v>
      </c>
      <c r="DNX174" s="377" t="s">
        <v>3420</v>
      </c>
      <c r="DNY174" s="377" t="s">
        <v>3421</v>
      </c>
      <c r="DNZ174" s="377" t="s">
        <v>3422</v>
      </c>
      <c r="DOA174" s="377" t="s">
        <v>3423</v>
      </c>
      <c r="DOB174" s="377" t="s">
        <v>3424</v>
      </c>
      <c r="DOC174" s="377" t="s">
        <v>3425</v>
      </c>
      <c r="DOD174" s="377" t="s">
        <v>3426</v>
      </c>
      <c r="DOE174" s="377" t="s">
        <v>3427</v>
      </c>
      <c r="DOF174" s="377" t="s">
        <v>3428</v>
      </c>
      <c r="DOG174" s="377" t="s">
        <v>3429</v>
      </c>
      <c r="DOH174" s="377" t="s">
        <v>3430</v>
      </c>
      <c r="DOI174" s="377" t="s">
        <v>3431</v>
      </c>
      <c r="DOJ174" s="377" t="s">
        <v>3432</v>
      </c>
      <c r="DOK174" s="377" t="s">
        <v>3433</v>
      </c>
      <c r="DOL174" s="377" t="s">
        <v>3434</v>
      </c>
      <c r="DOM174" s="377" t="s">
        <v>3435</v>
      </c>
      <c r="DON174" s="377" t="s">
        <v>3436</v>
      </c>
      <c r="DOO174" s="377" t="s">
        <v>3437</v>
      </c>
      <c r="DOP174" s="377" t="s">
        <v>3438</v>
      </c>
      <c r="DOQ174" s="377" t="s">
        <v>3439</v>
      </c>
      <c r="DOR174" s="377" t="s">
        <v>3440</v>
      </c>
      <c r="DOS174" s="377" t="s">
        <v>3441</v>
      </c>
      <c r="DOT174" s="377" t="s">
        <v>3442</v>
      </c>
      <c r="DOU174" s="377" t="s">
        <v>3443</v>
      </c>
      <c r="DOV174" s="377" t="s">
        <v>3444</v>
      </c>
      <c r="DOW174" s="377" t="s">
        <v>3445</v>
      </c>
      <c r="DOX174" s="377" t="s">
        <v>3446</v>
      </c>
      <c r="DOY174" s="377" t="s">
        <v>3447</v>
      </c>
      <c r="DOZ174" s="377" t="s">
        <v>3448</v>
      </c>
      <c r="DPA174" s="377" t="s">
        <v>3449</v>
      </c>
      <c r="DPB174" s="377" t="s">
        <v>3450</v>
      </c>
      <c r="DPC174" s="377" t="s">
        <v>3451</v>
      </c>
      <c r="DPD174" s="377" t="s">
        <v>3452</v>
      </c>
      <c r="DPE174" s="377" t="s">
        <v>3453</v>
      </c>
      <c r="DPF174" s="377" t="s">
        <v>3454</v>
      </c>
      <c r="DPG174" s="377" t="s">
        <v>3455</v>
      </c>
      <c r="DPH174" s="377" t="s">
        <v>3456</v>
      </c>
      <c r="DPI174" s="377" t="s">
        <v>3457</v>
      </c>
      <c r="DPJ174" s="377" t="s">
        <v>3458</v>
      </c>
      <c r="DPK174" s="377" t="s">
        <v>3459</v>
      </c>
      <c r="DPL174" s="377" t="s">
        <v>3460</v>
      </c>
      <c r="DPM174" s="377" t="s">
        <v>3461</v>
      </c>
      <c r="DPN174" s="377" t="s">
        <v>3462</v>
      </c>
      <c r="DPO174" s="377" t="s">
        <v>3463</v>
      </c>
      <c r="DPP174" s="377" t="s">
        <v>3464</v>
      </c>
      <c r="DPQ174" s="377" t="s">
        <v>3465</v>
      </c>
      <c r="DPR174" s="377" t="s">
        <v>3466</v>
      </c>
      <c r="DPS174" s="377" t="s">
        <v>3467</v>
      </c>
      <c r="DPT174" s="377" t="s">
        <v>3468</v>
      </c>
      <c r="DPU174" s="377" t="s">
        <v>3469</v>
      </c>
      <c r="DPV174" s="377" t="s">
        <v>3470</v>
      </c>
      <c r="DPW174" s="377" t="s">
        <v>3471</v>
      </c>
      <c r="DPX174" s="377" t="s">
        <v>3472</v>
      </c>
      <c r="DPY174" s="377" t="s">
        <v>3473</v>
      </c>
      <c r="DPZ174" s="377" t="s">
        <v>3474</v>
      </c>
      <c r="DQA174" s="377" t="s">
        <v>3475</v>
      </c>
      <c r="DQB174" s="377" t="s">
        <v>3476</v>
      </c>
      <c r="DQC174" s="377" t="s">
        <v>3477</v>
      </c>
      <c r="DQD174" s="377" t="s">
        <v>3478</v>
      </c>
      <c r="DQE174" s="377" t="s">
        <v>3479</v>
      </c>
      <c r="DQF174" s="377" t="s">
        <v>3480</v>
      </c>
      <c r="DQG174" s="377" t="s">
        <v>3481</v>
      </c>
      <c r="DQH174" s="377" t="s">
        <v>3482</v>
      </c>
      <c r="DQI174" s="377" t="s">
        <v>3483</v>
      </c>
      <c r="DQJ174" s="377" t="s">
        <v>3484</v>
      </c>
      <c r="DQK174" s="377" t="s">
        <v>3485</v>
      </c>
      <c r="DQL174" s="377" t="s">
        <v>3486</v>
      </c>
      <c r="DQM174" s="377" t="s">
        <v>3487</v>
      </c>
      <c r="DQN174" s="377" t="s">
        <v>3488</v>
      </c>
      <c r="DQO174" s="377" t="s">
        <v>3489</v>
      </c>
      <c r="DQP174" s="377" t="s">
        <v>3490</v>
      </c>
      <c r="DQQ174" s="377" t="s">
        <v>3491</v>
      </c>
      <c r="DQR174" s="377" t="s">
        <v>3492</v>
      </c>
      <c r="DQS174" s="377" t="s">
        <v>3493</v>
      </c>
      <c r="DQT174" s="377" t="s">
        <v>3494</v>
      </c>
      <c r="DQU174" s="377" t="s">
        <v>3495</v>
      </c>
      <c r="DQV174" s="377" t="s">
        <v>3496</v>
      </c>
      <c r="DQW174" s="377" t="s">
        <v>3497</v>
      </c>
      <c r="DQX174" s="377" t="s">
        <v>3498</v>
      </c>
      <c r="DQY174" s="377" t="s">
        <v>3499</v>
      </c>
      <c r="DQZ174" s="377" t="s">
        <v>3500</v>
      </c>
      <c r="DRA174" s="377" t="s">
        <v>3501</v>
      </c>
      <c r="DRB174" s="377" t="s">
        <v>3502</v>
      </c>
      <c r="DRC174" s="377" t="s">
        <v>3503</v>
      </c>
      <c r="DRD174" s="377" t="s">
        <v>3504</v>
      </c>
      <c r="DRE174" s="377" t="s">
        <v>3505</v>
      </c>
      <c r="DRF174" s="377" t="s">
        <v>3506</v>
      </c>
      <c r="DRG174" s="377" t="s">
        <v>3507</v>
      </c>
      <c r="DRH174" s="377" t="s">
        <v>3508</v>
      </c>
      <c r="DRI174" s="377" t="s">
        <v>3509</v>
      </c>
      <c r="DRJ174" s="377" t="s">
        <v>3510</v>
      </c>
      <c r="DRK174" s="377" t="s">
        <v>3511</v>
      </c>
      <c r="DRL174" s="377" t="s">
        <v>3512</v>
      </c>
      <c r="DRM174" s="377" t="s">
        <v>3513</v>
      </c>
      <c r="DRN174" s="377" t="s">
        <v>3514</v>
      </c>
      <c r="DRO174" s="377" t="s">
        <v>3515</v>
      </c>
      <c r="DRP174" s="377" t="s">
        <v>3516</v>
      </c>
      <c r="DRQ174" s="377" t="s">
        <v>3517</v>
      </c>
      <c r="DRR174" s="377" t="s">
        <v>3518</v>
      </c>
      <c r="DRS174" s="377" t="s">
        <v>3519</v>
      </c>
      <c r="DRT174" s="377" t="s">
        <v>3520</v>
      </c>
      <c r="DRU174" s="377" t="s">
        <v>3521</v>
      </c>
      <c r="DRV174" s="377" t="s">
        <v>3522</v>
      </c>
      <c r="DRW174" s="377" t="s">
        <v>3523</v>
      </c>
      <c r="DRX174" s="377" t="s">
        <v>3524</v>
      </c>
      <c r="DRY174" s="377" t="s">
        <v>3525</v>
      </c>
      <c r="DRZ174" s="377" t="s">
        <v>3526</v>
      </c>
      <c r="DSA174" s="377" t="s">
        <v>3527</v>
      </c>
      <c r="DSB174" s="377" t="s">
        <v>3528</v>
      </c>
      <c r="DSC174" s="377" t="s">
        <v>3529</v>
      </c>
      <c r="DSD174" s="377" t="s">
        <v>3530</v>
      </c>
      <c r="DSE174" s="377" t="s">
        <v>3531</v>
      </c>
      <c r="DSF174" s="377" t="s">
        <v>3532</v>
      </c>
      <c r="DSG174" s="377" t="s">
        <v>3533</v>
      </c>
      <c r="DSH174" s="377" t="s">
        <v>3534</v>
      </c>
      <c r="DSI174" s="377" t="s">
        <v>3535</v>
      </c>
      <c r="DSJ174" s="377" t="s">
        <v>3536</v>
      </c>
      <c r="DSK174" s="377" t="s">
        <v>3537</v>
      </c>
      <c r="DSL174" s="377" t="s">
        <v>3538</v>
      </c>
      <c r="DSM174" s="377" t="s">
        <v>3539</v>
      </c>
      <c r="DSN174" s="377" t="s">
        <v>3540</v>
      </c>
      <c r="DSO174" s="377" t="s">
        <v>3541</v>
      </c>
      <c r="DSP174" s="377" t="s">
        <v>3542</v>
      </c>
      <c r="DSQ174" s="377" t="s">
        <v>3543</v>
      </c>
      <c r="DSR174" s="377" t="s">
        <v>3544</v>
      </c>
      <c r="DSS174" s="377" t="s">
        <v>3545</v>
      </c>
      <c r="DST174" s="377" t="s">
        <v>3546</v>
      </c>
      <c r="DSU174" s="377" t="s">
        <v>3547</v>
      </c>
      <c r="DSV174" s="377" t="s">
        <v>3548</v>
      </c>
      <c r="DSW174" s="377" t="s">
        <v>3549</v>
      </c>
      <c r="DSX174" s="377" t="s">
        <v>3550</v>
      </c>
      <c r="DSY174" s="377" t="s">
        <v>3551</v>
      </c>
      <c r="DSZ174" s="377" t="s">
        <v>3552</v>
      </c>
      <c r="DTA174" s="377" t="s">
        <v>3553</v>
      </c>
      <c r="DTB174" s="377" t="s">
        <v>3554</v>
      </c>
      <c r="DTC174" s="377" t="s">
        <v>3555</v>
      </c>
      <c r="DTD174" s="377" t="s">
        <v>3556</v>
      </c>
      <c r="DTE174" s="377" t="s">
        <v>3557</v>
      </c>
      <c r="DTF174" s="377" t="s">
        <v>3558</v>
      </c>
      <c r="DTG174" s="377" t="s">
        <v>3559</v>
      </c>
      <c r="DTH174" s="377" t="s">
        <v>3560</v>
      </c>
      <c r="DTI174" s="377" t="s">
        <v>3561</v>
      </c>
      <c r="DTJ174" s="377" t="s">
        <v>3562</v>
      </c>
      <c r="DTK174" s="377" t="s">
        <v>3563</v>
      </c>
      <c r="DTL174" s="377" t="s">
        <v>3564</v>
      </c>
      <c r="DTM174" s="377" t="s">
        <v>3565</v>
      </c>
      <c r="DTN174" s="377" t="s">
        <v>3566</v>
      </c>
      <c r="DTO174" s="377" t="s">
        <v>3567</v>
      </c>
      <c r="DTP174" s="377" t="s">
        <v>3568</v>
      </c>
      <c r="DTQ174" s="377" t="s">
        <v>3569</v>
      </c>
      <c r="DTR174" s="377" t="s">
        <v>3570</v>
      </c>
      <c r="DTS174" s="377" t="s">
        <v>3571</v>
      </c>
      <c r="DTT174" s="377" t="s">
        <v>3572</v>
      </c>
      <c r="DTU174" s="377" t="s">
        <v>3573</v>
      </c>
      <c r="DTV174" s="377" t="s">
        <v>3574</v>
      </c>
      <c r="DTW174" s="377" t="s">
        <v>3575</v>
      </c>
      <c r="DTX174" s="377" t="s">
        <v>3576</v>
      </c>
      <c r="DTY174" s="377" t="s">
        <v>3577</v>
      </c>
      <c r="DTZ174" s="377" t="s">
        <v>3578</v>
      </c>
      <c r="DUA174" s="377" t="s">
        <v>3579</v>
      </c>
      <c r="DUB174" s="377" t="s">
        <v>3580</v>
      </c>
      <c r="DUC174" s="377" t="s">
        <v>3581</v>
      </c>
      <c r="DUD174" s="377" t="s">
        <v>3582</v>
      </c>
      <c r="DUE174" s="377" t="s">
        <v>3583</v>
      </c>
      <c r="DUF174" s="377" t="s">
        <v>3584</v>
      </c>
      <c r="DUG174" s="377" t="s">
        <v>3585</v>
      </c>
      <c r="DUH174" s="377" t="s">
        <v>3586</v>
      </c>
      <c r="DUI174" s="377" t="s">
        <v>3587</v>
      </c>
      <c r="DUJ174" s="377" t="s">
        <v>3588</v>
      </c>
      <c r="DUK174" s="377" t="s">
        <v>3589</v>
      </c>
      <c r="DUL174" s="377" t="s">
        <v>3590</v>
      </c>
      <c r="DUM174" s="377" t="s">
        <v>3591</v>
      </c>
      <c r="DUN174" s="377" t="s">
        <v>3592</v>
      </c>
      <c r="DUO174" s="377" t="s">
        <v>3593</v>
      </c>
      <c r="DUP174" s="377" t="s">
        <v>3594</v>
      </c>
      <c r="DUQ174" s="377" t="s">
        <v>3595</v>
      </c>
      <c r="DUR174" s="377" t="s">
        <v>3596</v>
      </c>
      <c r="DUS174" s="377" t="s">
        <v>3597</v>
      </c>
      <c r="DUT174" s="377" t="s">
        <v>3598</v>
      </c>
      <c r="DUU174" s="377" t="s">
        <v>3599</v>
      </c>
      <c r="DUV174" s="377" t="s">
        <v>3600</v>
      </c>
      <c r="DUW174" s="377" t="s">
        <v>3601</v>
      </c>
      <c r="DUX174" s="377" t="s">
        <v>3602</v>
      </c>
      <c r="DUY174" s="377" t="s">
        <v>3603</v>
      </c>
      <c r="DUZ174" s="377" t="s">
        <v>3604</v>
      </c>
      <c r="DVA174" s="377" t="s">
        <v>3605</v>
      </c>
      <c r="DVB174" s="377" t="s">
        <v>3606</v>
      </c>
      <c r="DVC174" s="377" t="s">
        <v>3607</v>
      </c>
      <c r="DVD174" s="377" t="s">
        <v>3608</v>
      </c>
      <c r="DVE174" s="377" t="s">
        <v>3609</v>
      </c>
      <c r="DVF174" s="377" t="s">
        <v>3610</v>
      </c>
      <c r="DVG174" s="377" t="s">
        <v>3611</v>
      </c>
      <c r="DVH174" s="377" t="s">
        <v>3612</v>
      </c>
      <c r="DVI174" s="377" t="s">
        <v>3613</v>
      </c>
      <c r="DVJ174" s="377" t="s">
        <v>3614</v>
      </c>
      <c r="DVK174" s="377" t="s">
        <v>3615</v>
      </c>
      <c r="DVL174" s="377" t="s">
        <v>3616</v>
      </c>
      <c r="DVM174" s="377" t="s">
        <v>3617</v>
      </c>
      <c r="DVN174" s="377" t="s">
        <v>3618</v>
      </c>
      <c r="DVO174" s="377" t="s">
        <v>3619</v>
      </c>
      <c r="DVP174" s="377" t="s">
        <v>3620</v>
      </c>
      <c r="DVQ174" s="377" t="s">
        <v>3621</v>
      </c>
      <c r="DVR174" s="377" t="s">
        <v>3622</v>
      </c>
      <c r="DVS174" s="377" t="s">
        <v>3623</v>
      </c>
      <c r="DVT174" s="377" t="s">
        <v>3624</v>
      </c>
      <c r="DVU174" s="377" t="s">
        <v>3625</v>
      </c>
      <c r="DVV174" s="377" t="s">
        <v>3626</v>
      </c>
      <c r="DVW174" s="377" t="s">
        <v>3627</v>
      </c>
      <c r="DVX174" s="377" t="s">
        <v>3628</v>
      </c>
      <c r="DVY174" s="377" t="s">
        <v>3629</v>
      </c>
      <c r="DVZ174" s="377" t="s">
        <v>3630</v>
      </c>
      <c r="DWA174" s="377" t="s">
        <v>3631</v>
      </c>
      <c r="DWB174" s="377" t="s">
        <v>3632</v>
      </c>
      <c r="DWC174" s="377" t="s">
        <v>3633</v>
      </c>
      <c r="DWD174" s="377" t="s">
        <v>3634</v>
      </c>
      <c r="DWE174" s="377" t="s">
        <v>3635</v>
      </c>
      <c r="DWF174" s="377" t="s">
        <v>3636</v>
      </c>
      <c r="DWG174" s="377" t="s">
        <v>3637</v>
      </c>
      <c r="DWH174" s="377" t="s">
        <v>3638</v>
      </c>
      <c r="DWI174" s="377" t="s">
        <v>3639</v>
      </c>
      <c r="DWJ174" s="377" t="s">
        <v>3640</v>
      </c>
      <c r="DWK174" s="377" t="s">
        <v>3641</v>
      </c>
      <c r="DWL174" s="377" t="s">
        <v>3642</v>
      </c>
      <c r="DWM174" s="377" t="s">
        <v>3643</v>
      </c>
      <c r="DWN174" s="377" t="s">
        <v>3644</v>
      </c>
      <c r="DWO174" s="377" t="s">
        <v>3645</v>
      </c>
      <c r="DWP174" s="377" t="s">
        <v>3646</v>
      </c>
      <c r="DWQ174" s="377" t="s">
        <v>3647</v>
      </c>
      <c r="DWR174" s="377" t="s">
        <v>3648</v>
      </c>
      <c r="DWS174" s="377" t="s">
        <v>3649</v>
      </c>
      <c r="DWT174" s="377" t="s">
        <v>3650</v>
      </c>
      <c r="DWU174" s="377" t="s">
        <v>3651</v>
      </c>
      <c r="DWV174" s="377" t="s">
        <v>3652</v>
      </c>
      <c r="DWW174" s="377" t="s">
        <v>3653</v>
      </c>
      <c r="DWX174" s="377" t="s">
        <v>3654</v>
      </c>
      <c r="DWY174" s="377" t="s">
        <v>3655</v>
      </c>
      <c r="DWZ174" s="377" t="s">
        <v>3656</v>
      </c>
      <c r="DXA174" s="377" t="s">
        <v>3657</v>
      </c>
      <c r="DXB174" s="377" t="s">
        <v>3658</v>
      </c>
      <c r="DXC174" s="377" t="s">
        <v>3659</v>
      </c>
      <c r="DXD174" s="377" t="s">
        <v>3660</v>
      </c>
      <c r="DXE174" s="377" t="s">
        <v>3661</v>
      </c>
      <c r="DXF174" s="377" t="s">
        <v>3662</v>
      </c>
      <c r="DXG174" s="377" t="s">
        <v>3663</v>
      </c>
      <c r="DXH174" s="377" t="s">
        <v>3664</v>
      </c>
      <c r="DXI174" s="377" t="s">
        <v>3665</v>
      </c>
      <c r="DXJ174" s="377" t="s">
        <v>3666</v>
      </c>
      <c r="DXK174" s="377" t="s">
        <v>3667</v>
      </c>
      <c r="DXL174" s="377" t="s">
        <v>3668</v>
      </c>
      <c r="DXM174" s="377" t="s">
        <v>3669</v>
      </c>
      <c r="DXN174" s="377" t="s">
        <v>3670</v>
      </c>
      <c r="DXO174" s="377" t="s">
        <v>3671</v>
      </c>
      <c r="DXP174" s="377" t="s">
        <v>3672</v>
      </c>
      <c r="DXQ174" s="377" t="s">
        <v>3673</v>
      </c>
      <c r="DXR174" s="377" t="s">
        <v>3674</v>
      </c>
      <c r="DXS174" s="377" t="s">
        <v>3675</v>
      </c>
      <c r="DXT174" s="377" t="s">
        <v>3676</v>
      </c>
      <c r="DXU174" s="377" t="s">
        <v>3677</v>
      </c>
      <c r="DXV174" s="377" t="s">
        <v>3678</v>
      </c>
      <c r="DXW174" s="377" t="s">
        <v>3679</v>
      </c>
      <c r="DXX174" s="377" t="s">
        <v>3680</v>
      </c>
      <c r="DXY174" s="377" t="s">
        <v>3681</v>
      </c>
      <c r="DXZ174" s="377" t="s">
        <v>3682</v>
      </c>
      <c r="DYA174" s="377" t="s">
        <v>3683</v>
      </c>
      <c r="DYB174" s="377" t="s">
        <v>3684</v>
      </c>
      <c r="DYC174" s="377" t="s">
        <v>3685</v>
      </c>
      <c r="DYD174" s="377" t="s">
        <v>3686</v>
      </c>
      <c r="DYE174" s="377" t="s">
        <v>3687</v>
      </c>
      <c r="DYF174" s="377" t="s">
        <v>3688</v>
      </c>
      <c r="DYG174" s="377" t="s">
        <v>3689</v>
      </c>
      <c r="DYH174" s="377" t="s">
        <v>3690</v>
      </c>
      <c r="DYI174" s="377" t="s">
        <v>3691</v>
      </c>
      <c r="DYJ174" s="377" t="s">
        <v>3692</v>
      </c>
      <c r="DYK174" s="377" t="s">
        <v>3693</v>
      </c>
      <c r="DYL174" s="377" t="s">
        <v>3694</v>
      </c>
      <c r="DYM174" s="377" t="s">
        <v>3695</v>
      </c>
      <c r="DYN174" s="377" t="s">
        <v>3696</v>
      </c>
      <c r="DYO174" s="377" t="s">
        <v>3697</v>
      </c>
      <c r="DYP174" s="377" t="s">
        <v>3698</v>
      </c>
      <c r="DYQ174" s="377" t="s">
        <v>3699</v>
      </c>
      <c r="DYR174" s="377" t="s">
        <v>3700</v>
      </c>
      <c r="DYS174" s="377" t="s">
        <v>3701</v>
      </c>
      <c r="DYT174" s="377" t="s">
        <v>3702</v>
      </c>
      <c r="DYU174" s="377" t="s">
        <v>3703</v>
      </c>
      <c r="DYV174" s="377" t="s">
        <v>3704</v>
      </c>
      <c r="DYW174" s="377" t="s">
        <v>3705</v>
      </c>
      <c r="DYX174" s="377" t="s">
        <v>3706</v>
      </c>
      <c r="DYY174" s="377" t="s">
        <v>3707</v>
      </c>
      <c r="DYZ174" s="377" t="s">
        <v>3708</v>
      </c>
      <c r="DZA174" s="377" t="s">
        <v>3709</v>
      </c>
      <c r="DZB174" s="377" t="s">
        <v>3710</v>
      </c>
      <c r="DZC174" s="377" t="s">
        <v>3711</v>
      </c>
      <c r="DZD174" s="377" t="s">
        <v>3712</v>
      </c>
      <c r="DZE174" s="377" t="s">
        <v>3713</v>
      </c>
      <c r="DZF174" s="377" t="s">
        <v>3714</v>
      </c>
      <c r="DZG174" s="377" t="s">
        <v>3715</v>
      </c>
      <c r="DZH174" s="377" t="s">
        <v>3716</v>
      </c>
      <c r="DZI174" s="377" t="s">
        <v>3717</v>
      </c>
      <c r="DZJ174" s="377" t="s">
        <v>3718</v>
      </c>
      <c r="DZK174" s="377" t="s">
        <v>3719</v>
      </c>
      <c r="DZL174" s="377" t="s">
        <v>3720</v>
      </c>
      <c r="DZM174" s="377" t="s">
        <v>3721</v>
      </c>
      <c r="DZN174" s="377" t="s">
        <v>3722</v>
      </c>
      <c r="DZO174" s="377" t="s">
        <v>3723</v>
      </c>
      <c r="DZP174" s="377" t="s">
        <v>3724</v>
      </c>
      <c r="DZQ174" s="377" t="s">
        <v>3725</v>
      </c>
      <c r="DZR174" s="377" t="s">
        <v>3726</v>
      </c>
      <c r="DZS174" s="377" t="s">
        <v>3727</v>
      </c>
      <c r="DZT174" s="377" t="s">
        <v>3728</v>
      </c>
      <c r="DZU174" s="377" t="s">
        <v>3729</v>
      </c>
      <c r="DZV174" s="377" t="s">
        <v>3730</v>
      </c>
      <c r="DZW174" s="377" t="s">
        <v>3731</v>
      </c>
      <c r="DZX174" s="377" t="s">
        <v>3732</v>
      </c>
      <c r="DZY174" s="377" t="s">
        <v>3733</v>
      </c>
      <c r="DZZ174" s="377" t="s">
        <v>3734</v>
      </c>
      <c r="EAA174" s="377" t="s">
        <v>3735</v>
      </c>
      <c r="EAB174" s="377" t="s">
        <v>3736</v>
      </c>
      <c r="EAC174" s="377" t="s">
        <v>3737</v>
      </c>
      <c r="EAD174" s="377" t="s">
        <v>3738</v>
      </c>
      <c r="EAE174" s="377" t="s">
        <v>3739</v>
      </c>
      <c r="EAF174" s="377" t="s">
        <v>3740</v>
      </c>
      <c r="EAG174" s="377" t="s">
        <v>3741</v>
      </c>
      <c r="EAH174" s="377" t="s">
        <v>3742</v>
      </c>
      <c r="EAI174" s="377" t="s">
        <v>3743</v>
      </c>
      <c r="EAJ174" s="377" t="s">
        <v>3744</v>
      </c>
      <c r="EAK174" s="377" t="s">
        <v>3745</v>
      </c>
      <c r="EAL174" s="377" t="s">
        <v>3746</v>
      </c>
      <c r="EAM174" s="377" t="s">
        <v>3747</v>
      </c>
      <c r="EAN174" s="377" t="s">
        <v>3748</v>
      </c>
      <c r="EAO174" s="377" t="s">
        <v>3749</v>
      </c>
      <c r="EAP174" s="377" t="s">
        <v>3750</v>
      </c>
      <c r="EAQ174" s="377" t="s">
        <v>3751</v>
      </c>
      <c r="EAR174" s="377" t="s">
        <v>3752</v>
      </c>
      <c r="EAS174" s="377" t="s">
        <v>3753</v>
      </c>
      <c r="EAT174" s="377" t="s">
        <v>3754</v>
      </c>
      <c r="EAU174" s="377" t="s">
        <v>3755</v>
      </c>
      <c r="EAV174" s="377" t="s">
        <v>3756</v>
      </c>
      <c r="EAW174" s="377" t="s">
        <v>3757</v>
      </c>
      <c r="EAX174" s="377" t="s">
        <v>3758</v>
      </c>
      <c r="EAY174" s="377" t="s">
        <v>3759</v>
      </c>
      <c r="EAZ174" s="377" t="s">
        <v>3760</v>
      </c>
      <c r="EBA174" s="377" t="s">
        <v>3761</v>
      </c>
      <c r="EBB174" s="377" t="s">
        <v>3762</v>
      </c>
      <c r="EBC174" s="377" t="s">
        <v>3763</v>
      </c>
      <c r="EBD174" s="377" t="s">
        <v>3764</v>
      </c>
      <c r="EBE174" s="377" t="s">
        <v>3765</v>
      </c>
      <c r="EBF174" s="377" t="s">
        <v>3766</v>
      </c>
      <c r="EBG174" s="377" t="s">
        <v>3767</v>
      </c>
      <c r="EBH174" s="377" t="s">
        <v>3768</v>
      </c>
      <c r="EBI174" s="377" t="s">
        <v>3769</v>
      </c>
      <c r="EBJ174" s="377" t="s">
        <v>3770</v>
      </c>
      <c r="EBK174" s="377" t="s">
        <v>3771</v>
      </c>
      <c r="EBL174" s="377" t="s">
        <v>3772</v>
      </c>
      <c r="EBM174" s="377" t="s">
        <v>3773</v>
      </c>
      <c r="EBN174" s="377" t="s">
        <v>3774</v>
      </c>
      <c r="EBO174" s="377" t="s">
        <v>3775</v>
      </c>
      <c r="EBP174" s="377" t="s">
        <v>3776</v>
      </c>
      <c r="EBQ174" s="377" t="s">
        <v>3777</v>
      </c>
      <c r="EBR174" s="377" t="s">
        <v>3778</v>
      </c>
      <c r="EBS174" s="377" t="s">
        <v>3779</v>
      </c>
      <c r="EBT174" s="377" t="s">
        <v>3780</v>
      </c>
      <c r="EBU174" s="377" t="s">
        <v>3781</v>
      </c>
      <c r="EBV174" s="377" t="s">
        <v>3782</v>
      </c>
      <c r="EBW174" s="377" t="s">
        <v>3783</v>
      </c>
      <c r="EBX174" s="377" t="s">
        <v>3784</v>
      </c>
      <c r="EBY174" s="377" t="s">
        <v>3785</v>
      </c>
      <c r="EBZ174" s="377" t="s">
        <v>3786</v>
      </c>
      <c r="ECA174" s="377" t="s">
        <v>3787</v>
      </c>
      <c r="ECB174" s="377" t="s">
        <v>3788</v>
      </c>
      <c r="ECC174" s="377" t="s">
        <v>3789</v>
      </c>
      <c r="ECD174" s="377" t="s">
        <v>3790</v>
      </c>
      <c r="ECE174" s="377" t="s">
        <v>3791</v>
      </c>
      <c r="ECF174" s="377" t="s">
        <v>3792</v>
      </c>
      <c r="ECG174" s="377" t="s">
        <v>3793</v>
      </c>
      <c r="ECH174" s="377" t="s">
        <v>3794</v>
      </c>
      <c r="ECI174" s="377" t="s">
        <v>3795</v>
      </c>
      <c r="ECJ174" s="377" t="s">
        <v>3796</v>
      </c>
      <c r="ECK174" s="377" t="s">
        <v>3797</v>
      </c>
      <c r="ECL174" s="377" t="s">
        <v>3798</v>
      </c>
      <c r="ECM174" s="377" t="s">
        <v>3799</v>
      </c>
      <c r="ECN174" s="377" t="s">
        <v>3800</v>
      </c>
      <c r="ECO174" s="377" t="s">
        <v>3801</v>
      </c>
      <c r="ECP174" s="377" t="s">
        <v>3802</v>
      </c>
      <c r="ECQ174" s="377" t="s">
        <v>3803</v>
      </c>
      <c r="ECR174" s="377" t="s">
        <v>3804</v>
      </c>
      <c r="ECS174" s="377" t="s">
        <v>3805</v>
      </c>
      <c r="ECT174" s="377" t="s">
        <v>3806</v>
      </c>
      <c r="ECU174" s="377" t="s">
        <v>3807</v>
      </c>
      <c r="ECV174" s="377" t="s">
        <v>3808</v>
      </c>
      <c r="ECW174" s="377" t="s">
        <v>3809</v>
      </c>
      <c r="ECX174" s="377" t="s">
        <v>3810</v>
      </c>
      <c r="ECY174" s="377" t="s">
        <v>3811</v>
      </c>
      <c r="ECZ174" s="377" t="s">
        <v>3812</v>
      </c>
      <c r="EDA174" s="377" t="s">
        <v>3813</v>
      </c>
      <c r="EDB174" s="377" t="s">
        <v>3814</v>
      </c>
      <c r="EDC174" s="377" t="s">
        <v>3815</v>
      </c>
      <c r="EDD174" s="377" t="s">
        <v>3816</v>
      </c>
      <c r="EDE174" s="377" t="s">
        <v>3817</v>
      </c>
      <c r="EDF174" s="377" t="s">
        <v>3818</v>
      </c>
      <c r="EDG174" s="377" t="s">
        <v>3819</v>
      </c>
      <c r="EDH174" s="377" t="s">
        <v>3820</v>
      </c>
      <c r="EDI174" s="377" t="s">
        <v>3821</v>
      </c>
      <c r="EDJ174" s="377" t="s">
        <v>3822</v>
      </c>
      <c r="EDK174" s="377" t="s">
        <v>3823</v>
      </c>
      <c r="EDL174" s="377" t="s">
        <v>3824</v>
      </c>
      <c r="EDM174" s="377" t="s">
        <v>3825</v>
      </c>
      <c r="EDN174" s="377" t="s">
        <v>3826</v>
      </c>
      <c r="EDO174" s="377" t="s">
        <v>3827</v>
      </c>
      <c r="EDP174" s="377" t="s">
        <v>3828</v>
      </c>
      <c r="EDQ174" s="377" t="s">
        <v>3829</v>
      </c>
      <c r="EDR174" s="377" t="s">
        <v>3830</v>
      </c>
      <c r="EDS174" s="377" t="s">
        <v>3831</v>
      </c>
      <c r="EDT174" s="377" t="s">
        <v>3832</v>
      </c>
      <c r="EDU174" s="377" t="s">
        <v>3833</v>
      </c>
      <c r="EDV174" s="377" t="s">
        <v>3834</v>
      </c>
      <c r="EDW174" s="377" t="s">
        <v>3835</v>
      </c>
      <c r="EDX174" s="377" t="s">
        <v>3836</v>
      </c>
      <c r="EDY174" s="377" t="s">
        <v>3837</v>
      </c>
      <c r="EDZ174" s="377" t="s">
        <v>3838</v>
      </c>
      <c r="EEA174" s="377" t="s">
        <v>3839</v>
      </c>
      <c r="EEB174" s="377" t="s">
        <v>3840</v>
      </c>
      <c r="EEC174" s="377" t="s">
        <v>3841</v>
      </c>
      <c r="EED174" s="377" t="s">
        <v>3842</v>
      </c>
      <c r="EEE174" s="377" t="s">
        <v>3843</v>
      </c>
      <c r="EEF174" s="377" t="s">
        <v>3844</v>
      </c>
      <c r="EEG174" s="377" t="s">
        <v>3845</v>
      </c>
      <c r="EEH174" s="377" t="s">
        <v>3846</v>
      </c>
      <c r="EEI174" s="377" t="s">
        <v>3847</v>
      </c>
      <c r="EEJ174" s="377" t="s">
        <v>3848</v>
      </c>
      <c r="EEK174" s="377" t="s">
        <v>3849</v>
      </c>
      <c r="EEL174" s="377" t="s">
        <v>3850</v>
      </c>
      <c r="EEM174" s="377" t="s">
        <v>3851</v>
      </c>
      <c r="EEN174" s="377" t="s">
        <v>3852</v>
      </c>
      <c r="EEO174" s="377" t="s">
        <v>3853</v>
      </c>
      <c r="EEP174" s="377" t="s">
        <v>3854</v>
      </c>
      <c r="EEQ174" s="377" t="s">
        <v>3855</v>
      </c>
      <c r="EER174" s="377" t="s">
        <v>3856</v>
      </c>
      <c r="EES174" s="377" t="s">
        <v>3857</v>
      </c>
      <c r="EET174" s="377" t="s">
        <v>3858</v>
      </c>
      <c r="EEU174" s="377" t="s">
        <v>3859</v>
      </c>
      <c r="EEV174" s="377" t="s">
        <v>3860</v>
      </c>
      <c r="EEW174" s="377" t="s">
        <v>3861</v>
      </c>
      <c r="EEX174" s="377" t="s">
        <v>3862</v>
      </c>
      <c r="EEY174" s="377" t="s">
        <v>3863</v>
      </c>
      <c r="EEZ174" s="377" t="s">
        <v>3864</v>
      </c>
      <c r="EFA174" s="377" t="s">
        <v>3865</v>
      </c>
      <c r="EFB174" s="377" t="s">
        <v>3866</v>
      </c>
      <c r="EFC174" s="377" t="s">
        <v>3867</v>
      </c>
      <c r="EFD174" s="377" t="s">
        <v>3868</v>
      </c>
      <c r="EFE174" s="377" t="s">
        <v>3869</v>
      </c>
      <c r="EFF174" s="377" t="s">
        <v>3870</v>
      </c>
      <c r="EFG174" s="377" t="s">
        <v>3871</v>
      </c>
      <c r="EFH174" s="377" t="s">
        <v>3872</v>
      </c>
      <c r="EFI174" s="377" t="s">
        <v>3873</v>
      </c>
      <c r="EFJ174" s="377" t="s">
        <v>3874</v>
      </c>
      <c r="EFK174" s="377" t="s">
        <v>3875</v>
      </c>
      <c r="EFL174" s="377" t="s">
        <v>3876</v>
      </c>
      <c r="EFM174" s="377" t="s">
        <v>3877</v>
      </c>
      <c r="EFN174" s="377" t="s">
        <v>3878</v>
      </c>
      <c r="EFO174" s="377" t="s">
        <v>3879</v>
      </c>
      <c r="EFP174" s="377" t="s">
        <v>3880</v>
      </c>
      <c r="EFQ174" s="377" t="s">
        <v>3881</v>
      </c>
      <c r="EFR174" s="377" t="s">
        <v>3882</v>
      </c>
      <c r="EFS174" s="377" t="s">
        <v>3883</v>
      </c>
      <c r="EFT174" s="377" t="s">
        <v>3884</v>
      </c>
      <c r="EFU174" s="377" t="s">
        <v>3885</v>
      </c>
      <c r="EFV174" s="377" t="s">
        <v>3886</v>
      </c>
      <c r="EFW174" s="377" t="s">
        <v>3887</v>
      </c>
      <c r="EFX174" s="377" t="s">
        <v>3888</v>
      </c>
      <c r="EFY174" s="377" t="s">
        <v>3889</v>
      </c>
      <c r="EFZ174" s="377" t="s">
        <v>3890</v>
      </c>
      <c r="EGA174" s="377" t="s">
        <v>3891</v>
      </c>
      <c r="EGB174" s="377" t="s">
        <v>3892</v>
      </c>
      <c r="EGC174" s="377" t="s">
        <v>3893</v>
      </c>
      <c r="EGD174" s="377" t="s">
        <v>3894</v>
      </c>
      <c r="EGE174" s="377" t="s">
        <v>3895</v>
      </c>
      <c r="EGF174" s="377" t="s">
        <v>3896</v>
      </c>
      <c r="EGG174" s="377" t="s">
        <v>3897</v>
      </c>
      <c r="EGH174" s="377" t="s">
        <v>3898</v>
      </c>
      <c r="EGI174" s="377" t="s">
        <v>3899</v>
      </c>
      <c r="EGJ174" s="377" t="s">
        <v>3900</v>
      </c>
      <c r="EGK174" s="377" t="s">
        <v>3901</v>
      </c>
      <c r="EGL174" s="377" t="s">
        <v>3902</v>
      </c>
      <c r="EGM174" s="377" t="s">
        <v>3903</v>
      </c>
      <c r="EGN174" s="377" t="s">
        <v>3904</v>
      </c>
      <c r="EGO174" s="377" t="s">
        <v>3905</v>
      </c>
      <c r="EGP174" s="377" t="s">
        <v>3906</v>
      </c>
      <c r="EGQ174" s="377" t="s">
        <v>3907</v>
      </c>
      <c r="EGR174" s="377" t="s">
        <v>3908</v>
      </c>
      <c r="EGS174" s="377" t="s">
        <v>3909</v>
      </c>
      <c r="EGT174" s="377" t="s">
        <v>3910</v>
      </c>
      <c r="EGU174" s="377" t="s">
        <v>3911</v>
      </c>
      <c r="EGV174" s="377" t="s">
        <v>3912</v>
      </c>
      <c r="EGW174" s="377" t="s">
        <v>3913</v>
      </c>
      <c r="EGX174" s="377" t="s">
        <v>3914</v>
      </c>
      <c r="EGY174" s="377" t="s">
        <v>3915</v>
      </c>
      <c r="EGZ174" s="377" t="s">
        <v>3916</v>
      </c>
      <c r="EHA174" s="377" t="s">
        <v>3917</v>
      </c>
      <c r="EHB174" s="377" t="s">
        <v>3918</v>
      </c>
      <c r="EHC174" s="377" t="s">
        <v>3919</v>
      </c>
      <c r="EHD174" s="377" t="s">
        <v>3920</v>
      </c>
      <c r="EHE174" s="377" t="s">
        <v>3921</v>
      </c>
      <c r="EHF174" s="377" t="s">
        <v>3922</v>
      </c>
      <c r="EHG174" s="377" t="s">
        <v>3923</v>
      </c>
      <c r="EHH174" s="377" t="s">
        <v>3924</v>
      </c>
      <c r="EHI174" s="377" t="s">
        <v>3925</v>
      </c>
      <c r="EHJ174" s="377" t="s">
        <v>3926</v>
      </c>
      <c r="EHK174" s="377" t="s">
        <v>3927</v>
      </c>
      <c r="EHL174" s="377" t="s">
        <v>3928</v>
      </c>
      <c r="EHM174" s="377" t="s">
        <v>3929</v>
      </c>
      <c r="EHN174" s="377" t="s">
        <v>3930</v>
      </c>
      <c r="EHO174" s="377" t="s">
        <v>3931</v>
      </c>
      <c r="EHP174" s="377" t="s">
        <v>3932</v>
      </c>
      <c r="EHQ174" s="377" t="s">
        <v>3933</v>
      </c>
      <c r="EHR174" s="377" t="s">
        <v>3934</v>
      </c>
      <c r="EHS174" s="377" t="s">
        <v>3935</v>
      </c>
      <c r="EHT174" s="377" t="s">
        <v>3936</v>
      </c>
      <c r="EHU174" s="377" t="s">
        <v>3937</v>
      </c>
      <c r="EHV174" s="377" t="s">
        <v>3938</v>
      </c>
      <c r="EHW174" s="377" t="s">
        <v>3939</v>
      </c>
      <c r="EHX174" s="377" t="s">
        <v>3940</v>
      </c>
      <c r="EHY174" s="377" t="s">
        <v>3941</v>
      </c>
      <c r="EHZ174" s="377" t="s">
        <v>3942</v>
      </c>
      <c r="EIA174" s="377" t="s">
        <v>3943</v>
      </c>
      <c r="EIB174" s="377" t="s">
        <v>3944</v>
      </c>
      <c r="EIC174" s="377" t="s">
        <v>3945</v>
      </c>
      <c r="EID174" s="377" t="s">
        <v>3946</v>
      </c>
      <c r="EIE174" s="377" t="s">
        <v>3947</v>
      </c>
      <c r="EIF174" s="377" t="s">
        <v>3948</v>
      </c>
      <c r="EIG174" s="377" t="s">
        <v>3949</v>
      </c>
      <c r="EIH174" s="377" t="s">
        <v>3950</v>
      </c>
      <c r="EII174" s="377" t="s">
        <v>3951</v>
      </c>
      <c r="EIJ174" s="377" t="s">
        <v>3952</v>
      </c>
      <c r="EIK174" s="377" t="s">
        <v>3953</v>
      </c>
      <c r="EIL174" s="377" t="s">
        <v>3954</v>
      </c>
      <c r="EIM174" s="377" t="s">
        <v>3955</v>
      </c>
      <c r="EIN174" s="377" t="s">
        <v>3956</v>
      </c>
      <c r="EIO174" s="377" t="s">
        <v>3957</v>
      </c>
      <c r="EIP174" s="377" t="s">
        <v>3958</v>
      </c>
      <c r="EIQ174" s="377" t="s">
        <v>3959</v>
      </c>
      <c r="EIR174" s="377" t="s">
        <v>3960</v>
      </c>
      <c r="EIS174" s="377" t="s">
        <v>3961</v>
      </c>
      <c r="EIT174" s="377" t="s">
        <v>3962</v>
      </c>
      <c r="EIU174" s="377" t="s">
        <v>3963</v>
      </c>
      <c r="EIV174" s="377" t="s">
        <v>3964</v>
      </c>
      <c r="EIW174" s="377" t="s">
        <v>3965</v>
      </c>
      <c r="EIX174" s="377" t="s">
        <v>3966</v>
      </c>
      <c r="EIY174" s="377" t="s">
        <v>3967</v>
      </c>
      <c r="EIZ174" s="377" t="s">
        <v>3968</v>
      </c>
      <c r="EJA174" s="377" t="s">
        <v>3969</v>
      </c>
      <c r="EJB174" s="377" t="s">
        <v>3970</v>
      </c>
      <c r="EJC174" s="377" t="s">
        <v>3971</v>
      </c>
      <c r="EJD174" s="377" t="s">
        <v>3972</v>
      </c>
      <c r="EJE174" s="377" t="s">
        <v>3973</v>
      </c>
      <c r="EJF174" s="377" t="s">
        <v>3974</v>
      </c>
      <c r="EJG174" s="377" t="s">
        <v>3975</v>
      </c>
      <c r="EJH174" s="377" t="s">
        <v>3976</v>
      </c>
      <c r="EJI174" s="377" t="s">
        <v>3977</v>
      </c>
      <c r="EJJ174" s="377" t="s">
        <v>3978</v>
      </c>
      <c r="EJK174" s="377" t="s">
        <v>3979</v>
      </c>
      <c r="EJL174" s="377" t="s">
        <v>3980</v>
      </c>
      <c r="EJM174" s="377" t="s">
        <v>3981</v>
      </c>
      <c r="EJN174" s="377" t="s">
        <v>3982</v>
      </c>
      <c r="EJO174" s="377" t="s">
        <v>3983</v>
      </c>
      <c r="EJP174" s="377" t="s">
        <v>3984</v>
      </c>
      <c r="EJQ174" s="377" t="s">
        <v>3985</v>
      </c>
      <c r="EJR174" s="377" t="s">
        <v>3986</v>
      </c>
      <c r="EJS174" s="377" t="s">
        <v>3987</v>
      </c>
      <c r="EJT174" s="377" t="s">
        <v>3988</v>
      </c>
      <c r="EJU174" s="377" t="s">
        <v>3989</v>
      </c>
      <c r="EJV174" s="377" t="s">
        <v>3990</v>
      </c>
      <c r="EJW174" s="377" t="s">
        <v>3991</v>
      </c>
      <c r="EJX174" s="377" t="s">
        <v>3992</v>
      </c>
      <c r="EJY174" s="377" t="s">
        <v>3993</v>
      </c>
      <c r="EJZ174" s="377" t="s">
        <v>3994</v>
      </c>
      <c r="EKA174" s="377" t="s">
        <v>3995</v>
      </c>
      <c r="EKB174" s="377" t="s">
        <v>3996</v>
      </c>
      <c r="EKC174" s="377" t="s">
        <v>3997</v>
      </c>
      <c r="EKD174" s="377" t="s">
        <v>3998</v>
      </c>
      <c r="EKE174" s="377" t="s">
        <v>3999</v>
      </c>
      <c r="EKF174" s="377" t="s">
        <v>4000</v>
      </c>
      <c r="EKG174" s="377" t="s">
        <v>4001</v>
      </c>
      <c r="EKH174" s="377" t="s">
        <v>4002</v>
      </c>
      <c r="EKI174" s="377" t="s">
        <v>4003</v>
      </c>
      <c r="EKJ174" s="377" t="s">
        <v>4004</v>
      </c>
      <c r="EKK174" s="377" t="s">
        <v>4005</v>
      </c>
      <c r="EKL174" s="377" t="s">
        <v>4006</v>
      </c>
      <c r="EKM174" s="377" t="s">
        <v>4007</v>
      </c>
      <c r="EKN174" s="377" t="s">
        <v>4008</v>
      </c>
      <c r="EKO174" s="377" t="s">
        <v>4009</v>
      </c>
      <c r="EKP174" s="377" t="s">
        <v>4010</v>
      </c>
      <c r="EKQ174" s="377" t="s">
        <v>4011</v>
      </c>
      <c r="EKR174" s="377" t="s">
        <v>4012</v>
      </c>
      <c r="EKS174" s="377" t="s">
        <v>4013</v>
      </c>
      <c r="EKT174" s="377" t="s">
        <v>4014</v>
      </c>
      <c r="EKU174" s="377" t="s">
        <v>4015</v>
      </c>
      <c r="EKV174" s="377" t="s">
        <v>4016</v>
      </c>
      <c r="EKW174" s="377" t="s">
        <v>4017</v>
      </c>
      <c r="EKX174" s="377" t="s">
        <v>4018</v>
      </c>
      <c r="EKY174" s="377" t="s">
        <v>4019</v>
      </c>
      <c r="EKZ174" s="377" t="s">
        <v>4020</v>
      </c>
      <c r="ELA174" s="377" t="s">
        <v>4021</v>
      </c>
      <c r="ELB174" s="377" t="s">
        <v>4022</v>
      </c>
      <c r="ELC174" s="377" t="s">
        <v>4023</v>
      </c>
      <c r="ELD174" s="377" t="s">
        <v>4024</v>
      </c>
      <c r="ELE174" s="377" t="s">
        <v>4025</v>
      </c>
      <c r="ELF174" s="377" t="s">
        <v>4026</v>
      </c>
      <c r="ELG174" s="377" t="s">
        <v>4027</v>
      </c>
      <c r="ELH174" s="377" t="s">
        <v>4028</v>
      </c>
      <c r="ELI174" s="377" t="s">
        <v>4029</v>
      </c>
      <c r="ELJ174" s="377" t="s">
        <v>4030</v>
      </c>
      <c r="ELK174" s="377" t="s">
        <v>4031</v>
      </c>
      <c r="ELL174" s="377" t="s">
        <v>4032</v>
      </c>
      <c r="ELM174" s="377" t="s">
        <v>4033</v>
      </c>
      <c r="ELN174" s="377" t="s">
        <v>4034</v>
      </c>
      <c r="ELO174" s="377" t="s">
        <v>4035</v>
      </c>
      <c r="ELP174" s="377" t="s">
        <v>4036</v>
      </c>
      <c r="ELQ174" s="377" t="s">
        <v>4037</v>
      </c>
      <c r="ELR174" s="377" t="s">
        <v>4038</v>
      </c>
      <c r="ELS174" s="377" t="s">
        <v>4039</v>
      </c>
      <c r="ELT174" s="377" t="s">
        <v>4040</v>
      </c>
      <c r="ELU174" s="377" t="s">
        <v>4041</v>
      </c>
      <c r="ELV174" s="377" t="s">
        <v>4042</v>
      </c>
      <c r="ELW174" s="377" t="s">
        <v>4043</v>
      </c>
      <c r="ELX174" s="377" t="s">
        <v>4044</v>
      </c>
      <c r="ELY174" s="377" t="s">
        <v>4045</v>
      </c>
      <c r="ELZ174" s="377" t="s">
        <v>4046</v>
      </c>
      <c r="EMA174" s="377" t="s">
        <v>4047</v>
      </c>
      <c r="EMB174" s="377" t="s">
        <v>4048</v>
      </c>
      <c r="EMC174" s="377" t="s">
        <v>4049</v>
      </c>
      <c r="EMD174" s="377" t="s">
        <v>4050</v>
      </c>
      <c r="EME174" s="377" t="s">
        <v>4051</v>
      </c>
      <c r="EMF174" s="377" t="s">
        <v>4052</v>
      </c>
      <c r="EMG174" s="377" t="s">
        <v>4053</v>
      </c>
      <c r="EMH174" s="377" t="s">
        <v>4054</v>
      </c>
      <c r="EMI174" s="377" t="s">
        <v>4055</v>
      </c>
      <c r="EMJ174" s="377" t="s">
        <v>4056</v>
      </c>
      <c r="EMK174" s="377" t="s">
        <v>4057</v>
      </c>
      <c r="EML174" s="377" t="s">
        <v>4058</v>
      </c>
      <c r="EMM174" s="377" t="s">
        <v>4059</v>
      </c>
      <c r="EMN174" s="377" t="s">
        <v>4060</v>
      </c>
      <c r="EMO174" s="377" t="s">
        <v>4061</v>
      </c>
      <c r="EMP174" s="377" t="s">
        <v>4062</v>
      </c>
      <c r="EMQ174" s="377" t="s">
        <v>4063</v>
      </c>
      <c r="EMR174" s="377" t="s">
        <v>4064</v>
      </c>
      <c r="EMS174" s="377" t="s">
        <v>4065</v>
      </c>
      <c r="EMT174" s="377" t="s">
        <v>4066</v>
      </c>
      <c r="EMU174" s="377" t="s">
        <v>4067</v>
      </c>
      <c r="EMV174" s="377" t="s">
        <v>4068</v>
      </c>
      <c r="EMW174" s="377" t="s">
        <v>4069</v>
      </c>
      <c r="EMX174" s="377" t="s">
        <v>4070</v>
      </c>
      <c r="EMY174" s="377" t="s">
        <v>4071</v>
      </c>
      <c r="EMZ174" s="377" t="s">
        <v>4072</v>
      </c>
      <c r="ENA174" s="377" t="s">
        <v>4073</v>
      </c>
      <c r="ENB174" s="377" t="s">
        <v>4074</v>
      </c>
      <c r="ENC174" s="377" t="s">
        <v>4075</v>
      </c>
      <c r="END174" s="377" t="s">
        <v>4076</v>
      </c>
      <c r="ENE174" s="377" t="s">
        <v>4077</v>
      </c>
      <c r="ENF174" s="377" t="s">
        <v>4078</v>
      </c>
      <c r="ENG174" s="377" t="s">
        <v>4079</v>
      </c>
      <c r="ENH174" s="377" t="s">
        <v>4080</v>
      </c>
      <c r="ENI174" s="377" t="s">
        <v>4081</v>
      </c>
      <c r="ENJ174" s="377" t="s">
        <v>4082</v>
      </c>
      <c r="ENK174" s="377" t="s">
        <v>4083</v>
      </c>
      <c r="ENL174" s="377" t="s">
        <v>4084</v>
      </c>
      <c r="ENM174" s="377" t="s">
        <v>4085</v>
      </c>
      <c r="ENN174" s="377" t="s">
        <v>4086</v>
      </c>
      <c r="ENO174" s="377" t="s">
        <v>4087</v>
      </c>
      <c r="ENP174" s="377" t="s">
        <v>4088</v>
      </c>
      <c r="ENQ174" s="377" t="s">
        <v>4089</v>
      </c>
      <c r="ENR174" s="377" t="s">
        <v>4090</v>
      </c>
      <c r="ENS174" s="377" t="s">
        <v>4091</v>
      </c>
      <c r="ENT174" s="377" t="s">
        <v>4092</v>
      </c>
      <c r="ENU174" s="377" t="s">
        <v>4093</v>
      </c>
      <c r="ENV174" s="377" t="s">
        <v>4094</v>
      </c>
      <c r="ENW174" s="377" t="s">
        <v>4095</v>
      </c>
      <c r="ENX174" s="377" t="s">
        <v>4096</v>
      </c>
      <c r="ENY174" s="377" t="s">
        <v>4097</v>
      </c>
      <c r="ENZ174" s="377" t="s">
        <v>4098</v>
      </c>
      <c r="EOA174" s="377" t="s">
        <v>4099</v>
      </c>
      <c r="EOB174" s="377" t="s">
        <v>4100</v>
      </c>
      <c r="EOC174" s="377" t="s">
        <v>4101</v>
      </c>
      <c r="EOD174" s="377" t="s">
        <v>4102</v>
      </c>
      <c r="EOE174" s="377" t="s">
        <v>4103</v>
      </c>
      <c r="EOF174" s="377" t="s">
        <v>4104</v>
      </c>
      <c r="EOG174" s="377" t="s">
        <v>4105</v>
      </c>
      <c r="EOH174" s="377" t="s">
        <v>4106</v>
      </c>
      <c r="EOI174" s="377" t="s">
        <v>4107</v>
      </c>
      <c r="EOJ174" s="377" t="s">
        <v>4108</v>
      </c>
      <c r="EOK174" s="377" t="s">
        <v>4109</v>
      </c>
      <c r="EOL174" s="377" t="s">
        <v>4110</v>
      </c>
      <c r="EOM174" s="377" t="s">
        <v>4111</v>
      </c>
      <c r="EON174" s="377" t="s">
        <v>4112</v>
      </c>
      <c r="EOO174" s="377" t="s">
        <v>4113</v>
      </c>
      <c r="EOP174" s="377" t="s">
        <v>4114</v>
      </c>
      <c r="EOQ174" s="377" t="s">
        <v>4115</v>
      </c>
      <c r="EOR174" s="377" t="s">
        <v>4116</v>
      </c>
      <c r="EOS174" s="377" t="s">
        <v>4117</v>
      </c>
      <c r="EOT174" s="377" t="s">
        <v>4118</v>
      </c>
      <c r="EOU174" s="377" t="s">
        <v>4119</v>
      </c>
      <c r="EOV174" s="377" t="s">
        <v>4120</v>
      </c>
      <c r="EOW174" s="377" t="s">
        <v>4121</v>
      </c>
      <c r="EOX174" s="377" t="s">
        <v>4122</v>
      </c>
      <c r="EOY174" s="377" t="s">
        <v>4123</v>
      </c>
      <c r="EOZ174" s="377" t="s">
        <v>4124</v>
      </c>
      <c r="EPA174" s="377" t="s">
        <v>4125</v>
      </c>
      <c r="EPB174" s="377" t="s">
        <v>4126</v>
      </c>
      <c r="EPC174" s="377" t="s">
        <v>4127</v>
      </c>
      <c r="EPD174" s="377" t="s">
        <v>4128</v>
      </c>
      <c r="EPE174" s="377" t="s">
        <v>4129</v>
      </c>
      <c r="EPF174" s="377" t="s">
        <v>4130</v>
      </c>
      <c r="EPG174" s="377" t="s">
        <v>4131</v>
      </c>
      <c r="EPH174" s="377" t="s">
        <v>4132</v>
      </c>
      <c r="EPI174" s="377" t="s">
        <v>4133</v>
      </c>
      <c r="EPJ174" s="377" t="s">
        <v>4134</v>
      </c>
      <c r="EPK174" s="377" t="s">
        <v>4135</v>
      </c>
      <c r="EPL174" s="377" t="s">
        <v>4136</v>
      </c>
      <c r="EPM174" s="377" t="s">
        <v>4137</v>
      </c>
      <c r="EPN174" s="377" t="s">
        <v>4138</v>
      </c>
      <c r="EPO174" s="377" t="s">
        <v>4139</v>
      </c>
      <c r="EPP174" s="377" t="s">
        <v>4140</v>
      </c>
      <c r="EPQ174" s="377" t="s">
        <v>4141</v>
      </c>
      <c r="EPR174" s="377" t="s">
        <v>4142</v>
      </c>
      <c r="EPS174" s="377" t="s">
        <v>4143</v>
      </c>
      <c r="EPT174" s="377" t="s">
        <v>4144</v>
      </c>
      <c r="EPU174" s="377" t="s">
        <v>4145</v>
      </c>
      <c r="EPV174" s="377" t="s">
        <v>4146</v>
      </c>
      <c r="EPW174" s="377" t="s">
        <v>4147</v>
      </c>
      <c r="EPX174" s="377" t="s">
        <v>4148</v>
      </c>
      <c r="EPY174" s="377" t="s">
        <v>4149</v>
      </c>
      <c r="EPZ174" s="377" t="s">
        <v>4150</v>
      </c>
      <c r="EQA174" s="377" t="s">
        <v>4151</v>
      </c>
      <c r="EQB174" s="377" t="s">
        <v>4152</v>
      </c>
      <c r="EQC174" s="377" t="s">
        <v>4153</v>
      </c>
      <c r="EQD174" s="377" t="s">
        <v>4154</v>
      </c>
      <c r="EQE174" s="377" t="s">
        <v>4155</v>
      </c>
      <c r="EQF174" s="377" t="s">
        <v>4156</v>
      </c>
      <c r="EQG174" s="377" t="s">
        <v>4157</v>
      </c>
      <c r="EQH174" s="377" t="s">
        <v>4158</v>
      </c>
      <c r="EQI174" s="377" t="s">
        <v>4159</v>
      </c>
      <c r="EQJ174" s="377" t="s">
        <v>4160</v>
      </c>
      <c r="EQK174" s="377" t="s">
        <v>4161</v>
      </c>
      <c r="EQL174" s="377" t="s">
        <v>4162</v>
      </c>
      <c r="EQM174" s="377" t="s">
        <v>4163</v>
      </c>
      <c r="EQN174" s="377" t="s">
        <v>4164</v>
      </c>
      <c r="EQO174" s="377" t="s">
        <v>4165</v>
      </c>
      <c r="EQP174" s="377" t="s">
        <v>4166</v>
      </c>
      <c r="EQQ174" s="377" t="s">
        <v>4167</v>
      </c>
      <c r="EQR174" s="377" t="s">
        <v>4168</v>
      </c>
      <c r="EQS174" s="377" t="s">
        <v>4169</v>
      </c>
      <c r="EQT174" s="377" t="s">
        <v>4170</v>
      </c>
      <c r="EQU174" s="377" t="s">
        <v>4171</v>
      </c>
      <c r="EQV174" s="377" t="s">
        <v>4172</v>
      </c>
      <c r="EQW174" s="377" t="s">
        <v>4173</v>
      </c>
      <c r="EQX174" s="377" t="s">
        <v>4174</v>
      </c>
      <c r="EQY174" s="377" t="s">
        <v>4175</v>
      </c>
      <c r="EQZ174" s="377" t="s">
        <v>4176</v>
      </c>
      <c r="ERA174" s="377" t="s">
        <v>4177</v>
      </c>
      <c r="ERB174" s="377" t="s">
        <v>4178</v>
      </c>
      <c r="ERC174" s="377" t="s">
        <v>4179</v>
      </c>
      <c r="ERD174" s="377" t="s">
        <v>4180</v>
      </c>
      <c r="ERE174" s="377" t="s">
        <v>4181</v>
      </c>
      <c r="ERF174" s="377" t="s">
        <v>4182</v>
      </c>
      <c r="ERG174" s="377" t="s">
        <v>4183</v>
      </c>
      <c r="ERH174" s="377" t="s">
        <v>4184</v>
      </c>
      <c r="ERI174" s="377" t="s">
        <v>4185</v>
      </c>
      <c r="ERJ174" s="377" t="s">
        <v>4186</v>
      </c>
      <c r="ERK174" s="377" t="s">
        <v>4187</v>
      </c>
      <c r="ERL174" s="377" t="s">
        <v>4188</v>
      </c>
      <c r="ERM174" s="377" t="s">
        <v>4189</v>
      </c>
      <c r="ERN174" s="377" t="s">
        <v>4190</v>
      </c>
      <c r="ERO174" s="377" t="s">
        <v>4191</v>
      </c>
      <c r="ERP174" s="377" t="s">
        <v>4192</v>
      </c>
      <c r="ERQ174" s="377" t="s">
        <v>4193</v>
      </c>
      <c r="ERR174" s="377" t="s">
        <v>4194</v>
      </c>
      <c r="ERS174" s="377" t="s">
        <v>4195</v>
      </c>
      <c r="ERT174" s="377" t="s">
        <v>4196</v>
      </c>
      <c r="ERU174" s="377" t="s">
        <v>4197</v>
      </c>
      <c r="ERV174" s="377" t="s">
        <v>4198</v>
      </c>
      <c r="ERW174" s="377" t="s">
        <v>4199</v>
      </c>
      <c r="ERX174" s="377" t="s">
        <v>4200</v>
      </c>
      <c r="ERY174" s="377" t="s">
        <v>4201</v>
      </c>
      <c r="ERZ174" s="377" t="s">
        <v>4202</v>
      </c>
      <c r="ESA174" s="377" t="s">
        <v>4203</v>
      </c>
      <c r="ESB174" s="377" t="s">
        <v>4204</v>
      </c>
      <c r="ESC174" s="377" t="s">
        <v>4205</v>
      </c>
      <c r="ESD174" s="377" t="s">
        <v>4206</v>
      </c>
      <c r="ESE174" s="377" t="s">
        <v>4207</v>
      </c>
      <c r="ESF174" s="377" t="s">
        <v>4208</v>
      </c>
      <c r="ESG174" s="377" t="s">
        <v>4209</v>
      </c>
      <c r="ESH174" s="377" t="s">
        <v>4210</v>
      </c>
      <c r="ESI174" s="377" t="s">
        <v>4211</v>
      </c>
      <c r="ESJ174" s="377" t="s">
        <v>4212</v>
      </c>
      <c r="ESK174" s="377" t="s">
        <v>4213</v>
      </c>
      <c r="ESL174" s="377" t="s">
        <v>4214</v>
      </c>
      <c r="ESM174" s="377" t="s">
        <v>4215</v>
      </c>
      <c r="ESN174" s="377" t="s">
        <v>4216</v>
      </c>
      <c r="ESO174" s="377" t="s">
        <v>4217</v>
      </c>
      <c r="ESP174" s="377" t="s">
        <v>4218</v>
      </c>
      <c r="ESQ174" s="377" t="s">
        <v>4219</v>
      </c>
      <c r="ESR174" s="377" t="s">
        <v>4220</v>
      </c>
      <c r="ESS174" s="377" t="s">
        <v>4221</v>
      </c>
      <c r="EST174" s="377" t="s">
        <v>4222</v>
      </c>
      <c r="ESU174" s="377" t="s">
        <v>4223</v>
      </c>
      <c r="ESV174" s="377" t="s">
        <v>4224</v>
      </c>
      <c r="ESW174" s="377" t="s">
        <v>4225</v>
      </c>
      <c r="ESX174" s="377" t="s">
        <v>4226</v>
      </c>
      <c r="ESY174" s="377" t="s">
        <v>4227</v>
      </c>
      <c r="ESZ174" s="377" t="s">
        <v>4228</v>
      </c>
      <c r="ETA174" s="377" t="s">
        <v>4229</v>
      </c>
      <c r="ETB174" s="377" t="s">
        <v>4230</v>
      </c>
      <c r="ETC174" s="377" t="s">
        <v>4231</v>
      </c>
      <c r="ETD174" s="377" t="s">
        <v>4232</v>
      </c>
      <c r="ETE174" s="377" t="s">
        <v>4233</v>
      </c>
      <c r="ETF174" s="377" t="s">
        <v>4234</v>
      </c>
      <c r="ETG174" s="377" t="s">
        <v>4235</v>
      </c>
      <c r="ETH174" s="377" t="s">
        <v>4236</v>
      </c>
      <c r="ETI174" s="377" t="s">
        <v>4237</v>
      </c>
      <c r="ETJ174" s="377" t="s">
        <v>4238</v>
      </c>
      <c r="ETK174" s="377" t="s">
        <v>4239</v>
      </c>
      <c r="ETL174" s="377" t="s">
        <v>4240</v>
      </c>
      <c r="ETM174" s="377" t="s">
        <v>4241</v>
      </c>
      <c r="ETN174" s="377" t="s">
        <v>4242</v>
      </c>
      <c r="ETO174" s="377" t="s">
        <v>4243</v>
      </c>
      <c r="ETP174" s="377" t="s">
        <v>4244</v>
      </c>
      <c r="ETQ174" s="377" t="s">
        <v>4245</v>
      </c>
      <c r="ETR174" s="377" t="s">
        <v>4246</v>
      </c>
      <c r="ETS174" s="377" t="s">
        <v>4247</v>
      </c>
      <c r="ETT174" s="377" t="s">
        <v>4248</v>
      </c>
      <c r="ETU174" s="377" t="s">
        <v>4249</v>
      </c>
      <c r="ETV174" s="377" t="s">
        <v>4250</v>
      </c>
      <c r="ETW174" s="377" t="s">
        <v>4251</v>
      </c>
      <c r="ETX174" s="377" t="s">
        <v>4252</v>
      </c>
      <c r="ETY174" s="377" t="s">
        <v>4253</v>
      </c>
      <c r="ETZ174" s="377" t="s">
        <v>4254</v>
      </c>
      <c r="EUA174" s="377" t="s">
        <v>4255</v>
      </c>
      <c r="EUB174" s="377" t="s">
        <v>4256</v>
      </c>
      <c r="EUC174" s="377" t="s">
        <v>4257</v>
      </c>
      <c r="EUD174" s="377" t="s">
        <v>4258</v>
      </c>
      <c r="EUE174" s="377" t="s">
        <v>4259</v>
      </c>
      <c r="EUF174" s="377" t="s">
        <v>4260</v>
      </c>
      <c r="EUG174" s="377" t="s">
        <v>4261</v>
      </c>
      <c r="EUH174" s="377" t="s">
        <v>4262</v>
      </c>
      <c r="EUI174" s="377" t="s">
        <v>4263</v>
      </c>
      <c r="EUJ174" s="377" t="s">
        <v>4264</v>
      </c>
      <c r="EUK174" s="377" t="s">
        <v>4265</v>
      </c>
      <c r="EUL174" s="377" t="s">
        <v>4266</v>
      </c>
      <c r="EUM174" s="377" t="s">
        <v>4267</v>
      </c>
      <c r="EUN174" s="377" t="s">
        <v>4268</v>
      </c>
      <c r="EUO174" s="377" t="s">
        <v>4269</v>
      </c>
      <c r="EUP174" s="377" t="s">
        <v>4270</v>
      </c>
      <c r="EUQ174" s="377" t="s">
        <v>4271</v>
      </c>
      <c r="EUR174" s="377" t="s">
        <v>4272</v>
      </c>
      <c r="EUS174" s="377" t="s">
        <v>4273</v>
      </c>
      <c r="EUT174" s="377" t="s">
        <v>4274</v>
      </c>
      <c r="EUU174" s="377" t="s">
        <v>4275</v>
      </c>
      <c r="EUV174" s="377" t="s">
        <v>4276</v>
      </c>
      <c r="EUW174" s="377" t="s">
        <v>4277</v>
      </c>
      <c r="EUX174" s="377" t="s">
        <v>4278</v>
      </c>
      <c r="EUY174" s="377" t="s">
        <v>4279</v>
      </c>
      <c r="EUZ174" s="377" t="s">
        <v>4280</v>
      </c>
      <c r="EVA174" s="377" t="s">
        <v>4281</v>
      </c>
      <c r="EVB174" s="377" t="s">
        <v>4282</v>
      </c>
      <c r="EVC174" s="377" t="s">
        <v>4283</v>
      </c>
      <c r="EVD174" s="377" t="s">
        <v>4284</v>
      </c>
      <c r="EVE174" s="377" t="s">
        <v>4285</v>
      </c>
      <c r="EVF174" s="377" t="s">
        <v>4286</v>
      </c>
      <c r="EVG174" s="377" t="s">
        <v>4287</v>
      </c>
      <c r="EVH174" s="377" t="s">
        <v>4288</v>
      </c>
      <c r="EVI174" s="377" t="s">
        <v>4289</v>
      </c>
      <c r="EVJ174" s="377" t="s">
        <v>4290</v>
      </c>
      <c r="EVK174" s="377" t="s">
        <v>4291</v>
      </c>
      <c r="EVL174" s="377" t="s">
        <v>4292</v>
      </c>
      <c r="EVM174" s="377" t="s">
        <v>4293</v>
      </c>
      <c r="EVN174" s="377" t="s">
        <v>4294</v>
      </c>
      <c r="EVO174" s="377" t="s">
        <v>4295</v>
      </c>
      <c r="EVP174" s="377" t="s">
        <v>4296</v>
      </c>
      <c r="EVQ174" s="377" t="s">
        <v>4297</v>
      </c>
      <c r="EVR174" s="377" t="s">
        <v>4298</v>
      </c>
      <c r="EVS174" s="377" t="s">
        <v>4299</v>
      </c>
      <c r="EVT174" s="377" t="s">
        <v>4300</v>
      </c>
      <c r="EVU174" s="377" t="s">
        <v>4301</v>
      </c>
      <c r="EVV174" s="377" t="s">
        <v>4302</v>
      </c>
      <c r="EVW174" s="377" t="s">
        <v>4303</v>
      </c>
      <c r="EVX174" s="377" t="s">
        <v>4304</v>
      </c>
      <c r="EVY174" s="377" t="s">
        <v>4305</v>
      </c>
      <c r="EVZ174" s="377" t="s">
        <v>4306</v>
      </c>
      <c r="EWA174" s="377" t="s">
        <v>4307</v>
      </c>
      <c r="EWB174" s="377" t="s">
        <v>4308</v>
      </c>
      <c r="EWC174" s="377" t="s">
        <v>4309</v>
      </c>
      <c r="EWD174" s="377" t="s">
        <v>4310</v>
      </c>
      <c r="EWE174" s="377" t="s">
        <v>4311</v>
      </c>
      <c r="EWF174" s="377" t="s">
        <v>4312</v>
      </c>
      <c r="EWG174" s="377" t="s">
        <v>4313</v>
      </c>
      <c r="EWH174" s="377" t="s">
        <v>4314</v>
      </c>
      <c r="EWI174" s="377" t="s">
        <v>4315</v>
      </c>
      <c r="EWJ174" s="377" t="s">
        <v>4316</v>
      </c>
      <c r="EWK174" s="377" t="s">
        <v>4317</v>
      </c>
      <c r="EWL174" s="377" t="s">
        <v>4318</v>
      </c>
      <c r="EWM174" s="377" t="s">
        <v>4319</v>
      </c>
      <c r="EWN174" s="377" t="s">
        <v>4320</v>
      </c>
      <c r="EWO174" s="377" t="s">
        <v>4321</v>
      </c>
      <c r="EWP174" s="377" t="s">
        <v>4322</v>
      </c>
      <c r="EWQ174" s="377" t="s">
        <v>4323</v>
      </c>
      <c r="EWR174" s="377" t="s">
        <v>4324</v>
      </c>
      <c r="EWS174" s="377" t="s">
        <v>4325</v>
      </c>
      <c r="EWT174" s="377" t="s">
        <v>4326</v>
      </c>
      <c r="EWU174" s="377" t="s">
        <v>4327</v>
      </c>
      <c r="EWV174" s="377" t="s">
        <v>4328</v>
      </c>
      <c r="EWW174" s="377" t="s">
        <v>4329</v>
      </c>
      <c r="EWX174" s="377" t="s">
        <v>4330</v>
      </c>
      <c r="EWY174" s="377" t="s">
        <v>4331</v>
      </c>
      <c r="EWZ174" s="377" t="s">
        <v>4332</v>
      </c>
      <c r="EXA174" s="377" t="s">
        <v>4333</v>
      </c>
      <c r="EXB174" s="377" t="s">
        <v>4334</v>
      </c>
      <c r="EXC174" s="377" t="s">
        <v>4335</v>
      </c>
      <c r="EXD174" s="377" t="s">
        <v>4336</v>
      </c>
      <c r="EXE174" s="377" t="s">
        <v>4337</v>
      </c>
      <c r="EXF174" s="377" t="s">
        <v>4338</v>
      </c>
      <c r="EXG174" s="377" t="s">
        <v>4339</v>
      </c>
      <c r="EXH174" s="377" t="s">
        <v>4340</v>
      </c>
      <c r="EXI174" s="377" t="s">
        <v>4341</v>
      </c>
      <c r="EXJ174" s="377" t="s">
        <v>4342</v>
      </c>
      <c r="EXK174" s="377" t="s">
        <v>4343</v>
      </c>
      <c r="EXL174" s="377" t="s">
        <v>4344</v>
      </c>
      <c r="EXM174" s="377" t="s">
        <v>4345</v>
      </c>
      <c r="EXN174" s="377" t="s">
        <v>4346</v>
      </c>
      <c r="EXO174" s="377" t="s">
        <v>4347</v>
      </c>
      <c r="EXP174" s="377" t="s">
        <v>4348</v>
      </c>
      <c r="EXQ174" s="377" t="s">
        <v>4349</v>
      </c>
      <c r="EXR174" s="377" t="s">
        <v>4350</v>
      </c>
      <c r="EXS174" s="377" t="s">
        <v>4351</v>
      </c>
      <c r="EXT174" s="377" t="s">
        <v>4352</v>
      </c>
      <c r="EXU174" s="377" t="s">
        <v>4353</v>
      </c>
      <c r="EXV174" s="377" t="s">
        <v>4354</v>
      </c>
      <c r="EXW174" s="377" t="s">
        <v>4355</v>
      </c>
      <c r="EXX174" s="377" t="s">
        <v>4356</v>
      </c>
      <c r="EXY174" s="377" t="s">
        <v>4357</v>
      </c>
      <c r="EXZ174" s="377" t="s">
        <v>4358</v>
      </c>
      <c r="EYA174" s="377" t="s">
        <v>4359</v>
      </c>
      <c r="EYB174" s="377" t="s">
        <v>4360</v>
      </c>
      <c r="EYC174" s="377" t="s">
        <v>4361</v>
      </c>
      <c r="EYD174" s="377" t="s">
        <v>4362</v>
      </c>
      <c r="EYE174" s="377" t="s">
        <v>4363</v>
      </c>
      <c r="EYF174" s="377" t="s">
        <v>4364</v>
      </c>
      <c r="EYG174" s="377" t="s">
        <v>4365</v>
      </c>
      <c r="EYH174" s="377" t="s">
        <v>4366</v>
      </c>
      <c r="EYI174" s="377" t="s">
        <v>4367</v>
      </c>
      <c r="EYJ174" s="377" t="s">
        <v>4368</v>
      </c>
      <c r="EYK174" s="377" t="s">
        <v>4369</v>
      </c>
      <c r="EYL174" s="377" t="s">
        <v>4370</v>
      </c>
      <c r="EYM174" s="377" t="s">
        <v>4371</v>
      </c>
      <c r="EYN174" s="377" t="s">
        <v>4372</v>
      </c>
      <c r="EYO174" s="377" t="s">
        <v>4373</v>
      </c>
      <c r="EYP174" s="377" t="s">
        <v>4374</v>
      </c>
      <c r="EYQ174" s="377" t="s">
        <v>4375</v>
      </c>
      <c r="EYR174" s="377" t="s">
        <v>4376</v>
      </c>
      <c r="EYS174" s="377" t="s">
        <v>4377</v>
      </c>
      <c r="EYT174" s="377" t="s">
        <v>4378</v>
      </c>
      <c r="EYU174" s="377" t="s">
        <v>4379</v>
      </c>
      <c r="EYV174" s="377" t="s">
        <v>4380</v>
      </c>
      <c r="EYW174" s="377" t="s">
        <v>4381</v>
      </c>
      <c r="EYX174" s="377" t="s">
        <v>4382</v>
      </c>
      <c r="EYY174" s="377" t="s">
        <v>4383</v>
      </c>
      <c r="EYZ174" s="377" t="s">
        <v>4384</v>
      </c>
      <c r="EZA174" s="377" t="s">
        <v>4385</v>
      </c>
      <c r="EZB174" s="377" t="s">
        <v>4386</v>
      </c>
      <c r="EZC174" s="377" t="s">
        <v>4387</v>
      </c>
      <c r="EZD174" s="377" t="s">
        <v>4388</v>
      </c>
      <c r="EZE174" s="377" t="s">
        <v>4389</v>
      </c>
      <c r="EZF174" s="377" t="s">
        <v>4390</v>
      </c>
      <c r="EZG174" s="377" t="s">
        <v>4391</v>
      </c>
      <c r="EZH174" s="377" t="s">
        <v>4392</v>
      </c>
      <c r="EZI174" s="377" t="s">
        <v>4393</v>
      </c>
      <c r="EZJ174" s="377" t="s">
        <v>4394</v>
      </c>
      <c r="EZK174" s="377" t="s">
        <v>4395</v>
      </c>
      <c r="EZL174" s="377" t="s">
        <v>4396</v>
      </c>
      <c r="EZM174" s="377" t="s">
        <v>4397</v>
      </c>
      <c r="EZN174" s="377" t="s">
        <v>4398</v>
      </c>
      <c r="EZO174" s="377" t="s">
        <v>4399</v>
      </c>
      <c r="EZP174" s="377" t="s">
        <v>4400</v>
      </c>
      <c r="EZQ174" s="377" t="s">
        <v>4401</v>
      </c>
      <c r="EZR174" s="377" t="s">
        <v>4402</v>
      </c>
      <c r="EZS174" s="377" t="s">
        <v>4403</v>
      </c>
      <c r="EZT174" s="377" t="s">
        <v>4404</v>
      </c>
      <c r="EZU174" s="377" t="s">
        <v>4405</v>
      </c>
      <c r="EZV174" s="377" t="s">
        <v>4406</v>
      </c>
      <c r="EZW174" s="377" t="s">
        <v>4407</v>
      </c>
      <c r="EZX174" s="377" t="s">
        <v>4408</v>
      </c>
      <c r="EZY174" s="377" t="s">
        <v>4409</v>
      </c>
      <c r="EZZ174" s="377" t="s">
        <v>4410</v>
      </c>
      <c r="FAA174" s="377" t="s">
        <v>4411</v>
      </c>
      <c r="FAB174" s="377" t="s">
        <v>4412</v>
      </c>
      <c r="FAC174" s="377" t="s">
        <v>4413</v>
      </c>
      <c r="FAD174" s="377" t="s">
        <v>4414</v>
      </c>
      <c r="FAE174" s="377" t="s">
        <v>4415</v>
      </c>
      <c r="FAF174" s="377" t="s">
        <v>4416</v>
      </c>
      <c r="FAG174" s="377" t="s">
        <v>4417</v>
      </c>
      <c r="FAH174" s="377" t="s">
        <v>4418</v>
      </c>
      <c r="FAI174" s="377" t="s">
        <v>4419</v>
      </c>
      <c r="FAJ174" s="377" t="s">
        <v>4420</v>
      </c>
      <c r="FAK174" s="377" t="s">
        <v>4421</v>
      </c>
      <c r="FAL174" s="377" t="s">
        <v>4422</v>
      </c>
      <c r="FAM174" s="377" t="s">
        <v>4423</v>
      </c>
      <c r="FAN174" s="377" t="s">
        <v>4424</v>
      </c>
      <c r="FAO174" s="377" t="s">
        <v>4425</v>
      </c>
      <c r="FAP174" s="377" t="s">
        <v>4426</v>
      </c>
      <c r="FAQ174" s="377" t="s">
        <v>4427</v>
      </c>
      <c r="FAR174" s="377" t="s">
        <v>4428</v>
      </c>
      <c r="FAS174" s="377" t="s">
        <v>4429</v>
      </c>
      <c r="FAT174" s="377" t="s">
        <v>4430</v>
      </c>
      <c r="FAU174" s="377" t="s">
        <v>4431</v>
      </c>
      <c r="FAV174" s="377" t="s">
        <v>4432</v>
      </c>
      <c r="FAW174" s="377" t="s">
        <v>4433</v>
      </c>
      <c r="FAX174" s="377" t="s">
        <v>4434</v>
      </c>
      <c r="FAY174" s="377" t="s">
        <v>4435</v>
      </c>
      <c r="FAZ174" s="377" t="s">
        <v>4436</v>
      </c>
      <c r="FBA174" s="377" t="s">
        <v>4437</v>
      </c>
      <c r="FBB174" s="377" t="s">
        <v>4438</v>
      </c>
      <c r="FBC174" s="377" t="s">
        <v>4439</v>
      </c>
      <c r="FBD174" s="377" t="s">
        <v>4440</v>
      </c>
      <c r="FBE174" s="377" t="s">
        <v>4441</v>
      </c>
      <c r="FBF174" s="377" t="s">
        <v>4442</v>
      </c>
      <c r="FBG174" s="377" t="s">
        <v>4443</v>
      </c>
      <c r="FBH174" s="377" t="s">
        <v>4444</v>
      </c>
      <c r="FBI174" s="377" t="s">
        <v>4445</v>
      </c>
      <c r="FBJ174" s="377" t="s">
        <v>4446</v>
      </c>
      <c r="FBK174" s="377" t="s">
        <v>4447</v>
      </c>
      <c r="FBL174" s="377" t="s">
        <v>4448</v>
      </c>
      <c r="FBM174" s="377" t="s">
        <v>4449</v>
      </c>
      <c r="FBN174" s="377" t="s">
        <v>4450</v>
      </c>
      <c r="FBO174" s="377" t="s">
        <v>4451</v>
      </c>
      <c r="FBP174" s="377" t="s">
        <v>4452</v>
      </c>
      <c r="FBQ174" s="377" t="s">
        <v>4453</v>
      </c>
      <c r="FBR174" s="377" t="s">
        <v>4454</v>
      </c>
      <c r="FBS174" s="377" t="s">
        <v>4455</v>
      </c>
      <c r="FBT174" s="377" t="s">
        <v>4456</v>
      </c>
      <c r="FBU174" s="377" t="s">
        <v>4457</v>
      </c>
      <c r="FBV174" s="377" t="s">
        <v>4458</v>
      </c>
      <c r="FBW174" s="377" t="s">
        <v>4459</v>
      </c>
      <c r="FBX174" s="377" t="s">
        <v>4460</v>
      </c>
      <c r="FBY174" s="377" t="s">
        <v>4461</v>
      </c>
      <c r="FBZ174" s="377" t="s">
        <v>4462</v>
      </c>
      <c r="FCA174" s="377" t="s">
        <v>4463</v>
      </c>
      <c r="FCB174" s="377" t="s">
        <v>4464</v>
      </c>
      <c r="FCC174" s="377" t="s">
        <v>4465</v>
      </c>
      <c r="FCD174" s="377" t="s">
        <v>4466</v>
      </c>
      <c r="FCE174" s="377" t="s">
        <v>4467</v>
      </c>
      <c r="FCF174" s="377" t="s">
        <v>4468</v>
      </c>
      <c r="FCG174" s="377" t="s">
        <v>4469</v>
      </c>
      <c r="FCH174" s="377" t="s">
        <v>4470</v>
      </c>
      <c r="FCI174" s="377" t="s">
        <v>4471</v>
      </c>
      <c r="FCJ174" s="377" t="s">
        <v>4472</v>
      </c>
      <c r="FCK174" s="377" t="s">
        <v>4473</v>
      </c>
      <c r="FCL174" s="377" t="s">
        <v>4474</v>
      </c>
      <c r="FCM174" s="377" t="s">
        <v>4475</v>
      </c>
      <c r="FCN174" s="377" t="s">
        <v>4476</v>
      </c>
      <c r="FCO174" s="377" t="s">
        <v>4477</v>
      </c>
      <c r="FCP174" s="377" t="s">
        <v>4478</v>
      </c>
      <c r="FCQ174" s="377" t="s">
        <v>4479</v>
      </c>
      <c r="FCR174" s="377" t="s">
        <v>4480</v>
      </c>
      <c r="FCS174" s="377" t="s">
        <v>4481</v>
      </c>
      <c r="FCT174" s="377" t="s">
        <v>4482</v>
      </c>
      <c r="FCU174" s="377" t="s">
        <v>4483</v>
      </c>
      <c r="FCV174" s="377" t="s">
        <v>4484</v>
      </c>
      <c r="FCW174" s="377" t="s">
        <v>4485</v>
      </c>
      <c r="FCX174" s="377" t="s">
        <v>4486</v>
      </c>
      <c r="FCY174" s="377" t="s">
        <v>4487</v>
      </c>
      <c r="FCZ174" s="377" t="s">
        <v>4488</v>
      </c>
      <c r="FDA174" s="377" t="s">
        <v>4489</v>
      </c>
      <c r="FDB174" s="377" t="s">
        <v>4490</v>
      </c>
      <c r="FDC174" s="377" t="s">
        <v>4491</v>
      </c>
      <c r="FDD174" s="377" t="s">
        <v>4492</v>
      </c>
      <c r="FDE174" s="377" t="s">
        <v>4493</v>
      </c>
      <c r="FDF174" s="377" t="s">
        <v>4494</v>
      </c>
      <c r="FDG174" s="377" t="s">
        <v>4495</v>
      </c>
      <c r="FDH174" s="377" t="s">
        <v>4496</v>
      </c>
      <c r="FDI174" s="377" t="s">
        <v>4497</v>
      </c>
      <c r="FDJ174" s="377" t="s">
        <v>4498</v>
      </c>
      <c r="FDK174" s="377" t="s">
        <v>4499</v>
      </c>
      <c r="FDL174" s="377" t="s">
        <v>4500</v>
      </c>
      <c r="FDM174" s="377" t="s">
        <v>4501</v>
      </c>
      <c r="FDN174" s="377" t="s">
        <v>4502</v>
      </c>
      <c r="FDO174" s="377" t="s">
        <v>4503</v>
      </c>
      <c r="FDP174" s="377" t="s">
        <v>4504</v>
      </c>
      <c r="FDQ174" s="377" t="s">
        <v>4505</v>
      </c>
      <c r="FDR174" s="377" t="s">
        <v>4506</v>
      </c>
      <c r="FDS174" s="377" t="s">
        <v>4507</v>
      </c>
      <c r="FDT174" s="377" t="s">
        <v>4508</v>
      </c>
      <c r="FDU174" s="377" t="s">
        <v>4509</v>
      </c>
      <c r="FDV174" s="377" t="s">
        <v>4510</v>
      </c>
      <c r="FDW174" s="377" t="s">
        <v>4511</v>
      </c>
      <c r="FDX174" s="377" t="s">
        <v>4512</v>
      </c>
      <c r="FDY174" s="377" t="s">
        <v>4513</v>
      </c>
      <c r="FDZ174" s="377" t="s">
        <v>4514</v>
      </c>
      <c r="FEA174" s="377" t="s">
        <v>4515</v>
      </c>
      <c r="FEB174" s="377" t="s">
        <v>4516</v>
      </c>
      <c r="FEC174" s="377" t="s">
        <v>4517</v>
      </c>
      <c r="FED174" s="377" t="s">
        <v>4518</v>
      </c>
      <c r="FEE174" s="377" t="s">
        <v>4519</v>
      </c>
      <c r="FEF174" s="377" t="s">
        <v>4520</v>
      </c>
      <c r="FEG174" s="377" t="s">
        <v>4521</v>
      </c>
      <c r="FEH174" s="377" t="s">
        <v>4522</v>
      </c>
      <c r="FEI174" s="377" t="s">
        <v>4523</v>
      </c>
      <c r="FEJ174" s="377" t="s">
        <v>4524</v>
      </c>
      <c r="FEK174" s="377" t="s">
        <v>4525</v>
      </c>
      <c r="FEL174" s="377" t="s">
        <v>4526</v>
      </c>
      <c r="FEM174" s="377" t="s">
        <v>4527</v>
      </c>
      <c r="FEN174" s="377" t="s">
        <v>4528</v>
      </c>
      <c r="FEO174" s="377" t="s">
        <v>4529</v>
      </c>
      <c r="FEP174" s="377" t="s">
        <v>4530</v>
      </c>
      <c r="FEQ174" s="377" t="s">
        <v>4531</v>
      </c>
      <c r="FER174" s="377" t="s">
        <v>4532</v>
      </c>
      <c r="FES174" s="377" t="s">
        <v>4533</v>
      </c>
      <c r="FET174" s="377" t="s">
        <v>4534</v>
      </c>
      <c r="FEU174" s="377" t="s">
        <v>4535</v>
      </c>
      <c r="FEV174" s="377" t="s">
        <v>4536</v>
      </c>
      <c r="FEW174" s="377" t="s">
        <v>4537</v>
      </c>
      <c r="FEX174" s="377" t="s">
        <v>4538</v>
      </c>
      <c r="FEY174" s="377" t="s">
        <v>4539</v>
      </c>
      <c r="FEZ174" s="377" t="s">
        <v>4540</v>
      </c>
      <c r="FFA174" s="377" t="s">
        <v>4541</v>
      </c>
      <c r="FFB174" s="377" t="s">
        <v>4542</v>
      </c>
      <c r="FFC174" s="377" t="s">
        <v>4543</v>
      </c>
      <c r="FFD174" s="377" t="s">
        <v>4544</v>
      </c>
      <c r="FFE174" s="377" t="s">
        <v>4545</v>
      </c>
      <c r="FFF174" s="377" t="s">
        <v>4546</v>
      </c>
      <c r="FFG174" s="377" t="s">
        <v>4547</v>
      </c>
      <c r="FFH174" s="377" t="s">
        <v>4548</v>
      </c>
      <c r="FFI174" s="377" t="s">
        <v>4549</v>
      </c>
      <c r="FFJ174" s="377" t="s">
        <v>4550</v>
      </c>
      <c r="FFK174" s="377" t="s">
        <v>4551</v>
      </c>
      <c r="FFL174" s="377" t="s">
        <v>4552</v>
      </c>
      <c r="FFM174" s="377" t="s">
        <v>4553</v>
      </c>
      <c r="FFN174" s="377" t="s">
        <v>4554</v>
      </c>
      <c r="FFO174" s="377" t="s">
        <v>4555</v>
      </c>
      <c r="FFP174" s="377" t="s">
        <v>4556</v>
      </c>
      <c r="FFQ174" s="377" t="s">
        <v>4557</v>
      </c>
      <c r="FFR174" s="377" t="s">
        <v>4558</v>
      </c>
      <c r="FFS174" s="377" t="s">
        <v>4559</v>
      </c>
      <c r="FFT174" s="377" t="s">
        <v>4560</v>
      </c>
      <c r="FFU174" s="377" t="s">
        <v>4561</v>
      </c>
      <c r="FFV174" s="377" t="s">
        <v>4562</v>
      </c>
      <c r="FFW174" s="377" t="s">
        <v>4563</v>
      </c>
      <c r="FFX174" s="377" t="s">
        <v>4564</v>
      </c>
      <c r="FFY174" s="377" t="s">
        <v>4565</v>
      </c>
      <c r="FFZ174" s="377" t="s">
        <v>4566</v>
      </c>
      <c r="FGA174" s="377" t="s">
        <v>4567</v>
      </c>
      <c r="FGB174" s="377" t="s">
        <v>4568</v>
      </c>
      <c r="FGC174" s="377" t="s">
        <v>4569</v>
      </c>
      <c r="FGD174" s="377" t="s">
        <v>4570</v>
      </c>
      <c r="FGE174" s="377" t="s">
        <v>4571</v>
      </c>
      <c r="FGF174" s="377" t="s">
        <v>4572</v>
      </c>
      <c r="FGG174" s="377" t="s">
        <v>4573</v>
      </c>
      <c r="FGH174" s="377" t="s">
        <v>4574</v>
      </c>
      <c r="FGI174" s="377" t="s">
        <v>4575</v>
      </c>
      <c r="FGJ174" s="377" t="s">
        <v>4576</v>
      </c>
      <c r="FGK174" s="377" t="s">
        <v>4577</v>
      </c>
      <c r="FGL174" s="377" t="s">
        <v>4578</v>
      </c>
      <c r="FGM174" s="377" t="s">
        <v>4579</v>
      </c>
      <c r="FGN174" s="377" t="s">
        <v>4580</v>
      </c>
      <c r="FGO174" s="377" t="s">
        <v>4581</v>
      </c>
      <c r="FGP174" s="377" t="s">
        <v>4582</v>
      </c>
      <c r="FGQ174" s="377" t="s">
        <v>4583</v>
      </c>
      <c r="FGR174" s="377" t="s">
        <v>4584</v>
      </c>
      <c r="FGS174" s="377" t="s">
        <v>4585</v>
      </c>
      <c r="FGT174" s="377" t="s">
        <v>4586</v>
      </c>
      <c r="FGU174" s="377" t="s">
        <v>4587</v>
      </c>
      <c r="FGV174" s="377" t="s">
        <v>4588</v>
      </c>
      <c r="FGW174" s="377" t="s">
        <v>4589</v>
      </c>
      <c r="FGX174" s="377" t="s">
        <v>4590</v>
      </c>
      <c r="FGY174" s="377" t="s">
        <v>4591</v>
      </c>
      <c r="FGZ174" s="377" t="s">
        <v>4592</v>
      </c>
      <c r="FHA174" s="377" t="s">
        <v>4593</v>
      </c>
      <c r="FHB174" s="377" t="s">
        <v>4594</v>
      </c>
      <c r="FHC174" s="377" t="s">
        <v>4595</v>
      </c>
      <c r="FHD174" s="377" t="s">
        <v>4596</v>
      </c>
      <c r="FHE174" s="377" t="s">
        <v>4597</v>
      </c>
      <c r="FHF174" s="377" t="s">
        <v>4598</v>
      </c>
      <c r="FHG174" s="377" t="s">
        <v>4599</v>
      </c>
      <c r="FHH174" s="377" t="s">
        <v>4600</v>
      </c>
      <c r="FHI174" s="377" t="s">
        <v>4601</v>
      </c>
      <c r="FHJ174" s="377" t="s">
        <v>4602</v>
      </c>
      <c r="FHK174" s="377" t="s">
        <v>4603</v>
      </c>
      <c r="FHL174" s="377" t="s">
        <v>4604</v>
      </c>
      <c r="FHM174" s="377" t="s">
        <v>4605</v>
      </c>
      <c r="FHN174" s="377" t="s">
        <v>4606</v>
      </c>
      <c r="FHO174" s="377" t="s">
        <v>4607</v>
      </c>
      <c r="FHP174" s="377" t="s">
        <v>4608</v>
      </c>
      <c r="FHQ174" s="377" t="s">
        <v>4609</v>
      </c>
      <c r="FHR174" s="377" t="s">
        <v>4610</v>
      </c>
      <c r="FHS174" s="377" t="s">
        <v>4611</v>
      </c>
      <c r="FHT174" s="377" t="s">
        <v>4612</v>
      </c>
      <c r="FHU174" s="377" t="s">
        <v>4613</v>
      </c>
      <c r="FHV174" s="377" t="s">
        <v>4614</v>
      </c>
      <c r="FHW174" s="377" t="s">
        <v>4615</v>
      </c>
      <c r="FHX174" s="377" t="s">
        <v>4616</v>
      </c>
      <c r="FHY174" s="377" t="s">
        <v>4617</v>
      </c>
      <c r="FHZ174" s="377" t="s">
        <v>4618</v>
      </c>
      <c r="FIA174" s="377" t="s">
        <v>4619</v>
      </c>
      <c r="FIB174" s="377" t="s">
        <v>4620</v>
      </c>
      <c r="FIC174" s="377" t="s">
        <v>4621</v>
      </c>
      <c r="FID174" s="377" t="s">
        <v>4622</v>
      </c>
      <c r="FIE174" s="377" t="s">
        <v>4623</v>
      </c>
      <c r="FIF174" s="377" t="s">
        <v>4624</v>
      </c>
      <c r="FIG174" s="377" t="s">
        <v>4625</v>
      </c>
      <c r="FIH174" s="377" t="s">
        <v>4626</v>
      </c>
      <c r="FII174" s="377" t="s">
        <v>4627</v>
      </c>
      <c r="FIJ174" s="377" t="s">
        <v>4628</v>
      </c>
      <c r="FIK174" s="377" t="s">
        <v>4629</v>
      </c>
      <c r="FIL174" s="377" t="s">
        <v>4630</v>
      </c>
      <c r="FIM174" s="377" t="s">
        <v>4631</v>
      </c>
      <c r="FIN174" s="377" t="s">
        <v>4632</v>
      </c>
      <c r="FIO174" s="377" t="s">
        <v>4633</v>
      </c>
      <c r="FIP174" s="377" t="s">
        <v>4634</v>
      </c>
      <c r="FIQ174" s="377" t="s">
        <v>4635</v>
      </c>
      <c r="FIR174" s="377" t="s">
        <v>4636</v>
      </c>
      <c r="FIS174" s="377" t="s">
        <v>4637</v>
      </c>
      <c r="FIT174" s="377" t="s">
        <v>4638</v>
      </c>
      <c r="FIU174" s="377" t="s">
        <v>4639</v>
      </c>
      <c r="FIV174" s="377" t="s">
        <v>4640</v>
      </c>
      <c r="FIW174" s="377" t="s">
        <v>4641</v>
      </c>
      <c r="FIX174" s="377" t="s">
        <v>4642</v>
      </c>
      <c r="FIY174" s="377" t="s">
        <v>4643</v>
      </c>
      <c r="FIZ174" s="377" t="s">
        <v>4644</v>
      </c>
      <c r="FJA174" s="377" t="s">
        <v>4645</v>
      </c>
      <c r="FJB174" s="377" t="s">
        <v>4646</v>
      </c>
      <c r="FJC174" s="377" t="s">
        <v>4647</v>
      </c>
      <c r="FJD174" s="377" t="s">
        <v>4648</v>
      </c>
      <c r="FJE174" s="377" t="s">
        <v>4649</v>
      </c>
      <c r="FJF174" s="377" t="s">
        <v>4650</v>
      </c>
      <c r="FJG174" s="377" t="s">
        <v>4651</v>
      </c>
      <c r="FJH174" s="377" t="s">
        <v>4652</v>
      </c>
      <c r="FJI174" s="377" t="s">
        <v>4653</v>
      </c>
      <c r="FJJ174" s="377" t="s">
        <v>4654</v>
      </c>
      <c r="FJK174" s="377" t="s">
        <v>4655</v>
      </c>
      <c r="FJL174" s="377" t="s">
        <v>4656</v>
      </c>
      <c r="FJM174" s="377" t="s">
        <v>4657</v>
      </c>
      <c r="FJN174" s="377" t="s">
        <v>4658</v>
      </c>
      <c r="FJO174" s="377" t="s">
        <v>4659</v>
      </c>
      <c r="FJP174" s="377" t="s">
        <v>4660</v>
      </c>
      <c r="FJQ174" s="377" t="s">
        <v>4661</v>
      </c>
      <c r="FJR174" s="377" t="s">
        <v>4662</v>
      </c>
      <c r="FJS174" s="377" t="s">
        <v>4663</v>
      </c>
      <c r="FJT174" s="377" t="s">
        <v>4664</v>
      </c>
      <c r="FJU174" s="377" t="s">
        <v>4665</v>
      </c>
      <c r="FJV174" s="377" t="s">
        <v>4666</v>
      </c>
      <c r="FJW174" s="377" t="s">
        <v>4667</v>
      </c>
      <c r="FJX174" s="377" t="s">
        <v>4668</v>
      </c>
      <c r="FJY174" s="377" t="s">
        <v>4669</v>
      </c>
      <c r="FJZ174" s="377" t="s">
        <v>4670</v>
      </c>
      <c r="FKA174" s="377" t="s">
        <v>4671</v>
      </c>
      <c r="FKB174" s="377" t="s">
        <v>4672</v>
      </c>
      <c r="FKC174" s="377" t="s">
        <v>4673</v>
      </c>
      <c r="FKD174" s="377" t="s">
        <v>4674</v>
      </c>
      <c r="FKE174" s="377" t="s">
        <v>4675</v>
      </c>
      <c r="FKF174" s="377" t="s">
        <v>4676</v>
      </c>
      <c r="FKG174" s="377" t="s">
        <v>4677</v>
      </c>
      <c r="FKH174" s="377" t="s">
        <v>4678</v>
      </c>
      <c r="FKI174" s="377" t="s">
        <v>4679</v>
      </c>
      <c r="FKJ174" s="377" t="s">
        <v>4680</v>
      </c>
      <c r="FKK174" s="377" t="s">
        <v>4681</v>
      </c>
      <c r="FKL174" s="377" t="s">
        <v>4682</v>
      </c>
      <c r="FKM174" s="377" t="s">
        <v>4683</v>
      </c>
      <c r="FKN174" s="377" t="s">
        <v>4684</v>
      </c>
      <c r="FKO174" s="377" t="s">
        <v>4685</v>
      </c>
      <c r="FKP174" s="377" t="s">
        <v>4686</v>
      </c>
      <c r="FKQ174" s="377" t="s">
        <v>4687</v>
      </c>
      <c r="FKR174" s="377" t="s">
        <v>4688</v>
      </c>
      <c r="FKS174" s="377" t="s">
        <v>4689</v>
      </c>
      <c r="FKT174" s="377" t="s">
        <v>4690</v>
      </c>
      <c r="FKU174" s="377" t="s">
        <v>4691</v>
      </c>
      <c r="FKV174" s="377" t="s">
        <v>4692</v>
      </c>
      <c r="FKW174" s="377" t="s">
        <v>4693</v>
      </c>
      <c r="FKX174" s="377" t="s">
        <v>4694</v>
      </c>
      <c r="FKY174" s="377" t="s">
        <v>4695</v>
      </c>
      <c r="FKZ174" s="377" t="s">
        <v>4696</v>
      </c>
      <c r="FLA174" s="377" t="s">
        <v>4697</v>
      </c>
      <c r="FLB174" s="377" t="s">
        <v>4698</v>
      </c>
      <c r="FLC174" s="377" t="s">
        <v>4699</v>
      </c>
      <c r="FLD174" s="377" t="s">
        <v>4700</v>
      </c>
      <c r="FLE174" s="377" t="s">
        <v>4701</v>
      </c>
      <c r="FLF174" s="377" t="s">
        <v>4702</v>
      </c>
      <c r="FLG174" s="377" t="s">
        <v>4703</v>
      </c>
      <c r="FLH174" s="377" t="s">
        <v>4704</v>
      </c>
      <c r="FLI174" s="377" t="s">
        <v>4705</v>
      </c>
      <c r="FLJ174" s="377" t="s">
        <v>4706</v>
      </c>
      <c r="FLK174" s="377" t="s">
        <v>4707</v>
      </c>
      <c r="FLL174" s="377" t="s">
        <v>4708</v>
      </c>
      <c r="FLM174" s="377" t="s">
        <v>4709</v>
      </c>
      <c r="FLN174" s="377" t="s">
        <v>4710</v>
      </c>
      <c r="FLO174" s="377" t="s">
        <v>4711</v>
      </c>
      <c r="FLP174" s="377" t="s">
        <v>4712</v>
      </c>
      <c r="FLQ174" s="377" t="s">
        <v>4713</v>
      </c>
      <c r="FLR174" s="377" t="s">
        <v>4714</v>
      </c>
      <c r="FLS174" s="377" t="s">
        <v>4715</v>
      </c>
      <c r="FLT174" s="377" t="s">
        <v>4716</v>
      </c>
      <c r="FLU174" s="377" t="s">
        <v>4717</v>
      </c>
      <c r="FLV174" s="377" t="s">
        <v>4718</v>
      </c>
      <c r="FLW174" s="377" t="s">
        <v>4719</v>
      </c>
      <c r="FLX174" s="377" t="s">
        <v>4720</v>
      </c>
      <c r="FLY174" s="377" t="s">
        <v>4721</v>
      </c>
      <c r="FLZ174" s="377" t="s">
        <v>4722</v>
      </c>
      <c r="FMA174" s="377" t="s">
        <v>4723</v>
      </c>
      <c r="FMB174" s="377" t="s">
        <v>4724</v>
      </c>
      <c r="FMC174" s="377" t="s">
        <v>4725</v>
      </c>
      <c r="FMD174" s="377" t="s">
        <v>4726</v>
      </c>
      <c r="FME174" s="377" t="s">
        <v>4727</v>
      </c>
      <c r="FMF174" s="377" t="s">
        <v>4728</v>
      </c>
      <c r="FMG174" s="377" t="s">
        <v>4729</v>
      </c>
      <c r="FMH174" s="377" t="s">
        <v>4730</v>
      </c>
      <c r="FMI174" s="377" t="s">
        <v>4731</v>
      </c>
      <c r="FMJ174" s="377" t="s">
        <v>4732</v>
      </c>
      <c r="FMK174" s="377" t="s">
        <v>4733</v>
      </c>
      <c r="FML174" s="377" t="s">
        <v>4734</v>
      </c>
      <c r="FMM174" s="377" t="s">
        <v>4735</v>
      </c>
      <c r="FMN174" s="377" t="s">
        <v>4736</v>
      </c>
      <c r="FMO174" s="377" t="s">
        <v>4737</v>
      </c>
      <c r="FMP174" s="377" t="s">
        <v>4738</v>
      </c>
      <c r="FMQ174" s="377" t="s">
        <v>4739</v>
      </c>
      <c r="FMR174" s="377" t="s">
        <v>4740</v>
      </c>
      <c r="FMS174" s="377" t="s">
        <v>4741</v>
      </c>
      <c r="FMT174" s="377" t="s">
        <v>4742</v>
      </c>
      <c r="FMU174" s="377" t="s">
        <v>4743</v>
      </c>
      <c r="FMV174" s="377" t="s">
        <v>4744</v>
      </c>
      <c r="FMW174" s="377" t="s">
        <v>4745</v>
      </c>
      <c r="FMX174" s="377" t="s">
        <v>4746</v>
      </c>
      <c r="FMY174" s="377" t="s">
        <v>4747</v>
      </c>
      <c r="FMZ174" s="377" t="s">
        <v>4748</v>
      </c>
      <c r="FNA174" s="377" t="s">
        <v>4749</v>
      </c>
      <c r="FNB174" s="377" t="s">
        <v>4750</v>
      </c>
      <c r="FNC174" s="377" t="s">
        <v>4751</v>
      </c>
      <c r="FND174" s="377" t="s">
        <v>4752</v>
      </c>
      <c r="FNE174" s="377" t="s">
        <v>4753</v>
      </c>
      <c r="FNF174" s="377" t="s">
        <v>4754</v>
      </c>
      <c r="FNG174" s="377" t="s">
        <v>4755</v>
      </c>
      <c r="FNH174" s="377" t="s">
        <v>4756</v>
      </c>
      <c r="FNI174" s="377" t="s">
        <v>4757</v>
      </c>
      <c r="FNJ174" s="377" t="s">
        <v>4758</v>
      </c>
      <c r="FNK174" s="377" t="s">
        <v>4759</v>
      </c>
      <c r="FNL174" s="377" t="s">
        <v>4760</v>
      </c>
      <c r="FNM174" s="377" t="s">
        <v>4761</v>
      </c>
      <c r="FNN174" s="377" t="s">
        <v>4762</v>
      </c>
      <c r="FNO174" s="377" t="s">
        <v>4763</v>
      </c>
      <c r="FNP174" s="377" t="s">
        <v>4764</v>
      </c>
      <c r="FNQ174" s="377" t="s">
        <v>4765</v>
      </c>
      <c r="FNR174" s="377" t="s">
        <v>4766</v>
      </c>
      <c r="FNS174" s="377" t="s">
        <v>4767</v>
      </c>
      <c r="FNT174" s="377" t="s">
        <v>4768</v>
      </c>
      <c r="FNU174" s="377" t="s">
        <v>4769</v>
      </c>
      <c r="FNV174" s="377" t="s">
        <v>4770</v>
      </c>
      <c r="FNW174" s="377" t="s">
        <v>4771</v>
      </c>
      <c r="FNX174" s="377" t="s">
        <v>4772</v>
      </c>
      <c r="FNY174" s="377" t="s">
        <v>4773</v>
      </c>
      <c r="FNZ174" s="377" t="s">
        <v>4774</v>
      </c>
      <c r="FOA174" s="377" t="s">
        <v>4775</v>
      </c>
      <c r="FOB174" s="377" t="s">
        <v>4776</v>
      </c>
      <c r="FOC174" s="377" t="s">
        <v>4777</v>
      </c>
      <c r="FOD174" s="377" t="s">
        <v>4778</v>
      </c>
      <c r="FOE174" s="377" t="s">
        <v>4779</v>
      </c>
      <c r="FOF174" s="377" t="s">
        <v>4780</v>
      </c>
      <c r="FOG174" s="377" t="s">
        <v>4781</v>
      </c>
      <c r="FOH174" s="377" t="s">
        <v>4782</v>
      </c>
      <c r="FOI174" s="377" t="s">
        <v>4783</v>
      </c>
      <c r="FOJ174" s="377" t="s">
        <v>4784</v>
      </c>
      <c r="FOK174" s="377" t="s">
        <v>4785</v>
      </c>
      <c r="FOL174" s="377" t="s">
        <v>4786</v>
      </c>
      <c r="FOM174" s="377" t="s">
        <v>4787</v>
      </c>
      <c r="FON174" s="377" t="s">
        <v>4788</v>
      </c>
      <c r="FOO174" s="377" t="s">
        <v>4789</v>
      </c>
      <c r="FOP174" s="377" t="s">
        <v>4790</v>
      </c>
      <c r="FOQ174" s="377" t="s">
        <v>4791</v>
      </c>
      <c r="FOR174" s="377" t="s">
        <v>4792</v>
      </c>
      <c r="FOS174" s="377" t="s">
        <v>4793</v>
      </c>
      <c r="FOT174" s="377" t="s">
        <v>4794</v>
      </c>
      <c r="FOU174" s="377" t="s">
        <v>4795</v>
      </c>
      <c r="FOV174" s="377" t="s">
        <v>4796</v>
      </c>
      <c r="FOW174" s="377" t="s">
        <v>4797</v>
      </c>
      <c r="FOX174" s="377" t="s">
        <v>4798</v>
      </c>
      <c r="FOY174" s="377" t="s">
        <v>4799</v>
      </c>
      <c r="FOZ174" s="377" t="s">
        <v>4800</v>
      </c>
      <c r="FPA174" s="377" t="s">
        <v>4801</v>
      </c>
      <c r="FPB174" s="377" t="s">
        <v>4802</v>
      </c>
      <c r="FPC174" s="377" t="s">
        <v>4803</v>
      </c>
      <c r="FPD174" s="377" t="s">
        <v>4804</v>
      </c>
      <c r="FPE174" s="377" t="s">
        <v>4805</v>
      </c>
      <c r="FPF174" s="377" t="s">
        <v>4806</v>
      </c>
      <c r="FPG174" s="377" t="s">
        <v>4807</v>
      </c>
      <c r="FPH174" s="377" t="s">
        <v>4808</v>
      </c>
      <c r="FPI174" s="377" t="s">
        <v>4809</v>
      </c>
      <c r="FPJ174" s="377" t="s">
        <v>4810</v>
      </c>
      <c r="FPK174" s="377" t="s">
        <v>4811</v>
      </c>
      <c r="FPL174" s="377" t="s">
        <v>4812</v>
      </c>
      <c r="FPM174" s="377" t="s">
        <v>4813</v>
      </c>
      <c r="FPN174" s="377" t="s">
        <v>4814</v>
      </c>
      <c r="FPO174" s="377" t="s">
        <v>4815</v>
      </c>
      <c r="FPP174" s="377" t="s">
        <v>4816</v>
      </c>
      <c r="FPQ174" s="377" t="s">
        <v>4817</v>
      </c>
      <c r="FPR174" s="377" t="s">
        <v>4818</v>
      </c>
      <c r="FPS174" s="377" t="s">
        <v>4819</v>
      </c>
      <c r="FPT174" s="377" t="s">
        <v>4820</v>
      </c>
      <c r="FPU174" s="377" t="s">
        <v>4821</v>
      </c>
      <c r="FPV174" s="377" t="s">
        <v>4822</v>
      </c>
      <c r="FPW174" s="377" t="s">
        <v>4823</v>
      </c>
      <c r="FPX174" s="377" t="s">
        <v>4824</v>
      </c>
      <c r="FPY174" s="377" t="s">
        <v>4825</v>
      </c>
      <c r="FPZ174" s="377" t="s">
        <v>4826</v>
      </c>
      <c r="FQA174" s="377" t="s">
        <v>4827</v>
      </c>
      <c r="FQB174" s="377" t="s">
        <v>4828</v>
      </c>
      <c r="FQC174" s="377" t="s">
        <v>4829</v>
      </c>
      <c r="FQD174" s="377" t="s">
        <v>4830</v>
      </c>
      <c r="FQE174" s="377" t="s">
        <v>4831</v>
      </c>
      <c r="FQF174" s="377" t="s">
        <v>4832</v>
      </c>
      <c r="FQG174" s="377" t="s">
        <v>4833</v>
      </c>
      <c r="FQH174" s="377" t="s">
        <v>4834</v>
      </c>
      <c r="FQI174" s="377" t="s">
        <v>4835</v>
      </c>
      <c r="FQJ174" s="377" t="s">
        <v>4836</v>
      </c>
      <c r="FQK174" s="377" t="s">
        <v>4837</v>
      </c>
      <c r="FQL174" s="377" t="s">
        <v>4838</v>
      </c>
      <c r="FQM174" s="377" t="s">
        <v>4839</v>
      </c>
      <c r="FQN174" s="377" t="s">
        <v>4840</v>
      </c>
      <c r="FQO174" s="377" t="s">
        <v>4841</v>
      </c>
      <c r="FQP174" s="377" t="s">
        <v>4842</v>
      </c>
      <c r="FQQ174" s="377" t="s">
        <v>4843</v>
      </c>
      <c r="FQR174" s="377" t="s">
        <v>4844</v>
      </c>
      <c r="FQS174" s="377" t="s">
        <v>4845</v>
      </c>
      <c r="FQT174" s="377" t="s">
        <v>4846</v>
      </c>
      <c r="FQU174" s="377" t="s">
        <v>4847</v>
      </c>
      <c r="FQV174" s="377" t="s">
        <v>4848</v>
      </c>
      <c r="FQW174" s="377" t="s">
        <v>4849</v>
      </c>
      <c r="FQX174" s="377" t="s">
        <v>4850</v>
      </c>
      <c r="FQY174" s="377" t="s">
        <v>4851</v>
      </c>
      <c r="FQZ174" s="377" t="s">
        <v>4852</v>
      </c>
      <c r="FRA174" s="377" t="s">
        <v>4853</v>
      </c>
      <c r="FRB174" s="377" t="s">
        <v>4854</v>
      </c>
      <c r="FRC174" s="377" t="s">
        <v>4855</v>
      </c>
      <c r="FRD174" s="377" t="s">
        <v>4856</v>
      </c>
      <c r="FRE174" s="377" t="s">
        <v>4857</v>
      </c>
      <c r="FRF174" s="377" t="s">
        <v>4858</v>
      </c>
      <c r="FRG174" s="377" t="s">
        <v>4859</v>
      </c>
      <c r="FRH174" s="377" t="s">
        <v>4860</v>
      </c>
      <c r="FRI174" s="377" t="s">
        <v>4861</v>
      </c>
      <c r="FRJ174" s="377" t="s">
        <v>4862</v>
      </c>
      <c r="FRK174" s="377" t="s">
        <v>4863</v>
      </c>
      <c r="FRL174" s="377" t="s">
        <v>4864</v>
      </c>
      <c r="FRM174" s="377" t="s">
        <v>4865</v>
      </c>
      <c r="FRN174" s="377" t="s">
        <v>4866</v>
      </c>
      <c r="FRO174" s="377" t="s">
        <v>4867</v>
      </c>
      <c r="FRP174" s="377" t="s">
        <v>4868</v>
      </c>
      <c r="FRQ174" s="377" t="s">
        <v>4869</v>
      </c>
      <c r="FRR174" s="377" t="s">
        <v>4870</v>
      </c>
      <c r="FRS174" s="377" t="s">
        <v>4871</v>
      </c>
      <c r="FRT174" s="377" t="s">
        <v>4872</v>
      </c>
      <c r="FRU174" s="377" t="s">
        <v>4873</v>
      </c>
      <c r="FRV174" s="377" t="s">
        <v>4874</v>
      </c>
      <c r="FRW174" s="377" t="s">
        <v>4875</v>
      </c>
      <c r="FRX174" s="377" t="s">
        <v>4876</v>
      </c>
      <c r="FRY174" s="377" t="s">
        <v>4877</v>
      </c>
      <c r="FRZ174" s="377" t="s">
        <v>4878</v>
      </c>
      <c r="FSA174" s="377" t="s">
        <v>4879</v>
      </c>
      <c r="FSB174" s="377" t="s">
        <v>4880</v>
      </c>
      <c r="FSC174" s="377" t="s">
        <v>4881</v>
      </c>
      <c r="FSD174" s="377" t="s">
        <v>4882</v>
      </c>
      <c r="FSE174" s="377" t="s">
        <v>4883</v>
      </c>
      <c r="FSF174" s="377" t="s">
        <v>4884</v>
      </c>
      <c r="FSG174" s="377" t="s">
        <v>4885</v>
      </c>
      <c r="FSH174" s="377" t="s">
        <v>4886</v>
      </c>
      <c r="FSI174" s="377" t="s">
        <v>4887</v>
      </c>
      <c r="FSJ174" s="377" t="s">
        <v>4888</v>
      </c>
      <c r="FSK174" s="377" t="s">
        <v>4889</v>
      </c>
      <c r="FSL174" s="377" t="s">
        <v>4890</v>
      </c>
      <c r="FSM174" s="377" t="s">
        <v>4891</v>
      </c>
      <c r="FSN174" s="377" t="s">
        <v>4892</v>
      </c>
      <c r="FSO174" s="377" t="s">
        <v>4893</v>
      </c>
      <c r="FSP174" s="377" t="s">
        <v>4894</v>
      </c>
      <c r="FSQ174" s="377" t="s">
        <v>4895</v>
      </c>
      <c r="FSR174" s="377" t="s">
        <v>4896</v>
      </c>
      <c r="FSS174" s="377" t="s">
        <v>4897</v>
      </c>
      <c r="FST174" s="377" t="s">
        <v>4898</v>
      </c>
      <c r="FSU174" s="377" t="s">
        <v>4899</v>
      </c>
      <c r="FSV174" s="377" t="s">
        <v>4900</v>
      </c>
      <c r="FSW174" s="377" t="s">
        <v>4901</v>
      </c>
      <c r="FSX174" s="377" t="s">
        <v>4902</v>
      </c>
      <c r="FSY174" s="377" t="s">
        <v>4903</v>
      </c>
      <c r="FSZ174" s="377" t="s">
        <v>4904</v>
      </c>
      <c r="FTA174" s="377" t="s">
        <v>4905</v>
      </c>
      <c r="FTB174" s="377" t="s">
        <v>4906</v>
      </c>
      <c r="FTC174" s="377" t="s">
        <v>4907</v>
      </c>
      <c r="FTD174" s="377" t="s">
        <v>4908</v>
      </c>
      <c r="FTE174" s="377" t="s">
        <v>4909</v>
      </c>
      <c r="FTF174" s="377" t="s">
        <v>4910</v>
      </c>
      <c r="FTG174" s="377" t="s">
        <v>4911</v>
      </c>
      <c r="FTH174" s="377" t="s">
        <v>4912</v>
      </c>
      <c r="FTI174" s="377" t="s">
        <v>4913</v>
      </c>
      <c r="FTJ174" s="377" t="s">
        <v>4914</v>
      </c>
      <c r="FTK174" s="377" t="s">
        <v>4915</v>
      </c>
      <c r="FTL174" s="377" t="s">
        <v>4916</v>
      </c>
      <c r="FTM174" s="377" t="s">
        <v>4917</v>
      </c>
      <c r="FTN174" s="377" t="s">
        <v>4918</v>
      </c>
      <c r="FTO174" s="377" t="s">
        <v>4919</v>
      </c>
      <c r="FTP174" s="377" t="s">
        <v>4920</v>
      </c>
      <c r="FTQ174" s="377" t="s">
        <v>4921</v>
      </c>
      <c r="FTR174" s="377" t="s">
        <v>4922</v>
      </c>
      <c r="FTS174" s="377" t="s">
        <v>4923</v>
      </c>
      <c r="FTT174" s="377" t="s">
        <v>4924</v>
      </c>
      <c r="FTU174" s="377" t="s">
        <v>4925</v>
      </c>
      <c r="FTV174" s="377" t="s">
        <v>4926</v>
      </c>
      <c r="FTW174" s="377" t="s">
        <v>4927</v>
      </c>
      <c r="FTX174" s="377" t="s">
        <v>4928</v>
      </c>
      <c r="FTY174" s="377" t="s">
        <v>4929</v>
      </c>
      <c r="FTZ174" s="377" t="s">
        <v>4930</v>
      </c>
      <c r="FUA174" s="377" t="s">
        <v>4931</v>
      </c>
      <c r="FUB174" s="377" t="s">
        <v>4932</v>
      </c>
      <c r="FUC174" s="377" t="s">
        <v>4933</v>
      </c>
      <c r="FUD174" s="377" t="s">
        <v>4934</v>
      </c>
      <c r="FUE174" s="377" t="s">
        <v>4935</v>
      </c>
      <c r="FUF174" s="377" t="s">
        <v>4936</v>
      </c>
      <c r="FUG174" s="377" t="s">
        <v>4937</v>
      </c>
      <c r="FUH174" s="377" t="s">
        <v>4938</v>
      </c>
      <c r="FUI174" s="377" t="s">
        <v>4939</v>
      </c>
      <c r="FUJ174" s="377" t="s">
        <v>4940</v>
      </c>
      <c r="FUK174" s="377" t="s">
        <v>4941</v>
      </c>
      <c r="FUL174" s="377" t="s">
        <v>4942</v>
      </c>
      <c r="FUM174" s="377" t="s">
        <v>4943</v>
      </c>
      <c r="FUN174" s="377" t="s">
        <v>4944</v>
      </c>
      <c r="FUO174" s="377" t="s">
        <v>4945</v>
      </c>
      <c r="FUP174" s="377" t="s">
        <v>4946</v>
      </c>
      <c r="FUQ174" s="377" t="s">
        <v>4947</v>
      </c>
      <c r="FUR174" s="377" t="s">
        <v>4948</v>
      </c>
      <c r="FUS174" s="377" t="s">
        <v>4949</v>
      </c>
      <c r="FUT174" s="377" t="s">
        <v>4950</v>
      </c>
      <c r="FUU174" s="377" t="s">
        <v>4951</v>
      </c>
      <c r="FUV174" s="377" t="s">
        <v>4952</v>
      </c>
      <c r="FUW174" s="377" t="s">
        <v>4953</v>
      </c>
      <c r="FUX174" s="377" t="s">
        <v>4954</v>
      </c>
      <c r="FUY174" s="377" t="s">
        <v>4955</v>
      </c>
      <c r="FUZ174" s="377" t="s">
        <v>4956</v>
      </c>
      <c r="FVA174" s="377" t="s">
        <v>4957</v>
      </c>
      <c r="FVB174" s="377" t="s">
        <v>4958</v>
      </c>
      <c r="FVC174" s="377" t="s">
        <v>4959</v>
      </c>
      <c r="FVD174" s="377" t="s">
        <v>4960</v>
      </c>
      <c r="FVE174" s="377" t="s">
        <v>4961</v>
      </c>
      <c r="FVF174" s="377" t="s">
        <v>4962</v>
      </c>
      <c r="FVG174" s="377" t="s">
        <v>4963</v>
      </c>
      <c r="FVH174" s="377" t="s">
        <v>4964</v>
      </c>
      <c r="FVI174" s="377" t="s">
        <v>4965</v>
      </c>
      <c r="FVJ174" s="377" t="s">
        <v>4966</v>
      </c>
      <c r="FVK174" s="377" t="s">
        <v>4967</v>
      </c>
      <c r="FVL174" s="377" t="s">
        <v>4968</v>
      </c>
      <c r="FVM174" s="377" t="s">
        <v>4969</v>
      </c>
      <c r="FVN174" s="377" t="s">
        <v>4970</v>
      </c>
      <c r="FVO174" s="377" t="s">
        <v>4971</v>
      </c>
      <c r="FVP174" s="377" t="s">
        <v>4972</v>
      </c>
      <c r="FVQ174" s="377" t="s">
        <v>4973</v>
      </c>
      <c r="FVR174" s="377" t="s">
        <v>4974</v>
      </c>
      <c r="FVS174" s="377" t="s">
        <v>4975</v>
      </c>
      <c r="FVT174" s="377" t="s">
        <v>4976</v>
      </c>
      <c r="FVU174" s="377" t="s">
        <v>4977</v>
      </c>
      <c r="FVV174" s="377" t="s">
        <v>4978</v>
      </c>
      <c r="FVW174" s="377" t="s">
        <v>4979</v>
      </c>
      <c r="FVX174" s="377" t="s">
        <v>4980</v>
      </c>
      <c r="FVY174" s="377" t="s">
        <v>4981</v>
      </c>
      <c r="FVZ174" s="377" t="s">
        <v>4982</v>
      </c>
      <c r="FWA174" s="377" t="s">
        <v>4983</v>
      </c>
      <c r="FWB174" s="377" t="s">
        <v>4984</v>
      </c>
      <c r="FWC174" s="377" t="s">
        <v>4985</v>
      </c>
      <c r="FWD174" s="377" t="s">
        <v>4986</v>
      </c>
      <c r="FWE174" s="377" t="s">
        <v>4987</v>
      </c>
      <c r="FWF174" s="377" t="s">
        <v>4988</v>
      </c>
      <c r="FWG174" s="377" t="s">
        <v>4989</v>
      </c>
      <c r="FWH174" s="377" t="s">
        <v>4990</v>
      </c>
      <c r="FWI174" s="377" t="s">
        <v>4991</v>
      </c>
      <c r="FWJ174" s="377" t="s">
        <v>4992</v>
      </c>
      <c r="FWK174" s="377" t="s">
        <v>4993</v>
      </c>
      <c r="FWL174" s="377" t="s">
        <v>4994</v>
      </c>
      <c r="FWM174" s="377" t="s">
        <v>4995</v>
      </c>
      <c r="FWN174" s="377" t="s">
        <v>4996</v>
      </c>
      <c r="FWO174" s="377" t="s">
        <v>4997</v>
      </c>
      <c r="FWP174" s="377" t="s">
        <v>4998</v>
      </c>
      <c r="FWQ174" s="377" t="s">
        <v>4999</v>
      </c>
      <c r="FWR174" s="377" t="s">
        <v>5000</v>
      </c>
      <c r="FWS174" s="377" t="s">
        <v>5001</v>
      </c>
      <c r="FWT174" s="377" t="s">
        <v>5002</v>
      </c>
      <c r="FWU174" s="377" t="s">
        <v>5003</v>
      </c>
      <c r="FWV174" s="377" t="s">
        <v>5004</v>
      </c>
      <c r="FWW174" s="377" t="s">
        <v>5005</v>
      </c>
      <c r="FWX174" s="377" t="s">
        <v>5006</v>
      </c>
      <c r="FWY174" s="377" t="s">
        <v>5007</v>
      </c>
      <c r="FWZ174" s="377" t="s">
        <v>5008</v>
      </c>
      <c r="FXA174" s="377" t="s">
        <v>5009</v>
      </c>
      <c r="FXB174" s="377" t="s">
        <v>5010</v>
      </c>
      <c r="FXC174" s="377" t="s">
        <v>5011</v>
      </c>
      <c r="FXD174" s="377" t="s">
        <v>5012</v>
      </c>
      <c r="FXE174" s="377" t="s">
        <v>5013</v>
      </c>
      <c r="FXF174" s="377" t="s">
        <v>5014</v>
      </c>
      <c r="FXG174" s="377" t="s">
        <v>5015</v>
      </c>
      <c r="FXH174" s="377" t="s">
        <v>5016</v>
      </c>
      <c r="FXI174" s="377" t="s">
        <v>5017</v>
      </c>
      <c r="FXJ174" s="377" t="s">
        <v>5018</v>
      </c>
      <c r="FXK174" s="377" t="s">
        <v>5019</v>
      </c>
      <c r="FXL174" s="377" t="s">
        <v>5020</v>
      </c>
      <c r="FXM174" s="377" t="s">
        <v>5021</v>
      </c>
      <c r="FXN174" s="377" t="s">
        <v>5022</v>
      </c>
      <c r="FXO174" s="377" t="s">
        <v>5023</v>
      </c>
      <c r="FXP174" s="377" t="s">
        <v>5024</v>
      </c>
      <c r="FXQ174" s="377" t="s">
        <v>5025</v>
      </c>
      <c r="FXR174" s="377" t="s">
        <v>5026</v>
      </c>
      <c r="FXS174" s="377" t="s">
        <v>5027</v>
      </c>
      <c r="FXT174" s="377" t="s">
        <v>5028</v>
      </c>
      <c r="FXU174" s="377" t="s">
        <v>5029</v>
      </c>
      <c r="FXV174" s="377" t="s">
        <v>5030</v>
      </c>
      <c r="FXW174" s="377" t="s">
        <v>5031</v>
      </c>
      <c r="FXX174" s="377" t="s">
        <v>5032</v>
      </c>
      <c r="FXY174" s="377" t="s">
        <v>5033</v>
      </c>
      <c r="FXZ174" s="377" t="s">
        <v>5034</v>
      </c>
      <c r="FYA174" s="377" t="s">
        <v>5035</v>
      </c>
      <c r="FYB174" s="377" t="s">
        <v>5036</v>
      </c>
      <c r="FYC174" s="377" t="s">
        <v>5037</v>
      </c>
      <c r="FYD174" s="377" t="s">
        <v>5038</v>
      </c>
      <c r="FYE174" s="377" t="s">
        <v>5039</v>
      </c>
      <c r="FYF174" s="377" t="s">
        <v>5040</v>
      </c>
      <c r="FYG174" s="377" t="s">
        <v>5041</v>
      </c>
      <c r="FYH174" s="377" t="s">
        <v>5042</v>
      </c>
      <c r="FYI174" s="377" t="s">
        <v>5043</v>
      </c>
      <c r="FYJ174" s="377" t="s">
        <v>5044</v>
      </c>
      <c r="FYK174" s="377" t="s">
        <v>5045</v>
      </c>
      <c r="FYL174" s="377" t="s">
        <v>5046</v>
      </c>
      <c r="FYM174" s="377" t="s">
        <v>5047</v>
      </c>
      <c r="FYN174" s="377" t="s">
        <v>5048</v>
      </c>
      <c r="FYO174" s="377" t="s">
        <v>5049</v>
      </c>
      <c r="FYP174" s="377" t="s">
        <v>5050</v>
      </c>
      <c r="FYQ174" s="377" t="s">
        <v>5051</v>
      </c>
      <c r="FYR174" s="377" t="s">
        <v>5052</v>
      </c>
      <c r="FYS174" s="377" t="s">
        <v>5053</v>
      </c>
      <c r="FYT174" s="377" t="s">
        <v>5054</v>
      </c>
      <c r="FYU174" s="377" t="s">
        <v>5055</v>
      </c>
      <c r="FYV174" s="377" t="s">
        <v>5056</v>
      </c>
      <c r="FYW174" s="377" t="s">
        <v>5057</v>
      </c>
      <c r="FYX174" s="377" t="s">
        <v>5058</v>
      </c>
      <c r="FYY174" s="377" t="s">
        <v>5059</v>
      </c>
      <c r="FYZ174" s="377" t="s">
        <v>5060</v>
      </c>
      <c r="FZA174" s="377" t="s">
        <v>5061</v>
      </c>
      <c r="FZB174" s="377" t="s">
        <v>5062</v>
      </c>
      <c r="FZC174" s="377" t="s">
        <v>5063</v>
      </c>
      <c r="FZD174" s="377" t="s">
        <v>5064</v>
      </c>
      <c r="FZE174" s="377" t="s">
        <v>5065</v>
      </c>
      <c r="FZF174" s="377" t="s">
        <v>5066</v>
      </c>
      <c r="FZG174" s="377" t="s">
        <v>5067</v>
      </c>
      <c r="FZH174" s="377" t="s">
        <v>5068</v>
      </c>
      <c r="FZI174" s="377" t="s">
        <v>5069</v>
      </c>
      <c r="FZJ174" s="377" t="s">
        <v>5070</v>
      </c>
      <c r="FZK174" s="377" t="s">
        <v>5071</v>
      </c>
      <c r="FZL174" s="377" t="s">
        <v>5072</v>
      </c>
      <c r="FZM174" s="377" t="s">
        <v>5073</v>
      </c>
      <c r="FZN174" s="377" t="s">
        <v>5074</v>
      </c>
      <c r="FZO174" s="377" t="s">
        <v>5075</v>
      </c>
      <c r="FZP174" s="377" t="s">
        <v>5076</v>
      </c>
      <c r="FZQ174" s="377" t="s">
        <v>5077</v>
      </c>
      <c r="FZR174" s="377" t="s">
        <v>5078</v>
      </c>
      <c r="FZS174" s="377" t="s">
        <v>5079</v>
      </c>
      <c r="FZT174" s="377" t="s">
        <v>5080</v>
      </c>
      <c r="FZU174" s="377" t="s">
        <v>5081</v>
      </c>
      <c r="FZV174" s="377" t="s">
        <v>5082</v>
      </c>
      <c r="FZW174" s="377" t="s">
        <v>5083</v>
      </c>
      <c r="FZX174" s="377" t="s">
        <v>5084</v>
      </c>
      <c r="FZY174" s="377" t="s">
        <v>5085</v>
      </c>
      <c r="FZZ174" s="377" t="s">
        <v>5086</v>
      </c>
      <c r="GAA174" s="377" t="s">
        <v>5087</v>
      </c>
      <c r="GAB174" s="377" t="s">
        <v>5088</v>
      </c>
      <c r="GAC174" s="377" t="s">
        <v>5089</v>
      </c>
      <c r="GAD174" s="377" t="s">
        <v>5090</v>
      </c>
      <c r="GAE174" s="377" t="s">
        <v>5091</v>
      </c>
      <c r="GAF174" s="377" t="s">
        <v>5092</v>
      </c>
      <c r="GAG174" s="377" t="s">
        <v>5093</v>
      </c>
      <c r="GAH174" s="377" t="s">
        <v>5094</v>
      </c>
      <c r="GAI174" s="377" t="s">
        <v>5095</v>
      </c>
      <c r="GAJ174" s="377" t="s">
        <v>5096</v>
      </c>
      <c r="GAK174" s="377" t="s">
        <v>5097</v>
      </c>
      <c r="GAL174" s="377" t="s">
        <v>5098</v>
      </c>
      <c r="GAM174" s="377" t="s">
        <v>5099</v>
      </c>
      <c r="GAN174" s="377" t="s">
        <v>5100</v>
      </c>
      <c r="GAO174" s="377" t="s">
        <v>5101</v>
      </c>
      <c r="GAP174" s="377" t="s">
        <v>5102</v>
      </c>
      <c r="GAQ174" s="377" t="s">
        <v>5103</v>
      </c>
      <c r="GAR174" s="377" t="s">
        <v>5104</v>
      </c>
      <c r="GAS174" s="377" t="s">
        <v>5105</v>
      </c>
      <c r="GAT174" s="377" t="s">
        <v>5106</v>
      </c>
      <c r="GAU174" s="377" t="s">
        <v>5107</v>
      </c>
      <c r="GAV174" s="377" t="s">
        <v>5108</v>
      </c>
      <c r="GAW174" s="377" t="s">
        <v>5109</v>
      </c>
      <c r="GAX174" s="377" t="s">
        <v>5110</v>
      </c>
      <c r="GAY174" s="377" t="s">
        <v>5111</v>
      </c>
      <c r="GAZ174" s="377" t="s">
        <v>5112</v>
      </c>
      <c r="GBA174" s="377" t="s">
        <v>5113</v>
      </c>
      <c r="GBB174" s="377" t="s">
        <v>5114</v>
      </c>
      <c r="GBC174" s="377" t="s">
        <v>5115</v>
      </c>
      <c r="GBD174" s="377" t="s">
        <v>5116</v>
      </c>
      <c r="GBE174" s="377" t="s">
        <v>5117</v>
      </c>
      <c r="GBF174" s="377" t="s">
        <v>5118</v>
      </c>
      <c r="GBG174" s="377" t="s">
        <v>5119</v>
      </c>
      <c r="GBH174" s="377" t="s">
        <v>5120</v>
      </c>
      <c r="GBI174" s="377" t="s">
        <v>5121</v>
      </c>
      <c r="GBJ174" s="377" t="s">
        <v>5122</v>
      </c>
      <c r="GBK174" s="377" t="s">
        <v>5123</v>
      </c>
      <c r="GBL174" s="377" t="s">
        <v>5124</v>
      </c>
      <c r="GBM174" s="377" t="s">
        <v>5125</v>
      </c>
      <c r="GBN174" s="377" t="s">
        <v>5126</v>
      </c>
      <c r="GBO174" s="377" t="s">
        <v>5127</v>
      </c>
      <c r="GBP174" s="377" t="s">
        <v>5128</v>
      </c>
      <c r="GBQ174" s="377" t="s">
        <v>5129</v>
      </c>
      <c r="GBR174" s="377" t="s">
        <v>5130</v>
      </c>
      <c r="GBS174" s="377" t="s">
        <v>5131</v>
      </c>
      <c r="GBT174" s="377" t="s">
        <v>5132</v>
      </c>
      <c r="GBU174" s="377" t="s">
        <v>5133</v>
      </c>
      <c r="GBV174" s="377" t="s">
        <v>5134</v>
      </c>
      <c r="GBW174" s="377" t="s">
        <v>5135</v>
      </c>
      <c r="GBX174" s="377" t="s">
        <v>5136</v>
      </c>
      <c r="GBY174" s="377" t="s">
        <v>5137</v>
      </c>
      <c r="GBZ174" s="377" t="s">
        <v>5138</v>
      </c>
      <c r="GCA174" s="377" t="s">
        <v>5139</v>
      </c>
      <c r="GCB174" s="377" t="s">
        <v>5140</v>
      </c>
      <c r="GCC174" s="377" t="s">
        <v>5141</v>
      </c>
      <c r="GCD174" s="377" t="s">
        <v>5142</v>
      </c>
      <c r="GCE174" s="377" t="s">
        <v>5143</v>
      </c>
      <c r="GCF174" s="377" t="s">
        <v>5144</v>
      </c>
      <c r="GCG174" s="377" t="s">
        <v>5145</v>
      </c>
      <c r="GCH174" s="377" t="s">
        <v>5146</v>
      </c>
      <c r="GCI174" s="377" t="s">
        <v>5147</v>
      </c>
      <c r="GCJ174" s="377" t="s">
        <v>5148</v>
      </c>
      <c r="GCK174" s="377" t="s">
        <v>5149</v>
      </c>
      <c r="GCL174" s="377" t="s">
        <v>5150</v>
      </c>
      <c r="GCM174" s="377" t="s">
        <v>5151</v>
      </c>
      <c r="GCN174" s="377" t="s">
        <v>5152</v>
      </c>
      <c r="GCO174" s="377" t="s">
        <v>5153</v>
      </c>
      <c r="GCP174" s="377" t="s">
        <v>5154</v>
      </c>
      <c r="GCQ174" s="377" t="s">
        <v>5155</v>
      </c>
      <c r="GCR174" s="377" t="s">
        <v>5156</v>
      </c>
      <c r="GCS174" s="377" t="s">
        <v>5157</v>
      </c>
      <c r="GCT174" s="377" t="s">
        <v>5158</v>
      </c>
      <c r="GCU174" s="377" t="s">
        <v>5159</v>
      </c>
      <c r="GCV174" s="377" t="s">
        <v>5160</v>
      </c>
      <c r="GCW174" s="377" t="s">
        <v>5161</v>
      </c>
      <c r="GCX174" s="377" t="s">
        <v>5162</v>
      </c>
      <c r="GCY174" s="377" t="s">
        <v>5163</v>
      </c>
      <c r="GCZ174" s="377" t="s">
        <v>5164</v>
      </c>
      <c r="GDA174" s="377" t="s">
        <v>5165</v>
      </c>
      <c r="GDB174" s="377" t="s">
        <v>5166</v>
      </c>
      <c r="GDC174" s="377" t="s">
        <v>5167</v>
      </c>
      <c r="GDD174" s="377" t="s">
        <v>5168</v>
      </c>
      <c r="GDE174" s="377" t="s">
        <v>5169</v>
      </c>
      <c r="GDF174" s="377" t="s">
        <v>5170</v>
      </c>
      <c r="GDG174" s="377" t="s">
        <v>5171</v>
      </c>
      <c r="GDH174" s="377" t="s">
        <v>5172</v>
      </c>
      <c r="GDI174" s="377" t="s">
        <v>5173</v>
      </c>
      <c r="GDJ174" s="377" t="s">
        <v>5174</v>
      </c>
      <c r="GDK174" s="377" t="s">
        <v>5175</v>
      </c>
      <c r="GDL174" s="377" t="s">
        <v>5176</v>
      </c>
      <c r="GDM174" s="377" t="s">
        <v>5177</v>
      </c>
      <c r="GDN174" s="377" t="s">
        <v>5178</v>
      </c>
      <c r="GDO174" s="377" t="s">
        <v>5179</v>
      </c>
      <c r="GDP174" s="377" t="s">
        <v>5180</v>
      </c>
      <c r="GDQ174" s="377" t="s">
        <v>5181</v>
      </c>
      <c r="GDR174" s="377" t="s">
        <v>5182</v>
      </c>
      <c r="GDS174" s="377" t="s">
        <v>5183</v>
      </c>
      <c r="GDT174" s="377" t="s">
        <v>5184</v>
      </c>
      <c r="GDU174" s="377" t="s">
        <v>5185</v>
      </c>
      <c r="GDV174" s="377" t="s">
        <v>5186</v>
      </c>
      <c r="GDW174" s="377" t="s">
        <v>5187</v>
      </c>
      <c r="GDX174" s="377" t="s">
        <v>5188</v>
      </c>
      <c r="GDY174" s="377" t="s">
        <v>5189</v>
      </c>
      <c r="GDZ174" s="377" t="s">
        <v>5190</v>
      </c>
      <c r="GEA174" s="377" t="s">
        <v>5191</v>
      </c>
      <c r="GEB174" s="377" t="s">
        <v>5192</v>
      </c>
      <c r="GEC174" s="377" t="s">
        <v>5193</v>
      </c>
      <c r="GED174" s="377" t="s">
        <v>5194</v>
      </c>
      <c r="GEE174" s="377" t="s">
        <v>5195</v>
      </c>
      <c r="GEF174" s="377" t="s">
        <v>5196</v>
      </c>
      <c r="GEG174" s="377" t="s">
        <v>5197</v>
      </c>
      <c r="GEH174" s="377" t="s">
        <v>5198</v>
      </c>
      <c r="GEI174" s="377" t="s">
        <v>5199</v>
      </c>
      <c r="GEJ174" s="377" t="s">
        <v>5200</v>
      </c>
      <c r="GEK174" s="377" t="s">
        <v>5201</v>
      </c>
      <c r="GEL174" s="377" t="s">
        <v>5202</v>
      </c>
      <c r="GEM174" s="377" t="s">
        <v>5203</v>
      </c>
      <c r="GEN174" s="377" t="s">
        <v>5204</v>
      </c>
      <c r="GEO174" s="377" t="s">
        <v>5205</v>
      </c>
      <c r="GEP174" s="377" t="s">
        <v>5206</v>
      </c>
      <c r="GEQ174" s="377" t="s">
        <v>5207</v>
      </c>
      <c r="GER174" s="377" t="s">
        <v>5208</v>
      </c>
      <c r="GES174" s="377" t="s">
        <v>5209</v>
      </c>
      <c r="GET174" s="377" t="s">
        <v>5210</v>
      </c>
      <c r="GEU174" s="377" t="s">
        <v>5211</v>
      </c>
      <c r="GEV174" s="377" t="s">
        <v>5212</v>
      </c>
      <c r="GEW174" s="377" t="s">
        <v>5213</v>
      </c>
      <c r="GEX174" s="377" t="s">
        <v>5214</v>
      </c>
      <c r="GEY174" s="377" t="s">
        <v>5215</v>
      </c>
      <c r="GEZ174" s="377" t="s">
        <v>5216</v>
      </c>
      <c r="GFA174" s="377" t="s">
        <v>5217</v>
      </c>
      <c r="GFB174" s="377" t="s">
        <v>5218</v>
      </c>
      <c r="GFC174" s="377" t="s">
        <v>5219</v>
      </c>
      <c r="GFD174" s="377" t="s">
        <v>5220</v>
      </c>
      <c r="GFE174" s="377" t="s">
        <v>5221</v>
      </c>
      <c r="GFF174" s="377" t="s">
        <v>5222</v>
      </c>
      <c r="GFG174" s="377" t="s">
        <v>5223</v>
      </c>
      <c r="GFH174" s="377" t="s">
        <v>5224</v>
      </c>
      <c r="GFI174" s="377" t="s">
        <v>5225</v>
      </c>
      <c r="GFJ174" s="377" t="s">
        <v>5226</v>
      </c>
      <c r="GFK174" s="377" t="s">
        <v>5227</v>
      </c>
      <c r="GFL174" s="377" t="s">
        <v>5228</v>
      </c>
      <c r="GFM174" s="377" t="s">
        <v>5229</v>
      </c>
      <c r="GFN174" s="377" t="s">
        <v>5230</v>
      </c>
      <c r="GFO174" s="377" t="s">
        <v>5231</v>
      </c>
      <c r="GFP174" s="377" t="s">
        <v>5232</v>
      </c>
      <c r="GFQ174" s="377" t="s">
        <v>5233</v>
      </c>
      <c r="GFR174" s="377" t="s">
        <v>5234</v>
      </c>
      <c r="GFS174" s="377" t="s">
        <v>5235</v>
      </c>
      <c r="GFT174" s="377" t="s">
        <v>5236</v>
      </c>
      <c r="GFU174" s="377" t="s">
        <v>5237</v>
      </c>
      <c r="GFV174" s="377" t="s">
        <v>5238</v>
      </c>
      <c r="GFW174" s="377" t="s">
        <v>5239</v>
      </c>
      <c r="GFX174" s="377" t="s">
        <v>5240</v>
      </c>
      <c r="GFY174" s="377" t="s">
        <v>5241</v>
      </c>
      <c r="GFZ174" s="377" t="s">
        <v>5242</v>
      </c>
      <c r="GGA174" s="377" t="s">
        <v>5243</v>
      </c>
      <c r="GGB174" s="377" t="s">
        <v>5244</v>
      </c>
      <c r="GGC174" s="377" t="s">
        <v>5245</v>
      </c>
      <c r="GGD174" s="377" t="s">
        <v>5246</v>
      </c>
      <c r="GGE174" s="377" t="s">
        <v>5247</v>
      </c>
      <c r="GGF174" s="377" t="s">
        <v>5248</v>
      </c>
      <c r="GGG174" s="377" t="s">
        <v>5249</v>
      </c>
      <c r="GGH174" s="377" t="s">
        <v>5250</v>
      </c>
      <c r="GGI174" s="377" t="s">
        <v>5251</v>
      </c>
      <c r="GGJ174" s="377" t="s">
        <v>5252</v>
      </c>
      <c r="GGK174" s="377" t="s">
        <v>5253</v>
      </c>
      <c r="GGL174" s="377" t="s">
        <v>5254</v>
      </c>
      <c r="GGM174" s="377" t="s">
        <v>5255</v>
      </c>
      <c r="GGN174" s="377" t="s">
        <v>5256</v>
      </c>
      <c r="GGO174" s="377" t="s">
        <v>5257</v>
      </c>
      <c r="GGP174" s="377" t="s">
        <v>5258</v>
      </c>
      <c r="GGQ174" s="377" t="s">
        <v>5259</v>
      </c>
      <c r="GGR174" s="377" t="s">
        <v>5260</v>
      </c>
      <c r="GGS174" s="377" t="s">
        <v>5261</v>
      </c>
      <c r="GGT174" s="377" t="s">
        <v>5262</v>
      </c>
      <c r="GGU174" s="377" t="s">
        <v>5263</v>
      </c>
      <c r="GGV174" s="377" t="s">
        <v>5264</v>
      </c>
      <c r="GGW174" s="377" t="s">
        <v>5265</v>
      </c>
      <c r="GGX174" s="377" t="s">
        <v>5266</v>
      </c>
      <c r="GGY174" s="377" t="s">
        <v>5267</v>
      </c>
      <c r="GGZ174" s="377" t="s">
        <v>5268</v>
      </c>
      <c r="GHA174" s="377" t="s">
        <v>5269</v>
      </c>
      <c r="GHB174" s="377" t="s">
        <v>5270</v>
      </c>
      <c r="GHC174" s="377" t="s">
        <v>5271</v>
      </c>
      <c r="GHD174" s="377" t="s">
        <v>5272</v>
      </c>
      <c r="GHE174" s="377" t="s">
        <v>5273</v>
      </c>
      <c r="GHF174" s="377" t="s">
        <v>5274</v>
      </c>
      <c r="GHG174" s="377" t="s">
        <v>5275</v>
      </c>
      <c r="GHH174" s="377" t="s">
        <v>5276</v>
      </c>
      <c r="GHI174" s="377" t="s">
        <v>5277</v>
      </c>
      <c r="GHJ174" s="377" t="s">
        <v>5278</v>
      </c>
      <c r="GHK174" s="377" t="s">
        <v>5279</v>
      </c>
      <c r="GHL174" s="377" t="s">
        <v>5280</v>
      </c>
      <c r="GHM174" s="377" t="s">
        <v>5281</v>
      </c>
      <c r="GHN174" s="377" t="s">
        <v>5282</v>
      </c>
      <c r="GHO174" s="377" t="s">
        <v>5283</v>
      </c>
      <c r="GHP174" s="377" t="s">
        <v>5284</v>
      </c>
      <c r="GHQ174" s="377" t="s">
        <v>5285</v>
      </c>
      <c r="GHR174" s="377" t="s">
        <v>5286</v>
      </c>
      <c r="GHS174" s="377" t="s">
        <v>5287</v>
      </c>
      <c r="GHT174" s="377" t="s">
        <v>5288</v>
      </c>
      <c r="GHU174" s="377" t="s">
        <v>5289</v>
      </c>
      <c r="GHV174" s="377" t="s">
        <v>5290</v>
      </c>
      <c r="GHW174" s="377" t="s">
        <v>5291</v>
      </c>
      <c r="GHX174" s="377" t="s">
        <v>5292</v>
      </c>
      <c r="GHY174" s="377" t="s">
        <v>5293</v>
      </c>
      <c r="GHZ174" s="377" t="s">
        <v>5294</v>
      </c>
      <c r="GIA174" s="377" t="s">
        <v>5295</v>
      </c>
      <c r="GIB174" s="377" t="s">
        <v>5296</v>
      </c>
      <c r="GIC174" s="377" t="s">
        <v>5297</v>
      </c>
      <c r="GID174" s="377" t="s">
        <v>5298</v>
      </c>
      <c r="GIE174" s="377" t="s">
        <v>5299</v>
      </c>
      <c r="GIF174" s="377" t="s">
        <v>5300</v>
      </c>
      <c r="GIG174" s="377" t="s">
        <v>5301</v>
      </c>
      <c r="GIH174" s="377" t="s">
        <v>5302</v>
      </c>
      <c r="GII174" s="377" t="s">
        <v>5303</v>
      </c>
      <c r="GIJ174" s="377" t="s">
        <v>5304</v>
      </c>
      <c r="GIK174" s="377" t="s">
        <v>5305</v>
      </c>
      <c r="GIL174" s="377" t="s">
        <v>5306</v>
      </c>
      <c r="GIM174" s="377" t="s">
        <v>5307</v>
      </c>
      <c r="GIN174" s="377" t="s">
        <v>5308</v>
      </c>
      <c r="GIO174" s="377" t="s">
        <v>5309</v>
      </c>
      <c r="GIP174" s="377" t="s">
        <v>5310</v>
      </c>
      <c r="GIQ174" s="377" t="s">
        <v>5311</v>
      </c>
      <c r="GIR174" s="377" t="s">
        <v>5312</v>
      </c>
      <c r="GIS174" s="377" t="s">
        <v>5313</v>
      </c>
      <c r="GIT174" s="377" t="s">
        <v>5314</v>
      </c>
      <c r="GIU174" s="377" t="s">
        <v>5315</v>
      </c>
      <c r="GIV174" s="377" t="s">
        <v>5316</v>
      </c>
      <c r="GIW174" s="377" t="s">
        <v>5317</v>
      </c>
      <c r="GIX174" s="377" t="s">
        <v>5318</v>
      </c>
      <c r="GIY174" s="377" t="s">
        <v>5319</v>
      </c>
      <c r="GIZ174" s="377" t="s">
        <v>5320</v>
      </c>
      <c r="GJA174" s="377" t="s">
        <v>5321</v>
      </c>
      <c r="GJB174" s="377" t="s">
        <v>5322</v>
      </c>
      <c r="GJC174" s="377" t="s">
        <v>5323</v>
      </c>
      <c r="GJD174" s="377" t="s">
        <v>5324</v>
      </c>
      <c r="GJE174" s="377" t="s">
        <v>5325</v>
      </c>
      <c r="GJF174" s="377" t="s">
        <v>5326</v>
      </c>
      <c r="GJG174" s="377" t="s">
        <v>5327</v>
      </c>
      <c r="GJH174" s="377" t="s">
        <v>5328</v>
      </c>
      <c r="GJI174" s="377" t="s">
        <v>5329</v>
      </c>
      <c r="GJJ174" s="377" t="s">
        <v>5330</v>
      </c>
      <c r="GJK174" s="377" t="s">
        <v>5331</v>
      </c>
      <c r="GJL174" s="377" t="s">
        <v>5332</v>
      </c>
      <c r="GJM174" s="377" t="s">
        <v>5333</v>
      </c>
      <c r="GJN174" s="377" t="s">
        <v>5334</v>
      </c>
      <c r="GJO174" s="377" t="s">
        <v>5335</v>
      </c>
      <c r="GJP174" s="377" t="s">
        <v>5336</v>
      </c>
      <c r="GJQ174" s="377" t="s">
        <v>5337</v>
      </c>
      <c r="GJR174" s="377" t="s">
        <v>5338</v>
      </c>
      <c r="GJS174" s="377" t="s">
        <v>5339</v>
      </c>
      <c r="GJT174" s="377" t="s">
        <v>5340</v>
      </c>
      <c r="GJU174" s="377" t="s">
        <v>5341</v>
      </c>
      <c r="GJV174" s="377" t="s">
        <v>5342</v>
      </c>
      <c r="GJW174" s="377" t="s">
        <v>5343</v>
      </c>
      <c r="GJX174" s="377" t="s">
        <v>5344</v>
      </c>
      <c r="GJY174" s="377" t="s">
        <v>5345</v>
      </c>
      <c r="GJZ174" s="377" t="s">
        <v>5346</v>
      </c>
      <c r="GKA174" s="377" t="s">
        <v>5347</v>
      </c>
      <c r="GKB174" s="377" t="s">
        <v>5348</v>
      </c>
      <c r="GKC174" s="377" t="s">
        <v>5349</v>
      </c>
      <c r="GKD174" s="377" t="s">
        <v>5350</v>
      </c>
      <c r="GKE174" s="377" t="s">
        <v>5351</v>
      </c>
      <c r="GKF174" s="377" t="s">
        <v>5352</v>
      </c>
      <c r="GKG174" s="377" t="s">
        <v>5353</v>
      </c>
      <c r="GKH174" s="377" t="s">
        <v>5354</v>
      </c>
      <c r="GKI174" s="377" t="s">
        <v>5355</v>
      </c>
      <c r="GKJ174" s="377" t="s">
        <v>5356</v>
      </c>
      <c r="GKK174" s="377" t="s">
        <v>5357</v>
      </c>
      <c r="GKL174" s="377" t="s">
        <v>5358</v>
      </c>
      <c r="GKM174" s="377" t="s">
        <v>5359</v>
      </c>
      <c r="GKN174" s="377" t="s">
        <v>5360</v>
      </c>
      <c r="GKO174" s="377" t="s">
        <v>5361</v>
      </c>
      <c r="GKP174" s="377" t="s">
        <v>5362</v>
      </c>
      <c r="GKQ174" s="377" t="s">
        <v>5363</v>
      </c>
      <c r="GKR174" s="377" t="s">
        <v>5364</v>
      </c>
      <c r="GKS174" s="377" t="s">
        <v>5365</v>
      </c>
      <c r="GKT174" s="377" t="s">
        <v>5366</v>
      </c>
      <c r="GKU174" s="377" t="s">
        <v>5367</v>
      </c>
      <c r="GKV174" s="377" t="s">
        <v>5368</v>
      </c>
      <c r="GKW174" s="377" t="s">
        <v>5369</v>
      </c>
      <c r="GKX174" s="377" t="s">
        <v>5370</v>
      </c>
      <c r="GKY174" s="377" t="s">
        <v>5371</v>
      </c>
      <c r="GKZ174" s="377" t="s">
        <v>5372</v>
      </c>
      <c r="GLA174" s="377" t="s">
        <v>5373</v>
      </c>
      <c r="GLB174" s="377" t="s">
        <v>5374</v>
      </c>
      <c r="GLC174" s="377" t="s">
        <v>5375</v>
      </c>
      <c r="GLD174" s="377" t="s">
        <v>5376</v>
      </c>
      <c r="GLE174" s="377" t="s">
        <v>5377</v>
      </c>
      <c r="GLF174" s="377" t="s">
        <v>5378</v>
      </c>
      <c r="GLG174" s="377" t="s">
        <v>5379</v>
      </c>
      <c r="GLH174" s="377" t="s">
        <v>5380</v>
      </c>
      <c r="GLI174" s="377" t="s">
        <v>5381</v>
      </c>
      <c r="GLJ174" s="377" t="s">
        <v>5382</v>
      </c>
      <c r="GLK174" s="377" t="s">
        <v>5383</v>
      </c>
      <c r="GLL174" s="377" t="s">
        <v>5384</v>
      </c>
      <c r="GLM174" s="377" t="s">
        <v>5385</v>
      </c>
      <c r="GLN174" s="377" t="s">
        <v>5386</v>
      </c>
      <c r="GLO174" s="377" t="s">
        <v>5387</v>
      </c>
      <c r="GLP174" s="377" t="s">
        <v>5388</v>
      </c>
      <c r="GLQ174" s="377" t="s">
        <v>5389</v>
      </c>
      <c r="GLR174" s="377" t="s">
        <v>5390</v>
      </c>
      <c r="GLS174" s="377" t="s">
        <v>5391</v>
      </c>
      <c r="GLT174" s="377" t="s">
        <v>5392</v>
      </c>
      <c r="GLU174" s="377" t="s">
        <v>5393</v>
      </c>
      <c r="GLV174" s="377" t="s">
        <v>5394</v>
      </c>
      <c r="GLW174" s="377" t="s">
        <v>5395</v>
      </c>
      <c r="GLX174" s="377" t="s">
        <v>5396</v>
      </c>
      <c r="GLY174" s="377" t="s">
        <v>5397</v>
      </c>
      <c r="GLZ174" s="377" t="s">
        <v>5398</v>
      </c>
      <c r="GMA174" s="377" t="s">
        <v>5399</v>
      </c>
      <c r="GMB174" s="377" t="s">
        <v>5400</v>
      </c>
      <c r="GMC174" s="377" t="s">
        <v>5401</v>
      </c>
      <c r="GMD174" s="377" t="s">
        <v>5402</v>
      </c>
      <c r="GME174" s="377" t="s">
        <v>5403</v>
      </c>
      <c r="GMF174" s="377" t="s">
        <v>5404</v>
      </c>
      <c r="GMG174" s="377" t="s">
        <v>5405</v>
      </c>
      <c r="GMH174" s="377" t="s">
        <v>5406</v>
      </c>
      <c r="GMI174" s="377" t="s">
        <v>5407</v>
      </c>
      <c r="GMJ174" s="377" t="s">
        <v>5408</v>
      </c>
      <c r="GMK174" s="377" t="s">
        <v>5409</v>
      </c>
      <c r="GML174" s="377" t="s">
        <v>5410</v>
      </c>
      <c r="GMM174" s="377" t="s">
        <v>5411</v>
      </c>
      <c r="GMN174" s="377" t="s">
        <v>5412</v>
      </c>
      <c r="GMO174" s="377" t="s">
        <v>5413</v>
      </c>
      <c r="GMP174" s="377" t="s">
        <v>5414</v>
      </c>
      <c r="GMQ174" s="377" t="s">
        <v>5415</v>
      </c>
      <c r="GMR174" s="377" t="s">
        <v>5416</v>
      </c>
      <c r="GMS174" s="377" t="s">
        <v>5417</v>
      </c>
      <c r="GMT174" s="377" t="s">
        <v>5418</v>
      </c>
      <c r="GMU174" s="377" t="s">
        <v>5419</v>
      </c>
      <c r="GMV174" s="377" t="s">
        <v>5420</v>
      </c>
      <c r="GMW174" s="377" t="s">
        <v>5421</v>
      </c>
      <c r="GMX174" s="377" t="s">
        <v>5422</v>
      </c>
      <c r="GMY174" s="377" t="s">
        <v>5423</v>
      </c>
      <c r="GMZ174" s="377" t="s">
        <v>5424</v>
      </c>
      <c r="GNA174" s="377" t="s">
        <v>5425</v>
      </c>
      <c r="GNB174" s="377" t="s">
        <v>5426</v>
      </c>
      <c r="GNC174" s="377" t="s">
        <v>5427</v>
      </c>
      <c r="GND174" s="377" t="s">
        <v>5428</v>
      </c>
      <c r="GNE174" s="377" t="s">
        <v>5429</v>
      </c>
      <c r="GNF174" s="377" t="s">
        <v>5430</v>
      </c>
      <c r="GNG174" s="377" t="s">
        <v>5431</v>
      </c>
      <c r="GNH174" s="377" t="s">
        <v>5432</v>
      </c>
      <c r="GNI174" s="377" t="s">
        <v>5433</v>
      </c>
      <c r="GNJ174" s="377" t="s">
        <v>5434</v>
      </c>
      <c r="GNK174" s="377" t="s">
        <v>5435</v>
      </c>
      <c r="GNL174" s="377" t="s">
        <v>5436</v>
      </c>
      <c r="GNM174" s="377" t="s">
        <v>5437</v>
      </c>
      <c r="GNN174" s="377" t="s">
        <v>5438</v>
      </c>
      <c r="GNO174" s="377" t="s">
        <v>5439</v>
      </c>
      <c r="GNP174" s="377" t="s">
        <v>5440</v>
      </c>
      <c r="GNQ174" s="377" t="s">
        <v>5441</v>
      </c>
      <c r="GNR174" s="377" t="s">
        <v>5442</v>
      </c>
      <c r="GNS174" s="377" t="s">
        <v>5443</v>
      </c>
      <c r="GNT174" s="377" t="s">
        <v>5444</v>
      </c>
      <c r="GNU174" s="377" t="s">
        <v>5445</v>
      </c>
      <c r="GNV174" s="377" t="s">
        <v>5446</v>
      </c>
      <c r="GNW174" s="377" t="s">
        <v>5447</v>
      </c>
      <c r="GNX174" s="377" t="s">
        <v>5448</v>
      </c>
      <c r="GNY174" s="377" t="s">
        <v>5449</v>
      </c>
      <c r="GNZ174" s="377" t="s">
        <v>5450</v>
      </c>
      <c r="GOA174" s="377" t="s">
        <v>5451</v>
      </c>
      <c r="GOB174" s="377" t="s">
        <v>5452</v>
      </c>
      <c r="GOC174" s="377" t="s">
        <v>5453</v>
      </c>
      <c r="GOD174" s="377" t="s">
        <v>5454</v>
      </c>
      <c r="GOE174" s="377" t="s">
        <v>5455</v>
      </c>
      <c r="GOF174" s="377" t="s">
        <v>5456</v>
      </c>
      <c r="GOG174" s="377" t="s">
        <v>5457</v>
      </c>
      <c r="GOH174" s="377" t="s">
        <v>5458</v>
      </c>
      <c r="GOI174" s="377" t="s">
        <v>5459</v>
      </c>
      <c r="GOJ174" s="377" t="s">
        <v>5460</v>
      </c>
      <c r="GOK174" s="377" t="s">
        <v>5461</v>
      </c>
      <c r="GOL174" s="377" t="s">
        <v>5462</v>
      </c>
      <c r="GOM174" s="377" t="s">
        <v>5463</v>
      </c>
      <c r="GON174" s="377" t="s">
        <v>5464</v>
      </c>
      <c r="GOO174" s="377" t="s">
        <v>5465</v>
      </c>
      <c r="GOP174" s="377" t="s">
        <v>5466</v>
      </c>
      <c r="GOQ174" s="377" t="s">
        <v>5467</v>
      </c>
      <c r="GOR174" s="377" t="s">
        <v>5468</v>
      </c>
      <c r="GOS174" s="377" t="s">
        <v>5469</v>
      </c>
      <c r="GOT174" s="377" t="s">
        <v>5470</v>
      </c>
      <c r="GOU174" s="377" t="s">
        <v>5471</v>
      </c>
      <c r="GOV174" s="377" t="s">
        <v>5472</v>
      </c>
      <c r="GOW174" s="377" t="s">
        <v>5473</v>
      </c>
      <c r="GOX174" s="377" t="s">
        <v>5474</v>
      </c>
      <c r="GOY174" s="377" t="s">
        <v>5475</v>
      </c>
      <c r="GOZ174" s="377" t="s">
        <v>5476</v>
      </c>
      <c r="GPA174" s="377" t="s">
        <v>5477</v>
      </c>
      <c r="GPB174" s="377" t="s">
        <v>5478</v>
      </c>
      <c r="GPC174" s="377" t="s">
        <v>5479</v>
      </c>
      <c r="GPD174" s="377" t="s">
        <v>5480</v>
      </c>
      <c r="GPE174" s="377" t="s">
        <v>5481</v>
      </c>
      <c r="GPF174" s="377" t="s">
        <v>5482</v>
      </c>
      <c r="GPG174" s="377" t="s">
        <v>5483</v>
      </c>
      <c r="GPH174" s="377" t="s">
        <v>5484</v>
      </c>
      <c r="GPI174" s="377" t="s">
        <v>5485</v>
      </c>
      <c r="GPJ174" s="377" t="s">
        <v>5486</v>
      </c>
      <c r="GPK174" s="377" t="s">
        <v>5487</v>
      </c>
      <c r="GPL174" s="377" t="s">
        <v>5488</v>
      </c>
      <c r="GPM174" s="377" t="s">
        <v>5489</v>
      </c>
      <c r="GPN174" s="377" t="s">
        <v>5490</v>
      </c>
      <c r="GPO174" s="377" t="s">
        <v>5491</v>
      </c>
      <c r="GPP174" s="377" t="s">
        <v>5492</v>
      </c>
      <c r="GPQ174" s="377" t="s">
        <v>5493</v>
      </c>
      <c r="GPR174" s="377" t="s">
        <v>5494</v>
      </c>
      <c r="GPS174" s="377" t="s">
        <v>5495</v>
      </c>
      <c r="GPT174" s="377" t="s">
        <v>5496</v>
      </c>
      <c r="GPU174" s="377" t="s">
        <v>5497</v>
      </c>
      <c r="GPV174" s="377" t="s">
        <v>5498</v>
      </c>
      <c r="GPW174" s="377" t="s">
        <v>5499</v>
      </c>
      <c r="GPX174" s="377" t="s">
        <v>5500</v>
      </c>
      <c r="GPY174" s="377" t="s">
        <v>5501</v>
      </c>
      <c r="GPZ174" s="377" t="s">
        <v>5502</v>
      </c>
      <c r="GQA174" s="377" t="s">
        <v>5503</v>
      </c>
      <c r="GQB174" s="377" t="s">
        <v>5504</v>
      </c>
      <c r="GQC174" s="377" t="s">
        <v>5505</v>
      </c>
      <c r="GQD174" s="377" t="s">
        <v>5506</v>
      </c>
      <c r="GQE174" s="377" t="s">
        <v>5507</v>
      </c>
      <c r="GQF174" s="377" t="s">
        <v>5508</v>
      </c>
      <c r="GQG174" s="377" t="s">
        <v>5509</v>
      </c>
      <c r="GQH174" s="377" t="s">
        <v>5510</v>
      </c>
      <c r="GQI174" s="377" t="s">
        <v>5511</v>
      </c>
      <c r="GQJ174" s="377" t="s">
        <v>5512</v>
      </c>
      <c r="GQK174" s="377" t="s">
        <v>5513</v>
      </c>
      <c r="GQL174" s="377" t="s">
        <v>5514</v>
      </c>
      <c r="GQM174" s="377" t="s">
        <v>5515</v>
      </c>
      <c r="GQN174" s="377" t="s">
        <v>5516</v>
      </c>
      <c r="GQO174" s="377" t="s">
        <v>5517</v>
      </c>
      <c r="GQP174" s="377" t="s">
        <v>5518</v>
      </c>
      <c r="GQQ174" s="377" t="s">
        <v>5519</v>
      </c>
      <c r="GQR174" s="377" t="s">
        <v>5520</v>
      </c>
      <c r="GQS174" s="377" t="s">
        <v>5521</v>
      </c>
      <c r="GQT174" s="377" t="s">
        <v>5522</v>
      </c>
      <c r="GQU174" s="377" t="s">
        <v>5523</v>
      </c>
      <c r="GQV174" s="377" t="s">
        <v>5524</v>
      </c>
      <c r="GQW174" s="377" t="s">
        <v>5525</v>
      </c>
      <c r="GQX174" s="377" t="s">
        <v>5526</v>
      </c>
      <c r="GQY174" s="377" t="s">
        <v>5527</v>
      </c>
      <c r="GQZ174" s="377" t="s">
        <v>5528</v>
      </c>
      <c r="GRA174" s="377" t="s">
        <v>5529</v>
      </c>
      <c r="GRB174" s="377" t="s">
        <v>5530</v>
      </c>
      <c r="GRC174" s="377" t="s">
        <v>5531</v>
      </c>
      <c r="GRD174" s="377" t="s">
        <v>5532</v>
      </c>
      <c r="GRE174" s="377" t="s">
        <v>5533</v>
      </c>
      <c r="GRF174" s="377" t="s">
        <v>5534</v>
      </c>
      <c r="GRG174" s="377" t="s">
        <v>5535</v>
      </c>
      <c r="GRH174" s="377" t="s">
        <v>5536</v>
      </c>
      <c r="GRI174" s="377" t="s">
        <v>5537</v>
      </c>
      <c r="GRJ174" s="377" t="s">
        <v>5538</v>
      </c>
      <c r="GRK174" s="377" t="s">
        <v>5539</v>
      </c>
      <c r="GRL174" s="377" t="s">
        <v>5540</v>
      </c>
      <c r="GRM174" s="377" t="s">
        <v>5541</v>
      </c>
      <c r="GRN174" s="377" t="s">
        <v>5542</v>
      </c>
      <c r="GRO174" s="377" t="s">
        <v>5543</v>
      </c>
      <c r="GRP174" s="377" t="s">
        <v>5544</v>
      </c>
      <c r="GRQ174" s="377" t="s">
        <v>5545</v>
      </c>
      <c r="GRR174" s="377" t="s">
        <v>5546</v>
      </c>
      <c r="GRS174" s="377" t="s">
        <v>5547</v>
      </c>
      <c r="GRT174" s="377" t="s">
        <v>5548</v>
      </c>
      <c r="GRU174" s="377" t="s">
        <v>5549</v>
      </c>
      <c r="GRV174" s="377" t="s">
        <v>5550</v>
      </c>
      <c r="GRW174" s="377" t="s">
        <v>5551</v>
      </c>
      <c r="GRX174" s="377" t="s">
        <v>5552</v>
      </c>
      <c r="GRY174" s="377" t="s">
        <v>5553</v>
      </c>
      <c r="GRZ174" s="377" t="s">
        <v>5554</v>
      </c>
      <c r="GSA174" s="377" t="s">
        <v>5555</v>
      </c>
      <c r="GSB174" s="377" t="s">
        <v>5556</v>
      </c>
      <c r="GSC174" s="377" t="s">
        <v>5557</v>
      </c>
      <c r="GSD174" s="377" t="s">
        <v>5558</v>
      </c>
      <c r="GSE174" s="377" t="s">
        <v>5559</v>
      </c>
      <c r="GSF174" s="377" t="s">
        <v>5560</v>
      </c>
      <c r="GSG174" s="377" t="s">
        <v>5561</v>
      </c>
      <c r="GSH174" s="377" t="s">
        <v>5562</v>
      </c>
      <c r="GSI174" s="377" t="s">
        <v>5563</v>
      </c>
      <c r="GSJ174" s="377" t="s">
        <v>5564</v>
      </c>
      <c r="GSK174" s="377" t="s">
        <v>5565</v>
      </c>
      <c r="GSL174" s="377" t="s">
        <v>5566</v>
      </c>
      <c r="GSM174" s="377" t="s">
        <v>5567</v>
      </c>
      <c r="GSN174" s="377" t="s">
        <v>5568</v>
      </c>
      <c r="GSO174" s="377" t="s">
        <v>5569</v>
      </c>
      <c r="GSP174" s="377" t="s">
        <v>5570</v>
      </c>
      <c r="GSQ174" s="377" t="s">
        <v>5571</v>
      </c>
      <c r="GSR174" s="377" t="s">
        <v>5572</v>
      </c>
      <c r="GSS174" s="377" t="s">
        <v>5573</v>
      </c>
      <c r="GST174" s="377" t="s">
        <v>5574</v>
      </c>
      <c r="GSU174" s="377" t="s">
        <v>5575</v>
      </c>
      <c r="GSV174" s="377" t="s">
        <v>5576</v>
      </c>
      <c r="GSW174" s="377" t="s">
        <v>5577</v>
      </c>
      <c r="GSX174" s="377" t="s">
        <v>5578</v>
      </c>
      <c r="GSY174" s="377" t="s">
        <v>5579</v>
      </c>
      <c r="GSZ174" s="377" t="s">
        <v>5580</v>
      </c>
      <c r="GTA174" s="377" t="s">
        <v>5581</v>
      </c>
      <c r="GTB174" s="377" t="s">
        <v>5582</v>
      </c>
      <c r="GTC174" s="377" t="s">
        <v>5583</v>
      </c>
      <c r="GTD174" s="377" t="s">
        <v>5584</v>
      </c>
      <c r="GTE174" s="377" t="s">
        <v>5585</v>
      </c>
      <c r="GTF174" s="377" t="s">
        <v>5586</v>
      </c>
      <c r="GTG174" s="377" t="s">
        <v>5587</v>
      </c>
      <c r="GTH174" s="377" t="s">
        <v>5588</v>
      </c>
      <c r="GTI174" s="377" t="s">
        <v>5589</v>
      </c>
      <c r="GTJ174" s="377" t="s">
        <v>5590</v>
      </c>
      <c r="GTK174" s="377" t="s">
        <v>5591</v>
      </c>
      <c r="GTL174" s="377" t="s">
        <v>5592</v>
      </c>
      <c r="GTM174" s="377" t="s">
        <v>5593</v>
      </c>
      <c r="GTN174" s="377" t="s">
        <v>5594</v>
      </c>
      <c r="GTO174" s="377" t="s">
        <v>5595</v>
      </c>
      <c r="GTP174" s="377" t="s">
        <v>5596</v>
      </c>
      <c r="GTQ174" s="377" t="s">
        <v>5597</v>
      </c>
      <c r="GTR174" s="377" t="s">
        <v>5598</v>
      </c>
      <c r="GTS174" s="377" t="s">
        <v>5599</v>
      </c>
      <c r="GTT174" s="377" t="s">
        <v>5600</v>
      </c>
      <c r="GTU174" s="377" t="s">
        <v>5601</v>
      </c>
      <c r="GTV174" s="377" t="s">
        <v>5602</v>
      </c>
      <c r="GTW174" s="377" t="s">
        <v>5603</v>
      </c>
      <c r="GTX174" s="377" t="s">
        <v>5604</v>
      </c>
      <c r="GTY174" s="377" t="s">
        <v>5605</v>
      </c>
      <c r="GTZ174" s="377" t="s">
        <v>5606</v>
      </c>
      <c r="GUA174" s="377" t="s">
        <v>5607</v>
      </c>
      <c r="GUB174" s="377" t="s">
        <v>5608</v>
      </c>
      <c r="GUC174" s="377" t="s">
        <v>5609</v>
      </c>
      <c r="GUD174" s="377" t="s">
        <v>5610</v>
      </c>
      <c r="GUE174" s="377" t="s">
        <v>5611</v>
      </c>
      <c r="GUF174" s="377" t="s">
        <v>5612</v>
      </c>
      <c r="GUG174" s="377" t="s">
        <v>5613</v>
      </c>
      <c r="GUH174" s="377" t="s">
        <v>5614</v>
      </c>
      <c r="GUI174" s="377" t="s">
        <v>5615</v>
      </c>
      <c r="GUJ174" s="377" t="s">
        <v>5616</v>
      </c>
      <c r="GUK174" s="377" t="s">
        <v>5617</v>
      </c>
      <c r="GUL174" s="377" t="s">
        <v>5618</v>
      </c>
      <c r="GUM174" s="377" t="s">
        <v>5619</v>
      </c>
      <c r="GUN174" s="377" t="s">
        <v>5620</v>
      </c>
      <c r="GUO174" s="377" t="s">
        <v>5621</v>
      </c>
      <c r="GUP174" s="377" t="s">
        <v>5622</v>
      </c>
      <c r="GUQ174" s="377" t="s">
        <v>5623</v>
      </c>
      <c r="GUR174" s="377" t="s">
        <v>5624</v>
      </c>
      <c r="GUS174" s="377" t="s">
        <v>5625</v>
      </c>
      <c r="GUT174" s="377" t="s">
        <v>5626</v>
      </c>
      <c r="GUU174" s="377" t="s">
        <v>5627</v>
      </c>
      <c r="GUV174" s="377" t="s">
        <v>5628</v>
      </c>
      <c r="GUW174" s="377" t="s">
        <v>5629</v>
      </c>
      <c r="GUX174" s="377" t="s">
        <v>5630</v>
      </c>
      <c r="GUY174" s="377" t="s">
        <v>5631</v>
      </c>
      <c r="GUZ174" s="377" t="s">
        <v>5632</v>
      </c>
      <c r="GVA174" s="377" t="s">
        <v>5633</v>
      </c>
      <c r="GVB174" s="377" t="s">
        <v>5634</v>
      </c>
      <c r="GVC174" s="377" t="s">
        <v>5635</v>
      </c>
      <c r="GVD174" s="377" t="s">
        <v>5636</v>
      </c>
      <c r="GVE174" s="377" t="s">
        <v>5637</v>
      </c>
      <c r="GVF174" s="377" t="s">
        <v>5638</v>
      </c>
      <c r="GVG174" s="377" t="s">
        <v>5639</v>
      </c>
      <c r="GVH174" s="377" t="s">
        <v>5640</v>
      </c>
      <c r="GVI174" s="377" t="s">
        <v>5641</v>
      </c>
      <c r="GVJ174" s="377" t="s">
        <v>5642</v>
      </c>
      <c r="GVK174" s="377" t="s">
        <v>5643</v>
      </c>
      <c r="GVL174" s="377" t="s">
        <v>5644</v>
      </c>
      <c r="GVM174" s="377" t="s">
        <v>5645</v>
      </c>
      <c r="GVN174" s="377" t="s">
        <v>5646</v>
      </c>
      <c r="GVO174" s="377" t="s">
        <v>5647</v>
      </c>
      <c r="GVP174" s="377" t="s">
        <v>5648</v>
      </c>
      <c r="GVQ174" s="377" t="s">
        <v>5649</v>
      </c>
      <c r="GVR174" s="377" t="s">
        <v>5650</v>
      </c>
      <c r="GVS174" s="377" t="s">
        <v>5651</v>
      </c>
      <c r="GVT174" s="377" t="s">
        <v>5652</v>
      </c>
      <c r="GVU174" s="377" t="s">
        <v>5653</v>
      </c>
      <c r="GVV174" s="377" t="s">
        <v>5654</v>
      </c>
      <c r="GVW174" s="377" t="s">
        <v>5655</v>
      </c>
      <c r="GVX174" s="377" t="s">
        <v>5656</v>
      </c>
      <c r="GVY174" s="377" t="s">
        <v>5657</v>
      </c>
      <c r="GVZ174" s="377" t="s">
        <v>5658</v>
      </c>
      <c r="GWA174" s="377" t="s">
        <v>5659</v>
      </c>
      <c r="GWB174" s="377" t="s">
        <v>5660</v>
      </c>
      <c r="GWC174" s="377" t="s">
        <v>5661</v>
      </c>
      <c r="GWD174" s="377" t="s">
        <v>5662</v>
      </c>
      <c r="GWE174" s="377" t="s">
        <v>5663</v>
      </c>
      <c r="GWF174" s="377" t="s">
        <v>5664</v>
      </c>
      <c r="GWG174" s="377" t="s">
        <v>5665</v>
      </c>
      <c r="GWH174" s="377" t="s">
        <v>5666</v>
      </c>
      <c r="GWI174" s="377" t="s">
        <v>5667</v>
      </c>
      <c r="GWJ174" s="377" t="s">
        <v>5668</v>
      </c>
      <c r="GWK174" s="377" t="s">
        <v>5669</v>
      </c>
      <c r="GWL174" s="377" t="s">
        <v>5670</v>
      </c>
      <c r="GWM174" s="377" t="s">
        <v>5671</v>
      </c>
      <c r="GWN174" s="377" t="s">
        <v>5672</v>
      </c>
      <c r="GWO174" s="377" t="s">
        <v>5673</v>
      </c>
      <c r="GWP174" s="377" t="s">
        <v>5674</v>
      </c>
      <c r="GWQ174" s="377" t="s">
        <v>5675</v>
      </c>
      <c r="GWR174" s="377" t="s">
        <v>5676</v>
      </c>
      <c r="GWS174" s="377" t="s">
        <v>5677</v>
      </c>
      <c r="GWT174" s="377" t="s">
        <v>5678</v>
      </c>
      <c r="GWU174" s="377" t="s">
        <v>5679</v>
      </c>
      <c r="GWV174" s="377" t="s">
        <v>5680</v>
      </c>
      <c r="GWW174" s="377" t="s">
        <v>5681</v>
      </c>
      <c r="GWX174" s="377" t="s">
        <v>5682</v>
      </c>
      <c r="GWY174" s="377" t="s">
        <v>5683</v>
      </c>
      <c r="GWZ174" s="377" t="s">
        <v>5684</v>
      </c>
      <c r="GXA174" s="377" t="s">
        <v>5685</v>
      </c>
      <c r="GXB174" s="377" t="s">
        <v>5686</v>
      </c>
      <c r="GXC174" s="377" t="s">
        <v>5687</v>
      </c>
      <c r="GXD174" s="377" t="s">
        <v>5688</v>
      </c>
      <c r="GXE174" s="377" t="s">
        <v>5689</v>
      </c>
      <c r="GXF174" s="377" t="s">
        <v>5690</v>
      </c>
      <c r="GXG174" s="377" t="s">
        <v>5691</v>
      </c>
      <c r="GXH174" s="377" t="s">
        <v>5692</v>
      </c>
      <c r="GXI174" s="377" t="s">
        <v>5693</v>
      </c>
      <c r="GXJ174" s="377" t="s">
        <v>5694</v>
      </c>
      <c r="GXK174" s="377" t="s">
        <v>5695</v>
      </c>
      <c r="GXL174" s="377" t="s">
        <v>5696</v>
      </c>
      <c r="GXM174" s="377" t="s">
        <v>5697</v>
      </c>
      <c r="GXN174" s="377" t="s">
        <v>5698</v>
      </c>
      <c r="GXO174" s="377" t="s">
        <v>5699</v>
      </c>
      <c r="GXP174" s="377" t="s">
        <v>5700</v>
      </c>
      <c r="GXQ174" s="377" t="s">
        <v>5701</v>
      </c>
      <c r="GXR174" s="377" t="s">
        <v>5702</v>
      </c>
      <c r="GXS174" s="377" t="s">
        <v>5703</v>
      </c>
      <c r="GXT174" s="377" t="s">
        <v>5704</v>
      </c>
      <c r="GXU174" s="377" t="s">
        <v>5705</v>
      </c>
      <c r="GXV174" s="377" t="s">
        <v>5706</v>
      </c>
      <c r="GXW174" s="377" t="s">
        <v>5707</v>
      </c>
      <c r="GXX174" s="377" t="s">
        <v>5708</v>
      </c>
      <c r="GXY174" s="377" t="s">
        <v>5709</v>
      </c>
      <c r="GXZ174" s="377" t="s">
        <v>5710</v>
      </c>
      <c r="GYA174" s="377" t="s">
        <v>5711</v>
      </c>
      <c r="GYB174" s="377" t="s">
        <v>5712</v>
      </c>
      <c r="GYC174" s="377" t="s">
        <v>5713</v>
      </c>
      <c r="GYD174" s="377" t="s">
        <v>5714</v>
      </c>
      <c r="GYE174" s="377" t="s">
        <v>5715</v>
      </c>
      <c r="GYF174" s="377" t="s">
        <v>5716</v>
      </c>
      <c r="GYG174" s="377" t="s">
        <v>5717</v>
      </c>
      <c r="GYH174" s="377" t="s">
        <v>5718</v>
      </c>
      <c r="GYI174" s="377" t="s">
        <v>5719</v>
      </c>
      <c r="GYJ174" s="377" t="s">
        <v>5720</v>
      </c>
      <c r="GYK174" s="377" t="s">
        <v>5721</v>
      </c>
      <c r="GYL174" s="377" t="s">
        <v>5722</v>
      </c>
      <c r="GYM174" s="377" t="s">
        <v>5723</v>
      </c>
      <c r="GYN174" s="377" t="s">
        <v>5724</v>
      </c>
      <c r="GYO174" s="377" t="s">
        <v>5725</v>
      </c>
      <c r="GYP174" s="377" t="s">
        <v>5726</v>
      </c>
      <c r="GYQ174" s="377" t="s">
        <v>5727</v>
      </c>
      <c r="GYR174" s="377" t="s">
        <v>5728</v>
      </c>
      <c r="GYS174" s="377" t="s">
        <v>5729</v>
      </c>
      <c r="GYT174" s="377" t="s">
        <v>5730</v>
      </c>
      <c r="GYU174" s="377" t="s">
        <v>5731</v>
      </c>
      <c r="GYV174" s="377" t="s">
        <v>5732</v>
      </c>
      <c r="GYW174" s="377" t="s">
        <v>5733</v>
      </c>
      <c r="GYX174" s="377" t="s">
        <v>5734</v>
      </c>
      <c r="GYY174" s="377" t="s">
        <v>5735</v>
      </c>
      <c r="GYZ174" s="377" t="s">
        <v>5736</v>
      </c>
      <c r="GZA174" s="377" t="s">
        <v>5737</v>
      </c>
      <c r="GZB174" s="377" t="s">
        <v>5738</v>
      </c>
      <c r="GZC174" s="377" t="s">
        <v>5739</v>
      </c>
      <c r="GZD174" s="377" t="s">
        <v>5740</v>
      </c>
      <c r="GZE174" s="377" t="s">
        <v>5741</v>
      </c>
      <c r="GZF174" s="377" t="s">
        <v>5742</v>
      </c>
      <c r="GZG174" s="377" t="s">
        <v>5743</v>
      </c>
      <c r="GZH174" s="377" t="s">
        <v>5744</v>
      </c>
      <c r="GZI174" s="377" t="s">
        <v>5745</v>
      </c>
      <c r="GZJ174" s="377" t="s">
        <v>5746</v>
      </c>
      <c r="GZK174" s="377" t="s">
        <v>5747</v>
      </c>
      <c r="GZL174" s="377" t="s">
        <v>5748</v>
      </c>
      <c r="GZM174" s="377" t="s">
        <v>5749</v>
      </c>
      <c r="GZN174" s="377" t="s">
        <v>5750</v>
      </c>
      <c r="GZO174" s="377" t="s">
        <v>5751</v>
      </c>
      <c r="GZP174" s="377" t="s">
        <v>5752</v>
      </c>
      <c r="GZQ174" s="377" t="s">
        <v>5753</v>
      </c>
      <c r="GZR174" s="377" t="s">
        <v>5754</v>
      </c>
      <c r="GZS174" s="377" t="s">
        <v>5755</v>
      </c>
      <c r="GZT174" s="377" t="s">
        <v>5756</v>
      </c>
      <c r="GZU174" s="377" t="s">
        <v>5757</v>
      </c>
      <c r="GZV174" s="377" t="s">
        <v>5758</v>
      </c>
      <c r="GZW174" s="377" t="s">
        <v>5759</v>
      </c>
      <c r="GZX174" s="377" t="s">
        <v>5760</v>
      </c>
      <c r="GZY174" s="377" t="s">
        <v>5761</v>
      </c>
      <c r="GZZ174" s="377" t="s">
        <v>5762</v>
      </c>
      <c r="HAA174" s="377" t="s">
        <v>5763</v>
      </c>
      <c r="HAB174" s="377" t="s">
        <v>5764</v>
      </c>
      <c r="HAC174" s="377" t="s">
        <v>5765</v>
      </c>
      <c r="HAD174" s="377" t="s">
        <v>5766</v>
      </c>
      <c r="HAE174" s="377" t="s">
        <v>5767</v>
      </c>
      <c r="HAF174" s="377" t="s">
        <v>5768</v>
      </c>
      <c r="HAG174" s="377" t="s">
        <v>5769</v>
      </c>
      <c r="HAH174" s="377" t="s">
        <v>5770</v>
      </c>
      <c r="HAI174" s="377" t="s">
        <v>5771</v>
      </c>
      <c r="HAJ174" s="377" t="s">
        <v>5772</v>
      </c>
      <c r="HAK174" s="377" t="s">
        <v>5773</v>
      </c>
      <c r="HAL174" s="377" t="s">
        <v>5774</v>
      </c>
      <c r="HAM174" s="377" t="s">
        <v>5775</v>
      </c>
      <c r="HAN174" s="377" t="s">
        <v>5776</v>
      </c>
      <c r="HAO174" s="377" t="s">
        <v>5777</v>
      </c>
      <c r="HAP174" s="377" t="s">
        <v>5778</v>
      </c>
      <c r="HAQ174" s="377" t="s">
        <v>5779</v>
      </c>
      <c r="HAR174" s="377" t="s">
        <v>5780</v>
      </c>
      <c r="HAS174" s="377" t="s">
        <v>5781</v>
      </c>
      <c r="HAT174" s="377" t="s">
        <v>5782</v>
      </c>
      <c r="HAU174" s="377" t="s">
        <v>5783</v>
      </c>
      <c r="HAV174" s="377" t="s">
        <v>5784</v>
      </c>
      <c r="HAW174" s="377" t="s">
        <v>5785</v>
      </c>
      <c r="HAX174" s="377" t="s">
        <v>5786</v>
      </c>
      <c r="HAY174" s="377" t="s">
        <v>5787</v>
      </c>
      <c r="HAZ174" s="377" t="s">
        <v>5788</v>
      </c>
      <c r="HBA174" s="377" t="s">
        <v>5789</v>
      </c>
      <c r="HBB174" s="377" t="s">
        <v>5790</v>
      </c>
      <c r="HBC174" s="377" t="s">
        <v>5791</v>
      </c>
      <c r="HBD174" s="377" t="s">
        <v>5792</v>
      </c>
      <c r="HBE174" s="377" t="s">
        <v>5793</v>
      </c>
      <c r="HBF174" s="377" t="s">
        <v>5794</v>
      </c>
      <c r="HBG174" s="377" t="s">
        <v>5795</v>
      </c>
      <c r="HBH174" s="377" t="s">
        <v>5796</v>
      </c>
      <c r="HBI174" s="377" t="s">
        <v>5797</v>
      </c>
      <c r="HBJ174" s="377" t="s">
        <v>5798</v>
      </c>
      <c r="HBK174" s="377" t="s">
        <v>5799</v>
      </c>
      <c r="HBL174" s="377" t="s">
        <v>5800</v>
      </c>
      <c r="HBM174" s="377" t="s">
        <v>5801</v>
      </c>
      <c r="HBN174" s="377" t="s">
        <v>5802</v>
      </c>
      <c r="HBO174" s="377" t="s">
        <v>5803</v>
      </c>
      <c r="HBP174" s="377" t="s">
        <v>5804</v>
      </c>
      <c r="HBQ174" s="377" t="s">
        <v>5805</v>
      </c>
      <c r="HBR174" s="377" t="s">
        <v>5806</v>
      </c>
      <c r="HBS174" s="377" t="s">
        <v>5807</v>
      </c>
      <c r="HBT174" s="377" t="s">
        <v>5808</v>
      </c>
      <c r="HBU174" s="377" t="s">
        <v>5809</v>
      </c>
      <c r="HBV174" s="377" t="s">
        <v>5810</v>
      </c>
      <c r="HBW174" s="377" t="s">
        <v>5811</v>
      </c>
      <c r="HBX174" s="377" t="s">
        <v>5812</v>
      </c>
      <c r="HBY174" s="377" t="s">
        <v>5813</v>
      </c>
      <c r="HBZ174" s="377" t="s">
        <v>5814</v>
      </c>
      <c r="HCA174" s="377" t="s">
        <v>5815</v>
      </c>
      <c r="HCB174" s="377" t="s">
        <v>5816</v>
      </c>
      <c r="HCC174" s="377" t="s">
        <v>5817</v>
      </c>
      <c r="HCD174" s="377" t="s">
        <v>5818</v>
      </c>
      <c r="HCE174" s="377" t="s">
        <v>5819</v>
      </c>
      <c r="HCF174" s="377" t="s">
        <v>5820</v>
      </c>
      <c r="HCG174" s="377" t="s">
        <v>5821</v>
      </c>
      <c r="HCH174" s="377" t="s">
        <v>5822</v>
      </c>
      <c r="HCI174" s="377" t="s">
        <v>5823</v>
      </c>
      <c r="HCJ174" s="377" t="s">
        <v>5824</v>
      </c>
      <c r="HCK174" s="377" t="s">
        <v>5825</v>
      </c>
      <c r="HCL174" s="377" t="s">
        <v>5826</v>
      </c>
      <c r="HCM174" s="377" t="s">
        <v>5827</v>
      </c>
      <c r="HCN174" s="377" t="s">
        <v>5828</v>
      </c>
      <c r="HCO174" s="377" t="s">
        <v>5829</v>
      </c>
      <c r="HCP174" s="377" t="s">
        <v>5830</v>
      </c>
      <c r="HCQ174" s="377" t="s">
        <v>5831</v>
      </c>
      <c r="HCR174" s="377" t="s">
        <v>5832</v>
      </c>
      <c r="HCS174" s="377" t="s">
        <v>5833</v>
      </c>
      <c r="HCT174" s="377" t="s">
        <v>5834</v>
      </c>
      <c r="HCU174" s="377" t="s">
        <v>5835</v>
      </c>
      <c r="HCV174" s="377" t="s">
        <v>5836</v>
      </c>
      <c r="HCW174" s="377" t="s">
        <v>5837</v>
      </c>
      <c r="HCX174" s="377" t="s">
        <v>5838</v>
      </c>
      <c r="HCY174" s="377" t="s">
        <v>5839</v>
      </c>
      <c r="HCZ174" s="377" t="s">
        <v>5840</v>
      </c>
      <c r="HDA174" s="377" t="s">
        <v>5841</v>
      </c>
      <c r="HDB174" s="377" t="s">
        <v>5842</v>
      </c>
      <c r="HDC174" s="377" t="s">
        <v>5843</v>
      </c>
      <c r="HDD174" s="377" t="s">
        <v>5844</v>
      </c>
      <c r="HDE174" s="377" t="s">
        <v>5845</v>
      </c>
      <c r="HDF174" s="377" t="s">
        <v>5846</v>
      </c>
      <c r="HDG174" s="377" t="s">
        <v>5847</v>
      </c>
      <c r="HDH174" s="377" t="s">
        <v>5848</v>
      </c>
      <c r="HDI174" s="377" t="s">
        <v>5849</v>
      </c>
      <c r="HDJ174" s="377" t="s">
        <v>5850</v>
      </c>
      <c r="HDK174" s="377" t="s">
        <v>5851</v>
      </c>
      <c r="HDL174" s="377" t="s">
        <v>5852</v>
      </c>
      <c r="HDM174" s="377" t="s">
        <v>5853</v>
      </c>
      <c r="HDN174" s="377" t="s">
        <v>5854</v>
      </c>
      <c r="HDO174" s="377" t="s">
        <v>5855</v>
      </c>
      <c r="HDP174" s="377" t="s">
        <v>5856</v>
      </c>
      <c r="HDQ174" s="377" t="s">
        <v>5857</v>
      </c>
      <c r="HDR174" s="377" t="s">
        <v>5858</v>
      </c>
      <c r="HDS174" s="377" t="s">
        <v>5859</v>
      </c>
      <c r="HDT174" s="377" t="s">
        <v>5860</v>
      </c>
      <c r="HDU174" s="377" t="s">
        <v>5861</v>
      </c>
      <c r="HDV174" s="377" t="s">
        <v>5862</v>
      </c>
      <c r="HDW174" s="377" t="s">
        <v>5863</v>
      </c>
      <c r="HDX174" s="377" t="s">
        <v>5864</v>
      </c>
      <c r="HDY174" s="377" t="s">
        <v>5865</v>
      </c>
      <c r="HDZ174" s="377" t="s">
        <v>5866</v>
      </c>
      <c r="HEA174" s="377" t="s">
        <v>5867</v>
      </c>
      <c r="HEB174" s="377" t="s">
        <v>5868</v>
      </c>
      <c r="HEC174" s="377" t="s">
        <v>5869</v>
      </c>
      <c r="HED174" s="377" t="s">
        <v>5870</v>
      </c>
      <c r="HEE174" s="377" t="s">
        <v>5871</v>
      </c>
      <c r="HEF174" s="377" t="s">
        <v>5872</v>
      </c>
      <c r="HEG174" s="377" t="s">
        <v>5873</v>
      </c>
      <c r="HEH174" s="377" t="s">
        <v>5874</v>
      </c>
      <c r="HEI174" s="377" t="s">
        <v>5875</v>
      </c>
      <c r="HEJ174" s="377" t="s">
        <v>5876</v>
      </c>
      <c r="HEK174" s="377" t="s">
        <v>5877</v>
      </c>
      <c r="HEL174" s="377" t="s">
        <v>5878</v>
      </c>
      <c r="HEM174" s="377" t="s">
        <v>5879</v>
      </c>
      <c r="HEN174" s="377" t="s">
        <v>5880</v>
      </c>
      <c r="HEO174" s="377" t="s">
        <v>5881</v>
      </c>
      <c r="HEP174" s="377" t="s">
        <v>5882</v>
      </c>
      <c r="HEQ174" s="377" t="s">
        <v>5883</v>
      </c>
      <c r="HER174" s="377" t="s">
        <v>5884</v>
      </c>
      <c r="HES174" s="377" t="s">
        <v>5885</v>
      </c>
      <c r="HET174" s="377" t="s">
        <v>5886</v>
      </c>
      <c r="HEU174" s="377" t="s">
        <v>5887</v>
      </c>
      <c r="HEV174" s="377" t="s">
        <v>5888</v>
      </c>
      <c r="HEW174" s="377" t="s">
        <v>5889</v>
      </c>
      <c r="HEX174" s="377" t="s">
        <v>5890</v>
      </c>
      <c r="HEY174" s="377" t="s">
        <v>5891</v>
      </c>
      <c r="HEZ174" s="377" t="s">
        <v>5892</v>
      </c>
      <c r="HFA174" s="377" t="s">
        <v>5893</v>
      </c>
      <c r="HFB174" s="377" t="s">
        <v>5894</v>
      </c>
      <c r="HFC174" s="377" t="s">
        <v>5895</v>
      </c>
      <c r="HFD174" s="377" t="s">
        <v>5896</v>
      </c>
      <c r="HFE174" s="377" t="s">
        <v>5897</v>
      </c>
      <c r="HFF174" s="377" t="s">
        <v>5898</v>
      </c>
      <c r="HFG174" s="377" t="s">
        <v>5899</v>
      </c>
      <c r="HFH174" s="377" t="s">
        <v>5900</v>
      </c>
      <c r="HFI174" s="377" t="s">
        <v>5901</v>
      </c>
      <c r="HFJ174" s="377" t="s">
        <v>5902</v>
      </c>
      <c r="HFK174" s="377" t="s">
        <v>5903</v>
      </c>
      <c r="HFL174" s="377" t="s">
        <v>5904</v>
      </c>
      <c r="HFM174" s="377" t="s">
        <v>5905</v>
      </c>
      <c r="HFN174" s="377" t="s">
        <v>5906</v>
      </c>
      <c r="HFO174" s="377" t="s">
        <v>5907</v>
      </c>
      <c r="HFP174" s="377" t="s">
        <v>5908</v>
      </c>
      <c r="HFQ174" s="377" t="s">
        <v>5909</v>
      </c>
      <c r="HFR174" s="377" t="s">
        <v>5910</v>
      </c>
      <c r="HFS174" s="377" t="s">
        <v>5911</v>
      </c>
      <c r="HFT174" s="377" t="s">
        <v>5912</v>
      </c>
      <c r="HFU174" s="377" t="s">
        <v>5913</v>
      </c>
      <c r="HFV174" s="377" t="s">
        <v>5914</v>
      </c>
      <c r="HFW174" s="377" t="s">
        <v>5915</v>
      </c>
      <c r="HFX174" s="377" t="s">
        <v>5916</v>
      </c>
      <c r="HFY174" s="377" t="s">
        <v>5917</v>
      </c>
      <c r="HFZ174" s="377" t="s">
        <v>5918</v>
      </c>
      <c r="HGA174" s="377" t="s">
        <v>5919</v>
      </c>
      <c r="HGB174" s="377" t="s">
        <v>5920</v>
      </c>
      <c r="HGC174" s="377" t="s">
        <v>5921</v>
      </c>
      <c r="HGD174" s="377" t="s">
        <v>5922</v>
      </c>
      <c r="HGE174" s="377" t="s">
        <v>5923</v>
      </c>
      <c r="HGF174" s="377" t="s">
        <v>5924</v>
      </c>
      <c r="HGG174" s="377" t="s">
        <v>5925</v>
      </c>
      <c r="HGH174" s="377" t="s">
        <v>5926</v>
      </c>
      <c r="HGI174" s="377" t="s">
        <v>5927</v>
      </c>
      <c r="HGJ174" s="377" t="s">
        <v>5928</v>
      </c>
      <c r="HGK174" s="377" t="s">
        <v>5929</v>
      </c>
      <c r="HGL174" s="377" t="s">
        <v>5930</v>
      </c>
      <c r="HGM174" s="377" t="s">
        <v>5931</v>
      </c>
      <c r="HGN174" s="377" t="s">
        <v>5932</v>
      </c>
      <c r="HGO174" s="377" t="s">
        <v>5933</v>
      </c>
      <c r="HGP174" s="377" t="s">
        <v>5934</v>
      </c>
      <c r="HGQ174" s="377" t="s">
        <v>5935</v>
      </c>
      <c r="HGR174" s="377" t="s">
        <v>5936</v>
      </c>
      <c r="HGS174" s="377" t="s">
        <v>5937</v>
      </c>
      <c r="HGT174" s="377" t="s">
        <v>5938</v>
      </c>
      <c r="HGU174" s="377" t="s">
        <v>5939</v>
      </c>
      <c r="HGV174" s="377" t="s">
        <v>5940</v>
      </c>
      <c r="HGW174" s="377" t="s">
        <v>5941</v>
      </c>
      <c r="HGX174" s="377" t="s">
        <v>5942</v>
      </c>
      <c r="HGY174" s="377" t="s">
        <v>5943</v>
      </c>
      <c r="HGZ174" s="377" t="s">
        <v>5944</v>
      </c>
      <c r="HHA174" s="377" t="s">
        <v>5945</v>
      </c>
      <c r="HHB174" s="377" t="s">
        <v>5946</v>
      </c>
      <c r="HHC174" s="377" t="s">
        <v>5947</v>
      </c>
      <c r="HHD174" s="377" t="s">
        <v>5948</v>
      </c>
      <c r="HHE174" s="377" t="s">
        <v>5949</v>
      </c>
      <c r="HHF174" s="377" t="s">
        <v>5950</v>
      </c>
      <c r="HHG174" s="377" t="s">
        <v>5951</v>
      </c>
      <c r="HHH174" s="377" t="s">
        <v>5952</v>
      </c>
      <c r="HHI174" s="377" t="s">
        <v>5953</v>
      </c>
      <c r="HHJ174" s="377" t="s">
        <v>5954</v>
      </c>
      <c r="HHK174" s="377" t="s">
        <v>5955</v>
      </c>
      <c r="HHL174" s="377" t="s">
        <v>5956</v>
      </c>
      <c r="HHM174" s="377" t="s">
        <v>5957</v>
      </c>
      <c r="HHN174" s="377" t="s">
        <v>5958</v>
      </c>
      <c r="HHO174" s="377" t="s">
        <v>5959</v>
      </c>
      <c r="HHP174" s="377" t="s">
        <v>5960</v>
      </c>
      <c r="HHQ174" s="377" t="s">
        <v>5961</v>
      </c>
      <c r="HHR174" s="377" t="s">
        <v>5962</v>
      </c>
      <c r="HHS174" s="377" t="s">
        <v>5963</v>
      </c>
      <c r="HHT174" s="377" t="s">
        <v>5964</v>
      </c>
      <c r="HHU174" s="377" t="s">
        <v>5965</v>
      </c>
      <c r="HHV174" s="377" t="s">
        <v>5966</v>
      </c>
      <c r="HHW174" s="377" t="s">
        <v>5967</v>
      </c>
      <c r="HHX174" s="377" t="s">
        <v>5968</v>
      </c>
      <c r="HHY174" s="377" t="s">
        <v>5969</v>
      </c>
      <c r="HHZ174" s="377" t="s">
        <v>5970</v>
      </c>
      <c r="HIA174" s="377" t="s">
        <v>5971</v>
      </c>
      <c r="HIB174" s="377" t="s">
        <v>5972</v>
      </c>
      <c r="HIC174" s="377" t="s">
        <v>5973</v>
      </c>
      <c r="HID174" s="377" t="s">
        <v>5974</v>
      </c>
      <c r="HIE174" s="377" t="s">
        <v>5975</v>
      </c>
      <c r="HIF174" s="377" t="s">
        <v>5976</v>
      </c>
      <c r="HIG174" s="377" t="s">
        <v>5977</v>
      </c>
      <c r="HIH174" s="377" t="s">
        <v>5978</v>
      </c>
      <c r="HII174" s="377" t="s">
        <v>5979</v>
      </c>
      <c r="HIJ174" s="377" t="s">
        <v>5980</v>
      </c>
      <c r="HIK174" s="377" t="s">
        <v>5981</v>
      </c>
      <c r="HIL174" s="377" t="s">
        <v>5982</v>
      </c>
      <c r="HIM174" s="377" t="s">
        <v>5983</v>
      </c>
      <c r="HIN174" s="377" t="s">
        <v>5984</v>
      </c>
      <c r="HIO174" s="377" t="s">
        <v>5985</v>
      </c>
      <c r="HIP174" s="377" t="s">
        <v>5986</v>
      </c>
      <c r="HIQ174" s="377" t="s">
        <v>5987</v>
      </c>
      <c r="HIR174" s="377" t="s">
        <v>5988</v>
      </c>
      <c r="HIS174" s="377" t="s">
        <v>5989</v>
      </c>
      <c r="HIT174" s="377" t="s">
        <v>5990</v>
      </c>
      <c r="HIU174" s="377" t="s">
        <v>5991</v>
      </c>
      <c r="HIV174" s="377" t="s">
        <v>5992</v>
      </c>
      <c r="HIW174" s="377" t="s">
        <v>5993</v>
      </c>
      <c r="HIX174" s="377" t="s">
        <v>5994</v>
      </c>
      <c r="HIY174" s="377" t="s">
        <v>5995</v>
      </c>
      <c r="HIZ174" s="377" t="s">
        <v>5996</v>
      </c>
      <c r="HJA174" s="377" t="s">
        <v>5997</v>
      </c>
      <c r="HJB174" s="377" t="s">
        <v>5998</v>
      </c>
      <c r="HJC174" s="377" t="s">
        <v>5999</v>
      </c>
      <c r="HJD174" s="377" t="s">
        <v>6000</v>
      </c>
      <c r="HJE174" s="377" t="s">
        <v>6001</v>
      </c>
      <c r="HJF174" s="377" t="s">
        <v>6002</v>
      </c>
      <c r="HJG174" s="377" t="s">
        <v>6003</v>
      </c>
      <c r="HJH174" s="377" t="s">
        <v>6004</v>
      </c>
      <c r="HJI174" s="377" t="s">
        <v>6005</v>
      </c>
      <c r="HJJ174" s="377" t="s">
        <v>6006</v>
      </c>
      <c r="HJK174" s="377" t="s">
        <v>6007</v>
      </c>
      <c r="HJL174" s="377" t="s">
        <v>6008</v>
      </c>
      <c r="HJM174" s="377" t="s">
        <v>6009</v>
      </c>
      <c r="HJN174" s="377" t="s">
        <v>6010</v>
      </c>
      <c r="HJO174" s="377" t="s">
        <v>6011</v>
      </c>
      <c r="HJP174" s="377" t="s">
        <v>6012</v>
      </c>
      <c r="HJQ174" s="377" t="s">
        <v>6013</v>
      </c>
      <c r="HJR174" s="377" t="s">
        <v>6014</v>
      </c>
      <c r="HJS174" s="377" t="s">
        <v>6015</v>
      </c>
      <c r="HJT174" s="377" t="s">
        <v>6016</v>
      </c>
      <c r="HJU174" s="377" t="s">
        <v>6017</v>
      </c>
      <c r="HJV174" s="377" t="s">
        <v>6018</v>
      </c>
      <c r="HJW174" s="377" t="s">
        <v>6019</v>
      </c>
      <c r="HJX174" s="377" t="s">
        <v>6020</v>
      </c>
      <c r="HJY174" s="377" t="s">
        <v>6021</v>
      </c>
      <c r="HJZ174" s="377" t="s">
        <v>6022</v>
      </c>
      <c r="HKA174" s="377" t="s">
        <v>6023</v>
      </c>
      <c r="HKB174" s="377" t="s">
        <v>6024</v>
      </c>
      <c r="HKC174" s="377" t="s">
        <v>6025</v>
      </c>
      <c r="HKD174" s="377" t="s">
        <v>6026</v>
      </c>
      <c r="HKE174" s="377" t="s">
        <v>6027</v>
      </c>
      <c r="HKF174" s="377" t="s">
        <v>6028</v>
      </c>
      <c r="HKG174" s="377" t="s">
        <v>6029</v>
      </c>
      <c r="HKH174" s="377" t="s">
        <v>6030</v>
      </c>
      <c r="HKI174" s="377" t="s">
        <v>6031</v>
      </c>
      <c r="HKJ174" s="377" t="s">
        <v>6032</v>
      </c>
      <c r="HKK174" s="377" t="s">
        <v>6033</v>
      </c>
      <c r="HKL174" s="377" t="s">
        <v>6034</v>
      </c>
      <c r="HKM174" s="377" t="s">
        <v>6035</v>
      </c>
      <c r="HKN174" s="377" t="s">
        <v>6036</v>
      </c>
      <c r="HKO174" s="377" t="s">
        <v>6037</v>
      </c>
      <c r="HKP174" s="377" t="s">
        <v>6038</v>
      </c>
      <c r="HKQ174" s="377" t="s">
        <v>6039</v>
      </c>
      <c r="HKR174" s="377" t="s">
        <v>6040</v>
      </c>
      <c r="HKS174" s="377" t="s">
        <v>6041</v>
      </c>
      <c r="HKT174" s="377" t="s">
        <v>6042</v>
      </c>
      <c r="HKU174" s="377" t="s">
        <v>6043</v>
      </c>
      <c r="HKV174" s="377" t="s">
        <v>6044</v>
      </c>
      <c r="HKW174" s="377" t="s">
        <v>6045</v>
      </c>
      <c r="HKX174" s="377" t="s">
        <v>6046</v>
      </c>
      <c r="HKY174" s="377" t="s">
        <v>6047</v>
      </c>
      <c r="HKZ174" s="377" t="s">
        <v>6048</v>
      </c>
      <c r="HLA174" s="377" t="s">
        <v>6049</v>
      </c>
      <c r="HLB174" s="377" t="s">
        <v>6050</v>
      </c>
      <c r="HLC174" s="377" t="s">
        <v>6051</v>
      </c>
      <c r="HLD174" s="377" t="s">
        <v>6052</v>
      </c>
      <c r="HLE174" s="377" t="s">
        <v>6053</v>
      </c>
      <c r="HLF174" s="377" t="s">
        <v>6054</v>
      </c>
      <c r="HLG174" s="377" t="s">
        <v>6055</v>
      </c>
      <c r="HLH174" s="377" t="s">
        <v>6056</v>
      </c>
      <c r="HLI174" s="377" t="s">
        <v>6057</v>
      </c>
      <c r="HLJ174" s="377" t="s">
        <v>6058</v>
      </c>
      <c r="HLK174" s="377" t="s">
        <v>6059</v>
      </c>
      <c r="HLL174" s="377" t="s">
        <v>6060</v>
      </c>
      <c r="HLM174" s="377" t="s">
        <v>6061</v>
      </c>
      <c r="HLN174" s="377" t="s">
        <v>6062</v>
      </c>
      <c r="HLO174" s="377" t="s">
        <v>6063</v>
      </c>
      <c r="HLP174" s="377" t="s">
        <v>6064</v>
      </c>
      <c r="HLQ174" s="377" t="s">
        <v>6065</v>
      </c>
      <c r="HLR174" s="377" t="s">
        <v>6066</v>
      </c>
      <c r="HLS174" s="377" t="s">
        <v>6067</v>
      </c>
      <c r="HLT174" s="377" t="s">
        <v>6068</v>
      </c>
      <c r="HLU174" s="377" t="s">
        <v>6069</v>
      </c>
      <c r="HLV174" s="377" t="s">
        <v>6070</v>
      </c>
      <c r="HLW174" s="377" t="s">
        <v>6071</v>
      </c>
      <c r="HLX174" s="377" t="s">
        <v>6072</v>
      </c>
      <c r="HLY174" s="377" t="s">
        <v>6073</v>
      </c>
      <c r="HLZ174" s="377" t="s">
        <v>6074</v>
      </c>
      <c r="HMA174" s="377" t="s">
        <v>6075</v>
      </c>
      <c r="HMB174" s="377" t="s">
        <v>6076</v>
      </c>
      <c r="HMC174" s="377" t="s">
        <v>6077</v>
      </c>
      <c r="HMD174" s="377" t="s">
        <v>6078</v>
      </c>
      <c r="HME174" s="377" t="s">
        <v>6079</v>
      </c>
      <c r="HMF174" s="377" t="s">
        <v>6080</v>
      </c>
      <c r="HMG174" s="377" t="s">
        <v>6081</v>
      </c>
      <c r="HMH174" s="377" t="s">
        <v>6082</v>
      </c>
      <c r="HMI174" s="377" t="s">
        <v>6083</v>
      </c>
      <c r="HMJ174" s="377" t="s">
        <v>6084</v>
      </c>
      <c r="HMK174" s="377" t="s">
        <v>6085</v>
      </c>
      <c r="HML174" s="377" t="s">
        <v>6086</v>
      </c>
      <c r="HMM174" s="377" t="s">
        <v>6087</v>
      </c>
      <c r="HMN174" s="377" t="s">
        <v>6088</v>
      </c>
      <c r="HMO174" s="377" t="s">
        <v>6089</v>
      </c>
      <c r="HMP174" s="377" t="s">
        <v>6090</v>
      </c>
      <c r="HMQ174" s="377" t="s">
        <v>6091</v>
      </c>
      <c r="HMR174" s="377" t="s">
        <v>6092</v>
      </c>
      <c r="HMS174" s="377" t="s">
        <v>6093</v>
      </c>
      <c r="HMT174" s="377" t="s">
        <v>6094</v>
      </c>
      <c r="HMU174" s="377" t="s">
        <v>6095</v>
      </c>
      <c r="HMV174" s="377" t="s">
        <v>6096</v>
      </c>
      <c r="HMW174" s="377" t="s">
        <v>6097</v>
      </c>
      <c r="HMX174" s="377" t="s">
        <v>6098</v>
      </c>
      <c r="HMY174" s="377" t="s">
        <v>6099</v>
      </c>
      <c r="HMZ174" s="377" t="s">
        <v>6100</v>
      </c>
      <c r="HNA174" s="377" t="s">
        <v>6101</v>
      </c>
      <c r="HNB174" s="377" t="s">
        <v>6102</v>
      </c>
      <c r="HNC174" s="377" t="s">
        <v>6103</v>
      </c>
      <c r="HND174" s="377" t="s">
        <v>6104</v>
      </c>
      <c r="HNE174" s="377" t="s">
        <v>6105</v>
      </c>
      <c r="HNF174" s="377" t="s">
        <v>6106</v>
      </c>
      <c r="HNG174" s="377" t="s">
        <v>6107</v>
      </c>
      <c r="HNH174" s="377" t="s">
        <v>6108</v>
      </c>
      <c r="HNI174" s="377" t="s">
        <v>6109</v>
      </c>
      <c r="HNJ174" s="377" t="s">
        <v>6110</v>
      </c>
      <c r="HNK174" s="377" t="s">
        <v>6111</v>
      </c>
      <c r="HNL174" s="377" t="s">
        <v>6112</v>
      </c>
      <c r="HNM174" s="377" t="s">
        <v>6113</v>
      </c>
      <c r="HNN174" s="377" t="s">
        <v>6114</v>
      </c>
      <c r="HNO174" s="377" t="s">
        <v>6115</v>
      </c>
      <c r="HNP174" s="377" t="s">
        <v>6116</v>
      </c>
      <c r="HNQ174" s="377" t="s">
        <v>6117</v>
      </c>
      <c r="HNR174" s="377" t="s">
        <v>6118</v>
      </c>
      <c r="HNS174" s="377" t="s">
        <v>6119</v>
      </c>
      <c r="HNT174" s="377" t="s">
        <v>6120</v>
      </c>
      <c r="HNU174" s="377" t="s">
        <v>6121</v>
      </c>
      <c r="HNV174" s="377" t="s">
        <v>6122</v>
      </c>
      <c r="HNW174" s="377" t="s">
        <v>6123</v>
      </c>
      <c r="HNX174" s="377" t="s">
        <v>6124</v>
      </c>
      <c r="HNY174" s="377" t="s">
        <v>6125</v>
      </c>
      <c r="HNZ174" s="377" t="s">
        <v>6126</v>
      </c>
      <c r="HOA174" s="377" t="s">
        <v>6127</v>
      </c>
      <c r="HOB174" s="377" t="s">
        <v>6128</v>
      </c>
      <c r="HOC174" s="377" t="s">
        <v>6129</v>
      </c>
      <c r="HOD174" s="377" t="s">
        <v>6130</v>
      </c>
      <c r="HOE174" s="377" t="s">
        <v>6131</v>
      </c>
      <c r="HOF174" s="377" t="s">
        <v>6132</v>
      </c>
      <c r="HOG174" s="377" t="s">
        <v>6133</v>
      </c>
      <c r="HOH174" s="377" t="s">
        <v>6134</v>
      </c>
      <c r="HOI174" s="377" t="s">
        <v>6135</v>
      </c>
      <c r="HOJ174" s="377" t="s">
        <v>6136</v>
      </c>
      <c r="HOK174" s="377" t="s">
        <v>6137</v>
      </c>
      <c r="HOL174" s="377" t="s">
        <v>6138</v>
      </c>
      <c r="HOM174" s="377" t="s">
        <v>6139</v>
      </c>
      <c r="HON174" s="377" t="s">
        <v>6140</v>
      </c>
      <c r="HOO174" s="377" t="s">
        <v>6141</v>
      </c>
      <c r="HOP174" s="377" t="s">
        <v>6142</v>
      </c>
      <c r="HOQ174" s="377" t="s">
        <v>6143</v>
      </c>
      <c r="HOR174" s="377" t="s">
        <v>6144</v>
      </c>
      <c r="HOS174" s="377" t="s">
        <v>6145</v>
      </c>
      <c r="HOT174" s="377" t="s">
        <v>6146</v>
      </c>
      <c r="HOU174" s="377" t="s">
        <v>6147</v>
      </c>
      <c r="HOV174" s="377" t="s">
        <v>6148</v>
      </c>
      <c r="HOW174" s="377" t="s">
        <v>6149</v>
      </c>
      <c r="HOX174" s="377" t="s">
        <v>6150</v>
      </c>
      <c r="HOY174" s="377" t="s">
        <v>6151</v>
      </c>
      <c r="HOZ174" s="377" t="s">
        <v>6152</v>
      </c>
      <c r="HPA174" s="377" t="s">
        <v>6153</v>
      </c>
      <c r="HPB174" s="377" t="s">
        <v>6154</v>
      </c>
      <c r="HPC174" s="377" t="s">
        <v>6155</v>
      </c>
      <c r="HPD174" s="377" t="s">
        <v>6156</v>
      </c>
      <c r="HPE174" s="377" t="s">
        <v>6157</v>
      </c>
      <c r="HPF174" s="377" t="s">
        <v>6158</v>
      </c>
      <c r="HPG174" s="377" t="s">
        <v>6159</v>
      </c>
      <c r="HPH174" s="377" t="s">
        <v>6160</v>
      </c>
      <c r="HPI174" s="377" t="s">
        <v>6161</v>
      </c>
      <c r="HPJ174" s="377" t="s">
        <v>6162</v>
      </c>
      <c r="HPK174" s="377" t="s">
        <v>6163</v>
      </c>
      <c r="HPL174" s="377" t="s">
        <v>6164</v>
      </c>
      <c r="HPM174" s="377" t="s">
        <v>6165</v>
      </c>
      <c r="HPN174" s="377" t="s">
        <v>6166</v>
      </c>
      <c r="HPO174" s="377" t="s">
        <v>6167</v>
      </c>
      <c r="HPP174" s="377" t="s">
        <v>6168</v>
      </c>
      <c r="HPQ174" s="377" t="s">
        <v>6169</v>
      </c>
      <c r="HPR174" s="377" t="s">
        <v>6170</v>
      </c>
      <c r="HPS174" s="377" t="s">
        <v>6171</v>
      </c>
      <c r="HPT174" s="377" t="s">
        <v>6172</v>
      </c>
      <c r="HPU174" s="377" t="s">
        <v>6173</v>
      </c>
      <c r="HPV174" s="377" t="s">
        <v>6174</v>
      </c>
      <c r="HPW174" s="377" t="s">
        <v>6175</v>
      </c>
      <c r="HPX174" s="377" t="s">
        <v>6176</v>
      </c>
      <c r="HPY174" s="377" t="s">
        <v>6177</v>
      </c>
      <c r="HPZ174" s="377" t="s">
        <v>6178</v>
      </c>
      <c r="HQA174" s="377" t="s">
        <v>6179</v>
      </c>
      <c r="HQB174" s="377" t="s">
        <v>6180</v>
      </c>
      <c r="HQC174" s="377" t="s">
        <v>6181</v>
      </c>
      <c r="HQD174" s="377" t="s">
        <v>6182</v>
      </c>
      <c r="HQE174" s="377" t="s">
        <v>6183</v>
      </c>
      <c r="HQF174" s="377" t="s">
        <v>6184</v>
      </c>
      <c r="HQG174" s="377" t="s">
        <v>6185</v>
      </c>
      <c r="HQH174" s="377" t="s">
        <v>6186</v>
      </c>
      <c r="HQI174" s="377" t="s">
        <v>6187</v>
      </c>
      <c r="HQJ174" s="377" t="s">
        <v>6188</v>
      </c>
      <c r="HQK174" s="377" t="s">
        <v>6189</v>
      </c>
      <c r="HQL174" s="377" t="s">
        <v>6190</v>
      </c>
      <c r="HQM174" s="377" t="s">
        <v>6191</v>
      </c>
      <c r="HQN174" s="377" t="s">
        <v>6192</v>
      </c>
      <c r="HQO174" s="377" t="s">
        <v>6193</v>
      </c>
      <c r="HQP174" s="377" t="s">
        <v>6194</v>
      </c>
      <c r="HQQ174" s="377" t="s">
        <v>6195</v>
      </c>
      <c r="HQR174" s="377" t="s">
        <v>6196</v>
      </c>
      <c r="HQS174" s="377" t="s">
        <v>6197</v>
      </c>
      <c r="HQT174" s="377" t="s">
        <v>6198</v>
      </c>
      <c r="HQU174" s="377" t="s">
        <v>6199</v>
      </c>
      <c r="HQV174" s="377" t="s">
        <v>6200</v>
      </c>
      <c r="HQW174" s="377" t="s">
        <v>6201</v>
      </c>
      <c r="HQX174" s="377" t="s">
        <v>6202</v>
      </c>
      <c r="HQY174" s="377" t="s">
        <v>6203</v>
      </c>
      <c r="HQZ174" s="377" t="s">
        <v>6204</v>
      </c>
      <c r="HRA174" s="377" t="s">
        <v>6205</v>
      </c>
      <c r="HRB174" s="377" t="s">
        <v>6206</v>
      </c>
      <c r="HRC174" s="377" t="s">
        <v>6207</v>
      </c>
      <c r="HRD174" s="377" t="s">
        <v>6208</v>
      </c>
      <c r="HRE174" s="377" t="s">
        <v>6209</v>
      </c>
      <c r="HRF174" s="377" t="s">
        <v>6210</v>
      </c>
      <c r="HRG174" s="377" t="s">
        <v>6211</v>
      </c>
      <c r="HRH174" s="377" t="s">
        <v>6212</v>
      </c>
      <c r="HRI174" s="377" t="s">
        <v>6213</v>
      </c>
      <c r="HRJ174" s="377" t="s">
        <v>6214</v>
      </c>
      <c r="HRK174" s="377" t="s">
        <v>6215</v>
      </c>
      <c r="HRL174" s="377" t="s">
        <v>6216</v>
      </c>
      <c r="HRM174" s="377" t="s">
        <v>6217</v>
      </c>
      <c r="HRN174" s="377" t="s">
        <v>6218</v>
      </c>
      <c r="HRO174" s="377" t="s">
        <v>6219</v>
      </c>
      <c r="HRP174" s="377" t="s">
        <v>6220</v>
      </c>
      <c r="HRQ174" s="377" t="s">
        <v>6221</v>
      </c>
      <c r="HRR174" s="377" t="s">
        <v>6222</v>
      </c>
      <c r="HRS174" s="377" t="s">
        <v>6223</v>
      </c>
      <c r="HRT174" s="377" t="s">
        <v>6224</v>
      </c>
      <c r="HRU174" s="377" t="s">
        <v>6225</v>
      </c>
      <c r="HRV174" s="377" t="s">
        <v>6226</v>
      </c>
      <c r="HRW174" s="377" t="s">
        <v>6227</v>
      </c>
      <c r="HRX174" s="377" t="s">
        <v>6228</v>
      </c>
      <c r="HRY174" s="377" t="s">
        <v>6229</v>
      </c>
      <c r="HRZ174" s="377" t="s">
        <v>6230</v>
      </c>
      <c r="HSA174" s="377" t="s">
        <v>6231</v>
      </c>
      <c r="HSB174" s="377" t="s">
        <v>6232</v>
      </c>
      <c r="HSC174" s="377" t="s">
        <v>6233</v>
      </c>
      <c r="HSD174" s="377" t="s">
        <v>6234</v>
      </c>
      <c r="HSE174" s="377" t="s">
        <v>6235</v>
      </c>
      <c r="HSF174" s="377" t="s">
        <v>6236</v>
      </c>
      <c r="HSG174" s="377" t="s">
        <v>6237</v>
      </c>
      <c r="HSH174" s="377" t="s">
        <v>6238</v>
      </c>
      <c r="HSI174" s="377" t="s">
        <v>6239</v>
      </c>
      <c r="HSJ174" s="377" t="s">
        <v>6240</v>
      </c>
      <c r="HSK174" s="377" t="s">
        <v>6241</v>
      </c>
      <c r="HSL174" s="377" t="s">
        <v>6242</v>
      </c>
      <c r="HSM174" s="377" t="s">
        <v>6243</v>
      </c>
      <c r="HSN174" s="377" t="s">
        <v>6244</v>
      </c>
      <c r="HSO174" s="377" t="s">
        <v>6245</v>
      </c>
      <c r="HSP174" s="377" t="s">
        <v>6246</v>
      </c>
      <c r="HSQ174" s="377" t="s">
        <v>6247</v>
      </c>
      <c r="HSR174" s="377" t="s">
        <v>6248</v>
      </c>
      <c r="HSS174" s="377" t="s">
        <v>6249</v>
      </c>
      <c r="HST174" s="377" t="s">
        <v>6250</v>
      </c>
      <c r="HSU174" s="377" t="s">
        <v>6251</v>
      </c>
      <c r="HSV174" s="377" t="s">
        <v>6252</v>
      </c>
      <c r="HSW174" s="377" t="s">
        <v>6253</v>
      </c>
      <c r="HSX174" s="377" t="s">
        <v>6254</v>
      </c>
      <c r="HSY174" s="377" t="s">
        <v>6255</v>
      </c>
      <c r="HSZ174" s="377" t="s">
        <v>6256</v>
      </c>
      <c r="HTA174" s="377" t="s">
        <v>6257</v>
      </c>
      <c r="HTB174" s="377" t="s">
        <v>6258</v>
      </c>
      <c r="HTC174" s="377" t="s">
        <v>6259</v>
      </c>
      <c r="HTD174" s="377" t="s">
        <v>6260</v>
      </c>
      <c r="HTE174" s="377" t="s">
        <v>6261</v>
      </c>
      <c r="HTF174" s="377" t="s">
        <v>6262</v>
      </c>
      <c r="HTG174" s="377" t="s">
        <v>6263</v>
      </c>
      <c r="HTH174" s="377" t="s">
        <v>6264</v>
      </c>
      <c r="HTI174" s="377" t="s">
        <v>6265</v>
      </c>
      <c r="HTJ174" s="377" t="s">
        <v>6266</v>
      </c>
      <c r="HTK174" s="377" t="s">
        <v>6267</v>
      </c>
      <c r="HTL174" s="377" t="s">
        <v>6268</v>
      </c>
      <c r="HTM174" s="377" t="s">
        <v>6269</v>
      </c>
      <c r="HTN174" s="377" t="s">
        <v>6270</v>
      </c>
      <c r="HTO174" s="377" t="s">
        <v>6271</v>
      </c>
      <c r="HTP174" s="377" t="s">
        <v>6272</v>
      </c>
      <c r="HTQ174" s="377" t="s">
        <v>6273</v>
      </c>
      <c r="HTR174" s="377" t="s">
        <v>6274</v>
      </c>
      <c r="HTS174" s="377" t="s">
        <v>6275</v>
      </c>
      <c r="HTT174" s="377" t="s">
        <v>6276</v>
      </c>
      <c r="HTU174" s="377" t="s">
        <v>6277</v>
      </c>
      <c r="HTV174" s="377" t="s">
        <v>6278</v>
      </c>
      <c r="HTW174" s="377" t="s">
        <v>6279</v>
      </c>
      <c r="HTX174" s="377" t="s">
        <v>6280</v>
      </c>
      <c r="HTY174" s="377" t="s">
        <v>6281</v>
      </c>
      <c r="HTZ174" s="377" t="s">
        <v>6282</v>
      </c>
      <c r="HUA174" s="377" t="s">
        <v>6283</v>
      </c>
      <c r="HUB174" s="377" t="s">
        <v>6284</v>
      </c>
      <c r="HUC174" s="377" t="s">
        <v>6285</v>
      </c>
      <c r="HUD174" s="377" t="s">
        <v>6286</v>
      </c>
      <c r="HUE174" s="377" t="s">
        <v>6287</v>
      </c>
      <c r="HUF174" s="377" t="s">
        <v>6288</v>
      </c>
      <c r="HUG174" s="377" t="s">
        <v>6289</v>
      </c>
      <c r="HUH174" s="377" t="s">
        <v>6290</v>
      </c>
      <c r="HUI174" s="377" t="s">
        <v>6291</v>
      </c>
      <c r="HUJ174" s="377" t="s">
        <v>6292</v>
      </c>
      <c r="HUK174" s="377" t="s">
        <v>6293</v>
      </c>
      <c r="HUL174" s="377" t="s">
        <v>6294</v>
      </c>
      <c r="HUM174" s="377" t="s">
        <v>6295</v>
      </c>
      <c r="HUN174" s="377" t="s">
        <v>6296</v>
      </c>
      <c r="HUO174" s="377" t="s">
        <v>6297</v>
      </c>
      <c r="HUP174" s="377" t="s">
        <v>6298</v>
      </c>
      <c r="HUQ174" s="377" t="s">
        <v>6299</v>
      </c>
      <c r="HUR174" s="377" t="s">
        <v>6300</v>
      </c>
      <c r="HUS174" s="377" t="s">
        <v>6301</v>
      </c>
      <c r="HUT174" s="377" t="s">
        <v>6302</v>
      </c>
      <c r="HUU174" s="377" t="s">
        <v>6303</v>
      </c>
      <c r="HUV174" s="377" t="s">
        <v>6304</v>
      </c>
      <c r="HUW174" s="377" t="s">
        <v>6305</v>
      </c>
      <c r="HUX174" s="377" t="s">
        <v>6306</v>
      </c>
      <c r="HUY174" s="377" t="s">
        <v>6307</v>
      </c>
      <c r="HUZ174" s="377" t="s">
        <v>6308</v>
      </c>
      <c r="HVA174" s="377" t="s">
        <v>6309</v>
      </c>
      <c r="HVB174" s="377" t="s">
        <v>6310</v>
      </c>
      <c r="HVC174" s="377" t="s">
        <v>6311</v>
      </c>
      <c r="HVD174" s="377" t="s">
        <v>6312</v>
      </c>
      <c r="HVE174" s="377" t="s">
        <v>6313</v>
      </c>
      <c r="HVF174" s="377" t="s">
        <v>6314</v>
      </c>
      <c r="HVG174" s="377" t="s">
        <v>6315</v>
      </c>
      <c r="HVH174" s="377" t="s">
        <v>6316</v>
      </c>
      <c r="HVI174" s="377" t="s">
        <v>6317</v>
      </c>
      <c r="HVJ174" s="377" t="s">
        <v>6318</v>
      </c>
      <c r="HVK174" s="377" t="s">
        <v>6319</v>
      </c>
      <c r="HVL174" s="377" t="s">
        <v>6320</v>
      </c>
      <c r="HVM174" s="377" t="s">
        <v>6321</v>
      </c>
      <c r="HVN174" s="377" t="s">
        <v>6322</v>
      </c>
      <c r="HVO174" s="377" t="s">
        <v>6323</v>
      </c>
      <c r="HVP174" s="377" t="s">
        <v>6324</v>
      </c>
      <c r="HVQ174" s="377" t="s">
        <v>6325</v>
      </c>
      <c r="HVR174" s="377" t="s">
        <v>6326</v>
      </c>
      <c r="HVS174" s="377" t="s">
        <v>6327</v>
      </c>
      <c r="HVT174" s="377" t="s">
        <v>6328</v>
      </c>
      <c r="HVU174" s="377" t="s">
        <v>6329</v>
      </c>
      <c r="HVV174" s="377" t="s">
        <v>6330</v>
      </c>
      <c r="HVW174" s="377" t="s">
        <v>6331</v>
      </c>
      <c r="HVX174" s="377" t="s">
        <v>6332</v>
      </c>
      <c r="HVY174" s="377" t="s">
        <v>6333</v>
      </c>
      <c r="HVZ174" s="377" t="s">
        <v>6334</v>
      </c>
      <c r="HWA174" s="377" t="s">
        <v>6335</v>
      </c>
      <c r="HWB174" s="377" t="s">
        <v>6336</v>
      </c>
      <c r="HWC174" s="377" t="s">
        <v>6337</v>
      </c>
      <c r="HWD174" s="377" t="s">
        <v>6338</v>
      </c>
      <c r="HWE174" s="377" t="s">
        <v>6339</v>
      </c>
      <c r="HWF174" s="377" t="s">
        <v>6340</v>
      </c>
      <c r="HWG174" s="377" t="s">
        <v>6341</v>
      </c>
      <c r="HWH174" s="377" t="s">
        <v>6342</v>
      </c>
      <c r="HWI174" s="377" t="s">
        <v>6343</v>
      </c>
      <c r="HWJ174" s="377" t="s">
        <v>6344</v>
      </c>
      <c r="HWK174" s="377" t="s">
        <v>6345</v>
      </c>
      <c r="HWL174" s="377" t="s">
        <v>6346</v>
      </c>
      <c r="HWM174" s="377" t="s">
        <v>6347</v>
      </c>
      <c r="HWN174" s="377" t="s">
        <v>6348</v>
      </c>
      <c r="HWO174" s="377" t="s">
        <v>6349</v>
      </c>
      <c r="HWP174" s="377" t="s">
        <v>6350</v>
      </c>
      <c r="HWQ174" s="377" t="s">
        <v>6351</v>
      </c>
      <c r="HWR174" s="377" t="s">
        <v>6352</v>
      </c>
      <c r="HWS174" s="377" t="s">
        <v>6353</v>
      </c>
      <c r="HWT174" s="377" t="s">
        <v>6354</v>
      </c>
      <c r="HWU174" s="377" t="s">
        <v>6355</v>
      </c>
      <c r="HWV174" s="377" t="s">
        <v>6356</v>
      </c>
      <c r="HWW174" s="377" t="s">
        <v>6357</v>
      </c>
      <c r="HWX174" s="377" t="s">
        <v>6358</v>
      </c>
      <c r="HWY174" s="377" t="s">
        <v>6359</v>
      </c>
      <c r="HWZ174" s="377" t="s">
        <v>6360</v>
      </c>
      <c r="HXA174" s="377" t="s">
        <v>6361</v>
      </c>
      <c r="HXB174" s="377" t="s">
        <v>6362</v>
      </c>
      <c r="HXC174" s="377" t="s">
        <v>6363</v>
      </c>
      <c r="HXD174" s="377" t="s">
        <v>6364</v>
      </c>
      <c r="HXE174" s="377" t="s">
        <v>6365</v>
      </c>
      <c r="HXF174" s="377" t="s">
        <v>6366</v>
      </c>
      <c r="HXG174" s="377" t="s">
        <v>6367</v>
      </c>
      <c r="HXH174" s="377" t="s">
        <v>6368</v>
      </c>
      <c r="HXI174" s="377" t="s">
        <v>6369</v>
      </c>
      <c r="HXJ174" s="377" t="s">
        <v>6370</v>
      </c>
      <c r="HXK174" s="377" t="s">
        <v>6371</v>
      </c>
      <c r="HXL174" s="377" t="s">
        <v>6372</v>
      </c>
      <c r="HXM174" s="377" t="s">
        <v>6373</v>
      </c>
      <c r="HXN174" s="377" t="s">
        <v>6374</v>
      </c>
      <c r="HXO174" s="377" t="s">
        <v>6375</v>
      </c>
      <c r="HXP174" s="377" t="s">
        <v>6376</v>
      </c>
      <c r="HXQ174" s="377" t="s">
        <v>6377</v>
      </c>
      <c r="HXR174" s="377" t="s">
        <v>6378</v>
      </c>
      <c r="HXS174" s="377" t="s">
        <v>6379</v>
      </c>
      <c r="HXT174" s="377" t="s">
        <v>6380</v>
      </c>
      <c r="HXU174" s="377" t="s">
        <v>6381</v>
      </c>
      <c r="HXV174" s="377" t="s">
        <v>6382</v>
      </c>
      <c r="HXW174" s="377" t="s">
        <v>6383</v>
      </c>
      <c r="HXX174" s="377" t="s">
        <v>6384</v>
      </c>
      <c r="HXY174" s="377" t="s">
        <v>6385</v>
      </c>
      <c r="HXZ174" s="377" t="s">
        <v>6386</v>
      </c>
      <c r="HYA174" s="377" t="s">
        <v>6387</v>
      </c>
      <c r="HYB174" s="377" t="s">
        <v>6388</v>
      </c>
      <c r="HYC174" s="377" t="s">
        <v>6389</v>
      </c>
      <c r="HYD174" s="377" t="s">
        <v>6390</v>
      </c>
      <c r="HYE174" s="377" t="s">
        <v>6391</v>
      </c>
      <c r="HYF174" s="377" t="s">
        <v>6392</v>
      </c>
      <c r="HYG174" s="377" t="s">
        <v>6393</v>
      </c>
      <c r="HYH174" s="377" t="s">
        <v>6394</v>
      </c>
      <c r="HYI174" s="377" t="s">
        <v>6395</v>
      </c>
      <c r="HYJ174" s="377" t="s">
        <v>6396</v>
      </c>
      <c r="HYK174" s="377" t="s">
        <v>6397</v>
      </c>
      <c r="HYL174" s="377" t="s">
        <v>6398</v>
      </c>
      <c r="HYM174" s="377" t="s">
        <v>6399</v>
      </c>
      <c r="HYN174" s="377" t="s">
        <v>6400</v>
      </c>
      <c r="HYO174" s="377" t="s">
        <v>6401</v>
      </c>
      <c r="HYP174" s="377" t="s">
        <v>6402</v>
      </c>
      <c r="HYQ174" s="377" t="s">
        <v>6403</v>
      </c>
      <c r="HYR174" s="377" t="s">
        <v>6404</v>
      </c>
      <c r="HYS174" s="377" t="s">
        <v>6405</v>
      </c>
      <c r="HYT174" s="377" t="s">
        <v>6406</v>
      </c>
      <c r="HYU174" s="377" t="s">
        <v>6407</v>
      </c>
      <c r="HYV174" s="377" t="s">
        <v>6408</v>
      </c>
      <c r="HYW174" s="377" t="s">
        <v>6409</v>
      </c>
      <c r="HYX174" s="377" t="s">
        <v>6410</v>
      </c>
      <c r="HYY174" s="377" t="s">
        <v>6411</v>
      </c>
      <c r="HYZ174" s="377" t="s">
        <v>6412</v>
      </c>
      <c r="HZA174" s="377" t="s">
        <v>6413</v>
      </c>
      <c r="HZB174" s="377" t="s">
        <v>6414</v>
      </c>
      <c r="HZC174" s="377" t="s">
        <v>6415</v>
      </c>
      <c r="HZD174" s="377" t="s">
        <v>6416</v>
      </c>
      <c r="HZE174" s="377" t="s">
        <v>6417</v>
      </c>
      <c r="HZF174" s="377" t="s">
        <v>6418</v>
      </c>
      <c r="HZG174" s="377" t="s">
        <v>6419</v>
      </c>
      <c r="HZH174" s="377" t="s">
        <v>6420</v>
      </c>
      <c r="HZI174" s="377" t="s">
        <v>6421</v>
      </c>
      <c r="HZJ174" s="377" t="s">
        <v>6422</v>
      </c>
      <c r="HZK174" s="377" t="s">
        <v>6423</v>
      </c>
      <c r="HZL174" s="377" t="s">
        <v>6424</v>
      </c>
      <c r="HZM174" s="377" t="s">
        <v>6425</v>
      </c>
      <c r="HZN174" s="377" t="s">
        <v>6426</v>
      </c>
      <c r="HZO174" s="377" t="s">
        <v>6427</v>
      </c>
      <c r="HZP174" s="377" t="s">
        <v>6428</v>
      </c>
      <c r="HZQ174" s="377" t="s">
        <v>6429</v>
      </c>
      <c r="HZR174" s="377" t="s">
        <v>6430</v>
      </c>
      <c r="HZS174" s="377" t="s">
        <v>6431</v>
      </c>
      <c r="HZT174" s="377" t="s">
        <v>6432</v>
      </c>
      <c r="HZU174" s="377" t="s">
        <v>6433</v>
      </c>
      <c r="HZV174" s="377" t="s">
        <v>6434</v>
      </c>
      <c r="HZW174" s="377" t="s">
        <v>6435</v>
      </c>
      <c r="HZX174" s="377" t="s">
        <v>6436</v>
      </c>
      <c r="HZY174" s="377" t="s">
        <v>6437</v>
      </c>
      <c r="HZZ174" s="377" t="s">
        <v>6438</v>
      </c>
      <c r="IAA174" s="377" t="s">
        <v>6439</v>
      </c>
      <c r="IAB174" s="377" t="s">
        <v>6440</v>
      </c>
      <c r="IAC174" s="377" t="s">
        <v>6441</v>
      </c>
      <c r="IAD174" s="377" t="s">
        <v>6442</v>
      </c>
      <c r="IAE174" s="377" t="s">
        <v>6443</v>
      </c>
      <c r="IAF174" s="377" t="s">
        <v>6444</v>
      </c>
      <c r="IAG174" s="377" t="s">
        <v>6445</v>
      </c>
      <c r="IAH174" s="377" t="s">
        <v>6446</v>
      </c>
      <c r="IAI174" s="377" t="s">
        <v>6447</v>
      </c>
      <c r="IAJ174" s="377" t="s">
        <v>6448</v>
      </c>
      <c r="IAK174" s="377" t="s">
        <v>6449</v>
      </c>
      <c r="IAL174" s="377" t="s">
        <v>6450</v>
      </c>
      <c r="IAM174" s="377" t="s">
        <v>6451</v>
      </c>
      <c r="IAN174" s="377" t="s">
        <v>6452</v>
      </c>
      <c r="IAO174" s="377" t="s">
        <v>6453</v>
      </c>
      <c r="IAP174" s="377" t="s">
        <v>6454</v>
      </c>
      <c r="IAQ174" s="377" t="s">
        <v>6455</v>
      </c>
      <c r="IAR174" s="377" t="s">
        <v>6456</v>
      </c>
      <c r="IAS174" s="377" t="s">
        <v>6457</v>
      </c>
      <c r="IAT174" s="377" t="s">
        <v>6458</v>
      </c>
      <c r="IAU174" s="377" t="s">
        <v>6459</v>
      </c>
      <c r="IAV174" s="377" t="s">
        <v>6460</v>
      </c>
      <c r="IAW174" s="377" t="s">
        <v>6461</v>
      </c>
      <c r="IAX174" s="377" t="s">
        <v>6462</v>
      </c>
      <c r="IAY174" s="377" t="s">
        <v>6463</v>
      </c>
      <c r="IAZ174" s="377" t="s">
        <v>6464</v>
      </c>
      <c r="IBA174" s="377" t="s">
        <v>6465</v>
      </c>
      <c r="IBB174" s="377" t="s">
        <v>6466</v>
      </c>
      <c r="IBC174" s="377" t="s">
        <v>6467</v>
      </c>
      <c r="IBD174" s="377" t="s">
        <v>6468</v>
      </c>
      <c r="IBE174" s="377" t="s">
        <v>6469</v>
      </c>
      <c r="IBF174" s="377" t="s">
        <v>6470</v>
      </c>
      <c r="IBG174" s="377" t="s">
        <v>6471</v>
      </c>
      <c r="IBH174" s="377" t="s">
        <v>6472</v>
      </c>
      <c r="IBI174" s="377" t="s">
        <v>6473</v>
      </c>
      <c r="IBJ174" s="377" t="s">
        <v>6474</v>
      </c>
      <c r="IBK174" s="377" t="s">
        <v>6475</v>
      </c>
      <c r="IBL174" s="377" t="s">
        <v>6476</v>
      </c>
      <c r="IBM174" s="377" t="s">
        <v>6477</v>
      </c>
      <c r="IBN174" s="377" t="s">
        <v>6478</v>
      </c>
      <c r="IBO174" s="377" t="s">
        <v>6479</v>
      </c>
      <c r="IBP174" s="377" t="s">
        <v>6480</v>
      </c>
      <c r="IBQ174" s="377" t="s">
        <v>6481</v>
      </c>
      <c r="IBR174" s="377" t="s">
        <v>6482</v>
      </c>
      <c r="IBS174" s="377" t="s">
        <v>6483</v>
      </c>
      <c r="IBT174" s="377" t="s">
        <v>6484</v>
      </c>
      <c r="IBU174" s="377" t="s">
        <v>6485</v>
      </c>
      <c r="IBV174" s="377" t="s">
        <v>6486</v>
      </c>
      <c r="IBW174" s="377" t="s">
        <v>6487</v>
      </c>
      <c r="IBX174" s="377" t="s">
        <v>6488</v>
      </c>
      <c r="IBY174" s="377" t="s">
        <v>6489</v>
      </c>
      <c r="IBZ174" s="377" t="s">
        <v>6490</v>
      </c>
      <c r="ICA174" s="377" t="s">
        <v>6491</v>
      </c>
      <c r="ICB174" s="377" t="s">
        <v>6492</v>
      </c>
      <c r="ICC174" s="377" t="s">
        <v>6493</v>
      </c>
      <c r="ICD174" s="377" t="s">
        <v>6494</v>
      </c>
      <c r="ICE174" s="377" t="s">
        <v>6495</v>
      </c>
      <c r="ICF174" s="377" t="s">
        <v>6496</v>
      </c>
      <c r="ICG174" s="377" t="s">
        <v>6497</v>
      </c>
      <c r="ICH174" s="377" t="s">
        <v>6498</v>
      </c>
      <c r="ICI174" s="377" t="s">
        <v>6499</v>
      </c>
      <c r="ICJ174" s="377" t="s">
        <v>6500</v>
      </c>
      <c r="ICK174" s="377" t="s">
        <v>6501</v>
      </c>
      <c r="ICL174" s="377" t="s">
        <v>6502</v>
      </c>
      <c r="ICM174" s="377" t="s">
        <v>6503</v>
      </c>
      <c r="ICN174" s="377" t="s">
        <v>6504</v>
      </c>
      <c r="ICO174" s="377" t="s">
        <v>6505</v>
      </c>
      <c r="ICP174" s="377" t="s">
        <v>6506</v>
      </c>
      <c r="ICQ174" s="377" t="s">
        <v>6507</v>
      </c>
      <c r="ICR174" s="377" t="s">
        <v>6508</v>
      </c>
      <c r="ICS174" s="377" t="s">
        <v>6509</v>
      </c>
      <c r="ICT174" s="377" t="s">
        <v>6510</v>
      </c>
      <c r="ICU174" s="377" t="s">
        <v>6511</v>
      </c>
      <c r="ICV174" s="377" t="s">
        <v>6512</v>
      </c>
      <c r="ICW174" s="377" t="s">
        <v>6513</v>
      </c>
      <c r="ICX174" s="377" t="s">
        <v>6514</v>
      </c>
      <c r="ICY174" s="377" t="s">
        <v>6515</v>
      </c>
      <c r="ICZ174" s="377" t="s">
        <v>6516</v>
      </c>
      <c r="IDA174" s="377" t="s">
        <v>6517</v>
      </c>
      <c r="IDB174" s="377" t="s">
        <v>6518</v>
      </c>
      <c r="IDC174" s="377" t="s">
        <v>6519</v>
      </c>
      <c r="IDD174" s="377" t="s">
        <v>6520</v>
      </c>
      <c r="IDE174" s="377" t="s">
        <v>6521</v>
      </c>
      <c r="IDF174" s="377" t="s">
        <v>6522</v>
      </c>
      <c r="IDG174" s="377" t="s">
        <v>6523</v>
      </c>
      <c r="IDH174" s="377" t="s">
        <v>6524</v>
      </c>
      <c r="IDI174" s="377" t="s">
        <v>6525</v>
      </c>
      <c r="IDJ174" s="377" t="s">
        <v>6526</v>
      </c>
      <c r="IDK174" s="377" t="s">
        <v>6527</v>
      </c>
      <c r="IDL174" s="377" t="s">
        <v>6528</v>
      </c>
      <c r="IDM174" s="377" t="s">
        <v>6529</v>
      </c>
      <c r="IDN174" s="377" t="s">
        <v>6530</v>
      </c>
      <c r="IDO174" s="377" t="s">
        <v>6531</v>
      </c>
      <c r="IDP174" s="377" t="s">
        <v>6532</v>
      </c>
      <c r="IDQ174" s="377" t="s">
        <v>6533</v>
      </c>
      <c r="IDR174" s="377" t="s">
        <v>6534</v>
      </c>
      <c r="IDS174" s="377" t="s">
        <v>6535</v>
      </c>
      <c r="IDT174" s="377" t="s">
        <v>6536</v>
      </c>
      <c r="IDU174" s="377" t="s">
        <v>6537</v>
      </c>
      <c r="IDV174" s="377" t="s">
        <v>6538</v>
      </c>
      <c r="IDW174" s="377" t="s">
        <v>6539</v>
      </c>
      <c r="IDX174" s="377" t="s">
        <v>6540</v>
      </c>
      <c r="IDY174" s="377" t="s">
        <v>6541</v>
      </c>
      <c r="IDZ174" s="377" t="s">
        <v>6542</v>
      </c>
      <c r="IEA174" s="377" t="s">
        <v>6543</v>
      </c>
      <c r="IEB174" s="377" t="s">
        <v>6544</v>
      </c>
      <c r="IEC174" s="377" t="s">
        <v>6545</v>
      </c>
      <c r="IED174" s="377" t="s">
        <v>6546</v>
      </c>
      <c r="IEE174" s="377" t="s">
        <v>6547</v>
      </c>
      <c r="IEF174" s="377" t="s">
        <v>6548</v>
      </c>
      <c r="IEG174" s="377" t="s">
        <v>6549</v>
      </c>
      <c r="IEH174" s="377" t="s">
        <v>6550</v>
      </c>
      <c r="IEI174" s="377" t="s">
        <v>6551</v>
      </c>
      <c r="IEJ174" s="377" t="s">
        <v>6552</v>
      </c>
      <c r="IEK174" s="377" t="s">
        <v>6553</v>
      </c>
      <c r="IEL174" s="377" t="s">
        <v>6554</v>
      </c>
      <c r="IEM174" s="377" t="s">
        <v>6555</v>
      </c>
      <c r="IEN174" s="377" t="s">
        <v>6556</v>
      </c>
      <c r="IEO174" s="377" t="s">
        <v>6557</v>
      </c>
      <c r="IEP174" s="377" t="s">
        <v>6558</v>
      </c>
      <c r="IEQ174" s="377" t="s">
        <v>6559</v>
      </c>
      <c r="IER174" s="377" t="s">
        <v>6560</v>
      </c>
      <c r="IES174" s="377" t="s">
        <v>6561</v>
      </c>
      <c r="IET174" s="377" t="s">
        <v>6562</v>
      </c>
      <c r="IEU174" s="377" t="s">
        <v>6563</v>
      </c>
      <c r="IEV174" s="377" t="s">
        <v>6564</v>
      </c>
      <c r="IEW174" s="377" t="s">
        <v>6565</v>
      </c>
      <c r="IEX174" s="377" t="s">
        <v>6566</v>
      </c>
      <c r="IEY174" s="377" t="s">
        <v>6567</v>
      </c>
      <c r="IEZ174" s="377" t="s">
        <v>6568</v>
      </c>
      <c r="IFA174" s="377" t="s">
        <v>6569</v>
      </c>
      <c r="IFB174" s="377" t="s">
        <v>6570</v>
      </c>
      <c r="IFC174" s="377" t="s">
        <v>6571</v>
      </c>
      <c r="IFD174" s="377" t="s">
        <v>6572</v>
      </c>
      <c r="IFE174" s="377" t="s">
        <v>6573</v>
      </c>
      <c r="IFF174" s="377" t="s">
        <v>6574</v>
      </c>
      <c r="IFG174" s="377" t="s">
        <v>6575</v>
      </c>
      <c r="IFH174" s="377" t="s">
        <v>6576</v>
      </c>
      <c r="IFI174" s="377" t="s">
        <v>6577</v>
      </c>
      <c r="IFJ174" s="377" t="s">
        <v>6578</v>
      </c>
      <c r="IFK174" s="377" t="s">
        <v>6579</v>
      </c>
      <c r="IFL174" s="377" t="s">
        <v>6580</v>
      </c>
      <c r="IFM174" s="377" t="s">
        <v>6581</v>
      </c>
      <c r="IFN174" s="377" t="s">
        <v>6582</v>
      </c>
      <c r="IFO174" s="377" t="s">
        <v>6583</v>
      </c>
      <c r="IFP174" s="377" t="s">
        <v>6584</v>
      </c>
      <c r="IFQ174" s="377" t="s">
        <v>6585</v>
      </c>
      <c r="IFR174" s="377" t="s">
        <v>6586</v>
      </c>
      <c r="IFS174" s="377" t="s">
        <v>6587</v>
      </c>
      <c r="IFT174" s="377" t="s">
        <v>6588</v>
      </c>
      <c r="IFU174" s="377" t="s">
        <v>6589</v>
      </c>
      <c r="IFV174" s="377" t="s">
        <v>6590</v>
      </c>
      <c r="IFW174" s="377" t="s">
        <v>6591</v>
      </c>
      <c r="IFX174" s="377" t="s">
        <v>6592</v>
      </c>
      <c r="IFY174" s="377" t="s">
        <v>6593</v>
      </c>
      <c r="IFZ174" s="377" t="s">
        <v>6594</v>
      </c>
      <c r="IGA174" s="377" t="s">
        <v>6595</v>
      </c>
      <c r="IGB174" s="377" t="s">
        <v>6596</v>
      </c>
      <c r="IGC174" s="377" t="s">
        <v>6597</v>
      </c>
      <c r="IGD174" s="377" t="s">
        <v>6598</v>
      </c>
      <c r="IGE174" s="377" t="s">
        <v>6599</v>
      </c>
      <c r="IGF174" s="377" t="s">
        <v>6600</v>
      </c>
      <c r="IGG174" s="377" t="s">
        <v>6601</v>
      </c>
      <c r="IGH174" s="377" t="s">
        <v>6602</v>
      </c>
      <c r="IGI174" s="377" t="s">
        <v>6603</v>
      </c>
      <c r="IGJ174" s="377" t="s">
        <v>6604</v>
      </c>
      <c r="IGK174" s="377" t="s">
        <v>6605</v>
      </c>
      <c r="IGL174" s="377" t="s">
        <v>6606</v>
      </c>
      <c r="IGM174" s="377" t="s">
        <v>6607</v>
      </c>
      <c r="IGN174" s="377" t="s">
        <v>6608</v>
      </c>
      <c r="IGO174" s="377" t="s">
        <v>6609</v>
      </c>
      <c r="IGP174" s="377" t="s">
        <v>6610</v>
      </c>
      <c r="IGQ174" s="377" t="s">
        <v>6611</v>
      </c>
      <c r="IGR174" s="377" t="s">
        <v>6612</v>
      </c>
      <c r="IGS174" s="377" t="s">
        <v>6613</v>
      </c>
      <c r="IGT174" s="377" t="s">
        <v>6614</v>
      </c>
      <c r="IGU174" s="377" t="s">
        <v>6615</v>
      </c>
      <c r="IGV174" s="377" t="s">
        <v>6616</v>
      </c>
      <c r="IGW174" s="377" t="s">
        <v>6617</v>
      </c>
      <c r="IGX174" s="377" t="s">
        <v>6618</v>
      </c>
      <c r="IGY174" s="377" t="s">
        <v>6619</v>
      </c>
      <c r="IGZ174" s="377" t="s">
        <v>6620</v>
      </c>
      <c r="IHA174" s="377" t="s">
        <v>6621</v>
      </c>
      <c r="IHB174" s="377" t="s">
        <v>6622</v>
      </c>
      <c r="IHC174" s="377" t="s">
        <v>6623</v>
      </c>
      <c r="IHD174" s="377" t="s">
        <v>6624</v>
      </c>
      <c r="IHE174" s="377" t="s">
        <v>6625</v>
      </c>
      <c r="IHF174" s="377" t="s">
        <v>6626</v>
      </c>
      <c r="IHG174" s="377" t="s">
        <v>6627</v>
      </c>
      <c r="IHH174" s="377" t="s">
        <v>6628</v>
      </c>
      <c r="IHI174" s="377" t="s">
        <v>6629</v>
      </c>
      <c r="IHJ174" s="377" t="s">
        <v>6630</v>
      </c>
      <c r="IHK174" s="377" t="s">
        <v>6631</v>
      </c>
      <c r="IHL174" s="377" t="s">
        <v>6632</v>
      </c>
      <c r="IHM174" s="377" t="s">
        <v>6633</v>
      </c>
      <c r="IHN174" s="377" t="s">
        <v>6634</v>
      </c>
      <c r="IHO174" s="377" t="s">
        <v>6635</v>
      </c>
      <c r="IHP174" s="377" t="s">
        <v>6636</v>
      </c>
      <c r="IHQ174" s="377" t="s">
        <v>6637</v>
      </c>
      <c r="IHR174" s="377" t="s">
        <v>6638</v>
      </c>
      <c r="IHS174" s="377" t="s">
        <v>6639</v>
      </c>
      <c r="IHT174" s="377" t="s">
        <v>6640</v>
      </c>
      <c r="IHU174" s="377" t="s">
        <v>6641</v>
      </c>
      <c r="IHV174" s="377" t="s">
        <v>6642</v>
      </c>
      <c r="IHW174" s="377" t="s">
        <v>6643</v>
      </c>
      <c r="IHX174" s="377" t="s">
        <v>6644</v>
      </c>
      <c r="IHY174" s="377" t="s">
        <v>6645</v>
      </c>
      <c r="IHZ174" s="377" t="s">
        <v>6646</v>
      </c>
      <c r="IIA174" s="377" t="s">
        <v>6647</v>
      </c>
      <c r="IIB174" s="377" t="s">
        <v>6648</v>
      </c>
      <c r="IIC174" s="377" t="s">
        <v>6649</v>
      </c>
      <c r="IID174" s="377" t="s">
        <v>6650</v>
      </c>
      <c r="IIE174" s="377" t="s">
        <v>6651</v>
      </c>
      <c r="IIF174" s="377" t="s">
        <v>6652</v>
      </c>
      <c r="IIG174" s="377" t="s">
        <v>6653</v>
      </c>
      <c r="IIH174" s="377" t="s">
        <v>6654</v>
      </c>
      <c r="III174" s="377" t="s">
        <v>6655</v>
      </c>
      <c r="IIJ174" s="377" t="s">
        <v>6656</v>
      </c>
      <c r="IIK174" s="377" t="s">
        <v>6657</v>
      </c>
      <c r="IIL174" s="377" t="s">
        <v>6658</v>
      </c>
      <c r="IIM174" s="377" t="s">
        <v>6659</v>
      </c>
      <c r="IIN174" s="377" t="s">
        <v>6660</v>
      </c>
      <c r="IIO174" s="377" t="s">
        <v>6661</v>
      </c>
      <c r="IIP174" s="377" t="s">
        <v>6662</v>
      </c>
      <c r="IIQ174" s="377" t="s">
        <v>6663</v>
      </c>
      <c r="IIR174" s="377" t="s">
        <v>6664</v>
      </c>
      <c r="IIS174" s="377" t="s">
        <v>6665</v>
      </c>
      <c r="IIT174" s="377" t="s">
        <v>6666</v>
      </c>
      <c r="IIU174" s="377" t="s">
        <v>6667</v>
      </c>
      <c r="IIV174" s="377" t="s">
        <v>6668</v>
      </c>
      <c r="IIW174" s="377" t="s">
        <v>6669</v>
      </c>
      <c r="IIX174" s="377" t="s">
        <v>6670</v>
      </c>
      <c r="IIY174" s="377" t="s">
        <v>6671</v>
      </c>
      <c r="IIZ174" s="377" t="s">
        <v>6672</v>
      </c>
      <c r="IJA174" s="377" t="s">
        <v>6673</v>
      </c>
      <c r="IJB174" s="377" t="s">
        <v>6674</v>
      </c>
      <c r="IJC174" s="377" t="s">
        <v>6675</v>
      </c>
      <c r="IJD174" s="377" t="s">
        <v>6676</v>
      </c>
      <c r="IJE174" s="377" t="s">
        <v>6677</v>
      </c>
      <c r="IJF174" s="377" t="s">
        <v>6678</v>
      </c>
      <c r="IJG174" s="377" t="s">
        <v>6679</v>
      </c>
      <c r="IJH174" s="377" t="s">
        <v>6680</v>
      </c>
      <c r="IJI174" s="377" t="s">
        <v>6681</v>
      </c>
      <c r="IJJ174" s="377" t="s">
        <v>6682</v>
      </c>
      <c r="IJK174" s="377" t="s">
        <v>6683</v>
      </c>
      <c r="IJL174" s="377" t="s">
        <v>6684</v>
      </c>
      <c r="IJM174" s="377" t="s">
        <v>6685</v>
      </c>
      <c r="IJN174" s="377" t="s">
        <v>6686</v>
      </c>
      <c r="IJO174" s="377" t="s">
        <v>6687</v>
      </c>
      <c r="IJP174" s="377" t="s">
        <v>6688</v>
      </c>
      <c r="IJQ174" s="377" t="s">
        <v>6689</v>
      </c>
      <c r="IJR174" s="377" t="s">
        <v>6690</v>
      </c>
      <c r="IJS174" s="377" t="s">
        <v>6691</v>
      </c>
      <c r="IJT174" s="377" t="s">
        <v>6692</v>
      </c>
      <c r="IJU174" s="377" t="s">
        <v>6693</v>
      </c>
      <c r="IJV174" s="377" t="s">
        <v>6694</v>
      </c>
      <c r="IJW174" s="377" t="s">
        <v>6695</v>
      </c>
      <c r="IJX174" s="377" t="s">
        <v>6696</v>
      </c>
      <c r="IJY174" s="377" t="s">
        <v>6697</v>
      </c>
      <c r="IJZ174" s="377" t="s">
        <v>6698</v>
      </c>
      <c r="IKA174" s="377" t="s">
        <v>6699</v>
      </c>
      <c r="IKB174" s="377" t="s">
        <v>6700</v>
      </c>
      <c r="IKC174" s="377" t="s">
        <v>6701</v>
      </c>
      <c r="IKD174" s="377" t="s">
        <v>6702</v>
      </c>
      <c r="IKE174" s="377" t="s">
        <v>6703</v>
      </c>
      <c r="IKF174" s="377" t="s">
        <v>6704</v>
      </c>
      <c r="IKG174" s="377" t="s">
        <v>6705</v>
      </c>
      <c r="IKH174" s="377" t="s">
        <v>6706</v>
      </c>
      <c r="IKI174" s="377" t="s">
        <v>6707</v>
      </c>
      <c r="IKJ174" s="377" t="s">
        <v>6708</v>
      </c>
      <c r="IKK174" s="377" t="s">
        <v>6709</v>
      </c>
      <c r="IKL174" s="377" t="s">
        <v>6710</v>
      </c>
      <c r="IKM174" s="377" t="s">
        <v>6711</v>
      </c>
      <c r="IKN174" s="377" t="s">
        <v>6712</v>
      </c>
      <c r="IKO174" s="377" t="s">
        <v>6713</v>
      </c>
      <c r="IKP174" s="377" t="s">
        <v>6714</v>
      </c>
      <c r="IKQ174" s="377" t="s">
        <v>6715</v>
      </c>
      <c r="IKR174" s="377" t="s">
        <v>6716</v>
      </c>
      <c r="IKS174" s="377" t="s">
        <v>6717</v>
      </c>
      <c r="IKT174" s="377" t="s">
        <v>6718</v>
      </c>
      <c r="IKU174" s="377" t="s">
        <v>6719</v>
      </c>
      <c r="IKV174" s="377" t="s">
        <v>6720</v>
      </c>
      <c r="IKW174" s="377" t="s">
        <v>6721</v>
      </c>
      <c r="IKX174" s="377" t="s">
        <v>6722</v>
      </c>
      <c r="IKY174" s="377" t="s">
        <v>6723</v>
      </c>
      <c r="IKZ174" s="377" t="s">
        <v>6724</v>
      </c>
      <c r="ILA174" s="377" t="s">
        <v>6725</v>
      </c>
      <c r="ILB174" s="377" t="s">
        <v>6726</v>
      </c>
      <c r="ILC174" s="377" t="s">
        <v>6727</v>
      </c>
      <c r="ILD174" s="377" t="s">
        <v>6728</v>
      </c>
      <c r="ILE174" s="377" t="s">
        <v>6729</v>
      </c>
      <c r="ILF174" s="377" t="s">
        <v>6730</v>
      </c>
      <c r="ILG174" s="377" t="s">
        <v>6731</v>
      </c>
      <c r="ILH174" s="377" t="s">
        <v>6732</v>
      </c>
      <c r="ILI174" s="377" t="s">
        <v>6733</v>
      </c>
      <c r="ILJ174" s="377" t="s">
        <v>6734</v>
      </c>
      <c r="ILK174" s="377" t="s">
        <v>6735</v>
      </c>
      <c r="ILL174" s="377" t="s">
        <v>6736</v>
      </c>
      <c r="ILM174" s="377" t="s">
        <v>6737</v>
      </c>
      <c r="ILN174" s="377" t="s">
        <v>6738</v>
      </c>
      <c r="ILO174" s="377" t="s">
        <v>6739</v>
      </c>
      <c r="ILP174" s="377" t="s">
        <v>6740</v>
      </c>
      <c r="ILQ174" s="377" t="s">
        <v>6741</v>
      </c>
      <c r="ILR174" s="377" t="s">
        <v>6742</v>
      </c>
      <c r="ILS174" s="377" t="s">
        <v>6743</v>
      </c>
      <c r="ILT174" s="377" t="s">
        <v>6744</v>
      </c>
      <c r="ILU174" s="377" t="s">
        <v>6745</v>
      </c>
      <c r="ILV174" s="377" t="s">
        <v>6746</v>
      </c>
      <c r="ILW174" s="377" t="s">
        <v>6747</v>
      </c>
      <c r="ILX174" s="377" t="s">
        <v>6748</v>
      </c>
      <c r="ILY174" s="377" t="s">
        <v>6749</v>
      </c>
      <c r="ILZ174" s="377" t="s">
        <v>6750</v>
      </c>
      <c r="IMA174" s="377" t="s">
        <v>6751</v>
      </c>
      <c r="IMB174" s="377" t="s">
        <v>6752</v>
      </c>
      <c r="IMC174" s="377" t="s">
        <v>6753</v>
      </c>
      <c r="IMD174" s="377" t="s">
        <v>6754</v>
      </c>
      <c r="IME174" s="377" t="s">
        <v>6755</v>
      </c>
      <c r="IMF174" s="377" t="s">
        <v>6756</v>
      </c>
      <c r="IMG174" s="377" t="s">
        <v>6757</v>
      </c>
      <c r="IMH174" s="377" t="s">
        <v>6758</v>
      </c>
      <c r="IMI174" s="377" t="s">
        <v>6759</v>
      </c>
      <c r="IMJ174" s="377" t="s">
        <v>6760</v>
      </c>
      <c r="IMK174" s="377" t="s">
        <v>6761</v>
      </c>
      <c r="IML174" s="377" t="s">
        <v>6762</v>
      </c>
      <c r="IMM174" s="377" t="s">
        <v>6763</v>
      </c>
      <c r="IMN174" s="377" t="s">
        <v>6764</v>
      </c>
      <c r="IMO174" s="377" t="s">
        <v>6765</v>
      </c>
      <c r="IMP174" s="377" t="s">
        <v>6766</v>
      </c>
      <c r="IMQ174" s="377" t="s">
        <v>6767</v>
      </c>
      <c r="IMR174" s="377" t="s">
        <v>6768</v>
      </c>
      <c r="IMS174" s="377" t="s">
        <v>6769</v>
      </c>
      <c r="IMT174" s="377" t="s">
        <v>6770</v>
      </c>
      <c r="IMU174" s="377" t="s">
        <v>6771</v>
      </c>
      <c r="IMV174" s="377" t="s">
        <v>6772</v>
      </c>
      <c r="IMW174" s="377" t="s">
        <v>6773</v>
      </c>
      <c r="IMX174" s="377" t="s">
        <v>6774</v>
      </c>
      <c r="IMY174" s="377" t="s">
        <v>6775</v>
      </c>
      <c r="IMZ174" s="377" t="s">
        <v>6776</v>
      </c>
      <c r="INA174" s="377" t="s">
        <v>6777</v>
      </c>
      <c r="INB174" s="377" t="s">
        <v>6778</v>
      </c>
      <c r="INC174" s="377" t="s">
        <v>6779</v>
      </c>
      <c r="IND174" s="377" t="s">
        <v>6780</v>
      </c>
      <c r="INE174" s="377" t="s">
        <v>6781</v>
      </c>
      <c r="INF174" s="377" t="s">
        <v>6782</v>
      </c>
      <c r="ING174" s="377" t="s">
        <v>6783</v>
      </c>
      <c r="INH174" s="377" t="s">
        <v>6784</v>
      </c>
      <c r="INI174" s="377" t="s">
        <v>6785</v>
      </c>
      <c r="INJ174" s="377" t="s">
        <v>6786</v>
      </c>
      <c r="INK174" s="377" t="s">
        <v>6787</v>
      </c>
      <c r="INL174" s="377" t="s">
        <v>6788</v>
      </c>
      <c r="INM174" s="377" t="s">
        <v>6789</v>
      </c>
      <c r="INN174" s="377" t="s">
        <v>6790</v>
      </c>
      <c r="INO174" s="377" t="s">
        <v>6791</v>
      </c>
      <c r="INP174" s="377" t="s">
        <v>6792</v>
      </c>
      <c r="INQ174" s="377" t="s">
        <v>6793</v>
      </c>
      <c r="INR174" s="377" t="s">
        <v>6794</v>
      </c>
      <c r="INS174" s="377" t="s">
        <v>6795</v>
      </c>
      <c r="INT174" s="377" t="s">
        <v>6796</v>
      </c>
      <c r="INU174" s="377" t="s">
        <v>6797</v>
      </c>
      <c r="INV174" s="377" t="s">
        <v>6798</v>
      </c>
      <c r="INW174" s="377" t="s">
        <v>6799</v>
      </c>
      <c r="INX174" s="377" t="s">
        <v>6800</v>
      </c>
      <c r="INY174" s="377" t="s">
        <v>6801</v>
      </c>
      <c r="INZ174" s="377" t="s">
        <v>6802</v>
      </c>
      <c r="IOA174" s="377" t="s">
        <v>6803</v>
      </c>
      <c r="IOB174" s="377" t="s">
        <v>6804</v>
      </c>
      <c r="IOC174" s="377" t="s">
        <v>6805</v>
      </c>
      <c r="IOD174" s="377" t="s">
        <v>6806</v>
      </c>
      <c r="IOE174" s="377" t="s">
        <v>6807</v>
      </c>
      <c r="IOF174" s="377" t="s">
        <v>6808</v>
      </c>
      <c r="IOG174" s="377" t="s">
        <v>6809</v>
      </c>
      <c r="IOH174" s="377" t="s">
        <v>6810</v>
      </c>
      <c r="IOI174" s="377" t="s">
        <v>6811</v>
      </c>
      <c r="IOJ174" s="377" t="s">
        <v>6812</v>
      </c>
      <c r="IOK174" s="377" t="s">
        <v>6813</v>
      </c>
      <c r="IOL174" s="377" t="s">
        <v>6814</v>
      </c>
      <c r="IOM174" s="377" t="s">
        <v>6815</v>
      </c>
      <c r="ION174" s="377" t="s">
        <v>6816</v>
      </c>
      <c r="IOO174" s="377" t="s">
        <v>6817</v>
      </c>
      <c r="IOP174" s="377" t="s">
        <v>6818</v>
      </c>
      <c r="IOQ174" s="377" t="s">
        <v>6819</v>
      </c>
      <c r="IOR174" s="377" t="s">
        <v>6820</v>
      </c>
      <c r="IOS174" s="377" t="s">
        <v>6821</v>
      </c>
      <c r="IOT174" s="377" t="s">
        <v>6822</v>
      </c>
      <c r="IOU174" s="377" t="s">
        <v>6823</v>
      </c>
      <c r="IOV174" s="377" t="s">
        <v>6824</v>
      </c>
      <c r="IOW174" s="377" t="s">
        <v>6825</v>
      </c>
      <c r="IOX174" s="377" t="s">
        <v>6826</v>
      </c>
      <c r="IOY174" s="377" t="s">
        <v>6827</v>
      </c>
      <c r="IOZ174" s="377" t="s">
        <v>6828</v>
      </c>
      <c r="IPA174" s="377" t="s">
        <v>6829</v>
      </c>
      <c r="IPB174" s="377" t="s">
        <v>6830</v>
      </c>
      <c r="IPC174" s="377" t="s">
        <v>6831</v>
      </c>
      <c r="IPD174" s="377" t="s">
        <v>6832</v>
      </c>
      <c r="IPE174" s="377" t="s">
        <v>6833</v>
      </c>
      <c r="IPF174" s="377" t="s">
        <v>6834</v>
      </c>
      <c r="IPG174" s="377" t="s">
        <v>6835</v>
      </c>
      <c r="IPH174" s="377" t="s">
        <v>6836</v>
      </c>
      <c r="IPI174" s="377" t="s">
        <v>6837</v>
      </c>
      <c r="IPJ174" s="377" t="s">
        <v>6838</v>
      </c>
      <c r="IPK174" s="377" t="s">
        <v>6839</v>
      </c>
      <c r="IPL174" s="377" t="s">
        <v>6840</v>
      </c>
      <c r="IPM174" s="377" t="s">
        <v>6841</v>
      </c>
      <c r="IPN174" s="377" t="s">
        <v>6842</v>
      </c>
      <c r="IPO174" s="377" t="s">
        <v>6843</v>
      </c>
      <c r="IPP174" s="377" t="s">
        <v>6844</v>
      </c>
      <c r="IPQ174" s="377" t="s">
        <v>6845</v>
      </c>
      <c r="IPR174" s="377" t="s">
        <v>6846</v>
      </c>
      <c r="IPS174" s="377" t="s">
        <v>6847</v>
      </c>
      <c r="IPT174" s="377" t="s">
        <v>6848</v>
      </c>
      <c r="IPU174" s="377" t="s">
        <v>6849</v>
      </c>
      <c r="IPV174" s="377" t="s">
        <v>6850</v>
      </c>
      <c r="IPW174" s="377" t="s">
        <v>6851</v>
      </c>
      <c r="IPX174" s="377" t="s">
        <v>6852</v>
      </c>
      <c r="IPY174" s="377" t="s">
        <v>6853</v>
      </c>
      <c r="IPZ174" s="377" t="s">
        <v>6854</v>
      </c>
      <c r="IQA174" s="377" t="s">
        <v>6855</v>
      </c>
      <c r="IQB174" s="377" t="s">
        <v>6856</v>
      </c>
      <c r="IQC174" s="377" t="s">
        <v>6857</v>
      </c>
      <c r="IQD174" s="377" t="s">
        <v>6858</v>
      </c>
      <c r="IQE174" s="377" t="s">
        <v>6859</v>
      </c>
      <c r="IQF174" s="377" t="s">
        <v>6860</v>
      </c>
      <c r="IQG174" s="377" t="s">
        <v>6861</v>
      </c>
      <c r="IQH174" s="377" t="s">
        <v>6862</v>
      </c>
      <c r="IQI174" s="377" t="s">
        <v>6863</v>
      </c>
      <c r="IQJ174" s="377" t="s">
        <v>6864</v>
      </c>
      <c r="IQK174" s="377" t="s">
        <v>6865</v>
      </c>
      <c r="IQL174" s="377" t="s">
        <v>6866</v>
      </c>
      <c r="IQM174" s="377" t="s">
        <v>6867</v>
      </c>
      <c r="IQN174" s="377" t="s">
        <v>6868</v>
      </c>
      <c r="IQO174" s="377" t="s">
        <v>6869</v>
      </c>
      <c r="IQP174" s="377" t="s">
        <v>6870</v>
      </c>
      <c r="IQQ174" s="377" t="s">
        <v>6871</v>
      </c>
      <c r="IQR174" s="377" t="s">
        <v>6872</v>
      </c>
      <c r="IQS174" s="377" t="s">
        <v>6873</v>
      </c>
      <c r="IQT174" s="377" t="s">
        <v>6874</v>
      </c>
      <c r="IQU174" s="377" t="s">
        <v>6875</v>
      </c>
      <c r="IQV174" s="377" t="s">
        <v>6876</v>
      </c>
      <c r="IQW174" s="377" t="s">
        <v>6877</v>
      </c>
      <c r="IQX174" s="377" t="s">
        <v>6878</v>
      </c>
      <c r="IQY174" s="377" t="s">
        <v>6879</v>
      </c>
      <c r="IQZ174" s="377" t="s">
        <v>6880</v>
      </c>
      <c r="IRA174" s="377" t="s">
        <v>6881</v>
      </c>
      <c r="IRB174" s="377" t="s">
        <v>6882</v>
      </c>
      <c r="IRC174" s="377" t="s">
        <v>6883</v>
      </c>
      <c r="IRD174" s="377" t="s">
        <v>6884</v>
      </c>
      <c r="IRE174" s="377" t="s">
        <v>6885</v>
      </c>
      <c r="IRF174" s="377" t="s">
        <v>6886</v>
      </c>
      <c r="IRG174" s="377" t="s">
        <v>6887</v>
      </c>
      <c r="IRH174" s="377" t="s">
        <v>6888</v>
      </c>
      <c r="IRI174" s="377" t="s">
        <v>6889</v>
      </c>
      <c r="IRJ174" s="377" t="s">
        <v>6890</v>
      </c>
      <c r="IRK174" s="377" t="s">
        <v>6891</v>
      </c>
      <c r="IRL174" s="377" t="s">
        <v>6892</v>
      </c>
      <c r="IRM174" s="377" t="s">
        <v>6893</v>
      </c>
      <c r="IRN174" s="377" t="s">
        <v>6894</v>
      </c>
      <c r="IRO174" s="377" t="s">
        <v>6895</v>
      </c>
      <c r="IRP174" s="377" t="s">
        <v>6896</v>
      </c>
      <c r="IRQ174" s="377" t="s">
        <v>6897</v>
      </c>
      <c r="IRR174" s="377" t="s">
        <v>6898</v>
      </c>
      <c r="IRS174" s="377" t="s">
        <v>6899</v>
      </c>
      <c r="IRT174" s="377" t="s">
        <v>6900</v>
      </c>
      <c r="IRU174" s="377" t="s">
        <v>6901</v>
      </c>
      <c r="IRV174" s="377" t="s">
        <v>6902</v>
      </c>
      <c r="IRW174" s="377" t="s">
        <v>6903</v>
      </c>
      <c r="IRX174" s="377" t="s">
        <v>6904</v>
      </c>
      <c r="IRY174" s="377" t="s">
        <v>6905</v>
      </c>
      <c r="IRZ174" s="377" t="s">
        <v>6906</v>
      </c>
      <c r="ISA174" s="377" t="s">
        <v>6907</v>
      </c>
      <c r="ISB174" s="377" t="s">
        <v>6908</v>
      </c>
      <c r="ISC174" s="377" t="s">
        <v>6909</v>
      </c>
      <c r="ISD174" s="377" t="s">
        <v>6910</v>
      </c>
      <c r="ISE174" s="377" t="s">
        <v>6911</v>
      </c>
      <c r="ISF174" s="377" t="s">
        <v>6912</v>
      </c>
      <c r="ISG174" s="377" t="s">
        <v>6913</v>
      </c>
      <c r="ISH174" s="377" t="s">
        <v>6914</v>
      </c>
      <c r="ISI174" s="377" t="s">
        <v>6915</v>
      </c>
      <c r="ISJ174" s="377" t="s">
        <v>6916</v>
      </c>
      <c r="ISK174" s="377" t="s">
        <v>6917</v>
      </c>
      <c r="ISL174" s="377" t="s">
        <v>6918</v>
      </c>
      <c r="ISM174" s="377" t="s">
        <v>6919</v>
      </c>
      <c r="ISN174" s="377" t="s">
        <v>6920</v>
      </c>
      <c r="ISO174" s="377" t="s">
        <v>6921</v>
      </c>
      <c r="ISP174" s="377" t="s">
        <v>6922</v>
      </c>
      <c r="ISQ174" s="377" t="s">
        <v>6923</v>
      </c>
      <c r="ISR174" s="377" t="s">
        <v>6924</v>
      </c>
      <c r="ISS174" s="377" t="s">
        <v>6925</v>
      </c>
      <c r="IST174" s="377" t="s">
        <v>6926</v>
      </c>
      <c r="ISU174" s="377" t="s">
        <v>6927</v>
      </c>
      <c r="ISV174" s="377" t="s">
        <v>6928</v>
      </c>
      <c r="ISW174" s="377" t="s">
        <v>6929</v>
      </c>
      <c r="ISX174" s="377" t="s">
        <v>6930</v>
      </c>
      <c r="ISY174" s="377" t="s">
        <v>6931</v>
      </c>
      <c r="ISZ174" s="377" t="s">
        <v>6932</v>
      </c>
      <c r="ITA174" s="377" t="s">
        <v>6933</v>
      </c>
      <c r="ITB174" s="377" t="s">
        <v>6934</v>
      </c>
      <c r="ITC174" s="377" t="s">
        <v>6935</v>
      </c>
      <c r="ITD174" s="377" t="s">
        <v>6936</v>
      </c>
      <c r="ITE174" s="377" t="s">
        <v>6937</v>
      </c>
      <c r="ITF174" s="377" t="s">
        <v>6938</v>
      </c>
      <c r="ITG174" s="377" t="s">
        <v>6939</v>
      </c>
      <c r="ITH174" s="377" t="s">
        <v>6940</v>
      </c>
      <c r="ITI174" s="377" t="s">
        <v>6941</v>
      </c>
      <c r="ITJ174" s="377" t="s">
        <v>6942</v>
      </c>
      <c r="ITK174" s="377" t="s">
        <v>6943</v>
      </c>
      <c r="ITL174" s="377" t="s">
        <v>6944</v>
      </c>
      <c r="ITM174" s="377" t="s">
        <v>6945</v>
      </c>
      <c r="ITN174" s="377" t="s">
        <v>6946</v>
      </c>
      <c r="ITO174" s="377" t="s">
        <v>6947</v>
      </c>
      <c r="ITP174" s="377" t="s">
        <v>6948</v>
      </c>
      <c r="ITQ174" s="377" t="s">
        <v>6949</v>
      </c>
      <c r="ITR174" s="377" t="s">
        <v>6950</v>
      </c>
      <c r="ITS174" s="377" t="s">
        <v>6951</v>
      </c>
      <c r="ITT174" s="377" t="s">
        <v>6952</v>
      </c>
      <c r="ITU174" s="377" t="s">
        <v>6953</v>
      </c>
      <c r="ITV174" s="377" t="s">
        <v>6954</v>
      </c>
      <c r="ITW174" s="377" t="s">
        <v>6955</v>
      </c>
      <c r="ITX174" s="377" t="s">
        <v>6956</v>
      </c>
      <c r="ITY174" s="377" t="s">
        <v>6957</v>
      </c>
      <c r="ITZ174" s="377" t="s">
        <v>6958</v>
      </c>
      <c r="IUA174" s="377" t="s">
        <v>6959</v>
      </c>
      <c r="IUB174" s="377" t="s">
        <v>6960</v>
      </c>
      <c r="IUC174" s="377" t="s">
        <v>6961</v>
      </c>
      <c r="IUD174" s="377" t="s">
        <v>6962</v>
      </c>
      <c r="IUE174" s="377" t="s">
        <v>6963</v>
      </c>
      <c r="IUF174" s="377" t="s">
        <v>6964</v>
      </c>
      <c r="IUG174" s="377" t="s">
        <v>6965</v>
      </c>
      <c r="IUH174" s="377" t="s">
        <v>6966</v>
      </c>
      <c r="IUI174" s="377" t="s">
        <v>6967</v>
      </c>
      <c r="IUJ174" s="377" t="s">
        <v>6968</v>
      </c>
      <c r="IUK174" s="377" t="s">
        <v>6969</v>
      </c>
      <c r="IUL174" s="377" t="s">
        <v>6970</v>
      </c>
      <c r="IUM174" s="377" t="s">
        <v>6971</v>
      </c>
      <c r="IUN174" s="377" t="s">
        <v>6972</v>
      </c>
      <c r="IUO174" s="377" t="s">
        <v>6973</v>
      </c>
      <c r="IUP174" s="377" t="s">
        <v>6974</v>
      </c>
      <c r="IUQ174" s="377" t="s">
        <v>6975</v>
      </c>
      <c r="IUR174" s="377" t="s">
        <v>6976</v>
      </c>
      <c r="IUS174" s="377" t="s">
        <v>6977</v>
      </c>
      <c r="IUT174" s="377" t="s">
        <v>6978</v>
      </c>
      <c r="IUU174" s="377" t="s">
        <v>6979</v>
      </c>
      <c r="IUV174" s="377" t="s">
        <v>6980</v>
      </c>
      <c r="IUW174" s="377" t="s">
        <v>6981</v>
      </c>
      <c r="IUX174" s="377" t="s">
        <v>6982</v>
      </c>
      <c r="IUY174" s="377" t="s">
        <v>6983</v>
      </c>
      <c r="IUZ174" s="377" t="s">
        <v>6984</v>
      </c>
      <c r="IVA174" s="377" t="s">
        <v>6985</v>
      </c>
      <c r="IVB174" s="377" t="s">
        <v>6986</v>
      </c>
      <c r="IVC174" s="377" t="s">
        <v>6987</v>
      </c>
      <c r="IVD174" s="377" t="s">
        <v>6988</v>
      </c>
      <c r="IVE174" s="377" t="s">
        <v>6989</v>
      </c>
      <c r="IVF174" s="377" t="s">
        <v>6990</v>
      </c>
      <c r="IVG174" s="377" t="s">
        <v>6991</v>
      </c>
      <c r="IVH174" s="377" t="s">
        <v>6992</v>
      </c>
      <c r="IVI174" s="377" t="s">
        <v>6993</v>
      </c>
      <c r="IVJ174" s="377" t="s">
        <v>6994</v>
      </c>
      <c r="IVK174" s="377" t="s">
        <v>6995</v>
      </c>
      <c r="IVL174" s="377" t="s">
        <v>6996</v>
      </c>
      <c r="IVM174" s="377" t="s">
        <v>6997</v>
      </c>
      <c r="IVN174" s="377" t="s">
        <v>6998</v>
      </c>
      <c r="IVO174" s="377" t="s">
        <v>6999</v>
      </c>
      <c r="IVP174" s="377" t="s">
        <v>7000</v>
      </c>
      <c r="IVQ174" s="377" t="s">
        <v>7001</v>
      </c>
      <c r="IVR174" s="377" t="s">
        <v>7002</v>
      </c>
      <c r="IVS174" s="377" t="s">
        <v>7003</v>
      </c>
      <c r="IVT174" s="377" t="s">
        <v>7004</v>
      </c>
      <c r="IVU174" s="377" t="s">
        <v>7005</v>
      </c>
      <c r="IVV174" s="377" t="s">
        <v>7006</v>
      </c>
      <c r="IVW174" s="377" t="s">
        <v>7007</v>
      </c>
      <c r="IVX174" s="377" t="s">
        <v>7008</v>
      </c>
      <c r="IVY174" s="377" t="s">
        <v>7009</v>
      </c>
      <c r="IVZ174" s="377" t="s">
        <v>7010</v>
      </c>
      <c r="IWA174" s="377" t="s">
        <v>7011</v>
      </c>
      <c r="IWB174" s="377" t="s">
        <v>7012</v>
      </c>
      <c r="IWC174" s="377" t="s">
        <v>7013</v>
      </c>
      <c r="IWD174" s="377" t="s">
        <v>7014</v>
      </c>
      <c r="IWE174" s="377" t="s">
        <v>7015</v>
      </c>
      <c r="IWF174" s="377" t="s">
        <v>7016</v>
      </c>
      <c r="IWG174" s="377" t="s">
        <v>7017</v>
      </c>
      <c r="IWH174" s="377" t="s">
        <v>7018</v>
      </c>
      <c r="IWI174" s="377" t="s">
        <v>7019</v>
      </c>
      <c r="IWJ174" s="377" t="s">
        <v>7020</v>
      </c>
      <c r="IWK174" s="377" t="s">
        <v>7021</v>
      </c>
      <c r="IWL174" s="377" t="s">
        <v>7022</v>
      </c>
      <c r="IWM174" s="377" t="s">
        <v>7023</v>
      </c>
      <c r="IWN174" s="377" t="s">
        <v>7024</v>
      </c>
      <c r="IWO174" s="377" t="s">
        <v>7025</v>
      </c>
      <c r="IWP174" s="377" t="s">
        <v>7026</v>
      </c>
      <c r="IWQ174" s="377" t="s">
        <v>7027</v>
      </c>
      <c r="IWR174" s="377" t="s">
        <v>7028</v>
      </c>
      <c r="IWS174" s="377" t="s">
        <v>7029</v>
      </c>
      <c r="IWT174" s="377" t="s">
        <v>7030</v>
      </c>
      <c r="IWU174" s="377" t="s">
        <v>7031</v>
      </c>
      <c r="IWV174" s="377" t="s">
        <v>7032</v>
      </c>
      <c r="IWW174" s="377" t="s">
        <v>7033</v>
      </c>
      <c r="IWX174" s="377" t="s">
        <v>7034</v>
      </c>
      <c r="IWY174" s="377" t="s">
        <v>7035</v>
      </c>
      <c r="IWZ174" s="377" t="s">
        <v>7036</v>
      </c>
      <c r="IXA174" s="377" t="s">
        <v>7037</v>
      </c>
      <c r="IXB174" s="377" t="s">
        <v>7038</v>
      </c>
      <c r="IXC174" s="377" t="s">
        <v>7039</v>
      </c>
      <c r="IXD174" s="377" t="s">
        <v>7040</v>
      </c>
      <c r="IXE174" s="377" t="s">
        <v>7041</v>
      </c>
      <c r="IXF174" s="377" t="s">
        <v>7042</v>
      </c>
      <c r="IXG174" s="377" t="s">
        <v>7043</v>
      </c>
      <c r="IXH174" s="377" t="s">
        <v>7044</v>
      </c>
      <c r="IXI174" s="377" t="s">
        <v>7045</v>
      </c>
      <c r="IXJ174" s="377" t="s">
        <v>7046</v>
      </c>
      <c r="IXK174" s="377" t="s">
        <v>7047</v>
      </c>
      <c r="IXL174" s="377" t="s">
        <v>7048</v>
      </c>
      <c r="IXM174" s="377" t="s">
        <v>7049</v>
      </c>
      <c r="IXN174" s="377" t="s">
        <v>7050</v>
      </c>
      <c r="IXO174" s="377" t="s">
        <v>7051</v>
      </c>
      <c r="IXP174" s="377" t="s">
        <v>7052</v>
      </c>
      <c r="IXQ174" s="377" t="s">
        <v>7053</v>
      </c>
      <c r="IXR174" s="377" t="s">
        <v>7054</v>
      </c>
      <c r="IXS174" s="377" t="s">
        <v>7055</v>
      </c>
      <c r="IXT174" s="377" t="s">
        <v>7056</v>
      </c>
      <c r="IXU174" s="377" t="s">
        <v>7057</v>
      </c>
      <c r="IXV174" s="377" t="s">
        <v>7058</v>
      </c>
      <c r="IXW174" s="377" t="s">
        <v>7059</v>
      </c>
      <c r="IXX174" s="377" t="s">
        <v>7060</v>
      </c>
      <c r="IXY174" s="377" t="s">
        <v>7061</v>
      </c>
      <c r="IXZ174" s="377" t="s">
        <v>7062</v>
      </c>
      <c r="IYA174" s="377" t="s">
        <v>7063</v>
      </c>
      <c r="IYB174" s="377" t="s">
        <v>7064</v>
      </c>
      <c r="IYC174" s="377" t="s">
        <v>7065</v>
      </c>
      <c r="IYD174" s="377" t="s">
        <v>7066</v>
      </c>
      <c r="IYE174" s="377" t="s">
        <v>7067</v>
      </c>
      <c r="IYF174" s="377" t="s">
        <v>7068</v>
      </c>
      <c r="IYG174" s="377" t="s">
        <v>7069</v>
      </c>
      <c r="IYH174" s="377" t="s">
        <v>7070</v>
      </c>
      <c r="IYI174" s="377" t="s">
        <v>7071</v>
      </c>
      <c r="IYJ174" s="377" t="s">
        <v>7072</v>
      </c>
      <c r="IYK174" s="377" t="s">
        <v>7073</v>
      </c>
      <c r="IYL174" s="377" t="s">
        <v>7074</v>
      </c>
      <c r="IYM174" s="377" t="s">
        <v>7075</v>
      </c>
      <c r="IYN174" s="377" t="s">
        <v>7076</v>
      </c>
      <c r="IYO174" s="377" t="s">
        <v>7077</v>
      </c>
      <c r="IYP174" s="377" t="s">
        <v>7078</v>
      </c>
      <c r="IYQ174" s="377" t="s">
        <v>7079</v>
      </c>
      <c r="IYR174" s="377" t="s">
        <v>7080</v>
      </c>
      <c r="IYS174" s="377" t="s">
        <v>7081</v>
      </c>
      <c r="IYT174" s="377" t="s">
        <v>7082</v>
      </c>
      <c r="IYU174" s="377" t="s">
        <v>7083</v>
      </c>
      <c r="IYV174" s="377" t="s">
        <v>7084</v>
      </c>
      <c r="IYW174" s="377" t="s">
        <v>7085</v>
      </c>
      <c r="IYX174" s="377" t="s">
        <v>7086</v>
      </c>
      <c r="IYY174" s="377" t="s">
        <v>7087</v>
      </c>
      <c r="IYZ174" s="377" t="s">
        <v>7088</v>
      </c>
      <c r="IZA174" s="377" t="s">
        <v>7089</v>
      </c>
      <c r="IZB174" s="377" t="s">
        <v>7090</v>
      </c>
      <c r="IZC174" s="377" t="s">
        <v>7091</v>
      </c>
      <c r="IZD174" s="377" t="s">
        <v>7092</v>
      </c>
      <c r="IZE174" s="377" t="s">
        <v>7093</v>
      </c>
      <c r="IZF174" s="377" t="s">
        <v>7094</v>
      </c>
      <c r="IZG174" s="377" t="s">
        <v>7095</v>
      </c>
      <c r="IZH174" s="377" t="s">
        <v>7096</v>
      </c>
      <c r="IZI174" s="377" t="s">
        <v>7097</v>
      </c>
      <c r="IZJ174" s="377" t="s">
        <v>7098</v>
      </c>
      <c r="IZK174" s="377" t="s">
        <v>7099</v>
      </c>
      <c r="IZL174" s="377" t="s">
        <v>7100</v>
      </c>
      <c r="IZM174" s="377" t="s">
        <v>7101</v>
      </c>
      <c r="IZN174" s="377" t="s">
        <v>7102</v>
      </c>
      <c r="IZO174" s="377" t="s">
        <v>7103</v>
      </c>
      <c r="IZP174" s="377" t="s">
        <v>7104</v>
      </c>
      <c r="IZQ174" s="377" t="s">
        <v>7105</v>
      </c>
      <c r="IZR174" s="377" t="s">
        <v>7106</v>
      </c>
      <c r="IZS174" s="377" t="s">
        <v>7107</v>
      </c>
      <c r="IZT174" s="377" t="s">
        <v>7108</v>
      </c>
      <c r="IZU174" s="377" t="s">
        <v>7109</v>
      </c>
      <c r="IZV174" s="377" t="s">
        <v>7110</v>
      </c>
      <c r="IZW174" s="377" t="s">
        <v>7111</v>
      </c>
      <c r="IZX174" s="377" t="s">
        <v>7112</v>
      </c>
      <c r="IZY174" s="377" t="s">
        <v>7113</v>
      </c>
      <c r="IZZ174" s="377" t="s">
        <v>7114</v>
      </c>
      <c r="JAA174" s="377" t="s">
        <v>7115</v>
      </c>
      <c r="JAB174" s="377" t="s">
        <v>7116</v>
      </c>
      <c r="JAC174" s="377" t="s">
        <v>7117</v>
      </c>
      <c r="JAD174" s="377" t="s">
        <v>7118</v>
      </c>
      <c r="JAE174" s="377" t="s">
        <v>7119</v>
      </c>
      <c r="JAF174" s="377" t="s">
        <v>7120</v>
      </c>
      <c r="JAG174" s="377" t="s">
        <v>7121</v>
      </c>
      <c r="JAH174" s="377" t="s">
        <v>7122</v>
      </c>
      <c r="JAI174" s="377" t="s">
        <v>7123</v>
      </c>
      <c r="JAJ174" s="377" t="s">
        <v>7124</v>
      </c>
      <c r="JAK174" s="377" t="s">
        <v>7125</v>
      </c>
      <c r="JAL174" s="377" t="s">
        <v>7126</v>
      </c>
      <c r="JAM174" s="377" t="s">
        <v>7127</v>
      </c>
      <c r="JAN174" s="377" t="s">
        <v>7128</v>
      </c>
      <c r="JAO174" s="377" t="s">
        <v>7129</v>
      </c>
      <c r="JAP174" s="377" t="s">
        <v>7130</v>
      </c>
      <c r="JAQ174" s="377" t="s">
        <v>7131</v>
      </c>
      <c r="JAR174" s="377" t="s">
        <v>7132</v>
      </c>
      <c r="JAS174" s="377" t="s">
        <v>7133</v>
      </c>
      <c r="JAT174" s="377" t="s">
        <v>7134</v>
      </c>
      <c r="JAU174" s="377" t="s">
        <v>7135</v>
      </c>
      <c r="JAV174" s="377" t="s">
        <v>7136</v>
      </c>
      <c r="JAW174" s="377" t="s">
        <v>7137</v>
      </c>
      <c r="JAX174" s="377" t="s">
        <v>7138</v>
      </c>
      <c r="JAY174" s="377" t="s">
        <v>7139</v>
      </c>
      <c r="JAZ174" s="377" t="s">
        <v>7140</v>
      </c>
      <c r="JBA174" s="377" t="s">
        <v>7141</v>
      </c>
      <c r="JBB174" s="377" t="s">
        <v>7142</v>
      </c>
      <c r="JBC174" s="377" t="s">
        <v>7143</v>
      </c>
      <c r="JBD174" s="377" t="s">
        <v>7144</v>
      </c>
      <c r="JBE174" s="377" t="s">
        <v>7145</v>
      </c>
      <c r="JBF174" s="377" t="s">
        <v>7146</v>
      </c>
      <c r="JBG174" s="377" t="s">
        <v>7147</v>
      </c>
      <c r="JBH174" s="377" t="s">
        <v>7148</v>
      </c>
      <c r="JBI174" s="377" t="s">
        <v>7149</v>
      </c>
      <c r="JBJ174" s="377" t="s">
        <v>7150</v>
      </c>
      <c r="JBK174" s="377" t="s">
        <v>7151</v>
      </c>
      <c r="JBL174" s="377" t="s">
        <v>7152</v>
      </c>
      <c r="JBM174" s="377" t="s">
        <v>7153</v>
      </c>
      <c r="JBN174" s="377" t="s">
        <v>7154</v>
      </c>
      <c r="JBO174" s="377" t="s">
        <v>7155</v>
      </c>
      <c r="JBP174" s="377" t="s">
        <v>7156</v>
      </c>
      <c r="JBQ174" s="377" t="s">
        <v>7157</v>
      </c>
      <c r="JBR174" s="377" t="s">
        <v>7158</v>
      </c>
      <c r="JBS174" s="377" t="s">
        <v>7159</v>
      </c>
      <c r="JBT174" s="377" t="s">
        <v>7160</v>
      </c>
      <c r="JBU174" s="377" t="s">
        <v>7161</v>
      </c>
      <c r="JBV174" s="377" t="s">
        <v>7162</v>
      </c>
      <c r="JBW174" s="377" t="s">
        <v>7163</v>
      </c>
      <c r="JBX174" s="377" t="s">
        <v>7164</v>
      </c>
      <c r="JBY174" s="377" t="s">
        <v>7165</v>
      </c>
      <c r="JBZ174" s="377" t="s">
        <v>7166</v>
      </c>
      <c r="JCA174" s="377" t="s">
        <v>7167</v>
      </c>
      <c r="JCB174" s="377" t="s">
        <v>7168</v>
      </c>
      <c r="JCC174" s="377" t="s">
        <v>7169</v>
      </c>
      <c r="JCD174" s="377" t="s">
        <v>7170</v>
      </c>
      <c r="JCE174" s="377" t="s">
        <v>7171</v>
      </c>
      <c r="JCF174" s="377" t="s">
        <v>7172</v>
      </c>
      <c r="JCG174" s="377" t="s">
        <v>7173</v>
      </c>
      <c r="JCH174" s="377" t="s">
        <v>7174</v>
      </c>
      <c r="JCI174" s="377" t="s">
        <v>7175</v>
      </c>
      <c r="JCJ174" s="377" t="s">
        <v>7176</v>
      </c>
      <c r="JCK174" s="377" t="s">
        <v>7177</v>
      </c>
      <c r="JCL174" s="377" t="s">
        <v>7178</v>
      </c>
      <c r="JCM174" s="377" t="s">
        <v>7179</v>
      </c>
      <c r="JCN174" s="377" t="s">
        <v>7180</v>
      </c>
      <c r="JCO174" s="377" t="s">
        <v>7181</v>
      </c>
      <c r="JCP174" s="377" t="s">
        <v>7182</v>
      </c>
      <c r="JCQ174" s="377" t="s">
        <v>7183</v>
      </c>
      <c r="JCR174" s="377" t="s">
        <v>7184</v>
      </c>
      <c r="JCS174" s="377" t="s">
        <v>7185</v>
      </c>
      <c r="JCT174" s="377" t="s">
        <v>7186</v>
      </c>
      <c r="JCU174" s="377" t="s">
        <v>7187</v>
      </c>
      <c r="JCV174" s="377" t="s">
        <v>7188</v>
      </c>
      <c r="JCW174" s="377" t="s">
        <v>7189</v>
      </c>
      <c r="JCX174" s="377" t="s">
        <v>7190</v>
      </c>
      <c r="JCY174" s="377" t="s">
        <v>7191</v>
      </c>
      <c r="JCZ174" s="377" t="s">
        <v>7192</v>
      </c>
      <c r="JDA174" s="377" t="s">
        <v>7193</v>
      </c>
      <c r="JDB174" s="377" t="s">
        <v>7194</v>
      </c>
      <c r="JDC174" s="377" t="s">
        <v>7195</v>
      </c>
      <c r="JDD174" s="377" t="s">
        <v>7196</v>
      </c>
      <c r="JDE174" s="377" t="s">
        <v>7197</v>
      </c>
      <c r="JDF174" s="377" t="s">
        <v>7198</v>
      </c>
      <c r="JDG174" s="377" t="s">
        <v>7199</v>
      </c>
      <c r="JDH174" s="377" t="s">
        <v>7200</v>
      </c>
      <c r="JDI174" s="377" t="s">
        <v>7201</v>
      </c>
      <c r="JDJ174" s="377" t="s">
        <v>7202</v>
      </c>
      <c r="JDK174" s="377" t="s">
        <v>7203</v>
      </c>
      <c r="JDL174" s="377" t="s">
        <v>7204</v>
      </c>
      <c r="JDM174" s="377" t="s">
        <v>7205</v>
      </c>
      <c r="JDN174" s="377" t="s">
        <v>7206</v>
      </c>
      <c r="JDO174" s="377" t="s">
        <v>7207</v>
      </c>
      <c r="JDP174" s="377" t="s">
        <v>7208</v>
      </c>
      <c r="JDQ174" s="377" t="s">
        <v>7209</v>
      </c>
      <c r="JDR174" s="377" t="s">
        <v>7210</v>
      </c>
      <c r="JDS174" s="377" t="s">
        <v>7211</v>
      </c>
      <c r="JDT174" s="377" t="s">
        <v>7212</v>
      </c>
      <c r="JDU174" s="377" t="s">
        <v>7213</v>
      </c>
      <c r="JDV174" s="377" t="s">
        <v>7214</v>
      </c>
      <c r="JDW174" s="377" t="s">
        <v>7215</v>
      </c>
      <c r="JDX174" s="377" t="s">
        <v>7216</v>
      </c>
      <c r="JDY174" s="377" t="s">
        <v>7217</v>
      </c>
      <c r="JDZ174" s="377" t="s">
        <v>7218</v>
      </c>
      <c r="JEA174" s="377" t="s">
        <v>7219</v>
      </c>
      <c r="JEB174" s="377" t="s">
        <v>7220</v>
      </c>
      <c r="JEC174" s="377" t="s">
        <v>7221</v>
      </c>
      <c r="JED174" s="377" t="s">
        <v>7222</v>
      </c>
      <c r="JEE174" s="377" t="s">
        <v>7223</v>
      </c>
      <c r="JEF174" s="377" t="s">
        <v>7224</v>
      </c>
      <c r="JEG174" s="377" t="s">
        <v>7225</v>
      </c>
      <c r="JEH174" s="377" t="s">
        <v>7226</v>
      </c>
      <c r="JEI174" s="377" t="s">
        <v>7227</v>
      </c>
      <c r="JEJ174" s="377" t="s">
        <v>7228</v>
      </c>
      <c r="JEK174" s="377" t="s">
        <v>7229</v>
      </c>
      <c r="JEL174" s="377" t="s">
        <v>7230</v>
      </c>
      <c r="JEM174" s="377" t="s">
        <v>7231</v>
      </c>
      <c r="JEN174" s="377" t="s">
        <v>7232</v>
      </c>
      <c r="JEO174" s="377" t="s">
        <v>7233</v>
      </c>
      <c r="JEP174" s="377" t="s">
        <v>7234</v>
      </c>
      <c r="JEQ174" s="377" t="s">
        <v>7235</v>
      </c>
      <c r="JER174" s="377" t="s">
        <v>7236</v>
      </c>
      <c r="JES174" s="377" t="s">
        <v>7237</v>
      </c>
      <c r="JET174" s="377" t="s">
        <v>7238</v>
      </c>
      <c r="JEU174" s="377" t="s">
        <v>7239</v>
      </c>
      <c r="JEV174" s="377" t="s">
        <v>7240</v>
      </c>
      <c r="JEW174" s="377" t="s">
        <v>7241</v>
      </c>
      <c r="JEX174" s="377" t="s">
        <v>7242</v>
      </c>
      <c r="JEY174" s="377" t="s">
        <v>7243</v>
      </c>
      <c r="JEZ174" s="377" t="s">
        <v>7244</v>
      </c>
      <c r="JFA174" s="377" t="s">
        <v>7245</v>
      </c>
      <c r="JFB174" s="377" t="s">
        <v>7246</v>
      </c>
      <c r="JFC174" s="377" t="s">
        <v>7247</v>
      </c>
      <c r="JFD174" s="377" t="s">
        <v>7248</v>
      </c>
      <c r="JFE174" s="377" t="s">
        <v>7249</v>
      </c>
      <c r="JFF174" s="377" t="s">
        <v>7250</v>
      </c>
      <c r="JFG174" s="377" t="s">
        <v>7251</v>
      </c>
      <c r="JFH174" s="377" t="s">
        <v>7252</v>
      </c>
      <c r="JFI174" s="377" t="s">
        <v>7253</v>
      </c>
      <c r="JFJ174" s="377" t="s">
        <v>7254</v>
      </c>
      <c r="JFK174" s="377" t="s">
        <v>7255</v>
      </c>
      <c r="JFL174" s="377" t="s">
        <v>7256</v>
      </c>
      <c r="JFM174" s="377" t="s">
        <v>7257</v>
      </c>
      <c r="JFN174" s="377" t="s">
        <v>7258</v>
      </c>
      <c r="JFO174" s="377" t="s">
        <v>7259</v>
      </c>
      <c r="JFP174" s="377" t="s">
        <v>7260</v>
      </c>
      <c r="JFQ174" s="377" t="s">
        <v>7261</v>
      </c>
      <c r="JFR174" s="377" t="s">
        <v>7262</v>
      </c>
      <c r="JFS174" s="377" t="s">
        <v>7263</v>
      </c>
      <c r="JFT174" s="377" t="s">
        <v>7264</v>
      </c>
      <c r="JFU174" s="377" t="s">
        <v>7265</v>
      </c>
      <c r="JFV174" s="377" t="s">
        <v>7266</v>
      </c>
      <c r="JFW174" s="377" t="s">
        <v>7267</v>
      </c>
      <c r="JFX174" s="377" t="s">
        <v>7268</v>
      </c>
      <c r="JFY174" s="377" t="s">
        <v>7269</v>
      </c>
      <c r="JFZ174" s="377" t="s">
        <v>7270</v>
      </c>
      <c r="JGA174" s="377" t="s">
        <v>7271</v>
      </c>
      <c r="JGB174" s="377" t="s">
        <v>7272</v>
      </c>
      <c r="JGC174" s="377" t="s">
        <v>7273</v>
      </c>
      <c r="JGD174" s="377" t="s">
        <v>7274</v>
      </c>
      <c r="JGE174" s="377" t="s">
        <v>7275</v>
      </c>
      <c r="JGF174" s="377" t="s">
        <v>7276</v>
      </c>
      <c r="JGG174" s="377" t="s">
        <v>7277</v>
      </c>
      <c r="JGH174" s="377" t="s">
        <v>7278</v>
      </c>
      <c r="JGI174" s="377" t="s">
        <v>7279</v>
      </c>
      <c r="JGJ174" s="377" t="s">
        <v>7280</v>
      </c>
      <c r="JGK174" s="377" t="s">
        <v>7281</v>
      </c>
      <c r="JGL174" s="377" t="s">
        <v>7282</v>
      </c>
      <c r="JGM174" s="377" t="s">
        <v>7283</v>
      </c>
      <c r="JGN174" s="377" t="s">
        <v>7284</v>
      </c>
      <c r="JGO174" s="377" t="s">
        <v>7285</v>
      </c>
      <c r="JGP174" s="377" t="s">
        <v>7286</v>
      </c>
      <c r="JGQ174" s="377" t="s">
        <v>7287</v>
      </c>
      <c r="JGR174" s="377" t="s">
        <v>7288</v>
      </c>
      <c r="JGS174" s="377" t="s">
        <v>7289</v>
      </c>
      <c r="JGT174" s="377" t="s">
        <v>7290</v>
      </c>
      <c r="JGU174" s="377" t="s">
        <v>7291</v>
      </c>
      <c r="JGV174" s="377" t="s">
        <v>7292</v>
      </c>
      <c r="JGW174" s="377" t="s">
        <v>7293</v>
      </c>
      <c r="JGX174" s="377" t="s">
        <v>7294</v>
      </c>
      <c r="JGY174" s="377" t="s">
        <v>7295</v>
      </c>
      <c r="JGZ174" s="377" t="s">
        <v>7296</v>
      </c>
      <c r="JHA174" s="377" t="s">
        <v>7297</v>
      </c>
      <c r="JHB174" s="377" t="s">
        <v>7298</v>
      </c>
      <c r="JHC174" s="377" t="s">
        <v>7299</v>
      </c>
      <c r="JHD174" s="377" t="s">
        <v>7300</v>
      </c>
      <c r="JHE174" s="377" t="s">
        <v>7301</v>
      </c>
      <c r="JHF174" s="377" t="s">
        <v>7302</v>
      </c>
      <c r="JHG174" s="377" t="s">
        <v>7303</v>
      </c>
      <c r="JHH174" s="377" t="s">
        <v>7304</v>
      </c>
      <c r="JHI174" s="377" t="s">
        <v>7305</v>
      </c>
      <c r="JHJ174" s="377" t="s">
        <v>7306</v>
      </c>
      <c r="JHK174" s="377" t="s">
        <v>7307</v>
      </c>
      <c r="JHL174" s="377" t="s">
        <v>7308</v>
      </c>
      <c r="JHM174" s="377" t="s">
        <v>7309</v>
      </c>
      <c r="JHN174" s="377" t="s">
        <v>7310</v>
      </c>
      <c r="JHO174" s="377" t="s">
        <v>7311</v>
      </c>
      <c r="JHP174" s="377" t="s">
        <v>7312</v>
      </c>
      <c r="JHQ174" s="377" t="s">
        <v>7313</v>
      </c>
      <c r="JHR174" s="377" t="s">
        <v>7314</v>
      </c>
      <c r="JHS174" s="377" t="s">
        <v>7315</v>
      </c>
      <c r="JHT174" s="377" t="s">
        <v>7316</v>
      </c>
      <c r="JHU174" s="377" t="s">
        <v>7317</v>
      </c>
      <c r="JHV174" s="377" t="s">
        <v>7318</v>
      </c>
      <c r="JHW174" s="377" t="s">
        <v>7319</v>
      </c>
      <c r="JHX174" s="377" t="s">
        <v>7320</v>
      </c>
      <c r="JHY174" s="377" t="s">
        <v>7321</v>
      </c>
      <c r="JHZ174" s="377" t="s">
        <v>7322</v>
      </c>
      <c r="JIA174" s="377" t="s">
        <v>7323</v>
      </c>
      <c r="JIB174" s="377" t="s">
        <v>7324</v>
      </c>
      <c r="JIC174" s="377" t="s">
        <v>7325</v>
      </c>
      <c r="JID174" s="377" t="s">
        <v>7326</v>
      </c>
      <c r="JIE174" s="377" t="s">
        <v>7327</v>
      </c>
      <c r="JIF174" s="377" t="s">
        <v>7328</v>
      </c>
      <c r="JIG174" s="377" t="s">
        <v>7329</v>
      </c>
      <c r="JIH174" s="377" t="s">
        <v>7330</v>
      </c>
      <c r="JII174" s="377" t="s">
        <v>7331</v>
      </c>
      <c r="JIJ174" s="377" t="s">
        <v>7332</v>
      </c>
      <c r="JIK174" s="377" t="s">
        <v>7333</v>
      </c>
      <c r="JIL174" s="377" t="s">
        <v>7334</v>
      </c>
      <c r="JIM174" s="377" t="s">
        <v>7335</v>
      </c>
      <c r="JIN174" s="377" t="s">
        <v>7336</v>
      </c>
      <c r="JIO174" s="377" t="s">
        <v>7337</v>
      </c>
      <c r="JIP174" s="377" t="s">
        <v>7338</v>
      </c>
      <c r="JIQ174" s="377" t="s">
        <v>7339</v>
      </c>
      <c r="JIR174" s="377" t="s">
        <v>7340</v>
      </c>
      <c r="JIS174" s="377" t="s">
        <v>7341</v>
      </c>
      <c r="JIT174" s="377" t="s">
        <v>7342</v>
      </c>
      <c r="JIU174" s="377" t="s">
        <v>7343</v>
      </c>
      <c r="JIV174" s="377" t="s">
        <v>7344</v>
      </c>
      <c r="JIW174" s="377" t="s">
        <v>7345</v>
      </c>
      <c r="JIX174" s="377" t="s">
        <v>7346</v>
      </c>
      <c r="JIY174" s="377" t="s">
        <v>7347</v>
      </c>
      <c r="JIZ174" s="377" t="s">
        <v>7348</v>
      </c>
      <c r="JJA174" s="377" t="s">
        <v>7349</v>
      </c>
      <c r="JJB174" s="377" t="s">
        <v>7350</v>
      </c>
      <c r="JJC174" s="377" t="s">
        <v>7351</v>
      </c>
      <c r="JJD174" s="377" t="s">
        <v>7352</v>
      </c>
      <c r="JJE174" s="377" t="s">
        <v>7353</v>
      </c>
      <c r="JJF174" s="377" t="s">
        <v>7354</v>
      </c>
      <c r="JJG174" s="377" t="s">
        <v>7355</v>
      </c>
      <c r="JJH174" s="377" t="s">
        <v>7356</v>
      </c>
      <c r="JJI174" s="377" t="s">
        <v>7357</v>
      </c>
      <c r="JJJ174" s="377" t="s">
        <v>7358</v>
      </c>
      <c r="JJK174" s="377" t="s">
        <v>7359</v>
      </c>
      <c r="JJL174" s="377" t="s">
        <v>7360</v>
      </c>
      <c r="JJM174" s="377" t="s">
        <v>7361</v>
      </c>
      <c r="JJN174" s="377" t="s">
        <v>7362</v>
      </c>
      <c r="JJO174" s="377" t="s">
        <v>7363</v>
      </c>
      <c r="JJP174" s="377" t="s">
        <v>7364</v>
      </c>
      <c r="JJQ174" s="377" t="s">
        <v>7365</v>
      </c>
      <c r="JJR174" s="377" t="s">
        <v>7366</v>
      </c>
      <c r="JJS174" s="377" t="s">
        <v>7367</v>
      </c>
      <c r="JJT174" s="377" t="s">
        <v>7368</v>
      </c>
      <c r="JJU174" s="377" t="s">
        <v>7369</v>
      </c>
      <c r="JJV174" s="377" t="s">
        <v>7370</v>
      </c>
      <c r="JJW174" s="377" t="s">
        <v>7371</v>
      </c>
      <c r="JJX174" s="377" t="s">
        <v>7372</v>
      </c>
      <c r="JJY174" s="377" t="s">
        <v>7373</v>
      </c>
      <c r="JJZ174" s="377" t="s">
        <v>7374</v>
      </c>
      <c r="JKA174" s="377" t="s">
        <v>7375</v>
      </c>
      <c r="JKB174" s="377" t="s">
        <v>7376</v>
      </c>
      <c r="JKC174" s="377" t="s">
        <v>7377</v>
      </c>
      <c r="JKD174" s="377" t="s">
        <v>7378</v>
      </c>
      <c r="JKE174" s="377" t="s">
        <v>7379</v>
      </c>
      <c r="JKF174" s="377" t="s">
        <v>7380</v>
      </c>
      <c r="JKG174" s="377" t="s">
        <v>7381</v>
      </c>
      <c r="JKH174" s="377" t="s">
        <v>7382</v>
      </c>
      <c r="JKI174" s="377" t="s">
        <v>7383</v>
      </c>
      <c r="JKJ174" s="377" t="s">
        <v>7384</v>
      </c>
      <c r="JKK174" s="377" t="s">
        <v>7385</v>
      </c>
      <c r="JKL174" s="377" t="s">
        <v>7386</v>
      </c>
      <c r="JKM174" s="377" t="s">
        <v>7387</v>
      </c>
      <c r="JKN174" s="377" t="s">
        <v>7388</v>
      </c>
      <c r="JKO174" s="377" t="s">
        <v>7389</v>
      </c>
      <c r="JKP174" s="377" t="s">
        <v>7390</v>
      </c>
      <c r="JKQ174" s="377" t="s">
        <v>7391</v>
      </c>
      <c r="JKR174" s="377" t="s">
        <v>7392</v>
      </c>
      <c r="JKS174" s="377" t="s">
        <v>7393</v>
      </c>
      <c r="JKT174" s="377" t="s">
        <v>7394</v>
      </c>
      <c r="JKU174" s="377" t="s">
        <v>7395</v>
      </c>
      <c r="JKV174" s="377" t="s">
        <v>7396</v>
      </c>
      <c r="JKW174" s="377" t="s">
        <v>7397</v>
      </c>
      <c r="JKX174" s="377" t="s">
        <v>7398</v>
      </c>
      <c r="JKY174" s="377" t="s">
        <v>7399</v>
      </c>
      <c r="JKZ174" s="377" t="s">
        <v>7400</v>
      </c>
      <c r="JLA174" s="377" t="s">
        <v>7401</v>
      </c>
      <c r="JLB174" s="377" t="s">
        <v>7402</v>
      </c>
      <c r="JLC174" s="377" t="s">
        <v>7403</v>
      </c>
      <c r="JLD174" s="377" t="s">
        <v>7404</v>
      </c>
      <c r="JLE174" s="377" t="s">
        <v>7405</v>
      </c>
      <c r="JLF174" s="377" t="s">
        <v>7406</v>
      </c>
      <c r="JLG174" s="377" t="s">
        <v>7407</v>
      </c>
      <c r="JLH174" s="377" t="s">
        <v>7408</v>
      </c>
      <c r="JLI174" s="377" t="s">
        <v>7409</v>
      </c>
      <c r="JLJ174" s="377" t="s">
        <v>7410</v>
      </c>
      <c r="JLK174" s="377" t="s">
        <v>7411</v>
      </c>
      <c r="JLL174" s="377" t="s">
        <v>7412</v>
      </c>
      <c r="JLM174" s="377" t="s">
        <v>7413</v>
      </c>
      <c r="JLN174" s="377" t="s">
        <v>7414</v>
      </c>
      <c r="JLO174" s="377" t="s">
        <v>7415</v>
      </c>
      <c r="JLP174" s="377" t="s">
        <v>7416</v>
      </c>
      <c r="JLQ174" s="377" t="s">
        <v>7417</v>
      </c>
      <c r="JLR174" s="377" t="s">
        <v>7418</v>
      </c>
      <c r="JLS174" s="377" t="s">
        <v>7419</v>
      </c>
      <c r="JLT174" s="377" t="s">
        <v>7420</v>
      </c>
      <c r="JLU174" s="377" t="s">
        <v>7421</v>
      </c>
      <c r="JLV174" s="377" t="s">
        <v>7422</v>
      </c>
      <c r="JLW174" s="377" t="s">
        <v>7423</v>
      </c>
      <c r="JLX174" s="377" t="s">
        <v>7424</v>
      </c>
      <c r="JLY174" s="377" t="s">
        <v>7425</v>
      </c>
      <c r="JLZ174" s="377" t="s">
        <v>7426</v>
      </c>
      <c r="JMA174" s="377" t="s">
        <v>7427</v>
      </c>
      <c r="JMB174" s="377" t="s">
        <v>7428</v>
      </c>
      <c r="JMC174" s="377" t="s">
        <v>7429</v>
      </c>
      <c r="JMD174" s="377" t="s">
        <v>7430</v>
      </c>
      <c r="JME174" s="377" t="s">
        <v>7431</v>
      </c>
      <c r="JMF174" s="377" t="s">
        <v>7432</v>
      </c>
      <c r="JMG174" s="377" t="s">
        <v>7433</v>
      </c>
      <c r="JMH174" s="377" t="s">
        <v>7434</v>
      </c>
      <c r="JMI174" s="377" t="s">
        <v>7435</v>
      </c>
      <c r="JMJ174" s="377" t="s">
        <v>7436</v>
      </c>
      <c r="JMK174" s="377" t="s">
        <v>7437</v>
      </c>
      <c r="JML174" s="377" t="s">
        <v>7438</v>
      </c>
      <c r="JMM174" s="377" t="s">
        <v>7439</v>
      </c>
      <c r="JMN174" s="377" t="s">
        <v>7440</v>
      </c>
      <c r="JMO174" s="377" t="s">
        <v>7441</v>
      </c>
      <c r="JMP174" s="377" t="s">
        <v>7442</v>
      </c>
      <c r="JMQ174" s="377" t="s">
        <v>7443</v>
      </c>
      <c r="JMR174" s="377" t="s">
        <v>7444</v>
      </c>
      <c r="JMS174" s="377" t="s">
        <v>7445</v>
      </c>
      <c r="JMT174" s="377" t="s">
        <v>7446</v>
      </c>
      <c r="JMU174" s="377" t="s">
        <v>7447</v>
      </c>
      <c r="JMV174" s="377" t="s">
        <v>7448</v>
      </c>
      <c r="JMW174" s="377" t="s">
        <v>7449</v>
      </c>
      <c r="JMX174" s="377" t="s">
        <v>7450</v>
      </c>
      <c r="JMY174" s="377" t="s">
        <v>7451</v>
      </c>
      <c r="JMZ174" s="377" t="s">
        <v>7452</v>
      </c>
      <c r="JNA174" s="377" t="s">
        <v>7453</v>
      </c>
      <c r="JNB174" s="377" t="s">
        <v>7454</v>
      </c>
      <c r="JNC174" s="377" t="s">
        <v>7455</v>
      </c>
      <c r="JND174" s="377" t="s">
        <v>7456</v>
      </c>
      <c r="JNE174" s="377" t="s">
        <v>7457</v>
      </c>
      <c r="JNF174" s="377" t="s">
        <v>7458</v>
      </c>
      <c r="JNG174" s="377" t="s">
        <v>7459</v>
      </c>
      <c r="JNH174" s="377" t="s">
        <v>7460</v>
      </c>
      <c r="JNI174" s="377" t="s">
        <v>7461</v>
      </c>
      <c r="JNJ174" s="377" t="s">
        <v>7462</v>
      </c>
      <c r="JNK174" s="377" t="s">
        <v>7463</v>
      </c>
      <c r="JNL174" s="377" t="s">
        <v>7464</v>
      </c>
      <c r="JNM174" s="377" t="s">
        <v>7465</v>
      </c>
      <c r="JNN174" s="377" t="s">
        <v>7466</v>
      </c>
      <c r="JNO174" s="377" t="s">
        <v>7467</v>
      </c>
      <c r="JNP174" s="377" t="s">
        <v>7468</v>
      </c>
      <c r="JNQ174" s="377" t="s">
        <v>7469</v>
      </c>
      <c r="JNR174" s="377" t="s">
        <v>7470</v>
      </c>
      <c r="JNS174" s="377" t="s">
        <v>7471</v>
      </c>
      <c r="JNT174" s="377" t="s">
        <v>7472</v>
      </c>
      <c r="JNU174" s="377" t="s">
        <v>7473</v>
      </c>
      <c r="JNV174" s="377" t="s">
        <v>7474</v>
      </c>
      <c r="JNW174" s="377" t="s">
        <v>7475</v>
      </c>
      <c r="JNX174" s="377" t="s">
        <v>7476</v>
      </c>
      <c r="JNY174" s="377" t="s">
        <v>7477</v>
      </c>
      <c r="JNZ174" s="377" t="s">
        <v>7478</v>
      </c>
      <c r="JOA174" s="377" t="s">
        <v>7479</v>
      </c>
      <c r="JOB174" s="377" t="s">
        <v>7480</v>
      </c>
      <c r="JOC174" s="377" t="s">
        <v>7481</v>
      </c>
      <c r="JOD174" s="377" t="s">
        <v>7482</v>
      </c>
      <c r="JOE174" s="377" t="s">
        <v>7483</v>
      </c>
      <c r="JOF174" s="377" t="s">
        <v>7484</v>
      </c>
      <c r="JOG174" s="377" t="s">
        <v>7485</v>
      </c>
      <c r="JOH174" s="377" t="s">
        <v>7486</v>
      </c>
      <c r="JOI174" s="377" t="s">
        <v>7487</v>
      </c>
      <c r="JOJ174" s="377" t="s">
        <v>7488</v>
      </c>
      <c r="JOK174" s="377" t="s">
        <v>7489</v>
      </c>
      <c r="JOL174" s="377" t="s">
        <v>7490</v>
      </c>
      <c r="JOM174" s="377" t="s">
        <v>7491</v>
      </c>
      <c r="JON174" s="377" t="s">
        <v>7492</v>
      </c>
      <c r="JOO174" s="377" t="s">
        <v>7493</v>
      </c>
      <c r="JOP174" s="377" t="s">
        <v>7494</v>
      </c>
      <c r="JOQ174" s="377" t="s">
        <v>7495</v>
      </c>
      <c r="JOR174" s="377" t="s">
        <v>7496</v>
      </c>
      <c r="JOS174" s="377" t="s">
        <v>7497</v>
      </c>
      <c r="JOT174" s="377" t="s">
        <v>7498</v>
      </c>
      <c r="JOU174" s="377" t="s">
        <v>7499</v>
      </c>
      <c r="JOV174" s="377" t="s">
        <v>7500</v>
      </c>
      <c r="JOW174" s="377" t="s">
        <v>7501</v>
      </c>
      <c r="JOX174" s="377" t="s">
        <v>7502</v>
      </c>
      <c r="JOY174" s="377" t="s">
        <v>7503</v>
      </c>
      <c r="JOZ174" s="377" t="s">
        <v>7504</v>
      </c>
      <c r="JPA174" s="377" t="s">
        <v>7505</v>
      </c>
      <c r="JPB174" s="377" t="s">
        <v>7506</v>
      </c>
      <c r="JPC174" s="377" t="s">
        <v>7507</v>
      </c>
      <c r="JPD174" s="377" t="s">
        <v>7508</v>
      </c>
      <c r="JPE174" s="377" t="s">
        <v>7509</v>
      </c>
      <c r="JPF174" s="377" t="s">
        <v>7510</v>
      </c>
      <c r="JPG174" s="377" t="s">
        <v>7511</v>
      </c>
      <c r="JPH174" s="377" t="s">
        <v>7512</v>
      </c>
      <c r="JPI174" s="377" t="s">
        <v>7513</v>
      </c>
      <c r="JPJ174" s="377" t="s">
        <v>7514</v>
      </c>
      <c r="JPK174" s="377" t="s">
        <v>7515</v>
      </c>
      <c r="JPL174" s="377" t="s">
        <v>7516</v>
      </c>
      <c r="JPM174" s="377" t="s">
        <v>7517</v>
      </c>
      <c r="JPN174" s="377" t="s">
        <v>7518</v>
      </c>
      <c r="JPO174" s="377" t="s">
        <v>7519</v>
      </c>
      <c r="JPP174" s="377" t="s">
        <v>7520</v>
      </c>
      <c r="JPQ174" s="377" t="s">
        <v>7521</v>
      </c>
      <c r="JPR174" s="377" t="s">
        <v>7522</v>
      </c>
      <c r="JPS174" s="377" t="s">
        <v>7523</v>
      </c>
      <c r="JPT174" s="377" t="s">
        <v>7524</v>
      </c>
      <c r="JPU174" s="377" t="s">
        <v>7525</v>
      </c>
      <c r="JPV174" s="377" t="s">
        <v>7526</v>
      </c>
      <c r="JPW174" s="377" t="s">
        <v>7527</v>
      </c>
      <c r="JPX174" s="377" t="s">
        <v>7528</v>
      </c>
      <c r="JPY174" s="377" t="s">
        <v>7529</v>
      </c>
      <c r="JPZ174" s="377" t="s">
        <v>7530</v>
      </c>
      <c r="JQA174" s="377" t="s">
        <v>7531</v>
      </c>
      <c r="JQB174" s="377" t="s">
        <v>7532</v>
      </c>
      <c r="JQC174" s="377" t="s">
        <v>7533</v>
      </c>
      <c r="JQD174" s="377" t="s">
        <v>7534</v>
      </c>
      <c r="JQE174" s="377" t="s">
        <v>7535</v>
      </c>
      <c r="JQF174" s="377" t="s">
        <v>7536</v>
      </c>
      <c r="JQG174" s="377" t="s">
        <v>7537</v>
      </c>
      <c r="JQH174" s="377" t="s">
        <v>7538</v>
      </c>
      <c r="JQI174" s="377" t="s">
        <v>7539</v>
      </c>
      <c r="JQJ174" s="377" t="s">
        <v>7540</v>
      </c>
      <c r="JQK174" s="377" t="s">
        <v>7541</v>
      </c>
      <c r="JQL174" s="377" t="s">
        <v>7542</v>
      </c>
      <c r="JQM174" s="377" t="s">
        <v>7543</v>
      </c>
      <c r="JQN174" s="377" t="s">
        <v>7544</v>
      </c>
      <c r="JQO174" s="377" t="s">
        <v>7545</v>
      </c>
      <c r="JQP174" s="377" t="s">
        <v>7546</v>
      </c>
      <c r="JQQ174" s="377" t="s">
        <v>7547</v>
      </c>
      <c r="JQR174" s="377" t="s">
        <v>7548</v>
      </c>
      <c r="JQS174" s="377" t="s">
        <v>7549</v>
      </c>
      <c r="JQT174" s="377" t="s">
        <v>7550</v>
      </c>
      <c r="JQU174" s="377" t="s">
        <v>7551</v>
      </c>
      <c r="JQV174" s="377" t="s">
        <v>7552</v>
      </c>
      <c r="JQW174" s="377" t="s">
        <v>7553</v>
      </c>
      <c r="JQX174" s="377" t="s">
        <v>7554</v>
      </c>
      <c r="JQY174" s="377" t="s">
        <v>7555</v>
      </c>
      <c r="JQZ174" s="377" t="s">
        <v>7556</v>
      </c>
      <c r="JRA174" s="377" t="s">
        <v>7557</v>
      </c>
      <c r="JRB174" s="377" t="s">
        <v>7558</v>
      </c>
      <c r="JRC174" s="377" t="s">
        <v>7559</v>
      </c>
      <c r="JRD174" s="377" t="s">
        <v>7560</v>
      </c>
      <c r="JRE174" s="377" t="s">
        <v>7561</v>
      </c>
      <c r="JRF174" s="377" t="s">
        <v>7562</v>
      </c>
      <c r="JRG174" s="377" t="s">
        <v>7563</v>
      </c>
      <c r="JRH174" s="377" t="s">
        <v>7564</v>
      </c>
      <c r="JRI174" s="377" t="s">
        <v>7565</v>
      </c>
      <c r="JRJ174" s="377" t="s">
        <v>7566</v>
      </c>
      <c r="JRK174" s="377" t="s">
        <v>7567</v>
      </c>
      <c r="JRL174" s="377" t="s">
        <v>7568</v>
      </c>
      <c r="JRM174" s="377" t="s">
        <v>7569</v>
      </c>
      <c r="JRN174" s="377" t="s">
        <v>7570</v>
      </c>
      <c r="JRO174" s="377" t="s">
        <v>7571</v>
      </c>
      <c r="JRP174" s="377" t="s">
        <v>7572</v>
      </c>
      <c r="JRQ174" s="377" t="s">
        <v>7573</v>
      </c>
      <c r="JRR174" s="377" t="s">
        <v>7574</v>
      </c>
      <c r="JRS174" s="377" t="s">
        <v>7575</v>
      </c>
      <c r="JRT174" s="377" t="s">
        <v>7576</v>
      </c>
      <c r="JRU174" s="377" t="s">
        <v>7577</v>
      </c>
      <c r="JRV174" s="377" t="s">
        <v>7578</v>
      </c>
      <c r="JRW174" s="377" t="s">
        <v>7579</v>
      </c>
      <c r="JRX174" s="377" t="s">
        <v>7580</v>
      </c>
      <c r="JRY174" s="377" t="s">
        <v>7581</v>
      </c>
      <c r="JRZ174" s="377" t="s">
        <v>7582</v>
      </c>
      <c r="JSA174" s="377" t="s">
        <v>7583</v>
      </c>
      <c r="JSB174" s="377" t="s">
        <v>7584</v>
      </c>
      <c r="JSC174" s="377" t="s">
        <v>7585</v>
      </c>
      <c r="JSD174" s="377" t="s">
        <v>7586</v>
      </c>
      <c r="JSE174" s="377" t="s">
        <v>7587</v>
      </c>
      <c r="JSF174" s="377" t="s">
        <v>7588</v>
      </c>
      <c r="JSG174" s="377" t="s">
        <v>7589</v>
      </c>
      <c r="JSH174" s="377" t="s">
        <v>7590</v>
      </c>
      <c r="JSI174" s="377" t="s">
        <v>7591</v>
      </c>
      <c r="JSJ174" s="377" t="s">
        <v>7592</v>
      </c>
      <c r="JSK174" s="377" t="s">
        <v>7593</v>
      </c>
      <c r="JSL174" s="377" t="s">
        <v>7594</v>
      </c>
      <c r="JSM174" s="377" t="s">
        <v>7595</v>
      </c>
      <c r="JSN174" s="377" t="s">
        <v>7596</v>
      </c>
      <c r="JSO174" s="377" t="s">
        <v>7597</v>
      </c>
      <c r="JSP174" s="377" t="s">
        <v>7598</v>
      </c>
      <c r="JSQ174" s="377" t="s">
        <v>7599</v>
      </c>
      <c r="JSR174" s="377" t="s">
        <v>7600</v>
      </c>
      <c r="JSS174" s="377" t="s">
        <v>7601</v>
      </c>
      <c r="JST174" s="377" t="s">
        <v>7602</v>
      </c>
      <c r="JSU174" s="377" t="s">
        <v>7603</v>
      </c>
      <c r="JSV174" s="377" t="s">
        <v>7604</v>
      </c>
      <c r="JSW174" s="377" t="s">
        <v>7605</v>
      </c>
      <c r="JSX174" s="377" t="s">
        <v>7606</v>
      </c>
      <c r="JSY174" s="377" t="s">
        <v>7607</v>
      </c>
      <c r="JSZ174" s="377" t="s">
        <v>7608</v>
      </c>
      <c r="JTA174" s="377" t="s">
        <v>7609</v>
      </c>
      <c r="JTB174" s="377" t="s">
        <v>7610</v>
      </c>
      <c r="JTC174" s="377" t="s">
        <v>7611</v>
      </c>
      <c r="JTD174" s="377" t="s">
        <v>7612</v>
      </c>
      <c r="JTE174" s="377" t="s">
        <v>7613</v>
      </c>
      <c r="JTF174" s="377" t="s">
        <v>7614</v>
      </c>
      <c r="JTG174" s="377" t="s">
        <v>7615</v>
      </c>
      <c r="JTH174" s="377" t="s">
        <v>7616</v>
      </c>
      <c r="JTI174" s="377" t="s">
        <v>7617</v>
      </c>
      <c r="JTJ174" s="377" t="s">
        <v>7618</v>
      </c>
      <c r="JTK174" s="377" t="s">
        <v>7619</v>
      </c>
      <c r="JTL174" s="377" t="s">
        <v>7620</v>
      </c>
      <c r="JTM174" s="377" t="s">
        <v>7621</v>
      </c>
      <c r="JTN174" s="377" t="s">
        <v>7622</v>
      </c>
      <c r="JTO174" s="377" t="s">
        <v>7623</v>
      </c>
      <c r="JTP174" s="377" t="s">
        <v>7624</v>
      </c>
      <c r="JTQ174" s="377" t="s">
        <v>7625</v>
      </c>
      <c r="JTR174" s="377" t="s">
        <v>7626</v>
      </c>
      <c r="JTS174" s="377" t="s">
        <v>7627</v>
      </c>
      <c r="JTT174" s="377" t="s">
        <v>7628</v>
      </c>
      <c r="JTU174" s="377" t="s">
        <v>7629</v>
      </c>
      <c r="JTV174" s="377" t="s">
        <v>7630</v>
      </c>
      <c r="JTW174" s="377" t="s">
        <v>7631</v>
      </c>
      <c r="JTX174" s="377" t="s">
        <v>7632</v>
      </c>
      <c r="JTY174" s="377" t="s">
        <v>7633</v>
      </c>
      <c r="JTZ174" s="377" t="s">
        <v>7634</v>
      </c>
      <c r="JUA174" s="377" t="s">
        <v>7635</v>
      </c>
      <c r="JUB174" s="377" t="s">
        <v>7636</v>
      </c>
      <c r="JUC174" s="377" t="s">
        <v>7637</v>
      </c>
      <c r="JUD174" s="377" t="s">
        <v>7638</v>
      </c>
      <c r="JUE174" s="377" t="s">
        <v>7639</v>
      </c>
      <c r="JUF174" s="377" t="s">
        <v>7640</v>
      </c>
      <c r="JUG174" s="377" t="s">
        <v>7641</v>
      </c>
      <c r="JUH174" s="377" t="s">
        <v>7642</v>
      </c>
      <c r="JUI174" s="377" t="s">
        <v>7643</v>
      </c>
      <c r="JUJ174" s="377" t="s">
        <v>7644</v>
      </c>
      <c r="JUK174" s="377" t="s">
        <v>7645</v>
      </c>
      <c r="JUL174" s="377" t="s">
        <v>7646</v>
      </c>
      <c r="JUM174" s="377" t="s">
        <v>7647</v>
      </c>
      <c r="JUN174" s="377" t="s">
        <v>7648</v>
      </c>
      <c r="JUO174" s="377" t="s">
        <v>7649</v>
      </c>
      <c r="JUP174" s="377" t="s">
        <v>7650</v>
      </c>
      <c r="JUQ174" s="377" t="s">
        <v>7651</v>
      </c>
      <c r="JUR174" s="377" t="s">
        <v>7652</v>
      </c>
      <c r="JUS174" s="377" t="s">
        <v>7653</v>
      </c>
      <c r="JUT174" s="377" t="s">
        <v>7654</v>
      </c>
      <c r="JUU174" s="377" t="s">
        <v>7655</v>
      </c>
      <c r="JUV174" s="377" t="s">
        <v>7656</v>
      </c>
      <c r="JUW174" s="377" t="s">
        <v>7657</v>
      </c>
      <c r="JUX174" s="377" t="s">
        <v>7658</v>
      </c>
      <c r="JUY174" s="377" t="s">
        <v>7659</v>
      </c>
      <c r="JUZ174" s="377" t="s">
        <v>7660</v>
      </c>
      <c r="JVA174" s="377" t="s">
        <v>7661</v>
      </c>
      <c r="JVB174" s="377" t="s">
        <v>7662</v>
      </c>
      <c r="JVC174" s="377" t="s">
        <v>7663</v>
      </c>
      <c r="JVD174" s="377" t="s">
        <v>7664</v>
      </c>
      <c r="JVE174" s="377" t="s">
        <v>7665</v>
      </c>
      <c r="JVF174" s="377" t="s">
        <v>7666</v>
      </c>
      <c r="JVG174" s="377" t="s">
        <v>7667</v>
      </c>
      <c r="JVH174" s="377" t="s">
        <v>7668</v>
      </c>
      <c r="JVI174" s="377" t="s">
        <v>7669</v>
      </c>
      <c r="JVJ174" s="377" t="s">
        <v>7670</v>
      </c>
      <c r="JVK174" s="377" t="s">
        <v>7671</v>
      </c>
      <c r="JVL174" s="377" t="s">
        <v>7672</v>
      </c>
      <c r="JVM174" s="377" t="s">
        <v>7673</v>
      </c>
      <c r="JVN174" s="377" t="s">
        <v>7674</v>
      </c>
      <c r="JVO174" s="377" t="s">
        <v>7675</v>
      </c>
      <c r="JVP174" s="377" t="s">
        <v>7676</v>
      </c>
      <c r="JVQ174" s="377" t="s">
        <v>7677</v>
      </c>
      <c r="JVR174" s="377" t="s">
        <v>7678</v>
      </c>
      <c r="JVS174" s="377" t="s">
        <v>7679</v>
      </c>
      <c r="JVT174" s="377" t="s">
        <v>7680</v>
      </c>
      <c r="JVU174" s="377" t="s">
        <v>7681</v>
      </c>
      <c r="JVV174" s="377" t="s">
        <v>7682</v>
      </c>
      <c r="JVW174" s="377" t="s">
        <v>7683</v>
      </c>
      <c r="JVX174" s="377" t="s">
        <v>7684</v>
      </c>
      <c r="JVY174" s="377" t="s">
        <v>7685</v>
      </c>
      <c r="JVZ174" s="377" t="s">
        <v>7686</v>
      </c>
      <c r="JWA174" s="377" t="s">
        <v>7687</v>
      </c>
      <c r="JWB174" s="377" t="s">
        <v>7688</v>
      </c>
      <c r="JWC174" s="377" t="s">
        <v>7689</v>
      </c>
      <c r="JWD174" s="377" t="s">
        <v>7690</v>
      </c>
      <c r="JWE174" s="377" t="s">
        <v>7691</v>
      </c>
      <c r="JWF174" s="377" t="s">
        <v>7692</v>
      </c>
      <c r="JWG174" s="377" t="s">
        <v>7693</v>
      </c>
      <c r="JWH174" s="377" t="s">
        <v>7694</v>
      </c>
      <c r="JWI174" s="377" t="s">
        <v>7695</v>
      </c>
      <c r="JWJ174" s="377" t="s">
        <v>7696</v>
      </c>
      <c r="JWK174" s="377" t="s">
        <v>7697</v>
      </c>
      <c r="JWL174" s="377" t="s">
        <v>7698</v>
      </c>
      <c r="JWM174" s="377" t="s">
        <v>7699</v>
      </c>
      <c r="JWN174" s="377" t="s">
        <v>7700</v>
      </c>
      <c r="JWO174" s="377" t="s">
        <v>7701</v>
      </c>
      <c r="JWP174" s="377" t="s">
        <v>7702</v>
      </c>
      <c r="JWQ174" s="377" t="s">
        <v>7703</v>
      </c>
      <c r="JWR174" s="377" t="s">
        <v>7704</v>
      </c>
      <c r="JWS174" s="377" t="s">
        <v>7705</v>
      </c>
      <c r="JWT174" s="377" t="s">
        <v>7706</v>
      </c>
      <c r="JWU174" s="377" t="s">
        <v>7707</v>
      </c>
      <c r="JWV174" s="377" t="s">
        <v>7708</v>
      </c>
      <c r="JWW174" s="377" t="s">
        <v>7709</v>
      </c>
      <c r="JWX174" s="377" t="s">
        <v>7710</v>
      </c>
      <c r="JWY174" s="377" t="s">
        <v>7711</v>
      </c>
      <c r="JWZ174" s="377" t="s">
        <v>7712</v>
      </c>
      <c r="JXA174" s="377" t="s">
        <v>7713</v>
      </c>
      <c r="JXB174" s="377" t="s">
        <v>7714</v>
      </c>
      <c r="JXC174" s="377" t="s">
        <v>7715</v>
      </c>
      <c r="JXD174" s="377" t="s">
        <v>7716</v>
      </c>
      <c r="JXE174" s="377" t="s">
        <v>7717</v>
      </c>
      <c r="JXF174" s="377" t="s">
        <v>7718</v>
      </c>
      <c r="JXG174" s="377" t="s">
        <v>7719</v>
      </c>
      <c r="JXH174" s="377" t="s">
        <v>7720</v>
      </c>
      <c r="JXI174" s="377" t="s">
        <v>7721</v>
      </c>
      <c r="JXJ174" s="377" t="s">
        <v>7722</v>
      </c>
      <c r="JXK174" s="377" t="s">
        <v>7723</v>
      </c>
      <c r="JXL174" s="377" t="s">
        <v>7724</v>
      </c>
      <c r="JXM174" s="377" t="s">
        <v>7725</v>
      </c>
      <c r="JXN174" s="377" t="s">
        <v>7726</v>
      </c>
      <c r="JXO174" s="377" t="s">
        <v>7727</v>
      </c>
      <c r="JXP174" s="377" t="s">
        <v>7728</v>
      </c>
      <c r="JXQ174" s="377" t="s">
        <v>7729</v>
      </c>
      <c r="JXR174" s="377" t="s">
        <v>7730</v>
      </c>
      <c r="JXS174" s="377" t="s">
        <v>7731</v>
      </c>
      <c r="JXT174" s="377" t="s">
        <v>7732</v>
      </c>
      <c r="JXU174" s="377" t="s">
        <v>7733</v>
      </c>
      <c r="JXV174" s="377" t="s">
        <v>7734</v>
      </c>
      <c r="JXW174" s="377" t="s">
        <v>7735</v>
      </c>
      <c r="JXX174" s="377" t="s">
        <v>7736</v>
      </c>
      <c r="JXY174" s="377" t="s">
        <v>7737</v>
      </c>
      <c r="JXZ174" s="377" t="s">
        <v>7738</v>
      </c>
      <c r="JYA174" s="377" t="s">
        <v>7739</v>
      </c>
      <c r="JYB174" s="377" t="s">
        <v>7740</v>
      </c>
      <c r="JYC174" s="377" t="s">
        <v>7741</v>
      </c>
      <c r="JYD174" s="377" t="s">
        <v>7742</v>
      </c>
      <c r="JYE174" s="377" t="s">
        <v>7743</v>
      </c>
      <c r="JYF174" s="377" t="s">
        <v>7744</v>
      </c>
      <c r="JYG174" s="377" t="s">
        <v>7745</v>
      </c>
      <c r="JYH174" s="377" t="s">
        <v>7746</v>
      </c>
      <c r="JYI174" s="377" t="s">
        <v>7747</v>
      </c>
      <c r="JYJ174" s="377" t="s">
        <v>7748</v>
      </c>
      <c r="JYK174" s="377" t="s">
        <v>7749</v>
      </c>
      <c r="JYL174" s="377" t="s">
        <v>7750</v>
      </c>
      <c r="JYM174" s="377" t="s">
        <v>7751</v>
      </c>
      <c r="JYN174" s="377" t="s">
        <v>7752</v>
      </c>
      <c r="JYO174" s="377" t="s">
        <v>7753</v>
      </c>
      <c r="JYP174" s="377" t="s">
        <v>7754</v>
      </c>
      <c r="JYQ174" s="377" t="s">
        <v>7755</v>
      </c>
      <c r="JYR174" s="377" t="s">
        <v>7756</v>
      </c>
      <c r="JYS174" s="377" t="s">
        <v>7757</v>
      </c>
      <c r="JYT174" s="377" t="s">
        <v>7758</v>
      </c>
      <c r="JYU174" s="377" t="s">
        <v>7759</v>
      </c>
      <c r="JYV174" s="377" t="s">
        <v>7760</v>
      </c>
      <c r="JYW174" s="377" t="s">
        <v>7761</v>
      </c>
      <c r="JYX174" s="377" t="s">
        <v>7762</v>
      </c>
      <c r="JYY174" s="377" t="s">
        <v>7763</v>
      </c>
      <c r="JYZ174" s="377" t="s">
        <v>7764</v>
      </c>
      <c r="JZA174" s="377" t="s">
        <v>7765</v>
      </c>
      <c r="JZB174" s="377" t="s">
        <v>7766</v>
      </c>
      <c r="JZC174" s="377" t="s">
        <v>7767</v>
      </c>
      <c r="JZD174" s="377" t="s">
        <v>7768</v>
      </c>
      <c r="JZE174" s="377" t="s">
        <v>7769</v>
      </c>
      <c r="JZF174" s="377" t="s">
        <v>7770</v>
      </c>
      <c r="JZG174" s="377" t="s">
        <v>7771</v>
      </c>
      <c r="JZH174" s="377" t="s">
        <v>7772</v>
      </c>
      <c r="JZI174" s="377" t="s">
        <v>7773</v>
      </c>
      <c r="JZJ174" s="377" t="s">
        <v>7774</v>
      </c>
      <c r="JZK174" s="377" t="s">
        <v>7775</v>
      </c>
      <c r="JZL174" s="377" t="s">
        <v>7776</v>
      </c>
      <c r="JZM174" s="377" t="s">
        <v>7777</v>
      </c>
      <c r="JZN174" s="377" t="s">
        <v>7778</v>
      </c>
      <c r="JZO174" s="377" t="s">
        <v>7779</v>
      </c>
      <c r="JZP174" s="377" t="s">
        <v>7780</v>
      </c>
      <c r="JZQ174" s="377" t="s">
        <v>7781</v>
      </c>
      <c r="JZR174" s="377" t="s">
        <v>7782</v>
      </c>
      <c r="JZS174" s="377" t="s">
        <v>7783</v>
      </c>
      <c r="JZT174" s="377" t="s">
        <v>7784</v>
      </c>
      <c r="JZU174" s="377" t="s">
        <v>7785</v>
      </c>
      <c r="JZV174" s="377" t="s">
        <v>7786</v>
      </c>
      <c r="JZW174" s="377" t="s">
        <v>7787</v>
      </c>
      <c r="JZX174" s="377" t="s">
        <v>7788</v>
      </c>
      <c r="JZY174" s="377" t="s">
        <v>7789</v>
      </c>
      <c r="JZZ174" s="377" t="s">
        <v>7790</v>
      </c>
      <c r="KAA174" s="377" t="s">
        <v>7791</v>
      </c>
      <c r="KAB174" s="377" t="s">
        <v>7792</v>
      </c>
      <c r="KAC174" s="377" t="s">
        <v>7793</v>
      </c>
      <c r="KAD174" s="377" t="s">
        <v>7794</v>
      </c>
      <c r="KAE174" s="377" t="s">
        <v>7795</v>
      </c>
      <c r="KAF174" s="377" t="s">
        <v>7796</v>
      </c>
      <c r="KAG174" s="377" t="s">
        <v>7797</v>
      </c>
      <c r="KAH174" s="377" t="s">
        <v>7798</v>
      </c>
      <c r="KAI174" s="377" t="s">
        <v>7799</v>
      </c>
      <c r="KAJ174" s="377" t="s">
        <v>7800</v>
      </c>
      <c r="KAK174" s="377" t="s">
        <v>7801</v>
      </c>
      <c r="KAL174" s="377" t="s">
        <v>7802</v>
      </c>
      <c r="KAM174" s="377" t="s">
        <v>7803</v>
      </c>
      <c r="KAN174" s="377" t="s">
        <v>7804</v>
      </c>
      <c r="KAO174" s="377" t="s">
        <v>7805</v>
      </c>
      <c r="KAP174" s="377" t="s">
        <v>7806</v>
      </c>
      <c r="KAQ174" s="377" t="s">
        <v>7807</v>
      </c>
      <c r="KAR174" s="377" t="s">
        <v>7808</v>
      </c>
      <c r="KAS174" s="377" t="s">
        <v>7809</v>
      </c>
      <c r="KAT174" s="377" t="s">
        <v>7810</v>
      </c>
      <c r="KAU174" s="377" t="s">
        <v>7811</v>
      </c>
      <c r="KAV174" s="377" t="s">
        <v>7812</v>
      </c>
      <c r="KAW174" s="377" t="s">
        <v>7813</v>
      </c>
      <c r="KAX174" s="377" t="s">
        <v>7814</v>
      </c>
      <c r="KAY174" s="377" t="s">
        <v>7815</v>
      </c>
      <c r="KAZ174" s="377" t="s">
        <v>7816</v>
      </c>
      <c r="KBA174" s="377" t="s">
        <v>7817</v>
      </c>
      <c r="KBB174" s="377" t="s">
        <v>7818</v>
      </c>
      <c r="KBC174" s="377" t="s">
        <v>7819</v>
      </c>
      <c r="KBD174" s="377" t="s">
        <v>7820</v>
      </c>
      <c r="KBE174" s="377" t="s">
        <v>7821</v>
      </c>
      <c r="KBF174" s="377" t="s">
        <v>7822</v>
      </c>
      <c r="KBG174" s="377" t="s">
        <v>7823</v>
      </c>
      <c r="KBH174" s="377" t="s">
        <v>7824</v>
      </c>
      <c r="KBI174" s="377" t="s">
        <v>7825</v>
      </c>
      <c r="KBJ174" s="377" t="s">
        <v>7826</v>
      </c>
      <c r="KBK174" s="377" t="s">
        <v>7827</v>
      </c>
      <c r="KBL174" s="377" t="s">
        <v>7828</v>
      </c>
      <c r="KBM174" s="377" t="s">
        <v>7829</v>
      </c>
      <c r="KBN174" s="377" t="s">
        <v>7830</v>
      </c>
      <c r="KBO174" s="377" t="s">
        <v>7831</v>
      </c>
      <c r="KBP174" s="377" t="s">
        <v>7832</v>
      </c>
      <c r="KBQ174" s="377" t="s">
        <v>7833</v>
      </c>
      <c r="KBR174" s="377" t="s">
        <v>7834</v>
      </c>
      <c r="KBS174" s="377" t="s">
        <v>7835</v>
      </c>
      <c r="KBT174" s="377" t="s">
        <v>7836</v>
      </c>
      <c r="KBU174" s="377" t="s">
        <v>7837</v>
      </c>
      <c r="KBV174" s="377" t="s">
        <v>7838</v>
      </c>
      <c r="KBW174" s="377" t="s">
        <v>7839</v>
      </c>
      <c r="KBX174" s="377" t="s">
        <v>7840</v>
      </c>
      <c r="KBY174" s="377" t="s">
        <v>7841</v>
      </c>
      <c r="KBZ174" s="377" t="s">
        <v>7842</v>
      </c>
      <c r="KCA174" s="377" t="s">
        <v>7843</v>
      </c>
      <c r="KCB174" s="377" t="s">
        <v>7844</v>
      </c>
      <c r="KCC174" s="377" t="s">
        <v>7845</v>
      </c>
      <c r="KCD174" s="377" t="s">
        <v>7846</v>
      </c>
      <c r="KCE174" s="377" t="s">
        <v>7847</v>
      </c>
      <c r="KCF174" s="377" t="s">
        <v>7848</v>
      </c>
      <c r="KCG174" s="377" t="s">
        <v>7849</v>
      </c>
      <c r="KCH174" s="377" t="s">
        <v>7850</v>
      </c>
      <c r="KCI174" s="377" t="s">
        <v>7851</v>
      </c>
      <c r="KCJ174" s="377" t="s">
        <v>7852</v>
      </c>
      <c r="KCK174" s="377" t="s">
        <v>7853</v>
      </c>
      <c r="KCL174" s="377" t="s">
        <v>7854</v>
      </c>
      <c r="KCM174" s="377" t="s">
        <v>7855</v>
      </c>
      <c r="KCN174" s="377" t="s">
        <v>7856</v>
      </c>
      <c r="KCO174" s="377" t="s">
        <v>7857</v>
      </c>
      <c r="KCP174" s="377" t="s">
        <v>7858</v>
      </c>
      <c r="KCQ174" s="377" t="s">
        <v>7859</v>
      </c>
      <c r="KCR174" s="377" t="s">
        <v>7860</v>
      </c>
      <c r="KCS174" s="377" t="s">
        <v>7861</v>
      </c>
      <c r="KCT174" s="377" t="s">
        <v>7862</v>
      </c>
      <c r="KCU174" s="377" t="s">
        <v>7863</v>
      </c>
      <c r="KCV174" s="377" t="s">
        <v>7864</v>
      </c>
      <c r="KCW174" s="377" t="s">
        <v>7865</v>
      </c>
      <c r="KCX174" s="377" t="s">
        <v>7866</v>
      </c>
      <c r="KCY174" s="377" t="s">
        <v>7867</v>
      </c>
      <c r="KCZ174" s="377" t="s">
        <v>7868</v>
      </c>
      <c r="KDA174" s="377" t="s">
        <v>7869</v>
      </c>
      <c r="KDB174" s="377" t="s">
        <v>7870</v>
      </c>
      <c r="KDC174" s="377" t="s">
        <v>7871</v>
      </c>
      <c r="KDD174" s="377" t="s">
        <v>7872</v>
      </c>
      <c r="KDE174" s="377" t="s">
        <v>7873</v>
      </c>
      <c r="KDF174" s="377" t="s">
        <v>7874</v>
      </c>
      <c r="KDG174" s="377" t="s">
        <v>7875</v>
      </c>
      <c r="KDH174" s="377" t="s">
        <v>7876</v>
      </c>
      <c r="KDI174" s="377" t="s">
        <v>7877</v>
      </c>
      <c r="KDJ174" s="377" t="s">
        <v>7878</v>
      </c>
      <c r="KDK174" s="377" t="s">
        <v>7879</v>
      </c>
      <c r="KDL174" s="377" t="s">
        <v>7880</v>
      </c>
      <c r="KDM174" s="377" t="s">
        <v>7881</v>
      </c>
      <c r="KDN174" s="377" t="s">
        <v>7882</v>
      </c>
      <c r="KDO174" s="377" t="s">
        <v>7883</v>
      </c>
      <c r="KDP174" s="377" t="s">
        <v>7884</v>
      </c>
      <c r="KDQ174" s="377" t="s">
        <v>7885</v>
      </c>
      <c r="KDR174" s="377" t="s">
        <v>7886</v>
      </c>
      <c r="KDS174" s="377" t="s">
        <v>7887</v>
      </c>
      <c r="KDT174" s="377" t="s">
        <v>7888</v>
      </c>
      <c r="KDU174" s="377" t="s">
        <v>7889</v>
      </c>
      <c r="KDV174" s="377" t="s">
        <v>7890</v>
      </c>
      <c r="KDW174" s="377" t="s">
        <v>7891</v>
      </c>
      <c r="KDX174" s="377" t="s">
        <v>7892</v>
      </c>
      <c r="KDY174" s="377" t="s">
        <v>7893</v>
      </c>
      <c r="KDZ174" s="377" t="s">
        <v>7894</v>
      </c>
      <c r="KEA174" s="377" t="s">
        <v>7895</v>
      </c>
      <c r="KEB174" s="377" t="s">
        <v>7896</v>
      </c>
      <c r="KEC174" s="377" t="s">
        <v>7897</v>
      </c>
      <c r="KED174" s="377" t="s">
        <v>7898</v>
      </c>
      <c r="KEE174" s="377" t="s">
        <v>7899</v>
      </c>
      <c r="KEF174" s="377" t="s">
        <v>7900</v>
      </c>
      <c r="KEG174" s="377" t="s">
        <v>7901</v>
      </c>
      <c r="KEH174" s="377" t="s">
        <v>7902</v>
      </c>
      <c r="KEI174" s="377" t="s">
        <v>7903</v>
      </c>
      <c r="KEJ174" s="377" t="s">
        <v>7904</v>
      </c>
      <c r="KEK174" s="377" t="s">
        <v>7905</v>
      </c>
      <c r="KEL174" s="377" t="s">
        <v>7906</v>
      </c>
      <c r="KEM174" s="377" t="s">
        <v>7907</v>
      </c>
      <c r="KEN174" s="377" t="s">
        <v>7908</v>
      </c>
      <c r="KEO174" s="377" t="s">
        <v>7909</v>
      </c>
      <c r="KEP174" s="377" t="s">
        <v>7910</v>
      </c>
      <c r="KEQ174" s="377" t="s">
        <v>7911</v>
      </c>
      <c r="KER174" s="377" t="s">
        <v>7912</v>
      </c>
      <c r="KES174" s="377" t="s">
        <v>7913</v>
      </c>
      <c r="KET174" s="377" t="s">
        <v>7914</v>
      </c>
      <c r="KEU174" s="377" t="s">
        <v>7915</v>
      </c>
      <c r="KEV174" s="377" t="s">
        <v>7916</v>
      </c>
      <c r="KEW174" s="377" t="s">
        <v>7917</v>
      </c>
      <c r="KEX174" s="377" t="s">
        <v>7918</v>
      </c>
      <c r="KEY174" s="377" t="s">
        <v>7919</v>
      </c>
      <c r="KEZ174" s="377" t="s">
        <v>7920</v>
      </c>
      <c r="KFA174" s="377" t="s">
        <v>7921</v>
      </c>
      <c r="KFB174" s="377" t="s">
        <v>7922</v>
      </c>
      <c r="KFC174" s="377" t="s">
        <v>7923</v>
      </c>
      <c r="KFD174" s="377" t="s">
        <v>7924</v>
      </c>
      <c r="KFE174" s="377" t="s">
        <v>7925</v>
      </c>
      <c r="KFF174" s="377" t="s">
        <v>7926</v>
      </c>
      <c r="KFG174" s="377" t="s">
        <v>7927</v>
      </c>
      <c r="KFH174" s="377" t="s">
        <v>7928</v>
      </c>
      <c r="KFI174" s="377" t="s">
        <v>7929</v>
      </c>
      <c r="KFJ174" s="377" t="s">
        <v>7930</v>
      </c>
      <c r="KFK174" s="377" t="s">
        <v>7931</v>
      </c>
      <c r="KFL174" s="377" t="s">
        <v>7932</v>
      </c>
      <c r="KFM174" s="377" t="s">
        <v>7933</v>
      </c>
      <c r="KFN174" s="377" t="s">
        <v>7934</v>
      </c>
      <c r="KFO174" s="377" t="s">
        <v>7935</v>
      </c>
      <c r="KFP174" s="377" t="s">
        <v>7936</v>
      </c>
      <c r="KFQ174" s="377" t="s">
        <v>7937</v>
      </c>
      <c r="KFR174" s="377" t="s">
        <v>7938</v>
      </c>
      <c r="KFS174" s="377" t="s">
        <v>7939</v>
      </c>
      <c r="KFT174" s="377" t="s">
        <v>7940</v>
      </c>
      <c r="KFU174" s="377" t="s">
        <v>7941</v>
      </c>
      <c r="KFV174" s="377" t="s">
        <v>7942</v>
      </c>
      <c r="KFW174" s="377" t="s">
        <v>7943</v>
      </c>
      <c r="KFX174" s="377" t="s">
        <v>7944</v>
      </c>
      <c r="KFY174" s="377" t="s">
        <v>7945</v>
      </c>
      <c r="KFZ174" s="377" t="s">
        <v>7946</v>
      </c>
      <c r="KGA174" s="377" t="s">
        <v>7947</v>
      </c>
      <c r="KGB174" s="377" t="s">
        <v>7948</v>
      </c>
      <c r="KGC174" s="377" t="s">
        <v>7949</v>
      </c>
      <c r="KGD174" s="377" t="s">
        <v>7950</v>
      </c>
      <c r="KGE174" s="377" t="s">
        <v>7951</v>
      </c>
      <c r="KGF174" s="377" t="s">
        <v>7952</v>
      </c>
      <c r="KGG174" s="377" t="s">
        <v>7953</v>
      </c>
      <c r="KGH174" s="377" t="s">
        <v>7954</v>
      </c>
      <c r="KGI174" s="377" t="s">
        <v>7955</v>
      </c>
      <c r="KGJ174" s="377" t="s">
        <v>7956</v>
      </c>
      <c r="KGK174" s="377" t="s">
        <v>7957</v>
      </c>
      <c r="KGL174" s="377" t="s">
        <v>7958</v>
      </c>
      <c r="KGM174" s="377" t="s">
        <v>7959</v>
      </c>
      <c r="KGN174" s="377" t="s">
        <v>7960</v>
      </c>
      <c r="KGO174" s="377" t="s">
        <v>7961</v>
      </c>
      <c r="KGP174" s="377" t="s">
        <v>7962</v>
      </c>
      <c r="KGQ174" s="377" t="s">
        <v>7963</v>
      </c>
      <c r="KGR174" s="377" t="s">
        <v>7964</v>
      </c>
      <c r="KGS174" s="377" t="s">
        <v>7965</v>
      </c>
      <c r="KGT174" s="377" t="s">
        <v>7966</v>
      </c>
      <c r="KGU174" s="377" t="s">
        <v>7967</v>
      </c>
      <c r="KGV174" s="377" t="s">
        <v>7968</v>
      </c>
      <c r="KGW174" s="377" t="s">
        <v>7969</v>
      </c>
      <c r="KGX174" s="377" t="s">
        <v>7970</v>
      </c>
      <c r="KGY174" s="377" t="s">
        <v>7971</v>
      </c>
      <c r="KGZ174" s="377" t="s">
        <v>7972</v>
      </c>
      <c r="KHA174" s="377" t="s">
        <v>7973</v>
      </c>
      <c r="KHB174" s="377" t="s">
        <v>7974</v>
      </c>
      <c r="KHC174" s="377" t="s">
        <v>7975</v>
      </c>
      <c r="KHD174" s="377" t="s">
        <v>7976</v>
      </c>
      <c r="KHE174" s="377" t="s">
        <v>7977</v>
      </c>
      <c r="KHF174" s="377" t="s">
        <v>7978</v>
      </c>
      <c r="KHG174" s="377" t="s">
        <v>7979</v>
      </c>
      <c r="KHH174" s="377" t="s">
        <v>7980</v>
      </c>
      <c r="KHI174" s="377" t="s">
        <v>7981</v>
      </c>
      <c r="KHJ174" s="377" t="s">
        <v>7982</v>
      </c>
      <c r="KHK174" s="377" t="s">
        <v>7983</v>
      </c>
      <c r="KHL174" s="377" t="s">
        <v>7984</v>
      </c>
      <c r="KHM174" s="377" t="s">
        <v>7985</v>
      </c>
      <c r="KHN174" s="377" t="s">
        <v>7986</v>
      </c>
      <c r="KHO174" s="377" t="s">
        <v>7987</v>
      </c>
      <c r="KHP174" s="377" t="s">
        <v>7988</v>
      </c>
      <c r="KHQ174" s="377" t="s">
        <v>7989</v>
      </c>
      <c r="KHR174" s="377" t="s">
        <v>7990</v>
      </c>
      <c r="KHS174" s="377" t="s">
        <v>7991</v>
      </c>
      <c r="KHT174" s="377" t="s">
        <v>7992</v>
      </c>
      <c r="KHU174" s="377" t="s">
        <v>7993</v>
      </c>
      <c r="KHV174" s="377" t="s">
        <v>7994</v>
      </c>
      <c r="KHW174" s="377" t="s">
        <v>7995</v>
      </c>
      <c r="KHX174" s="377" t="s">
        <v>7996</v>
      </c>
      <c r="KHY174" s="377" t="s">
        <v>7997</v>
      </c>
      <c r="KHZ174" s="377" t="s">
        <v>7998</v>
      </c>
      <c r="KIA174" s="377" t="s">
        <v>7999</v>
      </c>
      <c r="KIB174" s="377" t="s">
        <v>8000</v>
      </c>
      <c r="KIC174" s="377" t="s">
        <v>8001</v>
      </c>
      <c r="KID174" s="377" t="s">
        <v>8002</v>
      </c>
      <c r="KIE174" s="377" t="s">
        <v>8003</v>
      </c>
      <c r="KIF174" s="377" t="s">
        <v>8004</v>
      </c>
      <c r="KIG174" s="377" t="s">
        <v>8005</v>
      </c>
      <c r="KIH174" s="377" t="s">
        <v>8006</v>
      </c>
      <c r="KII174" s="377" t="s">
        <v>8007</v>
      </c>
      <c r="KIJ174" s="377" t="s">
        <v>8008</v>
      </c>
      <c r="KIK174" s="377" t="s">
        <v>8009</v>
      </c>
      <c r="KIL174" s="377" t="s">
        <v>8010</v>
      </c>
      <c r="KIM174" s="377" t="s">
        <v>8011</v>
      </c>
      <c r="KIN174" s="377" t="s">
        <v>8012</v>
      </c>
      <c r="KIO174" s="377" t="s">
        <v>8013</v>
      </c>
      <c r="KIP174" s="377" t="s">
        <v>8014</v>
      </c>
      <c r="KIQ174" s="377" t="s">
        <v>8015</v>
      </c>
      <c r="KIR174" s="377" t="s">
        <v>8016</v>
      </c>
      <c r="KIS174" s="377" t="s">
        <v>8017</v>
      </c>
      <c r="KIT174" s="377" t="s">
        <v>8018</v>
      </c>
      <c r="KIU174" s="377" t="s">
        <v>8019</v>
      </c>
      <c r="KIV174" s="377" t="s">
        <v>8020</v>
      </c>
      <c r="KIW174" s="377" t="s">
        <v>8021</v>
      </c>
      <c r="KIX174" s="377" t="s">
        <v>8022</v>
      </c>
      <c r="KIY174" s="377" t="s">
        <v>8023</v>
      </c>
      <c r="KIZ174" s="377" t="s">
        <v>8024</v>
      </c>
      <c r="KJA174" s="377" t="s">
        <v>8025</v>
      </c>
      <c r="KJB174" s="377" t="s">
        <v>8026</v>
      </c>
      <c r="KJC174" s="377" t="s">
        <v>8027</v>
      </c>
      <c r="KJD174" s="377" t="s">
        <v>8028</v>
      </c>
      <c r="KJE174" s="377" t="s">
        <v>8029</v>
      </c>
      <c r="KJF174" s="377" t="s">
        <v>8030</v>
      </c>
      <c r="KJG174" s="377" t="s">
        <v>8031</v>
      </c>
      <c r="KJH174" s="377" t="s">
        <v>8032</v>
      </c>
      <c r="KJI174" s="377" t="s">
        <v>8033</v>
      </c>
      <c r="KJJ174" s="377" t="s">
        <v>8034</v>
      </c>
      <c r="KJK174" s="377" t="s">
        <v>8035</v>
      </c>
      <c r="KJL174" s="377" t="s">
        <v>8036</v>
      </c>
      <c r="KJM174" s="377" t="s">
        <v>8037</v>
      </c>
      <c r="KJN174" s="377" t="s">
        <v>8038</v>
      </c>
      <c r="KJO174" s="377" t="s">
        <v>8039</v>
      </c>
      <c r="KJP174" s="377" t="s">
        <v>8040</v>
      </c>
      <c r="KJQ174" s="377" t="s">
        <v>8041</v>
      </c>
      <c r="KJR174" s="377" t="s">
        <v>8042</v>
      </c>
      <c r="KJS174" s="377" t="s">
        <v>8043</v>
      </c>
      <c r="KJT174" s="377" t="s">
        <v>8044</v>
      </c>
      <c r="KJU174" s="377" t="s">
        <v>8045</v>
      </c>
      <c r="KJV174" s="377" t="s">
        <v>8046</v>
      </c>
      <c r="KJW174" s="377" t="s">
        <v>8047</v>
      </c>
      <c r="KJX174" s="377" t="s">
        <v>8048</v>
      </c>
      <c r="KJY174" s="377" t="s">
        <v>8049</v>
      </c>
      <c r="KJZ174" s="377" t="s">
        <v>8050</v>
      </c>
      <c r="KKA174" s="377" t="s">
        <v>8051</v>
      </c>
      <c r="KKB174" s="377" t="s">
        <v>8052</v>
      </c>
      <c r="KKC174" s="377" t="s">
        <v>8053</v>
      </c>
      <c r="KKD174" s="377" t="s">
        <v>8054</v>
      </c>
      <c r="KKE174" s="377" t="s">
        <v>8055</v>
      </c>
      <c r="KKF174" s="377" t="s">
        <v>8056</v>
      </c>
      <c r="KKG174" s="377" t="s">
        <v>8057</v>
      </c>
      <c r="KKH174" s="377" t="s">
        <v>8058</v>
      </c>
      <c r="KKI174" s="377" t="s">
        <v>8059</v>
      </c>
      <c r="KKJ174" s="377" t="s">
        <v>8060</v>
      </c>
      <c r="KKK174" s="377" t="s">
        <v>8061</v>
      </c>
      <c r="KKL174" s="377" t="s">
        <v>8062</v>
      </c>
      <c r="KKM174" s="377" t="s">
        <v>8063</v>
      </c>
      <c r="KKN174" s="377" t="s">
        <v>8064</v>
      </c>
      <c r="KKO174" s="377" t="s">
        <v>8065</v>
      </c>
      <c r="KKP174" s="377" t="s">
        <v>8066</v>
      </c>
      <c r="KKQ174" s="377" t="s">
        <v>8067</v>
      </c>
      <c r="KKR174" s="377" t="s">
        <v>8068</v>
      </c>
      <c r="KKS174" s="377" t="s">
        <v>8069</v>
      </c>
      <c r="KKT174" s="377" t="s">
        <v>8070</v>
      </c>
      <c r="KKU174" s="377" t="s">
        <v>8071</v>
      </c>
      <c r="KKV174" s="377" t="s">
        <v>8072</v>
      </c>
      <c r="KKW174" s="377" t="s">
        <v>8073</v>
      </c>
      <c r="KKX174" s="377" t="s">
        <v>8074</v>
      </c>
      <c r="KKY174" s="377" t="s">
        <v>8075</v>
      </c>
      <c r="KKZ174" s="377" t="s">
        <v>8076</v>
      </c>
      <c r="KLA174" s="377" t="s">
        <v>8077</v>
      </c>
      <c r="KLB174" s="377" t="s">
        <v>8078</v>
      </c>
      <c r="KLC174" s="377" t="s">
        <v>8079</v>
      </c>
      <c r="KLD174" s="377" t="s">
        <v>8080</v>
      </c>
      <c r="KLE174" s="377" t="s">
        <v>8081</v>
      </c>
      <c r="KLF174" s="377" t="s">
        <v>8082</v>
      </c>
      <c r="KLG174" s="377" t="s">
        <v>8083</v>
      </c>
      <c r="KLH174" s="377" t="s">
        <v>8084</v>
      </c>
      <c r="KLI174" s="377" t="s">
        <v>8085</v>
      </c>
      <c r="KLJ174" s="377" t="s">
        <v>8086</v>
      </c>
      <c r="KLK174" s="377" t="s">
        <v>8087</v>
      </c>
      <c r="KLL174" s="377" t="s">
        <v>8088</v>
      </c>
      <c r="KLM174" s="377" t="s">
        <v>8089</v>
      </c>
      <c r="KLN174" s="377" t="s">
        <v>8090</v>
      </c>
      <c r="KLO174" s="377" t="s">
        <v>8091</v>
      </c>
      <c r="KLP174" s="377" t="s">
        <v>8092</v>
      </c>
      <c r="KLQ174" s="377" t="s">
        <v>8093</v>
      </c>
      <c r="KLR174" s="377" t="s">
        <v>8094</v>
      </c>
      <c r="KLS174" s="377" t="s">
        <v>8095</v>
      </c>
      <c r="KLT174" s="377" t="s">
        <v>8096</v>
      </c>
      <c r="KLU174" s="377" t="s">
        <v>8097</v>
      </c>
      <c r="KLV174" s="377" t="s">
        <v>8098</v>
      </c>
      <c r="KLW174" s="377" t="s">
        <v>8099</v>
      </c>
      <c r="KLX174" s="377" t="s">
        <v>8100</v>
      </c>
      <c r="KLY174" s="377" t="s">
        <v>8101</v>
      </c>
      <c r="KLZ174" s="377" t="s">
        <v>8102</v>
      </c>
      <c r="KMA174" s="377" t="s">
        <v>8103</v>
      </c>
      <c r="KMB174" s="377" t="s">
        <v>8104</v>
      </c>
      <c r="KMC174" s="377" t="s">
        <v>8105</v>
      </c>
      <c r="KMD174" s="377" t="s">
        <v>8106</v>
      </c>
      <c r="KME174" s="377" t="s">
        <v>8107</v>
      </c>
      <c r="KMF174" s="377" t="s">
        <v>8108</v>
      </c>
      <c r="KMG174" s="377" t="s">
        <v>8109</v>
      </c>
      <c r="KMH174" s="377" t="s">
        <v>8110</v>
      </c>
      <c r="KMI174" s="377" t="s">
        <v>8111</v>
      </c>
      <c r="KMJ174" s="377" t="s">
        <v>8112</v>
      </c>
      <c r="KMK174" s="377" t="s">
        <v>8113</v>
      </c>
      <c r="KML174" s="377" t="s">
        <v>8114</v>
      </c>
      <c r="KMM174" s="377" t="s">
        <v>8115</v>
      </c>
      <c r="KMN174" s="377" t="s">
        <v>8116</v>
      </c>
      <c r="KMO174" s="377" t="s">
        <v>8117</v>
      </c>
      <c r="KMP174" s="377" t="s">
        <v>8118</v>
      </c>
      <c r="KMQ174" s="377" t="s">
        <v>8119</v>
      </c>
      <c r="KMR174" s="377" t="s">
        <v>8120</v>
      </c>
      <c r="KMS174" s="377" t="s">
        <v>8121</v>
      </c>
      <c r="KMT174" s="377" t="s">
        <v>8122</v>
      </c>
      <c r="KMU174" s="377" t="s">
        <v>8123</v>
      </c>
      <c r="KMV174" s="377" t="s">
        <v>8124</v>
      </c>
      <c r="KMW174" s="377" t="s">
        <v>8125</v>
      </c>
      <c r="KMX174" s="377" t="s">
        <v>8126</v>
      </c>
      <c r="KMY174" s="377" t="s">
        <v>8127</v>
      </c>
      <c r="KMZ174" s="377" t="s">
        <v>8128</v>
      </c>
      <c r="KNA174" s="377" t="s">
        <v>8129</v>
      </c>
      <c r="KNB174" s="377" t="s">
        <v>8130</v>
      </c>
      <c r="KNC174" s="377" t="s">
        <v>8131</v>
      </c>
      <c r="KND174" s="377" t="s">
        <v>8132</v>
      </c>
      <c r="KNE174" s="377" t="s">
        <v>8133</v>
      </c>
      <c r="KNF174" s="377" t="s">
        <v>8134</v>
      </c>
      <c r="KNG174" s="377" t="s">
        <v>8135</v>
      </c>
      <c r="KNH174" s="377" t="s">
        <v>8136</v>
      </c>
      <c r="KNI174" s="377" t="s">
        <v>8137</v>
      </c>
      <c r="KNJ174" s="377" t="s">
        <v>8138</v>
      </c>
      <c r="KNK174" s="377" t="s">
        <v>8139</v>
      </c>
      <c r="KNL174" s="377" t="s">
        <v>8140</v>
      </c>
      <c r="KNM174" s="377" t="s">
        <v>8141</v>
      </c>
      <c r="KNN174" s="377" t="s">
        <v>8142</v>
      </c>
      <c r="KNO174" s="377" t="s">
        <v>8143</v>
      </c>
      <c r="KNP174" s="377" t="s">
        <v>8144</v>
      </c>
      <c r="KNQ174" s="377" t="s">
        <v>8145</v>
      </c>
      <c r="KNR174" s="377" t="s">
        <v>8146</v>
      </c>
      <c r="KNS174" s="377" t="s">
        <v>8147</v>
      </c>
      <c r="KNT174" s="377" t="s">
        <v>8148</v>
      </c>
      <c r="KNU174" s="377" t="s">
        <v>8149</v>
      </c>
      <c r="KNV174" s="377" t="s">
        <v>8150</v>
      </c>
      <c r="KNW174" s="377" t="s">
        <v>8151</v>
      </c>
      <c r="KNX174" s="377" t="s">
        <v>8152</v>
      </c>
      <c r="KNY174" s="377" t="s">
        <v>8153</v>
      </c>
      <c r="KNZ174" s="377" t="s">
        <v>8154</v>
      </c>
      <c r="KOA174" s="377" t="s">
        <v>8155</v>
      </c>
      <c r="KOB174" s="377" t="s">
        <v>8156</v>
      </c>
      <c r="KOC174" s="377" t="s">
        <v>8157</v>
      </c>
      <c r="KOD174" s="377" t="s">
        <v>8158</v>
      </c>
      <c r="KOE174" s="377" t="s">
        <v>8159</v>
      </c>
      <c r="KOF174" s="377" t="s">
        <v>8160</v>
      </c>
      <c r="KOG174" s="377" t="s">
        <v>8161</v>
      </c>
      <c r="KOH174" s="377" t="s">
        <v>8162</v>
      </c>
      <c r="KOI174" s="377" t="s">
        <v>8163</v>
      </c>
      <c r="KOJ174" s="377" t="s">
        <v>8164</v>
      </c>
      <c r="KOK174" s="377" t="s">
        <v>8165</v>
      </c>
      <c r="KOL174" s="377" t="s">
        <v>8166</v>
      </c>
      <c r="KOM174" s="377" t="s">
        <v>8167</v>
      </c>
      <c r="KON174" s="377" t="s">
        <v>8168</v>
      </c>
      <c r="KOO174" s="377" t="s">
        <v>8169</v>
      </c>
      <c r="KOP174" s="377" t="s">
        <v>8170</v>
      </c>
      <c r="KOQ174" s="377" t="s">
        <v>8171</v>
      </c>
      <c r="KOR174" s="377" t="s">
        <v>8172</v>
      </c>
      <c r="KOS174" s="377" t="s">
        <v>8173</v>
      </c>
      <c r="KOT174" s="377" t="s">
        <v>8174</v>
      </c>
      <c r="KOU174" s="377" t="s">
        <v>8175</v>
      </c>
      <c r="KOV174" s="377" t="s">
        <v>8176</v>
      </c>
      <c r="KOW174" s="377" t="s">
        <v>8177</v>
      </c>
      <c r="KOX174" s="377" t="s">
        <v>8178</v>
      </c>
      <c r="KOY174" s="377" t="s">
        <v>8179</v>
      </c>
      <c r="KOZ174" s="377" t="s">
        <v>8180</v>
      </c>
      <c r="KPA174" s="377" t="s">
        <v>8181</v>
      </c>
      <c r="KPB174" s="377" t="s">
        <v>8182</v>
      </c>
      <c r="KPC174" s="377" t="s">
        <v>8183</v>
      </c>
      <c r="KPD174" s="377" t="s">
        <v>8184</v>
      </c>
      <c r="KPE174" s="377" t="s">
        <v>8185</v>
      </c>
      <c r="KPF174" s="377" t="s">
        <v>8186</v>
      </c>
      <c r="KPG174" s="377" t="s">
        <v>8187</v>
      </c>
      <c r="KPH174" s="377" t="s">
        <v>8188</v>
      </c>
      <c r="KPI174" s="377" t="s">
        <v>8189</v>
      </c>
      <c r="KPJ174" s="377" t="s">
        <v>8190</v>
      </c>
      <c r="KPK174" s="377" t="s">
        <v>8191</v>
      </c>
      <c r="KPL174" s="377" t="s">
        <v>8192</v>
      </c>
      <c r="KPM174" s="377" t="s">
        <v>8193</v>
      </c>
      <c r="KPN174" s="377" t="s">
        <v>8194</v>
      </c>
      <c r="KPO174" s="377" t="s">
        <v>8195</v>
      </c>
      <c r="KPP174" s="377" t="s">
        <v>8196</v>
      </c>
      <c r="KPQ174" s="377" t="s">
        <v>8197</v>
      </c>
      <c r="KPR174" s="377" t="s">
        <v>8198</v>
      </c>
      <c r="KPS174" s="377" t="s">
        <v>8199</v>
      </c>
      <c r="KPT174" s="377" t="s">
        <v>8200</v>
      </c>
      <c r="KPU174" s="377" t="s">
        <v>8201</v>
      </c>
      <c r="KPV174" s="377" t="s">
        <v>8202</v>
      </c>
      <c r="KPW174" s="377" t="s">
        <v>8203</v>
      </c>
      <c r="KPX174" s="377" t="s">
        <v>8204</v>
      </c>
      <c r="KPY174" s="377" t="s">
        <v>8205</v>
      </c>
      <c r="KPZ174" s="377" t="s">
        <v>8206</v>
      </c>
      <c r="KQA174" s="377" t="s">
        <v>8207</v>
      </c>
      <c r="KQB174" s="377" t="s">
        <v>8208</v>
      </c>
      <c r="KQC174" s="377" t="s">
        <v>8209</v>
      </c>
      <c r="KQD174" s="377" t="s">
        <v>8210</v>
      </c>
      <c r="KQE174" s="377" t="s">
        <v>8211</v>
      </c>
      <c r="KQF174" s="377" t="s">
        <v>8212</v>
      </c>
      <c r="KQG174" s="377" t="s">
        <v>8213</v>
      </c>
      <c r="KQH174" s="377" t="s">
        <v>8214</v>
      </c>
      <c r="KQI174" s="377" t="s">
        <v>8215</v>
      </c>
      <c r="KQJ174" s="377" t="s">
        <v>8216</v>
      </c>
      <c r="KQK174" s="377" t="s">
        <v>8217</v>
      </c>
      <c r="KQL174" s="377" t="s">
        <v>8218</v>
      </c>
      <c r="KQM174" s="377" t="s">
        <v>8219</v>
      </c>
      <c r="KQN174" s="377" t="s">
        <v>8220</v>
      </c>
      <c r="KQO174" s="377" t="s">
        <v>8221</v>
      </c>
      <c r="KQP174" s="377" t="s">
        <v>8222</v>
      </c>
      <c r="KQQ174" s="377" t="s">
        <v>8223</v>
      </c>
      <c r="KQR174" s="377" t="s">
        <v>8224</v>
      </c>
      <c r="KQS174" s="377" t="s">
        <v>8225</v>
      </c>
      <c r="KQT174" s="377" t="s">
        <v>8226</v>
      </c>
      <c r="KQU174" s="377" t="s">
        <v>8227</v>
      </c>
      <c r="KQV174" s="377" t="s">
        <v>8228</v>
      </c>
      <c r="KQW174" s="377" t="s">
        <v>8229</v>
      </c>
      <c r="KQX174" s="377" t="s">
        <v>8230</v>
      </c>
      <c r="KQY174" s="377" t="s">
        <v>8231</v>
      </c>
      <c r="KQZ174" s="377" t="s">
        <v>8232</v>
      </c>
      <c r="KRA174" s="377" t="s">
        <v>8233</v>
      </c>
      <c r="KRB174" s="377" t="s">
        <v>8234</v>
      </c>
      <c r="KRC174" s="377" t="s">
        <v>8235</v>
      </c>
      <c r="KRD174" s="377" t="s">
        <v>8236</v>
      </c>
      <c r="KRE174" s="377" t="s">
        <v>8237</v>
      </c>
      <c r="KRF174" s="377" t="s">
        <v>8238</v>
      </c>
      <c r="KRG174" s="377" t="s">
        <v>8239</v>
      </c>
      <c r="KRH174" s="377" t="s">
        <v>8240</v>
      </c>
      <c r="KRI174" s="377" t="s">
        <v>8241</v>
      </c>
      <c r="KRJ174" s="377" t="s">
        <v>8242</v>
      </c>
      <c r="KRK174" s="377" t="s">
        <v>8243</v>
      </c>
      <c r="KRL174" s="377" t="s">
        <v>8244</v>
      </c>
      <c r="KRM174" s="377" t="s">
        <v>8245</v>
      </c>
      <c r="KRN174" s="377" t="s">
        <v>8246</v>
      </c>
      <c r="KRO174" s="377" t="s">
        <v>8247</v>
      </c>
      <c r="KRP174" s="377" t="s">
        <v>8248</v>
      </c>
      <c r="KRQ174" s="377" t="s">
        <v>8249</v>
      </c>
      <c r="KRR174" s="377" t="s">
        <v>8250</v>
      </c>
      <c r="KRS174" s="377" t="s">
        <v>8251</v>
      </c>
      <c r="KRT174" s="377" t="s">
        <v>8252</v>
      </c>
      <c r="KRU174" s="377" t="s">
        <v>8253</v>
      </c>
      <c r="KRV174" s="377" t="s">
        <v>8254</v>
      </c>
      <c r="KRW174" s="377" t="s">
        <v>8255</v>
      </c>
      <c r="KRX174" s="377" t="s">
        <v>8256</v>
      </c>
      <c r="KRY174" s="377" t="s">
        <v>8257</v>
      </c>
      <c r="KRZ174" s="377" t="s">
        <v>8258</v>
      </c>
      <c r="KSA174" s="377" t="s">
        <v>8259</v>
      </c>
      <c r="KSB174" s="377" t="s">
        <v>8260</v>
      </c>
      <c r="KSC174" s="377" t="s">
        <v>8261</v>
      </c>
      <c r="KSD174" s="377" t="s">
        <v>8262</v>
      </c>
      <c r="KSE174" s="377" t="s">
        <v>8263</v>
      </c>
      <c r="KSF174" s="377" t="s">
        <v>8264</v>
      </c>
      <c r="KSG174" s="377" t="s">
        <v>8265</v>
      </c>
      <c r="KSH174" s="377" t="s">
        <v>8266</v>
      </c>
      <c r="KSI174" s="377" t="s">
        <v>8267</v>
      </c>
      <c r="KSJ174" s="377" t="s">
        <v>8268</v>
      </c>
      <c r="KSK174" s="377" t="s">
        <v>8269</v>
      </c>
      <c r="KSL174" s="377" t="s">
        <v>8270</v>
      </c>
      <c r="KSM174" s="377" t="s">
        <v>8271</v>
      </c>
      <c r="KSN174" s="377" t="s">
        <v>8272</v>
      </c>
      <c r="KSO174" s="377" t="s">
        <v>8273</v>
      </c>
      <c r="KSP174" s="377" t="s">
        <v>8274</v>
      </c>
      <c r="KSQ174" s="377" t="s">
        <v>8275</v>
      </c>
      <c r="KSR174" s="377" t="s">
        <v>8276</v>
      </c>
      <c r="KSS174" s="377" t="s">
        <v>8277</v>
      </c>
      <c r="KST174" s="377" t="s">
        <v>8278</v>
      </c>
      <c r="KSU174" s="377" t="s">
        <v>8279</v>
      </c>
      <c r="KSV174" s="377" t="s">
        <v>8280</v>
      </c>
      <c r="KSW174" s="377" t="s">
        <v>8281</v>
      </c>
      <c r="KSX174" s="377" t="s">
        <v>8282</v>
      </c>
      <c r="KSY174" s="377" t="s">
        <v>8283</v>
      </c>
      <c r="KSZ174" s="377" t="s">
        <v>8284</v>
      </c>
      <c r="KTA174" s="377" t="s">
        <v>8285</v>
      </c>
      <c r="KTB174" s="377" t="s">
        <v>8286</v>
      </c>
      <c r="KTC174" s="377" t="s">
        <v>8287</v>
      </c>
      <c r="KTD174" s="377" t="s">
        <v>8288</v>
      </c>
      <c r="KTE174" s="377" t="s">
        <v>8289</v>
      </c>
      <c r="KTF174" s="377" t="s">
        <v>8290</v>
      </c>
      <c r="KTG174" s="377" t="s">
        <v>8291</v>
      </c>
      <c r="KTH174" s="377" t="s">
        <v>8292</v>
      </c>
      <c r="KTI174" s="377" t="s">
        <v>8293</v>
      </c>
      <c r="KTJ174" s="377" t="s">
        <v>8294</v>
      </c>
      <c r="KTK174" s="377" t="s">
        <v>8295</v>
      </c>
      <c r="KTL174" s="377" t="s">
        <v>8296</v>
      </c>
      <c r="KTM174" s="377" t="s">
        <v>8297</v>
      </c>
      <c r="KTN174" s="377" t="s">
        <v>8298</v>
      </c>
      <c r="KTO174" s="377" t="s">
        <v>8299</v>
      </c>
      <c r="KTP174" s="377" t="s">
        <v>8300</v>
      </c>
      <c r="KTQ174" s="377" t="s">
        <v>8301</v>
      </c>
      <c r="KTR174" s="377" t="s">
        <v>8302</v>
      </c>
      <c r="KTS174" s="377" t="s">
        <v>8303</v>
      </c>
      <c r="KTT174" s="377" t="s">
        <v>8304</v>
      </c>
      <c r="KTU174" s="377" t="s">
        <v>8305</v>
      </c>
      <c r="KTV174" s="377" t="s">
        <v>8306</v>
      </c>
      <c r="KTW174" s="377" t="s">
        <v>8307</v>
      </c>
      <c r="KTX174" s="377" t="s">
        <v>8308</v>
      </c>
      <c r="KTY174" s="377" t="s">
        <v>8309</v>
      </c>
      <c r="KTZ174" s="377" t="s">
        <v>8310</v>
      </c>
      <c r="KUA174" s="377" t="s">
        <v>8311</v>
      </c>
      <c r="KUB174" s="377" t="s">
        <v>8312</v>
      </c>
      <c r="KUC174" s="377" t="s">
        <v>8313</v>
      </c>
      <c r="KUD174" s="377" t="s">
        <v>8314</v>
      </c>
      <c r="KUE174" s="377" t="s">
        <v>8315</v>
      </c>
      <c r="KUF174" s="377" t="s">
        <v>8316</v>
      </c>
      <c r="KUG174" s="377" t="s">
        <v>8317</v>
      </c>
      <c r="KUH174" s="377" t="s">
        <v>8318</v>
      </c>
      <c r="KUI174" s="377" t="s">
        <v>8319</v>
      </c>
      <c r="KUJ174" s="377" t="s">
        <v>8320</v>
      </c>
      <c r="KUK174" s="377" t="s">
        <v>8321</v>
      </c>
      <c r="KUL174" s="377" t="s">
        <v>8322</v>
      </c>
      <c r="KUM174" s="377" t="s">
        <v>8323</v>
      </c>
      <c r="KUN174" s="377" t="s">
        <v>8324</v>
      </c>
      <c r="KUO174" s="377" t="s">
        <v>8325</v>
      </c>
      <c r="KUP174" s="377" t="s">
        <v>8326</v>
      </c>
      <c r="KUQ174" s="377" t="s">
        <v>8327</v>
      </c>
      <c r="KUR174" s="377" t="s">
        <v>8328</v>
      </c>
      <c r="KUS174" s="377" t="s">
        <v>8329</v>
      </c>
      <c r="KUT174" s="377" t="s">
        <v>8330</v>
      </c>
      <c r="KUU174" s="377" t="s">
        <v>8331</v>
      </c>
      <c r="KUV174" s="377" t="s">
        <v>8332</v>
      </c>
      <c r="KUW174" s="377" t="s">
        <v>8333</v>
      </c>
      <c r="KUX174" s="377" t="s">
        <v>8334</v>
      </c>
      <c r="KUY174" s="377" t="s">
        <v>8335</v>
      </c>
      <c r="KUZ174" s="377" t="s">
        <v>8336</v>
      </c>
      <c r="KVA174" s="377" t="s">
        <v>8337</v>
      </c>
      <c r="KVB174" s="377" t="s">
        <v>8338</v>
      </c>
      <c r="KVC174" s="377" t="s">
        <v>8339</v>
      </c>
      <c r="KVD174" s="377" t="s">
        <v>8340</v>
      </c>
      <c r="KVE174" s="377" t="s">
        <v>8341</v>
      </c>
      <c r="KVF174" s="377" t="s">
        <v>8342</v>
      </c>
      <c r="KVG174" s="377" t="s">
        <v>8343</v>
      </c>
      <c r="KVH174" s="377" t="s">
        <v>8344</v>
      </c>
      <c r="KVI174" s="377" t="s">
        <v>8345</v>
      </c>
      <c r="KVJ174" s="377" t="s">
        <v>8346</v>
      </c>
      <c r="KVK174" s="377" t="s">
        <v>8347</v>
      </c>
      <c r="KVL174" s="377" t="s">
        <v>8348</v>
      </c>
      <c r="KVM174" s="377" t="s">
        <v>8349</v>
      </c>
      <c r="KVN174" s="377" t="s">
        <v>8350</v>
      </c>
      <c r="KVO174" s="377" t="s">
        <v>8351</v>
      </c>
      <c r="KVP174" s="377" t="s">
        <v>8352</v>
      </c>
      <c r="KVQ174" s="377" t="s">
        <v>8353</v>
      </c>
      <c r="KVR174" s="377" t="s">
        <v>8354</v>
      </c>
      <c r="KVS174" s="377" t="s">
        <v>8355</v>
      </c>
      <c r="KVT174" s="377" t="s">
        <v>8356</v>
      </c>
      <c r="KVU174" s="377" t="s">
        <v>8357</v>
      </c>
      <c r="KVV174" s="377" t="s">
        <v>8358</v>
      </c>
      <c r="KVW174" s="377" t="s">
        <v>8359</v>
      </c>
      <c r="KVX174" s="377" t="s">
        <v>8360</v>
      </c>
      <c r="KVY174" s="377" t="s">
        <v>8361</v>
      </c>
      <c r="KVZ174" s="377" t="s">
        <v>8362</v>
      </c>
      <c r="KWA174" s="377" t="s">
        <v>8363</v>
      </c>
      <c r="KWB174" s="377" t="s">
        <v>8364</v>
      </c>
      <c r="KWC174" s="377" t="s">
        <v>8365</v>
      </c>
      <c r="KWD174" s="377" t="s">
        <v>8366</v>
      </c>
      <c r="KWE174" s="377" t="s">
        <v>8367</v>
      </c>
      <c r="KWF174" s="377" t="s">
        <v>8368</v>
      </c>
      <c r="KWG174" s="377" t="s">
        <v>8369</v>
      </c>
      <c r="KWH174" s="377" t="s">
        <v>8370</v>
      </c>
      <c r="KWI174" s="377" t="s">
        <v>8371</v>
      </c>
      <c r="KWJ174" s="377" t="s">
        <v>8372</v>
      </c>
      <c r="KWK174" s="377" t="s">
        <v>8373</v>
      </c>
      <c r="KWL174" s="377" t="s">
        <v>8374</v>
      </c>
      <c r="KWM174" s="377" t="s">
        <v>8375</v>
      </c>
      <c r="KWN174" s="377" t="s">
        <v>8376</v>
      </c>
      <c r="KWO174" s="377" t="s">
        <v>8377</v>
      </c>
      <c r="KWP174" s="377" t="s">
        <v>8378</v>
      </c>
      <c r="KWQ174" s="377" t="s">
        <v>8379</v>
      </c>
      <c r="KWR174" s="377" t="s">
        <v>8380</v>
      </c>
      <c r="KWS174" s="377" t="s">
        <v>8381</v>
      </c>
      <c r="KWT174" s="377" t="s">
        <v>8382</v>
      </c>
      <c r="KWU174" s="377" t="s">
        <v>8383</v>
      </c>
      <c r="KWV174" s="377" t="s">
        <v>8384</v>
      </c>
      <c r="KWW174" s="377" t="s">
        <v>8385</v>
      </c>
      <c r="KWX174" s="377" t="s">
        <v>8386</v>
      </c>
      <c r="KWY174" s="377" t="s">
        <v>8387</v>
      </c>
      <c r="KWZ174" s="377" t="s">
        <v>8388</v>
      </c>
      <c r="KXA174" s="377" t="s">
        <v>8389</v>
      </c>
      <c r="KXB174" s="377" t="s">
        <v>8390</v>
      </c>
      <c r="KXC174" s="377" t="s">
        <v>8391</v>
      </c>
      <c r="KXD174" s="377" t="s">
        <v>8392</v>
      </c>
      <c r="KXE174" s="377" t="s">
        <v>8393</v>
      </c>
      <c r="KXF174" s="377" t="s">
        <v>8394</v>
      </c>
      <c r="KXG174" s="377" t="s">
        <v>8395</v>
      </c>
      <c r="KXH174" s="377" t="s">
        <v>8396</v>
      </c>
      <c r="KXI174" s="377" t="s">
        <v>8397</v>
      </c>
      <c r="KXJ174" s="377" t="s">
        <v>8398</v>
      </c>
      <c r="KXK174" s="377" t="s">
        <v>8399</v>
      </c>
      <c r="KXL174" s="377" t="s">
        <v>8400</v>
      </c>
      <c r="KXM174" s="377" t="s">
        <v>8401</v>
      </c>
      <c r="KXN174" s="377" t="s">
        <v>8402</v>
      </c>
      <c r="KXO174" s="377" t="s">
        <v>8403</v>
      </c>
      <c r="KXP174" s="377" t="s">
        <v>8404</v>
      </c>
      <c r="KXQ174" s="377" t="s">
        <v>8405</v>
      </c>
      <c r="KXR174" s="377" t="s">
        <v>8406</v>
      </c>
      <c r="KXS174" s="377" t="s">
        <v>8407</v>
      </c>
      <c r="KXT174" s="377" t="s">
        <v>8408</v>
      </c>
      <c r="KXU174" s="377" t="s">
        <v>8409</v>
      </c>
      <c r="KXV174" s="377" t="s">
        <v>8410</v>
      </c>
      <c r="KXW174" s="377" t="s">
        <v>8411</v>
      </c>
      <c r="KXX174" s="377" t="s">
        <v>8412</v>
      </c>
      <c r="KXY174" s="377" t="s">
        <v>8413</v>
      </c>
      <c r="KXZ174" s="377" t="s">
        <v>8414</v>
      </c>
      <c r="KYA174" s="377" t="s">
        <v>8415</v>
      </c>
      <c r="KYB174" s="377" t="s">
        <v>8416</v>
      </c>
      <c r="KYC174" s="377" t="s">
        <v>8417</v>
      </c>
      <c r="KYD174" s="377" t="s">
        <v>8418</v>
      </c>
      <c r="KYE174" s="377" t="s">
        <v>8419</v>
      </c>
      <c r="KYF174" s="377" t="s">
        <v>8420</v>
      </c>
      <c r="KYG174" s="377" t="s">
        <v>8421</v>
      </c>
      <c r="KYH174" s="377" t="s">
        <v>8422</v>
      </c>
      <c r="KYI174" s="377" t="s">
        <v>8423</v>
      </c>
      <c r="KYJ174" s="377" t="s">
        <v>8424</v>
      </c>
      <c r="KYK174" s="377" t="s">
        <v>8425</v>
      </c>
      <c r="KYL174" s="377" t="s">
        <v>8426</v>
      </c>
      <c r="KYM174" s="377" t="s">
        <v>8427</v>
      </c>
      <c r="KYN174" s="377" t="s">
        <v>8428</v>
      </c>
      <c r="KYO174" s="377" t="s">
        <v>8429</v>
      </c>
      <c r="KYP174" s="377" t="s">
        <v>8430</v>
      </c>
      <c r="KYQ174" s="377" t="s">
        <v>8431</v>
      </c>
      <c r="KYR174" s="377" t="s">
        <v>8432</v>
      </c>
      <c r="KYS174" s="377" t="s">
        <v>8433</v>
      </c>
      <c r="KYT174" s="377" t="s">
        <v>8434</v>
      </c>
      <c r="KYU174" s="377" t="s">
        <v>8435</v>
      </c>
      <c r="KYV174" s="377" t="s">
        <v>8436</v>
      </c>
      <c r="KYW174" s="377" t="s">
        <v>8437</v>
      </c>
      <c r="KYX174" s="377" t="s">
        <v>8438</v>
      </c>
      <c r="KYY174" s="377" t="s">
        <v>8439</v>
      </c>
      <c r="KYZ174" s="377" t="s">
        <v>8440</v>
      </c>
      <c r="KZA174" s="377" t="s">
        <v>8441</v>
      </c>
      <c r="KZB174" s="377" t="s">
        <v>8442</v>
      </c>
      <c r="KZC174" s="377" t="s">
        <v>8443</v>
      </c>
      <c r="KZD174" s="377" t="s">
        <v>8444</v>
      </c>
      <c r="KZE174" s="377" t="s">
        <v>8445</v>
      </c>
      <c r="KZF174" s="377" t="s">
        <v>8446</v>
      </c>
      <c r="KZG174" s="377" t="s">
        <v>8447</v>
      </c>
      <c r="KZH174" s="377" t="s">
        <v>8448</v>
      </c>
      <c r="KZI174" s="377" t="s">
        <v>8449</v>
      </c>
      <c r="KZJ174" s="377" t="s">
        <v>8450</v>
      </c>
      <c r="KZK174" s="377" t="s">
        <v>8451</v>
      </c>
      <c r="KZL174" s="377" t="s">
        <v>8452</v>
      </c>
      <c r="KZM174" s="377" t="s">
        <v>8453</v>
      </c>
      <c r="KZN174" s="377" t="s">
        <v>8454</v>
      </c>
      <c r="KZO174" s="377" t="s">
        <v>8455</v>
      </c>
      <c r="KZP174" s="377" t="s">
        <v>8456</v>
      </c>
      <c r="KZQ174" s="377" t="s">
        <v>8457</v>
      </c>
      <c r="KZR174" s="377" t="s">
        <v>8458</v>
      </c>
      <c r="KZS174" s="377" t="s">
        <v>8459</v>
      </c>
      <c r="KZT174" s="377" t="s">
        <v>8460</v>
      </c>
      <c r="KZU174" s="377" t="s">
        <v>8461</v>
      </c>
      <c r="KZV174" s="377" t="s">
        <v>8462</v>
      </c>
      <c r="KZW174" s="377" t="s">
        <v>8463</v>
      </c>
      <c r="KZX174" s="377" t="s">
        <v>8464</v>
      </c>
      <c r="KZY174" s="377" t="s">
        <v>8465</v>
      </c>
      <c r="KZZ174" s="377" t="s">
        <v>8466</v>
      </c>
      <c r="LAA174" s="377" t="s">
        <v>8467</v>
      </c>
      <c r="LAB174" s="377" t="s">
        <v>8468</v>
      </c>
      <c r="LAC174" s="377" t="s">
        <v>8469</v>
      </c>
      <c r="LAD174" s="377" t="s">
        <v>8470</v>
      </c>
      <c r="LAE174" s="377" t="s">
        <v>8471</v>
      </c>
      <c r="LAF174" s="377" t="s">
        <v>8472</v>
      </c>
      <c r="LAG174" s="377" t="s">
        <v>8473</v>
      </c>
      <c r="LAH174" s="377" t="s">
        <v>8474</v>
      </c>
      <c r="LAI174" s="377" t="s">
        <v>8475</v>
      </c>
      <c r="LAJ174" s="377" t="s">
        <v>8476</v>
      </c>
      <c r="LAK174" s="377" t="s">
        <v>8477</v>
      </c>
      <c r="LAL174" s="377" t="s">
        <v>8478</v>
      </c>
      <c r="LAM174" s="377" t="s">
        <v>8479</v>
      </c>
      <c r="LAN174" s="377" t="s">
        <v>8480</v>
      </c>
      <c r="LAO174" s="377" t="s">
        <v>8481</v>
      </c>
      <c r="LAP174" s="377" t="s">
        <v>8482</v>
      </c>
      <c r="LAQ174" s="377" t="s">
        <v>8483</v>
      </c>
      <c r="LAR174" s="377" t="s">
        <v>8484</v>
      </c>
      <c r="LAS174" s="377" t="s">
        <v>8485</v>
      </c>
      <c r="LAT174" s="377" t="s">
        <v>8486</v>
      </c>
      <c r="LAU174" s="377" t="s">
        <v>8487</v>
      </c>
      <c r="LAV174" s="377" t="s">
        <v>8488</v>
      </c>
      <c r="LAW174" s="377" t="s">
        <v>8489</v>
      </c>
      <c r="LAX174" s="377" t="s">
        <v>8490</v>
      </c>
      <c r="LAY174" s="377" t="s">
        <v>8491</v>
      </c>
      <c r="LAZ174" s="377" t="s">
        <v>8492</v>
      </c>
      <c r="LBA174" s="377" t="s">
        <v>8493</v>
      </c>
      <c r="LBB174" s="377" t="s">
        <v>8494</v>
      </c>
      <c r="LBC174" s="377" t="s">
        <v>8495</v>
      </c>
      <c r="LBD174" s="377" t="s">
        <v>8496</v>
      </c>
      <c r="LBE174" s="377" t="s">
        <v>8497</v>
      </c>
      <c r="LBF174" s="377" t="s">
        <v>8498</v>
      </c>
      <c r="LBG174" s="377" t="s">
        <v>8499</v>
      </c>
      <c r="LBH174" s="377" t="s">
        <v>8500</v>
      </c>
      <c r="LBI174" s="377" t="s">
        <v>8501</v>
      </c>
      <c r="LBJ174" s="377" t="s">
        <v>8502</v>
      </c>
      <c r="LBK174" s="377" t="s">
        <v>8503</v>
      </c>
      <c r="LBL174" s="377" t="s">
        <v>8504</v>
      </c>
      <c r="LBM174" s="377" t="s">
        <v>8505</v>
      </c>
      <c r="LBN174" s="377" t="s">
        <v>8506</v>
      </c>
      <c r="LBO174" s="377" t="s">
        <v>8507</v>
      </c>
      <c r="LBP174" s="377" t="s">
        <v>8508</v>
      </c>
      <c r="LBQ174" s="377" t="s">
        <v>8509</v>
      </c>
      <c r="LBR174" s="377" t="s">
        <v>8510</v>
      </c>
      <c r="LBS174" s="377" t="s">
        <v>8511</v>
      </c>
      <c r="LBT174" s="377" t="s">
        <v>8512</v>
      </c>
      <c r="LBU174" s="377" t="s">
        <v>8513</v>
      </c>
      <c r="LBV174" s="377" t="s">
        <v>8514</v>
      </c>
      <c r="LBW174" s="377" t="s">
        <v>8515</v>
      </c>
      <c r="LBX174" s="377" t="s">
        <v>8516</v>
      </c>
      <c r="LBY174" s="377" t="s">
        <v>8517</v>
      </c>
      <c r="LBZ174" s="377" t="s">
        <v>8518</v>
      </c>
      <c r="LCA174" s="377" t="s">
        <v>8519</v>
      </c>
      <c r="LCB174" s="377" t="s">
        <v>8520</v>
      </c>
      <c r="LCC174" s="377" t="s">
        <v>8521</v>
      </c>
      <c r="LCD174" s="377" t="s">
        <v>8522</v>
      </c>
      <c r="LCE174" s="377" t="s">
        <v>8523</v>
      </c>
      <c r="LCF174" s="377" t="s">
        <v>8524</v>
      </c>
      <c r="LCG174" s="377" t="s">
        <v>8525</v>
      </c>
      <c r="LCH174" s="377" t="s">
        <v>8526</v>
      </c>
      <c r="LCI174" s="377" t="s">
        <v>8527</v>
      </c>
      <c r="LCJ174" s="377" t="s">
        <v>8528</v>
      </c>
      <c r="LCK174" s="377" t="s">
        <v>8529</v>
      </c>
      <c r="LCL174" s="377" t="s">
        <v>8530</v>
      </c>
      <c r="LCM174" s="377" t="s">
        <v>8531</v>
      </c>
      <c r="LCN174" s="377" t="s">
        <v>8532</v>
      </c>
      <c r="LCO174" s="377" t="s">
        <v>8533</v>
      </c>
      <c r="LCP174" s="377" t="s">
        <v>8534</v>
      </c>
      <c r="LCQ174" s="377" t="s">
        <v>8535</v>
      </c>
      <c r="LCR174" s="377" t="s">
        <v>8536</v>
      </c>
      <c r="LCS174" s="377" t="s">
        <v>8537</v>
      </c>
      <c r="LCT174" s="377" t="s">
        <v>8538</v>
      </c>
      <c r="LCU174" s="377" t="s">
        <v>8539</v>
      </c>
      <c r="LCV174" s="377" t="s">
        <v>8540</v>
      </c>
      <c r="LCW174" s="377" t="s">
        <v>8541</v>
      </c>
      <c r="LCX174" s="377" t="s">
        <v>8542</v>
      </c>
      <c r="LCY174" s="377" t="s">
        <v>8543</v>
      </c>
      <c r="LCZ174" s="377" t="s">
        <v>8544</v>
      </c>
      <c r="LDA174" s="377" t="s">
        <v>8545</v>
      </c>
      <c r="LDB174" s="377" t="s">
        <v>8546</v>
      </c>
      <c r="LDC174" s="377" t="s">
        <v>8547</v>
      </c>
      <c r="LDD174" s="377" t="s">
        <v>8548</v>
      </c>
      <c r="LDE174" s="377" t="s">
        <v>8549</v>
      </c>
      <c r="LDF174" s="377" t="s">
        <v>8550</v>
      </c>
      <c r="LDG174" s="377" t="s">
        <v>8551</v>
      </c>
      <c r="LDH174" s="377" t="s">
        <v>8552</v>
      </c>
      <c r="LDI174" s="377" t="s">
        <v>8553</v>
      </c>
      <c r="LDJ174" s="377" t="s">
        <v>8554</v>
      </c>
      <c r="LDK174" s="377" t="s">
        <v>8555</v>
      </c>
      <c r="LDL174" s="377" t="s">
        <v>8556</v>
      </c>
      <c r="LDM174" s="377" t="s">
        <v>8557</v>
      </c>
      <c r="LDN174" s="377" t="s">
        <v>8558</v>
      </c>
      <c r="LDO174" s="377" t="s">
        <v>8559</v>
      </c>
      <c r="LDP174" s="377" t="s">
        <v>8560</v>
      </c>
      <c r="LDQ174" s="377" t="s">
        <v>8561</v>
      </c>
      <c r="LDR174" s="377" t="s">
        <v>8562</v>
      </c>
      <c r="LDS174" s="377" t="s">
        <v>8563</v>
      </c>
      <c r="LDT174" s="377" t="s">
        <v>8564</v>
      </c>
      <c r="LDU174" s="377" t="s">
        <v>8565</v>
      </c>
      <c r="LDV174" s="377" t="s">
        <v>8566</v>
      </c>
      <c r="LDW174" s="377" t="s">
        <v>8567</v>
      </c>
      <c r="LDX174" s="377" t="s">
        <v>8568</v>
      </c>
      <c r="LDY174" s="377" t="s">
        <v>8569</v>
      </c>
      <c r="LDZ174" s="377" t="s">
        <v>8570</v>
      </c>
      <c r="LEA174" s="377" t="s">
        <v>8571</v>
      </c>
      <c r="LEB174" s="377" t="s">
        <v>8572</v>
      </c>
      <c r="LEC174" s="377" t="s">
        <v>8573</v>
      </c>
      <c r="LED174" s="377" t="s">
        <v>8574</v>
      </c>
      <c r="LEE174" s="377" t="s">
        <v>8575</v>
      </c>
      <c r="LEF174" s="377" t="s">
        <v>8576</v>
      </c>
      <c r="LEG174" s="377" t="s">
        <v>8577</v>
      </c>
      <c r="LEH174" s="377" t="s">
        <v>8578</v>
      </c>
      <c r="LEI174" s="377" t="s">
        <v>8579</v>
      </c>
      <c r="LEJ174" s="377" t="s">
        <v>8580</v>
      </c>
      <c r="LEK174" s="377" t="s">
        <v>8581</v>
      </c>
      <c r="LEL174" s="377" t="s">
        <v>8582</v>
      </c>
      <c r="LEM174" s="377" t="s">
        <v>8583</v>
      </c>
      <c r="LEN174" s="377" t="s">
        <v>8584</v>
      </c>
      <c r="LEO174" s="377" t="s">
        <v>8585</v>
      </c>
      <c r="LEP174" s="377" t="s">
        <v>8586</v>
      </c>
      <c r="LEQ174" s="377" t="s">
        <v>8587</v>
      </c>
      <c r="LER174" s="377" t="s">
        <v>8588</v>
      </c>
      <c r="LES174" s="377" t="s">
        <v>8589</v>
      </c>
      <c r="LET174" s="377" t="s">
        <v>8590</v>
      </c>
      <c r="LEU174" s="377" t="s">
        <v>8591</v>
      </c>
      <c r="LEV174" s="377" t="s">
        <v>8592</v>
      </c>
      <c r="LEW174" s="377" t="s">
        <v>8593</v>
      </c>
      <c r="LEX174" s="377" t="s">
        <v>8594</v>
      </c>
      <c r="LEY174" s="377" t="s">
        <v>8595</v>
      </c>
      <c r="LEZ174" s="377" t="s">
        <v>8596</v>
      </c>
      <c r="LFA174" s="377" t="s">
        <v>8597</v>
      </c>
      <c r="LFB174" s="377" t="s">
        <v>8598</v>
      </c>
      <c r="LFC174" s="377" t="s">
        <v>8599</v>
      </c>
      <c r="LFD174" s="377" t="s">
        <v>8600</v>
      </c>
      <c r="LFE174" s="377" t="s">
        <v>8601</v>
      </c>
      <c r="LFF174" s="377" t="s">
        <v>8602</v>
      </c>
      <c r="LFG174" s="377" t="s">
        <v>8603</v>
      </c>
      <c r="LFH174" s="377" t="s">
        <v>8604</v>
      </c>
      <c r="LFI174" s="377" t="s">
        <v>8605</v>
      </c>
      <c r="LFJ174" s="377" t="s">
        <v>8606</v>
      </c>
      <c r="LFK174" s="377" t="s">
        <v>8607</v>
      </c>
      <c r="LFL174" s="377" t="s">
        <v>8608</v>
      </c>
      <c r="LFM174" s="377" t="s">
        <v>8609</v>
      </c>
      <c r="LFN174" s="377" t="s">
        <v>8610</v>
      </c>
      <c r="LFO174" s="377" t="s">
        <v>8611</v>
      </c>
      <c r="LFP174" s="377" t="s">
        <v>8612</v>
      </c>
      <c r="LFQ174" s="377" t="s">
        <v>8613</v>
      </c>
      <c r="LFR174" s="377" t="s">
        <v>8614</v>
      </c>
      <c r="LFS174" s="377" t="s">
        <v>8615</v>
      </c>
      <c r="LFT174" s="377" t="s">
        <v>8616</v>
      </c>
      <c r="LFU174" s="377" t="s">
        <v>8617</v>
      </c>
      <c r="LFV174" s="377" t="s">
        <v>8618</v>
      </c>
      <c r="LFW174" s="377" t="s">
        <v>8619</v>
      </c>
      <c r="LFX174" s="377" t="s">
        <v>8620</v>
      </c>
      <c r="LFY174" s="377" t="s">
        <v>8621</v>
      </c>
      <c r="LFZ174" s="377" t="s">
        <v>8622</v>
      </c>
      <c r="LGA174" s="377" t="s">
        <v>8623</v>
      </c>
      <c r="LGB174" s="377" t="s">
        <v>8624</v>
      </c>
      <c r="LGC174" s="377" t="s">
        <v>8625</v>
      </c>
      <c r="LGD174" s="377" t="s">
        <v>8626</v>
      </c>
      <c r="LGE174" s="377" t="s">
        <v>8627</v>
      </c>
      <c r="LGF174" s="377" t="s">
        <v>8628</v>
      </c>
      <c r="LGG174" s="377" t="s">
        <v>8629</v>
      </c>
      <c r="LGH174" s="377" t="s">
        <v>8630</v>
      </c>
      <c r="LGI174" s="377" t="s">
        <v>8631</v>
      </c>
      <c r="LGJ174" s="377" t="s">
        <v>8632</v>
      </c>
      <c r="LGK174" s="377" t="s">
        <v>8633</v>
      </c>
      <c r="LGL174" s="377" t="s">
        <v>8634</v>
      </c>
      <c r="LGM174" s="377" t="s">
        <v>8635</v>
      </c>
      <c r="LGN174" s="377" t="s">
        <v>8636</v>
      </c>
      <c r="LGO174" s="377" t="s">
        <v>8637</v>
      </c>
      <c r="LGP174" s="377" t="s">
        <v>8638</v>
      </c>
      <c r="LGQ174" s="377" t="s">
        <v>8639</v>
      </c>
      <c r="LGR174" s="377" t="s">
        <v>8640</v>
      </c>
      <c r="LGS174" s="377" t="s">
        <v>8641</v>
      </c>
      <c r="LGT174" s="377" t="s">
        <v>8642</v>
      </c>
      <c r="LGU174" s="377" t="s">
        <v>8643</v>
      </c>
      <c r="LGV174" s="377" t="s">
        <v>8644</v>
      </c>
      <c r="LGW174" s="377" t="s">
        <v>8645</v>
      </c>
      <c r="LGX174" s="377" t="s">
        <v>8646</v>
      </c>
      <c r="LGY174" s="377" t="s">
        <v>8647</v>
      </c>
      <c r="LGZ174" s="377" t="s">
        <v>8648</v>
      </c>
      <c r="LHA174" s="377" t="s">
        <v>8649</v>
      </c>
      <c r="LHB174" s="377" t="s">
        <v>8650</v>
      </c>
      <c r="LHC174" s="377" t="s">
        <v>8651</v>
      </c>
      <c r="LHD174" s="377" t="s">
        <v>8652</v>
      </c>
      <c r="LHE174" s="377" t="s">
        <v>8653</v>
      </c>
      <c r="LHF174" s="377" t="s">
        <v>8654</v>
      </c>
      <c r="LHG174" s="377" t="s">
        <v>8655</v>
      </c>
      <c r="LHH174" s="377" t="s">
        <v>8656</v>
      </c>
      <c r="LHI174" s="377" t="s">
        <v>8657</v>
      </c>
      <c r="LHJ174" s="377" t="s">
        <v>8658</v>
      </c>
      <c r="LHK174" s="377" t="s">
        <v>8659</v>
      </c>
      <c r="LHL174" s="377" t="s">
        <v>8660</v>
      </c>
      <c r="LHM174" s="377" t="s">
        <v>8661</v>
      </c>
      <c r="LHN174" s="377" t="s">
        <v>8662</v>
      </c>
      <c r="LHO174" s="377" t="s">
        <v>8663</v>
      </c>
      <c r="LHP174" s="377" t="s">
        <v>8664</v>
      </c>
      <c r="LHQ174" s="377" t="s">
        <v>8665</v>
      </c>
      <c r="LHR174" s="377" t="s">
        <v>8666</v>
      </c>
      <c r="LHS174" s="377" t="s">
        <v>8667</v>
      </c>
      <c r="LHT174" s="377" t="s">
        <v>8668</v>
      </c>
      <c r="LHU174" s="377" t="s">
        <v>8669</v>
      </c>
      <c r="LHV174" s="377" t="s">
        <v>8670</v>
      </c>
      <c r="LHW174" s="377" t="s">
        <v>8671</v>
      </c>
      <c r="LHX174" s="377" t="s">
        <v>8672</v>
      </c>
      <c r="LHY174" s="377" t="s">
        <v>8673</v>
      </c>
      <c r="LHZ174" s="377" t="s">
        <v>8674</v>
      </c>
      <c r="LIA174" s="377" t="s">
        <v>8675</v>
      </c>
      <c r="LIB174" s="377" t="s">
        <v>8676</v>
      </c>
      <c r="LIC174" s="377" t="s">
        <v>8677</v>
      </c>
      <c r="LID174" s="377" t="s">
        <v>8678</v>
      </c>
      <c r="LIE174" s="377" t="s">
        <v>8679</v>
      </c>
      <c r="LIF174" s="377" t="s">
        <v>8680</v>
      </c>
      <c r="LIG174" s="377" t="s">
        <v>8681</v>
      </c>
      <c r="LIH174" s="377" t="s">
        <v>8682</v>
      </c>
      <c r="LII174" s="377" t="s">
        <v>8683</v>
      </c>
      <c r="LIJ174" s="377" t="s">
        <v>8684</v>
      </c>
      <c r="LIK174" s="377" t="s">
        <v>8685</v>
      </c>
      <c r="LIL174" s="377" t="s">
        <v>8686</v>
      </c>
      <c r="LIM174" s="377" t="s">
        <v>8687</v>
      </c>
      <c r="LIN174" s="377" t="s">
        <v>8688</v>
      </c>
      <c r="LIO174" s="377" t="s">
        <v>8689</v>
      </c>
      <c r="LIP174" s="377" t="s">
        <v>8690</v>
      </c>
      <c r="LIQ174" s="377" t="s">
        <v>8691</v>
      </c>
      <c r="LIR174" s="377" t="s">
        <v>8692</v>
      </c>
      <c r="LIS174" s="377" t="s">
        <v>8693</v>
      </c>
      <c r="LIT174" s="377" t="s">
        <v>8694</v>
      </c>
      <c r="LIU174" s="377" t="s">
        <v>8695</v>
      </c>
      <c r="LIV174" s="377" t="s">
        <v>8696</v>
      </c>
      <c r="LIW174" s="377" t="s">
        <v>8697</v>
      </c>
      <c r="LIX174" s="377" t="s">
        <v>8698</v>
      </c>
      <c r="LIY174" s="377" t="s">
        <v>8699</v>
      </c>
      <c r="LIZ174" s="377" t="s">
        <v>8700</v>
      </c>
      <c r="LJA174" s="377" t="s">
        <v>8701</v>
      </c>
      <c r="LJB174" s="377" t="s">
        <v>8702</v>
      </c>
      <c r="LJC174" s="377" t="s">
        <v>8703</v>
      </c>
      <c r="LJD174" s="377" t="s">
        <v>8704</v>
      </c>
      <c r="LJE174" s="377" t="s">
        <v>8705</v>
      </c>
      <c r="LJF174" s="377" t="s">
        <v>8706</v>
      </c>
      <c r="LJG174" s="377" t="s">
        <v>8707</v>
      </c>
      <c r="LJH174" s="377" t="s">
        <v>8708</v>
      </c>
      <c r="LJI174" s="377" t="s">
        <v>8709</v>
      </c>
      <c r="LJJ174" s="377" t="s">
        <v>8710</v>
      </c>
      <c r="LJK174" s="377" t="s">
        <v>8711</v>
      </c>
      <c r="LJL174" s="377" t="s">
        <v>8712</v>
      </c>
      <c r="LJM174" s="377" t="s">
        <v>8713</v>
      </c>
      <c r="LJN174" s="377" t="s">
        <v>8714</v>
      </c>
      <c r="LJO174" s="377" t="s">
        <v>8715</v>
      </c>
      <c r="LJP174" s="377" t="s">
        <v>8716</v>
      </c>
      <c r="LJQ174" s="377" t="s">
        <v>8717</v>
      </c>
      <c r="LJR174" s="377" t="s">
        <v>8718</v>
      </c>
      <c r="LJS174" s="377" t="s">
        <v>8719</v>
      </c>
      <c r="LJT174" s="377" t="s">
        <v>8720</v>
      </c>
      <c r="LJU174" s="377" t="s">
        <v>8721</v>
      </c>
      <c r="LJV174" s="377" t="s">
        <v>8722</v>
      </c>
      <c r="LJW174" s="377" t="s">
        <v>8723</v>
      </c>
      <c r="LJX174" s="377" t="s">
        <v>8724</v>
      </c>
      <c r="LJY174" s="377" t="s">
        <v>8725</v>
      </c>
      <c r="LJZ174" s="377" t="s">
        <v>8726</v>
      </c>
      <c r="LKA174" s="377" t="s">
        <v>8727</v>
      </c>
      <c r="LKB174" s="377" t="s">
        <v>8728</v>
      </c>
      <c r="LKC174" s="377" t="s">
        <v>8729</v>
      </c>
      <c r="LKD174" s="377" t="s">
        <v>8730</v>
      </c>
      <c r="LKE174" s="377" t="s">
        <v>8731</v>
      </c>
      <c r="LKF174" s="377" t="s">
        <v>8732</v>
      </c>
      <c r="LKG174" s="377" t="s">
        <v>8733</v>
      </c>
      <c r="LKH174" s="377" t="s">
        <v>8734</v>
      </c>
      <c r="LKI174" s="377" t="s">
        <v>8735</v>
      </c>
      <c r="LKJ174" s="377" t="s">
        <v>8736</v>
      </c>
      <c r="LKK174" s="377" t="s">
        <v>8737</v>
      </c>
      <c r="LKL174" s="377" t="s">
        <v>8738</v>
      </c>
      <c r="LKM174" s="377" t="s">
        <v>8739</v>
      </c>
      <c r="LKN174" s="377" t="s">
        <v>8740</v>
      </c>
      <c r="LKO174" s="377" t="s">
        <v>8741</v>
      </c>
      <c r="LKP174" s="377" t="s">
        <v>8742</v>
      </c>
      <c r="LKQ174" s="377" t="s">
        <v>8743</v>
      </c>
      <c r="LKR174" s="377" t="s">
        <v>8744</v>
      </c>
      <c r="LKS174" s="377" t="s">
        <v>8745</v>
      </c>
      <c r="LKT174" s="377" t="s">
        <v>8746</v>
      </c>
      <c r="LKU174" s="377" t="s">
        <v>8747</v>
      </c>
      <c r="LKV174" s="377" t="s">
        <v>8748</v>
      </c>
      <c r="LKW174" s="377" t="s">
        <v>8749</v>
      </c>
      <c r="LKX174" s="377" t="s">
        <v>8750</v>
      </c>
      <c r="LKY174" s="377" t="s">
        <v>8751</v>
      </c>
      <c r="LKZ174" s="377" t="s">
        <v>8752</v>
      </c>
      <c r="LLA174" s="377" t="s">
        <v>8753</v>
      </c>
      <c r="LLB174" s="377" t="s">
        <v>8754</v>
      </c>
      <c r="LLC174" s="377" t="s">
        <v>8755</v>
      </c>
      <c r="LLD174" s="377" t="s">
        <v>8756</v>
      </c>
      <c r="LLE174" s="377" t="s">
        <v>8757</v>
      </c>
      <c r="LLF174" s="377" t="s">
        <v>8758</v>
      </c>
      <c r="LLG174" s="377" t="s">
        <v>8759</v>
      </c>
      <c r="LLH174" s="377" t="s">
        <v>8760</v>
      </c>
      <c r="LLI174" s="377" t="s">
        <v>8761</v>
      </c>
      <c r="LLJ174" s="377" t="s">
        <v>8762</v>
      </c>
      <c r="LLK174" s="377" t="s">
        <v>8763</v>
      </c>
      <c r="LLL174" s="377" t="s">
        <v>8764</v>
      </c>
      <c r="LLM174" s="377" t="s">
        <v>8765</v>
      </c>
      <c r="LLN174" s="377" t="s">
        <v>8766</v>
      </c>
      <c r="LLO174" s="377" t="s">
        <v>8767</v>
      </c>
      <c r="LLP174" s="377" t="s">
        <v>8768</v>
      </c>
      <c r="LLQ174" s="377" t="s">
        <v>8769</v>
      </c>
      <c r="LLR174" s="377" t="s">
        <v>8770</v>
      </c>
      <c r="LLS174" s="377" t="s">
        <v>8771</v>
      </c>
      <c r="LLT174" s="377" t="s">
        <v>8772</v>
      </c>
      <c r="LLU174" s="377" t="s">
        <v>8773</v>
      </c>
      <c r="LLV174" s="377" t="s">
        <v>8774</v>
      </c>
      <c r="LLW174" s="377" t="s">
        <v>8775</v>
      </c>
      <c r="LLX174" s="377" t="s">
        <v>8776</v>
      </c>
      <c r="LLY174" s="377" t="s">
        <v>8777</v>
      </c>
      <c r="LLZ174" s="377" t="s">
        <v>8778</v>
      </c>
      <c r="LMA174" s="377" t="s">
        <v>8779</v>
      </c>
      <c r="LMB174" s="377" t="s">
        <v>8780</v>
      </c>
      <c r="LMC174" s="377" t="s">
        <v>8781</v>
      </c>
      <c r="LMD174" s="377" t="s">
        <v>8782</v>
      </c>
      <c r="LME174" s="377" t="s">
        <v>8783</v>
      </c>
      <c r="LMF174" s="377" t="s">
        <v>8784</v>
      </c>
      <c r="LMG174" s="377" t="s">
        <v>8785</v>
      </c>
      <c r="LMH174" s="377" t="s">
        <v>8786</v>
      </c>
      <c r="LMI174" s="377" t="s">
        <v>8787</v>
      </c>
      <c r="LMJ174" s="377" t="s">
        <v>8788</v>
      </c>
      <c r="LMK174" s="377" t="s">
        <v>8789</v>
      </c>
      <c r="LML174" s="377" t="s">
        <v>8790</v>
      </c>
      <c r="LMM174" s="377" t="s">
        <v>8791</v>
      </c>
      <c r="LMN174" s="377" t="s">
        <v>8792</v>
      </c>
      <c r="LMO174" s="377" t="s">
        <v>8793</v>
      </c>
      <c r="LMP174" s="377" t="s">
        <v>8794</v>
      </c>
      <c r="LMQ174" s="377" t="s">
        <v>8795</v>
      </c>
      <c r="LMR174" s="377" t="s">
        <v>8796</v>
      </c>
      <c r="LMS174" s="377" t="s">
        <v>8797</v>
      </c>
      <c r="LMT174" s="377" t="s">
        <v>8798</v>
      </c>
      <c r="LMU174" s="377" t="s">
        <v>8799</v>
      </c>
      <c r="LMV174" s="377" t="s">
        <v>8800</v>
      </c>
      <c r="LMW174" s="377" t="s">
        <v>8801</v>
      </c>
      <c r="LMX174" s="377" t="s">
        <v>8802</v>
      </c>
      <c r="LMY174" s="377" t="s">
        <v>8803</v>
      </c>
      <c r="LMZ174" s="377" t="s">
        <v>8804</v>
      </c>
      <c r="LNA174" s="377" t="s">
        <v>8805</v>
      </c>
      <c r="LNB174" s="377" t="s">
        <v>8806</v>
      </c>
      <c r="LNC174" s="377" t="s">
        <v>8807</v>
      </c>
      <c r="LND174" s="377" t="s">
        <v>8808</v>
      </c>
      <c r="LNE174" s="377" t="s">
        <v>8809</v>
      </c>
      <c r="LNF174" s="377" t="s">
        <v>8810</v>
      </c>
      <c r="LNG174" s="377" t="s">
        <v>8811</v>
      </c>
      <c r="LNH174" s="377" t="s">
        <v>8812</v>
      </c>
      <c r="LNI174" s="377" t="s">
        <v>8813</v>
      </c>
      <c r="LNJ174" s="377" t="s">
        <v>8814</v>
      </c>
      <c r="LNK174" s="377" t="s">
        <v>8815</v>
      </c>
      <c r="LNL174" s="377" t="s">
        <v>8816</v>
      </c>
      <c r="LNM174" s="377" t="s">
        <v>8817</v>
      </c>
      <c r="LNN174" s="377" t="s">
        <v>8818</v>
      </c>
      <c r="LNO174" s="377" t="s">
        <v>8819</v>
      </c>
      <c r="LNP174" s="377" t="s">
        <v>8820</v>
      </c>
      <c r="LNQ174" s="377" t="s">
        <v>8821</v>
      </c>
      <c r="LNR174" s="377" t="s">
        <v>8822</v>
      </c>
      <c r="LNS174" s="377" t="s">
        <v>8823</v>
      </c>
      <c r="LNT174" s="377" t="s">
        <v>8824</v>
      </c>
      <c r="LNU174" s="377" t="s">
        <v>8825</v>
      </c>
      <c r="LNV174" s="377" t="s">
        <v>8826</v>
      </c>
      <c r="LNW174" s="377" t="s">
        <v>8827</v>
      </c>
      <c r="LNX174" s="377" t="s">
        <v>8828</v>
      </c>
      <c r="LNY174" s="377" t="s">
        <v>8829</v>
      </c>
      <c r="LNZ174" s="377" t="s">
        <v>8830</v>
      </c>
      <c r="LOA174" s="377" t="s">
        <v>8831</v>
      </c>
      <c r="LOB174" s="377" t="s">
        <v>8832</v>
      </c>
      <c r="LOC174" s="377" t="s">
        <v>8833</v>
      </c>
      <c r="LOD174" s="377" t="s">
        <v>8834</v>
      </c>
      <c r="LOE174" s="377" t="s">
        <v>8835</v>
      </c>
      <c r="LOF174" s="377" t="s">
        <v>8836</v>
      </c>
      <c r="LOG174" s="377" t="s">
        <v>8837</v>
      </c>
      <c r="LOH174" s="377" t="s">
        <v>8838</v>
      </c>
      <c r="LOI174" s="377" t="s">
        <v>8839</v>
      </c>
      <c r="LOJ174" s="377" t="s">
        <v>8840</v>
      </c>
      <c r="LOK174" s="377" t="s">
        <v>8841</v>
      </c>
      <c r="LOL174" s="377" t="s">
        <v>8842</v>
      </c>
      <c r="LOM174" s="377" t="s">
        <v>8843</v>
      </c>
      <c r="LON174" s="377" t="s">
        <v>8844</v>
      </c>
      <c r="LOO174" s="377" t="s">
        <v>8845</v>
      </c>
      <c r="LOP174" s="377" t="s">
        <v>8846</v>
      </c>
      <c r="LOQ174" s="377" t="s">
        <v>8847</v>
      </c>
      <c r="LOR174" s="377" t="s">
        <v>8848</v>
      </c>
      <c r="LOS174" s="377" t="s">
        <v>8849</v>
      </c>
      <c r="LOT174" s="377" t="s">
        <v>8850</v>
      </c>
      <c r="LOU174" s="377" t="s">
        <v>8851</v>
      </c>
      <c r="LOV174" s="377" t="s">
        <v>8852</v>
      </c>
      <c r="LOW174" s="377" t="s">
        <v>8853</v>
      </c>
      <c r="LOX174" s="377" t="s">
        <v>8854</v>
      </c>
      <c r="LOY174" s="377" t="s">
        <v>8855</v>
      </c>
      <c r="LOZ174" s="377" t="s">
        <v>8856</v>
      </c>
      <c r="LPA174" s="377" t="s">
        <v>8857</v>
      </c>
      <c r="LPB174" s="377" t="s">
        <v>8858</v>
      </c>
      <c r="LPC174" s="377" t="s">
        <v>8859</v>
      </c>
      <c r="LPD174" s="377" t="s">
        <v>8860</v>
      </c>
      <c r="LPE174" s="377" t="s">
        <v>8861</v>
      </c>
      <c r="LPF174" s="377" t="s">
        <v>8862</v>
      </c>
      <c r="LPG174" s="377" t="s">
        <v>8863</v>
      </c>
      <c r="LPH174" s="377" t="s">
        <v>8864</v>
      </c>
      <c r="LPI174" s="377" t="s">
        <v>8865</v>
      </c>
      <c r="LPJ174" s="377" t="s">
        <v>8866</v>
      </c>
      <c r="LPK174" s="377" t="s">
        <v>8867</v>
      </c>
      <c r="LPL174" s="377" t="s">
        <v>8868</v>
      </c>
      <c r="LPM174" s="377" t="s">
        <v>8869</v>
      </c>
      <c r="LPN174" s="377" t="s">
        <v>8870</v>
      </c>
      <c r="LPO174" s="377" t="s">
        <v>8871</v>
      </c>
      <c r="LPP174" s="377" t="s">
        <v>8872</v>
      </c>
      <c r="LPQ174" s="377" t="s">
        <v>8873</v>
      </c>
      <c r="LPR174" s="377" t="s">
        <v>8874</v>
      </c>
      <c r="LPS174" s="377" t="s">
        <v>8875</v>
      </c>
      <c r="LPT174" s="377" t="s">
        <v>8876</v>
      </c>
      <c r="LPU174" s="377" t="s">
        <v>8877</v>
      </c>
      <c r="LPV174" s="377" t="s">
        <v>8878</v>
      </c>
      <c r="LPW174" s="377" t="s">
        <v>8879</v>
      </c>
      <c r="LPX174" s="377" t="s">
        <v>8880</v>
      </c>
      <c r="LPY174" s="377" t="s">
        <v>8881</v>
      </c>
      <c r="LPZ174" s="377" t="s">
        <v>8882</v>
      </c>
      <c r="LQA174" s="377" t="s">
        <v>8883</v>
      </c>
      <c r="LQB174" s="377" t="s">
        <v>8884</v>
      </c>
      <c r="LQC174" s="377" t="s">
        <v>8885</v>
      </c>
      <c r="LQD174" s="377" t="s">
        <v>8886</v>
      </c>
      <c r="LQE174" s="377" t="s">
        <v>8887</v>
      </c>
      <c r="LQF174" s="377" t="s">
        <v>8888</v>
      </c>
      <c r="LQG174" s="377" t="s">
        <v>8889</v>
      </c>
      <c r="LQH174" s="377" t="s">
        <v>8890</v>
      </c>
      <c r="LQI174" s="377" t="s">
        <v>8891</v>
      </c>
      <c r="LQJ174" s="377" t="s">
        <v>8892</v>
      </c>
      <c r="LQK174" s="377" t="s">
        <v>8893</v>
      </c>
      <c r="LQL174" s="377" t="s">
        <v>8894</v>
      </c>
      <c r="LQM174" s="377" t="s">
        <v>8895</v>
      </c>
      <c r="LQN174" s="377" t="s">
        <v>8896</v>
      </c>
      <c r="LQO174" s="377" t="s">
        <v>8897</v>
      </c>
      <c r="LQP174" s="377" t="s">
        <v>8898</v>
      </c>
      <c r="LQQ174" s="377" t="s">
        <v>8899</v>
      </c>
      <c r="LQR174" s="377" t="s">
        <v>8900</v>
      </c>
      <c r="LQS174" s="377" t="s">
        <v>8901</v>
      </c>
      <c r="LQT174" s="377" t="s">
        <v>8902</v>
      </c>
      <c r="LQU174" s="377" t="s">
        <v>8903</v>
      </c>
      <c r="LQV174" s="377" t="s">
        <v>8904</v>
      </c>
      <c r="LQW174" s="377" t="s">
        <v>8905</v>
      </c>
      <c r="LQX174" s="377" t="s">
        <v>8906</v>
      </c>
      <c r="LQY174" s="377" t="s">
        <v>8907</v>
      </c>
      <c r="LQZ174" s="377" t="s">
        <v>8908</v>
      </c>
      <c r="LRA174" s="377" t="s">
        <v>8909</v>
      </c>
      <c r="LRB174" s="377" t="s">
        <v>8910</v>
      </c>
      <c r="LRC174" s="377" t="s">
        <v>8911</v>
      </c>
      <c r="LRD174" s="377" t="s">
        <v>8912</v>
      </c>
      <c r="LRE174" s="377" t="s">
        <v>8913</v>
      </c>
      <c r="LRF174" s="377" t="s">
        <v>8914</v>
      </c>
      <c r="LRG174" s="377" t="s">
        <v>8915</v>
      </c>
      <c r="LRH174" s="377" t="s">
        <v>8916</v>
      </c>
      <c r="LRI174" s="377" t="s">
        <v>8917</v>
      </c>
      <c r="LRJ174" s="377" t="s">
        <v>8918</v>
      </c>
      <c r="LRK174" s="377" t="s">
        <v>8919</v>
      </c>
      <c r="LRL174" s="377" t="s">
        <v>8920</v>
      </c>
      <c r="LRM174" s="377" t="s">
        <v>8921</v>
      </c>
      <c r="LRN174" s="377" t="s">
        <v>8922</v>
      </c>
      <c r="LRO174" s="377" t="s">
        <v>8923</v>
      </c>
      <c r="LRP174" s="377" t="s">
        <v>8924</v>
      </c>
      <c r="LRQ174" s="377" t="s">
        <v>8925</v>
      </c>
      <c r="LRR174" s="377" t="s">
        <v>8926</v>
      </c>
      <c r="LRS174" s="377" t="s">
        <v>8927</v>
      </c>
      <c r="LRT174" s="377" t="s">
        <v>8928</v>
      </c>
      <c r="LRU174" s="377" t="s">
        <v>8929</v>
      </c>
      <c r="LRV174" s="377" t="s">
        <v>8930</v>
      </c>
      <c r="LRW174" s="377" t="s">
        <v>8931</v>
      </c>
      <c r="LRX174" s="377" t="s">
        <v>8932</v>
      </c>
      <c r="LRY174" s="377" t="s">
        <v>8933</v>
      </c>
      <c r="LRZ174" s="377" t="s">
        <v>8934</v>
      </c>
      <c r="LSA174" s="377" t="s">
        <v>8935</v>
      </c>
      <c r="LSB174" s="377" t="s">
        <v>8936</v>
      </c>
      <c r="LSC174" s="377" t="s">
        <v>8937</v>
      </c>
      <c r="LSD174" s="377" t="s">
        <v>8938</v>
      </c>
      <c r="LSE174" s="377" t="s">
        <v>8939</v>
      </c>
      <c r="LSF174" s="377" t="s">
        <v>8940</v>
      </c>
      <c r="LSG174" s="377" t="s">
        <v>8941</v>
      </c>
      <c r="LSH174" s="377" t="s">
        <v>8942</v>
      </c>
      <c r="LSI174" s="377" t="s">
        <v>8943</v>
      </c>
      <c r="LSJ174" s="377" t="s">
        <v>8944</v>
      </c>
      <c r="LSK174" s="377" t="s">
        <v>8945</v>
      </c>
      <c r="LSL174" s="377" t="s">
        <v>8946</v>
      </c>
      <c r="LSM174" s="377" t="s">
        <v>8947</v>
      </c>
      <c r="LSN174" s="377" t="s">
        <v>8948</v>
      </c>
      <c r="LSO174" s="377" t="s">
        <v>8949</v>
      </c>
      <c r="LSP174" s="377" t="s">
        <v>8950</v>
      </c>
      <c r="LSQ174" s="377" t="s">
        <v>8951</v>
      </c>
      <c r="LSR174" s="377" t="s">
        <v>8952</v>
      </c>
      <c r="LSS174" s="377" t="s">
        <v>8953</v>
      </c>
      <c r="LST174" s="377" t="s">
        <v>8954</v>
      </c>
      <c r="LSU174" s="377" t="s">
        <v>8955</v>
      </c>
      <c r="LSV174" s="377" t="s">
        <v>8956</v>
      </c>
      <c r="LSW174" s="377" t="s">
        <v>8957</v>
      </c>
      <c r="LSX174" s="377" t="s">
        <v>8958</v>
      </c>
      <c r="LSY174" s="377" t="s">
        <v>8959</v>
      </c>
      <c r="LSZ174" s="377" t="s">
        <v>8960</v>
      </c>
      <c r="LTA174" s="377" t="s">
        <v>8961</v>
      </c>
      <c r="LTB174" s="377" t="s">
        <v>8962</v>
      </c>
      <c r="LTC174" s="377" t="s">
        <v>8963</v>
      </c>
      <c r="LTD174" s="377" t="s">
        <v>8964</v>
      </c>
      <c r="LTE174" s="377" t="s">
        <v>8965</v>
      </c>
      <c r="LTF174" s="377" t="s">
        <v>8966</v>
      </c>
      <c r="LTG174" s="377" t="s">
        <v>8967</v>
      </c>
      <c r="LTH174" s="377" t="s">
        <v>8968</v>
      </c>
      <c r="LTI174" s="377" t="s">
        <v>8969</v>
      </c>
      <c r="LTJ174" s="377" t="s">
        <v>8970</v>
      </c>
      <c r="LTK174" s="377" t="s">
        <v>8971</v>
      </c>
      <c r="LTL174" s="377" t="s">
        <v>8972</v>
      </c>
      <c r="LTM174" s="377" t="s">
        <v>8973</v>
      </c>
      <c r="LTN174" s="377" t="s">
        <v>8974</v>
      </c>
      <c r="LTO174" s="377" t="s">
        <v>8975</v>
      </c>
      <c r="LTP174" s="377" t="s">
        <v>8976</v>
      </c>
      <c r="LTQ174" s="377" t="s">
        <v>8977</v>
      </c>
      <c r="LTR174" s="377" t="s">
        <v>8978</v>
      </c>
      <c r="LTS174" s="377" t="s">
        <v>8979</v>
      </c>
      <c r="LTT174" s="377" t="s">
        <v>8980</v>
      </c>
      <c r="LTU174" s="377" t="s">
        <v>8981</v>
      </c>
      <c r="LTV174" s="377" t="s">
        <v>8982</v>
      </c>
      <c r="LTW174" s="377" t="s">
        <v>8983</v>
      </c>
      <c r="LTX174" s="377" t="s">
        <v>8984</v>
      </c>
      <c r="LTY174" s="377" t="s">
        <v>8985</v>
      </c>
      <c r="LTZ174" s="377" t="s">
        <v>8986</v>
      </c>
      <c r="LUA174" s="377" t="s">
        <v>8987</v>
      </c>
      <c r="LUB174" s="377" t="s">
        <v>8988</v>
      </c>
      <c r="LUC174" s="377" t="s">
        <v>8989</v>
      </c>
      <c r="LUD174" s="377" t="s">
        <v>8990</v>
      </c>
      <c r="LUE174" s="377" t="s">
        <v>8991</v>
      </c>
      <c r="LUF174" s="377" t="s">
        <v>8992</v>
      </c>
      <c r="LUG174" s="377" t="s">
        <v>8993</v>
      </c>
      <c r="LUH174" s="377" t="s">
        <v>8994</v>
      </c>
      <c r="LUI174" s="377" t="s">
        <v>8995</v>
      </c>
      <c r="LUJ174" s="377" t="s">
        <v>8996</v>
      </c>
      <c r="LUK174" s="377" t="s">
        <v>8997</v>
      </c>
      <c r="LUL174" s="377" t="s">
        <v>8998</v>
      </c>
      <c r="LUM174" s="377" t="s">
        <v>8999</v>
      </c>
      <c r="LUN174" s="377" t="s">
        <v>9000</v>
      </c>
      <c r="LUO174" s="377" t="s">
        <v>9001</v>
      </c>
      <c r="LUP174" s="377" t="s">
        <v>9002</v>
      </c>
      <c r="LUQ174" s="377" t="s">
        <v>9003</v>
      </c>
      <c r="LUR174" s="377" t="s">
        <v>9004</v>
      </c>
      <c r="LUS174" s="377" t="s">
        <v>9005</v>
      </c>
      <c r="LUT174" s="377" t="s">
        <v>9006</v>
      </c>
      <c r="LUU174" s="377" t="s">
        <v>9007</v>
      </c>
      <c r="LUV174" s="377" t="s">
        <v>9008</v>
      </c>
      <c r="LUW174" s="377" t="s">
        <v>9009</v>
      </c>
      <c r="LUX174" s="377" t="s">
        <v>9010</v>
      </c>
      <c r="LUY174" s="377" t="s">
        <v>9011</v>
      </c>
      <c r="LUZ174" s="377" t="s">
        <v>9012</v>
      </c>
      <c r="LVA174" s="377" t="s">
        <v>9013</v>
      </c>
      <c r="LVB174" s="377" t="s">
        <v>9014</v>
      </c>
      <c r="LVC174" s="377" t="s">
        <v>9015</v>
      </c>
      <c r="LVD174" s="377" t="s">
        <v>9016</v>
      </c>
      <c r="LVE174" s="377" t="s">
        <v>9017</v>
      </c>
      <c r="LVF174" s="377" t="s">
        <v>9018</v>
      </c>
      <c r="LVG174" s="377" t="s">
        <v>9019</v>
      </c>
      <c r="LVH174" s="377" t="s">
        <v>9020</v>
      </c>
      <c r="LVI174" s="377" t="s">
        <v>9021</v>
      </c>
      <c r="LVJ174" s="377" t="s">
        <v>9022</v>
      </c>
      <c r="LVK174" s="377" t="s">
        <v>9023</v>
      </c>
      <c r="LVL174" s="377" t="s">
        <v>9024</v>
      </c>
      <c r="LVM174" s="377" t="s">
        <v>9025</v>
      </c>
      <c r="LVN174" s="377" t="s">
        <v>9026</v>
      </c>
      <c r="LVO174" s="377" t="s">
        <v>9027</v>
      </c>
      <c r="LVP174" s="377" t="s">
        <v>9028</v>
      </c>
      <c r="LVQ174" s="377" t="s">
        <v>9029</v>
      </c>
      <c r="LVR174" s="377" t="s">
        <v>9030</v>
      </c>
      <c r="LVS174" s="377" t="s">
        <v>9031</v>
      </c>
      <c r="LVT174" s="377" t="s">
        <v>9032</v>
      </c>
      <c r="LVU174" s="377" t="s">
        <v>9033</v>
      </c>
      <c r="LVV174" s="377" t="s">
        <v>9034</v>
      </c>
      <c r="LVW174" s="377" t="s">
        <v>9035</v>
      </c>
      <c r="LVX174" s="377" t="s">
        <v>9036</v>
      </c>
      <c r="LVY174" s="377" t="s">
        <v>9037</v>
      </c>
      <c r="LVZ174" s="377" t="s">
        <v>9038</v>
      </c>
      <c r="LWA174" s="377" t="s">
        <v>9039</v>
      </c>
      <c r="LWB174" s="377" t="s">
        <v>9040</v>
      </c>
      <c r="LWC174" s="377" t="s">
        <v>9041</v>
      </c>
      <c r="LWD174" s="377" t="s">
        <v>9042</v>
      </c>
      <c r="LWE174" s="377" t="s">
        <v>9043</v>
      </c>
      <c r="LWF174" s="377" t="s">
        <v>9044</v>
      </c>
      <c r="LWG174" s="377" t="s">
        <v>9045</v>
      </c>
      <c r="LWH174" s="377" t="s">
        <v>9046</v>
      </c>
      <c r="LWI174" s="377" t="s">
        <v>9047</v>
      </c>
      <c r="LWJ174" s="377" t="s">
        <v>9048</v>
      </c>
      <c r="LWK174" s="377" t="s">
        <v>9049</v>
      </c>
      <c r="LWL174" s="377" t="s">
        <v>9050</v>
      </c>
      <c r="LWM174" s="377" t="s">
        <v>9051</v>
      </c>
      <c r="LWN174" s="377" t="s">
        <v>9052</v>
      </c>
      <c r="LWO174" s="377" t="s">
        <v>9053</v>
      </c>
      <c r="LWP174" s="377" t="s">
        <v>9054</v>
      </c>
      <c r="LWQ174" s="377" t="s">
        <v>9055</v>
      </c>
      <c r="LWR174" s="377" t="s">
        <v>9056</v>
      </c>
      <c r="LWS174" s="377" t="s">
        <v>9057</v>
      </c>
      <c r="LWT174" s="377" t="s">
        <v>9058</v>
      </c>
      <c r="LWU174" s="377" t="s">
        <v>9059</v>
      </c>
      <c r="LWV174" s="377" t="s">
        <v>9060</v>
      </c>
      <c r="LWW174" s="377" t="s">
        <v>9061</v>
      </c>
      <c r="LWX174" s="377" t="s">
        <v>9062</v>
      </c>
      <c r="LWY174" s="377" t="s">
        <v>9063</v>
      </c>
      <c r="LWZ174" s="377" t="s">
        <v>9064</v>
      </c>
      <c r="LXA174" s="377" t="s">
        <v>9065</v>
      </c>
      <c r="LXB174" s="377" t="s">
        <v>9066</v>
      </c>
      <c r="LXC174" s="377" t="s">
        <v>9067</v>
      </c>
      <c r="LXD174" s="377" t="s">
        <v>9068</v>
      </c>
      <c r="LXE174" s="377" t="s">
        <v>9069</v>
      </c>
      <c r="LXF174" s="377" t="s">
        <v>9070</v>
      </c>
      <c r="LXG174" s="377" t="s">
        <v>9071</v>
      </c>
      <c r="LXH174" s="377" t="s">
        <v>9072</v>
      </c>
      <c r="LXI174" s="377" t="s">
        <v>9073</v>
      </c>
      <c r="LXJ174" s="377" t="s">
        <v>9074</v>
      </c>
      <c r="LXK174" s="377" t="s">
        <v>9075</v>
      </c>
      <c r="LXL174" s="377" t="s">
        <v>9076</v>
      </c>
      <c r="LXM174" s="377" t="s">
        <v>9077</v>
      </c>
      <c r="LXN174" s="377" t="s">
        <v>9078</v>
      </c>
      <c r="LXO174" s="377" t="s">
        <v>9079</v>
      </c>
      <c r="LXP174" s="377" t="s">
        <v>9080</v>
      </c>
      <c r="LXQ174" s="377" t="s">
        <v>9081</v>
      </c>
      <c r="LXR174" s="377" t="s">
        <v>9082</v>
      </c>
      <c r="LXS174" s="377" t="s">
        <v>9083</v>
      </c>
      <c r="LXT174" s="377" t="s">
        <v>9084</v>
      </c>
      <c r="LXU174" s="377" t="s">
        <v>9085</v>
      </c>
      <c r="LXV174" s="377" t="s">
        <v>9086</v>
      </c>
      <c r="LXW174" s="377" t="s">
        <v>9087</v>
      </c>
      <c r="LXX174" s="377" t="s">
        <v>9088</v>
      </c>
      <c r="LXY174" s="377" t="s">
        <v>9089</v>
      </c>
      <c r="LXZ174" s="377" t="s">
        <v>9090</v>
      </c>
      <c r="LYA174" s="377" t="s">
        <v>9091</v>
      </c>
      <c r="LYB174" s="377" t="s">
        <v>9092</v>
      </c>
      <c r="LYC174" s="377" t="s">
        <v>9093</v>
      </c>
      <c r="LYD174" s="377" t="s">
        <v>9094</v>
      </c>
      <c r="LYE174" s="377" t="s">
        <v>9095</v>
      </c>
      <c r="LYF174" s="377" t="s">
        <v>9096</v>
      </c>
      <c r="LYG174" s="377" t="s">
        <v>9097</v>
      </c>
      <c r="LYH174" s="377" t="s">
        <v>9098</v>
      </c>
      <c r="LYI174" s="377" t="s">
        <v>9099</v>
      </c>
      <c r="LYJ174" s="377" t="s">
        <v>9100</v>
      </c>
      <c r="LYK174" s="377" t="s">
        <v>9101</v>
      </c>
      <c r="LYL174" s="377" t="s">
        <v>9102</v>
      </c>
      <c r="LYM174" s="377" t="s">
        <v>9103</v>
      </c>
      <c r="LYN174" s="377" t="s">
        <v>9104</v>
      </c>
      <c r="LYO174" s="377" t="s">
        <v>9105</v>
      </c>
      <c r="LYP174" s="377" t="s">
        <v>9106</v>
      </c>
      <c r="LYQ174" s="377" t="s">
        <v>9107</v>
      </c>
      <c r="LYR174" s="377" t="s">
        <v>9108</v>
      </c>
      <c r="LYS174" s="377" t="s">
        <v>9109</v>
      </c>
      <c r="LYT174" s="377" t="s">
        <v>9110</v>
      </c>
      <c r="LYU174" s="377" t="s">
        <v>9111</v>
      </c>
      <c r="LYV174" s="377" t="s">
        <v>9112</v>
      </c>
      <c r="LYW174" s="377" t="s">
        <v>9113</v>
      </c>
      <c r="LYX174" s="377" t="s">
        <v>9114</v>
      </c>
      <c r="LYY174" s="377" t="s">
        <v>9115</v>
      </c>
      <c r="LYZ174" s="377" t="s">
        <v>9116</v>
      </c>
      <c r="LZA174" s="377" t="s">
        <v>9117</v>
      </c>
      <c r="LZB174" s="377" t="s">
        <v>9118</v>
      </c>
      <c r="LZC174" s="377" t="s">
        <v>9119</v>
      </c>
      <c r="LZD174" s="377" t="s">
        <v>9120</v>
      </c>
      <c r="LZE174" s="377" t="s">
        <v>9121</v>
      </c>
      <c r="LZF174" s="377" t="s">
        <v>9122</v>
      </c>
      <c r="LZG174" s="377" t="s">
        <v>9123</v>
      </c>
      <c r="LZH174" s="377" t="s">
        <v>9124</v>
      </c>
      <c r="LZI174" s="377" t="s">
        <v>9125</v>
      </c>
      <c r="LZJ174" s="377" t="s">
        <v>9126</v>
      </c>
      <c r="LZK174" s="377" t="s">
        <v>9127</v>
      </c>
      <c r="LZL174" s="377" t="s">
        <v>9128</v>
      </c>
      <c r="LZM174" s="377" t="s">
        <v>9129</v>
      </c>
      <c r="LZN174" s="377" t="s">
        <v>9130</v>
      </c>
      <c r="LZO174" s="377" t="s">
        <v>9131</v>
      </c>
      <c r="LZP174" s="377" t="s">
        <v>9132</v>
      </c>
      <c r="LZQ174" s="377" t="s">
        <v>9133</v>
      </c>
      <c r="LZR174" s="377" t="s">
        <v>9134</v>
      </c>
      <c r="LZS174" s="377" t="s">
        <v>9135</v>
      </c>
      <c r="LZT174" s="377" t="s">
        <v>9136</v>
      </c>
      <c r="LZU174" s="377" t="s">
        <v>9137</v>
      </c>
      <c r="LZV174" s="377" t="s">
        <v>9138</v>
      </c>
      <c r="LZW174" s="377" t="s">
        <v>9139</v>
      </c>
      <c r="LZX174" s="377" t="s">
        <v>9140</v>
      </c>
      <c r="LZY174" s="377" t="s">
        <v>9141</v>
      </c>
      <c r="LZZ174" s="377" t="s">
        <v>9142</v>
      </c>
      <c r="MAA174" s="377" t="s">
        <v>9143</v>
      </c>
      <c r="MAB174" s="377" t="s">
        <v>9144</v>
      </c>
      <c r="MAC174" s="377" t="s">
        <v>9145</v>
      </c>
      <c r="MAD174" s="377" t="s">
        <v>9146</v>
      </c>
      <c r="MAE174" s="377" t="s">
        <v>9147</v>
      </c>
      <c r="MAF174" s="377" t="s">
        <v>9148</v>
      </c>
      <c r="MAG174" s="377" t="s">
        <v>9149</v>
      </c>
      <c r="MAH174" s="377" t="s">
        <v>9150</v>
      </c>
      <c r="MAI174" s="377" t="s">
        <v>9151</v>
      </c>
      <c r="MAJ174" s="377" t="s">
        <v>9152</v>
      </c>
      <c r="MAK174" s="377" t="s">
        <v>9153</v>
      </c>
      <c r="MAL174" s="377" t="s">
        <v>9154</v>
      </c>
      <c r="MAM174" s="377" t="s">
        <v>9155</v>
      </c>
      <c r="MAN174" s="377" t="s">
        <v>9156</v>
      </c>
      <c r="MAO174" s="377" t="s">
        <v>9157</v>
      </c>
      <c r="MAP174" s="377" t="s">
        <v>9158</v>
      </c>
      <c r="MAQ174" s="377" t="s">
        <v>9159</v>
      </c>
      <c r="MAR174" s="377" t="s">
        <v>9160</v>
      </c>
      <c r="MAS174" s="377" t="s">
        <v>9161</v>
      </c>
      <c r="MAT174" s="377" t="s">
        <v>9162</v>
      </c>
      <c r="MAU174" s="377" t="s">
        <v>9163</v>
      </c>
      <c r="MAV174" s="377" t="s">
        <v>9164</v>
      </c>
      <c r="MAW174" s="377" t="s">
        <v>9165</v>
      </c>
      <c r="MAX174" s="377" t="s">
        <v>9166</v>
      </c>
      <c r="MAY174" s="377" t="s">
        <v>9167</v>
      </c>
      <c r="MAZ174" s="377" t="s">
        <v>9168</v>
      </c>
      <c r="MBA174" s="377" t="s">
        <v>9169</v>
      </c>
      <c r="MBB174" s="377" t="s">
        <v>9170</v>
      </c>
      <c r="MBC174" s="377" t="s">
        <v>9171</v>
      </c>
      <c r="MBD174" s="377" t="s">
        <v>9172</v>
      </c>
      <c r="MBE174" s="377" t="s">
        <v>9173</v>
      </c>
      <c r="MBF174" s="377" t="s">
        <v>9174</v>
      </c>
      <c r="MBG174" s="377" t="s">
        <v>9175</v>
      </c>
      <c r="MBH174" s="377" t="s">
        <v>9176</v>
      </c>
      <c r="MBI174" s="377" t="s">
        <v>9177</v>
      </c>
      <c r="MBJ174" s="377" t="s">
        <v>9178</v>
      </c>
      <c r="MBK174" s="377" t="s">
        <v>9179</v>
      </c>
      <c r="MBL174" s="377" t="s">
        <v>9180</v>
      </c>
      <c r="MBM174" s="377" t="s">
        <v>9181</v>
      </c>
      <c r="MBN174" s="377" t="s">
        <v>9182</v>
      </c>
      <c r="MBO174" s="377" t="s">
        <v>9183</v>
      </c>
      <c r="MBP174" s="377" t="s">
        <v>9184</v>
      </c>
      <c r="MBQ174" s="377" t="s">
        <v>9185</v>
      </c>
      <c r="MBR174" s="377" t="s">
        <v>9186</v>
      </c>
      <c r="MBS174" s="377" t="s">
        <v>9187</v>
      </c>
      <c r="MBT174" s="377" t="s">
        <v>9188</v>
      </c>
      <c r="MBU174" s="377" t="s">
        <v>9189</v>
      </c>
      <c r="MBV174" s="377" t="s">
        <v>9190</v>
      </c>
      <c r="MBW174" s="377" t="s">
        <v>9191</v>
      </c>
      <c r="MBX174" s="377" t="s">
        <v>9192</v>
      </c>
      <c r="MBY174" s="377" t="s">
        <v>9193</v>
      </c>
      <c r="MBZ174" s="377" t="s">
        <v>9194</v>
      </c>
      <c r="MCA174" s="377" t="s">
        <v>9195</v>
      </c>
      <c r="MCB174" s="377" t="s">
        <v>9196</v>
      </c>
      <c r="MCC174" s="377" t="s">
        <v>9197</v>
      </c>
      <c r="MCD174" s="377" t="s">
        <v>9198</v>
      </c>
      <c r="MCE174" s="377" t="s">
        <v>9199</v>
      </c>
      <c r="MCF174" s="377" t="s">
        <v>9200</v>
      </c>
      <c r="MCG174" s="377" t="s">
        <v>9201</v>
      </c>
      <c r="MCH174" s="377" t="s">
        <v>9202</v>
      </c>
      <c r="MCI174" s="377" t="s">
        <v>9203</v>
      </c>
      <c r="MCJ174" s="377" t="s">
        <v>9204</v>
      </c>
      <c r="MCK174" s="377" t="s">
        <v>9205</v>
      </c>
      <c r="MCL174" s="377" t="s">
        <v>9206</v>
      </c>
      <c r="MCM174" s="377" t="s">
        <v>9207</v>
      </c>
      <c r="MCN174" s="377" t="s">
        <v>9208</v>
      </c>
      <c r="MCO174" s="377" t="s">
        <v>9209</v>
      </c>
      <c r="MCP174" s="377" t="s">
        <v>9210</v>
      </c>
      <c r="MCQ174" s="377" t="s">
        <v>9211</v>
      </c>
      <c r="MCR174" s="377" t="s">
        <v>9212</v>
      </c>
      <c r="MCS174" s="377" t="s">
        <v>9213</v>
      </c>
      <c r="MCT174" s="377" t="s">
        <v>9214</v>
      </c>
      <c r="MCU174" s="377" t="s">
        <v>9215</v>
      </c>
      <c r="MCV174" s="377" t="s">
        <v>9216</v>
      </c>
      <c r="MCW174" s="377" t="s">
        <v>9217</v>
      </c>
      <c r="MCX174" s="377" t="s">
        <v>9218</v>
      </c>
      <c r="MCY174" s="377" t="s">
        <v>9219</v>
      </c>
      <c r="MCZ174" s="377" t="s">
        <v>9220</v>
      </c>
      <c r="MDA174" s="377" t="s">
        <v>9221</v>
      </c>
      <c r="MDB174" s="377" t="s">
        <v>9222</v>
      </c>
      <c r="MDC174" s="377" t="s">
        <v>9223</v>
      </c>
      <c r="MDD174" s="377" t="s">
        <v>9224</v>
      </c>
      <c r="MDE174" s="377" t="s">
        <v>9225</v>
      </c>
      <c r="MDF174" s="377" t="s">
        <v>9226</v>
      </c>
      <c r="MDG174" s="377" t="s">
        <v>9227</v>
      </c>
      <c r="MDH174" s="377" t="s">
        <v>9228</v>
      </c>
      <c r="MDI174" s="377" t="s">
        <v>9229</v>
      </c>
      <c r="MDJ174" s="377" t="s">
        <v>9230</v>
      </c>
      <c r="MDK174" s="377" t="s">
        <v>9231</v>
      </c>
      <c r="MDL174" s="377" t="s">
        <v>9232</v>
      </c>
      <c r="MDM174" s="377" t="s">
        <v>9233</v>
      </c>
      <c r="MDN174" s="377" t="s">
        <v>9234</v>
      </c>
      <c r="MDO174" s="377" t="s">
        <v>9235</v>
      </c>
      <c r="MDP174" s="377" t="s">
        <v>9236</v>
      </c>
      <c r="MDQ174" s="377" t="s">
        <v>9237</v>
      </c>
      <c r="MDR174" s="377" t="s">
        <v>9238</v>
      </c>
      <c r="MDS174" s="377" t="s">
        <v>9239</v>
      </c>
      <c r="MDT174" s="377" t="s">
        <v>9240</v>
      </c>
      <c r="MDU174" s="377" t="s">
        <v>9241</v>
      </c>
      <c r="MDV174" s="377" t="s">
        <v>9242</v>
      </c>
      <c r="MDW174" s="377" t="s">
        <v>9243</v>
      </c>
      <c r="MDX174" s="377" t="s">
        <v>9244</v>
      </c>
      <c r="MDY174" s="377" t="s">
        <v>9245</v>
      </c>
      <c r="MDZ174" s="377" t="s">
        <v>9246</v>
      </c>
      <c r="MEA174" s="377" t="s">
        <v>9247</v>
      </c>
      <c r="MEB174" s="377" t="s">
        <v>9248</v>
      </c>
      <c r="MEC174" s="377" t="s">
        <v>9249</v>
      </c>
      <c r="MED174" s="377" t="s">
        <v>9250</v>
      </c>
      <c r="MEE174" s="377" t="s">
        <v>9251</v>
      </c>
      <c r="MEF174" s="377" t="s">
        <v>9252</v>
      </c>
      <c r="MEG174" s="377" t="s">
        <v>9253</v>
      </c>
      <c r="MEH174" s="377" t="s">
        <v>9254</v>
      </c>
      <c r="MEI174" s="377" t="s">
        <v>9255</v>
      </c>
      <c r="MEJ174" s="377" t="s">
        <v>9256</v>
      </c>
      <c r="MEK174" s="377" t="s">
        <v>9257</v>
      </c>
      <c r="MEL174" s="377" t="s">
        <v>9258</v>
      </c>
      <c r="MEM174" s="377" t="s">
        <v>9259</v>
      </c>
      <c r="MEN174" s="377" t="s">
        <v>9260</v>
      </c>
      <c r="MEO174" s="377" t="s">
        <v>9261</v>
      </c>
      <c r="MEP174" s="377" t="s">
        <v>9262</v>
      </c>
      <c r="MEQ174" s="377" t="s">
        <v>9263</v>
      </c>
      <c r="MER174" s="377" t="s">
        <v>9264</v>
      </c>
      <c r="MES174" s="377" t="s">
        <v>9265</v>
      </c>
      <c r="MET174" s="377" t="s">
        <v>9266</v>
      </c>
      <c r="MEU174" s="377" t="s">
        <v>9267</v>
      </c>
      <c r="MEV174" s="377" t="s">
        <v>9268</v>
      </c>
      <c r="MEW174" s="377" t="s">
        <v>9269</v>
      </c>
      <c r="MEX174" s="377" t="s">
        <v>9270</v>
      </c>
      <c r="MEY174" s="377" t="s">
        <v>9271</v>
      </c>
      <c r="MEZ174" s="377" t="s">
        <v>9272</v>
      </c>
      <c r="MFA174" s="377" t="s">
        <v>9273</v>
      </c>
      <c r="MFB174" s="377" t="s">
        <v>9274</v>
      </c>
      <c r="MFC174" s="377" t="s">
        <v>9275</v>
      </c>
      <c r="MFD174" s="377" t="s">
        <v>9276</v>
      </c>
      <c r="MFE174" s="377" t="s">
        <v>9277</v>
      </c>
      <c r="MFF174" s="377" t="s">
        <v>9278</v>
      </c>
      <c r="MFG174" s="377" t="s">
        <v>9279</v>
      </c>
      <c r="MFH174" s="377" t="s">
        <v>9280</v>
      </c>
      <c r="MFI174" s="377" t="s">
        <v>9281</v>
      </c>
      <c r="MFJ174" s="377" t="s">
        <v>9282</v>
      </c>
      <c r="MFK174" s="377" t="s">
        <v>9283</v>
      </c>
      <c r="MFL174" s="377" t="s">
        <v>9284</v>
      </c>
      <c r="MFM174" s="377" t="s">
        <v>9285</v>
      </c>
      <c r="MFN174" s="377" t="s">
        <v>9286</v>
      </c>
      <c r="MFO174" s="377" t="s">
        <v>9287</v>
      </c>
      <c r="MFP174" s="377" t="s">
        <v>9288</v>
      </c>
      <c r="MFQ174" s="377" t="s">
        <v>9289</v>
      </c>
      <c r="MFR174" s="377" t="s">
        <v>9290</v>
      </c>
      <c r="MFS174" s="377" t="s">
        <v>9291</v>
      </c>
      <c r="MFT174" s="377" t="s">
        <v>9292</v>
      </c>
      <c r="MFU174" s="377" t="s">
        <v>9293</v>
      </c>
      <c r="MFV174" s="377" t="s">
        <v>9294</v>
      </c>
      <c r="MFW174" s="377" t="s">
        <v>9295</v>
      </c>
      <c r="MFX174" s="377" t="s">
        <v>9296</v>
      </c>
      <c r="MFY174" s="377" t="s">
        <v>9297</v>
      </c>
      <c r="MFZ174" s="377" t="s">
        <v>9298</v>
      </c>
      <c r="MGA174" s="377" t="s">
        <v>9299</v>
      </c>
      <c r="MGB174" s="377" t="s">
        <v>9300</v>
      </c>
      <c r="MGC174" s="377" t="s">
        <v>9301</v>
      </c>
      <c r="MGD174" s="377" t="s">
        <v>9302</v>
      </c>
      <c r="MGE174" s="377" t="s">
        <v>9303</v>
      </c>
      <c r="MGF174" s="377" t="s">
        <v>9304</v>
      </c>
      <c r="MGG174" s="377" t="s">
        <v>9305</v>
      </c>
      <c r="MGH174" s="377" t="s">
        <v>9306</v>
      </c>
      <c r="MGI174" s="377" t="s">
        <v>9307</v>
      </c>
      <c r="MGJ174" s="377" t="s">
        <v>9308</v>
      </c>
      <c r="MGK174" s="377" t="s">
        <v>9309</v>
      </c>
      <c r="MGL174" s="377" t="s">
        <v>9310</v>
      </c>
      <c r="MGM174" s="377" t="s">
        <v>9311</v>
      </c>
      <c r="MGN174" s="377" t="s">
        <v>9312</v>
      </c>
      <c r="MGO174" s="377" t="s">
        <v>9313</v>
      </c>
      <c r="MGP174" s="377" t="s">
        <v>9314</v>
      </c>
      <c r="MGQ174" s="377" t="s">
        <v>9315</v>
      </c>
      <c r="MGR174" s="377" t="s">
        <v>9316</v>
      </c>
      <c r="MGS174" s="377" t="s">
        <v>9317</v>
      </c>
      <c r="MGT174" s="377" t="s">
        <v>9318</v>
      </c>
      <c r="MGU174" s="377" t="s">
        <v>9319</v>
      </c>
      <c r="MGV174" s="377" t="s">
        <v>9320</v>
      </c>
      <c r="MGW174" s="377" t="s">
        <v>9321</v>
      </c>
      <c r="MGX174" s="377" t="s">
        <v>9322</v>
      </c>
      <c r="MGY174" s="377" t="s">
        <v>9323</v>
      </c>
      <c r="MGZ174" s="377" t="s">
        <v>9324</v>
      </c>
      <c r="MHA174" s="377" t="s">
        <v>9325</v>
      </c>
      <c r="MHB174" s="377" t="s">
        <v>9326</v>
      </c>
      <c r="MHC174" s="377" t="s">
        <v>9327</v>
      </c>
      <c r="MHD174" s="377" t="s">
        <v>9328</v>
      </c>
      <c r="MHE174" s="377" t="s">
        <v>9329</v>
      </c>
      <c r="MHF174" s="377" t="s">
        <v>9330</v>
      </c>
      <c r="MHG174" s="377" t="s">
        <v>9331</v>
      </c>
      <c r="MHH174" s="377" t="s">
        <v>9332</v>
      </c>
      <c r="MHI174" s="377" t="s">
        <v>9333</v>
      </c>
      <c r="MHJ174" s="377" t="s">
        <v>9334</v>
      </c>
      <c r="MHK174" s="377" t="s">
        <v>9335</v>
      </c>
      <c r="MHL174" s="377" t="s">
        <v>9336</v>
      </c>
      <c r="MHM174" s="377" t="s">
        <v>9337</v>
      </c>
      <c r="MHN174" s="377" t="s">
        <v>9338</v>
      </c>
      <c r="MHO174" s="377" t="s">
        <v>9339</v>
      </c>
      <c r="MHP174" s="377" t="s">
        <v>9340</v>
      </c>
      <c r="MHQ174" s="377" t="s">
        <v>9341</v>
      </c>
      <c r="MHR174" s="377" t="s">
        <v>9342</v>
      </c>
      <c r="MHS174" s="377" t="s">
        <v>9343</v>
      </c>
      <c r="MHT174" s="377" t="s">
        <v>9344</v>
      </c>
      <c r="MHU174" s="377" t="s">
        <v>9345</v>
      </c>
      <c r="MHV174" s="377" t="s">
        <v>9346</v>
      </c>
      <c r="MHW174" s="377" t="s">
        <v>9347</v>
      </c>
      <c r="MHX174" s="377" t="s">
        <v>9348</v>
      </c>
      <c r="MHY174" s="377" t="s">
        <v>9349</v>
      </c>
      <c r="MHZ174" s="377" t="s">
        <v>9350</v>
      </c>
      <c r="MIA174" s="377" t="s">
        <v>9351</v>
      </c>
      <c r="MIB174" s="377" t="s">
        <v>9352</v>
      </c>
      <c r="MIC174" s="377" t="s">
        <v>9353</v>
      </c>
      <c r="MID174" s="377" t="s">
        <v>9354</v>
      </c>
      <c r="MIE174" s="377" t="s">
        <v>9355</v>
      </c>
      <c r="MIF174" s="377" t="s">
        <v>9356</v>
      </c>
      <c r="MIG174" s="377" t="s">
        <v>9357</v>
      </c>
      <c r="MIH174" s="377" t="s">
        <v>9358</v>
      </c>
      <c r="MII174" s="377" t="s">
        <v>9359</v>
      </c>
      <c r="MIJ174" s="377" t="s">
        <v>9360</v>
      </c>
      <c r="MIK174" s="377" t="s">
        <v>9361</v>
      </c>
      <c r="MIL174" s="377" t="s">
        <v>9362</v>
      </c>
      <c r="MIM174" s="377" t="s">
        <v>9363</v>
      </c>
      <c r="MIN174" s="377" t="s">
        <v>9364</v>
      </c>
      <c r="MIO174" s="377" t="s">
        <v>9365</v>
      </c>
      <c r="MIP174" s="377" t="s">
        <v>9366</v>
      </c>
      <c r="MIQ174" s="377" t="s">
        <v>9367</v>
      </c>
      <c r="MIR174" s="377" t="s">
        <v>9368</v>
      </c>
      <c r="MIS174" s="377" t="s">
        <v>9369</v>
      </c>
      <c r="MIT174" s="377" t="s">
        <v>9370</v>
      </c>
      <c r="MIU174" s="377" t="s">
        <v>9371</v>
      </c>
      <c r="MIV174" s="377" t="s">
        <v>9372</v>
      </c>
      <c r="MIW174" s="377" t="s">
        <v>9373</v>
      </c>
      <c r="MIX174" s="377" t="s">
        <v>9374</v>
      </c>
      <c r="MIY174" s="377" t="s">
        <v>9375</v>
      </c>
      <c r="MIZ174" s="377" t="s">
        <v>9376</v>
      </c>
      <c r="MJA174" s="377" t="s">
        <v>9377</v>
      </c>
      <c r="MJB174" s="377" t="s">
        <v>9378</v>
      </c>
      <c r="MJC174" s="377" t="s">
        <v>9379</v>
      </c>
      <c r="MJD174" s="377" t="s">
        <v>9380</v>
      </c>
      <c r="MJE174" s="377" t="s">
        <v>9381</v>
      </c>
      <c r="MJF174" s="377" t="s">
        <v>9382</v>
      </c>
      <c r="MJG174" s="377" t="s">
        <v>9383</v>
      </c>
      <c r="MJH174" s="377" t="s">
        <v>9384</v>
      </c>
      <c r="MJI174" s="377" t="s">
        <v>9385</v>
      </c>
      <c r="MJJ174" s="377" t="s">
        <v>9386</v>
      </c>
      <c r="MJK174" s="377" t="s">
        <v>9387</v>
      </c>
      <c r="MJL174" s="377" t="s">
        <v>9388</v>
      </c>
      <c r="MJM174" s="377" t="s">
        <v>9389</v>
      </c>
      <c r="MJN174" s="377" t="s">
        <v>9390</v>
      </c>
      <c r="MJO174" s="377" t="s">
        <v>9391</v>
      </c>
      <c r="MJP174" s="377" t="s">
        <v>9392</v>
      </c>
      <c r="MJQ174" s="377" t="s">
        <v>9393</v>
      </c>
      <c r="MJR174" s="377" t="s">
        <v>9394</v>
      </c>
      <c r="MJS174" s="377" t="s">
        <v>9395</v>
      </c>
      <c r="MJT174" s="377" t="s">
        <v>9396</v>
      </c>
      <c r="MJU174" s="377" t="s">
        <v>9397</v>
      </c>
      <c r="MJV174" s="377" t="s">
        <v>9398</v>
      </c>
      <c r="MJW174" s="377" t="s">
        <v>9399</v>
      </c>
      <c r="MJX174" s="377" t="s">
        <v>9400</v>
      </c>
      <c r="MJY174" s="377" t="s">
        <v>9401</v>
      </c>
      <c r="MJZ174" s="377" t="s">
        <v>9402</v>
      </c>
      <c r="MKA174" s="377" t="s">
        <v>9403</v>
      </c>
      <c r="MKB174" s="377" t="s">
        <v>9404</v>
      </c>
      <c r="MKC174" s="377" t="s">
        <v>9405</v>
      </c>
      <c r="MKD174" s="377" t="s">
        <v>9406</v>
      </c>
      <c r="MKE174" s="377" t="s">
        <v>9407</v>
      </c>
      <c r="MKF174" s="377" t="s">
        <v>9408</v>
      </c>
      <c r="MKG174" s="377" t="s">
        <v>9409</v>
      </c>
      <c r="MKH174" s="377" t="s">
        <v>9410</v>
      </c>
      <c r="MKI174" s="377" t="s">
        <v>9411</v>
      </c>
      <c r="MKJ174" s="377" t="s">
        <v>9412</v>
      </c>
      <c r="MKK174" s="377" t="s">
        <v>9413</v>
      </c>
      <c r="MKL174" s="377" t="s">
        <v>9414</v>
      </c>
      <c r="MKM174" s="377" t="s">
        <v>9415</v>
      </c>
      <c r="MKN174" s="377" t="s">
        <v>9416</v>
      </c>
      <c r="MKO174" s="377" t="s">
        <v>9417</v>
      </c>
      <c r="MKP174" s="377" t="s">
        <v>9418</v>
      </c>
      <c r="MKQ174" s="377" t="s">
        <v>9419</v>
      </c>
      <c r="MKR174" s="377" t="s">
        <v>9420</v>
      </c>
      <c r="MKS174" s="377" t="s">
        <v>9421</v>
      </c>
      <c r="MKT174" s="377" t="s">
        <v>9422</v>
      </c>
      <c r="MKU174" s="377" t="s">
        <v>9423</v>
      </c>
      <c r="MKV174" s="377" t="s">
        <v>9424</v>
      </c>
      <c r="MKW174" s="377" t="s">
        <v>9425</v>
      </c>
      <c r="MKX174" s="377" t="s">
        <v>9426</v>
      </c>
      <c r="MKY174" s="377" t="s">
        <v>9427</v>
      </c>
      <c r="MKZ174" s="377" t="s">
        <v>9428</v>
      </c>
      <c r="MLA174" s="377" t="s">
        <v>9429</v>
      </c>
      <c r="MLB174" s="377" t="s">
        <v>9430</v>
      </c>
      <c r="MLC174" s="377" t="s">
        <v>9431</v>
      </c>
      <c r="MLD174" s="377" t="s">
        <v>9432</v>
      </c>
      <c r="MLE174" s="377" t="s">
        <v>9433</v>
      </c>
      <c r="MLF174" s="377" t="s">
        <v>9434</v>
      </c>
      <c r="MLG174" s="377" t="s">
        <v>9435</v>
      </c>
      <c r="MLH174" s="377" t="s">
        <v>9436</v>
      </c>
      <c r="MLI174" s="377" t="s">
        <v>9437</v>
      </c>
      <c r="MLJ174" s="377" t="s">
        <v>9438</v>
      </c>
      <c r="MLK174" s="377" t="s">
        <v>9439</v>
      </c>
      <c r="MLL174" s="377" t="s">
        <v>9440</v>
      </c>
      <c r="MLM174" s="377" t="s">
        <v>9441</v>
      </c>
      <c r="MLN174" s="377" t="s">
        <v>9442</v>
      </c>
      <c r="MLO174" s="377" t="s">
        <v>9443</v>
      </c>
      <c r="MLP174" s="377" t="s">
        <v>9444</v>
      </c>
      <c r="MLQ174" s="377" t="s">
        <v>9445</v>
      </c>
      <c r="MLR174" s="377" t="s">
        <v>9446</v>
      </c>
      <c r="MLS174" s="377" t="s">
        <v>9447</v>
      </c>
      <c r="MLT174" s="377" t="s">
        <v>9448</v>
      </c>
      <c r="MLU174" s="377" t="s">
        <v>9449</v>
      </c>
      <c r="MLV174" s="377" t="s">
        <v>9450</v>
      </c>
      <c r="MLW174" s="377" t="s">
        <v>9451</v>
      </c>
      <c r="MLX174" s="377" t="s">
        <v>9452</v>
      </c>
      <c r="MLY174" s="377" t="s">
        <v>9453</v>
      </c>
      <c r="MLZ174" s="377" t="s">
        <v>9454</v>
      </c>
      <c r="MMA174" s="377" t="s">
        <v>9455</v>
      </c>
      <c r="MMB174" s="377" t="s">
        <v>9456</v>
      </c>
      <c r="MMC174" s="377" t="s">
        <v>9457</v>
      </c>
      <c r="MMD174" s="377" t="s">
        <v>9458</v>
      </c>
      <c r="MME174" s="377" t="s">
        <v>9459</v>
      </c>
      <c r="MMF174" s="377" t="s">
        <v>9460</v>
      </c>
      <c r="MMG174" s="377" t="s">
        <v>9461</v>
      </c>
      <c r="MMH174" s="377" t="s">
        <v>9462</v>
      </c>
      <c r="MMI174" s="377" t="s">
        <v>9463</v>
      </c>
      <c r="MMJ174" s="377" t="s">
        <v>9464</v>
      </c>
      <c r="MMK174" s="377" t="s">
        <v>9465</v>
      </c>
      <c r="MML174" s="377" t="s">
        <v>9466</v>
      </c>
      <c r="MMM174" s="377" t="s">
        <v>9467</v>
      </c>
      <c r="MMN174" s="377" t="s">
        <v>9468</v>
      </c>
      <c r="MMO174" s="377" t="s">
        <v>9469</v>
      </c>
      <c r="MMP174" s="377" t="s">
        <v>9470</v>
      </c>
      <c r="MMQ174" s="377" t="s">
        <v>9471</v>
      </c>
      <c r="MMR174" s="377" t="s">
        <v>9472</v>
      </c>
      <c r="MMS174" s="377" t="s">
        <v>9473</v>
      </c>
      <c r="MMT174" s="377" t="s">
        <v>9474</v>
      </c>
      <c r="MMU174" s="377" t="s">
        <v>9475</v>
      </c>
      <c r="MMV174" s="377" t="s">
        <v>9476</v>
      </c>
      <c r="MMW174" s="377" t="s">
        <v>9477</v>
      </c>
      <c r="MMX174" s="377" t="s">
        <v>9478</v>
      </c>
      <c r="MMY174" s="377" t="s">
        <v>9479</v>
      </c>
      <c r="MMZ174" s="377" t="s">
        <v>9480</v>
      </c>
      <c r="MNA174" s="377" t="s">
        <v>9481</v>
      </c>
      <c r="MNB174" s="377" t="s">
        <v>9482</v>
      </c>
      <c r="MNC174" s="377" t="s">
        <v>9483</v>
      </c>
      <c r="MND174" s="377" t="s">
        <v>9484</v>
      </c>
      <c r="MNE174" s="377" t="s">
        <v>9485</v>
      </c>
      <c r="MNF174" s="377" t="s">
        <v>9486</v>
      </c>
      <c r="MNG174" s="377" t="s">
        <v>9487</v>
      </c>
      <c r="MNH174" s="377" t="s">
        <v>9488</v>
      </c>
      <c r="MNI174" s="377" t="s">
        <v>9489</v>
      </c>
      <c r="MNJ174" s="377" t="s">
        <v>9490</v>
      </c>
      <c r="MNK174" s="377" t="s">
        <v>9491</v>
      </c>
      <c r="MNL174" s="377" t="s">
        <v>9492</v>
      </c>
      <c r="MNM174" s="377" t="s">
        <v>9493</v>
      </c>
      <c r="MNN174" s="377" t="s">
        <v>9494</v>
      </c>
      <c r="MNO174" s="377" t="s">
        <v>9495</v>
      </c>
      <c r="MNP174" s="377" t="s">
        <v>9496</v>
      </c>
      <c r="MNQ174" s="377" t="s">
        <v>9497</v>
      </c>
      <c r="MNR174" s="377" t="s">
        <v>9498</v>
      </c>
      <c r="MNS174" s="377" t="s">
        <v>9499</v>
      </c>
      <c r="MNT174" s="377" t="s">
        <v>9500</v>
      </c>
      <c r="MNU174" s="377" t="s">
        <v>9501</v>
      </c>
      <c r="MNV174" s="377" t="s">
        <v>9502</v>
      </c>
      <c r="MNW174" s="377" t="s">
        <v>9503</v>
      </c>
      <c r="MNX174" s="377" t="s">
        <v>9504</v>
      </c>
      <c r="MNY174" s="377" t="s">
        <v>9505</v>
      </c>
      <c r="MNZ174" s="377" t="s">
        <v>9506</v>
      </c>
      <c r="MOA174" s="377" t="s">
        <v>9507</v>
      </c>
      <c r="MOB174" s="377" t="s">
        <v>9508</v>
      </c>
      <c r="MOC174" s="377" t="s">
        <v>9509</v>
      </c>
      <c r="MOD174" s="377" t="s">
        <v>9510</v>
      </c>
      <c r="MOE174" s="377" t="s">
        <v>9511</v>
      </c>
      <c r="MOF174" s="377" t="s">
        <v>9512</v>
      </c>
      <c r="MOG174" s="377" t="s">
        <v>9513</v>
      </c>
      <c r="MOH174" s="377" t="s">
        <v>9514</v>
      </c>
      <c r="MOI174" s="377" t="s">
        <v>9515</v>
      </c>
      <c r="MOJ174" s="377" t="s">
        <v>9516</v>
      </c>
      <c r="MOK174" s="377" t="s">
        <v>9517</v>
      </c>
      <c r="MOL174" s="377" t="s">
        <v>9518</v>
      </c>
      <c r="MOM174" s="377" t="s">
        <v>9519</v>
      </c>
      <c r="MON174" s="377" t="s">
        <v>9520</v>
      </c>
      <c r="MOO174" s="377" t="s">
        <v>9521</v>
      </c>
      <c r="MOP174" s="377" t="s">
        <v>9522</v>
      </c>
      <c r="MOQ174" s="377" t="s">
        <v>9523</v>
      </c>
      <c r="MOR174" s="377" t="s">
        <v>9524</v>
      </c>
      <c r="MOS174" s="377" t="s">
        <v>9525</v>
      </c>
      <c r="MOT174" s="377" t="s">
        <v>9526</v>
      </c>
      <c r="MOU174" s="377" t="s">
        <v>9527</v>
      </c>
      <c r="MOV174" s="377" t="s">
        <v>9528</v>
      </c>
      <c r="MOW174" s="377" t="s">
        <v>9529</v>
      </c>
      <c r="MOX174" s="377" t="s">
        <v>9530</v>
      </c>
      <c r="MOY174" s="377" t="s">
        <v>9531</v>
      </c>
      <c r="MOZ174" s="377" t="s">
        <v>9532</v>
      </c>
      <c r="MPA174" s="377" t="s">
        <v>9533</v>
      </c>
      <c r="MPB174" s="377" t="s">
        <v>9534</v>
      </c>
      <c r="MPC174" s="377" t="s">
        <v>9535</v>
      </c>
      <c r="MPD174" s="377" t="s">
        <v>9536</v>
      </c>
      <c r="MPE174" s="377" t="s">
        <v>9537</v>
      </c>
      <c r="MPF174" s="377" t="s">
        <v>9538</v>
      </c>
      <c r="MPG174" s="377" t="s">
        <v>9539</v>
      </c>
      <c r="MPH174" s="377" t="s">
        <v>9540</v>
      </c>
      <c r="MPI174" s="377" t="s">
        <v>9541</v>
      </c>
      <c r="MPJ174" s="377" t="s">
        <v>9542</v>
      </c>
      <c r="MPK174" s="377" t="s">
        <v>9543</v>
      </c>
      <c r="MPL174" s="377" t="s">
        <v>9544</v>
      </c>
      <c r="MPM174" s="377" t="s">
        <v>9545</v>
      </c>
      <c r="MPN174" s="377" t="s">
        <v>9546</v>
      </c>
      <c r="MPO174" s="377" t="s">
        <v>9547</v>
      </c>
      <c r="MPP174" s="377" t="s">
        <v>9548</v>
      </c>
      <c r="MPQ174" s="377" t="s">
        <v>9549</v>
      </c>
      <c r="MPR174" s="377" t="s">
        <v>9550</v>
      </c>
      <c r="MPS174" s="377" t="s">
        <v>9551</v>
      </c>
      <c r="MPT174" s="377" t="s">
        <v>9552</v>
      </c>
      <c r="MPU174" s="377" t="s">
        <v>9553</v>
      </c>
      <c r="MPV174" s="377" t="s">
        <v>9554</v>
      </c>
      <c r="MPW174" s="377" t="s">
        <v>9555</v>
      </c>
      <c r="MPX174" s="377" t="s">
        <v>9556</v>
      </c>
      <c r="MPY174" s="377" t="s">
        <v>9557</v>
      </c>
      <c r="MPZ174" s="377" t="s">
        <v>9558</v>
      </c>
      <c r="MQA174" s="377" t="s">
        <v>9559</v>
      </c>
      <c r="MQB174" s="377" t="s">
        <v>9560</v>
      </c>
      <c r="MQC174" s="377" t="s">
        <v>9561</v>
      </c>
      <c r="MQD174" s="377" t="s">
        <v>9562</v>
      </c>
      <c r="MQE174" s="377" t="s">
        <v>9563</v>
      </c>
      <c r="MQF174" s="377" t="s">
        <v>9564</v>
      </c>
      <c r="MQG174" s="377" t="s">
        <v>9565</v>
      </c>
      <c r="MQH174" s="377" t="s">
        <v>9566</v>
      </c>
      <c r="MQI174" s="377" t="s">
        <v>9567</v>
      </c>
      <c r="MQJ174" s="377" t="s">
        <v>9568</v>
      </c>
      <c r="MQK174" s="377" t="s">
        <v>9569</v>
      </c>
      <c r="MQL174" s="377" t="s">
        <v>9570</v>
      </c>
      <c r="MQM174" s="377" t="s">
        <v>9571</v>
      </c>
      <c r="MQN174" s="377" t="s">
        <v>9572</v>
      </c>
      <c r="MQO174" s="377" t="s">
        <v>9573</v>
      </c>
      <c r="MQP174" s="377" t="s">
        <v>9574</v>
      </c>
      <c r="MQQ174" s="377" t="s">
        <v>9575</v>
      </c>
      <c r="MQR174" s="377" t="s">
        <v>9576</v>
      </c>
      <c r="MQS174" s="377" t="s">
        <v>9577</v>
      </c>
      <c r="MQT174" s="377" t="s">
        <v>9578</v>
      </c>
      <c r="MQU174" s="377" t="s">
        <v>9579</v>
      </c>
      <c r="MQV174" s="377" t="s">
        <v>9580</v>
      </c>
      <c r="MQW174" s="377" t="s">
        <v>9581</v>
      </c>
      <c r="MQX174" s="377" t="s">
        <v>9582</v>
      </c>
      <c r="MQY174" s="377" t="s">
        <v>9583</v>
      </c>
      <c r="MQZ174" s="377" t="s">
        <v>9584</v>
      </c>
      <c r="MRA174" s="377" t="s">
        <v>9585</v>
      </c>
      <c r="MRB174" s="377" t="s">
        <v>9586</v>
      </c>
      <c r="MRC174" s="377" t="s">
        <v>9587</v>
      </c>
      <c r="MRD174" s="377" t="s">
        <v>9588</v>
      </c>
      <c r="MRE174" s="377" t="s">
        <v>9589</v>
      </c>
      <c r="MRF174" s="377" t="s">
        <v>9590</v>
      </c>
      <c r="MRG174" s="377" t="s">
        <v>9591</v>
      </c>
      <c r="MRH174" s="377" t="s">
        <v>9592</v>
      </c>
      <c r="MRI174" s="377" t="s">
        <v>9593</v>
      </c>
      <c r="MRJ174" s="377" t="s">
        <v>9594</v>
      </c>
      <c r="MRK174" s="377" t="s">
        <v>9595</v>
      </c>
      <c r="MRL174" s="377" t="s">
        <v>9596</v>
      </c>
      <c r="MRM174" s="377" t="s">
        <v>9597</v>
      </c>
      <c r="MRN174" s="377" t="s">
        <v>9598</v>
      </c>
      <c r="MRO174" s="377" t="s">
        <v>9599</v>
      </c>
      <c r="MRP174" s="377" t="s">
        <v>9600</v>
      </c>
      <c r="MRQ174" s="377" t="s">
        <v>9601</v>
      </c>
      <c r="MRR174" s="377" t="s">
        <v>9602</v>
      </c>
      <c r="MRS174" s="377" t="s">
        <v>9603</v>
      </c>
      <c r="MRT174" s="377" t="s">
        <v>9604</v>
      </c>
      <c r="MRU174" s="377" t="s">
        <v>9605</v>
      </c>
      <c r="MRV174" s="377" t="s">
        <v>9606</v>
      </c>
      <c r="MRW174" s="377" t="s">
        <v>9607</v>
      </c>
      <c r="MRX174" s="377" t="s">
        <v>9608</v>
      </c>
      <c r="MRY174" s="377" t="s">
        <v>9609</v>
      </c>
      <c r="MRZ174" s="377" t="s">
        <v>9610</v>
      </c>
      <c r="MSA174" s="377" t="s">
        <v>9611</v>
      </c>
      <c r="MSB174" s="377" t="s">
        <v>9612</v>
      </c>
      <c r="MSC174" s="377" t="s">
        <v>9613</v>
      </c>
      <c r="MSD174" s="377" t="s">
        <v>9614</v>
      </c>
      <c r="MSE174" s="377" t="s">
        <v>9615</v>
      </c>
      <c r="MSF174" s="377" t="s">
        <v>9616</v>
      </c>
      <c r="MSG174" s="377" t="s">
        <v>9617</v>
      </c>
      <c r="MSH174" s="377" t="s">
        <v>9618</v>
      </c>
      <c r="MSI174" s="377" t="s">
        <v>9619</v>
      </c>
      <c r="MSJ174" s="377" t="s">
        <v>9620</v>
      </c>
      <c r="MSK174" s="377" t="s">
        <v>9621</v>
      </c>
      <c r="MSL174" s="377" t="s">
        <v>9622</v>
      </c>
      <c r="MSM174" s="377" t="s">
        <v>9623</v>
      </c>
      <c r="MSN174" s="377" t="s">
        <v>9624</v>
      </c>
      <c r="MSO174" s="377" t="s">
        <v>9625</v>
      </c>
      <c r="MSP174" s="377" t="s">
        <v>9626</v>
      </c>
      <c r="MSQ174" s="377" t="s">
        <v>9627</v>
      </c>
      <c r="MSR174" s="377" t="s">
        <v>9628</v>
      </c>
      <c r="MSS174" s="377" t="s">
        <v>9629</v>
      </c>
      <c r="MST174" s="377" t="s">
        <v>9630</v>
      </c>
      <c r="MSU174" s="377" t="s">
        <v>9631</v>
      </c>
      <c r="MSV174" s="377" t="s">
        <v>9632</v>
      </c>
      <c r="MSW174" s="377" t="s">
        <v>9633</v>
      </c>
      <c r="MSX174" s="377" t="s">
        <v>9634</v>
      </c>
      <c r="MSY174" s="377" t="s">
        <v>9635</v>
      </c>
      <c r="MSZ174" s="377" t="s">
        <v>9636</v>
      </c>
      <c r="MTA174" s="377" t="s">
        <v>9637</v>
      </c>
      <c r="MTB174" s="377" t="s">
        <v>9638</v>
      </c>
      <c r="MTC174" s="377" t="s">
        <v>9639</v>
      </c>
      <c r="MTD174" s="377" t="s">
        <v>9640</v>
      </c>
      <c r="MTE174" s="377" t="s">
        <v>9641</v>
      </c>
      <c r="MTF174" s="377" t="s">
        <v>9642</v>
      </c>
      <c r="MTG174" s="377" t="s">
        <v>9643</v>
      </c>
      <c r="MTH174" s="377" t="s">
        <v>9644</v>
      </c>
      <c r="MTI174" s="377" t="s">
        <v>9645</v>
      </c>
      <c r="MTJ174" s="377" t="s">
        <v>9646</v>
      </c>
      <c r="MTK174" s="377" t="s">
        <v>9647</v>
      </c>
      <c r="MTL174" s="377" t="s">
        <v>9648</v>
      </c>
      <c r="MTM174" s="377" t="s">
        <v>9649</v>
      </c>
      <c r="MTN174" s="377" t="s">
        <v>9650</v>
      </c>
      <c r="MTO174" s="377" t="s">
        <v>9651</v>
      </c>
      <c r="MTP174" s="377" t="s">
        <v>9652</v>
      </c>
      <c r="MTQ174" s="377" t="s">
        <v>9653</v>
      </c>
      <c r="MTR174" s="377" t="s">
        <v>9654</v>
      </c>
      <c r="MTS174" s="377" t="s">
        <v>9655</v>
      </c>
      <c r="MTT174" s="377" t="s">
        <v>9656</v>
      </c>
      <c r="MTU174" s="377" t="s">
        <v>9657</v>
      </c>
      <c r="MTV174" s="377" t="s">
        <v>9658</v>
      </c>
      <c r="MTW174" s="377" t="s">
        <v>9659</v>
      </c>
      <c r="MTX174" s="377" t="s">
        <v>9660</v>
      </c>
      <c r="MTY174" s="377" t="s">
        <v>9661</v>
      </c>
      <c r="MTZ174" s="377" t="s">
        <v>9662</v>
      </c>
      <c r="MUA174" s="377" t="s">
        <v>9663</v>
      </c>
      <c r="MUB174" s="377" t="s">
        <v>9664</v>
      </c>
      <c r="MUC174" s="377" t="s">
        <v>9665</v>
      </c>
      <c r="MUD174" s="377" t="s">
        <v>9666</v>
      </c>
      <c r="MUE174" s="377" t="s">
        <v>9667</v>
      </c>
      <c r="MUF174" s="377" t="s">
        <v>9668</v>
      </c>
      <c r="MUG174" s="377" t="s">
        <v>9669</v>
      </c>
      <c r="MUH174" s="377" t="s">
        <v>9670</v>
      </c>
      <c r="MUI174" s="377" t="s">
        <v>9671</v>
      </c>
      <c r="MUJ174" s="377" t="s">
        <v>9672</v>
      </c>
      <c r="MUK174" s="377" t="s">
        <v>9673</v>
      </c>
      <c r="MUL174" s="377" t="s">
        <v>9674</v>
      </c>
      <c r="MUM174" s="377" t="s">
        <v>9675</v>
      </c>
      <c r="MUN174" s="377" t="s">
        <v>9676</v>
      </c>
      <c r="MUO174" s="377" t="s">
        <v>9677</v>
      </c>
      <c r="MUP174" s="377" t="s">
        <v>9678</v>
      </c>
      <c r="MUQ174" s="377" t="s">
        <v>9679</v>
      </c>
      <c r="MUR174" s="377" t="s">
        <v>9680</v>
      </c>
      <c r="MUS174" s="377" t="s">
        <v>9681</v>
      </c>
      <c r="MUT174" s="377" t="s">
        <v>9682</v>
      </c>
      <c r="MUU174" s="377" t="s">
        <v>9683</v>
      </c>
      <c r="MUV174" s="377" t="s">
        <v>9684</v>
      </c>
      <c r="MUW174" s="377" t="s">
        <v>9685</v>
      </c>
      <c r="MUX174" s="377" t="s">
        <v>9686</v>
      </c>
      <c r="MUY174" s="377" t="s">
        <v>9687</v>
      </c>
      <c r="MUZ174" s="377" t="s">
        <v>9688</v>
      </c>
      <c r="MVA174" s="377" t="s">
        <v>9689</v>
      </c>
      <c r="MVB174" s="377" t="s">
        <v>9690</v>
      </c>
      <c r="MVC174" s="377" t="s">
        <v>9691</v>
      </c>
      <c r="MVD174" s="377" t="s">
        <v>9692</v>
      </c>
      <c r="MVE174" s="377" t="s">
        <v>9693</v>
      </c>
      <c r="MVF174" s="377" t="s">
        <v>9694</v>
      </c>
      <c r="MVG174" s="377" t="s">
        <v>9695</v>
      </c>
      <c r="MVH174" s="377" t="s">
        <v>9696</v>
      </c>
      <c r="MVI174" s="377" t="s">
        <v>9697</v>
      </c>
      <c r="MVJ174" s="377" t="s">
        <v>9698</v>
      </c>
      <c r="MVK174" s="377" t="s">
        <v>9699</v>
      </c>
      <c r="MVL174" s="377" t="s">
        <v>9700</v>
      </c>
      <c r="MVM174" s="377" t="s">
        <v>9701</v>
      </c>
      <c r="MVN174" s="377" t="s">
        <v>9702</v>
      </c>
      <c r="MVO174" s="377" t="s">
        <v>9703</v>
      </c>
      <c r="MVP174" s="377" t="s">
        <v>9704</v>
      </c>
      <c r="MVQ174" s="377" t="s">
        <v>9705</v>
      </c>
      <c r="MVR174" s="377" t="s">
        <v>9706</v>
      </c>
      <c r="MVS174" s="377" t="s">
        <v>9707</v>
      </c>
      <c r="MVT174" s="377" t="s">
        <v>9708</v>
      </c>
      <c r="MVU174" s="377" t="s">
        <v>9709</v>
      </c>
      <c r="MVV174" s="377" t="s">
        <v>9710</v>
      </c>
      <c r="MVW174" s="377" t="s">
        <v>9711</v>
      </c>
      <c r="MVX174" s="377" t="s">
        <v>9712</v>
      </c>
      <c r="MVY174" s="377" t="s">
        <v>9713</v>
      </c>
      <c r="MVZ174" s="377" t="s">
        <v>9714</v>
      </c>
      <c r="MWA174" s="377" t="s">
        <v>9715</v>
      </c>
      <c r="MWB174" s="377" t="s">
        <v>9716</v>
      </c>
      <c r="MWC174" s="377" t="s">
        <v>9717</v>
      </c>
      <c r="MWD174" s="377" t="s">
        <v>9718</v>
      </c>
      <c r="MWE174" s="377" t="s">
        <v>9719</v>
      </c>
      <c r="MWF174" s="377" t="s">
        <v>9720</v>
      </c>
      <c r="MWG174" s="377" t="s">
        <v>9721</v>
      </c>
      <c r="MWH174" s="377" t="s">
        <v>9722</v>
      </c>
      <c r="MWI174" s="377" t="s">
        <v>9723</v>
      </c>
      <c r="MWJ174" s="377" t="s">
        <v>9724</v>
      </c>
      <c r="MWK174" s="377" t="s">
        <v>9725</v>
      </c>
      <c r="MWL174" s="377" t="s">
        <v>9726</v>
      </c>
      <c r="MWM174" s="377" t="s">
        <v>9727</v>
      </c>
      <c r="MWN174" s="377" t="s">
        <v>9728</v>
      </c>
      <c r="MWO174" s="377" t="s">
        <v>9729</v>
      </c>
      <c r="MWP174" s="377" t="s">
        <v>9730</v>
      </c>
      <c r="MWQ174" s="377" t="s">
        <v>9731</v>
      </c>
      <c r="MWR174" s="377" t="s">
        <v>9732</v>
      </c>
      <c r="MWS174" s="377" t="s">
        <v>9733</v>
      </c>
      <c r="MWT174" s="377" t="s">
        <v>9734</v>
      </c>
      <c r="MWU174" s="377" t="s">
        <v>9735</v>
      </c>
      <c r="MWV174" s="377" t="s">
        <v>9736</v>
      </c>
      <c r="MWW174" s="377" t="s">
        <v>9737</v>
      </c>
      <c r="MWX174" s="377" t="s">
        <v>9738</v>
      </c>
      <c r="MWY174" s="377" t="s">
        <v>9739</v>
      </c>
      <c r="MWZ174" s="377" t="s">
        <v>9740</v>
      </c>
      <c r="MXA174" s="377" t="s">
        <v>9741</v>
      </c>
      <c r="MXB174" s="377" t="s">
        <v>9742</v>
      </c>
      <c r="MXC174" s="377" t="s">
        <v>9743</v>
      </c>
      <c r="MXD174" s="377" t="s">
        <v>9744</v>
      </c>
      <c r="MXE174" s="377" t="s">
        <v>9745</v>
      </c>
      <c r="MXF174" s="377" t="s">
        <v>9746</v>
      </c>
      <c r="MXG174" s="377" t="s">
        <v>9747</v>
      </c>
      <c r="MXH174" s="377" t="s">
        <v>9748</v>
      </c>
      <c r="MXI174" s="377" t="s">
        <v>9749</v>
      </c>
      <c r="MXJ174" s="377" t="s">
        <v>9750</v>
      </c>
      <c r="MXK174" s="377" t="s">
        <v>9751</v>
      </c>
      <c r="MXL174" s="377" t="s">
        <v>9752</v>
      </c>
      <c r="MXM174" s="377" t="s">
        <v>9753</v>
      </c>
      <c r="MXN174" s="377" t="s">
        <v>9754</v>
      </c>
      <c r="MXO174" s="377" t="s">
        <v>9755</v>
      </c>
      <c r="MXP174" s="377" t="s">
        <v>9756</v>
      </c>
      <c r="MXQ174" s="377" t="s">
        <v>9757</v>
      </c>
      <c r="MXR174" s="377" t="s">
        <v>9758</v>
      </c>
      <c r="MXS174" s="377" t="s">
        <v>9759</v>
      </c>
      <c r="MXT174" s="377" t="s">
        <v>9760</v>
      </c>
      <c r="MXU174" s="377" t="s">
        <v>9761</v>
      </c>
      <c r="MXV174" s="377" t="s">
        <v>9762</v>
      </c>
      <c r="MXW174" s="377" t="s">
        <v>9763</v>
      </c>
      <c r="MXX174" s="377" t="s">
        <v>9764</v>
      </c>
      <c r="MXY174" s="377" t="s">
        <v>9765</v>
      </c>
      <c r="MXZ174" s="377" t="s">
        <v>9766</v>
      </c>
      <c r="MYA174" s="377" t="s">
        <v>9767</v>
      </c>
      <c r="MYB174" s="377" t="s">
        <v>9768</v>
      </c>
      <c r="MYC174" s="377" t="s">
        <v>9769</v>
      </c>
      <c r="MYD174" s="377" t="s">
        <v>9770</v>
      </c>
      <c r="MYE174" s="377" t="s">
        <v>9771</v>
      </c>
      <c r="MYF174" s="377" t="s">
        <v>9772</v>
      </c>
      <c r="MYG174" s="377" t="s">
        <v>9773</v>
      </c>
      <c r="MYH174" s="377" t="s">
        <v>9774</v>
      </c>
      <c r="MYI174" s="377" t="s">
        <v>9775</v>
      </c>
      <c r="MYJ174" s="377" t="s">
        <v>9776</v>
      </c>
      <c r="MYK174" s="377" t="s">
        <v>9777</v>
      </c>
      <c r="MYL174" s="377" t="s">
        <v>9778</v>
      </c>
      <c r="MYM174" s="377" t="s">
        <v>9779</v>
      </c>
      <c r="MYN174" s="377" t="s">
        <v>9780</v>
      </c>
      <c r="MYO174" s="377" t="s">
        <v>9781</v>
      </c>
      <c r="MYP174" s="377" t="s">
        <v>9782</v>
      </c>
      <c r="MYQ174" s="377" t="s">
        <v>9783</v>
      </c>
      <c r="MYR174" s="377" t="s">
        <v>9784</v>
      </c>
      <c r="MYS174" s="377" t="s">
        <v>9785</v>
      </c>
      <c r="MYT174" s="377" t="s">
        <v>9786</v>
      </c>
      <c r="MYU174" s="377" t="s">
        <v>9787</v>
      </c>
      <c r="MYV174" s="377" t="s">
        <v>9788</v>
      </c>
      <c r="MYW174" s="377" t="s">
        <v>9789</v>
      </c>
      <c r="MYX174" s="377" t="s">
        <v>9790</v>
      </c>
      <c r="MYY174" s="377" t="s">
        <v>9791</v>
      </c>
      <c r="MYZ174" s="377" t="s">
        <v>9792</v>
      </c>
      <c r="MZA174" s="377" t="s">
        <v>9793</v>
      </c>
      <c r="MZB174" s="377" t="s">
        <v>9794</v>
      </c>
      <c r="MZC174" s="377" t="s">
        <v>9795</v>
      </c>
      <c r="MZD174" s="377" t="s">
        <v>9796</v>
      </c>
      <c r="MZE174" s="377" t="s">
        <v>9797</v>
      </c>
      <c r="MZF174" s="377" t="s">
        <v>9798</v>
      </c>
      <c r="MZG174" s="377" t="s">
        <v>9799</v>
      </c>
      <c r="MZH174" s="377" t="s">
        <v>9800</v>
      </c>
      <c r="MZI174" s="377" t="s">
        <v>9801</v>
      </c>
      <c r="MZJ174" s="377" t="s">
        <v>9802</v>
      </c>
      <c r="MZK174" s="377" t="s">
        <v>9803</v>
      </c>
      <c r="MZL174" s="377" t="s">
        <v>9804</v>
      </c>
      <c r="MZM174" s="377" t="s">
        <v>9805</v>
      </c>
      <c r="MZN174" s="377" t="s">
        <v>9806</v>
      </c>
      <c r="MZO174" s="377" t="s">
        <v>9807</v>
      </c>
      <c r="MZP174" s="377" t="s">
        <v>9808</v>
      </c>
      <c r="MZQ174" s="377" t="s">
        <v>9809</v>
      </c>
      <c r="MZR174" s="377" t="s">
        <v>9810</v>
      </c>
      <c r="MZS174" s="377" t="s">
        <v>9811</v>
      </c>
      <c r="MZT174" s="377" t="s">
        <v>9812</v>
      </c>
      <c r="MZU174" s="377" t="s">
        <v>9813</v>
      </c>
      <c r="MZV174" s="377" t="s">
        <v>9814</v>
      </c>
      <c r="MZW174" s="377" t="s">
        <v>9815</v>
      </c>
      <c r="MZX174" s="377" t="s">
        <v>9816</v>
      </c>
      <c r="MZY174" s="377" t="s">
        <v>9817</v>
      </c>
      <c r="MZZ174" s="377" t="s">
        <v>9818</v>
      </c>
      <c r="NAA174" s="377" t="s">
        <v>9819</v>
      </c>
      <c r="NAB174" s="377" t="s">
        <v>9820</v>
      </c>
      <c r="NAC174" s="377" t="s">
        <v>9821</v>
      </c>
      <c r="NAD174" s="377" t="s">
        <v>9822</v>
      </c>
      <c r="NAE174" s="377" t="s">
        <v>9823</v>
      </c>
      <c r="NAF174" s="377" t="s">
        <v>9824</v>
      </c>
      <c r="NAG174" s="377" t="s">
        <v>9825</v>
      </c>
      <c r="NAH174" s="377" t="s">
        <v>9826</v>
      </c>
      <c r="NAI174" s="377" t="s">
        <v>9827</v>
      </c>
      <c r="NAJ174" s="377" t="s">
        <v>9828</v>
      </c>
      <c r="NAK174" s="377" t="s">
        <v>9829</v>
      </c>
      <c r="NAL174" s="377" t="s">
        <v>9830</v>
      </c>
      <c r="NAM174" s="377" t="s">
        <v>9831</v>
      </c>
      <c r="NAN174" s="377" t="s">
        <v>9832</v>
      </c>
      <c r="NAO174" s="377" t="s">
        <v>9833</v>
      </c>
      <c r="NAP174" s="377" t="s">
        <v>9834</v>
      </c>
      <c r="NAQ174" s="377" t="s">
        <v>9835</v>
      </c>
      <c r="NAR174" s="377" t="s">
        <v>9836</v>
      </c>
      <c r="NAS174" s="377" t="s">
        <v>9837</v>
      </c>
      <c r="NAT174" s="377" t="s">
        <v>9838</v>
      </c>
      <c r="NAU174" s="377" t="s">
        <v>9839</v>
      </c>
      <c r="NAV174" s="377" t="s">
        <v>9840</v>
      </c>
      <c r="NAW174" s="377" t="s">
        <v>9841</v>
      </c>
      <c r="NAX174" s="377" t="s">
        <v>9842</v>
      </c>
      <c r="NAY174" s="377" t="s">
        <v>9843</v>
      </c>
      <c r="NAZ174" s="377" t="s">
        <v>9844</v>
      </c>
      <c r="NBA174" s="377" t="s">
        <v>9845</v>
      </c>
      <c r="NBB174" s="377" t="s">
        <v>9846</v>
      </c>
      <c r="NBC174" s="377" t="s">
        <v>9847</v>
      </c>
      <c r="NBD174" s="377" t="s">
        <v>9848</v>
      </c>
      <c r="NBE174" s="377" t="s">
        <v>9849</v>
      </c>
      <c r="NBF174" s="377" t="s">
        <v>9850</v>
      </c>
      <c r="NBG174" s="377" t="s">
        <v>9851</v>
      </c>
      <c r="NBH174" s="377" t="s">
        <v>9852</v>
      </c>
      <c r="NBI174" s="377" t="s">
        <v>9853</v>
      </c>
      <c r="NBJ174" s="377" t="s">
        <v>9854</v>
      </c>
      <c r="NBK174" s="377" t="s">
        <v>9855</v>
      </c>
      <c r="NBL174" s="377" t="s">
        <v>9856</v>
      </c>
      <c r="NBM174" s="377" t="s">
        <v>9857</v>
      </c>
      <c r="NBN174" s="377" t="s">
        <v>9858</v>
      </c>
      <c r="NBO174" s="377" t="s">
        <v>9859</v>
      </c>
      <c r="NBP174" s="377" t="s">
        <v>9860</v>
      </c>
      <c r="NBQ174" s="377" t="s">
        <v>9861</v>
      </c>
      <c r="NBR174" s="377" t="s">
        <v>9862</v>
      </c>
      <c r="NBS174" s="377" t="s">
        <v>9863</v>
      </c>
      <c r="NBT174" s="377" t="s">
        <v>9864</v>
      </c>
      <c r="NBU174" s="377" t="s">
        <v>9865</v>
      </c>
      <c r="NBV174" s="377" t="s">
        <v>9866</v>
      </c>
      <c r="NBW174" s="377" t="s">
        <v>9867</v>
      </c>
      <c r="NBX174" s="377" t="s">
        <v>9868</v>
      </c>
      <c r="NBY174" s="377" t="s">
        <v>9869</v>
      </c>
      <c r="NBZ174" s="377" t="s">
        <v>9870</v>
      </c>
      <c r="NCA174" s="377" t="s">
        <v>9871</v>
      </c>
      <c r="NCB174" s="377" t="s">
        <v>9872</v>
      </c>
      <c r="NCC174" s="377" t="s">
        <v>9873</v>
      </c>
      <c r="NCD174" s="377" t="s">
        <v>9874</v>
      </c>
      <c r="NCE174" s="377" t="s">
        <v>9875</v>
      </c>
      <c r="NCF174" s="377" t="s">
        <v>9876</v>
      </c>
      <c r="NCG174" s="377" t="s">
        <v>9877</v>
      </c>
      <c r="NCH174" s="377" t="s">
        <v>9878</v>
      </c>
      <c r="NCI174" s="377" t="s">
        <v>9879</v>
      </c>
      <c r="NCJ174" s="377" t="s">
        <v>9880</v>
      </c>
      <c r="NCK174" s="377" t="s">
        <v>9881</v>
      </c>
      <c r="NCL174" s="377" t="s">
        <v>9882</v>
      </c>
      <c r="NCM174" s="377" t="s">
        <v>9883</v>
      </c>
      <c r="NCN174" s="377" t="s">
        <v>9884</v>
      </c>
      <c r="NCO174" s="377" t="s">
        <v>9885</v>
      </c>
      <c r="NCP174" s="377" t="s">
        <v>9886</v>
      </c>
      <c r="NCQ174" s="377" t="s">
        <v>9887</v>
      </c>
      <c r="NCR174" s="377" t="s">
        <v>9888</v>
      </c>
      <c r="NCS174" s="377" t="s">
        <v>9889</v>
      </c>
      <c r="NCT174" s="377" t="s">
        <v>9890</v>
      </c>
      <c r="NCU174" s="377" t="s">
        <v>9891</v>
      </c>
      <c r="NCV174" s="377" t="s">
        <v>9892</v>
      </c>
      <c r="NCW174" s="377" t="s">
        <v>9893</v>
      </c>
      <c r="NCX174" s="377" t="s">
        <v>9894</v>
      </c>
      <c r="NCY174" s="377" t="s">
        <v>9895</v>
      </c>
      <c r="NCZ174" s="377" t="s">
        <v>9896</v>
      </c>
      <c r="NDA174" s="377" t="s">
        <v>9897</v>
      </c>
      <c r="NDB174" s="377" t="s">
        <v>9898</v>
      </c>
      <c r="NDC174" s="377" t="s">
        <v>9899</v>
      </c>
      <c r="NDD174" s="377" t="s">
        <v>9900</v>
      </c>
      <c r="NDE174" s="377" t="s">
        <v>9901</v>
      </c>
      <c r="NDF174" s="377" t="s">
        <v>9902</v>
      </c>
      <c r="NDG174" s="377" t="s">
        <v>9903</v>
      </c>
      <c r="NDH174" s="377" t="s">
        <v>9904</v>
      </c>
      <c r="NDI174" s="377" t="s">
        <v>9905</v>
      </c>
      <c r="NDJ174" s="377" t="s">
        <v>9906</v>
      </c>
      <c r="NDK174" s="377" t="s">
        <v>9907</v>
      </c>
      <c r="NDL174" s="377" t="s">
        <v>9908</v>
      </c>
      <c r="NDM174" s="377" t="s">
        <v>9909</v>
      </c>
      <c r="NDN174" s="377" t="s">
        <v>9910</v>
      </c>
      <c r="NDO174" s="377" t="s">
        <v>9911</v>
      </c>
      <c r="NDP174" s="377" t="s">
        <v>9912</v>
      </c>
      <c r="NDQ174" s="377" t="s">
        <v>9913</v>
      </c>
      <c r="NDR174" s="377" t="s">
        <v>9914</v>
      </c>
      <c r="NDS174" s="377" t="s">
        <v>9915</v>
      </c>
      <c r="NDT174" s="377" t="s">
        <v>9916</v>
      </c>
      <c r="NDU174" s="377" t="s">
        <v>9917</v>
      </c>
      <c r="NDV174" s="377" t="s">
        <v>9918</v>
      </c>
      <c r="NDW174" s="377" t="s">
        <v>9919</v>
      </c>
      <c r="NDX174" s="377" t="s">
        <v>9920</v>
      </c>
      <c r="NDY174" s="377" t="s">
        <v>9921</v>
      </c>
      <c r="NDZ174" s="377" t="s">
        <v>9922</v>
      </c>
      <c r="NEA174" s="377" t="s">
        <v>9923</v>
      </c>
      <c r="NEB174" s="377" t="s">
        <v>9924</v>
      </c>
      <c r="NEC174" s="377" t="s">
        <v>9925</v>
      </c>
      <c r="NED174" s="377" t="s">
        <v>9926</v>
      </c>
      <c r="NEE174" s="377" t="s">
        <v>9927</v>
      </c>
      <c r="NEF174" s="377" t="s">
        <v>9928</v>
      </c>
      <c r="NEG174" s="377" t="s">
        <v>9929</v>
      </c>
      <c r="NEH174" s="377" t="s">
        <v>9930</v>
      </c>
      <c r="NEI174" s="377" t="s">
        <v>9931</v>
      </c>
      <c r="NEJ174" s="377" t="s">
        <v>9932</v>
      </c>
      <c r="NEK174" s="377" t="s">
        <v>9933</v>
      </c>
      <c r="NEL174" s="377" t="s">
        <v>9934</v>
      </c>
      <c r="NEM174" s="377" t="s">
        <v>9935</v>
      </c>
      <c r="NEN174" s="377" t="s">
        <v>9936</v>
      </c>
      <c r="NEO174" s="377" t="s">
        <v>9937</v>
      </c>
      <c r="NEP174" s="377" t="s">
        <v>9938</v>
      </c>
      <c r="NEQ174" s="377" t="s">
        <v>9939</v>
      </c>
      <c r="NER174" s="377" t="s">
        <v>9940</v>
      </c>
      <c r="NES174" s="377" t="s">
        <v>9941</v>
      </c>
      <c r="NET174" s="377" t="s">
        <v>9942</v>
      </c>
      <c r="NEU174" s="377" t="s">
        <v>9943</v>
      </c>
      <c r="NEV174" s="377" t="s">
        <v>9944</v>
      </c>
      <c r="NEW174" s="377" t="s">
        <v>9945</v>
      </c>
      <c r="NEX174" s="377" t="s">
        <v>9946</v>
      </c>
      <c r="NEY174" s="377" t="s">
        <v>9947</v>
      </c>
      <c r="NEZ174" s="377" t="s">
        <v>9948</v>
      </c>
      <c r="NFA174" s="377" t="s">
        <v>9949</v>
      </c>
      <c r="NFB174" s="377" t="s">
        <v>9950</v>
      </c>
      <c r="NFC174" s="377" t="s">
        <v>9951</v>
      </c>
      <c r="NFD174" s="377" t="s">
        <v>9952</v>
      </c>
      <c r="NFE174" s="377" t="s">
        <v>9953</v>
      </c>
      <c r="NFF174" s="377" t="s">
        <v>9954</v>
      </c>
      <c r="NFG174" s="377" t="s">
        <v>9955</v>
      </c>
      <c r="NFH174" s="377" t="s">
        <v>9956</v>
      </c>
      <c r="NFI174" s="377" t="s">
        <v>9957</v>
      </c>
      <c r="NFJ174" s="377" t="s">
        <v>9958</v>
      </c>
      <c r="NFK174" s="377" t="s">
        <v>9959</v>
      </c>
      <c r="NFL174" s="377" t="s">
        <v>9960</v>
      </c>
      <c r="NFM174" s="377" t="s">
        <v>9961</v>
      </c>
      <c r="NFN174" s="377" t="s">
        <v>9962</v>
      </c>
      <c r="NFO174" s="377" t="s">
        <v>9963</v>
      </c>
      <c r="NFP174" s="377" t="s">
        <v>9964</v>
      </c>
      <c r="NFQ174" s="377" t="s">
        <v>9965</v>
      </c>
      <c r="NFR174" s="377" t="s">
        <v>9966</v>
      </c>
      <c r="NFS174" s="377" t="s">
        <v>9967</v>
      </c>
      <c r="NFT174" s="377" t="s">
        <v>9968</v>
      </c>
      <c r="NFU174" s="377" t="s">
        <v>9969</v>
      </c>
      <c r="NFV174" s="377" t="s">
        <v>9970</v>
      </c>
      <c r="NFW174" s="377" t="s">
        <v>9971</v>
      </c>
      <c r="NFX174" s="377" t="s">
        <v>9972</v>
      </c>
      <c r="NFY174" s="377" t="s">
        <v>9973</v>
      </c>
      <c r="NFZ174" s="377" t="s">
        <v>9974</v>
      </c>
      <c r="NGA174" s="377" t="s">
        <v>9975</v>
      </c>
      <c r="NGB174" s="377" t="s">
        <v>9976</v>
      </c>
      <c r="NGC174" s="377" t="s">
        <v>9977</v>
      </c>
      <c r="NGD174" s="377" t="s">
        <v>9978</v>
      </c>
      <c r="NGE174" s="377" t="s">
        <v>9979</v>
      </c>
      <c r="NGF174" s="377" t="s">
        <v>9980</v>
      </c>
      <c r="NGG174" s="377" t="s">
        <v>9981</v>
      </c>
      <c r="NGH174" s="377" t="s">
        <v>9982</v>
      </c>
      <c r="NGI174" s="377" t="s">
        <v>9983</v>
      </c>
      <c r="NGJ174" s="377" t="s">
        <v>9984</v>
      </c>
      <c r="NGK174" s="377" t="s">
        <v>9985</v>
      </c>
      <c r="NGL174" s="377" t="s">
        <v>9986</v>
      </c>
      <c r="NGM174" s="377" t="s">
        <v>9987</v>
      </c>
      <c r="NGN174" s="377" t="s">
        <v>9988</v>
      </c>
      <c r="NGO174" s="377" t="s">
        <v>9989</v>
      </c>
      <c r="NGP174" s="377" t="s">
        <v>9990</v>
      </c>
      <c r="NGQ174" s="377" t="s">
        <v>9991</v>
      </c>
      <c r="NGR174" s="377" t="s">
        <v>9992</v>
      </c>
      <c r="NGS174" s="377" t="s">
        <v>9993</v>
      </c>
      <c r="NGT174" s="377" t="s">
        <v>9994</v>
      </c>
      <c r="NGU174" s="377" t="s">
        <v>9995</v>
      </c>
      <c r="NGV174" s="377" t="s">
        <v>9996</v>
      </c>
      <c r="NGW174" s="377" t="s">
        <v>9997</v>
      </c>
      <c r="NGX174" s="377" t="s">
        <v>9998</v>
      </c>
      <c r="NGY174" s="377" t="s">
        <v>9999</v>
      </c>
      <c r="NGZ174" s="377" t="s">
        <v>10000</v>
      </c>
      <c r="NHA174" s="377" t="s">
        <v>10001</v>
      </c>
      <c r="NHB174" s="377" t="s">
        <v>10002</v>
      </c>
      <c r="NHC174" s="377" t="s">
        <v>10003</v>
      </c>
      <c r="NHD174" s="377" t="s">
        <v>10004</v>
      </c>
      <c r="NHE174" s="377" t="s">
        <v>10005</v>
      </c>
      <c r="NHF174" s="377" t="s">
        <v>10006</v>
      </c>
      <c r="NHG174" s="377" t="s">
        <v>10007</v>
      </c>
      <c r="NHH174" s="377" t="s">
        <v>10008</v>
      </c>
      <c r="NHI174" s="377" t="s">
        <v>10009</v>
      </c>
      <c r="NHJ174" s="377" t="s">
        <v>10010</v>
      </c>
      <c r="NHK174" s="377" t="s">
        <v>10011</v>
      </c>
      <c r="NHL174" s="377" t="s">
        <v>10012</v>
      </c>
      <c r="NHM174" s="377" t="s">
        <v>10013</v>
      </c>
      <c r="NHN174" s="377" t="s">
        <v>10014</v>
      </c>
      <c r="NHO174" s="377" t="s">
        <v>10015</v>
      </c>
      <c r="NHP174" s="377" t="s">
        <v>10016</v>
      </c>
      <c r="NHQ174" s="377" t="s">
        <v>10017</v>
      </c>
      <c r="NHR174" s="377" t="s">
        <v>10018</v>
      </c>
      <c r="NHS174" s="377" t="s">
        <v>10019</v>
      </c>
      <c r="NHT174" s="377" t="s">
        <v>10020</v>
      </c>
      <c r="NHU174" s="377" t="s">
        <v>10021</v>
      </c>
      <c r="NHV174" s="377" t="s">
        <v>10022</v>
      </c>
      <c r="NHW174" s="377" t="s">
        <v>10023</v>
      </c>
      <c r="NHX174" s="377" t="s">
        <v>10024</v>
      </c>
      <c r="NHY174" s="377" t="s">
        <v>10025</v>
      </c>
      <c r="NHZ174" s="377" t="s">
        <v>10026</v>
      </c>
      <c r="NIA174" s="377" t="s">
        <v>10027</v>
      </c>
      <c r="NIB174" s="377" t="s">
        <v>10028</v>
      </c>
      <c r="NIC174" s="377" t="s">
        <v>10029</v>
      </c>
      <c r="NID174" s="377" t="s">
        <v>10030</v>
      </c>
      <c r="NIE174" s="377" t="s">
        <v>10031</v>
      </c>
      <c r="NIF174" s="377" t="s">
        <v>10032</v>
      </c>
      <c r="NIG174" s="377" t="s">
        <v>10033</v>
      </c>
      <c r="NIH174" s="377" t="s">
        <v>10034</v>
      </c>
      <c r="NII174" s="377" t="s">
        <v>10035</v>
      </c>
      <c r="NIJ174" s="377" t="s">
        <v>10036</v>
      </c>
      <c r="NIK174" s="377" t="s">
        <v>10037</v>
      </c>
      <c r="NIL174" s="377" t="s">
        <v>10038</v>
      </c>
      <c r="NIM174" s="377" t="s">
        <v>10039</v>
      </c>
      <c r="NIN174" s="377" t="s">
        <v>10040</v>
      </c>
      <c r="NIO174" s="377" t="s">
        <v>10041</v>
      </c>
      <c r="NIP174" s="377" t="s">
        <v>10042</v>
      </c>
      <c r="NIQ174" s="377" t="s">
        <v>10043</v>
      </c>
      <c r="NIR174" s="377" t="s">
        <v>10044</v>
      </c>
      <c r="NIS174" s="377" t="s">
        <v>10045</v>
      </c>
      <c r="NIT174" s="377" t="s">
        <v>10046</v>
      </c>
      <c r="NIU174" s="377" t="s">
        <v>10047</v>
      </c>
      <c r="NIV174" s="377" t="s">
        <v>10048</v>
      </c>
      <c r="NIW174" s="377" t="s">
        <v>10049</v>
      </c>
      <c r="NIX174" s="377" t="s">
        <v>10050</v>
      </c>
      <c r="NIY174" s="377" t="s">
        <v>10051</v>
      </c>
      <c r="NIZ174" s="377" t="s">
        <v>10052</v>
      </c>
      <c r="NJA174" s="377" t="s">
        <v>10053</v>
      </c>
      <c r="NJB174" s="377" t="s">
        <v>10054</v>
      </c>
      <c r="NJC174" s="377" t="s">
        <v>10055</v>
      </c>
      <c r="NJD174" s="377" t="s">
        <v>10056</v>
      </c>
      <c r="NJE174" s="377" t="s">
        <v>10057</v>
      </c>
      <c r="NJF174" s="377" t="s">
        <v>10058</v>
      </c>
      <c r="NJG174" s="377" t="s">
        <v>10059</v>
      </c>
      <c r="NJH174" s="377" t="s">
        <v>10060</v>
      </c>
      <c r="NJI174" s="377" t="s">
        <v>10061</v>
      </c>
      <c r="NJJ174" s="377" t="s">
        <v>10062</v>
      </c>
      <c r="NJK174" s="377" t="s">
        <v>10063</v>
      </c>
      <c r="NJL174" s="377" t="s">
        <v>10064</v>
      </c>
      <c r="NJM174" s="377" t="s">
        <v>10065</v>
      </c>
      <c r="NJN174" s="377" t="s">
        <v>10066</v>
      </c>
      <c r="NJO174" s="377" t="s">
        <v>10067</v>
      </c>
      <c r="NJP174" s="377" t="s">
        <v>10068</v>
      </c>
      <c r="NJQ174" s="377" t="s">
        <v>10069</v>
      </c>
      <c r="NJR174" s="377" t="s">
        <v>10070</v>
      </c>
      <c r="NJS174" s="377" t="s">
        <v>10071</v>
      </c>
      <c r="NJT174" s="377" t="s">
        <v>10072</v>
      </c>
      <c r="NJU174" s="377" t="s">
        <v>10073</v>
      </c>
      <c r="NJV174" s="377" t="s">
        <v>10074</v>
      </c>
      <c r="NJW174" s="377" t="s">
        <v>10075</v>
      </c>
      <c r="NJX174" s="377" t="s">
        <v>10076</v>
      </c>
      <c r="NJY174" s="377" t="s">
        <v>10077</v>
      </c>
      <c r="NJZ174" s="377" t="s">
        <v>10078</v>
      </c>
      <c r="NKA174" s="377" t="s">
        <v>10079</v>
      </c>
      <c r="NKB174" s="377" t="s">
        <v>10080</v>
      </c>
      <c r="NKC174" s="377" t="s">
        <v>10081</v>
      </c>
      <c r="NKD174" s="377" t="s">
        <v>10082</v>
      </c>
      <c r="NKE174" s="377" t="s">
        <v>10083</v>
      </c>
      <c r="NKF174" s="377" t="s">
        <v>10084</v>
      </c>
      <c r="NKG174" s="377" t="s">
        <v>10085</v>
      </c>
      <c r="NKH174" s="377" t="s">
        <v>10086</v>
      </c>
      <c r="NKI174" s="377" t="s">
        <v>10087</v>
      </c>
      <c r="NKJ174" s="377" t="s">
        <v>10088</v>
      </c>
      <c r="NKK174" s="377" t="s">
        <v>10089</v>
      </c>
      <c r="NKL174" s="377" t="s">
        <v>10090</v>
      </c>
      <c r="NKM174" s="377" t="s">
        <v>10091</v>
      </c>
      <c r="NKN174" s="377" t="s">
        <v>10092</v>
      </c>
      <c r="NKO174" s="377" t="s">
        <v>10093</v>
      </c>
      <c r="NKP174" s="377" t="s">
        <v>10094</v>
      </c>
      <c r="NKQ174" s="377" t="s">
        <v>10095</v>
      </c>
      <c r="NKR174" s="377" t="s">
        <v>10096</v>
      </c>
      <c r="NKS174" s="377" t="s">
        <v>10097</v>
      </c>
      <c r="NKT174" s="377" t="s">
        <v>10098</v>
      </c>
      <c r="NKU174" s="377" t="s">
        <v>10099</v>
      </c>
      <c r="NKV174" s="377" t="s">
        <v>10100</v>
      </c>
      <c r="NKW174" s="377" t="s">
        <v>10101</v>
      </c>
      <c r="NKX174" s="377" t="s">
        <v>10102</v>
      </c>
      <c r="NKY174" s="377" t="s">
        <v>10103</v>
      </c>
      <c r="NKZ174" s="377" t="s">
        <v>10104</v>
      </c>
      <c r="NLA174" s="377" t="s">
        <v>10105</v>
      </c>
      <c r="NLB174" s="377" t="s">
        <v>10106</v>
      </c>
      <c r="NLC174" s="377" t="s">
        <v>10107</v>
      </c>
      <c r="NLD174" s="377" t="s">
        <v>10108</v>
      </c>
      <c r="NLE174" s="377" t="s">
        <v>10109</v>
      </c>
      <c r="NLF174" s="377" t="s">
        <v>10110</v>
      </c>
      <c r="NLG174" s="377" t="s">
        <v>10111</v>
      </c>
      <c r="NLH174" s="377" t="s">
        <v>10112</v>
      </c>
      <c r="NLI174" s="377" t="s">
        <v>10113</v>
      </c>
      <c r="NLJ174" s="377" t="s">
        <v>10114</v>
      </c>
      <c r="NLK174" s="377" t="s">
        <v>10115</v>
      </c>
      <c r="NLL174" s="377" t="s">
        <v>10116</v>
      </c>
      <c r="NLM174" s="377" t="s">
        <v>10117</v>
      </c>
      <c r="NLN174" s="377" t="s">
        <v>10118</v>
      </c>
      <c r="NLO174" s="377" t="s">
        <v>10119</v>
      </c>
      <c r="NLP174" s="377" t="s">
        <v>10120</v>
      </c>
      <c r="NLQ174" s="377" t="s">
        <v>10121</v>
      </c>
      <c r="NLR174" s="377" t="s">
        <v>10122</v>
      </c>
      <c r="NLS174" s="377" t="s">
        <v>10123</v>
      </c>
      <c r="NLT174" s="377" t="s">
        <v>10124</v>
      </c>
      <c r="NLU174" s="377" t="s">
        <v>10125</v>
      </c>
      <c r="NLV174" s="377" t="s">
        <v>10126</v>
      </c>
      <c r="NLW174" s="377" t="s">
        <v>10127</v>
      </c>
      <c r="NLX174" s="377" t="s">
        <v>10128</v>
      </c>
      <c r="NLY174" s="377" t="s">
        <v>10129</v>
      </c>
      <c r="NLZ174" s="377" t="s">
        <v>10130</v>
      </c>
      <c r="NMA174" s="377" t="s">
        <v>10131</v>
      </c>
      <c r="NMB174" s="377" t="s">
        <v>10132</v>
      </c>
      <c r="NMC174" s="377" t="s">
        <v>10133</v>
      </c>
      <c r="NMD174" s="377" t="s">
        <v>10134</v>
      </c>
      <c r="NME174" s="377" t="s">
        <v>10135</v>
      </c>
      <c r="NMF174" s="377" t="s">
        <v>10136</v>
      </c>
      <c r="NMG174" s="377" t="s">
        <v>10137</v>
      </c>
      <c r="NMH174" s="377" t="s">
        <v>10138</v>
      </c>
      <c r="NMI174" s="377" t="s">
        <v>10139</v>
      </c>
      <c r="NMJ174" s="377" t="s">
        <v>10140</v>
      </c>
      <c r="NMK174" s="377" t="s">
        <v>10141</v>
      </c>
      <c r="NML174" s="377" t="s">
        <v>10142</v>
      </c>
      <c r="NMM174" s="377" t="s">
        <v>10143</v>
      </c>
      <c r="NMN174" s="377" t="s">
        <v>10144</v>
      </c>
      <c r="NMO174" s="377" t="s">
        <v>10145</v>
      </c>
      <c r="NMP174" s="377" t="s">
        <v>10146</v>
      </c>
      <c r="NMQ174" s="377" t="s">
        <v>10147</v>
      </c>
      <c r="NMR174" s="377" t="s">
        <v>10148</v>
      </c>
      <c r="NMS174" s="377" t="s">
        <v>10149</v>
      </c>
      <c r="NMT174" s="377" t="s">
        <v>10150</v>
      </c>
      <c r="NMU174" s="377" t="s">
        <v>10151</v>
      </c>
      <c r="NMV174" s="377" t="s">
        <v>10152</v>
      </c>
      <c r="NMW174" s="377" t="s">
        <v>10153</v>
      </c>
      <c r="NMX174" s="377" t="s">
        <v>10154</v>
      </c>
      <c r="NMY174" s="377" t="s">
        <v>10155</v>
      </c>
      <c r="NMZ174" s="377" t="s">
        <v>10156</v>
      </c>
      <c r="NNA174" s="377" t="s">
        <v>10157</v>
      </c>
      <c r="NNB174" s="377" t="s">
        <v>10158</v>
      </c>
      <c r="NNC174" s="377" t="s">
        <v>10159</v>
      </c>
      <c r="NND174" s="377" t="s">
        <v>10160</v>
      </c>
      <c r="NNE174" s="377" t="s">
        <v>10161</v>
      </c>
      <c r="NNF174" s="377" t="s">
        <v>10162</v>
      </c>
      <c r="NNG174" s="377" t="s">
        <v>10163</v>
      </c>
      <c r="NNH174" s="377" t="s">
        <v>10164</v>
      </c>
      <c r="NNI174" s="377" t="s">
        <v>10165</v>
      </c>
      <c r="NNJ174" s="377" t="s">
        <v>10166</v>
      </c>
      <c r="NNK174" s="377" t="s">
        <v>10167</v>
      </c>
      <c r="NNL174" s="377" t="s">
        <v>10168</v>
      </c>
      <c r="NNM174" s="377" t="s">
        <v>10169</v>
      </c>
      <c r="NNN174" s="377" t="s">
        <v>10170</v>
      </c>
      <c r="NNO174" s="377" t="s">
        <v>10171</v>
      </c>
      <c r="NNP174" s="377" t="s">
        <v>10172</v>
      </c>
      <c r="NNQ174" s="377" t="s">
        <v>10173</v>
      </c>
      <c r="NNR174" s="377" t="s">
        <v>10174</v>
      </c>
      <c r="NNS174" s="377" t="s">
        <v>10175</v>
      </c>
      <c r="NNT174" s="377" t="s">
        <v>10176</v>
      </c>
      <c r="NNU174" s="377" t="s">
        <v>10177</v>
      </c>
      <c r="NNV174" s="377" t="s">
        <v>10178</v>
      </c>
      <c r="NNW174" s="377" t="s">
        <v>10179</v>
      </c>
      <c r="NNX174" s="377" t="s">
        <v>10180</v>
      </c>
      <c r="NNY174" s="377" t="s">
        <v>10181</v>
      </c>
      <c r="NNZ174" s="377" t="s">
        <v>10182</v>
      </c>
      <c r="NOA174" s="377" t="s">
        <v>10183</v>
      </c>
      <c r="NOB174" s="377" t="s">
        <v>10184</v>
      </c>
      <c r="NOC174" s="377" t="s">
        <v>10185</v>
      </c>
      <c r="NOD174" s="377" t="s">
        <v>10186</v>
      </c>
      <c r="NOE174" s="377" t="s">
        <v>10187</v>
      </c>
      <c r="NOF174" s="377" t="s">
        <v>10188</v>
      </c>
      <c r="NOG174" s="377" t="s">
        <v>10189</v>
      </c>
      <c r="NOH174" s="377" t="s">
        <v>10190</v>
      </c>
      <c r="NOI174" s="377" t="s">
        <v>10191</v>
      </c>
      <c r="NOJ174" s="377" t="s">
        <v>10192</v>
      </c>
      <c r="NOK174" s="377" t="s">
        <v>10193</v>
      </c>
      <c r="NOL174" s="377" t="s">
        <v>10194</v>
      </c>
      <c r="NOM174" s="377" t="s">
        <v>10195</v>
      </c>
      <c r="NON174" s="377" t="s">
        <v>10196</v>
      </c>
      <c r="NOO174" s="377" t="s">
        <v>10197</v>
      </c>
      <c r="NOP174" s="377" t="s">
        <v>10198</v>
      </c>
      <c r="NOQ174" s="377" t="s">
        <v>10199</v>
      </c>
      <c r="NOR174" s="377" t="s">
        <v>10200</v>
      </c>
      <c r="NOS174" s="377" t="s">
        <v>10201</v>
      </c>
      <c r="NOT174" s="377" t="s">
        <v>10202</v>
      </c>
      <c r="NOU174" s="377" t="s">
        <v>10203</v>
      </c>
      <c r="NOV174" s="377" t="s">
        <v>10204</v>
      </c>
      <c r="NOW174" s="377" t="s">
        <v>10205</v>
      </c>
      <c r="NOX174" s="377" t="s">
        <v>10206</v>
      </c>
      <c r="NOY174" s="377" t="s">
        <v>10207</v>
      </c>
      <c r="NOZ174" s="377" t="s">
        <v>10208</v>
      </c>
      <c r="NPA174" s="377" t="s">
        <v>10209</v>
      </c>
      <c r="NPB174" s="377" t="s">
        <v>10210</v>
      </c>
      <c r="NPC174" s="377" t="s">
        <v>10211</v>
      </c>
      <c r="NPD174" s="377" t="s">
        <v>10212</v>
      </c>
      <c r="NPE174" s="377" t="s">
        <v>10213</v>
      </c>
      <c r="NPF174" s="377" t="s">
        <v>10214</v>
      </c>
      <c r="NPG174" s="377" t="s">
        <v>10215</v>
      </c>
      <c r="NPH174" s="377" t="s">
        <v>10216</v>
      </c>
      <c r="NPI174" s="377" t="s">
        <v>10217</v>
      </c>
      <c r="NPJ174" s="377" t="s">
        <v>10218</v>
      </c>
      <c r="NPK174" s="377" t="s">
        <v>10219</v>
      </c>
      <c r="NPL174" s="377" t="s">
        <v>10220</v>
      </c>
      <c r="NPM174" s="377" t="s">
        <v>10221</v>
      </c>
      <c r="NPN174" s="377" t="s">
        <v>10222</v>
      </c>
      <c r="NPO174" s="377" t="s">
        <v>10223</v>
      </c>
      <c r="NPP174" s="377" t="s">
        <v>10224</v>
      </c>
      <c r="NPQ174" s="377" t="s">
        <v>10225</v>
      </c>
      <c r="NPR174" s="377" t="s">
        <v>10226</v>
      </c>
      <c r="NPS174" s="377" t="s">
        <v>10227</v>
      </c>
      <c r="NPT174" s="377" t="s">
        <v>10228</v>
      </c>
      <c r="NPU174" s="377" t="s">
        <v>10229</v>
      </c>
      <c r="NPV174" s="377" t="s">
        <v>10230</v>
      </c>
      <c r="NPW174" s="377" t="s">
        <v>10231</v>
      </c>
      <c r="NPX174" s="377" t="s">
        <v>10232</v>
      </c>
      <c r="NPY174" s="377" t="s">
        <v>10233</v>
      </c>
      <c r="NPZ174" s="377" t="s">
        <v>10234</v>
      </c>
      <c r="NQA174" s="377" t="s">
        <v>10235</v>
      </c>
      <c r="NQB174" s="377" t="s">
        <v>10236</v>
      </c>
      <c r="NQC174" s="377" t="s">
        <v>10237</v>
      </c>
      <c r="NQD174" s="377" t="s">
        <v>10238</v>
      </c>
      <c r="NQE174" s="377" t="s">
        <v>10239</v>
      </c>
      <c r="NQF174" s="377" t="s">
        <v>10240</v>
      </c>
      <c r="NQG174" s="377" t="s">
        <v>10241</v>
      </c>
      <c r="NQH174" s="377" t="s">
        <v>10242</v>
      </c>
      <c r="NQI174" s="377" t="s">
        <v>10243</v>
      </c>
      <c r="NQJ174" s="377" t="s">
        <v>10244</v>
      </c>
      <c r="NQK174" s="377" t="s">
        <v>10245</v>
      </c>
      <c r="NQL174" s="377" t="s">
        <v>10246</v>
      </c>
      <c r="NQM174" s="377" t="s">
        <v>10247</v>
      </c>
      <c r="NQN174" s="377" t="s">
        <v>10248</v>
      </c>
      <c r="NQO174" s="377" t="s">
        <v>10249</v>
      </c>
      <c r="NQP174" s="377" t="s">
        <v>10250</v>
      </c>
      <c r="NQQ174" s="377" t="s">
        <v>10251</v>
      </c>
      <c r="NQR174" s="377" t="s">
        <v>10252</v>
      </c>
      <c r="NQS174" s="377" t="s">
        <v>10253</v>
      </c>
      <c r="NQT174" s="377" t="s">
        <v>10254</v>
      </c>
      <c r="NQU174" s="377" t="s">
        <v>10255</v>
      </c>
      <c r="NQV174" s="377" t="s">
        <v>10256</v>
      </c>
      <c r="NQW174" s="377" t="s">
        <v>10257</v>
      </c>
      <c r="NQX174" s="377" t="s">
        <v>10258</v>
      </c>
      <c r="NQY174" s="377" t="s">
        <v>10259</v>
      </c>
      <c r="NQZ174" s="377" t="s">
        <v>10260</v>
      </c>
      <c r="NRA174" s="377" t="s">
        <v>10261</v>
      </c>
      <c r="NRB174" s="377" t="s">
        <v>10262</v>
      </c>
      <c r="NRC174" s="377" t="s">
        <v>10263</v>
      </c>
      <c r="NRD174" s="377" t="s">
        <v>10264</v>
      </c>
      <c r="NRE174" s="377" t="s">
        <v>10265</v>
      </c>
      <c r="NRF174" s="377" t="s">
        <v>10266</v>
      </c>
      <c r="NRG174" s="377" t="s">
        <v>10267</v>
      </c>
      <c r="NRH174" s="377" t="s">
        <v>10268</v>
      </c>
      <c r="NRI174" s="377" t="s">
        <v>10269</v>
      </c>
      <c r="NRJ174" s="377" t="s">
        <v>10270</v>
      </c>
      <c r="NRK174" s="377" t="s">
        <v>10271</v>
      </c>
      <c r="NRL174" s="377" t="s">
        <v>10272</v>
      </c>
      <c r="NRM174" s="377" t="s">
        <v>10273</v>
      </c>
      <c r="NRN174" s="377" t="s">
        <v>10274</v>
      </c>
      <c r="NRO174" s="377" t="s">
        <v>10275</v>
      </c>
      <c r="NRP174" s="377" t="s">
        <v>10276</v>
      </c>
      <c r="NRQ174" s="377" t="s">
        <v>10277</v>
      </c>
      <c r="NRR174" s="377" t="s">
        <v>10278</v>
      </c>
      <c r="NRS174" s="377" t="s">
        <v>10279</v>
      </c>
      <c r="NRT174" s="377" t="s">
        <v>10280</v>
      </c>
      <c r="NRU174" s="377" t="s">
        <v>10281</v>
      </c>
      <c r="NRV174" s="377" t="s">
        <v>10282</v>
      </c>
      <c r="NRW174" s="377" t="s">
        <v>10283</v>
      </c>
      <c r="NRX174" s="377" t="s">
        <v>10284</v>
      </c>
      <c r="NRY174" s="377" t="s">
        <v>10285</v>
      </c>
      <c r="NRZ174" s="377" t="s">
        <v>10286</v>
      </c>
      <c r="NSA174" s="377" t="s">
        <v>10287</v>
      </c>
      <c r="NSB174" s="377" t="s">
        <v>10288</v>
      </c>
      <c r="NSC174" s="377" t="s">
        <v>10289</v>
      </c>
      <c r="NSD174" s="377" t="s">
        <v>10290</v>
      </c>
      <c r="NSE174" s="377" t="s">
        <v>10291</v>
      </c>
      <c r="NSF174" s="377" t="s">
        <v>10292</v>
      </c>
      <c r="NSG174" s="377" t="s">
        <v>10293</v>
      </c>
      <c r="NSH174" s="377" t="s">
        <v>10294</v>
      </c>
      <c r="NSI174" s="377" t="s">
        <v>10295</v>
      </c>
      <c r="NSJ174" s="377" t="s">
        <v>10296</v>
      </c>
      <c r="NSK174" s="377" t="s">
        <v>10297</v>
      </c>
      <c r="NSL174" s="377" t="s">
        <v>10298</v>
      </c>
      <c r="NSM174" s="377" t="s">
        <v>10299</v>
      </c>
      <c r="NSN174" s="377" t="s">
        <v>10300</v>
      </c>
      <c r="NSO174" s="377" t="s">
        <v>10301</v>
      </c>
      <c r="NSP174" s="377" t="s">
        <v>10302</v>
      </c>
      <c r="NSQ174" s="377" t="s">
        <v>10303</v>
      </c>
      <c r="NSR174" s="377" t="s">
        <v>10304</v>
      </c>
      <c r="NSS174" s="377" t="s">
        <v>10305</v>
      </c>
      <c r="NST174" s="377" t="s">
        <v>10306</v>
      </c>
      <c r="NSU174" s="377" t="s">
        <v>10307</v>
      </c>
      <c r="NSV174" s="377" t="s">
        <v>10308</v>
      </c>
      <c r="NSW174" s="377" t="s">
        <v>10309</v>
      </c>
      <c r="NSX174" s="377" t="s">
        <v>10310</v>
      </c>
      <c r="NSY174" s="377" t="s">
        <v>10311</v>
      </c>
      <c r="NSZ174" s="377" t="s">
        <v>10312</v>
      </c>
      <c r="NTA174" s="377" t="s">
        <v>10313</v>
      </c>
      <c r="NTB174" s="377" t="s">
        <v>10314</v>
      </c>
      <c r="NTC174" s="377" t="s">
        <v>10315</v>
      </c>
      <c r="NTD174" s="377" t="s">
        <v>10316</v>
      </c>
      <c r="NTE174" s="377" t="s">
        <v>10317</v>
      </c>
      <c r="NTF174" s="377" t="s">
        <v>10318</v>
      </c>
      <c r="NTG174" s="377" t="s">
        <v>10319</v>
      </c>
      <c r="NTH174" s="377" t="s">
        <v>10320</v>
      </c>
      <c r="NTI174" s="377" t="s">
        <v>10321</v>
      </c>
      <c r="NTJ174" s="377" t="s">
        <v>10322</v>
      </c>
      <c r="NTK174" s="377" t="s">
        <v>10323</v>
      </c>
      <c r="NTL174" s="377" t="s">
        <v>10324</v>
      </c>
      <c r="NTM174" s="377" t="s">
        <v>10325</v>
      </c>
      <c r="NTN174" s="377" t="s">
        <v>10326</v>
      </c>
      <c r="NTO174" s="377" t="s">
        <v>10327</v>
      </c>
      <c r="NTP174" s="377" t="s">
        <v>10328</v>
      </c>
      <c r="NTQ174" s="377" t="s">
        <v>10329</v>
      </c>
      <c r="NTR174" s="377" t="s">
        <v>10330</v>
      </c>
      <c r="NTS174" s="377" t="s">
        <v>10331</v>
      </c>
      <c r="NTT174" s="377" t="s">
        <v>10332</v>
      </c>
      <c r="NTU174" s="377" t="s">
        <v>10333</v>
      </c>
      <c r="NTV174" s="377" t="s">
        <v>10334</v>
      </c>
      <c r="NTW174" s="377" t="s">
        <v>10335</v>
      </c>
      <c r="NTX174" s="377" t="s">
        <v>10336</v>
      </c>
      <c r="NTY174" s="377" t="s">
        <v>10337</v>
      </c>
      <c r="NTZ174" s="377" t="s">
        <v>10338</v>
      </c>
      <c r="NUA174" s="377" t="s">
        <v>10339</v>
      </c>
      <c r="NUB174" s="377" t="s">
        <v>10340</v>
      </c>
      <c r="NUC174" s="377" t="s">
        <v>10341</v>
      </c>
      <c r="NUD174" s="377" t="s">
        <v>10342</v>
      </c>
      <c r="NUE174" s="377" t="s">
        <v>10343</v>
      </c>
      <c r="NUF174" s="377" t="s">
        <v>10344</v>
      </c>
      <c r="NUG174" s="377" t="s">
        <v>10345</v>
      </c>
      <c r="NUH174" s="377" t="s">
        <v>10346</v>
      </c>
      <c r="NUI174" s="377" t="s">
        <v>10347</v>
      </c>
      <c r="NUJ174" s="377" t="s">
        <v>10348</v>
      </c>
      <c r="NUK174" s="377" t="s">
        <v>10349</v>
      </c>
      <c r="NUL174" s="377" t="s">
        <v>10350</v>
      </c>
      <c r="NUM174" s="377" t="s">
        <v>10351</v>
      </c>
      <c r="NUN174" s="377" t="s">
        <v>10352</v>
      </c>
      <c r="NUO174" s="377" t="s">
        <v>10353</v>
      </c>
      <c r="NUP174" s="377" t="s">
        <v>10354</v>
      </c>
      <c r="NUQ174" s="377" t="s">
        <v>10355</v>
      </c>
      <c r="NUR174" s="377" t="s">
        <v>10356</v>
      </c>
      <c r="NUS174" s="377" t="s">
        <v>10357</v>
      </c>
      <c r="NUT174" s="377" t="s">
        <v>10358</v>
      </c>
      <c r="NUU174" s="377" t="s">
        <v>10359</v>
      </c>
      <c r="NUV174" s="377" t="s">
        <v>10360</v>
      </c>
      <c r="NUW174" s="377" t="s">
        <v>10361</v>
      </c>
      <c r="NUX174" s="377" t="s">
        <v>10362</v>
      </c>
      <c r="NUY174" s="377" t="s">
        <v>10363</v>
      </c>
      <c r="NUZ174" s="377" t="s">
        <v>10364</v>
      </c>
      <c r="NVA174" s="377" t="s">
        <v>10365</v>
      </c>
      <c r="NVB174" s="377" t="s">
        <v>10366</v>
      </c>
      <c r="NVC174" s="377" t="s">
        <v>10367</v>
      </c>
      <c r="NVD174" s="377" t="s">
        <v>10368</v>
      </c>
      <c r="NVE174" s="377" t="s">
        <v>10369</v>
      </c>
      <c r="NVF174" s="377" t="s">
        <v>10370</v>
      </c>
      <c r="NVG174" s="377" t="s">
        <v>10371</v>
      </c>
      <c r="NVH174" s="377" t="s">
        <v>10372</v>
      </c>
      <c r="NVI174" s="377" t="s">
        <v>10373</v>
      </c>
      <c r="NVJ174" s="377" t="s">
        <v>10374</v>
      </c>
      <c r="NVK174" s="377" t="s">
        <v>10375</v>
      </c>
      <c r="NVL174" s="377" t="s">
        <v>10376</v>
      </c>
      <c r="NVM174" s="377" t="s">
        <v>10377</v>
      </c>
      <c r="NVN174" s="377" t="s">
        <v>10378</v>
      </c>
      <c r="NVO174" s="377" t="s">
        <v>10379</v>
      </c>
      <c r="NVP174" s="377" t="s">
        <v>10380</v>
      </c>
      <c r="NVQ174" s="377" t="s">
        <v>10381</v>
      </c>
      <c r="NVR174" s="377" t="s">
        <v>10382</v>
      </c>
      <c r="NVS174" s="377" t="s">
        <v>10383</v>
      </c>
      <c r="NVT174" s="377" t="s">
        <v>10384</v>
      </c>
      <c r="NVU174" s="377" t="s">
        <v>10385</v>
      </c>
      <c r="NVV174" s="377" t="s">
        <v>10386</v>
      </c>
      <c r="NVW174" s="377" t="s">
        <v>10387</v>
      </c>
      <c r="NVX174" s="377" t="s">
        <v>10388</v>
      </c>
      <c r="NVY174" s="377" t="s">
        <v>10389</v>
      </c>
      <c r="NVZ174" s="377" t="s">
        <v>10390</v>
      </c>
      <c r="NWA174" s="377" t="s">
        <v>10391</v>
      </c>
      <c r="NWB174" s="377" t="s">
        <v>10392</v>
      </c>
      <c r="NWC174" s="377" t="s">
        <v>10393</v>
      </c>
      <c r="NWD174" s="377" t="s">
        <v>10394</v>
      </c>
      <c r="NWE174" s="377" t="s">
        <v>10395</v>
      </c>
      <c r="NWF174" s="377" t="s">
        <v>10396</v>
      </c>
      <c r="NWG174" s="377" t="s">
        <v>10397</v>
      </c>
      <c r="NWH174" s="377" t="s">
        <v>10398</v>
      </c>
      <c r="NWI174" s="377" t="s">
        <v>10399</v>
      </c>
      <c r="NWJ174" s="377" t="s">
        <v>10400</v>
      </c>
      <c r="NWK174" s="377" t="s">
        <v>10401</v>
      </c>
      <c r="NWL174" s="377" t="s">
        <v>10402</v>
      </c>
      <c r="NWM174" s="377" t="s">
        <v>10403</v>
      </c>
      <c r="NWN174" s="377" t="s">
        <v>10404</v>
      </c>
      <c r="NWO174" s="377" t="s">
        <v>10405</v>
      </c>
      <c r="NWP174" s="377" t="s">
        <v>10406</v>
      </c>
      <c r="NWQ174" s="377" t="s">
        <v>10407</v>
      </c>
      <c r="NWR174" s="377" t="s">
        <v>10408</v>
      </c>
      <c r="NWS174" s="377" t="s">
        <v>10409</v>
      </c>
      <c r="NWT174" s="377" t="s">
        <v>10410</v>
      </c>
      <c r="NWU174" s="377" t="s">
        <v>10411</v>
      </c>
      <c r="NWV174" s="377" t="s">
        <v>10412</v>
      </c>
      <c r="NWW174" s="377" t="s">
        <v>10413</v>
      </c>
      <c r="NWX174" s="377" t="s">
        <v>10414</v>
      </c>
      <c r="NWY174" s="377" t="s">
        <v>10415</v>
      </c>
      <c r="NWZ174" s="377" t="s">
        <v>10416</v>
      </c>
      <c r="NXA174" s="377" t="s">
        <v>10417</v>
      </c>
      <c r="NXB174" s="377" t="s">
        <v>10418</v>
      </c>
      <c r="NXC174" s="377" t="s">
        <v>10419</v>
      </c>
      <c r="NXD174" s="377" t="s">
        <v>10420</v>
      </c>
      <c r="NXE174" s="377" t="s">
        <v>10421</v>
      </c>
      <c r="NXF174" s="377" t="s">
        <v>10422</v>
      </c>
      <c r="NXG174" s="377" t="s">
        <v>10423</v>
      </c>
      <c r="NXH174" s="377" t="s">
        <v>10424</v>
      </c>
      <c r="NXI174" s="377" t="s">
        <v>10425</v>
      </c>
      <c r="NXJ174" s="377" t="s">
        <v>10426</v>
      </c>
      <c r="NXK174" s="377" t="s">
        <v>10427</v>
      </c>
      <c r="NXL174" s="377" t="s">
        <v>10428</v>
      </c>
      <c r="NXM174" s="377" t="s">
        <v>10429</v>
      </c>
      <c r="NXN174" s="377" t="s">
        <v>10430</v>
      </c>
      <c r="NXO174" s="377" t="s">
        <v>10431</v>
      </c>
      <c r="NXP174" s="377" t="s">
        <v>10432</v>
      </c>
      <c r="NXQ174" s="377" t="s">
        <v>10433</v>
      </c>
      <c r="NXR174" s="377" t="s">
        <v>10434</v>
      </c>
      <c r="NXS174" s="377" t="s">
        <v>10435</v>
      </c>
      <c r="NXT174" s="377" t="s">
        <v>10436</v>
      </c>
      <c r="NXU174" s="377" t="s">
        <v>10437</v>
      </c>
      <c r="NXV174" s="377" t="s">
        <v>10438</v>
      </c>
      <c r="NXW174" s="377" t="s">
        <v>10439</v>
      </c>
      <c r="NXX174" s="377" t="s">
        <v>10440</v>
      </c>
      <c r="NXY174" s="377" t="s">
        <v>10441</v>
      </c>
      <c r="NXZ174" s="377" t="s">
        <v>10442</v>
      </c>
      <c r="NYA174" s="377" t="s">
        <v>10443</v>
      </c>
      <c r="NYB174" s="377" t="s">
        <v>10444</v>
      </c>
      <c r="NYC174" s="377" t="s">
        <v>10445</v>
      </c>
      <c r="NYD174" s="377" t="s">
        <v>10446</v>
      </c>
      <c r="NYE174" s="377" t="s">
        <v>10447</v>
      </c>
      <c r="NYF174" s="377" t="s">
        <v>10448</v>
      </c>
      <c r="NYG174" s="377" t="s">
        <v>10449</v>
      </c>
      <c r="NYH174" s="377" t="s">
        <v>10450</v>
      </c>
      <c r="NYI174" s="377" t="s">
        <v>10451</v>
      </c>
      <c r="NYJ174" s="377" t="s">
        <v>10452</v>
      </c>
      <c r="NYK174" s="377" t="s">
        <v>10453</v>
      </c>
      <c r="NYL174" s="377" t="s">
        <v>10454</v>
      </c>
      <c r="NYM174" s="377" t="s">
        <v>10455</v>
      </c>
      <c r="NYN174" s="377" t="s">
        <v>10456</v>
      </c>
      <c r="NYO174" s="377" t="s">
        <v>10457</v>
      </c>
      <c r="NYP174" s="377" t="s">
        <v>10458</v>
      </c>
      <c r="NYQ174" s="377" t="s">
        <v>10459</v>
      </c>
      <c r="NYR174" s="377" t="s">
        <v>10460</v>
      </c>
      <c r="NYS174" s="377" t="s">
        <v>10461</v>
      </c>
      <c r="NYT174" s="377" t="s">
        <v>10462</v>
      </c>
      <c r="NYU174" s="377" t="s">
        <v>10463</v>
      </c>
      <c r="NYV174" s="377" t="s">
        <v>10464</v>
      </c>
      <c r="NYW174" s="377" t="s">
        <v>10465</v>
      </c>
      <c r="NYX174" s="377" t="s">
        <v>10466</v>
      </c>
      <c r="NYY174" s="377" t="s">
        <v>10467</v>
      </c>
      <c r="NYZ174" s="377" t="s">
        <v>10468</v>
      </c>
      <c r="NZA174" s="377" t="s">
        <v>10469</v>
      </c>
      <c r="NZB174" s="377" t="s">
        <v>10470</v>
      </c>
      <c r="NZC174" s="377" t="s">
        <v>10471</v>
      </c>
      <c r="NZD174" s="377" t="s">
        <v>10472</v>
      </c>
      <c r="NZE174" s="377" t="s">
        <v>10473</v>
      </c>
      <c r="NZF174" s="377" t="s">
        <v>10474</v>
      </c>
      <c r="NZG174" s="377" t="s">
        <v>10475</v>
      </c>
      <c r="NZH174" s="377" t="s">
        <v>10476</v>
      </c>
      <c r="NZI174" s="377" t="s">
        <v>10477</v>
      </c>
      <c r="NZJ174" s="377" t="s">
        <v>10478</v>
      </c>
      <c r="NZK174" s="377" t="s">
        <v>10479</v>
      </c>
      <c r="NZL174" s="377" t="s">
        <v>10480</v>
      </c>
      <c r="NZM174" s="377" t="s">
        <v>10481</v>
      </c>
      <c r="NZN174" s="377" t="s">
        <v>10482</v>
      </c>
      <c r="NZO174" s="377" t="s">
        <v>10483</v>
      </c>
      <c r="NZP174" s="377" t="s">
        <v>10484</v>
      </c>
      <c r="NZQ174" s="377" t="s">
        <v>10485</v>
      </c>
      <c r="NZR174" s="377" t="s">
        <v>10486</v>
      </c>
      <c r="NZS174" s="377" t="s">
        <v>10487</v>
      </c>
      <c r="NZT174" s="377" t="s">
        <v>10488</v>
      </c>
      <c r="NZU174" s="377" t="s">
        <v>10489</v>
      </c>
      <c r="NZV174" s="377" t="s">
        <v>10490</v>
      </c>
      <c r="NZW174" s="377" t="s">
        <v>10491</v>
      </c>
      <c r="NZX174" s="377" t="s">
        <v>10492</v>
      </c>
      <c r="NZY174" s="377" t="s">
        <v>10493</v>
      </c>
      <c r="NZZ174" s="377" t="s">
        <v>10494</v>
      </c>
      <c r="OAA174" s="377" t="s">
        <v>10495</v>
      </c>
      <c r="OAB174" s="377" t="s">
        <v>10496</v>
      </c>
      <c r="OAC174" s="377" t="s">
        <v>10497</v>
      </c>
      <c r="OAD174" s="377" t="s">
        <v>10498</v>
      </c>
      <c r="OAE174" s="377" t="s">
        <v>10499</v>
      </c>
      <c r="OAF174" s="377" t="s">
        <v>10500</v>
      </c>
      <c r="OAG174" s="377" t="s">
        <v>10501</v>
      </c>
      <c r="OAH174" s="377" t="s">
        <v>10502</v>
      </c>
      <c r="OAI174" s="377" t="s">
        <v>10503</v>
      </c>
      <c r="OAJ174" s="377" t="s">
        <v>10504</v>
      </c>
      <c r="OAK174" s="377" t="s">
        <v>10505</v>
      </c>
      <c r="OAL174" s="377" t="s">
        <v>10506</v>
      </c>
      <c r="OAM174" s="377" t="s">
        <v>10507</v>
      </c>
      <c r="OAN174" s="377" t="s">
        <v>10508</v>
      </c>
      <c r="OAO174" s="377" t="s">
        <v>10509</v>
      </c>
      <c r="OAP174" s="377" t="s">
        <v>10510</v>
      </c>
      <c r="OAQ174" s="377" t="s">
        <v>10511</v>
      </c>
      <c r="OAR174" s="377" t="s">
        <v>10512</v>
      </c>
      <c r="OAS174" s="377" t="s">
        <v>10513</v>
      </c>
      <c r="OAT174" s="377" t="s">
        <v>10514</v>
      </c>
      <c r="OAU174" s="377" t="s">
        <v>10515</v>
      </c>
      <c r="OAV174" s="377" t="s">
        <v>10516</v>
      </c>
      <c r="OAW174" s="377" t="s">
        <v>10517</v>
      </c>
      <c r="OAX174" s="377" t="s">
        <v>10518</v>
      </c>
      <c r="OAY174" s="377" t="s">
        <v>10519</v>
      </c>
      <c r="OAZ174" s="377" t="s">
        <v>10520</v>
      </c>
      <c r="OBA174" s="377" t="s">
        <v>10521</v>
      </c>
      <c r="OBB174" s="377" t="s">
        <v>10522</v>
      </c>
      <c r="OBC174" s="377" t="s">
        <v>10523</v>
      </c>
      <c r="OBD174" s="377" t="s">
        <v>10524</v>
      </c>
      <c r="OBE174" s="377" t="s">
        <v>10525</v>
      </c>
      <c r="OBF174" s="377" t="s">
        <v>10526</v>
      </c>
      <c r="OBG174" s="377" t="s">
        <v>10527</v>
      </c>
      <c r="OBH174" s="377" t="s">
        <v>10528</v>
      </c>
      <c r="OBI174" s="377" t="s">
        <v>10529</v>
      </c>
      <c r="OBJ174" s="377" t="s">
        <v>10530</v>
      </c>
      <c r="OBK174" s="377" t="s">
        <v>10531</v>
      </c>
      <c r="OBL174" s="377" t="s">
        <v>10532</v>
      </c>
      <c r="OBM174" s="377" t="s">
        <v>10533</v>
      </c>
      <c r="OBN174" s="377" t="s">
        <v>10534</v>
      </c>
      <c r="OBO174" s="377" t="s">
        <v>10535</v>
      </c>
      <c r="OBP174" s="377" t="s">
        <v>10536</v>
      </c>
      <c r="OBQ174" s="377" t="s">
        <v>10537</v>
      </c>
      <c r="OBR174" s="377" t="s">
        <v>10538</v>
      </c>
      <c r="OBS174" s="377" t="s">
        <v>10539</v>
      </c>
      <c r="OBT174" s="377" t="s">
        <v>10540</v>
      </c>
      <c r="OBU174" s="377" t="s">
        <v>10541</v>
      </c>
      <c r="OBV174" s="377" t="s">
        <v>10542</v>
      </c>
      <c r="OBW174" s="377" t="s">
        <v>10543</v>
      </c>
      <c r="OBX174" s="377" t="s">
        <v>10544</v>
      </c>
      <c r="OBY174" s="377" t="s">
        <v>10545</v>
      </c>
      <c r="OBZ174" s="377" t="s">
        <v>10546</v>
      </c>
      <c r="OCA174" s="377" t="s">
        <v>10547</v>
      </c>
      <c r="OCB174" s="377" t="s">
        <v>10548</v>
      </c>
      <c r="OCC174" s="377" t="s">
        <v>10549</v>
      </c>
      <c r="OCD174" s="377" t="s">
        <v>10550</v>
      </c>
      <c r="OCE174" s="377" t="s">
        <v>10551</v>
      </c>
      <c r="OCF174" s="377" t="s">
        <v>10552</v>
      </c>
      <c r="OCG174" s="377" t="s">
        <v>10553</v>
      </c>
      <c r="OCH174" s="377" t="s">
        <v>10554</v>
      </c>
      <c r="OCI174" s="377" t="s">
        <v>10555</v>
      </c>
      <c r="OCJ174" s="377" t="s">
        <v>10556</v>
      </c>
      <c r="OCK174" s="377" t="s">
        <v>10557</v>
      </c>
      <c r="OCL174" s="377" t="s">
        <v>10558</v>
      </c>
      <c r="OCM174" s="377" t="s">
        <v>10559</v>
      </c>
      <c r="OCN174" s="377" t="s">
        <v>10560</v>
      </c>
      <c r="OCO174" s="377" t="s">
        <v>10561</v>
      </c>
      <c r="OCP174" s="377" t="s">
        <v>10562</v>
      </c>
      <c r="OCQ174" s="377" t="s">
        <v>10563</v>
      </c>
      <c r="OCR174" s="377" t="s">
        <v>10564</v>
      </c>
      <c r="OCS174" s="377" t="s">
        <v>10565</v>
      </c>
      <c r="OCT174" s="377" t="s">
        <v>10566</v>
      </c>
      <c r="OCU174" s="377" t="s">
        <v>10567</v>
      </c>
      <c r="OCV174" s="377" t="s">
        <v>10568</v>
      </c>
      <c r="OCW174" s="377" t="s">
        <v>10569</v>
      </c>
      <c r="OCX174" s="377" t="s">
        <v>10570</v>
      </c>
      <c r="OCY174" s="377" t="s">
        <v>10571</v>
      </c>
      <c r="OCZ174" s="377" t="s">
        <v>10572</v>
      </c>
      <c r="ODA174" s="377" t="s">
        <v>10573</v>
      </c>
      <c r="ODB174" s="377" t="s">
        <v>10574</v>
      </c>
      <c r="ODC174" s="377" t="s">
        <v>10575</v>
      </c>
      <c r="ODD174" s="377" t="s">
        <v>10576</v>
      </c>
      <c r="ODE174" s="377" t="s">
        <v>10577</v>
      </c>
      <c r="ODF174" s="377" t="s">
        <v>10578</v>
      </c>
      <c r="ODG174" s="377" t="s">
        <v>10579</v>
      </c>
      <c r="ODH174" s="377" t="s">
        <v>10580</v>
      </c>
      <c r="ODI174" s="377" t="s">
        <v>10581</v>
      </c>
      <c r="ODJ174" s="377" t="s">
        <v>10582</v>
      </c>
      <c r="ODK174" s="377" t="s">
        <v>10583</v>
      </c>
      <c r="ODL174" s="377" t="s">
        <v>10584</v>
      </c>
      <c r="ODM174" s="377" t="s">
        <v>10585</v>
      </c>
      <c r="ODN174" s="377" t="s">
        <v>10586</v>
      </c>
      <c r="ODO174" s="377" t="s">
        <v>10587</v>
      </c>
      <c r="ODP174" s="377" t="s">
        <v>10588</v>
      </c>
      <c r="ODQ174" s="377" t="s">
        <v>10589</v>
      </c>
      <c r="ODR174" s="377" t="s">
        <v>10590</v>
      </c>
      <c r="ODS174" s="377" t="s">
        <v>10591</v>
      </c>
      <c r="ODT174" s="377" t="s">
        <v>10592</v>
      </c>
      <c r="ODU174" s="377" t="s">
        <v>10593</v>
      </c>
      <c r="ODV174" s="377" t="s">
        <v>10594</v>
      </c>
      <c r="ODW174" s="377" t="s">
        <v>10595</v>
      </c>
      <c r="ODX174" s="377" t="s">
        <v>10596</v>
      </c>
      <c r="ODY174" s="377" t="s">
        <v>10597</v>
      </c>
      <c r="ODZ174" s="377" t="s">
        <v>10598</v>
      </c>
      <c r="OEA174" s="377" t="s">
        <v>10599</v>
      </c>
      <c r="OEB174" s="377" t="s">
        <v>10600</v>
      </c>
      <c r="OEC174" s="377" t="s">
        <v>10601</v>
      </c>
      <c r="OED174" s="377" t="s">
        <v>10602</v>
      </c>
      <c r="OEE174" s="377" t="s">
        <v>10603</v>
      </c>
      <c r="OEF174" s="377" t="s">
        <v>10604</v>
      </c>
      <c r="OEG174" s="377" t="s">
        <v>10605</v>
      </c>
      <c r="OEH174" s="377" t="s">
        <v>10606</v>
      </c>
      <c r="OEI174" s="377" t="s">
        <v>10607</v>
      </c>
      <c r="OEJ174" s="377" t="s">
        <v>10608</v>
      </c>
      <c r="OEK174" s="377" t="s">
        <v>10609</v>
      </c>
      <c r="OEL174" s="377" t="s">
        <v>10610</v>
      </c>
      <c r="OEM174" s="377" t="s">
        <v>10611</v>
      </c>
      <c r="OEN174" s="377" t="s">
        <v>10612</v>
      </c>
      <c r="OEO174" s="377" t="s">
        <v>10613</v>
      </c>
      <c r="OEP174" s="377" t="s">
        <v>10614</v>
      </c>
      <c r="OEQ174" s="377" t="s">
        <v>10615</v>
      </c>
      <c r="OER174" s="377" t="s">
        <v>10616</v>
      </c>
      <c r="OES174" s="377" t="s">
        <v>10617</v>
      </c>
      <c r="OET174" s="377" t="s">
        <v>10618</v>
      </c>
      <c r="OEU174" s="377" t="s">
        <v>10619</v>
      </c>
      <c r="OEV174" s="377" t="s">
        <v>10620</v>
      </c>
      <c r="OEW174" s="377" t="s">
        <v>10621</v>
      </c>
      <c r="OEX174" s="377" t="s">
        <v>10622</v>
      </c>
      <c r="OEY174" s="377" t="s">
        <v>10623</v>
      </c>
      <c r="OEZ174" s="377" t="s">
        <v>10624</v>
      </c>
      <c r="OFA174" s="377" t="s">
        <v>10625</v>
      </c>
      <c r="OFB174" s="377" t="s">
        <v>10626</v>
      </c>
      <c r="OFC174" s="377" t="s">
        <v>10627</v>
      </c>
      <c r="OFD174" s="377" t="s">
        <v>10628</v>
      </c>
      <c r="OFE174" s="377" t="s">
        <v>10629</v>
      </c>
      <c r="OFF174" s="377" t="s">
        <v>10630</v>
      </c>
      <c r="OFG174" s="377" t="s">
        <v>10631</v>
      </c>
      <c r="OFH174" s="377" t="s">
        <v>10632</v>
      </c>
      <c r="OFI174" s="377" t="s">
        <v>10633</v>
      </c>
      <c r="OFJ174" s="377" t="s">
        <v>10634</v>
      </c>
      <c r="OFK174" s="377" t="s">
        <v>10635</v>
      </c>
      <c r="OFL174" s="377" t="s">
        <v>10636</v>
      </c>
      <c r="OFM174" s="377" t="s">
        <v>10637</v>
      </c>
      <c r="OFN174" s="377" t="s">
        <v>10638</v>
      </c>
      <c r="OFO174" s="377" t="s">
        <v>10639</v>
      </c>
      <c r="OFP174" s="377" t="s">
        <v>10640</v>
      </c>
      <c r="OFQ174" s="377" t="s">
        <v>10641</v>
      </c>
      <c r="OFR174" s="377" t="s">
        <v>10642</v>
      </c>
      <c r="OFS174" s="377" t="s">
        <v>10643</v>
      </c>
      <c r="OFT174" s="377" t="s">
        <v>10644</v>
      </c>
      <c r="OFU174" s="377" t="s">
        <v>10645</v>
      </c>
      <c r="OFV174" s="377" t="s">
        <v>10646</v>
      </c>
      <c r="OFW174" s="377" t="s">
        <v>10647</v>
      </c>
      <c r="OFX174" s="377" t="s">
        <v>10648</v>
      </c>
      <c r="OFY174" s="377" t="s">
        <v>10649</v>
      </c>
      <c r="OFZ174" s="377" t="s">
        <v>10650</v>
      </c>
      <c r="OGA174" s="377" t="s">
        <v>10651</v>
      </c>
      <c r="OGB174" s="377" t="s">
        <v>10652</v>
      </c>
      <c r="OGC174" s="377" t="s">
        <v>10653</v>
      </c>
      <c r="OGD174" s="377" t="s">
        <v>10654</v>
      </c>
      <c r="OGE174" s="377" t="s">
        <v>10655</v>
      </c>
      <c r="OGF174" s="377" t="s">
        <v>10656</v>
      </c>
      <c r="OGG174" s="377" t="s">
        <v>10657</v>
      </c>
      <c r="OGH174" s="377" t="s">
        <v>10658</v>
      </c>
      <c r="OGI174" s="377" t="s">
        <v>10659</v>
      </c>
      <c r="OGJ174" s="377" t="s">
        <v>10660</v>
      </c>
      <c r="OGK174" s="377" t="s">
        <v>10661</v>
      </c>
      <c r="OGL174" s="377" t="s">
        <v>10662</v>
      </c>
      <c r="OGM174" s="377" t="s">
        <v>10663</v>
      </c>
      <c r="OGN174" s="377" t="s">
        <v>10664</v>
      </c>
      <c r="OGO174" s="377" t="s">
        <v>10665</v>
      </c>
      <c r="OGP174" s="377" t="s">
        <v>10666</v>
      </c>
      <c r="OGQ174" s="377" t="s">
        <v>10667</v>
      </c>
      <c r="OGR174" s="377" t="s">
        <v>10668</v>
      </c>
      <c r="OGS174" s="377" t="s">
        <v>10669</v>
      </c>
      <c r="OGT174" s="377" t="s">
        <v>10670</v>
      </c>
      <c r="OGU174" s="377" t="s">
        <v>10671</v>
      </c>
      <c r="OGV174" s="377" t="s">
        <v>10672</v>
      </c>
      <c r="OGW174" s="377" t="s">
        <v>10673</v>
      </c>
      <c r="OGX174" s="377" t="s">
        <v>10674</v>
      </c>
      <c r="OGY174" s="377" t="s">
        <v>10675</v>
      </c>
      <c r="OGZ174" s="377" t="s">
        <v>10676</v>
      </c>
      <c r="OHA174" s="377" t="s">
        <v>10677</v>
      </c>
      <c r="OHB174" s="377" t="s">
        <v>10678</v>
      </c>
      <c r="OHC174" s="377" t="s">
        <v>10679</v>
      </c>
      <c r="OHD174" s="377" t="s">
        <v>10680</v>
      </c>
      <c r="OHE174" s="377" t="s">
        <v>10681</v>
      </c>
      <c r="OHF174" s="377" t="s">
        <v>10682</v>
      </c>
      <c r="OHG174" s="377" t="s">
        <v>10683</v>
      </c>
      <c r="OHH174" s="377" t="s">
        <v>10684</v>
      </c>
      <c r="OHI174" s="377" t="s">
        <v>10685</v>
      </c>
      <c r="OHJ174" s="377" t="s">
        <v>10686</v>
      </c>
      <c r="OHK174" s="377" t="s">
        <v>10687</v>
      </c>
      <c r="OHL174" s="377" t="s">
        <v>10688</v>
      </c>
      <c r="OHM174" s="377" t="s">
        <v>10689</v>
      </c>
      <c r="OHN174" s="377" t="s">
        <v>10690</v>
      </c>
      <c r="OHO174" s="377" t="s">
        <v>10691</v>
      </c>
      <c r="OHP174" s="377" t="s">
        <v>10692</v>
      </c>
      <c r="OHQ174" s="377" t="s">
        <v>10693</v>
      </c>
      <c r="OHR174" s="377" t="s">
        <v>10694</v>
      </c>
      <c r="OHS174" s="377" t="s">
        <v>10695</v>
      </c>
      <c r="OHT174" s="377" t="s">
        <v>10696</v>
      </c>
      <c r="OHU174" s="377" t="s">
        <v>10697</v>
      </c>
      <c r="OHV174" s="377" t="s">
        <v>10698</v>
      </c>
      <c r="OHW174" s="377" t="s">
        <v>10699</v>
      </c>
      <c r="OHX174" s="377" t="s">
        <v>10700</v>
      </c>
      <c r="OHY174" s="377" t="s">
        <v>10701</v>
      </c>
      <c r="OHZ174" s="377" t="s">
        <v>10702</v>
      </c>
      <c r="OIA174" s="377" t="s">
        <v>10703</v>
      </c>
      <c r="OIB174" s="377" t="s">
        <v>10704</v>
      </c>
      <c r="OIC174" s="377" t="s">
        <v>10705</v>
      </c>
      <c r="OID174" s="377" t="s">
        <v>10706</v>
      </c>
      <c r="OIE174" s="377" t="s">
        <v>10707</v>
      </c>
      <c r="OIF174" s="377" t="s">
        <v>10708</v>
      </c>
      <c r="OIG174" s="377" t="s">
        <v>10709</v>
      </c>
      <c r="OIH174" s="377" t="s">
        <v>10710</v>
      </c>
      <c r="OII174" s="377" t="s">
        <v>10711</v>
      </c>
      <c r="OIJ174" s="377" t="s">
        <v>10712</v>
      </c>
      <c r="OIK174" s="377" t="s">
        <v>10713</v>
      </c>
      <c r="OIL174" s="377" t="s">
        <v>10714</v>
      </c>
      <c r="OIM174" s="377" t="s">
        <v>10715</v>
      </c>
      <c r="OIN174" s="377" t="s">
        <v>10716</v>
      </c>
      <c r="OIO174" s="377" t="s">
        <v>10717</v>
      </c>
      <c r="OIP174" s="377" t="s">
        <v>10718</v>
      </c>
      <c r="OIQ174" s="377" t="s">
        <v>10719</v>
      </c>
      <c r="OIR174" s="377" t="s">
        <v>10720</v>
      </c>
      <c r="OIS174" s="377" t="s">
        <v>10721</v>
      </c>
      <c r="OIT174" s="377" t="s">
        <v>10722</v>
      </c>
      <c r="OIU174" s="377" t="s">
        <v>10723</v>
      </c>
      <c r="OIV174" s="377" t="s">
        <v>10724</v>
      </c>
      <c r="OIW174" s="377" t="s">
        <v>10725</v>
      </c>
      <c r="OIX174" s="377" t="s">
        <v>10726</v>
      </c>
      <c r="OIY174" s="377" t="s">
        <v>10727</v>
      </c>
      <c r="OIZ174" s="377" t="s">
        <v>10728</v>
      </c>
      <c r="OJA174" s="377" t="s">
        <v>10729</v>
      </c>
      <c r="OJB174" s="377" t="s">
        <v>10730</v>
      </c>
      <c r="OJC174" s="377" t="s">
        <v>10731</v>
      </c>
      <c r="OJD174" s="377" t="s">
        <v>10732</v>
      </c>
      <c r="OJE174" s="377" t="s">
        <v>10733</v>
      </c>
      <c r="OJF174" s="377" t="s">
        <v>10734</v>
      </c>
      <c r="OJG174" s="377" t="s">
        <v>10735</v>
      </c>
      <c r="OJH174" s="377" t="s">
        <v>10736</v>
      </c>
      <c r="OJI174" s="377" t="s">
        <v>10737</v>
      </c>
      <c r="OJJ174" s="377" t="s">
        <v>10738</v>
      </c>
      <c r="OJK174" s="377" t="s">
        <v>10739</v>
      </c>
      <c r="OJL174" s="377" t="s">
        <v>10740</v>
      </c>
      <c r="OJM174" s="377" t="s">
        <v>10741</v>
      </c>
      <c r="OJN174" s="377" t="s">
        <v>10742</v>
      </c>
      <c r="OJO174" s="377" t="s">
        <v>10743</v>
      </c>
      <c r="OJP174" s="377" t="s">
        <v>10744</v>
      </c>
      <c r="OJQ174" s="377" t="s">
        <v>10745</v>
      </c>
      <c r="OJR174" s="377" t="s">
        <v>10746</v>
      </c>
      <c r="OJS174" s="377" t="s">
        <v>10747</v>
      </c>
      <c r="OJT174" s="377" t="s">
        <v>10748</v>
      </c>
      <c r="OJU174" s="377" t="s">
        <v>10749</v>
      </c>
      <c r="OJV174" s="377" t="s">
        <v>10750</v>
      </c>
      <c r="OJW174" s="377" t="s">
        <v>10751</v>
      </c>
      <c r="OJX174" s="377" t="s">
        <v>10752</v>
      </c>
      <c r="OJY174" s="377" t="s">
        <v>10753</v>
      </c>
      <c r="OJZ174" s="377" t="s">
        <v>10754</v>
      </c>
      <c r="OKA174" s="377" t="s">
        <v>10755</v>
      </c>
      <c r="OKB174" s="377" t="s">
        <v>10756</v>
      </c>
      <c r="OKC174" s="377" t="s">
        <v>10757</v>
      </c>
      <c r="OKD174" s="377" t="s">
        <v>10758</v>
      </c>
      <c r="OKE174" s="377" t="s">
        <v>10759</v>
      </c>
      <c r="OKF174" s="377" t="s">
        <v>10760</v>
      </c>
      <c r="OKG174" s="377" t="s">
        <v>10761</v>
      </c>
      <c r="OKH174" s="377" t="s">
        <v>10762</v>
      </c>
      <c r="OKI174" s="377" t="s">
        <v>10763</v>
      </c>
      <c r="OKJ174" s="377" t="s">
        <v>10764</v>
      </c>
      <c r="OKK174" s="377" t="s">
        <v>10765</v>
      </c>
      <c r="OKL174" s="377" t="s">
        <v>10766</v>
      </c>
      <c r="OKM174" s="377" t="s">
        <v>10767</v>
      </c>
      <c r="OKN174" s="377" t="s">
        <v>10768</v>
      </c>
      <c r="OKO174" s="377" t="s">
        <v>10769</v>
      </c>
      <c r="OKP174" s="377" t="s">
        <v>10770</v>
      </c>
      <c r="OKQ174" s="377" t="s">
        <v>10771</v>
      </c>
      <c r="OKR174" s="377" t="s">
        <v>10772</v>
      </c>
      <c r="OKS174" s="377" t="s">
        <v>10773</v>
      </c>
      <c r="OKT174" s="377" t="s">
        <v>10774</v>
      </c>
      <c r="OKU174" s="377" t="s">
        <v>10775</v>
      </c>
      <c r="OKV174" s="377" t="s">
        <v>10776</v>
      </c>
      <c r="OKW174" s="377" t="s">
        <v>10777</v>
      </c>
      <c r="OKX174" s="377" t="s">
        <v>10778</v>
      </c>
      <c r="OKY174" s="377" t="s">
        <v>10779</v>
      </c>
      <c r="OKZ174" s="377" t="s">
        <v>10780</v>
      </c>
      <c r="OLA174" s="377" t="s">
        <v>10781</v>
      </c>
      <c r="OLB174" s="377" t="s">
        <v>10782</v>
      </c>
      <c r="OLC174" s="377" t="s">
        <v>10783</v>
      </c>
      <c r="OLD174" s="377" t="s">
        <v>10784</v>
      </c>
      <c r="OLE174" s="377" t="s">
        <v>10785</v>
      </c>
      <c r="OLF174" s="377" t="s">
        <v>10786</v>
      </c>
      <c r="OLG174" s="377" t="s">
        <v>10787</v>
      </c>
      <c r="OLH174" s="377" t="s">
        <v>10788</v>
      </c>
      <c r="OLI174" s="377" t="s">
        <v>10789</v>
      </c>
      <c r="OLJ174" s="377" t="s">
        <v>10790</v>
      </c>
      <c r="OLK174" s="377" t="s">
        <v>10791</v>
      </c>
      <c r="OLL174" s="377" t="s">
        <v>10792</v>
      </c>
      <c r="OLM174" s="377" t="s">
        <v>10793</v>
      </c>
      <c r="OLN174" s="377" t="s">
        <v>10794</v>
      </c>
      <c r="OLO174" s="377" t="s">
        <v>10795</v>
      </c>
      <c r="OLP174" s="377" t="s">
        <v>10796</v>
      </c>
      <c r="OLQ174" s="377" t="s">
        <v>10797</v>
      </c>
      <c r="OLR174" s="377" t="s">
        <v>10798</v>
      </c>
      <c r="OLS174" s="377" t="s">
        <v>10799</v>
      </c>
      <c r="OLT174" s="377" t="s">
        <v>10800</v>
      </c>
      <c r="OLU174" s="377" t="s">
        <v>10801</v>
      </c>
      <c r="OLV174" s="377" t="s">
        <v>10802</v>
      </c>
      <c r="OLW174" s="377" t="s">
        <v>10803</v>
      </c>
      <c r="OLX174" s="377" t="s">
        <v>10804</v>
      </c>
      <c r="OLY174" s="377" t="s">
        <v>10805</v>
      </c>
      <c r="OLZ174" s="377" t="s">
        <v>10806</v>
      </c>
      <c r="OMA174" s="377" t="s">
        <v>10807</v>
      </c>
      <c r="OMB174" s="377" t="s">
        <v>10808</v>
      </c>
      <c r="OMC174" s="377" t="s">
        <v>10809</v>
      </c>
      <c r="OMD174" s="377" t="s">
        <v>10810</v>
      </c>
      <c r="OME174" s="377" t="s">
        <v>10811</v>
      </c>
      <c r="OMF174" s="377" t="s">
        <v>10812</v>
      </c>
      <c r="OMG174" s="377" t="s">
        <v>10813</v>
      </c>
      <c r="OMH174" s="377" t="s">
        <v>10814</v>
      </c>
      <c r="OMI174" s="377" t="s">
        <v>10815</v>
      </c>
      <c r="OMJ174" s="377" t="s">
        <v>10816</v>
      </c>
      <c r="OMK174" s="377" t="s">
        <v>10817</v>
      </c>
      <c r="OML174" s="377" t="s">
        <v>10818</v>
      </c>
      <c r="OMM174" s="377" t="s">
        <v>10819</v>
      </c>
      <c r="OMN174" s="377" t="s">
        <v>10820</v>
      </c>
      <c r="OMO174" s="377" t="s">
        <v>10821</v>
      </c>
      <c r="OMP174" s="377" t="s">
        <v>10822</v>
      </c>
      <c r="OMQ174" s="377" t="s">
        <v>10823</v>
      </c>
      <c r="OMR174" s="377" t="s">
        <v>10824</v>
      </c>
      <c r="OMS174" s="377" t="s">
        <v>10825</v>
      </c>
      <c r="OMT174" s="377" t="s">
        <v>10826</v>
      </c>
      <c r="OMU174" s="377" t="s">
        <v>10827</v>
      </c>
      <c r="OMV174" s="377" t="s">
        <v>10828</v>
      </c>
      <c r="OMW174" s="377" t="s">
        <v>10829</v>
      </c>
      <c r="OMX174" s="377" t="s">
        <v>10830</v>
      </c>
      <c r="OMY174" s="377" t="s">
        <v>10831</v>
      </c>
      <c r="OMZ174" s="377" t="s">
        <v>10832</v>
      </c>
      <c r="ONA174" s="377" t="s">
        <v>10833</v>
      </c>
      <c r="ONB174" s="377" t="s">
        <v>10834</v>
      </c>
      <c r="ONC174" s="377" t="s">
        <v>10835</v>
      </c>
      <c r="OND174" s="377" t="s">
        <v>10836</v>
      </c>
      <c r="ONE174" s="377" t="s">
        <v>10837</v>
      </c>
      <c r="ONF174" s="377" t="s">
        <v>10838</v>
      </c>
      <c r="ONG174" s="377" t="s">
        <v>10839</v>
      </c>
      <c r="ONH174" s="377" t="s">
        <v>10840</v>
      </c>
      <c r="ONI174" s="377" t="s">
        <v>10841</v>
      </c>
      <c r="ONJ174" s="377" t="s">
        <v>10842</v>
      </c>
      <c r="ONK174" s="377" t="s">
        <v>10843</v>
      </c>
      <c r="ONL174" s="377" t="s">
        <v>10844</v>
      </c>
      <c r="ONM174" s="377" t="s">
        <v>10845</v>
      </c>
      <c r="ONN174" s="377" t="s">
        <v>10846</v>
      </c>
      <c r="ONO174" s="377" t="s">
        <v>10847</v>
      </c>
      <c r="ONP174" s="377" t="s">
        <v>10848</v>
      </c>
      <c r="ONQ174" s="377" t="s">
        <v>10849</v>
      </c>
      <c r="ONR174" s="377" t="s">
        <v>10850</v>
      </c>
      <c r="ONS174" s="377" t="s">
        <v>10851</v>
      </c>
      <c r="ONT174" s="377" t="s">
        <v>10852</v>
      </c>
      <c r="ONU174" s="377" t="s">
        <v>10853</v>
      </c>
      <c r="ONV174" s="377" t="s">
        <v>10854</v>
      </c>
      <c r="ONW174" s="377" t="s">
        <v>10855</v>
      </c>
      <c r="ONX174" s="377" t="s">
        <v>10856</v>
      </c>
      <c r="ONY174" s="377" t="s">
        <v>10857</v>
      </c>
      <c r="ONZ174" s="377" t="s">
        <v>10858</v>
      </c>
      <c r="OOA174" s="377" t="s">
        <v>10859</v>
      </c>
      <c r="OOB174" s="377" t="s">
        <v>10860</v>
      </c>
      <c r="OOC174" s="377" t="s">
        <v>10861</v>
      </c>
      <c r="OOD174" s="377" t="s">
        <v>10862</v>
      </c>
      <c r="OOE174" s="377" t="s">
        <v>10863</v>
      </c>
      <c r="OOF174" s="377" t="s">
        <v>10864</v>
      </c>
      <c r="OOG174" s="377" t="s">
        <v>10865</v>
      </c>
      <c r="OOH174" s="377" t="s">
        <v>10866</v>
      </c>
      <c r="OOI174" s="377" t="s">
        <v>10867</v>
      </c>
      <c r="OOJ174" s="377" t="s">
        <v>10868</v>
      </c>
      <c r="OOK174" s="377" t="s">
        <v>10869</v>
      </c>
      <c r="OOL174" s="377" t="s">
        <v>10870</v>
      </c>
      <c r="OOM174" s="377" t="s">
        <v>10871</v>
      </c>
      <c r="OON174" s="377" t="s">
        <v>10872</v>
      </c>
      <c r="OOO174" s="377" t="s">
        <v>10873</v>
      </c>
      <c r="OOP174" s="377" t="s">
        <v>10874</v>
      </c>
      <c r="OOQ174" s="377" t="s">
        <v>10875</v>
      </c>
      <c r="OOR174" s="377" t="s">
        <v>10876</v>
      </c>
      <c r="OOS174" s="377" t="s">
        <v>10877</v>
      </c>
      <c r="OOT174" s="377" t="s">
        <v>10878</v>
      </c>
      <c r="OOU174" s="377" t="s">
        <v>10879</v>
      </c>
      <c r="OOV174" s="377" t="s">
        <v>10880</v>
      </c>
      <c r="OOW174" s="377" t="s">
        <v>10881</v>
      </c>
      <c r="OOX174" s="377" t="s">
        <v>10882</v>
      </c>
      <c r="OOY174" s="377" t="s">
        <v>10883</v>
      </c>
      <c r="OOZ174" s="377" t="s">
        <v>10884</v>
      </c>
      <c r="OPA174" s="377" t="s">
        <v>10885</v>
      </c>
      <c r="OPB174" s="377" t="s">
        <v>10886</v>
      </c>
      <c r="OPC174" s="377" t="s">
        <v>10887</v>
      </c>
      <c r="OPD174" s="377" t="s">
        <v>10888</v>
      </c>
      <c r="OPE174" s="377" t="s">
        <v>10889</v>
      </c>
      <c r="OPF174" s="377" t="s">
        <v>10890</v>
      </c>
      <c r="OPG174" s="377" t="s">
        <v>10891</v>
      </c>
      <c r="OPH174" s="377" t="s">
        <v>10892</v>
      </c>
      <c r="OPI174" s="377" t="s">
        <v>10893</v>
      </c>
      <c r="OPJ174" s="377" t="s">
        <v>10894</v>
      </c>
      <c r="OPK174" s="377" t="s">
        <v>10895</v>
      </c>
      <c r="OPL174" s="377" t="s">
        <v>10896</v>
      </c>
      <c r="OPM174" s="377" t="s">
        <v>10897</v>
      </c>
      <c r="OPN174" s="377" t="s">
        <v>10898</v>
      </c>
      <c r="OPO174" s="377" t="s">
        <v>10899</v>
      </c>
      <c r="OPP174" s="377" t="s">
        <v>10900</v>
      </c>
      <c r="OPQ174" s="377" t="s">
        <v>10901</v>
      </c>
      <c r="OPR174" s="377" t="s">
        <v>10902</v>
      </c>
      <c r="OPS174" s="377" t="s">
        <v>10903</v>
      </c>
      <c r="OPT174" s="377" t="s">
        <v>10904</v>
      </c>
      <c r="OPU174" s="377" t="s">
        <v>10905</v>
      </c>
      <c r="OPV174" s="377" t="s">
        <v>10906</v>
      </c>
      <c r="OPW174" s="377" t="s">
        <v>10907</v>
      </c>
      <c r="OPX174" s="377" t="s">
        <v>10908</v>
      </c>
      <c r="OPY174" s="377" t="s">
        <v>10909</v>
      </c>
      <c r="OPZ174" s="377" t="s">
        <v>10910</v>
      </c>
      <c r="OQA174" s="377" t="s">
        <v>10911</v>
      </c>
      <c r="OQB174" s="377" t="s">
        <v>10912</v>
      </c>
      <c r="OQC174" s="377" t="s">
        <v>10913</v>
      </c>
      <c r="OQD174" s="377" t="s">
        <v>10914</v>
      </c>
      <c r="OQE174" s="377" t="s">
        <v>10915</v>
      </c>
      <c r="OQF174" s="377" t="s">
        <v>10916</v>
      </c>
      <c r="OQG174" s="377" t="s">
        <v>10917</v>
      </c>
      <c r="OQH174" s="377" t="s">
        <v>10918</v>
      </c>
      <c r="OQI174" s="377" t="s">
        <v>10919</v>
      </c>
      <c r="OQJ174" s="377" t="s">
        <v>10920</v>
      </c>
      <c r="OQK174" s="377" t="s">
        <v>10921</v>
      </c>
      <c r="OQL174" s="377" t="s">
        <v>10922</v>
      </c>
      <c r="OQM174" s="377" t="s">
        <v>10923</v>
      </c>
      <c r="OQN174" s="377" t="s">
        <v>10924</v>
      </c>
      <c r="OQO174" s="377" t="s">
        <v>10925</v>
      </c>
      <c r="OQP174" s="377" t="s">
        <v>10926</v>
      </c>
      <c r="OQQ174" s="377" t="s">
        <v>10927</v>
      </c>
      <c r="OQR174" s="377" t="s">
        <v>10928</v>
      </c>
      <c r="OQS174" s="377" t="s">
        <v>10929</v>
      </c>
      <c r="OQT174" s="377" t="s">
        <v>10930</v>
      </c>
      <c r="OQU174" s="377" t="s">
        <v>10931</v>
      </c>
      <c r="OQV174" s="377" t="s">
        <v>10932</v>
      </c>
      <c r="OQW174" s="377" t="s">
        <v>10933</v>
      </c>
      <c r="OQX174" s="377" t="s">
        <v>10934</v>
      </c>
      <c r="OQY174" s="377" t="s">
        <v>10935</v>
      </c>
      <c r="OQZ174" s="377" t="s">
        <v>10936</v>
      </c>
      <c r="ORA174" s="377" t="s">
        <v>10937</v>
      </c>
      <c r="ORB174" s="377" t="s">
        <v>10938</v>
      </c>
      <c r="ORC174" s="377" t="s">
        <v>10939</v>
      </c>
      <c r="ORD174" s="377" t="s">
        <v>10940</v>
      </c>
      <c r="ORE174" s="377" t="s">
        <v>10941</v>
      </c>
      <c r="ORF174" s="377" t="s">
        <v>10942</v>
      </c>
      <c r="ORG174" s="377" t="s">
        <v>10943</v>
      </c>
      <c r="ORH174" s="377" t="s">
        <v>10944</v>
      </c>
      <c r="ORI174" s="377" t="s">
        <v>10945</v>
      </c>
      <c r="ORJ174" s="377" t="s">
        <v>10946</v>
      </c>
      <c r="ORK174" s="377" t="s">
        <v>10947</v>
      </c>
      <c r="ORL174" s="377" t="s">
        <v>10948</v>
      </c>
      <c r="ORM174" s="377" t="s">
        <v>10949</v>
      </c>
      <c r="ORN174" s="377" t="s">
        <v>10950</v>
      </c>
      <c r="ORO174" s="377" t="s">
        <v>10951</v>
      </c>
      <c r="ORP174" s="377" t="s">
        <v>10952</v>
      </c>
      <c r="ORQ174" s="377" t="s">
        <v>10953</v>
      </c>
      <c r="ORR174" s="377" t="s">
        <v>10954</v>
      </c>
      <c r="ORS174" s="377" t="s">
        <v>10955</v>
      </c>
      <c r="ORT174" s="377" t="s">
        <v>10956</v>
      </c>
      <c r="ORU174" s="377" t="s">
        <v>10957</v>
      </c>
      <c r="ORV174" s="377" t="s">
        <v>10958</v>
      </c>
      <c r="ORW174" s="377" t="s">
        <v>10959</v>
      </c>
      <c r="ORX174" s="377" t="s">
        <v>10960</v>
      </c>
      <c r="ORY174" s="377" t="s">
        <v>10961</v>
      </c>
      <c r="ORZ174" s="377" t="s">
        <v>10962</v>
      </c>
      <c r="OSA174" s="377" t="s">
        <v>10963</v>
      </c>
      <c r="OSB174" s="377" t="s">
        <v>10964</v>
      </c>
      <c r="OSC174" s="377" t="s">
        <v>10965</v>
      </c>
      <c r="OSD174" s="377" t="s">
        <v>10966</v>
      </c>
      <c r="OSE174" s="377" t="s">
        <v>10967</v>
      </c>
      <c r="OSF174" s="377" t="s">
        <v>10968</v>
      </c>
      <c r="OSG174" s="377" t="s">
        <v>10969</v>
      </c>
      <c r="OSH174" s="377" t="s">
        <v>10970</v>
      </c>
      <c r="OSI174" s="377" t="s">
        <v>10971</v>
      </c>
      <c r="OSJ174" s="377" t="s">
        <v>10972</v>
      </c>
      <c r="OSK174" s="377" t="s">
        <v>10973</v>
      </c>
      <c r="OSL174" s="377" t="s">
        <v>10974</v>
      </c>
      <c r="OSM174" s="377" t="s">
        <v>10975</v>
      </c>
      <c r="OSN174" s="377" t="s">
        <v>10976</v>
      </c>
      <c r="OSO174" s="377" t="s">
        <v>10977</v>
      </c>
      <c r="OSP174" s="377" t="s">
        <v>10978</v>
      </c>
      <c r="OSQ174" s="377" t="s">
        <v>10979</v>
      </c>
      <c r="OSR174" s="377" t="s">
        <v>10980</v>
      </c>
      <c r="OSS174" s="377" t="s">
        <v>10981</v>
      </c>
      <c r="OST174" s="377" t="s">
        <v>10982</v>
      </c>
      <c r="OSU174" s="377" t="s">
        <v>10983</v>
      </c>
      <c r="OSV174" s="377" t="s">
        <v>10984</v>
      </c>
      <c r="OSW174" s="377" t="s">
        <v>10985</v>
      </c>
      <c r="OSX174" s="377" t="s">
        <v>10986</v>
      </c>
      <c r="OSY174" s="377" t="s">
        <v>10987</v>
      </c>
      <c r="OSZ174" s="377" t="s">
        <v>10988</v>
      </c>
      <c r="OTA174" s="377" t="s">
        <v>10989</v>
      </c>
      <c r="OTB174" s="377" t="s">
        <v>10990</v>
      </c>
      <c r="OTC174" s="377" t="s">
        <v>10991</v>
      </c>
      <c r="OTD174" s="377" t="s">
        <v>10992</v>
      </c>
      <c r="OTE174" s="377" t="s">
        <v>10993</v>
      </c>
      <c r="OTF174" s="377" t="s">
        <v>10994</v>
      </c>
      <c r="OTG174" s="377" t="s">
        <v>10995</v>
      </c>
      <c r="OTH174" s="377" t="s">
        <v>10996</v>
      </c>
      <c r="OTI174" s="377" t="s">
        <v>10997</v>
      </c>
      <c r="OTJ174" s="377" t="s">
        <v>10998</v>
      </c>
      <c r="OTK174" s="377" t="s">
        <v>10999</v>
      </c>
      <c r="OTL174" s="377" t="s">
        <v>11000</v>
      </c>
      <c r="OTM174" s="377" t="s">
        <v>11001</v>
      </c>
      <c r="OTN174" s="377" t="s">
        <v>11002</v>
      </c>
      <c r="OTO174" s="377" t="s">
        <v>11003</v>
      </c>
      <c r="OTP174" s="377" t="s">
        <v>11004</v>
      </c>
      <c r="OTQ174" s="377" t="s">
        <v>11005</v>
      </c>
      <c r="OTR174" s="377" t="s">
        <v>11006</v>
      </c>
      <c r="OTS174" s="377" t="s">
        <v>11007</v>
      </c>
      <c r="OTT174" s="377" t="s">
        <v>11008</v>
      </c>
      <c r="OTU174" s="377" t="s">
        <v>11009</v>
      </c>
      <c r="OTV174" s="377" t="s">
        <v>11010</v>
      </c>
      <c r="OTW174" s="377" t="s">
        <v>11011</v>
      </c>
      <c r="OTX174" s="377" t="s">
        <v>11012</v>
      </c>
      <c r="OTY174" s="377" t="s">
        <v>11013</v>
      </c>
      <c r="OTZ174" s="377" t="s">
        <v>11014</v>
      </c>
      <c r="OUA174" s="377" t="s">
        <v>11015</v>
      </c>
      <c r="OUB174" s="377" t="s">
        <v>11016</v>
      </c>
      <c r="OUC174" s="377" t="s">
        <v>11017</v>
      </c>
      <c r="OUD174" s="377" t="s">
        <v>11018</v>
      </c>
      <c r="OUE174" s="377" t="s">
        <v>11019</v>
      </c>
      <c r="OUF174" s="377" t="s">
        <v>11020</v>
      </c>
      <c r="OUG174" s="377" t="s">
        <v>11021</v>
      </c>
      <c r="OUH174" s="377" t="s">
        <v>11022</v>
      </c>
      <c r="OUI174" s="377" t="s">
        <v>11023</v>
      </c>
      <c r="OUJ174" s="377" t="s">
        <v>11024</v>
      </c>
      <c r="OUK174" s="377" t="s">
        <v>11025</v>
      </c>
      <c r="OUL174" s="377" t="s">
        <v>11026</v>
      </c>
      <c r="OUM174" s="377" t="s">
        <v>11027</v>
      </c>
      <c r="OUN174" s="377" t="s">
        <v>11028</v>
      </c>
      <c r="OUO174" s="377" t="s">
        <v>11029</v>
      </c>
      <c r="OUP174" s="377" t="s">
        <v>11030</v>
      </c>
      <c r="OUQ174" s="377" t="s">
        <v>11031</v>
      </c>
      <c r="OUR174" s="377" t="s">
        <v>11032</v>
      </c>
      <c r="OUS174" s="377" t="s">
        <v>11033</v>
      </c>
      <c r="OUT174" s="377" t="s">
        <v>11034</v>
      </c>
      <c r="OUU174" s="377" t="s">
        <v>11035</v>
      </c>
      <c r="OUV174" s="377" t="s">
        <v>11036</v>
      </c>
      <c r="OUW174" s="377" t="s">
        <v>11037</v>
      </c>
      <c r="OUX174" s="377" t="s">
        <v>11038</v>
      </c>
      <c r="OUY174" s="377" t="s">
        <v>11039</v>
      </c>
      <c r="OUZ174" s="377" t="s">
        <v>11040</v>
      </c>
      <c r="OVA174" s="377" t="s">
        <v>11041</v>
      </c>
      <c r="OVB174" s="377" t="s">
        <v>11042</v>
      </c>
      <c r="OVC174" s="377" t="s">
        <v>11043</v>
      </c>
      <c r="OVD174" s="377" t="s">
        <v>11044</v>
      </c>
      <c r="OVE174" s="377" t="s">
        <v>11045</v>
      </c>
      <c r="OVF174" s="377" t="s">
        <v>11046</v>
      </c>
      <c r="OVG174" s="377" t="s">
        <v>11047</v>
      </c>
      <c r="OVH174" s="377" t="s">
        <v>11048</v>
      </c>
      <c r="OVI174" s="377" t="s">
        <v>11049</v>
      </c>
      <c r="OVJ174" s="377" t="s">
        <v>11050</v>
      </c>
      <c r="OVK174" s="377" t="s">
        <v>11051</v>
      </c>
      <c r="OVL174" s="377" t="s">
        <v>11052</v>
      </c>
      <c r="OVM174" s="377" t="s">
        <v>11053</v>
      </c>
      <c r="OVN174" s="377" t="s">
        <v>11054</v>
      </c>
      <c r="OVO174" s="377" t="s">
        <v>11055</v>
      </c>
      <c r="OVP174" s="377" t="s">
        <v>11056</v>
      </c>
      <c r="OVQ174" s="377" t="s">
        <v>11057</v>
      </c>
      <c r="OVR174" s="377" t="s">
        <v>11058</v>
      </c>
      <c r="OVS174" s="377" t="s">
        <v>11059</v>
      </c>
      <c r="OVT174" s="377" t="s">
        <v>11060</v>
      </c>
      <c r="OVU174" s="377" t="s">
        <v>11061</v>
      </c>
      <c r="OVV174" s="377" t="s">
        <v>11062</v>
      </c>
      <c r="OVW174" s="377" t="s">
        <v>11063</v>
      </c>
      <c r="OVX174" s="377" t="s">
        <v>11064</v>
      </c>
      <c r="OVY174" s="377" t="s">
        <v>11065</v>
      </c>
      <c r="OVZ174" s="377" t="s">
        <v>11066</v>
      </c>
      <c r="OWA174" s="377" t="s">
        <v>11067</v>
      </c>
      <c r="OWB174" s="377" t="s">
        <v>11068</v>
      </c>
      <c r="OWC174" s="377" t="s">
        <v>11069</v>
      </c>
      <c r="OWD174" s="377" t="s">
        <v>11070</v>
      </c>
      <c r="OWE174" s="377" t="s">
        <v>11071</v>
      </c>
      <c r="OWF174" s="377" t="s">
        <v>11072</v>
      </c>
      <c r="OWG174" s="377" t="s">
        <v>11073</v>
      </c>
      <c r="OWH174" s="377" t="s">
        <v>11074</v>
      </c>
      <c r="OWI174" s="377" t="s">
        <v>11075</v>
      </c>
      <c r="OWJ174" s="377" t="s">
        <v>11076</v>
      </c>
      <c r="OWK174" s="377" t="s">
        <v>11077</v>
      </c>
      <c r="OWL174" s="377" t="s">
        <v>11078</v>
      </c>
      <c r="OWM174" s="377" t="s">
        <v>11079</v>
      </c>
      <c r="OWN174" s="377" t="s">
        <v>11080</v>
      </c>
      <c r="OWO174" s="377" t="s">
        <v>11081</v>
      </c>
      <c r="OWP174" s="377" t="s">
        <v>11082</v>
      </c>
      <c r="OWQ174" s="377" t="s">
        <v>11083</v>
      </c>
      <c r="OWR174" s="377" t="s">
        <v>11084</v>
      </c>
      <c r="OWS174" s="377" t="s">
        <v>11085</v>
      </c>
      <c r="OWT174" s="377" t="s">
        <v>11086</v>
      </c>
      <c r="OWU174" s="377" t="s">
        <v>11087</v>
      </c>
      <c r="OWV174" s="377" t="s">
        <v>11088</v>
      </c>
      <c r="OWW174" s="377" t="s">
        <v>11089</v>
      </c>
      <c r="OWX174" s="377" t="s">
        <v>11090</v>
      </c>
      <c r="OWY174" s="377" t="s">
        <v>11091</v>
      </c>
      <c r="OWZ174" s="377" t="s">
        <v>11092</v>
      </c>
      <c r="OXA174" s="377" t="s">
        <v>11093</v>
      </c>
      <c r="OXB174" s="377" t="s">
        <v>11094</v>
      </c>
      <c r="OXC174" s="377" t="s">
        <v>11095</v>
      </c>
      <c r="OXD174" s="377" t="s">
        <v>11096</v>
      </c>
      <c r="OXE174" s="377" t="s">
        <v>11097</v>
      </c>
      <c r="OXF174" s="377" t="s">
        <v>11098</v>
      </c>
      <c r="OXG174" s="377" t="s">
        <v>11099</v>
      </c>
      <c r="OXH174" s="377" t="s">
        <v>11100</v>
      </c>
      <c r="OXI174" s="377" t="s">
        <v>11101</v>
      </c>
      <c r="OXJ174" s="377" t="s">
        <v>11102</v>
      </c>
      <c r="OXK174" s="377" t="s">
        <v>11103</v>
      </c>
      <c r="OXL174" s="377" t="s">
        <v>11104</v>
      </c>
      <c r="OXM174" s="377" t="s">
        <v>11105</v>
      </c>
      <c r="OXN174" s="377" t="s">
        <v>11106</v>
      </c>
      <c r="OXO174" s="377" t="s">
        <v>11107</v>
      </c>
      <c r="OXP174" s="377" t="s">
        <v>11108</v>
      </c>
      <c r="OXQ174" s="377" t="s">
        <v>11109</v>
      </c>
      <c r="OXR174" s="377" t="s">
        <v>11110</v>
      </c>
      <c r="OXS174" s="377" t="s">
        <v>11111</v>
      </c>
      <c r="OXT174" s="377" t="s">
        <v>11112</v>
      </c>
      <c r="OXU174" s="377" t="s">
        <v>11113</v>
      </c>
      <c r="OXV174" s="377" t="s">
        <v>11114</v>
      </c>
      <c r="OXW174" s="377" t="s">
        <v>11115</v>
      </c>
      <c r="OXX174" s="377" t="s">
        <v>11116</v>
      </c>
      <c r="OXY174" s="377" t="s">
        <v>11117</v>
      </c>
      <c r="OXZ174" s="377" t="s">
        <v>11118</v>
      </c>
      <c r="OYA174" s="377" t="s">
        <v>11119</v>
      </c>
      <c r="OYB174" s="377" t="s">
        <v>11120</v>
      </c>
      <c r="OYC174" s="377" t="s">
        <v>11121</v>
      </c>
      <c r="OYD174" s="377" t="s">
        <v>11122</v>
      </c>
      <c r="OYE174" s="377" t="s">
        <v>11123</v>
      </c>
      <c r="OYF174" s="377" t="s">
        <v>11124</v>
      </c>
      <c r="OYG174" s="377" t="s">
        <v>11125</v>
      </c>
      <c r="OYH174" s="377" t="s">
        <v>11126</v>
      </c>
      <c r="OYI174" s="377" t="s">
        <v>11127</v>
      </c>
      <c r="OYJ174" s="377" t="s">
        <v>11128</v>
      </c>
      <c r="OYK174" s="377" t="s">
        <v>11129</v>
      </c>
      <c r="OYL174" s="377" t="s">
        <v>11130</v>
      </c>
      <c r="OYM174" s="377" t="s">
        <v>11131</v>
      </c>
      <c r="OYN174" s="377" t="s">
        <v>11132</v>
      </c>
      <c r="OYO174" s="377" t="s">
        <v>11133</v>
      </c>
      <c r="OYP174" s="377" t="s">
        <v>11134</v>
      </c>
      <c r="OYQ174" s="377" t="s">
        <v>11135</v>
      </c>
      <c r="OYR174" s="377" t="s">
        <v>11136</v>
      </c>
      <c r="OYS174" s="377" t="s">
        <v>11137</v>
      </c>
      <c r="OYT174" s="377" t="s">
        <v>11138</v>
      </c>
      <c r="OYU174" s="377" t="s">
        <v>11139</v>
      </c>
      <c r="OYV174" s="377" t="s">
        <v>11140</v>
      </c>
      <c r="OYW174" s="377" t="s">
        <v>11141</v>
      </c>
      <c r="OYX174" s="377" t="s">
        <v>11142</v>
      </c>
      <c r="OYY174" s="377" t="s">
        <v>11143</v>
      </c>
      <c r="OYZ174" s="377" t="s">
        <v>11144</v>
      </c>
      <c r="OZA174" s="377" t="s">
        <v>11145</v>
      </c>
      <c r="OZB174" s="377" t="s">
        <v>11146</v>
      </c>
      <c r="OZC174" s="377" t="s">
        <v>11147</v>
      </c>
      <c r="OZD174" s="377" t="s">
        <v>11148</v>
      </c>
      <c r="OZE174" s="377" t="s">
        <v>11149</v>
      </c>
      <c r="OZF174" s="377" t="s">
        <v>11150</v>
      </c>
      <c r="OZG174" s="377" t="s">
        <v>11151</v>
      </c>
      <c r="OZH174" s="377" t="s">
        <v>11152</v>
      </c>
      <c r="OZI174" s="377" t="s">
        <v>11153</v>
      </c>
      <c r="OZJ174" s="377" t="s">
        <v>11154</v>
      </c>
      <c r="OZK174" s="377" t="s">
        <v>11155</v>
      </c>
      <c r="OZL174" s="377" t="s">
        <v>11156</v>
      </c>
      <c r="OZM174" s="377" t="s">
        <v>11157</v>
      </c>
      <c r="OZN174" s="377" t="s">
        <v>11158</v>
      </c>
      <c r="OZO174" s="377" t="s">
        <v>11159</v>
      </c>
      <c r="OZP174" s="377" t="s">
        <v>11160</v>
      </c>
      <c r="OZQ174" s="377" t="s">
        <v>11161</v>
      </c>
      <c r="OZR174" s="377" t="s">
        <v>11162</v>
      </c>
      <c r="OZS174" s="377" t="s">
        <v>11163</v>
      </c>
      <c r="OZT174" s="377" t="s">
        <v>11164</v>
      </c>
      <c r="OZU174" s="377" t="s">
        <v>11165</v>
      </c>
      <c r="OZV174" s="377" t="s">
        <v>11166</v>
      </c>
      <c r="OZW174" s="377" t="s">
        <v>11167</v>
      </c>
      <c r="OZX174" s="377" t="s">
        <v>11168</v>
      </c>
      <c r="OZY174" s="377" t="s">
        <v>11169</v>
      </c>
      <c r="OZZ174" s="377" t="s">
        <v>11170</v>
      </c>
      <c r="PAA174" s="377" t="s">
        <v>11171</v>
      </c>
      <c r="PAB174" s="377" t="s">
        <v>11172</v>
      </c>
      <c r="PAC174" s="377" t="s">
        <v>11173</v>
      </c>
      <c r="PAD174" s="377" t="s">
        <v>11174</v>
      </c>
      <c r="PAE174" s="377" t="s">
        <v>11175</v>
      </c>
      <c r="PAF174" s="377" t="s">
        <v>11176</v>
      </c>
      <c r="PAG174" s="377" t="s">
        <v>11177</v>
      </c>
      <c r="PAH174" s="377" t="s">
        <v>11178</v>
      </c>
      <c r="PAI174" s="377" t="s">
        <v>11179</v>
      </c>
      <c r="PAJ174" s="377" t="s">
        <v>11180</v>
      </c>
      <c r="PAK174" s="377" t="s">
        <v>11181</v>
      </c>
      <c r="PAL174" s="377" t="s">
        <v>11182</v>
      </c>
      <c r="PAM174" s="377" t="s">
        <v>11183</v>
      </c>
      <c r="PAN174" s="377" t="s">
        <v>11184</v>
      </c>
      <c r="PAO174" s="377" t="s">
        <v>11185</v>
      </c>
      <c r="PAP174" s="377" t="s">
        <v>11186</v>
      </c>
      <c r="PAQ174" s="377" t="s">
        <v>11187</v>
      </c>
      <c r="PAR174" s="377" t="s">
        <v>11188</v>
      </c>
      <c r="PAS174" s="377" t="s">
        <v>11189</v>
      </c>
      <c r="PAT174" s="377" t="s">
        <v>11190</v>
      </c>
      <c r="PAU174" s="377" t="s">
        <v>11191</v>
      </c>
      <c r="PAV174" s="377" t="s">
        <v>11192</v>
      </c>
      <c r="PAW174" s="377" t="s">
        <v>11193</v>
      </c>
      <c r="PAX174" s="377" t="s">
        <v>11194</v>
      </c>
      <c r="PAY174" s="377" t="s">
        <v>11195</v>
      </c>
      <c r="PAZ174" s="377" t="s">
        <v>11196</v>
      </c>
      <c r="PBA174" s="377" t="s">
        <v>11197</v>
      </c>
      <c r="PBB174" s="377" t="s">
        <v>11198</v>
      </c>
      <c r="PBC174" s="377" t="s">
        <v>11199</v>
      </c>
      <c r="PBD174" s="377" t="s">
        <v>11200</v>
      </c>
      <c r="PBE174" s="377" t="s">
        <v>11201</v>
      </c>
      <c r="PBF174" s="377" t="s">
        <v>11202</v>
      </c>
      <c r="PBG174" s="377" t="s">
        <v>11203</v>
      </c>
      <c r="PBH174" s="377" t="s">
        <v>11204</v>
      </c>
      <c r="PBI174" s="377" t="s">
        <v>11205</v>
      </c>
      <c r="PBJ174" s="377" t="s">
        <v>11206</v>
      </c>
      <c r="PBK174" s="377" t="s">
        <v>11207</v>
      </c>
      <c r="PBL174" s="377" t="s">
        <v>11208</v>
      </c>
      <c r="PBM174" s="377" t="s">
        <v>11209</v>
      </c>
      <c r="PBN174" s="377" t="s">
        <v>11210</v>
      </c>
      <c r="PBO174" s="377" t="s">
        <v>11211</v>
      </c>
      <c r="PBP174" s="377" t="s">
        <v>11212</v>
      </c>
      <c r="PBQ174" s="377" t="s">
        <v>11213</v>
      </c>
      <c r="PBR174" s="377" t="s">
        <v>11214</v>
      </c>
      <c r="PBS174" s="377" t="s">
        <v>11215</v>
      </c>
      <c r="PBT174" s="377" t="s">
        <v>11216</v>
      </c>
      <c r="PBU174" s="377" t="s">
        <v>11217</v>
      </c>
      <c r="PBV174" s="377" t="s">
        <v>11218</v>
      </c>
      <c r="PBW174" s="377" t="s">
        <v>11219</v>
      </c>
      <c r="PBX174" s="377" t="s">
        <v>11220</v>
      </c>
      <c r="PBY174" s="377" t="s">
        <v>11221</v>
      </c>
      <c r="PBZ174" s="377" t="s">
        <v>11222</v>
      </c>
      <c r="PCA174" s="377" t="s">
        <v>11223</v>
      </c>
      <c r="PCB174" s="377" t="s">
        <v>11224</v>
      </c>
      <c r="PCC174" s="377" t="s">
        <v>11225</v>
      </c>
      <c r="PCD174" s="377" t="s">
        <v>11226</v>
      </c>
      <c r="PCE174" s="377" t="s">
        <v>11227</v>
      </c>
      <c r="PCF174" s="377" t="s">
        <v>11228</v>
      </c>
      <c r="PCG174" s="377" t="s">
        <v>11229</v>
      </c>
      <c r="PCH174" s="377" t="s">
        <v>11230</v>
      </c>
      <c r="PCI174" s="377" t="s">
        <v>11231</v>
      </c>
      <c r="PCJ174" s="377" t="s">
        <v>11232</v>
      </c>
      <c r="PCK174" s="377" t="s">
        <v>11233</v>
      </c>
      <c r="PCL174" s="377" t="s">
        <v>11234</v>
      </c>
      <c r="PCM174" s="377" t="s">
        <v>11235</v>
      </c>
      <c r="PCN174" s="377" t="s">
        <v>11236</v>
      </c>
      <c r="PCO174" s="377" t="s">
        <v>11237</v>
      </c>
      <c r="PCP174" s="377" t="s">
        <v>11238</v>
      </c>
      <c r="PCQ174" s="377" t="s">
        <v>11239</v>
      </c>
      <c r="PCR174" s="377" t="s">
        <v>11240</v>
      </c>
      <c r="PCS174" s="377" t="s">
        <v>11241</v>
      </c>
      <c r="PCT174" s="377" t="s">
        <v>11242</v>
      </c>
      <c r="PCU174" s="377" t="s">
        <v>11243</v>
      </c>
      <c r="PCV174" s="377" t="s">
        <v>11244</v>
      </c>
      <c r="PCW174" s="377" t="s">
        <v>11245</v>
      </c>
      <c r="PCX174" s="377" t="s">
        <v>11246</v>
      </c>
      <c r="PCY174" s="377" t="s">
        <v>11247</v>
      </c>
      <c r="PCZ174" s="377" t="s">
        <v>11248</v>
      </c>
      <c r="PDA174" s="377" t="s">
        <v>11249</v>
      </c>
      <c r="PDB174" s="377" t="s">
        <v>11250</v>
      </c>
      <c r="PDC174" s="377" t="s">
        <v>11251</v>
      </c>
      <c r="PDD174" s="377" t="s">
        <v>11252</v>
      </c>
      <c r="PDE174" s="377" t="s">
        <v>11253</v>
      </c>
      <c r="PDF174" s="377" t="s">
        <v>11254</v>
      </c>
      <c r="PDG174" s="377" t="s">
        <v>11255</v>
      </c>
      <c r="PDH174" s="377" t="s">
        <v>11256</v>
      </c>
      <c r="PDI174" s="377" t="s">
        <v>11257</v>
      </c>
      <c r="PDJ174" s="377" t="s">
        <v>11258</v>
      </c>
      <c r="PDK174" s="377" t="s">
        <v>11259</v>
      </c>
      <c r="PDL174" s="377" t="s">
        <v>11260</v>
      </c>
      <c r="PDM174" s="377" t="s">
        <v>11261</v>
      </c>
      <c r="PDN174" s="377" t="s">
        <v>11262</v>
      </c>
      <c r="PDO174" s="377" t="s">
        <v>11263</v>
      </c>
      <c r="PDP174" s="377" t="s">
        <v>11264</v>
      </c>
      <c r="PDQ174" s="377" t="s">
        <v>11265</v>
      </c>
      <c r="PDR174" s="377" t="s">
        <v>11266</v>
      </c>
      <c r="PDS174" s="377" t="s">
        <v>11267</v>
      </c>
      <c r="PDT174" s="377" t="s">
        <v>11268</v>
      </c>
      <c r="PDU174" s="377" t="s">
        <v>11269</v>
      </c>
      <c r="PDV174" s="377" t="s">
        <v>11270</v>
      </c>
      <c r="PDW174" s="377" t="s">
        <v>11271</v>
      </c>
      <c r="PDX174" s="377" t="s">
        <v>11272</v>
      </c>
      <c r="PDY174" s="377" t="s">
        <v>11273</v>
      </c>
      <c r="PDZ174" s="377" t="s">
        <v>11274</v>
      </c>
      <c r="PEA174" s="377" t="s">
        <v>11275</v>
      </c>
      <c r="PEB174" s="377" t="s">
        <v>11276</v>
      </c>
      <c r="PEC174" s="377" t="s">
        <v>11277</v>
      </c>
      <c r="PED174" s="377" t="s">
        <v>11278</v>
      </c>
      <c r="PEE174" s="377" t="s">
        <v>11279</v>
      </c>
      <c r="PEF174" s="377" t="s">
        <v>11280</v>
      </c>
      <c r="PEG174" s="377" t="s">
        <v>11281</v>
      </c>
      <c r="PEH174" s="377" t="s">
        <v>11282</v>
      </c>
      <c r="PEI174" s="377" t="s">
        <v>11283</v>
      </c>
      <c r="PEJ174" s="377" t="s">
        <v>11284</v>
      </c>
      <c r="PEK174" s="377" t="s">
        <v>11285</v>
      </c>
      <c r="PEL174" s="377" t="s">
        <v>11286</v>
      </c>
      <c r="PEM174" s="377" t="s">
        <v>11287</v>
      </c>
      <c r="PEN174" s="377" t="s">
        <v>11288</v>
      </c>
      <c r="PEO174" s="377" t="s">
        <v>11289</v>
      </c>
      <c r="PEP174" s="377" t="s">
        <v>11290</v>
      </c>
      <c r="PEQ174" s="377" t="s">
        <v>11291</v>
      </c>
      <c r="PER174" s="377" t="s">
        <v>11292</v>
      </c>
      <c r="PES174" s="377" t="s">
        <v>11293</v>
      </c>
      <c r="PET174" s="377" t="s">
        <v>11294</v>
      </c>
      <c r="PEU174" s="377" t="s">
        <v>11295</v>
      </c>
      <c r="PEV174" s="377" t="s">
        <v>11296</v>
      </c>
      <c r="PEW174" s="377" t="s">
        <v>11297</v>
      </c>
      <c r="PEX174" s="377" t="s">
        <v>11298</v>
      </c>
      <c r="PEY174" s="377" t="s">
        <v>11299</v>
      </c>
      <c r="PEZ174" s="377" t="s">
        <v>11300</v>
      </c>
      <c r="PFA174" s="377" t="s">
        <v>11301</v>
      </c>
      <c r="PFB174" s="377" t="s">
        <v>11302</v>
      </c>
      <c r="PFC174" s="377" t="s">
        <v>11303</v>
      </c>
      <c r="PFD174" s="377" t="s">
        <v>11304</v>
      </c>
      <c r="PFE174" s="377" t="s">
        <v>11305</v>
      </c>
      <c r="PFF174" s="377" t="s">
        <v>11306</v>
      </c>
      <c r="PFG174" s="377" t="s">
        <v>11307</v>
      </c>
      <c r="PFH174" s="377" t="s">
        <v>11308</v>
      </c>
      <c r="PFI174" s="377" t="s">
        <v>11309</v>
      </c>
      <c r="PFJ174" s="377" t="s">
        <v>11310</v>
      </c>
      <c r="PFK174" s="377" t="s">
        <v>11311</v>
      </c>
      <c r="PFL174" s="377" t="s">
        <v>11312</v>
      </c>
      <c r="PFM174" s="377" t="s">
        <v>11313</v>
      </c>
      <c r="PFN174" s="377" t="s">
        <v>11314</v>
      </c>
      <c r="PFO174" s="377" t="s">
        <v>11315</v>
      </c>
      <c r="PFP174" s="377" t="s">
        <v>11316</v>
      </c>
      <c r="PFQ174" s="377" t="s">
        <v>11317</v>
      </c>
      <c r="PFR174" s="377" t="s">
        <v>11318</v>
      </c>
      <c r="PFS174" s="377" t="s">
        <v>11319</v>
      </c>
      <c r="PFT174" s="377" t="s">
        <v>11320</v>
      </c>
      <c r="PFU174" s="377" t="s">
        <v>11321</v>
      </c>
      <c r="PFV174" s="377" t="s">
        <v>11322</v>
      </c>
      <c r="PFW174" s="377" t="s">
        <v>11323</v>
      </c>
      <c r="PFX174" s="377" t="s">
        <v>11324</v>
      </c>
      <c r="PFY174" s="377" t="s">
        <v>11325</v>
      </c>
      <c r="PFZ174" s="377" t="s">
        <v>11326</v>
      </c>
      <c r="PGA174" s="377" t="s">
        <v>11327</v>
      </c>
      <c r="PGB174" s="377" t="s">
        <v>11328</v>
      </c>
      <c r="PGC174" s="377" t="s">
        <v>11329</v>
      </c>
      <c r="PGD174" s="377" t="s">
        <v>11330</v>
      </c>
      <c r="PGE174" s="377" t="s">
        <v>11331</v>
      </c>
      <c r="PGF174" s="377" t="s">
        <v>11332</v>
      </c>
      <c r="PGG174" s="377" t="s">
        <v>11333</v>
      </c>
      <c r="PGH174" s="377" t="s">
        <v>11334</v>
      </c>
      <c r="PGI174" s="377" t="s">
        <v>11335</v>
      </c>
      <c r="PGJ174" s="377" t="s">
        <v>11336</v>
      </c>
      <c r="PGK174" s="377" t="s">
        <v>11337</v>
      </c>
      <c r="PGL174" s="377" t="s">
        <v>11338</v>
      </c>
      <c r="PGM174" s="377" t="s">
        <v>11339</v>
      </c>
      <c r="PGN174" s="377" t="s">
        <v>11340</v>
      </c>
      <c r="PGO174" s="377" t="s">
        <v>11341</v>
      </c>
      <c r="PGP174" s="377" t="s">
        <v>11342</v>
      </c>
      <c r="PGQ174" s="377" t="s">
        <v>11343</v>
      </c>
      <c r="PGR174" s="377" t="s">
        <v>11344</v>
      </c>
      <c r="PGS174" s="377" t="s">
        <v>11345</v>
      </c>
      <c r="PGT174" s="377" t="s">
        <v>11346</v>
      </c>
      <c r="PGU174" s="377" t="s">
        <v>11347</v>
      </c>
      <c r="PGV174" s="377" t="s">
        <v>11348</v>
      </c>
      <c r="PGW174" s="377" t="s">
        <v>11349</v>
      </c>
      <c r="PGX174" s="377" t="s">
        <v>11350</v>
      </c>
      <c r="PGY174" s="377" t="s">
        <v>11351</v>
      </c>
      <c r="PGZ174" s="377" t="s">
        <v>11352</v>
      </c>
      <c r="PHA174" s="377" t="s">
        <v>11353</v>
      </c>
      <c r="PHB174" s="377" t="s">
        <v>11354</v>
      </c>
      <c r="PHC174" s="377" t="s">
        <v>11355</v>
      </c>
      <c r="PHD174" s="377" t="s">
        <v>11356</v>
      </c>
      <c r="PHE174" s="377" t="s">
        <v>11357</v>
      </c>
      <c r="PHF174" s="377" t="s">
        <v>11358</v>
      </c>
      <c r="PHG174" s="377" t="s">
        <v>11359</v>
      </c>
      <c r="PHH174" s="377" t="s">
        <v>11360</v>
      </c>
      <c r="PHI174" s="377" t="s">
        <v>11361</v>
      </c>
      <c r="PHJ174" s="377" t="s">
        <v>11362</v>
      </c>
      <c r="PHK174" s="377" t="s">
        <v>11363</v>
      </c>
      <c r="PHL174" s="377" t="s">
        <v>11364</v>
      </c>
      <c r="PHM174" s="377" t="s">
        <v>11365</v>
      </c>
      <c r="PHN174" s="377" t="s">
        <v>11366</v>
      </c>
      <c r="PHO174" s="377" t="s">
        <v>11367</v>
      </c>
      <c r="PHP174" s="377" t="s">
        <v>11368</v>
      </c>
      <c r="PHQ174" s="377" t="s">
        <v>11369</v>
      </c>
      <c r="PHR174" s="377" t="s">
        <v>11370</v>
      </c>
      <c r="PHS174" s="377" t="s">
        <v>11371</v>
      </c>
      <c r="PHT174" s="377" t="s">
        <v>11372</v>
      </c>
      <c r="PHU174" s="377" t="s">
        <v>11373</v>
      </c>
      <c r="PHV174" s="377" t="s">
        <v>11374</v>
      </c>
      <c r="PHW174" s="377" t="s">
        <v>11375</v>
      </c>
      <c r="PHX174" s="377" t="s">
        <v>11376</v>
      </c>
      <c r="PHY174" s="377" t="s">
        <v>11377</v>
      </c>
      <c r="PHZ174" s="377" t="s">
        <v>11378</v>
      </c>
      <c r="PIA174" s="377" t="s">
        <v>11379</v>
      </c>
      <c r="PIB174" s="377" t="s">
        <v>11380</v>
      </c>
      <c r="PIC174" s="377" t="s">
        <v>11381</v>
      </c>
      <c r="PID174" s="377" t="s">
        <v>11382</v>
      </c>
      <c r="PIE174" s="377" t="s">
        <v>11383</v>
      </c>
      <c r="PIF174" s="377" t="s">
        <v>11384</v>
      </c>
      <c r="PIG174" s="377" t="s">
        <v>11385</v>
      </c>
      <c r="PIH174" s="377" t="s">
        <v>11386</v>
      </c>
      <c r="PII174" s="377" t="s">
        <v>11387</v>
      </c>
      <c r="PIJ174" s="377" t="s">
        <v>11388</v>
      </c>
      <c r="PIK174" s="377" t="s">
        <v>11389</v>
      </c>
      <c r="PIL174" s="377" t="s">
        <v>11390</v>
      </c>
      <c r="PIM174" s="377" t="s">
        <v>11391</v>
      </c>
      <c r="PIN174" s="377" t="s">
        <v>11392</v>
      </c>
      <c r="PIO174" s="377" t="s">
        <v>11393</v>
      </c>
      <c r="PIP174" s="377" t="s">
        <v>11394</v>
      </c>
      <c r="PIQ174" s="377" t="s">
        <v>11395</v>
      </c>
      <c r="PIR174" s="377" t="s">
        <v>11396</v>
      </c>
      <c r="PIS174" s="377" t="s">
        <v>11397</v>
      </c>
      <c r="PIT174" s="377" t="s">
        <v>11398</v>
      </c>
      <c r="PIU174" s="377" t="s">
        <v>11399</v>
      </c>
      <c r="PIV174" s="377" t="s">
        <v>11400</v>
      </c>
      <c r="PIW174" s="377" t="s">
        <v>11401</v>
      </c>
      <c r="PIX174" s="377" t="s">
        <v>11402</v>
      </c>
      <c r="PIY174" s="377" t="s">
        <v>11403</v>
      </c>
      <c r="PIZ174" s="377" t="s">
        <v>11404</v>
      </c>
      <c r="PJA174" s="377" t="s">
        <v>11405</v>
      </c>
      <c r="PJB174" s="377" t="s">
        <v>11406</v>
      </c>
      <c r="PJC174" s="377" t="s">
        <v>11407</v>
      </c>
      <c r="PJD174" s="377" t="s">
        <v>11408</v>
      </c>
      <c r="PJE174" s="377" t="s">
        <v>11409</v>
      </c>
      <c r="PJF174" s="377" t="s">
        <v>11410</v>
      </c>
      <c r="PJG174" s="377" t="s">
        <v>11411</v>
      </c>
      <c r="PJH174" s="377" t="s">
        <v>11412</v>
      </c>
      <c r="PJI174" s="377" t="s">
        <v>11413</v>
      </c>
      <c r="PJJ174" s="377" t="s">
        <v>11414</v>
      </c>
      <c r="PJK174" s="377" t="s">
        <v>11415</v>
      </c>
      <c r="PJL174" s="377" t="s">
        <v>11416</v>
      </c>
      <c r="PJM174" s="377" t="s">
        <v>11417</v>
      </c>
      <c r="PJN174" s="377" t="s">
        <v>11418</v>
      </c>
      <c r="PJO174" s="377" t="s">
        <v>11419</v>
      </c>
      <c r="PJP174" s="377" t="s">
        <v>11420</v>
      </c>
      <c r="PJQ174" s="377" t="s">
        <v>11421</v>
      </c>
      <c r="PJR174" s="377" t="s">
        <v>11422</v>
      </c>
      <c r="PJS174" s="377" t="s">
        <v>11423</v>
      </c>
      <c r="PJT174" s="377" t="s">
        <v>11424</v>
      </c>
      <c r="PJU174" s="377" t="s">
        <v>11425</v>
      </c>
      <c r="PJV174" s="377" t="s">
        <v>11426</v>
      </c>
      <c r="PJW174" s="377" t="s">
        <v>11427</v>
      </c>
      <c r="PJX174" s="377" t="s">
        <v>11428</v>
      </c>
      <c r="PJY174" s="377" t="s">
        <v>11429</v>
      </c>
      <c r="PJZ174" s="377" t="s">
        <v>11430</v>
      </c>
      <c r="PKA174" s="377" t="s">
        <v>11431</v>
      </c>
      <c r="PKB174" s="377" t="s">
        <v>11432</v>
      </c>
      <c r="PKC174" s="377" t="s">
        <v>11433</v>
      </c>
      <c r="PKD174" s="377" t="s">
        <v>11434</v>
      </c>
      <c r="PKE174" s="377" t="s">
        <v>11435</v>
      </c>
      <c r="PKF174" s="377" t="s">
        <v>11436</v>
      </c>
      <c r="PKG174" s="377" t="s">
        <v>11437</v>
      </c>
      <c r="PKH174" s="377" t="s">
        <v>11438</v>
      </c>
      <c r="PKI174" s="377" t="s">
        <v>11439</v>
      </c>
      <c r="PKJ174" s="377" t="s">
        <v>11440</v>
      </c>
      <c r="PKK174" s="377" t="s">
        <v>11441</v>
      </c>
      <c r="PKL174" s="377" t="s">
        <v>11442</v>
      </c>
      <c r="PKM174" s="377" t="s">
        <v>11443</v>
      </c>
      <c r="PKN174" s="377" t="s">
        <v>11444</v>
      </c>
      <c r="PKO174" s="377" t="s">
        <v>11445</v>
      </c>
      <c r="PKP174" s="377" t="s">
        <v>11446</v>
      </c>
      <c r="PKQ174" s="377" t="s">
        <v>11447</v>
      </c>
      <c r="PKR174" s="377" t="s">
        <v>11448</v>
      </c>
      <c r="PKS174" s="377" t="s">
        <v>11449</v>
      </c>
      <c r="PKT174" s="377" t="s">
        <v>11450</v>
      </c>
      <c r="PKU174" s="377" t="s">
        <v>11451</v>
      </c>
      <c r="PKV174" s="377" t="s">
        <v>11452</v>
      </c>
      <c r="PKW174" s="377" t="s">
        <v>11453</v>
      </c>
      <c r="PKX174" s="377" t="s">
        <v>11454</v>
      </c>
      <c r="PKY174" s="377" t="s">
        <v>11455</v>
      </c>
      <c r="PKZ174" s="377" t="s">
        <v>11456</v>
      </c>
      <c r="PLA174" s="377" t="s">
        <v>11457</v>
      </c>
      <c r="PLB174" s="377" t="s">
        <v>11458</v>
      </c>
      <c r="PLC174" s="377" t="s">
        <v>11459</v>
      </c>
      <c r="PLD174" s="377" t="s">
        <v>11460</v>
      </c>
      <c r="PLE174" s="377" t="s">
        <v>11461</v>
      </c>
      <c r="PLF174" s="377" t="s">
        <v>11462</v>
      </c>
      <c r="PLG174" s="377" t="s">
        <v>11463</v>
      </c>
      <c r="PLH174" s="377" t="s">
        <v>11464</v>
      </c>
      <c r="PLI174" s="377" t="s">
        <v>11465</v>
      </c>
      <c r="PLJ174" s="377" t="s">
        <v>11466</v>
      </c>
      <c r="PLK174" s="377" t="s">
        <v>11467</v>
      </c>
      <c r="PLL174" s="377" t="s">
        <v>11468</v>
      </c>
      <c r="PLM174" s="377" t="s">
        <v>11469</v>
      </c>
      <c r="PLN174" s="377" t="s">
        <v>11470</v>
      </c>
      <c r="PLO174" s="377" t="s">
        <v>11471</v>
      </c>
      <c r="PLP174" s="377" t="s">
        <v>11472</v>
      </c>
      <c r="PLQ174" s="377" t="s">
        <v>11473</v>
      </c>
      <c r="PLR174" s="377" t="s">
        <v>11474</v>
      </c>
      <c r="PLS174" s="377" t="s">
        <v>11475</v>
      </c>
      <c r="PLT174" s="377" t="s">
        <v>11476</v>
      </c>
      <c r="PLU174" s="377" t="s">
        <v>11477</v>
      </c>
      <c r="PLV174" s="377" t="s">
        <v>11478</v>
      </c>
      <c r="PLW174" s="377" t="s">
        <v>11479</v>
      </c>
      <c r="PLX174" s="377" t="s">
        <v>11480</v>
      </c>
      <c r="PLY174" s="377" t="s">
        <v>11481</v>
      </c>
      <c r="PLZ174" s="377" t="s">
        <v>11482</v>
      </c>
      <c r="PMA174" s="377" t="s">
        <v>11483</v>
      </c>
      <c r="PMB174" s="377" t="s">
        <v>11484</v>
      </c>
      <c r="PMC174" s="377" t="s">
        <v>11485</v>
      </c>
      <c r="PMD174" s="377" t="s">
        <v>11486</v>
      </c>
      <c r="PME174" s="377" t="s">
        <v>11487</v>
      </c>
      <c r="PMF174" s="377" t="s">
        <v>11488</v>
      </c>
      <c r="PMG174" s="377" t="s">
        <v>11489</v>
      </c>
      <c r="PMH174" s="377" t="s">
        <v>11490</v>
      </c>
      <c r="PMI174" s="377" t="s">
        <v>11491</v>
      </c>
      <c r="PMJ174" s="377" t="s">
        <v>11492</v>
      </c>
      <c r="PMK174" s="377" t="s">
        <v>11493</v>
      </c>
      <c r="PML174" s="377" t="s">
        <v>11494</v>
      </c>
      <c r="PMM174" s="377" t="s">
        <v>11495</v>
      </c>
      <c r="PMN174" s="377" t="s">
        <v>11496</v>
      </c>
      <c r="PMO174" s="377" t="s">
        <v>11497</v>
      </c>
      <c r="PMP174" s="377" t="s">
        <v>11498</v>
      </c>
      <c r="PMQ174" s="377" t="s">
        <v>11499</v>
      </c>
      <c r="PMR174" s="377" t="s">
        <v>11500</v>
      </c>
      <c r="PMS174" s="377" t="s">
        <v>11501</v>
      </c>
      <c r="PMT174" s="377" t="s">
        <v>11502</v>
      </c>
      <c r="PMU174" s="377" t="s">
        <v>11503</v>
      </c>
      <c r="PMV174" s="377" t="s">
        <v>11504</v>
      </c>
      <c r="PMW174" s="377" t="s">
        <v>11505</v>
      </c>
      <c r="PMX174" s="377" t="s">
        <v>11506</v>
      </c>
      <c r="PMY174" s="377" t="s">
        <v>11507</v>
      </c>
      <c r="PMZ174" s="377" t="s">
        <v>11508</v>
      </c>
      <c r="PNA174" s="377" t="s">
        <v>11509</v>
      </c>
      <c r="PNB174" s="377" t="s">
        <v>11510</v>
      </c>
      <c r="PNC174" s="377" t="s">
        <v>11511</v>
      </c>
      <c r="PND174" s="377" t="s">
        <v>11512</v>
      </c>
      <c r="PNE174" s="377" t="s">
        <v>11513</v>
      </c>
      <c r="PNF174" s="377" t="s">
        <v>11514</v>
      </c>
      <c r="PNG174" s="377" t="s">
        <v>11515</v>
      </c>
      <c r="PNH174" s="377" t="s">
        <v>11516</v>
      </c>
      <c r="PNI174" s="377" t="s">
        <v>11517</v>
      </c>
      <c r="PNJ174" s="377" t="s">
        <v>11518</v>
      </c>
      <c r="PNK174" s="377" t="s">
        <v>11519</v>
      </c>
      <c r="PNL174" s="377" t="s">
        <v>11520</v>
      </c>
      <c r="PNM174" s="377" t="s">
        <v>11521</v>
      </c>
      <c r="PNN174" s="377" t="s">
        <v>11522</v>
      </c>
      <c r="PNO174" s="377" t="s">
        <v>11523</v>
      </c>
      <c r="PNP174" s="377" t="s">
        <v>11524</v>
      </c>
      <c r="PNQ174" s="377" t="s">
        <v>11525</v>
      </c>
      <c r="PNR174" s="377" t="s">
        <v>11526</v>
      </c>
      <c r="PNS174" s="377" t="s">
        <v>11527</v>
      </c>
      <c r="PNT174" s="377" t="s">
        <v>11528</v>
      </c>
      <c r="PNU174" s="377" t="s">
        <v>11529</v>
      </c>
      <c r="PNV174" s="377" t="s">
        <v>11530</v>
      </c>
      <c r="PNW174" s="377" t="s">
        <v>11531</v>
      </c>
      <c r="PNX174" s="377" t="s">
        <v>11532</v>
      </c>
      <c r="PNY174" s="377" t="s">
        <v>11533</v>
      </c>
      <c r="PNZ174" s="377" t="s">
        <v>11534</v>
      </c>
      <c r="POA174" s="377" t="s">
        <v>11535</v>
      </c>
      <c r="POB174" s="377" t="s">
        <v>11536</v>
      </c>
      <c r="POC174" s="377" t="s">
        <v>11537</v>
      </c>
      <c r="POD174" s="377" t="s">
        <v>11538</v>
      </c>
      <c r="POE174" s="377" t="s">
        <v>11539</v>
      </c>
      <c r="POF174" s="377" t="s">
        <v>11540</v>
      </c>
      <c r="POG174" s="377" t="s">
        <v>11541</v>
      </c>
      <c r="POH174" s="377" t="s">
        <v>11542</v>
      </c>
      <c r="POI174" s="377" t="s">
        <v>11543</v>
      </c>
      <c r="POJ174" s="377" t="s">
        <v>11544</v>
      </c>
      <c r="POK174" s="377" t="s">
        <v>11545</v>
      </c>
      <c r="POL174" s="377" t="s">
        <v>11546</v>
      </c>
      <c r="POM174" s="377" t="s">
        <v>11547</v>
      </c>
      <c r="PON174" s="377" t="s">
        <v>11548</v>
      </c>
      <c r="POO174" s="377" t="s">
        <v>11549</v>
      </c>
      <c r="POP174" s="377" t="s">
        <v>11550</v>
      </c>
      <c r="POQ174" s="377" t="s">
        <v>11551</v>
      </c>
      <c r="POR174" s="377" t="s">
        <v>11552</v>
      </c>
      <c r="POS174" s="377" t="s">
        <v>11553</v>
      </c>
      <c r="POT174" s="377" t="s">
        <v>11554</v>
      </c>
      <c r="POU174" s="377" t="s">
        <v>11555</v>
      </c>
      <c r="POV174" s="377" t="s">
        <v>11556</v>
      </c>
      <c r="POW174" s="377" t="s">
        <v>11557</v>
      </c>
      <c r="POX174" s="377" t="s">
        <v>11558</v>
      </c>
      <c r="POY174" s="377" t="s">
        <v>11559</v>
      </c>
      <c r="POZ174" s="377" t="s">
        <v>11560</v>
      </c>
      <c r="PPA174" s="377" t="s">
        <v>11561</v>
      </c>
      <c r="PPB174" s="377" t="s">
        <v>11562</v>
      </c>
      <c r="PPC174" s="377" t="s">
        <v>11563</v>
      </c>
      <c r="PPD174" s="377" t="s">
        <v>11564</v>
      </c>
      <c r="PPE174" s="377" t="s">
        <v>11565</v>
      </c>
      <c r="PPF174" s="377" t="s">
        <v>11566</v>
      </c>
      <c r="PPG174" s="377" t="s">
        <v>11567</v>
      </c>
      <c r="PPH174" s="377" t="s">
        <v>11568</v>
      </c>
      <c r="PPI174" s="377" t="s">
        <v>11569</v>
      </c>
      <c r="PPJ174" s="377" t="s">
        <v>11570</v>
      </c>
      <c r="PPK174" s="377" t="s">
        <v>11571</v>
      </c>
      <c r="PPL174" s="377" t="s">
        <v>11572</v>
      </c>
      <c r="PPM174" s="377" t="s">
        <v>11573</v>
      </c>
      <c r="PPN174" s="377" t="s">
        <v>11574</v>
      </c>
      <c r="PPO174" s="377" t="s">
        <v>11575</v>
      </c>
      <c r="PPP174" s="377" t="s">
        <v>11576</v>
      </c>
      <c r="PPQ174" s="377" t="s">
        <v>11577</v>
      </c>
      <c r="PPR174" s="377" t="s">
        <v>11578</v>
      </c>
      <c r="PPS174" s="377" t="s">
        <v>11579</v>
      </c>
      <c r="PPT174" s="377" t="s">
        <v>11580</v>
      </c>
      <c r="PPU174" s="377" t="s">
        <v>11581</v>
      </c>
      <c r="PPV174" s="377" t="s">
        <v>11582</v>
      </c>
      <c r="PPW174" s="377" t="s">
        <v>11583</v>
      </c>
      <c r="PPX174" s="377" t="s">
        <v>11584</v>
      </c>
      <c r="PPY174" s="377" t="s">
        <v>11585</v>
      </c>
      <c r="PPZ174" s="377" t="s">
        <v>11586</v>
      </c>
      <c r="PQA174" s="377" t="s">
        <v>11587</v>
      </c>
      <c r="PQB174" s="377" t="s">
        <v>11588</v>
      </c>
      <c r="PQC174" s="377" t="s">
        <v>11589</v>
      </c>
      <c r="PQD174" s="377" t="s">
        <v>11590</v>
      </c>
      <c r="PQE174" s="377" t="s">
        <v>11591</v>
      </c>
      <c r="PQF174" s="377" t="s">
        <v>11592</v>
      </c>
      <c r="PQG174" s="377" t="s">
        <v>11593</v>
      </c>
      <c r="PQH174" s="377" t="s">
        <v>11594</v>
      </c>
      <c r="PQI174" s="377" t="s">
        <v>11595</v>
      </c>
      <c r="PQJ174" s="377" t="s">
        <v>11596</v>
      </c>
      <c r="PQK174" s="377" t="s">
        <v>11597</v>
      </c>
      <c r="PQL174" s="377" t="s">
        <v>11598</v>
      </c>
      <c r="PQM174" s="377" t="s">
        <v>11599</v>
      </c>
      <c r="PQN174" s="377" t="s">
        <v>11600</v>
      </c>
      <c r="PQO174" s="377" t="s">
        <v>11601</v>
      </c>
      <c r="PQP174" s="377" t="s">
        <v>11602</v>
      </c>
      <c r="PQQ174" s="377" t="s">
        <v>11603</v>
      </c>
      <c r="PQR174" s="377" t="s">
        <v>11604</v>
      </c>
      <c r="PQS174" s="377" t="s">
        <v>11605</v>
      </c>
      <c r="PQT174" s="377" t="s">
        <v>11606</v>
      </c>
      <c r="PQU174" s="377" t="s">
        <v>11607</v>
      </c>
      <c r="PQV174" s="377" t="s">
        <v>11608</v>
      </c>
      <c r="PQW174" s="377" t="s">
        <v>11609</v>
      </c>
      <c r="PQX174" s="377" t="s">
        <v>11610</v>
      </c>
      <c r="PQY174" s="377" t="s">
        <v>11611</v>
      </c>
      <c r="PQZ174" s="377" t="s">
        <v>11612</v>
      </c>
      <c r="PRA174" s="377" t="s">
        <v>11613</v>
      </c>
      <c r="PRB174" s="377" t="s">
        <v>11614</v>
      </c>
      <c r="PRC174" s="377" t="s">
        <v>11615</v>
      </c>
      <c r="PRD174" s="377" t="s">
        <v>11616</v>
      </c>
      <c r="PRE174" s="377" t="s">
        <v>11617</v>
      </c>
      <c r="PRF174" s="377" t="s">
        <v>11618</v>
      </c>
      <c r="PRG174" s="377" t="s">
        <v>11619</v>
      </c>
      <c r="PRH174" s="377" t="s">
        <v>11620</v>
      </c>
      <c r="PRI174" s="377" t="s">
        <v>11621</v>
      </c>
      <c r="PRJ174" s="377" t="s">
        <v>11622</v>
      </c>
      <c r="PRK174" s="377" t="s">
        <v>11623</v>
      </c>
      <c r="PRL174" s="377" t="s">
        <v>11624</v>
      </c>
      <c r="PRM174" s="377" t="s">
        <v>11625</v>
      </c>
      <c r="PRN174" s="377" t="s">
        <v>11626</v>
      </c>
      <c r="PRO174" s="377" t="s">
        <v>11627</v>
      </c>
      <c r="PRP174" s="377" t="s">
        <v>11628</v>
      </c>
      <c r="PRQ174" s="377" t="s">
        <v>11629</v>
      </c>
      <c r="PRR174" s="377" t="s">
        <v>11630</v>
      </c>
      <c r="PRS174" s="377" t="s">
        <v>11631</v>
      </c>
      <c r="PRT174" s="377" t="s">
        <v>11632</v>
      </c>
      <c r="PRU174" s="377" t="s">
        <v>11633</v>
      </c>
      <c r="PRV174" s="377" t="s">
        <v>11634</v>
      </c>
      <c r="PRW174" s="377" t="s">
        <v>11635</v>
      </c>
      <c r="PRX174" s="377" t="s">
        <v>11636</v>
      </c>
      <c r="PRY174" s="377" t="s">
        <v>11637</v>
      </c>
      <c r="PRZ174" s="377" t="s">
        <v>11638</v>
      </c>
      <c r="PSA174" s="377" t="s">
        <v>11639</v>
      </c>
      <c r="PSB174" s="377" t="s">
        <v>11640</v>
      </c>
      <c r="PSC174" s="377" t="s">
        <v>11641</v>
      </c>
      <c r="PSD174" s="377" t="s">
        <v>11642</v>
      </c>
      <c r="PSE174" s="377" t="s">
        <v>11643</v>
      </c>
      <c r="PSF174" s="377" t="s">
        <v>11644</v>
      </c>
      <c r="PSG174" s="377" t="s">
        <v>11645</v>
      </c>
      <c r="PSH174" s="377" t="s">
        <v>11646</v>
      </c>
      <c r="PSI174" s="377" t="s">
        <v>11647</v>
      </c>
      <c r="PSJ174" s="377" t="s">
        <v>11648</v>
      </c>
      <c r="PSK174" s="377" t="s">
        <v>11649</v>
      </c>
      <c r="PSL174" s="377" t="s">
        <v>11650</v>
      </c>
      <c r="PSM174" s="377" t="s">
        <v>11651</v>
      </c>
      <c r="PSN174" s="377" t="s">
        <v>11652</v>
      </c>
      <c r="PSO174" s="377" t="s">
        <v>11653</v>
      </c>
      <c r="PSP174" s="377" t="s">
        <v>11654</v>
      </c>
      <c r="PSQ174" s="377" t="s">
        <v>11655</v>
      </c>
      <c r="PSR174" s="377" t="s">
        <v>11656</v>
      </c>
      <c r="PSS174" s="377" t="s">
        <v>11657</v>
      </c>
      <c r="PST174" s="377" t="s">
        <v>11658</v>
      </c>
      <c r="PSU174" s="377" t="s">
        <v>11659</v>
      </c>
      <c r="PSV174" s="377" t="s">
        <v>11660</v>
      </c>
      <c r="PSW174" s="377" t="s">
        <v>11661</v>
      </c>
      <c r="PSX174" s="377" t="s">
        <v>11662</v>
      </c>
      <c r="PSY174" s="377" t="s">
        <v>11663</v>
      </c>
      <c r="PSZ174" s="377" t="s">
        <v>11664</v>
      </c>
      <c r="PTA174" s="377" t="s">
        <v>11665</v>
      </c>
      <c r="PTB174" s="377" t="s">
        <v>11666</v>
      </c>
      <c r="PTC174" s="377" t="s">
        <v>11667</v>
      </c>
      <c r="PTD174" s="377" t="s">
        <v>11668</v>
      </c>
      <c r="PTE174" s="377" t="s">
        <v>11669</v>
      </c>
      <c r="PTF174" s="377" t="s">
        <v>11670</v>
      </c>
      <c r="PTG174" s="377" t="s">
        <v>11671</v>
      </c>
      <c r="PTH174" s="377" t="s">
        <v>11672</v>
      </c>
      <c r="PTI174" s="377" t="s">
        <v>11673</v>
      </c>
      <c r="PTJ174" s="377" t="s">
        <v>11674</v>
      </c>
      <c r="PTK174" s="377" t="s">
        <v>11675</v>
      </c>
      <c r="PTL174" s="377" t="s">
        <v>11676</v>
      </c>
      <c r="PTM174" s="377" t="s">
        <v>11677</v>
      </c>
      <c r="PTN174" s="377" t="s">
        <v>11678</v>
      </c>
      <c r="PTO174" s="377" t="s">
        <v>11679</v>
      </c>
      <c r="PTP174" s="377" t="s">
        <v>11680</v>
      </c>
      <c r="PTQ174" s="377" t="s">
        <v>11681</v>
      </c>
      <c r="PTR174" s="377" t="s">
        <v>11682</v>
      </c>
      <c r="PTS174" s="377" t="s">
        <v>11683</v>
      </c>
      <c r="PTT174" s="377" t="s">
        <v>11684</v>
      </c>
      <c r="PTU174" s="377" t="s">
        <v>11685</v>
      </c>
      <c r="PTV174" s="377" t="s">
        <v>11686</v>
      </c>
      <c r="PTW174" s="377" t="s">
        <v>11687</v>
      </c>
      <c r="PTX174" s="377" t="s">
        <v>11688</v>
      </c>
      <c r="PTY174" s="377" t="s">
        <v>11689</v>
      </c>
      <c r="PTZ174" s="377" t="s">
        <v>11690</v>
      </c>
      <c r="PUA174" s="377" t="s">
        <v>11691</v>
      </c>
      <c r="PUB174" s="377" t="s">
        <v>11692</v>
      </c>
      <c r="PUC174" s="377" t="s">
        <v>11693</v>
      </c>
      <c r="PUD174" s="377" t="s">
        <v>11694</v>
      </c>
      <c r="PUE174" s="377" t="s">
        <v>11695</v>
      </c>
      <c r="PUF174" s="377" t="s">
        <v>11696</v>
      </c>
      <c r="PUG174" s="377" t="s">
        <v>11697</v>
      </c>
      <c r="PUH174" s="377" t="s">
        <v>11698</v>
      </c>
      <c r="PUI174" s="377" t="s">
        <v>11699</v>
      </c>
      <c r="PUJ174" s="377" t="s">
        <v>11700</v>
      </c>
      <c r="PUK174" s="377" t="s">
        <v>11701</v>
      </c>
      <c r="PUL174" s="377" t="s">
        <v>11702</v>
      </c>
      <c r="PUM174" s="377" t="s">
        <v>11703</v>
      </c>
      <c r="PUN174" s="377" t="s">
        <v>11704</v>
      </c>
      <c r="PUO174" s="377" t="s">
        <v>11705</v>
      </c>
      <c r="PUP174" s="377" t="s">
        <v>11706</v>
      </c>
      <c r="PUQ174" s="377" t="s">
        <v>11707</v>
      </c>
      <c r="PUR174" s="377" t="s">
        <v>11708</v>
      </c>
      <c r="PUS174" s="377" t="s">
        <v>11709</v>
      </c>
      <c r="PUT174" s="377" t="s">
        <v>11710</v>
      </c>
      <c r="PUU174" s="377" t="s">
        <v>11711</v>
      </c>
      <c r="PUV174" s="377" t="s">
        <v>11712</v>
      </c>
      <c r="PUW174" s="377" t="s">
        <v>11713</v>
      </c>
      <c r="PUX174" s="377" t="s">
        <v>11714</v>
      </c>
      <c r="PUY174" s="377" t="s">
        <v>11715</v>
      </c>
      <c r="PUZ174" s="377" t="s">
        <v>11716</v>
      </c>
      <c r="PVA174" s="377" t="s">
        <v>11717</v>
      </c>
      <c r="PVB174" s="377" t="s">
        <v>11718</v>
      </c>
      <c r="PVC174" s="377" t="s">
        <v>11719</v>
      </c>
      <c r="PVD174" s="377" t="s">
        <v>11720</v>
      </c>
      <c r="PVE174" s="377" t="s">
        <v>11721</v>
      </c>
      <c r="PVF174" s="377" t="s">
        <v>11722</v>
      </c>
      <c r="PVG174" s="377" t="s">
        <v>11723</v>
      </c>
      <c r="PVH174" s="377" t="s">
        <v>11724</v>
      </c>
      <c r="PVI174" s="377" t="s">
        <v>11725</v>
      </c>
      <c r="PVJ174" s="377" t="s">
        <v>11726</v>
      </c>
      <c r="PVK174" s="377" t="s">
        <v>11727</v>
      </c>
      <c r="PVL174" s="377" t="s">
        <v>11728</v>
      </c>
      <c r="PVM174" s="377" t="s">
        <v>11729</v>
      </c>
      <c r="PVN174" s="377" t="s">
        <v>11730</v>
      </c>
      <c r="PVO174" s="377" t="s">
        <v>11731</v>
      </c>
      <c r="PVP174" s="377" t="s">
        <v>11732</v>
      </c>
      <c r="PVQ174" s="377" t="s">
        <v>11733</v>
      </c>
      <c r="PVR174" s="377" t="s">
        <v>11734</v>
      </c>
      <c r="PVS174" s="377" t="s">
        <v>11735</v>
      </c>
      <c r="PVT174" s="377" t="s">
        <v>11736</v>
      </c>
      <c r="PVU174" s="377" t="s">
        <v>11737</v>
      </c>
      <c r="PVV174" s="377" t="s">
        <v>11738</v>
      </c>
      <c r="PVW174" s="377" t="s">
        <v>11739</v>
      </c>
      <c r="PVX174" s="377" t="s">
        <v>11740</v>
      </c>
      <c r="PVY174" s="377" t="s">
        <v>11741</v>
      </c>
      <c r="PVZ174" s="377" t="s">
        <v>11742</v>
      </c>
      <c r="PWA174" s="377" t="s">
        <v>11743</v>
      </c>
      <c r="PWB174" s="377" t="s">
        <v>11744</v>
      </c>
      <c r="PWC174" s="377" t="s">
        <v>11745</v>
      </c>
      <c r="PWD174" s="377" t="s">
        <v>11746</v>
      </c>
      <c r="PWE174" s="377" t="s">
        <v>11747</v>
      </c>
      <c r="PWF174" s="377" t="s">
        <v>11748</v>
      </c>
      <c r="PWG174" s="377" t="s">
        <v>11749</v>
      </c>
      <c r="PWH174" s="377" t="s">
        <v>11750</v>
      </c>
      <c r="PWI174" s="377" t="s">
        <v>11751</v>
      </c>
      <c r="PWJ174" s="377" t="s">
        <v>11752</v>
      </c>
      <c r="PWK174" s="377" t="s">
        <v>11753</v>
      </c>
      <c r="PWL174" s="377" t="s">
        <v>11754</v>
      </c>
      <c r="PWM174" s="377" t="s">
        <v>11755</v>
      </c>
      <c r="PWN174" s="377" t="s">
        <v>11756</v>
      </c>
      <c r="PWO174" s="377" t="s">
        <v>11757</v>
      </c>
      <c r="PWP174" s="377" t="s">
        <v>11758</v>
      </c>
      <c r="PWQ174" s="377" t="s">
        <v>11759</v>
      </c>
      <c r="PWR174" s="377" t="s">
        <v>11760</v>
      </c>
      <c r="PWS174" s="377" t="s">
        <v>11761</v>
      </c>
      <c r="PWT174" s="377" t="s">
        <v>11762</v>
      </c>
      <c r="PWU174" s="377" t="s">
        <v>11763</v>
      </c>
      <c r="PWV174" s="377" t="s">
        <v>11764</v>
      </c>
      <c r="PWW174" s="377" t="s">
        <v>11765</v>
      </c>
      <c r="PWX174" s="377" t="s">
        <v>11766</v>
      </c>
      <c r="PWY174" s="377" t="s">
        <v>11767</v>
      </c>
      <c r="PWZ174" s="377" t="s">
        <v>11768</v>
      </c>
      <c r="PXA174" s="377" t="s">
        <v>11769</v>
      </c>
      <c r="PXB174" s="377" t="s">
        <v>11770</v>
      </c>
      <c r="PXC174" s="377" t="s">
        <v>11771</v>
      </c>
      <c r="PXD174" s="377" t="s">
        <v>11772</v>
      </c>
      <c r="PXE174" s="377" t="s">
        <v>11773</v>
      </c>
      <c r="PXF174" s="377" t="s">
        <v>11774</v>
      </c>
      <c r="PXG174" s="377" t="s">
        <v>11775</v>
      </c>
      <c r="PXH174" s="377" t="s">
        <v>11776</v>
      </c>
      <c r="PXI174" s="377" t="s">
        <v>11777</v>
      </c>
      <c r="PXJ174" s="377" t="s">
        <v>11778</v>
      </c>
      <c r="PXK174" s="377" t="s">
        <v>11779</v>
      </c>
      <c r="PXL174" s="377" t="s">
        <v>11780</v>
      </c>
      <c r="PXM174" s="377" t="s">
        <v>11781</v>
      </c>
      <c r="PXN174" s="377" t="s">
        <v>11782</v>
      </c>
      <c r="PXO174" s="377" t="s">
        <v>11783</v>
      </c>
      <c r="PXP174" s="377" t="s">
        <v>11784</v>
      </c>
      <c r="PXQ174" s="377" t="s">
        <v>11785</v>
      </c>
      <c r="PXR174" s="377" t="s">
        <v>11786</v>
      </c>
      <c r="PXS174" s="377" t="s">
        <v>11787</v>
      </c>
      <c r="PXT174" s="377" t="s">
        <v>11788</v>
      </c>
      <c r="PXU174" s="377" t="s">
        <v>11789</v>
      </c>
      <c r="PXV174" s="377" t="s">
        <v>11790</v>
      </c>
      <c r="PXW174" s="377" t="s">
        <v>11791</v>
      </c>
      <c r="PXX174" s="377" t="s">
        <v>11792</v>
      </c>
      <c r="PXY174" s="377" t="s">
        <v>11793</v>
      </c>
      <c r="PXZ174" s="377" t="s">
        <v>11794</v>
      </c>
      <c r="PYA174" s="377" t="s">
        <v>11795</v>
      </c>
      <c r="PYB174" s="377" t="s">
        <v>11796</v>
      </c>
      <c r="PYC174" s="377" t="s">
        <v>11797</v>
      </c>
      <c r="PYD174" s="377" t="s">
        <v>11798</v>
      </c>
      <c r="PYE174" s="377" t="s">
        <v>11799</v>
      </c>
      <c r="PYF174" s="377" t="s">
        <v>11800</v>
      </c>
      <c r="PYG174" s="377" t="s">
        <v>11801</v>
      </c>
      <c r="PYH174" s="377" t="s">
        <v>11802</v>
      </c>
      <c r="PYI174" s="377" t="s">
        <v>11803</v>
      </c>
      <c r="PYJ174" s="377" t="s">
        <v>11804</v>
      </c>
      <c r="PYK174" s="377" t="s">
        <v>11805</v>
      </c>
      <c r="PYL174" s="377" t="s">
        <v>11806</v>
      </c>
      <c r="PYM174" s="377" t="s">
        <v>11807</v>
      </c>
      <c r="PYN174" s="377" t="s">
        <v>11808</v>
      </c>
      <c r="PYO174" s="377" t="s">
        <v>11809</v>
      </c>
      <c r="PYP174" s="377" t="s">
        <v>11810</v>
      </c>
      <c r="PYQ174" s="377" t="s">
        <v>11811</v>
      </c>
      <c r="PYR174" s="377" t="s">
        <v>11812</v>
      </c>
      <c r="PYS174" s="377" t="s">
        <v>11813</v>
      </c>
      <c r="PYT174" s="377" t="s">
        <v>11814</v>
      </c>
      <c r="PYU174" s="377" t="s">
        <v>11815</v>
      </c>
      <c r="PYV174" s="377" t="s">
        <v>11816</v>
      </c>
      <c r="PYW174" s="377" t="s">
        <v>11817</v>
      </c>
      <c r="PYX174" s="377" t="s">
        <v>11818</v>
      </c>
      <c r="PYY174" s="377" t="s">
        <v>11819</v>
      </c>
      <c r="PYZ174" s="377" t="s">
        <v>11820</v>
      </c>
      <c r="PZA174" s="377" t="s">
        <v>11821</v>
      </c>
      <c r="PZB174" s="377" t="s">
        <v>11822</v>
      </c>
      <c r="PZC174" s="377" t="s">
        <v>11823</v>
      </c>
      <c r="PZD174" s="377" t="s">
        <v>11824</v>
      </c>
      <c r="PZE174" s="377" t="s">
        <v>11825</v>
      </c>
      <c r="PZF174" s="377" t="s">
        <v>11826</v>
      </c>
      <c r="PZG174" s="377" t="s">
        <v>11827</v>
      </c>
      <c r="PZH174" s="377" t="s">
        <v>11828</v>
      </c>
      <c r="PZI174" s="377" t="s">
        <v>11829</v>
      </c>
      <c r="PZJ174" s="377" t="s">
        <v>11830</v>
      </c>
      <c r="PZK174" s="377" t="s">
        <v>11831</v>
      </c>
      <c r="PZL174" s="377" t="s">
        <v>11832</v>
      </c>
      <c r="PZM174" s="377" t="s">
        <v>11833</v>
      </c>
      <c r="PZN174" s="377" t="s">
        <v>11834</v>
      </c>
      <c r="PZO174" s="377" t="s">
        <v>11835</v>
      </c>
      <c r="PZP174" s="377" t="s">
        <v>11836</v>
      </c>
      <c r="PZQ174" s="377" t="s">
        <v>11837</v>
      </c>
      <c r="PZR174" s="377" t="s">
        <v>11838</v>
      </c>
      <c r="PZS174" s="377" t="s">
        <v>11839</v>
      </c>
      <c r="PZT174" s="377" t="s">
        <v>11840</v>
      </c>
      <c r="PZU174" s="377" t="s">
        <v>11841</v>
      </c>
      <c r="PZV174" s="377" t="s">
        <v>11842</v>
      </c>
      <c r="PZW174" s="377" t="s">
        <v>11843</v>
      </c>
      <c r="PZX174" s="377" t="s">
        <v>11844</v>
      </c>
      <c r="PZY174" s="377" t="s">
        <v>11845</v>
      </c>
      <c r="PZZ174" s="377" t="s">
        <v>11846</v>
      </c>
      <c r="QAA174" s="377" t="s">
        <v>11847</v>
      </c>
      <c r="QAB174" s="377" t="s">
        <v>11848</v>
      </c>
      <c r="QAC174" s="377" t="s">
        <v>11849</v>
      </c>
      <c r="QAD174" s="377" t="s">
        <v>11850</v>
      </c>
      <c r="QAE174" s="377" t="s">
        <v>11851</v>
      </c>
      <c r="QAF174" s="377" t="s">
        <v>11852</v>
      </c>
      <c r="QAG174" s="377" t="s">
        <v>11853</v>
      </c>
      <c r="QAH174" s="377" t="s">
        <v>11854</v>
      </c>
      <c r="QAI174" s="377" t="s">
        <v>11855</v>
      </c>
      <c r="QAJ174" s="377" t="s">
        <v>11856</v>
      </c>
      <c r="QAK174" s="377" t="s">
        <v>11857</v>
      </c>
      <c r="QAL174" s="377" t="s">
        <v>11858</v>
      </c>
      <c r="QAM174" s="377" t="s">
        <v>11859</v>
      </c>
      <c r="QAN174" s="377" t="s">
        <v>11860</v>
      </c>
      <c r="QAO174" s="377" t="s">
        <v>11861</v>
      </c>
      <c r="QAP174" s="377" t="s">
        <v>11862</v>
      </c>
      <c r="QAQ174" s="377" t="s">
        <v>11863</v>
      </c>
      <c r="QAR174" s="377" t="s">
        <v>11864</v>
      </c>
      <c r="QAS174" s="377" t="s">
        <v>11865</v>
      </c>
      <c r="QAT174" s="377" t="s">
        <v>11866</v>
      </c>
      <c r="QAU174" s="377" t="s">
        <v>11867</v>
      </c>
      <c r="QAV174" s="377" t="s">
        <v>11868</v>
      </c>
      <c r="QAW174" s="377" t="s">
        <v>11869</v>
      </c>
      <c r="QAX174" s="377" t="s">
        <v>11870</v>
      </c>
      <c r="QAY174" s="377" t="s">
        <v>11871</v>
      </c>
      <c r="QAZ174" s="377" t="s">
        <v>11872</v>
      </c>
      <c r="QBA174" s="377" t="s">
        <v>11873</v>
      </c>
      <c r="QBB174" s="377" t="s">
        <v>11874</v>
      </c>
      <c r="QBC174" s="377" t="s">
        <v>11875</v>
      </c>
      <c r="QBD174" s="377" t="s">
        <v>11876</v>
      </c>
      <c r="QBE174" s="377" t="s">
        <v>11877</v>
      </c>
      <c r="QBF174" s="377" t="s">
        <v>11878</v>
      </c>
      <c r="QBG174" s="377" t="s">
        <v>11879</v>
      </c>
      <c r="QBH174" s="377" t="s">
        <v>11880</v>
      </c>
      <c r="QBI174" s="377" t="s">
        <v>11881</v>
      </c>
      <c r="QBJ174" s="377" t="s">
        <v>11882</v>
      </c>
      <c r="QBK174" s="377" t="s">
        <v>11883</v>
      </c>
      <c r="QBL174" s="377" t="s">
        <v>11884</v>
      </c>
      <c r="QBM174" s="377" t="s">
        <v>11885</v>
      </c>
      <c r="QBN174" s="377" t="s">
        <v>11886</v>
      </c>
      <c r="QBO174" s="377" t="s">
        <v>11887</v>
      </c>
      <c r="QBP174" s="377" t="s">
        <v>11888</v>
      </c>
      <c r="QBQ174" s="377" t="s">
        <v>11889</v>
      </c>
      <c r="QBR174" s="377" t="s">
        <v>11890</v>
      </c>
      <c r="QBS174" s="377" t="s">
        <v>11891</v>
      </c>
      <c r="QBT174" s="377" t="s">
        <v>11892</v>
      </c>
      <c r="QBU174" s="377" t="s">
        <v>11893</v>
      </c>
      <c r="QBV174" s="377" t="s">
        <v>11894</v>
      </c>
      <c r="QBW174" s="377" t="s">
        <v>11895</v>
      </c>
      <c r="QBX174" s="377" t="s">
        <v>11896</v>
      </c>
      <c r="QBY174" s="377" t="s">
        <v>11897</v>
      </c>
      <c r="QBZ174" s="377" t="s">
        <v>11898</v>
      </c>
      <c r="QCA174" s="377" t="s">
        <v>11899</v>
      </c>
      <c r="QCB174" s="377" t="s">
        <v>11900</v>
      </c>
      <c r="QCC174" s="377" t="s">
        <v>11901</v>
      </c>
      <c r="QCD174" s="377" t="s">
        <v>11902</v>
      </c>
      <c r="QCE174" s="377" t="s">
        <v>11903</v>
      </c>
      <c r="QCF174" s="377" t="s">
        <v>11904</v>
      </c>
      <c r="QCG174" s="377" t="s">
        <v>11905</v>
      </c>
      <c r="QCH174" s="377" t="s">
        <v>11906</v>
      </c>
      <c r="QCI174" s="377" t="s">
        <v>11907</v>
      </c>
      <c r="QCJ174" s="377" t="s">
        <v>11908</v>
      </c>
      <c r="QCK174" s="377" t="s">
        <v>11909</v>
      </c>
      <c r="QCL174" s="377" t="s">
        <v>11910</v>
      </c>
      <c r="QCM174" s="377" t="s">
        <v>11911</v>
      </c>
      <c r="QCN174" s="377" t="s">
        <v>11912</v>
      </c>
      <c r="QCO174" s="377" t="s">
        <v>11913</v>
      </c>
      <c r="QCP174" s="377" t="s">
        <v>11914</v>
      </c>
      <c r="QCQ174" s="377" t="s">
        <v>11915</v>
      </c>
      <c r="QCR174" s="377" t="s">
        <v>11916</v>
      </c>
      <c r="QCS174" s="377" t="s">
        <v>11917</v>
      </c>
      <c r="QCT174" s="377" t="s">
        <v>11918</v>
      </c>
      <c r="QCU174" s="377" t="s">
        <v>11919</v>
      </c>
      <c r="QCV174" s="377" t="s">
        <v>11920</v>
      </c>
      <c r="QCW174" s="377" t="s">
        <v>11921</v>
      </c>
      <c r="QCX174" s="377" t="s">
        <v>11922</v>
      </c>
      <c r="QCY174" s="377" t="s">
        <v>11923</v>
      </c>
      <c r="QCZ174" s="377" t="s">
        <v>11924</v>
      </c>
      <c r="QDA174" s="377" t="s">
        <v>11925</v>
      </c>
      <c r="QDB174" s="377" t="s">
        <v>11926</v>
      </c>
      <c r="QDC174" s="377" t="s">
        <v>11927</v>
      </c>
      <c r="QDD174" s="377" t="s">
        <v>11928</v>
      </c>
      <c r="QDE174" s="377" t="s">
        <v>11929</v>
      </c>
      <c r="QDF174" s="377" t="s">
        <v>11930</v>
      </c>
      <c r="QDG174" s="377" t="s">
        <v>11931</v>
      </c>
      <c r="QDH174" s="377" t="s">
        <v>11932</v>
      </c>
      <c r="QDI174" s="377" t="s">
        <v>11933</v>
      </c>
      <c r="QDJ174" s="377" t="s">
        <v>11934</v>
      </c>
      <c r="QDK174" s="377" t="s">
        <v>11935</v>
      </c>
      <c r="QDL174" s="377" t="s">
        <v>11936</v>
      </c>
      <c r="QDM174" s="377" t="s">
        <v>11937</v>
      </c>
      <c r="QDN174" s="377" t="s">
        <v>11938</v>
      </c>
      <c r="QDO174" s="377" t="s">
        <v>11939</v>
      </c>
      <c r="QDP174" s="377" t="s">
        <v>11940</v>
      </c>
      <c r="QDQ174" s="377" t="s">
        <v>11941</v>
      </c>
      <c r="QDR174" s="377" t="s">
        <v>11942</v>
      </c>
      <c r="QDS174" s="377" t="s">
        <v>11943</v>
      </c>
      <c r="QDT174" s="377" t="s">
        <v>11944</v>
      </c>
      <c r="QDU174" s="377" t="s">
        <v>11945</v>
      </c>
      <c r="QDV174" s="377" t="s">
        <v>11946</v>
      </c>
      <c r="QDW174" s="377" t="s">
        <v>11947</v>
      </c>
      <c r="QDX174" s="377" t="s">
        <v>11948</v>
      </c>
      <c r="QDY174" s="377" t="s">
        <v>11949</v>
      </c>
      <c r="QDZ174" s="377" t="s">
        <v>11950</v>
      </c>
      <c r="QEA174" s="377" t="s">
        <v>11951</v>
      </c>
      <c r="QEB174" s="377" t="s">
        <v>11952</v>
      </c>
      <c r="QEC174" s="377" t="s">
        <v>11953</v>
      </c>
      <c r="QED174" s="377" t="s">
        <v>11954</v>
      </c>
      <c r="QEE174" s="377" t="s">
        <v>11955</v>
      </c>
      <c r="QEF174" s="377" t="s">
        <v>11956</v>
      </c>
      <c r="QEG174" s="377" t="s">
        <v>11957</v>
      </c>
      <c r="QEH174" s="377" t="s">
        <v>11958</v>
      </c>
      <c r="QEI174" s="377" t="s">
        <v>11959</v>
      </c>
      <c r="QEJ174" s="377" t="s">
        <v>11960</v>
      </c>
      <c r="QEK174" s="377" t="s">
        <v>11961</v>
      </c>
      <c r="QEL174" s="377" t="s">
        <v>11962</v>
      </c>
      <c r="QEM174" s="377" t="s">
        <v>11963</v>
      </c>
      <c r="QEN174" s="377" t="s">
        <v>11964</v>
      </c>
      <c r="QEO174" s="377" t="s">
        <v>11965</v>
      </c>
      <c r="QEP174" s="377" t="s">
        <v>11966</v>
      </c>
      <c r="QEQ174" s="377" t="s">
        <v>11967</v>
      </c>
      <c r="QER174" s="377" t="s">
        <v>11968</v>
      </c>
      <c r="QES174" s="377" t="s">
        <v>11969</v>
      </c>
      <c r="QET174" s="377" t="s">
        <v>11970</v>
      </c>
      <c r="QEU174" s="377" t="s">
        <v>11971</v>
      </c>
      <c r="QEV174" s="377" t="s">
        <v>11972</v>
      </c>
      <c r="QEW174" s="377" t="s">
        <v>11973</v>
      </c>
      <c r="QEX174" s="377" t="s">
        <v>11974</v>
      </c>
      <c r="QEY174" s="377" t="s">
        <v>11975</v>
      </c>
      <c r="QEZ174" s="377" t="s">
        <v>11976</v>
      </c>
      <c r="QFA174" s="377" t="s">
        <v>11977</v>
      </c>
      <c r="QFB174" s="377" t="s">
        <v>11978</v>
      </c>
      <c r="QFC174" s="377" t="s">
        <v>11979</v>
      </c>
      <c r="QFD174" s="377" t="s">
        <v>11980</v>
      </c>
      <c r="QFE174" s="377" t="s">
        <v>11981</v>
      </c>
      <c r="QFF174" s="377" t="s">
        <v>11982</v>
      </c>
      <c r="QFG174" s="377" t="s">
        <v>11983</v>
      </c>
      <c r="QFH174" s="377" t="s">
        <v>11984</v>
      </c>
      <c r="QFI174" s="377" t="s">
        <v>11985</v>
      </c>
      <c r="QFJ174" s="377" t="s">
        <v>11986</v>
      </c>
      <c r="QFK174" s="377" t="s">
        <v>11987</v>
      </c>
      <c r="QFL174" s="377" t="s">
        <v>11988</v>
      </c>
      <c r="QFM174" s="377" t="s">
        <v>11989</v>
      </c>
      <c r="QFN174" s="377" t="s">
        <v>11990</v>
      </c>
      <c r="QFO174" s="377" t="s">
        <v>11991</v>
      </c>
      <c r="QFP174" s="377" t="s">
        <v>11992</v>
      </c>
      <c r="QFQ174" s="377" t="s">
        <v>11993</v>
      </c>
      <c r="QFR174" s="377" t="s">
        <v>11994</v>
      </c>
      <c r="QFS174" s="377" t="s">
        <v>11995</v>
      </c>
      <c r="QFT174" s="377" t="s">
        <v>11996</v>
      </c>
      <c r="QFU174" s="377" t="s">
        <v>11997</v>
      </c>
      <c r="QFV174" s="377" t="s">
        <v>11998</v>
      </c>
      <c r="QFW174" s="377" t="s">
        <v>11999</v>
      </c>
      <c r="QFX174" s="377" t="s">
        <v>12000</v>
      </c>
      <c r="QFY174" s="377" t="s">
        <v>12001</v>
      </c>
      <c r="QFZ174" s="377" t="s">
        <v>12002</v>
      </c>
      <c r="QGA174" s="377" t="s">
        <v>12003</v>
      </c>
      <c r="QGB174" s="377" t="s">
        <v>12004</v>
      </c>
      <c r="QGC174" s="377" t="s">
        <v>12005</v>
      </c>
      <c r="QGD174" s="377" t="s">
        <v>12006</v>
      </c>
      <c r="QGE174" s="377" t="s">
        <v>12007</v>
      </c>
      <c r="QGF174" s="377" t="s">
        <v>12008</v>
      </c>
      <c r="QGG174" s="377" t="s">
        <v>12009</v>
      </c>
      <c r="QGH174" s="377" t="s">
        <v>12010</v>
      </c>
      <c r="QGI174" s="377" t="s">
        <v>12011</v>
      </c>
      <c r="QGJ174" s="377" t="s">
        <v>12012</v>
      </c>
      <c r="QGK174" s="377" t="s">
        <v>12013</v>
      </c>
      <c r="QGL174" s="377" t="s">
        <v>12014</v>
      </c>
      <c r="QGM174" s="377" t="s">
        <v>12015</v>
      </c>
      <c r="QGN174" s="377" t="s">
        <v>12016</v>
      </c>
      <c r="QGO174" s="377" t="s">
        <v>12017</v>
      </c>
      <c r="QGP174" s="377" t="s">
        <v>12018</v>
      </c>
      <c r="QGQ174" s="377" t="s">
        <v>12019</v>
      </c>
      <c r="QGR174" s="377" t="s">
        <v>12020</v>
      </c>
      <c r="QGS174" s="377" t="s">
        <v>12021</v>
      </c>
      <c r="QGT174" s="377" t="s">
        <v>12022</v>
      </c>
      <c r="QGU174" s="377" t="s">
        <v>12023</v>
      </c>
      <c r="QGV174" s="377" t="s">
        <v>12024</v>
      </c>
      <c r="QGW174" s="377" t="s">
        <v>12025</v>
      </c>
      <c r="QGX174" s="377" t="s">
        <v>12026</v>
      </c>
      <c r="QGY174" s="377" t="s">
        <v>12027</v>
      </c>
      <c r="QGZ174" s="377" t="s">
        <v>12028</v>
      </c>
      <c r="QHA174" s="377" t="s">
        <v>12029</v>
      </c>
      <c r="QHB174" s="377" t="s">
        <v>12030</v>
      </c>
      <c r="QHC174" s="377" t="s">
        <v>12031</v>
      </c>
      <c r="QHD174" s="377" t="s">
        <v>12032</v>
      </c>
      <c r="QHE174" s="377" t="s">
        <v>12033</v>
      </c>
      <c r="QHF174" s="377" t="s">
        <v>12034</v>
      </c>
      <c r="QHG174" s="377" t="s">
        <v>12035</v>
      </c>
      <c r="QHH174" s="377" t="s">
        <v>12036</v>
      </c>
      <c r="QHI174" s="377" t="s">
        <v>12037</v>
      </c>
      <c r="QHJ174" s="377" t="s">
        <v>12038</v>
      </c>
      <c r="QHK174" s="377" t="s">
        <v>12039</v>
      </c>
      <c r="QHL174" s="377" t="s">
        <v>12040</v>
      </c>
      <c r="QHM174" s="377" t="s">
        <v>12041</v>
      </c>
      <c r="QHN174" s="377" t="s">
        <v>12042</v>
      </c>
      <c r="QHO174" s="377" t="s">
        <v>12043</v>
      </c>
      <c r="QHP174" s="377" t="s">
        <v>12044</v>
      </c>
      <c r="QHQ174" s="377" t="s">
        <v>12045</v>
      </c>
      <c r="QHR174" s="377" t="s">
        <v>12046</v>
      </c>
      <c r="QHS174" s="377" t="s">
        <v>12047</v>
      </c>
      <c r="QHT174" s="377" t="s">
        <v>12048</v>
      </c>
      <c r="QHU174" s="377" t="s">
        <v>12049</v>
      </c>
      <c r="QHV174" s="377" t="s">
        <v>12050</v>
      </c>
      <c r="QHW174" s="377" t="s">
        <v>12051</v>
      </c>
      <c r="QHX174" s="377" t="s">
        <v>12052</v>
      </c>
      <c r="QHY174" s="377" t="s">
        <v>12053</v>
      </c>
      <c r="QHZ174" s="377" t="s">
        <v>12054</v>
      </c>
      <c r="QIA174" s="377" t="s">
        <v>12055</v>
      </c>
      <c r="QIB174" s="377" t="s">
        <v>12056</v>
      </c>
      <c r="QIC174" s="377" t="s">
        <v>12057</v>
      </c>
      <c r="QID174" s="377" t="s">
        <v>12058</v>
      </c>
      <c r="QIE174" s="377" t="s">
        <v>12059</v>
      </c>
      <c r="QIF174" s="377" t="s">
        <v>12060</v>
      </c>
      <c r="QIG174" s="377" t="s">
        <v>12061</v>
      </c>
      <c r="QIH174" s="377" t="s">
        <v>12062</v>
      </c>
      <c r="QII174" s="377" t="s">
        <v>12063</v>
      </c>
      <c r="QIJ174" s="377" t="s">
        <v>12064</v>
      </c>
      <c r="QIK174" s="377" t="s">
        <v>12065</v>
      </c>
      <c r="QIL174" s="377" t="s">
        <v>12066</v>
      </c>
      <c r="QIM174" s="377" t="s">
        <v>12067</v>
      </c>
      <c r="QIN174" s="377" t="s">
        <v>12068</v>
      </c>
      <c r="QIO174" s="377" t="s">
        <v>12069</v>
      </c>
      <c r="QIP174" s="377" t="s">
        <v>12070</v>
      </c>
      <c r="QIQ174" s="377" t="s">
        <v>12071</v>
      </c>
      <c r="QIR174" s="377" t="s">
        <v>12072</v>
      </c>
      <c r="QIS174" s="377" t="s">
        <v>12073</v>
      </c>
      <c r="QIT174" s="377" t="s">
        <v>12074</v>
      </c>
      <c r="QIU174" s="377" t="s">
        <v>12075</v>
      </c>
      <c r="QIV174" s="377" t="s">
        <v>12076</v>
      </c>
      <c r="QIW174" s="377" t="s">
        <v>12077</v>
      </c>
      <c r="QIX174" s="377" t="s">
        <v>12078</v>
      </c>
      <c r="QIY174" s="377" t="s">
        <v>12079</v>
      </c>
      <c r="QIZ174" s="377" t="s">
        <v>12080</v>
      </c>
      <c r="QJA174" s="377" t="s">
        <v>12081</v>
      </c>
      <c r="QJB174" s="377" t="s">
        <v>12082</v>
      </c>
      <c r="QJC174" s="377" t="s">
        <v>12083</v>
      </c>
      <c r="QJD174" s="377" t="s">
        <v>12084</v>
      </c>
      <c r="QJE174" s="377" t="s">
        <v>12085</v>
      </c>
      <c r="QJF174" s="377" t="s">
        <v>12086</v>
      </c>
      <c r="QJG174" s="377" t="s">
        <v>12087</v>
      </c>
      <c r="QJH174" s="377" t="s">
        <v>12088</v>
      </c>
      <c r="QJI174" s="377" t="s">
        <v>12089</v>
      </c>
      <c r="QJJ174" s="377" t="s">
        <v>12090</v>
      </c>
      <c r="QJK174" s="377" t="s">
        <v>12091</v>
      </c>
      <c r="QJL174" s="377" t="s">
        <v>12092</v>
      </c>
      <c r="QJM174" s="377" t="s">
        <v>12093</v>
      </c>
      <c r="QJN174" s="377" t="s">
        <v>12094</v>
      </c>
      <c r="QJO174" s="377" t="s">
        <v>12095</v>
      </c>
      <c r="QJP174" s="377" t="s">
        <v>12096</v>
      </c>
      <c r="QJQ174" s="377" t="s">
        <v>12097</v>
      </c>
      <c r="QJR174" s="377" t="s">
        <v>12098</v>
      </c>
      <c r="QJS174" s="377" t="s">
        <v>12099</v>
      </c>
      <c r="QJT174" s="377" t="s">
        <v>12100</v>
      </c>
      <c r="QJU174" s="377" t="s">
        <v>12101</v>
      </c>
      <c r="QJV174" s="377" t="s">
        <v>12102</v>
      </c>
      <c r="QJW174" s="377" t="s">
        <v>12103</v>
      </c>
      <c r="QJX174" s="377" t="s">
        <v>12104</v>
      </c>
      <c r="QJY174" s="377" t="s">
        <v>12105</v>
      </c>
      <c r="QJZ174" s="377" t="s">
        <v>12106</v>
      </c>
      <c r="QKA174" s="377" t="s">
        <v>12107</v>
      </c>
      <c r="QKB174" s="377" t="s">
        <v>12108</v>
      </c>
      <c r="QKC174" s="377" t="s">
        <v>12109</v>
      </c>
      <c r="QKD174" s="377" t="s">
        <v>12110</v>
      </c>
      <c r="QKE174" s="377" t="s">
        <v>12111</v>
      </c>
      <c r="QKF174" s="377" t="s">
        <v>12112</v>
      </c>
      <c r="QKG174" s="377" t="s">
        <v>12113</v>
      </c>
      <c r="QKH174" s="377" t="s">
        <v>12114</v>
      </c>
      <c r="QKI174" s="377" t="s">
        <v>12115</v>
      </c>
      <c r="QKJ174" s="377" t="s">
        <v>12116</v>
      </c>
      <c r="QKK174" s="377" t="s">
        <v>12117</v>
      </c>
      <c r="QKL174" s="377" t="s">
        <v>12118</v>
      </c>
      <c r="QKM174" s="377" t="s">
        <v>12119</v>
      </c>
      <c r="QKN174" s="377" t="s">
        <v>12120</v>
      </c>
      <c r="QKO174" s="377" t="s">
        <v>12121</v>
      </c>
      <c r="QKP174" s="377" t="s">
        <v>12122</v>
      </c>
      <c r="QKQ174" s="377" t="s">
        <v>12123</v>
      </c>
      <c r="QKR174" s="377" t="s">
        <v>12124</v>
      </c>
      <c r="QKS174" s="377" t="s">
        <v>12125</v>
      </c>
      <c r="QKT174" s="377" t="s">
        <v>12126</v>
      </c>
      <c r="QKU174" s="377" t="s">
        <v>12127</v>
      </c>
      <c r="QKV174" s="377" t="s">
        <v>12128</v>
      </c>
      <c r="QKW174" s="377" t="s">
        <v>12129</v>
      </c>
      <c r="QKX174" s="377" t="s">
        <v>12130</v>
      </c>
      <c r="QKY174" s="377" t="s">
        <v>12131</v>
      </c>
      <c r="QKZ174" s="377" t="s">
        <v>12132</v>
      </c>
      <c r="QLA174" s="377" t="s">
        <v>12133</v>
      </c>
      <c r="QLB174" s="377" t="s">
        <v>12134</v>
      </c>
      <c r="QLC174" s="377" t="s">
        <v>12135</v>
      </c>
      <c r="QLD174" s="377" t="s">
        <v>12136</v>
      </c>
      <c r="QLE174" s="377" t="s">
        <v>12137</v>
      </c>
      <c r="QLF174" s="377" t="s">
        <v>12138</v>
      </c>
      <c r="QLG174" s="377" t="s">
        <v>12139</v>
      </c>
      <c r="QLH174" s="377" t="s">
        <v>12140</v>
      </c>
      <c r="QLI174" s="377" t="s">
        <v>12141</v>
      </c>
      <c r="QLJ174" s="377" t="s">
        <v>12142</v>
      </c>
      <c r="QLK174" s="377" t="s">
        <v>12143</v>
      </c>
      <c r="QLL174" s="377" t="s">
        <v>12144</v>
      </c>
      <c r="QLM174" s="377" t="s">
        <v>12145</v>
      </c>
      <c r="QLN174" s="377" t="s">
        <v>12146</v>
      </c>
      <c r="QLO174" s="377" t="s">
        <v>12147</v>
      </c>
      <c r="QLP174" s="377" t="s">
        <v>12148</v>
      </c>
      <c r="QLQ174" s="377" t="s">
        <v>12149</v>
      </c>
      <c r="QLR174" s="377" t="s">
        <v>12150</v>
      </c>
      <c r="QLS174" s="377" t="s">
        <v>12151</v>
      </c>
      <c r="QLT174" s="377" t="s">
        <v>12152</v>
      </c>
      <c r="QLU174" s="377" t="s">
        <v>12153</v>
      </c>
      <c r="QLV174" s="377" t="s">
        <v>12154</v>
      </c>
      <c r="QLW174" s="377" t="s">
        <v>12155</v>
      </c>
      <c r="QLX174" s="377" t="s">
        <v>12156</v>
      </c>
      <c r="QLY174" s="377" t="s">
        <v>12157</v>
      </c>
      <c r="QLZ174" s="377" t="s">
        <v>12158</v>
      </c>
      <c r="QMA174" s="377" t="s">
        <v>12159</v>
      </c>
      <c r="QMB174" s="377" t="s">
        <v>12160</v>
      </c>
      <c r="QMC174" s="377" t="s">
        <v>12161</v>
      </c>
      <c r="QMD174" s="377" t="s">
        <v>12162</v>
      </c>
      <c r="QME174" s="377" t="s">
        <v>12163</v>
      </c>
      <c r="QMF174" s="377" t="s">
        <v>12164</v>
      </c>
      <c r="QMG174" s="377" t="s">
        <v>12165</v>
      </c>
      <c r="QMH174" s="377" t="s">
        <v>12166</v>
      </c>
      <c r="QMI174" s="377" t="s">
        <v>12167</v>
      </c>
      <c r="QMJ174" s="377" t="s">
        <v>12168</v>
      </c>
      <c r="QMK174" s="377" t="s">
        <v>12169</v>
      </c>
      <c r="QML174" s="377" t="s">
        <v>12170</v>
      </c>
      <c r="QMM174" s="377" t="s">
        <v>12171</v>
      </c>
      <c r="QMN174" s="377" t="s">
        <v>12172</v>
      </c>
      <c r="QMO174" s="377" t="s">
        <v>12173</v>
      </c>
      <c r="QMP174" s="377" t="s">
        <v>12174</v>
      </c>
      <c r="QMQ174" s="377" t="s">
        <v>12175</v>
      </c>
      <c r="QMR174" s="377" t="s">
        <v>12176</v>
      </c>
      <c r="QMS174" s="377" t="s">
        <v>12177</v>
      </c>
      <c r="QMT174" s="377" t="s">
        <v>12178</v>
      </c>
      <c r="QMU174" s="377" t="s">
        <v>12179</v>
      </c>
      <c r="QMV174" s="377" t="s">
        <v>12180</v>
      </c>
      <c r="QMW174" s="377" t="s">
        <v>12181</v>
      </c>
      <c r="QMX174" s="377" t="s">
        <v>12182</v>
      </c>
      <c r="QMY174" s="377" t="s">
        <v>12183</v>
      </c>
      <c r="QMZ174" s="377" t="s">
        <v>12184</v>
      </c>
      <c r="QNA174" s="377" t="s">
        <v>12185</v>
      </c>
      <c r="QNB174" s="377" t="s">
        <v>12186</v>
      </c>
      <c r="QNC174" s="377" t="s">
        <v>12187</v>
      </c>
      <c r="QND174" s="377" t="s">
        <v>12188</v>
      </c>
      <c r="QNE174" s="377" t="s">
        <v>12189</v>
      </c>
      <c r="QNF174" s="377" t="s">
        <v>12190</v>
      </c>
      <c r="QNG174" s="377" t="s">
        <v>12191</v>
      </c>
      <c r="QNH174" s="377" t="s">
        <v>12192</v>
      </c>
      <c r="QNI174" s="377" t="s">
        <v>12193</v>
      </c>
      <c r="QNJ174" s="377" t="s">
        <v>12194</v>
      </c>
      <c r="QNK174" s="377" t="s">
        <v>12195</v>
      </c>
      <c r="QNL174" s="377" t="s">
        <v>12196</v>
      </c>
      <c r="QNM174" s="377" t="s">
        <v>12197</v>
      </c>
      <c r="QNN174" s="377" t="s">
        <v>12198</v>
      </c>
      <c r="QNO174" s="377" t="s">
        <v>12199</v>
      </c>
      <c r="QNP174" s="377" t="s">
        <v>12200</v>
      </c>
      <c r="QNQ174" s="377" t="s">
        <v>12201</v>
      </c>
      <c r="QNR174" s="377" t="s">
        <v>12202</v>
      </c>
      <c r="QNS174" s="377" t="s">
        <v>12203</v>
      </c>
      <c r="QNT174" s="377" t="s">
        <v>12204</v>
      </c>
      <c r="QNU174" s="377" t="s">
        <v>12205</v>
      </c>
      <c r="QNV174" s="377" t="s">
        <v>12206</v>
      </c>
      <c r="QNW174" s="377" t="s">
        <v>12207</v>
      </c>
      <c r="QNX174" s="377" t="s">
        <v>12208</v>
      </c>
      <c r="QNY174" s="377" t="s">
        <v>12209</v>
      </c>
      <c r="QNZ174" s="377" t="s">
        <v>12210</v>
      </c>
      <c r="QOA174" s="377" t="s">
        <v>12211</v>
      </c>
      <c r="QOB174" s="377" t="s">
        <v>12212</v>
      </c>
      <c r="QOC174" s="377" t="s">
        <v>12213</v>
      </c>
      <c r="QOD174" s="377" t="s">
        <v>12214</v>
      </c>
      <c r="QOE174" s="377" t="s">
        <v>12215</v>
      </c>
      <c r="QOF174" s="377" t="s">
        <v>12216</v>
      </c>
      <c r="QOG174" s="377" t="s">
        <v>12217</v>
      </c>
      <c r="QOH174" s="377" t="s">
        <v>12218</v>
      </c>
      <c r="QOI174" s="377" t="s">
        <v>12219</v>
      </c>
      <c r="QOJ174" s="377" t="s">
        <v>12220</v>
      </c>
      <c r="QOK174" s="377" t="s">
        <v>12221</v>
      </c>
      <c r="QOL174" s="377" t="s">
        <v>12222</v>
      </c>
      <c r="QOM174" s="377" t="s">
        <v>12223</v>
      </c>
      <c r="QON174" s="377" t="s">
        <v>12224</v>
      </c>
      <c r="QOO174" s="377" t="s">
        <v>12225</v>
      </c>
      <c r="QOP174" s="377" t="s">
        <v>12226</v>
      </c>
      <c r="QOQ174" s="377" t="s">
        <v>12227</v>
      </c>
      <c r="QOR174" s="377" t="s">
        <v>12228</v>
      </c>
      <c r="QOS174" s="377" t="s">
        <v>12229</v>
      </c>
      <c r="QOT174" s="377" t="s">
        <v>12230</v>
      </c>
      <c r="QOU174" s="377" t="s">
        <v>12231</v>
      </c>
      <c r="QOV174" s="377" t="s">
        <v>12232</v>
      </c>
      <c r="QOW174" s="377" t="s">
        <v>12233</v>
      </c>
      <c r="QOX174" s="377" t="s">
        <v>12234</v>
      </c>
      <c r="QOY174" s="377" t="s">
        <v>12235</v>
      </c>
      <c r="QOZ174" s="377" t="s">
        <v>12236</v>
      </c>
      <c r="QPA174" s="377" t="s">
        <v>12237</v>
      </c>
      <c r="QPB174" s="377" t="s">
        <v>12238</v>
      </c>
      <c r="QPC174" s="377" t="s">
        <v>12239</v>
      </c>
      <c r="QPD174" s="377" t="s">
        <v>12240</v>
      </c>
      <c r="QPE174" s="377" t="s">
        <v>12241</v>
      </c>
      <c r="QPF174" s="377" t="s">
        <v>12242</v>
      </c>
      <c r="QPG174" s="377" t="s">
        <v>12243</v>
      </c>
      <c r="QPH174" s="377" t="s">
        <v>12244</v>
      </c>
      <c r="QPI174" s="377" t="s">
        <v>12245</v>
      </c>
      <c r="QPJ174" s="377" t="s">
        <v>12246</v>
      </c>
      <c r="QPK174" s="377" t="s">
        <v>12247</v>
      </c>
      <c r="QPL174" s="377" t="s">
        <v>12248</v>
      </c>
      <c r="QPM174" s="377" t="s">
        <v>12249</v>
      </c>
      <c r="QPN174" s="377" t="s">
        <v>12250</v>
      </c>
      <c r="QPO174" s="377" t="s">
        <v>12251</v>
      </c>
      <c r="QPP174" s="377" t="s">
        <v>12252</v>
      </c>
      <c r="QPQ174" s="377" t="s">
        <v>12253</v>
      </c>
      <c r="QPR174" s="377" t="s">
        <v>12254</v>
      </c>
      <c r="QPS174" s="377" t="s">
        <v>12255</v>
      </c>
      <c r="QPT174" s="377" t="s">
        <v>12256</v>
      </c>
      <c r="QPU174" s="377" t="s">
        <v>12257</v>
      </c>
      <c r="QPV174" s="377" t="s">
        <v>12258</v>
      </c>
      <c r="QPW174" s="377" t="s">
        <v>12259</v>
      </c>
      <c r="QPX174" s="377" t="s">
        <v>12260</v>
      </c>
      <c r="QPY174" s="377" t="s">
        <v>12261</v>
      </c>
      <c r="QPZ174" s="377" t="s">
        <v>12262</v>
      </c>
      <c r="QQA174" s="377" t="s">
        <v>12263</v>
      </c>
      <c r="QQB174" s="377" t="s">
        <v>12264</v>
      </c>
      <c r="QQC174" s="377" t="s">
        <v>12265</v>
      </c>
      <c r="QQD174" s="377" t="s">
        <v>12266</v>
      </c>
      <c r="QQE174" s="377" t="s">
        <v>12267</v>
      </c>
      <c r="QQF174" s="377" t="s">
        <v>12268</v>
      </c>
      <c r="QQG174" s="377" t="s">
        <v>12269</v>
      </c>
      <c r="QQH174" s="377" t="s">
        <v>12270</v>
      </c>
      <c r="QQI174" s="377" t="s">
        <v>12271</v>
      </c>
      <c r="QQJ174" s="377" t="s">
        <v>12272</v>
      </c>
      <c r="QQK174" s="377" t="s">
        <v>12273</v>
      </c>
      <c r="QQL174" s="377" t="s">
        <v>12274</v>
      </c>
      <c r="QQM174" s="377" t="s">
        <v>12275</v>
      </c>
      <c r="QQN174" s="377" t="s">
        <v>12276</v>
      </c>
      <c r="QQO174" s="377" t="s">
        <v>12277</v>
      </c>
      <c r="QQP174" s="377" t="s">
        <v>12278</v>
      </c>
      <c r="QQQ174" s="377" t="s">
        <v>12279</v>
      </c>
      <c r="QQR174" s="377" t="s">
        <v>12280</v>
      </c>
      <c r="QQS174" s="377" t="s">
        <v>12281</v>
      </c>
      <c r="QQT174" s="377" t="s">
        <v>12282</v>
      </c>
      <c r="QQU174" s="377" t="s">
        <v>12283</v>
      </c>
      <c r="QQV174" s="377" t="s">
        <v>12284</v>
      </c>
      <c r="QQW174" s="377" t="s">
        <v>12285</v>
      </c>
      <c r="QQX174" s="377" t="s">
        <v>12286</v>
      </c>
      <c r="QQY174" s="377" t="s">
        <v>12287</v>
      </c>
      <c r="QQZ174" s="377" t="s">
        <v>12288</v>
      </c>
      <c r="QRA174" s="377" t="s">
        <v>12289</v>
      </c>
      <c r="QRB174" s="377" t="s">
        <v>12290</v>
      </c>
      <c r="QRC174" s="377" t="s">
        <v>12291</v>
      </c>
      <c r="QRD174" s="377" t="s">
        <v>12292</v>
      </c>
      <c r="QRE174" s="377" t="s">
        <v>12293</v>
      </c>
      <c r="QRF174" s="377" t="s">
        <v>12294</v>
      </c>
      <c r="QRG174" s="377" t="s">
        <v>12295</v>
      </c>
      <c r="QRH174" s="377" t="s">
        <v>12296</v>
      </c>
      <c r="QRI174" s="377" t="s">
        <v>12297</v>
      </c>
      <c r="QRJ174" s="377" t="s">
        <v>12298</v>
      </c>
      <c r="QRK174" s="377" t="s">
        <v>12299</v>
      </c>
      <c r="QRL174" s="377" t="s">
        <v>12300</v>
      </c>
      <c r="QRM174" s="377" t="s">
        <v>12301</v>
      </c>
      <c r="QRN174" s="377" t="s">
        <v>12302</v>
      </c>
      <c r="QRO174" s="377" t="s">
        <v>12303</v>
      </c>
      <c r="QRP174" s="377" t="s">
        <v>12304</v>
      </c>
      <c r="QRQ174" s="377" t="s">
        <v>12305</v>
      </c>
      <c r="QRR174" s="377" t="s">
        <v>12306</v>
      </c>
      <c r="QRS174" s="377" t="s">
        <v>12307</v>
      </c>
      <c r="QRT174" s="377" t="s">
        <v>12308</v>
      </c>
      <c r="QRU174" s="377" t="s">
        <v>12309</v>
      </c>
      <c r="QRV174" s="377" t="s">
        <v>12310</v>
      </c>
      <c r="QRW174" s="377" t="s">
        <v>12311</v>
      </c>
      <c r="QRX174" s="377" t="s">
        <v>12312</v>
      </c>
      <c r="QRY174" s="377" t="s">
        <v>12313</v>
      </c>
      <c r="QRZ174" s="377" t="s">
        <v>12314</v>
      </c>
      <c r="QSA174" s="377" t="s">
        <v>12315</v>
      </c>
      <c r="QSB174" s="377" t="s">
        <v>12316</v>
      </c>
      <c r="QSC174" s="377" t="s">
        <v>12317</v>
      </c>
      <c r="QSD174" s="377" t="s">
        <v>12318</v>
      </c>
      <c r="QSE174" s="377" t="s">
        <v>12319</v>
      </c>
      <c r="QSF174" s="377" t="s">
        <v>12320</v>
      </c>
      <c r="QSG174" s="377" t="s">
        <v>12321</v>
      </c>
      <c r="QSH174" s="377" t="s">
        <v>12322</v>
      </c>
      <c r="QSI174" s="377" t="s">
        <v>12323</v>
      </c>
      <c r="QSJ174" s="377" t="s">
        <v>12324</v>
      </c>
      <c r="QSK174" s="377" t="s">
        <v>12325</v>
      </c>
      <c r="QSL174" s="377" t="s">
        <v>12326</v>
      </c>
      <c r="QSM174" s="377" t="s">
        <v>12327</v>
      </c>
      <c r="QSN174" s="377" t="s">
        <v>12328</v>
      </c>
      <c r="QSO174" s="377" t="s">
        <v>12329</v>
      </c>
      <c r="QSP174" s="377" t="s">
        <v>12330</v>
      </c>
      <c r="QSQ174" s="377" t="s">
        <v>12331</v>
      </c>
      <c r="QSR174" s="377" t="s">
        <v>12332</v>
      </c>
      <c r="QSS174" s="377" t="s">
        <v>12333</v>
      </c>
      <c r="QST174" s="377" t="s">
        <v>12334</v>
      </c>
      <c r="QSU174" s="377" t="s">
        <v>12335</v>
      </c>
      <c r="QSV174" s="377" t="s">
        <v>12336</v>
      </c>
      <c r="QSW174" s="377" t="s">
        <v>12337</v>
      </c>
      <c r="QSX174" s="377" t="s">
        <v>12338</v>
      </c>
      <c r="QSY174" s="377" t="s">
        <v>12339</v>
      </c>
      <c r="QSZ174" s="377" t="s">
        <v>12340</v>
      </c>
      <c r="QTA174" s="377" t="s">
        <v>12341</v>
      </c>
      <c r="QTB174" s="377" t="s">
        <v>12342</v>
      </c>
      <c r="QTC174" s="377" t="s">
        <v>12343</v>
      </c>
      <c r="QTD174" s="377" t="s">
        <v>12344</v>
      </c>
      <c r="QTE174" s="377" t="s">
        <v>12345</v>
      </c>
      <c r="QTF174" s="377" t="s">
        <v>12346</v>
      </c>
      <c r="QTG174" s="377" t="s">
        <v>12347</v>
      </c>
      <c r="QTH174" s="377" t="s">
        <v>12348</v>
      </c>
      <c r="QTI174" s="377" t="s">
        <v>12349</v>
      </c>
      <c r="QTJ174" s="377" t="s">
        <v>12350</v>
      </c>
      <c r="QTK174" s="377" t="s">
        <v>12351</v>
      </c>
      <c r="QTL174" s="377" t="s">
        <v>12352</v>
      </c>
      <c r="QTM174" s="377" t="s">
        <v>12353</v>
      </c>
      <c r="QTN174" s="377" t="s">
        <v>12354</v>
      </c>
      <c r="QTO174" s="377" t="s">
        <v>12355</v>
      </c>
      <c r="QTP174" s="377" t="s">
        <v>12356</v>
      </c>
      <c r="QTQ174" s="377" t="s">
        <v>12357</v>
      </c>
      <c r="QTR174" s="377" t="s">
        <v>12358</v>
      </c>
      <c r="QTS174" s="377" t="s">
        <v>12359</v>
      </c>
      <c r="QTT174" s="377" t="s">
        <v>12360</v>
      </c>
      <c r="QTU174" s="377" t="s">
        <v>12361</v>
      </c>
      <c r="QTV174" s="377" t="s">
        <v>16720</v>
      </c>
      <c r="QTW174" s="377" t="s">
        <v>12363</v>
      </c>
      <c r="QTX174" s="377" t="s">
        <v>12363</v>
      </c>
      <c r="QTY174" s="377" t="s">
        <v>12364</v>
      </c>
      <c r="QTZ174" s="377" t="s">
        <v>12365</v>
      </c>
      <c r="QUA174" s="377" t="s">
        <v>12366</v>
      </c>
      <c r="QUB174" s="377" t="s">
        <v>12367</v>
      </c>
      <c r="QUC174" s="377" t="s">
        <v>12368</v>
      </c>
      <c r="QUD174" s="377" t="s">
        <v>12369</v>
      </c>
      <c r="QUE174" s="377" t="s">
        <v>12370</v>
      </c>
      <c r="QUF174" s="377" t="s">
        <v>12371</v>
      </c>
      <c r="QUG174" s="377" t="s">
        <v>12372</v>
      </c>
      <c r="QUH174" s="377" t="s">
        <v>12373</v>
      </c>
      <c r="QUI174" s="377" t="s">
        <v>12374</v>
      </c>
      <c r="QUJ174" s="377" t="s">
        <v>12375</v>
      </c>
      <c r="QUK174" s="377" t="s">
        <v>12376</v>
      </c>
      <c r="QUL174" s="377" t="s">
        <v>12377</v>
      </c>
      <c r="QUM174" s="377" t="s">
        <v>12378</v>
      </c>
      <c r="QUN174" s="377" t="s">
        <v>12379</v>
      </c>
      <c r="QUO174" s="377" t="s">
        <v>12380</v>
      </c>
      <c r="QUP174" s="377" t="s">
        <v>12381</v>
      </c>
      <c r="QUQ174" s="377" t="s">
        <v>12382</v>
      </c>
      <c r="QUR174" s="377" t="s">
        <v>12383</v>
      </c>
      <c r="QUS174" s="377" t="s">
        <v>12384</v>
      </c>
      <c r="QUT174" s="377" t="s">
        <v>12385</v>
      </c>
      <c r="QUU174" s="377" t="s">
        <v>12386</v>
      </c>
      <c r="QUV174" s="377" t="s">
        <v>12387</v>
      </c>
      <c r="QUW174" s="377" t="s">
        <v>12388</v>
      </c>
      <c r="QUX174" s="377" t="s">
        <v>12389</v>
      </c>
      <c r="QUY174" s="377" t="s">
        <v>12390</v>
      </c>
      <c r="QUZ174" s="377" t="s">
        <v>12391</v>
      </c>
      <c r="QVA174" s="377" t="s">
        <v>12392</v>
      </c>
      <c r="QVB174" s="377" t="s">
        <v>12393</v>
      </c>
      <c r="QVC174" s="377" t="s">
        <v>12394</v>
      </c>
      <c r="QVD174" s="377" t="s">
        <v>12395</v>
      </c>
      <c r="QVE174" s="377" t="s">
        <v>12396</v>
      </c>
      <c r="QVF174" s="377" t="s">
        <v>12397</v>
      </c>
      <c r="QVG174" s="377" t="s">
        <v>12398</v>
      </c>
      <c r="QVH174" s="377" t="s">
        <v>12399</v>
      </c>
      <c r="QVI174" s="377" t="s">
        <v>12400</v>
      </c>
      <c r="QVJ174" s="377" t="s">
        <v>12401</v>
      </c>
      <c r="QVK174" s="377" t="s">
        <v>12402</v>
      </c>
      <c r="QVL174" s="377" t="s">
        <v>12403</v>
      </c>
      <c r="QVM174" s="377" t="s">
        <v>12404</v>
      </c>
      <c r="QVN174" s="377" t="s">
        <v>12405</v>
      </c>
      <c r="QVO174" s="377" t="s">
        <v>12406</v>
      </c>
      <c r="QVP174" s="377" t="s">
        <v>12407</v>
      </c>
      <c r="QVQ174" s="377" t="s">
        <v>12408</v>
      </c>
      <c r="QVR174" s="377" t="s">
        <v>12409</v>
      </c>
      <c r="QVS174" s="377" t="s">
        <v>12410</v>
      </c>
      <c r="QVT174" s="377" t="s">
        <v>12411</v>
      </c>
      <c r="QVU174" s="377" t="s">
        <v>12412</v>
      </c>
      <c r="QVV174" s="377" t="s">
        <v>12413</v>
      </c>
      <c r="QVW174" s="377" t="s">
        <v>12414</v>
      </c>
      <c r="QVX174" s="377" t="s">
        <v>12415</v>
      </c>
      <c r="QVY174" s="377" t="s">
        <v>12416</v>
      </c>
      <c r="QVZ174" s="377" t="s">
        <v>12417</v>
      </c>
      <c r="QWA174" s="377" t="s">
        <v>12418</v>
      </c>
      <c r="QWB174" s="377" t="s">
        <v>12419</v>
      </c>
      <c r="QWC174" s="377" t="s">
        <v>12420</v>
      </c>
      <c r="QWD174" s="377" t="s">
        <v>12421</v>
      </c>
      <c r="QWE174" s="377" t="s">
        <v>12422</v>
      </c>
      <c r="QWF174" s="377" t="s">
        <v>12423</v>
      </c>
      <c r="QWG174" s="377" t="s">
        <v>12424</v>
      </c>
      <c r="QWH174" s="377" t="s">
        <v>12425</v>
      </c>
      <c r="QWI174" s="377" t="s">
        <v>12426</v>
      </c>
      <c r="QWJ174" s="377" t="s">
        <v>12427</v>
      </c>
      <c r="QWK174" s="377" t="s">
        <v>12428</v>
      </c>
      <c r="QWL174" s="377" t="s">
        <v>12429</v>
      </c>
      <c r="QWM174" s="377" t="s">
        <v>12430</v>
      </c>
      <c r="QWN174" s="377" t="s">
        <v>12431</v>
      </c>
      <c r="QWO174" s="377" t="s">
        <v>12432</v>
      </c>
      <c r="QWP174" s="377" t="s">
        <v>12433</v>
      </c>
      <c r="QWQ174" s="377" t="s">
        <v>12434</v>
      </c>
      <c r="QWR174" s="377" t="s">
        <v>12435</v>
      </c>
      <c r="QWS174" s="377" t="s">
        <v>12436</v>
      </c>
      <c r="QWT174" s="377" t="s">
        <v>12437</v>
      </c>
      <c r="QWU174" s="377" t="s">
        <v>12438</v>
      </c>
      <c r="QWV174" s="377" t="s">
        <v>12439</v>
      </c>
      <c r="QWW174" s="377" t="s">
        <v>12440</v>
      </c>
      <c r="QWX174" s="377" t="s">
        <v>12441</v>
      </c>
      <c r="QWY174" s="377" t="s">
        <v>12442</v>
      </c>
      <c r="QWZ174" s="377" t="s">
        <v>12443</v>
      </c>
      <c r="QXA174" s="377" t="s">
        <v>12444</v>
      </c>
      <c r="QXB174" s="377" t="s">
        <v>12445</v>
      </c>
      <c r="QXC174" s="377" t="s">
        <v>12446</v>
      </c>
      <c r="QXD174" s="377" t="s">
        <v>12447</v>
      </c>
      <c r="QXE174" s="377" t="s">
        <v>12448</v>
      </c>
      <c r="QXF174" s="377" t="s">
        <v>12449</v>
      </c>
      <c r="QXG174" s="377" t="s">
        <v>12450</v>
      </c>
      <c r="QXH174" s="377" t="s">
        <v>12451</v>
      </c>
      <c r="QXI174" s="377" t="s">
        <v>12452</v>
      </c>
      <c r="QXJ174" s="377" t="s">
        <v>12453</v>
      </c>
      <c r="QXK174" s="377" t="s">
        <v>12454</v>
      </c>
      <c r="QXL174" s="377" t="s">
        <v>12455</v>
      </c>
      <c r="QXM174" s="377" t="s">
        <v>12456</v>
      </c>
      <c r="QXN174" s="377" t="s">
        <v>12457</v>
      </c>
      <c r="QXO174" s="377" t="s">
        <v>12458</v>
      </c>
      <c r="QXP174" s="377" t="s">
        <v>12459</v>
      </c>
      <c r="QXQ174" s="377" t="s">
        <v>12460</v>
      </c>
      <c r="QXR174" s="377" t="s">
        <v>12461</v>
      </c>
      <c r="QXS174" s="377" t="s">
        <v>12462</v>
      </c>
      <c r="QXT174" s="377" t="s">
        <v>12463</v>
      </c>
      <c r="QXU174" s="377" t="s">
        <v>12464</v>
      </c>
      <c r="QXV174" s="377" t="s">
        <v>12465</v>
      </c>
      <c r="QXW174" s="377" t="s">
        <v>12466</v>
      </c>
      <c r="QXX174" s="377" t="s">
        <v>12467</v>
      </c>
      <c r="QXY174" s="377" t="s">
        <v>12468</v>
      </c>
      <c r="QXZ174" s="377" t="s">
        <v>12469</v>
      </c>
      <c r="QYA174" s="377" t="s">
        <v>12470</v>
      </c>
      <c r="QYB174" s="377" t="s">
        <v>12471</v>
      </c>
      <c r="QYC174" s="377" t="s">
        <v>12472</v>
      </c>
      <c r="QYD174" s="377" t="s">
        <v>12473</v>
      </c>
      <c r="QYE174" s="377" t="s">
        <v>12474</v>
      </c>
      <c r="QYF174" s="377" t="s">
        <v>12475</v>
      </c>
      <c r="QYG174" s="377" t="s">
        <v>12476</v>
      </c>
      <c r="QYH174" s="377" t="s">
        <v>12477</v>
      </c>
      <c r="QYI174" s="377" t="s">
        <v>12478</v>
      </c>
      <c r="QYJ174" s="377" t="s">
        <v>12479</v>
      </c>
      <c r="QYK174" s="377" t="s">
        <v>12480</v>
      </c>
      <c r="QYL174" s="377" t="s">
        <v>12481</v>
      </c>
      <c r="QYM174" s="377" t="s">
        <v>12482</v>
      </c>
      <c r="QYN174" s="377" t="s">
        <v>12483</v>
      </c>
      <c r="QYO174" s="377" t="s">
        <v>12484</v>
      </c>
      <c r="QYP174" s="377" t="s">
        <v>12485</v>
      </c>
      <c r="QYQ174" s="377" t="s">
        <v>12486</v>
      </c>
      <c r="QYR174" s="377" t="s">
        <v>12487</v>
      </c>
      <c r="QYS174" s="377" t="s">
        <v>12488</v>
      </c>
      <c r="QYT174" s="377" t="s">
        <v>12489</v>
      </c>
      <c r="QYU174" s="377" t="s">
        <v>12490</v>
      </c>
      <c r="QYV174" s="377" t="s">
        <v>12491</v>
      </c>
      <c r="QYW174" s="377" t="s">
        <v>12492</v>
      </c>
      <c r="QYX174" s="377" t="s">
        <v>12493</v>
      </c>
      <c r="QYY174" s="377" t="s">
        <v>12494</v>
      </c>
      <c r="QYZ174" s="377" t="s">
        <v>12495</v>
      </c>
      <c r="QZA174" s="377" t="s">
        <v>12496</v>
      </c>
      <c r="QZB174" s="377" t="s">
        <v>12497</v>
      </c>
      <c r="QZC174" s="377" t="s">
        <v>12498</v>
      </c>
      <c r="QZD174" s="377" t="s">
        <v>12499</v>
      </c>
      <c r="QZE174" s="377" t="s">
        <v>12500</v>
      </c>
      <c r="QZF174" s="377" t="s">
        <v>12501</v>
      </c>
      <c r="QZG174" s="377" t="s">
        <v>12502</v>
      </c>
      <c r="QZH174" s="377" t="s">
        <v>12503</v>
      </c>
      <c r="QZI174" s="377" t="s">
        <v>12504</v>
      </c>
      <c r="QZJ174" s="377" t="s">
        <v>12505</v>
      </c>
      <c r="QZK174" s="377" t="s">
        <v>12506</v>
      </c>
      <c r="QZL174" s="377" t="s">
        <v>12507</v>
      </c>
      <c r="QZM174" s="377" t="s">
        <v>12508</v>
      </c>
      <c r="QZN174" s="377" t="s">
        <v>12509</v>
      </c>
      <c r="QZO174" s="377" t="s">
        <v>12510</v>
      </c>
      <c r="QZP174" s="377" t="s">
        <v>12511</v>
      </c>
      <c r="QZQ174" s="377" t="s">
        <v>12512</v>
      </c>
      <c r="QZR174" s="377" t="s">
        <v>12513</v>
      </c>
      <c r="QZS174" s="377" t="s">
        <v>12514</v>
      </c>
      <c r="QZT174" s="377" t="s">
        <v>12515</v>
      </c>
      <c r="QZU174" s="377" t="s">
        <v>12516</v>
      </c>
      <c r="QZV174" s="377" t="s">
        <v>12517</v>
      </c>
      <c r="QZW174" s="377" t="s">
        <v>12518</v>
      </c>
      <c r="QZX174" s="377" t="s">
        <v>12519</v>
      </c>
      <c r="QZY174" s="377" t="s">
        <v>12520</v>
      </c>
      <c r="QZZ174" s="377" t="s">
        <v>12521</v>
      </c>
      <c r="RAA174" s="377" t="s">
        <v>12522</v>
      </c>
      <c r="RAB174" s="377" t="s">
        <v>12523</v>
      </c>
      <c r="RAC174" s="377" t="s">
        <v>12524</v>
      </c>
      <c r="RAD174" s="377" t="s">
        <v>12525</v>
      </c>
      <c r="RAE174" s="377" t="s">
        <v>12526</v>
      </c>
      <c r="RAF174" s="377" t="s">
        <v>12527</v>
      </c>
      <c r="RAG174" s="377" t="s">
        <v>12528</v>
      </c>
      <c r="RAH174" s="377" t="s">
        <v>12529</v>
      </c>
      <c r="RAI174" s="377" t="s">
        <v>12530</v>
      </c>
      <c r="RAJ174" s="377" t="s">
        <v>12531</v>
      </c>
      <c r="RAK174" s="377" t="s">
        <v>12532</v>
      </c>
      <c r="RAL174" s="377" t="s">
        <v>12533</v>
      </c>
      <c r="RAM174" s="377" t="s">
        <v>12534</v>
      </c>
      <c r="RAN174" s="377" t="s">
        <v>12535</v>
      </c>
      <c r="RAO174" s="377" t="s">
        <v>12536</v>
      </c>
      <c r="RAP174" s="377" t="s">
        <v>12537</v>
      </c>
      <c r="RAQ174" s="377" t="s">
        <v>12538</v>
      </c>
      <c r="RAR174" s="377" t="s">
        <v>12539</v>
      </c>
      <c r="RAS174" s="377" t="s">
        <v>12540</v>
      </c>
      <c r="RAT174" s="377" t="s">
        <v>12541</v>
      </c>
      <c r="RAU174" s="377" t="s">
        <v>12542</v>
      </c>
      <c r="RAV174" s="377" t="s">
        <v>12543</v>
      </c>
      <c r="RAW174" s="377" t="s">
        <v>12544</v>
      </c>
      <c r="RAX174" s="377" t="s">
        <v>12545</v>
      </c>
      <c r="RAY174" s="377" t="s">
        <v>12546</v>
      </c>
      <c r="RAZ174" s="377" t="s">
        <v>12547</v>
      </c>
      <c r="RBA174" s="377" t="s">
        <v>12548</v>
      </c>
      <c r="RBB174" s="377" t="s">
        <v>12549</v>
      </c>
      <c r="RBC174" s="377" t="s">
        <v>12550</v>
      </c>
      <c r="RBD174" s="377" t="s">
        <v>12551</v>
      </c>
      <c r="RBE174" s="377" t="s">
        <v>12552</v>
      </c>
      <c r="RBF174" s="377" t="s">
        <v>12553</v>
      </c>
      <c r="RBG174" s="377" t="s">
        <v>12554</v>
      </c>
      <c r="RBH174" s="377" t="s">
        <v>12555</v>
      </c>
      <c r="RBI174" s="377" t="s">
        <v>12556</v>
      </c>
      <c r="RBJ174" s="377" t="s">
        <v>12557</v>
      </c>
      <c r="RBK174" s="377" t="s">
        <v>12558</v>
      </c>
      <c r="RBL174" s="377" t="s">
        <v>12559</v>
      </c>
      <c r="RBM174" s="377" t="s">
        <v>12560</v>
      </c>
      <c r="RBN174" s="377" t="s">
        <v>12561</v>
      </c>
      <c r="RBO174" s="377" t="s">
        <v>12562</v>
      </c>
      <c r="RBP174" s="377" t="s">
        <v>12563</v>
      </c>
      <c r="RBQ174" s="377" t="s">
        <v>12564</v>
      </c>
      <c r="RBR174" s="377" t="s">
        <v>12565</v>
      </c>
      <c r="RBS174" s="377" t="s">
        <v>12566</v>
      </c>
      <c r="RBT174" s="377" t="s">
        <v>12567</v>
      </c>
      <c r="RBU174" s="377" t="s">
        <v>12568</v>
      </c>
      <c r="RBV174" s="377" t="s">
        <v>12569</v>
      </c>
      <c r="RBW174" s="377" t="s">
        <v>12570</v>
      </c>
      <c r="RBX174" s="377" t="s">
        <v>12571</v>
      </c>
      <c r="RBY174" s="377" t="s">
        <v>12572</v>
      </c>
      <c r="RBZ174" s="377" t="s">
        <v>12573</v>
      </c>
      <c r="RCA174" s="377" t="s">
        <v>12574</v>
      </c>
      <c r="RCB174" s="377" t="s">
        <v>12575</v>
      </c>
      <c r="RCC174" s="377" t="s">
        <v>12576</v>
      </c>
      <c r="RCD174" s="377" t="s">
        <v>12577</v>
      </c>
      <c r="RCE174" s="377" t="s">
        <v>12578</v>
      </c>
      <c r="RCF174" s="377" t="s">
        <v>12579</v>
      </c>
      <c r="RCG174" s="377" t="s">
        <v>12580</v>
      </c>
      <c r="RCH174" s="377" t="s">
        <v>12581</v>
      </c>
      <c r="RCI174" s="377" t="s">
        <v>12582</v>
      </c>
      <c r="RCJ174" s="377" t="s">
        <v>12583</v>
      </c>
      <c r="RCK174" s="377" t="s">
        <v>12584</v>
      </c>
      <c r="RCL174" s="377" t="s">
        <v>12585</v>
      </c>
      <c r="RCM174" s="377" t="s">
        <v>12586</v>
      </c>
      <c r="RCN174" s="377" t="s">
        <v>12587</v>
      </c>
      <c r="RCO174" s="377" t="s">
        <v>12588</v>
      </c>
      <c r="RCP174" s="377" t="s">
        <v>12589</v>
      </c>
      <c r="RCQ174" s="377" t="s">
        <v>12590</v>
      </c>
      <c r="RCR174" s="377" t="s">
        <v>12591</v>
      </c>
      <c r="RCS174" s="377" t="s">
        <v>12592</v>
      </c>
      <c r="RCT174" s="377" t="s">
        <v>12593</v>
      </c>
      <c r="RCU174" s="377" t="s">
        <v>12594</v>
      </c>
      <c r="RCV174" s="377" t="s">
        <v>12595</v>
      </c>
      <c r="RCW174" s="377" t="s">
        <v>12596</v>
      </c>
      <c r="RCX174" s="377" t="s">
        <v>12597</v>
      </c>
      <c r="RCY174" s="377" t="s">
        <v>12598</v>
      </c>
      <c r="RCZ174" s="377" t="s">
        <v>12599</v>
      </c>
      <c r="RDA174" s="377" t="s">
        <v>12600</v>
      </c>
      <c r="RDB174" s="377" t="s">
        <v>12601</v>
      </c>
      <c r="RDC174" s="377" t="s">
        <v>12602</v>
      </c>
      <c r="RDD174" s="377" t="s">
        <v>12603</v>
      </c>
      <c r="RDE174" s="377" t="s">
        <v>12604</v>
      </c>
      <c r="RDF174" s="377" t="s">
        <v>12605</v>
      </c>
      <c r="RDG174" s="377" t="s">
        <v>12606</v>
      </c>
      <c r="RDH174" s="377" t="s">
        <v>12607</v>
      </c>
      <c r="RDI174" s="377" t="s">
        <v>12608</v>
      </c>
      <c r="RDJ174" s="377" t="s">
        <v>12609</v>
      </c>
      <c r="RDK174" s="377" t="s">
        <v>12610</v>
      </c>
      <c r="RDL174" s="377" t="s">
        <v>12611</v>
      </c>
      <c r="RDM174" s="377" t="s">
        <v>12612</v>
      </c>
      <c r="RDN174" s="377" t="s">
        <v>12613</v>
      </c>
      <c r="RDO174" s="377" t="s">
        <v>12614</v>
      </c>
      <c r="RDP174" s="377" t="s">
        <v>12615</v>
      </c>
      <c r="RDQ174" s="377" t="s">
        <v>12616</v>
      </c>
      <c r="RDR174" s="377" t="s">
        <v>12617</v>
      </c>
      <c r="RDS174" s="377" t="s">
        <v>12618</v>
      </c>
      <c r="RDT174" s="377" t="s">
        <v>12619</v>
      </c>
      <c r="RDU174" s="377" t="s">
        <v>12620</v>
      </c>
      <c r="RDV174" s="377" t="s">
        <v>12621</v>
      </c>
      <c r="RDW174" s="377" t="s">
        <v>12622</v>
      </c>
      <c r="RDX174" s="377" t="s">
        <v>12623</v>
      </c>
      <c r="RDY174" s="377" t="s">
        <v>12624</v>
      </c>
      <c r="RDZ174" s="377" t="s">
        <v>12625</v>
      </c>
      <c r="REA174" s="377" t="s">
        <v>12626</v>
      </c>
      <c r="REB174" s="377" t="s">
        <v>12627</v>
      </c>
      <c r="REC174" s="377" t="s">
        <v>12628</v>
      </c>
      <c r="RED174" s="377" t="s">
        <v>12629</v>
      </c>
      <c r="REE174" s="377" t="s">
        <v>12630</v>
      </c>
      <c r="REF174" s="377" t="s">
        <v>12631</v>
      </c>
      <c r="REG174" s="377" t="s">
        <v>12632</v>
      </c>
      <c r="REH174" s="377" t="s">
        <v>12633</v>
      </c>
      <c r="REI174" s="377" t="s">
        <v>12634</v>
      </c>
      <c r="REJ174" s="377" t="s">
        <v>12635</v>
      </c>
      <c r="REK174" s="377" t="s">
        <v>12636</v>
      </c>
      <c r="REL174" s="377" t="s">
        <v>12637</v>
      </c>
      <c r="REM174" s="377" t="s">
        <v>12638</v>
      </c>
      <c r="REN174" s="377" t="s">
        <v>12639</v>
      </c>
      <c r="REO174" s="377" t="s">
        <v>12640</v>
      </c>
      <c r="REP174" s="377" t="s">
        <v>12641</v>
      </c>
      <c r="REQ174" s="377" t="s">
        <v>12642</v>
      </c>
      <c r="RER174" s="377" t="s">
        <v>12643</v>
      </c>
      <c r="RES174" s="377" t="s">
        <v>12644</v>
      </c>
      <c r="RET174" s="377" t="s">
        <v>12645</v>
      </c>
      <c r="REU174" s="377" t="s">
        <v>12646</v>
      </c>
      <c r="REV174" s="377" t="s">
        <v>12647</v>
      </c>
      <c r="REW174" s="377" t="s">
        <v>12648</v>
      </c>
      <c r="REX174" s="377" t="s">
        <v>12649</v>
      </c>
      <c r="REY174" s="377" t="s">
        <v>12650</v>
      </c>
      <c r="REZ174" s="377" t="s">
        <v>12651</v>
      </c>
      <c r="RFA174" s="377" t="s">
        <v>12652</v>
      </c>
      <c r="RFB174" s="377" t="s">
        <v>12653</v>
      </c>
      <c r="RFC174" s="377" t="s">
        <v>12654</v>
      </c>
      <c r="RFD174" s="377" t="s">
        <v>12655</v>
      </c>
      <c r="RFE174" s="377" t="s">
        <v>12656</v>
      </c>
      <c r="RFF174" s="377" t="s">
        <v>12657</v>
      </c>
      <c r="RFG174" s="377" t="s">
        <v>12658</v>
      </c>
      <c r="RFH174" s="377" t="s">
        <v>12659</v>
      </c>
      <c r="RFI174" s="377" t="s">
        <v>12660</v>
      </c>
      <c r="RFJ174" s="377" t="s">
        <v>12661</v>
      </c>
      <c r="RFK174" s="377" t="s">
        <v>12662</v>
      </c>
      <c r="RFL174" s="377" t="s">
        <v>12663</v>
      </c>
      <c r="RFM174" s="377" t="s">
        <v>12664</v>
      </c>
      <c r="RFN174" s="377" t="s">
        <v>12665</v>
      </c>
      <c r="RFO174" s="377" t="s">
        <v>12666</v>
      </c>
      <c r="RFP174" s="377" t="s">
        <v>12667</v>
      </c>
      <c r="RFQ174" s="377" t="s">
        <v>12668</v>
      </c>
      <c r="RFR174" s="377" t="s">
        <v>12669</v>
      </c>
      <c r="RFS174" s="377" t="s">
        <v>12670</v>
      </c>
      <c r="RFT174" s="377" t="s">
        <v>12671</v>
      </c>
      <c r="RFU174" s="377" t="s">
        <v>12672</v>
      </c>
      <c r="RFV174" s="377" t="s">
        <v>12673</v>
      </c>
      <c r="RFW174" s="377" t="s">
        <v>12674</v>
      </c>
      <c r="RFX174" s="377" t="s">
        <v>12675</v>
      </c>
      <c r="RFY174" s="377" t="s">
        <v>12676</v>
      </c>
      <c r="RFZ174" s="377" t="s">
        <v>12677</v>
      </c>
      <c r="RGA174" s="377" t="s">
        <v>12678</v>
      </c>
      <c r="RGB174" s="377" t="s">
        <v>12679</v>
      </c>
      <c r="RGC174" s="377" t="s">
        <v>12680</v>
      </c>
      <c r="RGD174" s="377" t="s">
        <v>12681</v>
      </c>
      <c r="RGE174" s="377" t="s">
        <v>12682</v>
      </c>
      <c r="RGF174" s="377" t="s">
        <v>12683</v>
      </c>
      <c r="RGG174" s="377" t="s">
        <v>12684</v>
      </c>
      <c r="RGH174" s="377" t="s">
        <v>12685</v>
      </c>
      <c r="RGI174" s="377" t="s">
        <v>12686</v>
      </c>
      <c r="RGJ174" s="377" t="s">
        <v>12687</v>
      </c>
      <c r="RGK174" s="377" t="s">
        <v>12688</v>
      </c>
      <c r="RGL174" s="377" t="s">
        <v>12689</v>
      </c>
      <c r="RGM174" s="377" t="s">
        <v>12690</v>
      </c>
      <c r="RGN174" s="377" t="s">
        <v>12691</v>
      </c>
      <c r="RGO174" s="377" t="s">
        <v>12692</v>
      </c>
      <c r="RGP174" s="377" t="s">
        <v>12693</v>
      </c>
      <c r="RGQ174" s="377" t="s">
        <v>12694</v>
      </c>
      <c r="RGR174" s="377" t="s">
        <v>12695</v>
      </c>
      <c r="RGS174" s="377" t="s">
        <v>12696</v>
      </c>
      <c r="RGT174" s="377" t="s">
        <v>12697</v>
      </c>
      <c r="RGU174" s="377" t="s">
        <v>12698</v>
      </c>
      <c r="RGV174" s="377" t="s">
        <v>12699</v>
      </c>
      <c r="RGW174" s="377" t="s">
        <v>12700</v>
      </c>
      <c r="RGX174" s="377" t="s">
        <v>12701</v>
      </c>
      <c r="RGY174" s="377" t="s">
        <v>12702</v>
      </c>
      <c r="RGZ174" s="377" t="s">
        <v>12703</v>
      </c>
      <c r="RHA174" s="377" t="s">
        <v>12704</v>
      </c>
      <c r="RHB174" s="377" t="s">
        <v>12705</v>
      </c>
      <c r="RHC174" s="377" t="s">
        <v>12706</v>
      </c>
      <c r="RHD174" s="377" t="s">
        <v>12707</v>
      </c>
      <c r="RHE174" s="377" t="s">
        <v>12708</v>
      </c>
      <c r="RHF174" s="377" t="s">
        <v>12709</v>
      </c>
      <c r="RHG174" s="377" t="s">
        <v>12710</v>
      </c>
      <c r="RHH174" s="377" t="s">
        <v>12711</v>
      </c>
      <c r="RHI174" s="377" t="s">
        <v>12712</v>
      </c>
      <c r="RHJ174" s="377" t="s">
        <v>12713</v>
      </c>
      <c r="RHK174" s="377" t="s">
        <v>12714</v>
      </c>
      <c r="RHL174" s="377" t="s">
        <v>12715</v>
      </c>
      <c r="RHM174" s="377" t="s">
        <v>12716</v>
      </c>
      <c r="RHN174" s="377" t="s">
        <v>12717</v>
      </c>
      <c r="RHO174" s="377" t="s">
        <v>12718</v>
      </c>
      <c r="RHP174" s="377" t="s">
        <v>12719</v>
      </c>
      <c r="RHQ174" s="377" t="s">
        <v>12720</v>
      </c>
      <c r="RHR174" s="377" t="s">
        <v>12721</v>
      </c>
      <c r="RHS174" s="377" t="s">
        <v>12722</v>
      </c>
      <c r="RHT174" s="377" t="s">
        <v>12723</v>
      </c>
      <c r="RHU174" s="377" t="s">
        <v>12724</v>
      </c>
      <c r="RHV174" s="377" t="s">
        <v>12725</v>
      </c>
      <c r="RHW174" s="377" t="s">
        <v>12726</v>
      </c>
      <c r="RHX174" s="377" t="s">
        <v>12727</v>
      </c>
      <c r="RHY174" s="377" t="s">
        <v>12728</v>
      </c>
      <c r="RHZ174" s="377" t="s">
        <v>12729</v>
      </c>
      <c r="RIA174" s="377" t="s">
        <v>12730</v>
      </c>
      <c r="RIB174" s="377" t="s">
        <v>12731</v>
      </c>
      <c r="RIC174" s="377" t="s">
        <v>12732</v>
      </c>
      <c r="RID174" s="377" t="s">
        <v>12733</v>
      </c>
      <c r="RIE174" s="377" t="s">
        <v>12734</v>
      </c>
      <c r="RIF174" s="377" t="s">
        <v>12735</v>
      </c>
      <c r="RIG174" s="377" t="s">
        <v>12736</v>
      </c>
      <c r="RIH174" s="377" t="s">
        <v>12737</v>
      </c>
      <c r="RII174" s="377" t="s">
        <v>12738</v>
      </c>
      <c r="RIJ174" s="377" t="s">
        <v>12739</v>
      </c>
      <c r="RIK174" s="377" t="s">
        <v>12740</v>
      </c>
      <c r="RIL174" s="377" t="s">
        <v>12741</v>
      </c>
      <c r="RIM174" s="377" t="s">
        <v>12742</v>
      </c>
      <c r="RIN174" s="377" t="s">
        <v>12743</v>
      </c>
      <c r="RIO174" s="377" t="s">
        <v>12744</v>
      </c>
      <c r="RIP174" s="377" t="s">
        <v>12745</v>
      </c>
      <c r="RIQ174" s="377" t="s">
        <v>12746</v>
      </c>
      <c r="RIR174" s="377" t="s">
        <v>12747</v>
      </c>
      <c r="RIS174" s="377" t="s">
        <v>12748</v>
      </c>
      <c r="RIT174" s="377" t="s">
        <v>12749</v>
      </c>
      <c r="RIU174" s="377" t="s">
        <v>12750</v>
      </c>
      <c r="RIV174" s="377" t="s">
        <v>12751</v>
      </c>
      <c r="RIW174" s="377" t="s">
        <v>12752</v>
      </c>
      <c r="RIX174" s="377" t="s">
        <v>12753</v>
      </c>
      <c r="RIY174" s="377" t="s">
        <v>12754</v>
      </c>
      <c r="RIZ174" s="377" t="s">
        <v>12755</v>
      </c>
      <c r="RJA174" s="377" t="s">
        <v>12756</v>
      </c>
      <c r="RJB174" s="377" t="s">
        <v>12757</v>
      </c>
      <c r="RJC174" s="377" t="s">
        <v>12758</v>
      </c>
      <c r="RJD174" s="377" t="s">
        <v>12759</v>
      </c>
      <c r="RJE174" s="377" t="s">
        <v>12760</v>
      </c>
      <c r="RJF174" s="377" t="s">
        <v>12761</v>
      </c>
      <c r="RJG174" s="377" t="s">
        <v>12762</v>
      </c>
      <c r="RJH174" s="377" t="s">
        <v>12763</v>
      </c>
      <c r="RJI174" s="377" t="s">
        <v>12764</v>
      </c>
      <c r="RJJ174" s="377" t="s">
        <v>12765</v>
      </c>
      <c r="RJK174" s="377" t="s">
        <v>12766</v>
      </c>
      <c r="RJL174" s="377" t="s">
        <v>12767</v>
      </c>
      <c r="RJM174" s="377" t="s">
        <v>12768</v>
      </c>
      <c r="RJN174" s="377" t="s">
        <v>12769</v>
      </c>
      <c r="RJO174" s="377" t="s">
        <v>12770</v>
      </c>
      <c r="RJP174" s="377" t="s">
        <v>12771</v>
      </c>
      <c r="RJQ174" s="377" t="s">
        <v>12772</v>
      </c>
      <c r="RJR174" s="377" t="s">
        <v>12773</v>
      </c>
      <c r="RJS174" s="377" t="s">
        <v>12774</v>
      </c>
      <c r="RJT174" s="377" t="s">
        <v>12775</v>
      </c>
      <c r="RJU174" s="377" t="s">
        <v>12776</v>
      </c>
      <c r="RJV174" s="377" t="s">
        <v>12777</v>
      </c>
      <c r="RJW174" s="377" t="s">
        <v>12778</v>
      </c>
      <c r="RJX174" s="377" t="s">
        <v>12779</v>
      </c>
      <c r="RJY174" s="377" t="s">
        <v>12780</v>
      </c>
      <c r="RJZ174" s="377" t="s">
        <v>12781</v>
      </c>
      <c r="RKA174" s="377" t="s">
        <v>12782</v>
      </c>
      <c r="RKB174" s="377" t="s">
        <v>12783</v>
      </c>
      <c r="RKC174" s="377" t="s">
        <v>12784</v>
      </c>
      <c r="RKD174" s="377" t="s">
        <v>12785</v>
      </c>
      <c r="RKE174" s="377" t="s">
        <v>12786</v>
      </c>
      <c r="RKF174" s="377" t="s">
        <v>12787</v>
      </c>
      <c r="RKG174" s="377" t="s">
        <v>12788</v>
      </c>
      <c r="RKH174" s="377" t="s">
        <v>12789</v>
      </c>
      <c r="RKI174" s="377" t="s">
        <v>12790</v>
      </c>
      <c r="RKJ174" s="377" t="s">
        <v>12791</v>
      </c>
      <c r="RKK174" s="377" t="s">
        <v>12792</v>
      </c>
      <c r="RKL174" s="377" t="s">
        <v>12793</v>
      </c>
      <c r="RKM174" s="377" t="s">
        <v>12794</v>
      </c>
      <c r="RKN174" s="377" t="s">
        <v>12795</v>
      </c>
      <c r="RKO174" s="377" t="s">
        <v>12796</v>
      </c>
      <c r="RKP174" s="377" t="s">
        <v>12797</v>
      </c>
      <c r="RKQ174" s="377" t="s">
        <v>12798</v>
      </c>
      <c r="RKR174" s="377" t="s">
        <v>12799</v>
      </c>
      <c r="RKS174" s="377" t="s">
        <v>12800</v>
      </c>
      <c r="RKT174" s="377" t="s">
        <v>12801</v>
      </c>
      <c r="RKU174" s="377" t="s">
        <v>12802</v>
      </c>
      <c r="RKV174" s="377" t="s">
        <v>12803</v>
      </c>
      <c r="RKW174" s="377" t="s">
        <v>12804</v>
      </c>
      <c r="RKX174" s="377" t="s">
        <v>12805</v>
      </c>
      <c r="RKY174" s="377" t="s">
        <v>12806</v>
      </c>
      <c r="RKZ174" s="377" t="s">
        <v>12807</v>
      </c>
      <c r="RLA174" s="377" t="s">
        <v>12808</v>
      </c>
      <c r="RLB174" s="377" t="s">
        <v>12809</v>
      </c>
      <c r="RLC174" s="377" t="s">
        <v>12810</v>
      </c>
      <c r="RLD174" s="377" t="s">
        <v>12811</v>
      </c>
      <c r="RLE174" s="377" t="s">
        <v>12812</v>
      </c>
      <c r="RLF174" s="377" t="s">
        <v>12813</v>
      </c>
      <c r="RLG174" s="377" t="s">
        <v>12814</v>
      </c>
      <c r="RLH174" s="377" t="s">
        <v>12815</v>
      </c>
      <c r="RLI174" s="377" t="s">
        <v>12816</v>
      </c>
      <c r="RLJ174" s="377" t="s">
        <v>12817</v>
      </c>
      <c r="RLK174" s="377" t="s">
        <v>12818</v>
      </c>
      <c r="RLL174" s="377" t="s">
        <v>12819</v>
      </c>
      <c r="RLM174" s="377" t="s">
        <v>12820</v>
      </c>
      <c r="RLN174" s="377" t="s">
        <v>12821</v>
      </c>
      <c r="RLO174" s="377" t="s">
        <v>12822</v>
      </c>
      <c r="RLP174" s="377" t="s">
        <v>12823</v>
      </c>
      <c r="RLQ174" s="377" t="s">
        <v>12824</v>
      </c>
      <c r="RLR174" s="377" t="s">
        <v>12825</v>
      </c>
      <c r="RLS174" s="377" t="s">
        <v>12826</v>
      </c>
      <c r="RLT174" s="377" t="s">
        <v>12827</v>
      </c>
      <c r="RLU174" s="377" t="s">
        <v>12828</v>
      </c>
      <c r="RLV174" s="377" t="s">
        <v>12829</v>
      </c>
      <c r="RLW174" s="377" t="s">
        <v>12830</v>
      </c>
      <c r="RLX174" s="377" t="s">
        <v>12831</v>
      </c>
      <c r="RLY174" s="377" t="s">
        <v>12832</v>
      </c>
      <c r="RLZ174" s="377" t="s">
        <v>12833</v>
      </c>
      <c r="RMA174" s="377" t="s">
        <v>12834</v>
      </c>
      <c r="RMB174" s="377" t="s">
        <v>12835</v>
      </c>
      <c r="RMC174" s="377" t="s">
        <v>12836</v>
      </c>
      <c r="RMD174" s="377" t="s">
        <v>12837</v>
      </c>
      <c r="RME174" s="377" t="s">
        <v>12838</v>
      </c>
      <c r="RMF174" s="377" t="s">
        <v>12839</v>
      </c>
      <c r="RMG174" s="377" t="s">
        <v>12840</v>
      </c>
      <c r="RMH174" s="377" t="s">
        <v>12841</v>
      </c>
      <c r="RMI174" s="377" t="s">
        <v>12842</v>
      </c>
      <c r="RMJ174" s="377" t="s">
        <v>12843</v>
      </c>
      <c r="RMK174" s="377" t="s">
        <v>12844</v>
      </c>
      <c r="RML174" s="377" t="s">
        <v>12845</v>
      </c>
      <c r="RMM174" s="377" t="s">
        <v>12846</v>
      </c>
      <c r="RMN174" s="377" t="s">
        <v>12847</v>
      </c>
      <c r="RMO174" s="377" t="s">
        <v>12848</v>
      </c>
      <c r="RMP174" s="377" t="s">
        <v>12849</v>
      </c>
      <c r="RMQ174" s="377" t="s">
        <v>12850</v>
      </c>
      <c r="RMR174" s="377" t="s">
        <v>12851</v>
      </c>
      <c r="RMS174" s="377" t="s">
        <v>12852</v>
      </c>
      <c r="RMT174" s="377" t="s">
        <v>12853</v>
      </c>
      <c r="RMU174" s="377" t="s">
        <v>12854</v>
      </c>
      <c r="RMV174" s="377" t="s">
        <v>12855</v>
      </c>
      <c r="RMW174" s="377" t="s">
        <v>12856</v>
      </c>
      <c r="RMX174" s="377" t="s">
        <v>12857</v>
      </c>
      <c r="RMY174" s="377" t="s">
        <v>12858</v>
      </c>
      <c r="RMZ174" s="377" t="s">
        <v>12859</v>
      </c>
      <c r="RNA174" s="377" t="s">
        <v>12860</v>
      </c>
      <c r="RNB174" s="377" t="s">
        <v>12861</v>
      </c>
      <c r="RNC174" s="377" t="s">
        <v>12862</v>
      </c>
      <c r="RND174" s="377" t="s">
        <v>12863</v>
      </c>
      <c r="RNE174" s="377" t="s">
        <v>12864</v>
      </c>
      <c r="RNF174" s="377" t="s">
        <v>12865</v>
      </c>
      <c r="RNG174" s="377" t="s">
        <v>12866</v>
      </c>
      <c r="RNH174" s="377" t="s">
        <v>12867</v>
      </c>
      <c r="RNI174" s="377" t="s">
        <v>12868</v>
      </c>
      <c r="RNJ174" s="377" t="s">
        <v>12869</v>
      </c>
      <c r="RNK174" s="377" t="s">
        <v>12870</v>
      </c>
      <c r="RNL174" s="377" t="s">
        <v>12871</v>
      </c>
      <c r="RNM174" s="377" t="s">
        <v>12872</v>
      </c>
      <c r="RNN174" s="377" t="s">
        <v>12873</v>
      </c>
      <c r="RNO174" s="377" t="s">
        <v>12874</v>
      </c>
      <c r="RNP174" s="377" t="s">
        <v>12875</v>
      </c>
      <c r="RNQ174" s="377" t="s">
        <v>12876</v>
      </c>
      <c r="RNR174" s="377" t="s">
        <v>12877</v>
      </c>
      <c r="RNS174" s="377" t="s">
        <v>12878</v>
      </c>
      <c r="RNT174" s="377" t="s">
        <v>12879</v>
      </c>
      <c r="RNU174" s="377" t="s">
        <v>12880</v>
      </c>
      <c r="RNV174" s="377" t="s">
        <v>12881</v>
      </c>
      <c r="RNW174" s="377" t="s">
        <v>12882</v>
      </c>
      <c r="RNX174" s="377" t="s">
        <v>12883</v>
      </c>
      <c r="RNY174" s="377" t="s">
        <v>12884</v>
      </c>
      <c r="RNZ174" s="377" t="s">
        <v>12885</v>
      </c>
      <c r="ROA174" s="377" t="s">
        <v>12886</v>
      </c>
      <c r="ROB174" s="377" t="s">
        <v>12887</v>
      </c>
      <c r="ROC174" s="377" t="s">
        <v>12888</v>
      </c>
      <c r="ROD174" s="377" t="s">
        <v>12889</v>
      </c>
      <c r="ROE174" s="377" t="s">
        <v>12890</v>
      </c>
      <c r="ROF174" s="377" t="s">
        <v>12891</v>
      </c>
      <c r="ROG174" s="377" t="s">
        <v>12892</v>
      </c>
      <c r="ROH174" s="377" t="s">
        <v>12893</v>
      </c>
      <c r="ROI174" s="377" t="s">
        <v>12894</v>
      </c>
      <c r="ROJ174" s="377" t="s">
        <v>12895</v>
      </c>
      <c r="ROK174" s="377" t="s">
        <v>12896</v>
      </c>
      <c r="ROL174" s="377" t="s">
        <v>12897</v>
      </c>
      <c r="ROM174" s="377" t="s">
        <v>12898</v>
      </c>
      <c r="RON174" s="377" t="s">
        <v>12899</v>
      </c>
      <c r="ROO174" s="377" t="s">
        <v>12900</v>
      </c>
      <c r="ROP174" s="377" t="s">
        <v>12901</v>
      </c>
      <c r="ROQ174" s="377" t="s">
        <v>12902</v>
      </c>
      <c r="ROR174" s="377" t="s">
        <v>12903</v>
      </c>
      <c r="ROS174" s="377" t="s">
        <v>12904</v>
      </c>
      <c r="ROT174" s="377" t="s">
        <v>12905</v>
      </c>
      <c r="ROU174" s="377" t="s">
        <v>12906</v>
      </c>
      <c r="ROV174" s="377" t="s">
        <v>12907</v>
      </c>
      <c r="ROW174" s="377" t="s">
        <v>12908</v>
      </c>
      <c r="ROX174" s="377" t="s">
        <v>12909</v>
      </c>
      <c r="ROY174" s="377" t="s">
        <v>12910</v>
      </c>
      <c r="ROZ174" s="377" t="s">
        <v>12911</v>
      </c>
      <c r="RPA174" s="377" t="s">
        <v>12912</v>
      </c>
      <c r="RPB174" s="377" t="s">
        <v>12913</v>
      </c>
      <c r="RPC174" s="377" t="s">
        <v>12914</v>
      </c>
      <c r="RPD174" s="377" t="s">
        <v>12915</v>
      </c>
      <c r="RPE174" s="377" t="s">
        <v>12916</v>
      </c>
      <c r="RPF174" s="377" t="s">
        <v>12917</v>
      </c>
      <c r="RPG174" s="377" t="s">
        <v>12918</v>
      </c>
      <c r="RPH174" s="377" t="s">
        <v>12919</v>
      </c>
      <c r="RPI174" s="377" t="s">
        <v>12920</v>
      </c>
      <c r="RPJ174" s="377" t="s">
        <v>12921</v>
      </c>
      <c r="RPK174" s="377" t="s">
        <v>12922</v>
      </c>
      <c r="RPL174" s="377" t="s">
        <v>12923</v>
      </c>
      <c r="RPM174" s="377" t="s">
        <v>12924</v>
      </c>
      <c r="RPN174" s="377" t="s">
        <v>12925</v>
      </c>
      <c r="RPO174" s="377" t="s">
        <v>12926</v>
      </c>
      <c r="RPP174" s="377" t="s">
        <v>12927</v>
      </c>
      <c r="RPQ174" s="377" t="s">
        <v>12928</v>
      </c>
      <c r="RPR174" s="377" t="s">
        <v>12929</v>
      </c>
      <c r="RPS174" s="377" t="s">
        <v>12930</v>
      </c>
      <c r="RPT174" s="377" t="s">
        <v>12931</v>
      </c>
      <c r="RPU174" s="377" t="s">
        <v>12932</v>
      </c>
      <c r="RPV174" s="377" t="s">
        <v>12933</v>
      </c>
      <c r="RPW174" s="377" t="s">
        <v>12934</v>
      </c>
      <c r="RPX174" s="377" t="s">
        <v>12935</v>
      </c>
      <c r="RPY174" s="377" t="s">
        <v>12936</v>
      </c>
      <c r="RPZ174" s="377" t="s">
        <v>12937</v>
      </c>
      <c r="RQA174" s="377" t="s">
        <v>12938</v>
      </c>
      <c r="RQB174" s="377" t="s">
        <v>12939</v>
      </c>
      <c r="RQC174" s="377" t="s">
        <v>12940</v>
      </c>
      <c r="RQD174" s="377" t="s">
        <v>12941</v>
      </c>
      <c r="RQE174" s="377" t="s">
        <v>12942</v>
      </c>
      <c r="RQF174" s="377" t="s">
        <v>12943</v>
      </c>
      <c r="RQG174" s="377" t="s">
        <v>12944</v>
      </c>
      <c r="RQH174" s="377" t="s">
        <v>12945</v>
      </c>
      <c r="RQI174" s="377" t="s">
        <v>12946</v>
      </c>
      <c r="RQJ174" s="377" t="s">
        <v>12947</v>
      </c>
      <c r="RQK174" s="377" t="s">
        <v>12948</v>
      </c>
      <c r="RQL174" s="377" t="s">
        <v>12949</v>
      </c>
      <c r="RQM174" s="377" t="s">
        <v>12950</v>
      </c>
      <c r="RQN174" s="377" t="s">
        <v>12951</v>
      </c>
      <c r="RQO174" s="377" t="s">
        <v>12952</v>
      </c>
      <c r="RQP174" s="377" t="s">
        <v>12953</v>
      </c>
      <c r="RQQ174" s="377" t="s">
        <v>12954</v>
      </c>
      <c r="RQR174" s="377" t="s">
        <v>12955</v>
      </c>
      <c r="RQS174" s="377" t="s">
        <v>12956</v>
      </c>
      <c r="RQT174" s="377" t="s">
        <v>12957</v>
      </c>
      <c r="RQU174" s="377" t="s">
        <v>12958</v>
      </c>
      <c r="RQV174" s="377" t="s">
        <v>12959</v>
      </c>
      <c r="RQW174" s="377" t="s">
        <v>12960</v>
      </c>
      <c r="RQX174" s="377" t="s">
        <v>12961</v>
      </c>
      <c r="RQY174" s="377" t="s">
        <v>12962</v>
      </c>
      <c r="RQZ174" s="377" t="s">
        <v>12963</v>
      </c>
      <c r="RRA174" s="377" t="s">
        <v>12964</v>
      </c>
      <c r="RRB174" s="377" t="s">
        <v>12965</v>
      </c>
      <c r="RRC174" s="377" t="s">
        <v>12966</v>
      </c>
      <c r="RRD174" s="377" t="s">
        <v>12967</v>
      </c>
      <c r="RRE174" s="377" t="s">
        <v>12968</v>
      </c>
      <c r="RRF174" s="377" t="s">
        <v>12969</v>
      </c>
      <c r="RRG174" s="377" t="s">
        <v>12970</v>
      </c>
      <c r="RRH174" s="377" t="s">
        <v>12971</v>
      </c>
      <c r="RRI174" s="377" t="s">
        <v>12972</v>
      </c>
      <c r="RRJ174" s="377" t="s">
        <v>12973</v>
      </c>
      <c r="RRK174" s="377" t="s">
        <v>12974</v>
      </c>
      <c r="RRL174" s="377" t="s">
        <v>12975</v>
      </c>
      <c r="RRM174" s="377" t="s">
        <v>12976</v>
      </c>
      <c r="RRN174" s="377" t="s">
        <v>12977</v>
      </c>
      <c r="RRO174" s="377" t="s">
        <v>12978</v>
      </c>
      <c r="RRP174" s="377" t="s">
        <v>12979</v>
      </c>
      <c r="RRQ174" s="377" t="s">
        <v>12980</v>
      </c>
      <c r="RRR174" s="377" t="s">
        <v>12981</v>
      </c>
      <c r="RRS174" s="377" t="s">
        <v>12982</v>
      </c>
      <c r="RRT174" s="377" t="s">
        <v>12983</v>
      </c>
      <c r="RRU174" s="377" t="s">
        <v>12984</v>
      </c>
      <c r="RRV174" s="377" t="s">
        <v>12985</v>
      </c>
      <c r="RRW174" s="377" t="s">
        <v>12986</v>
      </c>
      <c r="RRX174" s="377" t="s">
        <v>12987</v>
      </c>
      <c r="RRY174" s="377" t="s">
        <v>12988</v>
      </c>
      <c r="RRZ174" s="377" t="s">
        <v>12989</v>
      </c>
      <c r="RSA174" s="377" t="s">
        <v>12990</v>
      </c>
      <c r="RSB174" s="377" t="s">
        <v>12991</v>
      </c>
      <c r="RSC174" s="377" t="s">
        <v>12992</v>
      </c>
      <c r="RSD174" s="377" t="s">
        <v>12993</v>
      </c>
      <c r="RSE174" s="377" t="s">
        <v>12994</v>
      </c>
      <c r="RSF174" s="377" t="s">
        <v>12995</v>
      </c>
      <c r="RSG174" s="377" t="s">
        <v>12996</v>
      </c>
      <c r="RSH174" s="377" t="s">
        <v>12997</v>
      </c>
      <c r="RSI174" s="377" t="s">
        <v>12998</v>
      </c>
      <c r="RSJ174" s="377" t="s">
        <v>12999</v>
      </c>
      <c r="RSK174" s="377" t="s">
        <v>13000</v>
      </c>
      <c r="RSL174" s="377" t="s">
        <v>13001</v>
      </c>
      <c r="RSM174" s="377" t="s">
        <v>13002</v>
      </c>
      <c r="RSN174" s="377" t="s">
        <v>13003</v>
      </c>
      <c r="RSO174" s="377" t="s">
        <v>13004</v>
      </c>
      <c r="RSP174" s="377" t="s">
        <v>13005</v>
      </c>
      <c r="RSQ174" s="377" t="s">
        <v>13006</v>
      </c>
      <c r="RSR174" s="377" t="s">
        <v>13007</v>
      </c>
      <c r="RSS174" s="377" t="s">
        <v>13008</v>
      </c>
      <c r="RST174" s="377" t="s">
        <v>13009</v>
      </c>
      <c r="RSU174" s="377" t="s">
        <v>13010</v>
      </c>
      <c r="RSV174" s="377" t="s">
        <v>13011</v>
      </c>
      <c r="RSW174" s="377" t="s">
        <v>13012</v>
      </c>
      <c r="RSX174" s="377" t="s">
        <v>13013</v>
      </c>
      <c r="RSY174" s="377" t="s">
        <v>13014</v>
      </c>
      <c r="RSZ174" s="377" t="s">
        <v>13015</v>
      </c>
      <c r="RTA174" s="377" t="s">
        <v>13016</v>
      </c>
      <c r="RTB174" s="377" t="s">
        <v>13017</v>
      </c>
      <c r="RTC174" s="377" t="s">
        <v>13018</v>
      </c>
      <c r="RTD174" s="377" t="s">
        <v>13019</v>
      </c>
      <c r="RTE174" s="377" t="s">
        <v>13020</v>
      </c>
      <c r="RTF174" s="377" t="s">
        <v>13021</v>
      </c>
      <c r="RTG174" s="377" t="s">
        <v>13022</v>
      </c>
      <c r="RTH174" s="377" t="s">
        <v>13023</v>
      </c>
      <c r="RTI174" s="377" t="s">
        <v>13024</v>
      </c>
      <c r="RTJ174" s="377" t="s">
        <v>13025</v>
      </c>
      <c r="RTK174" s="377" t="s">
        <v>13026</v>
      </c>
      <c r="RTL174" s="377" t="s">
        <v>13027</v>
      </c>
      <c r="RTM174" s="377" t="s">
        <v>13028</v>
      </c>
      <c r="RTN174" s="377" t="s">
        <v>13029</v>
      </c>
      <c r="RTO174" s="377" t="s">
        <v>13030</v>
      </c>
      <c r="RTP174" s="377" t="s">
        <v>13031</v>
      </c>
      <c r="RTQ174" s="377" t="s">
        <v>13032</v>
      </c>
      <c r="RTR174" s="377" t="s">
        <v>13033</v>
      </c>
      <c r="RTS174" s="377" t="s">
        <v>13034</v>
      </c>
      <c r="RTT174" s="377" t="s">
        <v>13035</v>
      </c>
      <c r="RTU174" s="377" t="s">
        <v>13036</v>
      </c>
      <c r="RTV174" s="377" t="s">
        <v>13037</v>
      </c>
      <c r="RTW174" s="377" t="s">
        <v>13038</v>
      </c>
      <c r="RTX174" s="377" t="s">
        <v>13039</v>
      </c>
      <c r="RTY174" s="377" t="s">
        <v>13040</v>
      </c>
      <c r="RTZ174" s="377" t="s">
        <v>13041</v>
      </c>
      <c r="RUA174" s="377" t="s">
        <v>13042</v>
      </c>
      <c r="RUB174" s="377" t="s">
        <v>13043</v>
      </c>
      <c r="RUC174" s="377" t="s">
        <v>13044</v>
      </c>
      <c r="RUD174" s="377" t="s">
        <v>13045</v>
      </c>
      <c r="RUE174" s="377" t="s">
        <v>13046</v>
      </c>
      <c r="RUF174" s="377" t="s">
        <v>13047</v>
      </c>
      <c r="RUG174" s="377" t="s">
        <v>13048</v>
      </c>
      <c r="RUH174" s="377" t="s">
        <v>13049</v>
      </c>
      <c r="RUI174" s="377" t="s">
        <v>13050</v>
      </c>
      <c r="RUJ174" s="377" t="s">
        <v>13051</v>
      </c>
      <c r="RUK174" s="377" t="s">
        <v>13052</v>
      </c>
      <c r="RUL174" s="377" t="s">
        <v>13053</v>
      </c>
      <c r="RUM174" s="377" t="s">
        <v>13054</v>
      </c>
      <c r="RUN174" s="377" t="s">
        <v>13055</v>
      </c>
      <c r="RUO174" s="377" t="s">
        <v>13056</v>
      </c>
      <c r="RUP174" s="377" t="s">
        <v>13057</v>
      </c>
      <c r="RUQ174" s="377" t="s">
        <v>13058</v>
      </c>
      <c r="RUR174" s="377" t="s">
        <v>13059</v>
      </c>
      <c r="RUS174" s="377" t="s">
        <v>13060</v>
      </c>
      <c r="RUT174" s="377" t="s">
        <v>13061</v>
      </c>
      <c r="RUU174" s="377" t="s">
        <v>13062</v>
      </c>
      <c r="RUV174" s="377" t="s">
        <v>13063</v>
      </c>
      <c r="RUW174" s="377" t="s">
        <v>13064</v>
      </c>
      <c r="RUX174" s="377" t="s">
        <v>13065</v>
      </c>
      <c r="RUY174" s="377" t="s">
        <v>13066</v>
      </c>
      <c r="RUZ174" s="377" t="s">
        <v>13067</v>
      </c>
      <c r="RVA174" s="377" t="s">
        <v>13068</v>
      </c>
      <c r="RVB174" s="377" t="s">
        <v>13069</v>
      </c>
      <c r="RVC174" s="377" t="s">
        <v>13070</v>
      </c>
      <c r="RVD174" s="377" t="s">
        <v>13071</v>
      </c>
      <c r="RVE174" s="377" t="s">
        <v>13072</v>
      </c>
      <c r="RVF174" s="377" t="s">
        <v>13073</v>
      </c>
      <c r="RVG174" s="377" t="s">
        <v>13074</v>
      </c>
      <c r="RVH174" s="377" t="s">
        <v>13075</v>
      </c>
      <c r="RVI174" s="377" t="s">
        <v>13076</v>
      </c>
      <c r="RVJ174" s="377" t="s">
        <v>13077</v>
      </c>
      <c r="RVK174" s="377" t="s">
        <v>13078</v>
      </c>
      <c r="RVL174" s="377" t="s">
        <v>13079</v>
      </c>
      <c r="RVM174" s="377" t="s">
        <v>13080</v>
      </c>
      <c r="RVN174" s="377" t="s">
        <v>13081</v>
      </c>
      <c r="RVO174" s="377" t="s">
        <v>13082</v>
      </c>
      <c r="RVP174" s="377" t="s">
        <v>13083</v>
      </c>
      <c r="RVQ174" s="377" t="s">
        <v>13084</v>
      </c>
      <c r="RVR174" s="377" t="s">
        <v>13085</v>
      </c>
      <c r="RVS174" s="377" t="s">
        <v>13086</v>
      </c>
      <c r="RVT174" s="377" t="s">
        <v>13087</v>
      </c>
      <c r="RVU174" s="377" t="s">
        <v>13088</v>
      </c>
      <c r="RVV174" s="377" t="s">
        <v>13089</v>
      </c>
      <c r="RVW174" s="377" t="s">
        <v>13090</v>
      </c>
      <c r="RVX174" s="377" t="s">
        <v>13091</v>
      </c>
      <c r="RVY174" s="377" t="s">
        <v>13092</v>
      </c>
      <c r="RVZ174" s="377" t="s">
        <v>13093</v>
      </c>
      <c r="RWA174" s="377" t="s">
        <v>13094</v>
      </c>
      <c r="RWB174" s="377" t="s">
        <v>13095</v>
      </c>
      <c r="RWC174" s="377" t="s">
        <v>13096</v>
      </c>
      <c r="RWD174" s="377" t="s">
        <v>13097</v>
      </c>
      <c r="RWE174" s="377" t="s">
        <v>13098</v>
      </c>
      <c r="RWF174" s="377" t="s">
        <v>13099</v>
      </c>
      <c r="RWG174" s="377" t="s">
        <v>13100</v>
      </c>
      <c r="RWH174" s="377" t="s">
        <v>13101</v>
      </c>
      <c r="RWI174" s="377" t="s">
        <v>13102</v>
      </c>
      <c r="RWJ174" s="377" t="s">
        <v>13103</v>
      </c>
      <c r="RWK174" s="377" t="s">
        <v>13104</v>
      </c>
      <c r="RWL174" s="377" t="s">
        <v>13105</v>
      </c>
      <c r="RWM174" s="377" t="s">
        <v>13106</v>
      </c>
      <c r="RWN174" s="377" t="s">
        <v>13107</v>
      </c>
      <c r="RWO174" s="377" t="s">
        <v>13108</v>
      </c>
      <c r="RWP174" s="377" t="s">
        <v>13109</v>
      </c>
      <c r="RWQ174" s="377" t="s">
        <v>13110</v>
      </c>
      <c r="RWR174" s="377" t="s">
        <v>13111</v>
      </c>
      <c r="RWS174" s="377" t="s">
        <v>13112</v>
      </c>
      <c r="RWT174" s="377" t="s">
        <v>13113</v>
      </c>
      <c r="RWU174" s="377" t="s">
        <v>13114</v>
      </c>
      <c r="RWV174" s="377" t="s">
        <v>13115</v>
      </c>
      <c r="RWW174" s="377" t="s">
        <v>13116</v>
      </c>
      <c r="RWX174" s="377" t="s">
        <v>13117</v>
      </c>
      <c r="RWY174" s="377" t="s">
        <v>13118</v>
      </c>
      <c r="RWZ174" s="377" t="s">
        <v>13119</v>
      </c>
      <c r="RXA174" s="377" t="s">
        <v>13120</v>
      </c>
      <c r="RXB174" s="377" t="s">
        <v>13121</v>
      </c>
      <c r="RXC174" s="377" t="s">
        <v>13122</v>
      </c>
      <c r="RXD174" s="377" t="s">
        <v>13123</v>
      </c>
      <c r="RXE174" s="377" t="s">
        <v>13124</v>
      </c>
      <c r="RXF174" s="377" t="s">
        <v>13125</v>
      </c>
      <c r="RXG174" s="377" t="s">
        <v>13126</v>
      </c>
      <c r="RXH174" s="377" t="s">
        <v>13127</v>
      </c>
      <c r="RXI174" s="377" t="s">
        <v>13128</v>
      </c>
      <c r="RXJ174" s="377" t="s">
        <v>13129</v>
      </c>
      <c r="RXK174" s="377" t="s">
        <v>13130</v>
      </c>
      <c r="RXL174" s="377" t="s">
        <v>13131</v>
      </c>
      <c r="RXM174" s="377" t="s">
        <v>13132</v>
      </c>
      <c r="RXN174" s="377" t="s">
        <v>13133</v>
      </c>
      <c r="RXO174" s="377" t="s">
        <v>13134</v>
      </c>
      <c r="RXP174" s="377" t="s">
        <v>13135</v>
      </c>
      <c r="RXQ174" s="377" t="s">
        <v>13136</v>
      </c>
      <c r="RXR174" s="377" t="s">
        <v>13137</v>
      </c>
      <c r="RXS174" s="377" t="s">
        <v>13138</v>
      </c>
      <c r="RXT174" s="377" t="s">
        <v>13139</v>
      </c>
      <c r="RXU174" s="377" t="s">
        <v>13140</v>
      </c>
      <c r="RXV174" s="377" t="s">
        <v>13141</v>
      </c>
      <c r="RXW174" s="377" t="s">
        <v>13142</v>
      </c>
      <c r="RXX174" s="377" t="s">
        <v>13143</v>
      </c>
      <c r="RXY174" s="377" t="s">
        <v>13144</v>
      </c>
      <c r="RXZ174" s="377" t="s">
        <v>13145</v>
      </c>
      <c r="RYA174" s="377" t="s">
        <v>13146</v>
      </c>
      <c r="RYB174" s="377" t="s">
        <v>13147</v>
      </c>
      <c r="RYC174" s="377" t="s">
        <v>13148</v>
      </c>
      <c r="RYD174" s="377" t="s">
        <v>13149</v>
      </c>
      <c r="RYE174" s="377" t="s">
        <v>13150</v>
      </c>
      <c r="RYF174" s="377" t="s">
        <v>13151</v>
      </c>
      <c r="RYG174" s="377" t="s">
        <v>13152</v>
      </c>
      <c r="RYH174" s="377" t="s">
        <v>13153</v>
      </c>
      <c r="RYI174" s="377" t="s">
        <v>13154</v>
      </c>
      <c r="RYJ174" s="377" t="s">
        <v>13155</v>
      </c>
      <c r="RYK174" s="377" t="s">
        <v>13156</v>
      </c>
      <c r="RYL174" s="377" t="s">
        <v>13157</v>
      </c>
      <c r="RYM174" s="377" t="s">
        <v>13158</v>
      </c>
      <c r="RYN174" s="377" t="s">
        <v>13159</v>
      </c>
      <c r="RYO174" s="377" t="s">
        <v>13160</v>
      </c>
      <c r="RYP174" s="377" t="s">
        <v>13161</v>
      </c>
      <c r="RYQ174" s="377" t="s">
        <v>13162</v>
      </c>
      <c r="RYR174" s="377" t="s">
        <v>13163</v>
      </c>
      <c r="RYS174" s="377" t="s">
        <v>13164</v>
      </c>
      <c r="RYT174" s="377" t="s">
        <v>13165</v>
      </c>
      <c r="RYU174" s="377" t="s">
        <v>13166</v>
      </c>
      <c r="RYV174" s="377" t="s">
        <v>13167</v>
      </c>
      <c r="RYW174" s="377" t="s">
        <v>13168</v>
      </c>
      <c r="RYX174" s="377" t="s">
        <v>13169</v>
      </c>
      <c r="RYY174" s="377" t="s">
        <v>13170</v>
      </c>
      <c r="RYZ174" s="377" t="s">
        <v>13171</v>
      </c>
      <c r="RZA174" s="377" t="s">
        <v>13172</v>
      </c>
      <c r="RZB174" s="377" t="s">
        <v>13173</v>
      </c>
      <c r="RZC174" s="377" t="s">
        <v>13174</v>
      </c>
      <c r="RZD174" s="377" t="s">
        <v>13175</v>
      </c>
      <c r="RZE174" s="377" t="s">
        <v>13176</v>
      </c>
      <c r="RZF174" s="377" t="s">
        <v>13177</v>
      </c>
      <c r="RZG174" s="377" t="s">
        <v>13178</v>
      </c>
      <c r="RZH174" s="377" t="s">
        <v>13179</v>
      </c>
      <c r="RZI174" s="377" t="s">
        <v>13180</v>
      </c>
      <c r="RZJ174" s="377" t="s">
        <v>13181</v>
      </c>
      <c r="RZK174" s="377" t="s">
        <v>13182</v>
      </c>
      <c r="RZL174" s="377" t="s">
        <v>13183</v>
      </c>
      <c r="RZM174" s="377" t="s">
        <v>13184</v>
      </c>
      <c r="RZN174" s="377" t="s">
        <v>13185</v>
      </c>
      <c r="RZO174" s="377" t="s">
        <v>13186</v>
      </c>
      <c r="RZP174" s="377" t="s">
        <v>13187</v>
      </c>
      <c r="RZQ174" s="377" t="s">
        <v>13188</v>
      </c>
      <c r="RZR174" s="377" t="s">
        <v>13189</v>
      </c>
      <c r="RZS174" s="377" t="s">
        <v>13190</v>
      </c>
      <c r="RZT174" s="377" t="s">
        <v>13191</v>
      </c>
      <c r="RZU174" s="377" t="s">
        <v>13192</v>
      </c>
      <c r="RZV174" s="377" t="s">
        <v>13193</v>
      </c>
      <c r="RZW174" s="377" t="s">
        <v>13194</v>
      </c>
      <c r="RZX174" s="377" t="s">
        <v>13195</v>
      </c>
      <c r="RZY174" s="377" t="s">
        <v>13196</v>
      </c>
      <c r="RZZ174" s="377" t="s">
        <v>13197</v>
      </c>
      <c r="SAA174" s="377" t="s">
        <v>13198</v>
      </c>
      <c r="SAB174" s="377" t="s">
        <v>13199</v>
      </c>
      <c r="SAC174" s="377" t="s">
        <v>13200</v>
      </c>
      <c r="SAD174" s="377" t="s">
        <v>13201</v>
      </c>
      <c r="SAE174" s="377" t="s">
        <v>13202</v>
      </c>
      <c r="SAF174" s="377" t="s">
        <v>13203</v>
      </c>
      <c r="SAG174" s="377" t="s">
        <v>13204</v>
      </c>
      <c r="SAH174" s="377" t="s">
        <v>13205</v>
      </c>
      <c r="SAI174" s="377" t="s">
        <v>13206</v>
      </c>
      <c r="SAJ174" s="377" t="s">
        <v>13207</v>
      </c>
      <c r="SAK174" s="377" t="s">
        <v>13208</v>
      </c>
      <c r="SAL174" s="377" t="s">
        <v>13209</v>
      </c>
      <c r="SAM174" s="377" t="s">
        <v>13210</v>
      </c>
      <c r="SAN174" s="377" t="s">
        <v>13211</v>
      </c>
      <c r="SAO174" s="377" t="s">
        <v>13212</v>
      </c>
      <c r="SAP174" s="377" t="s">
        <v>13213</v>
      </c>
      <c r="SAQ174" s="377" t="s">
        <v>13214</v>
      </c>
      <c r="SAR174" s="377" t="s">
        <v>13215</v>
      </c>
      <c r="SAS174" s="377" t="s">
        <v>13216</v>
      </c>
      <c r="SAT174" s="377" t="s">
        <v>13217</v>
      </c>
      <c r="SAU174" s="377" t="s">
        <v>13218</v>
      </c>
      <c r="SAV174" s="377" t="s">
        <v>13219</v>
      </c>
      <c r="SAW174" s="377" t="s">
        <v>13220</v>
      </c>
      <c r="SAX174" s="377" t="s">
        <v>13221</v>
      </c>
      <c r="SAY174" s="377" t="s">
        <v>13222</v>
      </c>
      <c r="SAZ174" s="377" t="s">
        <v>13223</v>
      </c>
      <c r="SBA174" s="377" t="s">
        <v>13224</v>
      </c>
      <c r="SBB174" s="377" t="s">
        <v>13225</v>
      </c>
      <c r="SBC174" s="377" t="s">
        <v>13226</v>
      </c>
      <c r="SBD174" s="377" t="s">
        <v>13227</v>
      </c>
      <c r="SBE174" s="377" t="s">
        <v>13228</v>
      </c>
      <c r="SBF174" s="377" t="s">
        <v>13229</v>
      </c>
      <c r="SBG174" s="377" t="s">
        <v>13230</v>
      </c>
      <c r="SBH174" s="377" t="s">
        <v>13231</v>
      </c>
      <c r="SBI174" s="377" t="s">
        <v>13232</v>
      </c>
      <c r="SBJ174" s="377" t="s">
        <v>13233</v>
      </c>
      <c r="SBK174" s="377" t="s">
        <v>13234</v>
      </c>
      <c r="SBL174" s="377" t="s">
        <v>13235</v>
      </c>
      <c r="SBM174" s="377" t="s">
        <v>13236</v>
      </c>
      <c r="SBN174" s="377" t="s">
        <v>13237</v>
      </c>
      <c r="SBO174" s="377" t="s">
        <v>13238</v>
      </c>
      <c r="SBP174" s="377" t="s">
        <v>13239</v>
      </c>
      <c r="SBQ174" s="377" t="s">
        <v>13240</v>
      </c>
      <c r="SBR174" s="377" t="s">
        <v>13241</v>
      </c>
      <c r="SBS174" s="377" t="s">
        <v>13242</v>
      </c>
      <c r="SBT174" s="377" t="s">
        <v>13243</v>
      </c>
      <c r="SBU174" s="377" t="s">
        <v>13244</v>
      </c>
      <c r="SBV174" s="377" t="s">
        <v>13245</v>
      </c>
      <c r="SBW174" s="377" t="s">
        <v>13246</v>
      </c>
      <c r="SBX174" s="377" t="s">
        <v>13247</v>
      </c>
      <c r="SBY174" s="377" t="s">
        <v>13248</v>
      </c>
      <c r="SBZ174" s="377" t="s">
        <v>13249</v>
      </c>
      <c r="SCA174" s="377" t="s">
        <v>13250</v>
      </c>
      <c r="SCB174" s="377" t="s">
        <v>13251</v>
      </c>
      <c r="SCC174" s="377" t="s">
        <v>13252</v>
      </c>
      <c r="SCD174" s="377" t="s">
        <v>13253</v>
      </c>
      <c r="SCE174" s="377" t="s">
        <v>13254</v>
      </c>
      <c r="SCF174" s="377" t="s">
        <v>13255</v>
      </c>
      <c r="SCG174" s="377" t="s">
        <v>13256</v>
      </c>
      <c r="SCH174" s="377" t="s">
        <v>13257</v>
      </c>
      <c r="SCI174" s="377" t="s">
        <v>13258</v>
      </c>
      <c r="SCJ174" s="377" t="s">
        <v>13259</v>
      </c>
      <c r="SCK174" s="377" t="s">
        <v>13260</v>
      </c>
      <c r="SCL174" s="377" t="s">
        <v>13261</v>
      </c>
      <c r="SCM174" s="377" t="s">
        <v>13262</v>
      </c>
      <c r="SCN174" s="377" t="s">
        <v>13263</v>
      </c>
      <c r="SCO174" s="377" t="s">
        <v>13264</v>
      </c>
      <c r="SCP174" s="377" t="s">
        <v>13265</v>
      </c>
      <c r="SCQ174" s="377" t="s">
        <v>13266</v>
      </c>
      <c r="SCR174" s="377" t="s">
        <v>13267</v>
      </c>
      <c r="SCS174" s="377" t="s">
        <v>13268</v>
      </c>
      <c r="SCT174" s="377" t="s">
        <v>13269</v>
      </c>
      <c r="SCU174" s="377" t="s">
        <v>13270</v>
      </c>
      <c r="SCV174" s="377" t="s">
        <v>13271</v>
      </c>
      <c r="SCW174" s="377" t="s">
        <v>13272</v>
      </c>
      <c r="SCX174" s="377" t="s">
        <v>13273</v>
      </c>
      <c r="SCY174" s="377" t="s">
        <v>13274</v>
      </c>
      <c r="SCZ174" s="377" t="s">
        <v>13275</v>
      </c>
      <c r="SDA174" s="377" t="s">
        <v>13276</v>
      </c>
      <c r="SDB174" s="377" t="s">
        <v>13277</v>
      </c>
      <c r="SDC174" s="377" t="s">
        <v>13278</v>
      </c>
      <c r="SDD174" s="377" t="s">
        <v>13279</v>
      </c>
      <c r="SDE174" s="377" t="s">
        <v>13280</v>
      </c>
      <c r="SDF174" s="377" t="s">
        <v>13281</v>
      </c>
      <c r="SDG174" s="377" t="s">
        <v>13282</v>
      </c>
      <c r="SDH174" s="377" t="s">
        <v>13283</v>
      </c>
      <c r="SDI174" s="377" t="s">
        <v>13284</v>
      </c>
      <c r="SDJ174" s="377" t="s">
        <v>13285</v>
      </c>
      <c r="SDK174" s="377" t="s">
        <v>13286</v>
      </c>
      <c r="SDL174" s="377" t="s">
        <v>13287</v>
      </c>
      <c r="SDM174" s="377" t="s">
        <v>13288</v>
      </c>
      <c r="SDN174" s="377" t="s">
        <v>13289</v>
      </c>
      <c r="SDO174" s="377" t="s">
        <v>13290</v>
      </c>
      <c r="SDP174" s="377" t="s">
        <v>13291</v>
      </c>
      <c r="SDQ174" s="377" t="s">
        <v>13292</v>
      </c>
      <c r="SDR174" s="377" t="s">
        <v>13293</v>
      </c>
      <c r="SDS174" s="377" t="s">
        <v>13294</v>
      </c>
      <c r="SDT174" s="377" t="s">
        <v>13295</v>
      </c>
      <c r="SDU174" s="377" t="s">
        <v>13296</v>
      </c>
      <c r="SDV174" s="377" t="s">
        <v>13297</v>
      </c>
      <c r="SDW174" s="377" t="s">
        <v>13298</v>
      </c>
      <c r="SDX174" s="377" t="s">
        <v>13299</v>
      </c>
      <c r="SDY174" s="377" t="s">
        <v>13300</v>
      </c>
      <c r="SDZ174" s="377" t="s">
        <v>13301</v>
      </c>
      <c r="SEA174" s="377" t="s">
        <v>13302</v>
      </c>
      <c r="SEB174" s="377" t="s">
        <v>13303</v>
      </c>
      <c r="SEC174" s="377" t="s">
        <v>13304</v>
      </c>
      <c r="SED174" s="377" t="s">
        <v>13305</v>
      </c>
      <c r="SEE174" s="377" t="s">
        <v>13306</v>
      </c>
      <c r="SEF174" s="377" t="s">
        <v>13307</v>
      </c>
      <c r="SEG174" s="377" t="s">
        <v>13308</v>
      </c>
      <c r="SEH174" s="377" t="s">
        <v>13309</v>
      </c>
      <c r="SEI174" s="377" t="s">
        <v>13310</v>
      </c>
      <c r="SEJ174" s="377" t="s">
        <v>13311</v>
      </c>
      <c r="SEK174" s="377" t="s">
        <v>13312</v>
      </c>
      <c r="SEL174" s="377" t="s">
        <v>13313</v>
      </c>
      <c r="SEM174" s="377" t="s">
        <v>13314</v>
      </c>
      <c r="SEN174" s="377" t="s">
        <v>13315</v>
      </c>
      <c r="SEO174" s="377" t="s">
        <v>13316</v>
      </c>
      <c r="SEP174" s="377" t="s">
        <v>13317</v>
      </c>
      <c r="SEQ174" s="377" t="s">
        <v>13318</v>
      </c>
      <c r="SER174" s="377" t="s">
        <v>13319</v>
      </c>
      <c r="SES174" s="377" t="s">
        <v>13320</v>
      </c>
      <c r="SET174" s="377" t="s">
        <v>13321</v>
      </c>
      <c r="SEU174" s="377" t="s">
        <v>13322</v>
      </c>
      <c r="SEV174" s="377" t="s">
        <v>13323</v>
      </c>
      <c r="SEW174" s="377" t="s">
        <v>13324</v>
      </c>
      <c r="SEX174" s="377" t="s">
        <v>13325</v>
      </c>
      <c r="SEY174" s="377" t="s">
        <v>13326</v>
      </c>
      <c r="SEZ174" s="377" t="s">
        <v>13327</v>
      </c>
      <c r="SFA174" s="377" t="s">
        <v>13328</v>
      </c>
      <c r="SFB174" s="377" t="s">
        <v>13329</v>
      </c>
      <c r="SFC174" s="377" t="s">
        <v>13330</v>
      </c>
      <c r="SFD174" s="377" t="s">
        <v>13331</v>
      </c>
      <c r="SFE174" s="377" t="s">
        <v>13332</v>
      </c>
      <c r="SFF174" s="377" t="s">
        <v>13333</v>
      </c>
      <c r="SFG174" s="377" t="s">
        <v>13334</v>
      </c>
      <c r="SFH174" s="377" t="s">
        <v>13335</v>
      </c>
      <c r="SFI174" s="377" t="s">
        <v>13336</v>
      </c>
      <c r="SFJ174" s="377" t="s">
        <v>13337</v>
      </c>
      <c r="SFK174" s="377" t="s">
        <v>13338</v>
      </c>
      <c r="SFL174" s="377" t="s">
        <v>13339</v>
      </c>
      <c r="SFM174" s="377" t="s">
        <v>13340</v>
      </c>
      <c r="SFN174" s="377" t="s">
        <v>13341</v>
      </c>
      <c r="SFO174" s="377" t="s">
        <v>13342</v>
      </c>
      <c r="SFP174" s="377" t="s">
        <v>13343</v>
      </c>
      <c r="SFQ174" s="377" t="s">
        <v>13344</v>
      </c>
      <c r="SFR174" s="377" t="s">
        <v>13345</v>
      </c>
      <c r="SFS174" s="377" t="s">
        <v>13346</v>
      </c>
      <c r="SFT174" s="377" t="s">
        <v>13347</v>
      </c>
      <c r="SFU174" s="377" t="s">
        <v>13348</v>
      </c>
      <c r="SFV174" s="377" t="s">
        <v>13349</v>
      </c>
      <c r="SFW174" s="377" t="s">
        <v>13350</v>
      </c>
      <c r="SFX174" s="377" t="s">
        <v>13351</v>
      </c>
      <c r="SFY174" s="377" t="s">
        <v>13352</v>
      </c>
      <c r="SFZ174" s="377" t="s">
        <v>13353</v>
      </c>
      <c r="SGA174" s="377" t="s">
        <v>13354</v>
      </c>
      <c r="SGB174" s="377" t="s">
        <v>13355</v>
      </c>
      <c r="SGC174" s="377" t="s">
        <v>13356</v>
      </c>
      <c r="SGD174" s="377" t="s">
        <v>13357</v>
      </c>
      <c r="SGE174" s="377" t="s">
        <v>13358</v>
      </c>
      <c r="SGF174" s="377" t="s">
        <v>13359</v>
      </c>
      <c r="SGG174" s="377" t="s">
        <v>13360</v>
      </c>
      <c r="SGH174" s="377" t="s">
        <v>13361</v>
      </c>
      <c r="SGI174" s="377" t="s">
        <v>13362</v>
      </c>
      <c r="SGJ174" s="377" t="s">
        <v>13363</v>
      </c>
      <c r="SGK174" s="377" t="s">
        <v>13364</v>
      </c>
      <c r="SGL174" s="377" t="s">
        <v>13365</v>
      </c>
      <c r="SGM174" s="377" t="s">
        <v>13366</v>
      </c>
      <c r="SGN174" s="377" t="s">
        <v>13367</v>
      </c>
      <c r="SGO174" s="377" t="s">
        <v>13368</v>
      </c>
      <c r="SGP174" s="377" t="s">
        <v>13369</v>
      </c>
      <c r="SGQ174" s="377" t="s">
        <v>13370</v>
      </c>
      <c r="SGR174" s="377" t="s">
        <v>13371</v>
      </c>
      <c r="SGS174" s="377" t="s">
        <v>13372</v>
      </c>
      <c r="SGT174" s="377" t="s">
        <v>13373</v>
      </c>
      <c r="SGU174" s="377" t="s">
        <v>13374</v>
      </c>
      <c r="SGV174" s="377" t="s">
        <v>13375</v>
      </c>
      <c r="SGW174" s="377" t="s">
        <v>13376</v>
      </c>
      <c r="SGX174" s="377" t="s">
        <v>13377</v>
      </c>
      <c r="SGY174" s="377" t="s">
        <v>13378</v>
      </c>
      <c r="SGZ174" s="377" t="s">
        <v>13379</v>
      </c>
      <c r="SHA174" s="377" t="s">
        <v>13380</v>
      </c>
      <c r="SHB174" s="377" t="s">
        <v>13381</v>
      </c>
      <c r="SHC174" s="377" t="s">
        <v>13382</v>
      </c>
      <c r="SHD174" s="377" t="s">
        <v>13383</v>
      </c>
      <c r="SHE174" s="377" t="s">
        <v>13384</v>
      </c>
      <c r="SHF174" s="377" t="s">
        <v>13385</v>
      </c>
      <c r="SHG174" s="377" t="s">
        <v>13386</v>
      </c>
      <c r="SHH174" s="377" t="s">
        <v>13387</v>
      </c>
      <c r="SHI174" s="377" t="s">
        <v>13388</v>
      </c>
      <c r="SHJ174" s="377" t="s">
        <v>13389</v>
      </c>
      <c r="SHK174" s="377" t="s">
        <v>13390</v>
      </c>
      <c r="SHL174" s="377" t="s">
        <v>13391</v>
      </c>
      <c r="SHM174" s="377" t="s">
        <v>13392</v>
      </c>
      <c r="SHN174" s="377" t="s">
        <v>13393</v>
      </c>
      <c r="SHO174" s="377" t="s">
        <v>13394</v>
      </c>
      <c r="SHP174" s="377" t="s">
        <v>13395</v>
      </c>
      <c r="SHQ174" s="377" t="s">
        <v>13396</v>
      </c>
      <c r="SHR174" s="377" t="s">
        <v>13397</v>
      </c>
      <c r="SHS174" s="377" t="s">
        <v>13398</v>
      </c>
      <c r="SHT174" s="377" t="s">
        <v>13399</v>
      </c>
      <c r="SHU174" s="377" t="s">
        <v>13400</v>
      </c>
      <c r="SHV174" s="377" t="s">
        <v>13401</v>
      </c>
      <c r="SHW174" s="377" t="s">
        <v>13402</v>
      </c>
      <c r="SHX174" s="377" t="s">
        <v>13403</v>
      </c>
      <c r="SHY174" s="377" t="s">
        <v>13404</v>
      </c>
      <c r="SHZ174" s="377" t="s">
        <v>13405</v>
      </c>
      <c r="SIA174" s="377" t="s">
        <v>13406</v>
      </c>
      <c r="SIB174" s="377" t="s">
        <v>13407</v>
      </c>
      <c r="SIC174" s="377" t="s">
        <v>13408</v>
      </c>
      <c r="SID174" s="377" t="s">
        <v>13409</v>
      </c>
      <c r="SIE174" s="377" t="s">
        <v>13410</v>
      </c>
      <c r="SIF174" s="377" t="s">
        <v>13411</v>
      </c>
      <c r="SIG174" s="377" t="s">
        <v>13412</v>
      </c>
      <c r="SIH174" s="377" t="s">
        <v>13413</v>
      </c>
      <c r="SII174" s="377" t="s">
        <v>13414</v>
      </c>
      <c r="SIJ174" s="377" t="s">
        <v>13415</v>
      </c>
      <c r="SIK174" s="377" t="s">
        <v>13416</v>
      </c>
      <c r="SIL174" s="377" t="s">
        <v>13417</v>
      </c>
      <c r="SIM174" s="377" t="s">
        <v>13418</v>
      </c>
      <c r="SIN174" s="377" t="s">
        <v>13419</v>
      </c>
      <c r="SIO174" s="377" t="s">
        <v>13420</v>
      </c>
      <c r="SIP174" s="377" t="s">
        <v>13421</v>
      </c>
      <c r="SIQ174" s="377" t="s">
        <v>13422</v>
      </c>
      <c r="SIR174" s="377" t="s">
        <v>13423</v>
      </c>
      <c r="SIS174" s="377" t="s">
        <v>13424</v>
      </c>
      <c r="SIT174" s="377" t="s">
        <v>13425</v>
      </c>
      <c r="SIU174" s="377" t="s">
        <v>13426</v>
      </c>
      <c r="SIV174" s="377" t="s">
        <v>13427</v>
      </c>
      <c r="SIW174" s="377" t="s">
        <v>13428</v>
      </c>
      <c r="SIX174" s="377" t="s">
        <v>13429</v>
      </c>
      <c r="SIY174" s="377" t="s">
        <v>13430</v>
      </c>
      <c r="SIZ174" s="377" t="s">
        <v>13431</v>
      </c>
      <c r="SJA174" s="377" t="s">
        <v>13432</v>
      </c>
      <c r="SJB174" s="377" t="s">
        <v>13433</v>
      </c>
      <c r="SJC174" s="377" t="s">
        <v>13434</v>
      </c>
      <c r="SJD174" s="377" t="s">
        <v>13435</v>
      </c>
      <c r="SJE174" s="377" t="s">
        <v>13436</v>
      </c>
      <c r="SJF174" s="377" t="s">
        <v>13437</v>
      </c>
      <c r="SJG174" s="377" t="s">
        <v>13438</v>
      </c>
      <c r="SJH174" s="377" t="s">
        <v>13439</v>
      </c>
      <c r="SJI174" s="377" t="s">
        <v>13440</v>
      </c>
      <c r="SJJ174" s="377" t="s">
        <v>13441</v>
      </c>
      <c r="SJK174" s="377" t="s">
        <v>13442</v>
      </c>
      <c r="SJL174" s="377" t="s">
        <v>13443</v>
      </c>
      <c r="SJM174" s="377" t="s">
        <v>13444</v>
      </c>
      <c r="SJN174" s="377" t="s">
        <v>13445</v>
      </c>
      <c r="SJO174" s="377" t="s">
        <v>13446</v>
      </c>
      <c r="SJP174" s="377" t="s">
        <v>13447</v>
      </c>
      <c r="SJQ174" s="377" t="s">
        <v>13448</v>
      </c>
      <c r="SJR174" s="377" t="s">
        <v>13449</v>
      </c>
      <c r="SJS174" s="377" t="s">
        <v>13450</v>
      </c>
      <c r="SJT174" s="377" t="s">
        <v>13451</v>
      </c>
      <c r="SJU174" s="377" t="s">
        <v>13452</v>
      </c>
      <c r="SJV174" s="377" t="s">
        <v>13453</v>
      </c>
      <c r="SJW174" s="377" t="s">
        <v>13454</v>
      </c>
      <c r="SJX174" s="377" t="s">
        <v>13455</v>
      </c>
      <c r="SJY174" s="377" t="s">
        <v>13456</v>
      </c>
      <c r="SJZ174" s="377" t="s">
        <v>13457</v>
      </c>
      <c r="SKA174" s="377" t="s">
        <v>13458</v>
      </c>
      <c r="SKB174" s="377" t="s">
        <v>13459</v>
      </c>
      <c r="SKC174" s="377" t="s">
        <v>13460</v>
      </c>
      <c r="SKD174" s="377" t="s">
        <v>13461</v>
      </c>
      <c r="SKE174" s="377" t="s">
        <v>13462</v>
      </c>
      <c r="SKF174" s="377" t="s">
        <v>13463</v>
      </c>
      <c r="SKG174" s="377" t="s">
        <v>13464</v>
      </c>
      <c r="SKH174" s="377" t="s">
        <v>13465</v>
      </c>
      <c r="SKI174" s="377" t="s">
        <v>13466</v>
      </c>
      <c r="SKJ174" s="377" t="s">
        <v>13467</v>
      </c>
      <c r="SKK174" s="377" t="s">
        <v>13468</v>
      </c>
      <c r="SKL174" s="377" t="s">
        <v>13469</v>
      </c>
      <c r="SKM174" s="377" t="s">
        <v>13470</v>
      </c>
      <c r="SKN174" s="377" t="s">
        <v>13471</v>
      </c>
      <c r="SKO174" s="377" t="s">
        <v>13472</v>
      </c>
      <c r="SKP174" s="377" t="s">
        <v>13473</v>
      </c>
      <c r="SKQ174" s="377" t="s">
        <v>13474</v>
      </c>
      <c r="SKR174" s="377" t="s">
        <v>13475</v>
      </c>
      <c r="SKS174" s="377" t="s">
        <v>13476</v>
      </c>
      <c r="SKT174" s="377" t="s">
        <v>13477</v>
      </c>
      <c r="SKU174" s="377" t="s">
        <v>13478</v>
      </c>
      <c r="SKV174" s="377" t="s">
        <v>13479</v>
      </c>
      <c r="SKW174" s="377" t="s">
        <v>13480</v>
      </c>
      <c r="SKX174" s="377" t="s">
        <v>13481</v>
      </c>
      <c r="SKY174" s="377" t="s">
        <v>13482</v>
      </c>
      <c r="SKZ174" s="377" t="s">
        <v>13483</v>
      </c>
      <c r="SLA174" s="377" t="s">
        <v>13484</v>
      </c>
      <c r="SLB174" s="377" t="s">
        <v>13485</v>
      </c>
      <c r="SLC174" s="377" t="s">
        <v>13486</v>
      </c>
      <c r="SLD174" s="377" t="s">
        <v>13487</v>
      </c>
      <c r="SLE174" s="377" t="s">
        <v>13488</v>
      </c>
      <c r="SLF174" s="377" t="s">
        <v>13489</v>
      </c>
      <c r="SLG174" s="377" t="s">
        <v>13490</v>
      </c>
      <c r="SLH174" s="377" t="s">
        <v>13491</v>
      </c>
      <c r="SLI174" s="377" t="s">
        <v>13492</v>
      </c>
      <c r="SLJ174" s="377" t="s">
        <v>13493</v>
      </c>
      <c r="SLK174" s="377" t="s">
        <v>13494</v>
      </c>
      <c r="SLL174" s="377" t="s">
        <v>13495</v>
      </c>
      <c r="SLM174" s="377" t="s">
        <v>13496</v>
      </c>
      <c r="SLN174" s="377" t="s">
        <v>13497</v>
      </c>
      <c r="SLO174" s="377" t="s">
        <v>13498</v>
      </c>
      <c r="SLP174" s="377" t="s">
        <v>13499</v>
      </c>
      <c r="SLQ174" s="377" t="s">
        <v>13500</v>
      </c>
      <c r="SLR174" s="377" t="s">
        <v>13501</v>
      </c>
      <c r="SLS174" s="377" t="s">
        <v>13502</v>
      </c>
      <c r="SLT174" s="377" t="s">
        <v>13503</v>
      </c>
      <c r="SLU174" s="377" t="s">
        <v>13504</v>
      </c>
      <c r="SLV174" s="377" t="s">
        <v>13505</v>
      </c>
      <c r="SLW174" s="377" t="s">
        <v>13506</v>
      </c>
      <c r="SLX174" s="377" t="s">
        <v>13507</v>
      </c>
      <c r="SLY174" s="377" t="s">
        <v>13508</v>
      </c>
      <c r="SLZ174" s="377" t="s">
        <v>13509</v>
      </c>
      <c r="SMA174" s="377" t="s">
        <v>13510</v>
      </c>
      <c r="SMB174" s="377" t="s">
        <v>13511</v>
      </c>
      <c r="SMC174" s="377" t="s">
        <v>13512</v>
      </c>
      <c r="SMD174" s="377" t="s">
        <v>13513</v>
      </c>
      <c r="SME174" s="377" t="s">
        <v>13514</v>
      </c>
      <c r="SMF174" s="377" t="s">
        <v>13515</v>
      </c>
      <c r="SMG174" s="377" t="s">
        <v>13516</v>
      </c>
      <c r="SMH174" s="377" t="s">
        <v>13517</v>
      </c>
      <c r="SMI174" s="377" t="s">
        <v>13518</v>
      </c>
      <c r="SMJ174" s="377" t="s">
        <v>13519</v>
      </c>
      <c r="SMK174" s="377" t="s">
        <v>13520</v>
      </c>
      <c r="SML174" s="377" t="s">
        <v>13521</v>
      </c>
      <c r="SMM174" s="377" t="s">
        <v>13522</v>
      </c>
      <c r="SMN174" s="377" t="s">
        <v>13523</v>
      </c>
      <c r="SMO174" s="377" t="s">
        <v>13524</v>
      </c>
      <c r="SMP174" s="377" t="s">
        <v>13525</v>
      </c>
      <c r="SMQ174" s="377" t="s">
        <v>13526</v>
      </c>
      <c r="SMR174" s="377" t="s">
        <v>13527</v>
      </c>
      <c r="SMS174" s="377" t="s">
        <v>13528</v>
      </c>
      <c r="SMT174" s="377" t="s">
        <v>13529</v>
      </c>
      <c r="SMU174" s="377" t="s">
        <v>13530</v>
      </c>
      <c r="SMV174" s="377" t="s">
        <v>13531</v>
      </c>
      <c r="SMW174" s="377" t="s">
        <v>13532</v>
      </c>
      <c r="SMX174" s="377" t="s">
        <v>13533</v>
      </c>
      <c r="SMY174" s="377" t="s">
        <v>13534</v>
      </c>
      <c r="SMZ174" s="377" t="s">
        <v>13535</v>
      </c>
      <c r="SNA174" s="377" t="s">
        <v>13536</v>
      </c>
      <c r="SNB174" s="377" t="s">
        <v>13537</v>
      </c>
      <c r="SNC174" s="377" t="s">
        <v>13538</v>
      </c>
      <c r="SND174" s="377" t="s">
        <v>13539</v>
      </c>
      <c r="SNE174" s="377" t="s">
        <v>13540</v>
      </c>
      <c r="SNF174" s="377" t="s">
        <v>13541</v>
      </c>
      <c r="SNG174" s="377" t="s">
        <v>13542</v>
      </c>
      <c r="SNH174" s="377" t="s">
        <v>13543</v>
      </c>
      <c r="SNI174" s="377" t="s">
        <v>13544</v>
      </c>
      <c r="SNJ174" s="377" t="s">
        <v>13545</v>
      </c>
      <c r="SNK174" s="377" t="s">
        <v>13546</v>
      </c>
      <c r="SNL174" s="377" t="s">
        <v>13547</v>
      </c>
      <c r="SNM174" s="377" t="s">
        <v>13548</v>
      </c>
      <c r="SNN174" s="377" t="s">
        <v>13549</v>
      </c>
      <c r="SNO174" s="377" t="s">
        <v>13550</v>
      </c>
      <c r="SNP174" s="377" t="s">
        <v>13551</v>
      </c>
      <c r="SNQ174" s="377" t="s">
        <v>13552</v>
      </c>
      <c r="SNR174" s="377" t="s">
        <v>13553</v>
      </c>
      <c r="SNS174" s="377" t="s">
        <v>13554</v>
      </c>
      <c r="SNT174" s="377" t="s">
        <v>13555</v>
      </c>
      <c r="SNU174" s="377" t="s">
        <v>13556</v>
      </c>
      <c r="SNV174" s="377" t="s">
        <v>13557</v>
      </c>
      <c r="SNW174" s="377" t="s">
        <v>13558</v>
      </c>
      <c r="SNX174" s="377" t="s">
        <v>13559</v>
      </c>
      <c r="SNY174" s="377" t="s">
        <v>13560</v>
      </c>
      <c r="SNZ174" s="377" t="s">
        <v>13561</v>
      </c>
      <c r="SOA174" s="377" t="s">
        <v>13562</v>
      </c>
      <c r="SOB174" s="377" t="s">
        <v>13563</v>
      </c>
      <c r="SOC174" s="377" t="s">
        <v>13564</v>
      </c>
      <c r="SOD174" s="377" t="s">
        <v>13565</v>
      </c>
      <c r="SOE174" s="377" t="s">
        <v>13566</v>
      </c>
      <c r="SOF174" s="377" t="s">
        <v>13567</v>
      </c>
      <c r="SOG174" s="377" t="s">
        <v>13568</v>
      </c>
      <c r="SOH174" s="377" t="s">
        <v>13569</v>
      </c>
      <c r="SOI174" s="377" t="s">
        <v>13570</v>
      </c>
      <c r="SOJ174" s="377" t="s">
        <v>13571</v>
      </c>
      <c r="SOK174" s="377" t="s">
        <v>13572</v>
      </c>
      <c r="SOL174" s="377" t="s">
        <v>13573</v>
      </c>
      <c r="SOM174" s="377" t="s">
        <v>13574</v>
      </c>
      <c r="SON174" s="377" t="s">
        <v>13575</v>
      </c>
      <c r="SOO174" s="377" t="s">
        <v>13576</v>
      </c>
      <c r="SOP174" s="377" t="s">
        <v>13577</v>
      </c>
      <c r="SOQ174" s="377" t="s">
        <v>13578</v>
      </c>
      <c r="SOR174" s="377" t="s">
        <v>13579</v>
      </c>
      <c r="SOS174" s="377" t="s">
        <v>13580</v>
      </c>
      <c r="SOT174" s="377" t="s">
        <v>13581</v>
      </c>
      <c r="SOU174" s="377" t="s">
        <v>13582</v>
      </c>
      <c r="SOV174" s="377" t="s">
        <v>13583</v>
      </c>
      <c r="SOW174" s="377" t="s">
        <v>13584</v>
      </c>
      <c r="SOX174" s="377" t="s">
        <v>13585</v>
      </c>
      <c r="SOY174" s="377" t="s">
        <v>13586</v>
      </c>
      <c r="SOZ174" s="377" t="s">
        <v>13587</v>
      </c>
      <c r="SPA174" s="377" t="s">
        <v>13588</v>
      </c>
      <c r="SPB174" s="377" t="s">
        <v>13589</v>
      </c>
      <c r="SPC174" s="377" t="s">
        <v>13590</v>
      </c>
      <c r="SPD174" s="377" t="s">
        <v>13591</v>
      </c>
      <c r="SPE174" s="377" t="s">
        <v>13592</v>
      </c>
      <c r="SPF174" s="377" t="s">
        <v>13593</v>
      </c>
      <c r="SPG174" s="377" t="s">
        <v>13594</v>
      </c>
      <c r="SPH174" s="377" t="s">
        <v>13595</v>
      </c>
      <c r="SPI174" s="377" t="s">
        <v>13596</v>
      </c>
      <c r="SPJ174" s="377" t="s">
        <v>13597</v>
      </c>
      <c r="SPK174" s="377" t="s">
        <v>13598</v>
      </c>
      <c r="SPL174" s="377" t="s">
        <v>13599</v>
      </c>
      <c r="SPM174" s="377" t="s">
        <v>13600</v>
      </c>
      <c r="SPN174" s="377" t="s">
        <v>13601</v>
      </c>
      <c r="SPO174" s="377" t="s">
        <v>13602</v>
      </c>
      <c r="SPP174" s="377" t="s">
        <v>13603</v>
      </c>
      <c r="SPQ174" s="377" t="s">
        <v>13604</v>
      </c>
      <c r="SPR174" s="377" t="s">
        <v>13605</v>
      </c>
      <c r="SPS174" s="377" t="s">
        <v>13606</v>
      </c>
      <c r="SPT174" s="377" t="s">
        <v>13607</v>
      </c>
      <c r="SPU174" s="377" t="s">
        <v>13608</v>
      </c>
      <c r="SPV174" s="377" t="s">
        <v>13609</v>
      </c>
      <c r="SPW174" s="377" t="s">
        <v>13610</v>
      </c>
      <c r="SPX174" s="377" t="s">
        <v>13611</v>
      </c>
      <c r="SPY174" s="377" t="s">
        <v>13612</v>
      </c>
      <c r="SPZ174" s="377" t="s">
        <v>13613</v>
      </c>
      <c r="SQA174" s="377" t="s">
        <v>13614</v>
      </c>
      <c r="SQB174" s="377" t="s">
        <v>13615</v>
      </c>
      <c r="SQC174" s="377" t="s">
        <v>13616</v>
      </c>
      <c r="SQD174" s="377" t="s">
        <v>13617</v>
      </c>
      <c r="SQE174" s="377" t="s">
        <v>13618</v>
      </c>
      <c r="SQF174" s="377" t="s">
        <v>13619</v>
      </c>
      <c r="SQG174" s="377" t="s">
        <v>13620</v>
      </c>
      <c r="SQH174" s="377" t="s">
        <v>13621</v>
      </c>
      <c r="SQI174" s="377" t="s">
        <v>13622</v>
      </c>
      <c r="SQJ174" s="377" t="s">
        <v>13623</v>
      </c>
      <c r="SQK174" s="377" t="s">
        <v>13624</v>
      </c>
      <c r="SQL174" s="377" t="s">
        <v>13625</v>
      </c>
      <c r="SQM174" s="377" t="s">
        <v>13626</v>
      </c>
      <c r="SQN174" s="377" t="s">
        <v>13627</v>
      </c>
      <c r="SQO174" s="377" t="s">
        <v>13628</v>
      </c>
      <c r="SQP174" s="377" t="s">
        <v>13629</v>
      </c>
      <c r="SQQ174" s="377" t="s">
        <v>13630</v>
      </c>
      <c r="SQR174" s="377" t="s">
        <v>13631</v>
      </c>
      <c r="SQS174" s="377" t="s">
        <v>13632</v>
      </c>
      <c r="SQT174" s="377" t="s">
        <v>13633</v>
      </c>
      <c r="SQU174" s="377" t="s">
        <v>13634</v>
      </c>
      <c r="SQV174" s="377" t="s">
        <v>13635</v>
      </c>
      <c r="SQW174" s="377" t="s">
        <v>13636</v>
      </c>
      <c r="SQX174" s="377" t="s">
        <v>13637</v>
      </c>
      <c r="SQY174" s="377" t="s">
        <v>13638</v>
      </c>
      <c r="SQZ174" s="377" t="s">
        <v>13639</v>
      </c>
      <c r="SRA174" s="377" t="s">
        <v>13640</v>
      </c>
      <c r="SRB174" s="377" t="s">
        <v>13641</v>
      </c>
      <c r="SRC174" s="377" t="s">
        <v>13642</v>
      </c>
      <c r="SRD174" s="377" t="s">
        <v>13643</v>
      </c>
      <c r="SRE174" s="377" t="s">
        <v>13644</v>
      </c>
      <c r="SRF174" s="377" t="s">
        <v>13645</v>
      </c>
      <c r="SRG174" s="377" t="s">
        <v>13646</v>
      </c>
      <c r="SRH174" s="377" t="s">
        <v>13647</v>
      </c>
      <c r="SRI174" s="377" t="s">
        <v>13648</v>
      </c>
      <c r="SRJ174" s="377" t="s">
        <v>13649</v>
      </c>
      <c r="SRK174" s="377" t="s">
        <v>13650</v>
      </c>
      <c r="SRL174" s="377" t="s">
        <v>13651</v>
      </c>
      <c r="SRM174" s="377" t="s">
        <v>13652</v>
      </c>
      <c r="SRN174" s="377" t="s">
        <v>13653</v>
      </c>
      <c r="SRO174" s="377" t="s">
        <v>13654</v>
      </c>
      <c r="SRP174" s="377" t="s">
        <v>13655</v>
      </c>
      <c r="SRQ174" s="377" t="s">
        <v>13656</v>
      </c>
      <c r="SRR174" s="377" t="s">
        <v>13657</v>
      </c>
      <c r="SRS174" s="377" t="s">
        <v>13658</v>
      </c>
      <c r="SRT174" s="377" t="s">
        <v>13659</v>
      </c>
      <c r="SRU174" s="377" t="s">
        <v>13660</v>
      </c>
      <c r="SRV174" s="377" t="s">
        <v>13661</v>
      </c>
      <c r="SRW174" s="377" t="s">
        <v>13662</v>
      </c>
      <c r="SRX174" s="377" t="s">
        <v>13663</v>
      </c>
      <c r="SRY174" s="377" t="s">
        <v>13664</v>
      </c>
      <c r="SRZ174" s="377" t="s">
        <v>13665</v>
      </c>
      <c r="SSA174" s="377" t="s">
        <v>13666</v>
      </c>
      <c r="SSB174" s="377" t="s">
        <v>13667</v>
      </c>
      <c r="SSC174" s="377" t="s">
        <v>13668</v>
      </c>
      <c r="SSD174" s="377" t="s">
        <v>13669</v>
      </c>
      <c r="SSE174" s="377" t="s">
        <v>13670</v>
      </c>
      <c r="SSF174" s="377" t="s">
        <v>13671</v>
      </c>
      <c r="SSG174" s="377" t="s">
        <v>13672</v>
      </c>
      <c r="SSH174" s="377" t="s">
        <v>13673</v>
      </c>
      <c r="SSI174" s="377" t="s">
        <v>13674</v>
      </c>
      <c r="SSJ174" s="377" t="s">
        <v>13675</v>
      </c>
      <c r="SSK174" s="377" t="s">
        <v>13676</v>
      </c>
      <c r="SSL174" s="377" t="s">
        <v>13677</v>
      </c>
      <c r="SSM174" s="377" t="s">
        <v>13678</v>
      </c>
      <c r="SSN174" s="377" t="s">
        <v>13679</v>
      </c>
      <c r="SSO174" s="377" t="s">
        <v>13680</v>
      </c>
      <c r="SSP174" s="377" t="s">
        <v>13681</v>
      </c>
      <c r="SSQ174" s="377" t="s">
        <v>13682</v>
      </c>
      <c r="SSR174" s="377" t="s">
        <v>13683</v>
      </c>
      <c r="SSS174" s="377" t="s">
        <v>13684</v>
      </c>
      <c r="SST174" s="377" t="s">
        <v>13685</v>
      </c>
      <c r="SSU174" s="377" t="s">
        <v>13686</v>
      </c>
      <c r="SSV174" s="377" t="s">
        <v>13687</v>
      </c>
      <c r="SSW174" s="377" t="s">
        <v>13688</v>
      </c>
      <c r="SSX174" s="377" t="s">
        <v>13689</v>
      </c>
      <c r="SSY174" s="377" t="s">
        <v>13690</v>
      </c>
      <c r="SSZ174" s="377" t="s">
        <v>13691</v>
      </c>
      <c r="STA174" s="377" t="s">
        <v>13692</v>
      </c>
      <c r="STB174" s="377" t="s">
        <v>13693</v>
      </c>
      <c r="STC174" s="377" t="s">
        <v>13694</v>
      </c>
      <c r="STD174" s="377" t="s">
        <v>13695</v>
      </c>
      <c r="STE174" s="377" t="s">
        <v>13696</v>
      </c>
      <c r="STF174" s="377" t="s">
        <v>13697</v>
      </c>
      <c r="STG174" s="377" t="s">
        <v>13698</v>
      </c>
      <c r="STH174" s="377" t="s">
        <v>13699</v>
      </c>
      <c r="STI174" s="377" t="s">
        <v>13700</v>
      </c>
      <c r="STJ174" s="377" t="s">
        <v>13701</v>
      </c>
      <c r="STK174" s="377" t="s">
        <v>13702</v>
      </c>
      <c r="STL174" s="377" t="s">
        <v>13703</v>
      </c>
      <c r="STM174" s="377" t="s">
        <v>13704</v>
      </c>
      <c r="STN174" s="377" t="s">
        <v>13705</v>
      </c>
      <c r="STO174" s="377" t="s">
        <v>13706</v>
      </c>
      <c r="STP174" s="377" t="s">
        <v>13707</v>
      </c>
      <c r="STQ174" s="377" t="s">
        <v>13708</v>
      </c>
      <c r="STR174" s="377" t="s">
        <v>13709</v>
      </c>
      <c r="STS174" s="377" t="s">
        <v>13710</v>
      </c>
      <c r="STT174" s="377" t="s">
        <v>13711</v>
      </c>
      <c r="STU174" s="377" t="s">
        <v>13712</v>
      </c>
      <c r="STV174" s="377" t="s">
        <v>13713</v>
      </c>
      <c r="STW174" s="377" t="s">
        <v>13714</v>
      </c>
      <c r="STX174" s="377" t="s">
        <v>13715</v>
      </c>
      <c r="STY174" s="377" t="s">
        <v>13716</v>
      </c>
      <c r="STZ174" s="377" t="s">
        <v>13717</v>
      </c>
      <c r="SUA174" s="377" t="s">
        <v>13718</v>
      </c>
      <c r="SUB174" s="377" t="s">
        <v>13719</v>
      </c>
      <c r="SUC174" s="377" t="s">
        <v>13720</v>
      </c>
      <c r="SUD174" s="377" t="s">
        <v>13721</v>
      </c>
      <c r="SUE174" s="377" t="s">
        <v>13722</v>
      </c>
      <c r="SUF174" s="377" t="s">
        <v>13723</v>
      </c>
      <c r="SUG174" s="377" t="s">
        <v>13724</v>
      </c>
      <c r="SUH174" s="377" t="s">
        <v>13725</v>
      </c>
      <c r="SUI174" s="377" t="s">
        <v>13726</v>
      </c>
      <c r="SUJ174" s="377" t="s">
        <v>13727</v>
      </c>
      <c r="SUK174" s="377" t="s">
        <v>13728</v>
      </c>
      <c r="SUL174" s="377" t="s">
        <v>13729</v>
      </c>
      <c r="SUM174" s="377" t="s">
        <v>13730</v>
      </c>
      <c r="SUN174" s="377" t="s">
        <v>13731</v>
      </c>
      <c r="SUO174" s="377" t="s">
        <v>13732</v>
      </c>
      <c r="SUP174" s="377" t="s">
        <v>13733</v>
      </c>
      <c r="SUQ174" s="377" t="s">
        <v>13734</v>
      </c>
      <c r="SUR174" s="377" t="s">
        <v>13735</v>
      </c>
      <c r="SUS174" s="377" t="s">
        <v>13736</v>
      </c>
      <c r="SUT174" s="377" t="s">
        <v>13737</v>
      </c>
      <c r="SUU174" s="377" t="s">
        <v>13738</v>
      </c>
      <c r="SUV174" s="377" t="s">
        <v>13739</v>
      </c>
      <c r="SUW174" s="377" t="s">
        <v>13740</v>
      </c>
      <c r="SUX174" s="377" t="s">
        <v>13741</v>
      </c>
      <c r="SUY174" s="377" t="s">
        <v>13742</v>
      </c>
      <c r="SUZ174" s="377" t="s">
        <v>13743</v>
      </c>
      <c r="SVA174" s="377" t="s">
        <v>13744</v>
      </c>
      <c r="SVB174" s="377" t="s">
        <v>13745</v>
      </c>
      <c r="SVC174" s="377" t="s">
        <v>13746</v>
      </c>
      <c r="SVD174" s="377" t="s">
        <v>13747</v>
      </c>
      <c r="SVE174" s="377" t="s">
        <v>13748</v>
      </c>
      <c r="SVF174" s="377" t="s">
        <v>13749</v>
      </c>
      <c r="SVG174" s="377" t="s">
        <v>13750</v>
      </c>
      <c r="SVH174" s="377" t="s">
        <v>13751</v>
      </c>
      <c r="SVI174" s="377" t="s">
        <v>13752</v>
      </c>
      <c r="SVJ174" s="377" t="s">
        <v>13753</v>
      </c>
      <c r="SVK174" s="377" t="s">
        <v>13754</v>
      </c>
      <c r="SVL174" s="377" t="s">
        <v>13755</v>
      </c>
      <c r="SVM174" s="377" t="s">
        <v>13756</v>
      </c>
      <c r="SVN174" s="377" t="s">
        <v>13757</v>
      </c>
      <c r="SVO174" s="377" t="s">
        <v>13758</v>
      </c>
      <c r="SVP174" s="377" t="s">
        <v>13759</v>
      </c>
      <c r="SVQ174" s="377" t="s">
        <v>13760</v>
      </c>
      <c r="SVR174" s="377" t="s">
        <v>13761</v>
      </c>
      <c r="SVS174" s="377" t="s">
        <v>13762</v>
      </c>
      <c r="SVT174" s="377" t="s">
        <v>13763</v>
      </c>
      <c r="SVU174" s="377" t="s">
        <v>13764</v>
      </c>
      <c r="SVV174" s="377" t="s">
        <v>13765</v>
      </c>
      <c r="SVW174" s="377" t="s">
        <v>13766</v>
      </c>
      <c r="SVX174" s="377" t="s">
        <v>13767</v>
      </c>
      <c r="SVY174" s="377" t="s">
        <v>13768</v>
      </c>
      <c r="SVZ174" s="377" t="s">
        <v>13769</v>
      </c>
      <c r="SWA174" s="377" t="s">
        <v>13770</v>
      </c>
      <c r="SWB174" s="377" t="s">
        <v>13771</v>
      </c>
      <c r="SWC174" s="377" t="s">
        <v>13772</v>
      </c>
      <c r="SWD174" s="377" t="s">
        <v>13773</v>
      </c>
      <c r="SWE174" s="377" t="s">
        <v>13774</v>
      </c>
      <c r="SWF174" s="377" t="s">
        <v>13775</v>
      </c>
      <c r="SWG174" s="377" t="s">
        <v>13776</v>
      </c>
      <c r="SWH174" s="377" t="s">
        <v>13777</v>
      </c>
      <c r="SWI174" s="377" t="s">
        <v>13778</v>
      </c>
      <c r="SWJ174" s="377" t="s">
        <v>13779</v>
      </c>
      <c r="SWK174" s="377" t="s">
        <v>13780</v>
      </c>
      <c r="SWL174" s="377" t="s">
        <v>13781</v>
      </c>
      <c r="SWM174" s="377" t="s">
        <v>13782</v>
      </c>
      <c r="SWN174" s="377" t="s">
        <v>13783</v>
      </c>
      <c r="SWO174" s="377" t="s">
        <v>13784</v>
      </c>
      <c r="SWP174" s="377" t="s">
        <v>13785</v>
      </c>
      <c r="SWQ174" s="377" t="s">
        <v>13786</v>
      </c>
      <c r="SWR174" s="377" t="s">
        <v>13787</v>
      </c>
      <c r="SWS174" s="377" t="s">
        <v>13788</v>
      </c>
      <c r="SWT174" s="377" t="s">
        <v>13789</v>
      </c>
      <c r="SWU174" s="377" t="s">
        <v>13790</v>
      </c>
      <c r="SWV174" s="377" t="s">
        <v>13791</v>
      </c>
      <c r="SWW174" s="377" t="s">
        <v>13792</v>
      </c>
      <c r="SWX174" s="377" t="s">
        <v>13793</v>
      </c>
      <c r="SWY174" s="377" t="s">
        <v>13794</v>
      </c>
      <c r="SWZ174" s="377" t="s">
        <v>13795</v>
      </c>
      <c r="SXA174" s="377" t="s">
        <v>13796</v>
      </c>
      <c r="SXB174" s="377" t="s">
        <v>13797</v>
      </c>
      <c r="SXC174" s="377" t="s">
        <v>13798</v>
      </c>
      <c r="SXD174" s="377" t="s">
        <v>13799</v>
      </c>
      <c r="SXE174" s="377" t="s">
        <v>13800</v>
      </c>
      <c r="SXF174" s="377" t="s">
        <v>13801</v>
      </c>
      <c r="SXG174" s="377" t="s">
        <v>13802</v>
      </c>
      <c r="SXH174" s="377" t="s">
        <v>13803</v>
      </c>
      <c r="SXI174" s="377" t="s">
        <v>13804</v>
      </c>
      <c r="SXJ174" s="377" t="s">
        <v>13805</v>
      </c>
      <c r="SXK174" s="377" t="s">
        <v>13806</v>
      </c>
      <c r="SXL174" s="377" t="s">
        <v>13807</v>
      </c>
      <c r="SXM174" s="377" t="s">
        <v>13808</v>
      </c>
      <c r="SXN174" s="377" t="s">
        <v>13809</v>
      </c>
      <c r="SXO174" s="377" t="s">
        <v>13810</v>
      </c>
      <c r="SXP174" s="377" t="s">
        <v>13811</v>
      </c>
      <c r="SXQ174" s="377" t="s">
        <v>13812</v>
      </c>
      <c r="SXR174" s="377" t="s">
        <v>13813</v>
      </c>
      <c r="SXS174" s="377" t="s">
        <v>13814</v>
      </c>
      <c r="SXT174" s="377" t="s">
        <v>13815</v>
      </c>
      <c r="SXU174" s="377" t="s">
        <v>13816</v>
      </c>
      <c r="SXV174" s="377" t="s">
        <v>13817</v>
      </c>
      <c r="SXW174" s="377" t="s">
        <v>13818</v>
      </c>
      <c r="SXX174" s="377" t="s">
        <v>13819</v>
      </c>
      <c r="SXY174" s="377" t="s">
        <v>13820</v>
      </c>
      <c r="SXZ174" s="377" t="s">
        <v>13821</v>
      </c>
      <c r="SYA174" s="377" t="s">
        <v>13822</v>
      </c>
      <c r="SYB174" s="377" t="s">
        <v>13823</v>
      </c>
      <c r="SYC174" s="377" t="s">
        <v>13824</v>
      </c>
      <c r="SYD174" s="377" t="s">
        <v>13825</v>
      </c>
      <c r="SYE174" s="377" t="s">
        <v>13826</v>
      </c>
      <c r="SYF174" s="377" t="s">
        <v>13827</v>
      </c>
      <c r="SYG174" s="377" t="s">
        <v>13828</v>
      </c>
      <c r="SYH174" s="377" t="s">
        <v>13829</v>
      </c>
      <c r="SYI174" s="377" t="s">
        <v>13830</v>
      </c>
      <c r="SYJ174" s="377" t="s">
        <v>13831</v>
      </c>
      <c r="SYK174" s="377" t="s">
        <v>13832</v>
      </c>
      <c r="SYL174" s="377" t="s">
        <v>13833</v>
      </c>
      <c r="SYM174" s="377" t="s">
        <v>13834</v>
      </c>
      <c r="SYN174" s="377" t="s">
        <v>13835</v>
      </c>
      <c r="SYO174" s="377" t="s">
        <v>13836</v>
      </c>
      <c r="SYP174" s="377" t="s">
        <v>13837</v>
      </c>
      <c r="SYQ174" s="377" t="s">
        <v>13838</v>
      </c>
      <c r="SYR174" s="377" t="s">
        <v>13839</v>
      </c>
      <c r="SYS174" s="377" t="s">
        <v>13840</v>
      </c>
      <c r="SYT174" s="377" t="s">
        <v>13841</v>
      </c>
      <c r="SYU174" s="377" t="s">
        <v>13842</v>
      </c>
      <c r="SYV174" s="377" t="s">
        <v>13843</v>
      </c>
      <c r="SYW174" s="377" t="s">
        <v>13844</v>
      </c>
      <c r="SYX174" s="377" t="s">
        <v>13845</v>
      </c>
      <c r="SYY174" s="377" t="s">
        <v>13846</v>
      </c>
      <c r="SYZ174" s="377" t="s">
        <v>13847</v>
      </c>
      <c r="SZA174" s="377" t="s">
        <v>13848</v>
      </c>
      <c r="SZB174" s="377" t="s">
        <v>13849</v>
      </c>
      <c r="SZC174" s="377" t="s">
        <v>13850</v>
      </c>
      <c r="SZD174" s="377" t="s">
        <v>13851</v>
      </c>
      <c r="SZE174" s="377" t="s">
        <v>13852</v>
      </c>
      <c r="SZF174" s="377" t="s">
        <v>13853</v>
      </c>
      <c r="SZG174" s="377" t="s">
        <v>13854</v>
      </c>
      <c r="SZH174" s="377" t="s">
        <v>13855</v>
      </c>
      <c r="SZI174" s="377" t="s">
        <v>13856</v>
      </c>
      <c r="SZJ174" s="377" t="s">
        <v>13857</v>
      </c>
      <c r="SZK174" s="377" t="s">
        <v>13858</v>
      </c>
      <c r="SZL174" s="377" t="s">
        <v>13859</v>
      </c>
      <c r="SZM174" s="377" t="s">
        <v>13860</v>
      </c>
      <c r="SZN174" s="377" t="s">
        <v>13861</v>
      </c>
      <c r="SZO174" s="377" t="s">
        <v>13862</v>
      </c>
      <c r="SZP174" s="377" t="s">
        <v>13863</v>
      </c>
      <c r="SZQ174" s="377" t="s">
        <v>13864</v>
      </c>
      <c r="SZR174" s="377" t="s">
        <v>13865</v>
      </c>
      <c r="SZS174" s="377" t="s">
        <v>13866</v>
      </c>
      <c r="SZT174" s="377" t="s">
        <v>13867</v>
      </c>
      <c r="SZU174" s="377" t="s">
        <v>13868</v>
      </c>
      <c r="SZV174" s="377" t="s">
        <v>13869</v>
      </c>
      <c r="SZW174" s="377" t="s">
        <v>13870</v>
      </c>
      <c r="SZX174" s="377" t="s">
        <v>13871</v>
      </c>
      <c r="SZY174" s="377" t="s">
        <v>13872</v>
      </c>
      <c r="SZZ174" s="377" t="s">
        <v>13873</v>
      </c>
      <c r="TAA174" s="377" t="s">
        <v>13874</v>
      </c>
      <c r="TAB174" s="377" t="s">
        <v>13875</v>
      </c>
      <c r="TAC174" s="377" t="s">
        <v>13876</v>
      </c>
      <c r="TAD174" s="377" t="s">
        <v>13877</v>
      </c>
      <c r="TAE174" s="377" t="s">
        <v>13878</v>
      </c>
      <c r="TAF174" s="377" t="s">
        <v>13879</v>
      </c>
      <c r="TAG174" s="377" t="s">
        <v>13880</v>
      </c>
      <c r="TAH174" s="377" t="s">
        <v>13881</v>
      </c>
      <c r="TAI174" s="377" t="s">
        <v>13882</v>
      </c>
      <c r="TAJ174" s="377" t="s">
        <v>13883</v>
      </c>
      <c r="TAK174" s="377" t="s">
        <v>13884</v>
      </c>
      <c r="TAL174" s="377" t="s">
        <v>13885</v>
      </c>
      <c r="TAM174" s="377" t="s">
        <v>13886</v>
      </c>
      <c r="TAN174" s="377" t="s">
        <v>13887</v>
      </c>
      <c r="TAO174" s="377" t="s">
        <v>13888</v>
      </c>
      <c r="TAP174" s="377" t="s">
        <v>13889</v>
      </c>
      <c r="TAQ174" s="377" t="s">
        <v>13890</v>
      </c>
      <c r="TAR174" s="377" t="s">
        <v>13891</v>
      </c>
      <c r="TAS174" s="377" t="s">
        <v>13892</v>
      </c>
      <c r="TAT174" s="377" t="s">
        <v>13893</v>
      </c>
      <c r="TAU174" s="377" t="s">
        <v>13894</v>
      </c>
      <c r="TAV174" s="377" t="s">
        <v>13895</v>
      </c>
      <c r="TAW174" s="377" t="s">
        <v>13896</v>
      </c>
      <c r="TAX174" s="377" t="s">
        <v>13897</v>
      </c>
      <c r="TAY174" s="377" t="s">
        <v>13898</v>
      </c>
      <c r="TAZ174" s="377" t="s">
        <v>13899</v>
      </c>
      <c r="TBA174" s="377" t="s">
        <v>13900</v>
      </c>
      <c r="TBB174" s="377" t="s">
        <v>13901</v>
      </c>
      <c r="TBC174" s="377" t="s">
        <v>13902</v>
      </c>
      <c r="TBD174" s="377" t="s">
        <v>13903</v>
      </c>
      <c r="TBE174" s="377" t="s">
        <v>13904</v>
      </c>
      <c r="TBF174" s="377" t="s">
        <v>13905</v>
      </c>
      <c r="TBG174" s="377" t="s">
        <v>13906</v>
      </c>
      <c r="TBH174" s="377" t="s">
        <v>13907</v>
      </c>
      <c r="TBI174" s="377" t="s">
        <v>13908</v>
      </c>
      <c r="TBJ174" s="377" t="s">
        <v>13909</v>
      </c>
      <c r="TBK174" s="377" t="s">
        <v>13910</v>
      </c>
      <c r="TBL174" s="377" t="s">
        <v>13911</v>
      </c>
      <c r="TBM174" s="377" t="s">
        <v>13912</v>
      </c>
      <c r="TBN174" s="377" t="s">
        <v>13913</v>
      </c>
      <c r="TBO174" s="377" t="s">
        <v>13914</v>
      </c>
      <c r="TBP174" s="377" t="s">
        <v>13915</v>
      </c>
      <c r="TBQ174" s="377" t="s">
        <v>13916</v>
      </c>
      <c r="TBR174" s="377" t="s">
        <v>13917</v>
      </c>
      <c r="TBS174" s="377" t="s">
        <v>13918</v>
      </c>
      <c r="TBT174" s="377" t="s">
        <v>13919</v>
      </c>
      <c r="TBU174" s="377" t="s">
        <v>13920</v>
      </c>
      <c r="TBV174" s="377" t="s">
        <v>13921</v>
      </c>
      <c r="TBW174" s="377" t="s">
        <v>13922</v>
      </c>
      <c r="TBX174" s="377" t="s">
        <v>13923</v>
      </c>
      <c r="TBY174" s="377" t="s">
        <v>13924</v>
      </c>
      <c r="TBZ174" s="377" t="s">
        <v>13925</v>
      </c>
      <c r="TCA174" s="377" t="s">
        <v>13926</v>
      </c>
      <c r="TCB174" s="377" t="s">
        <v>13927</v>
      </c>
      <c r="TCC174" s="377" t="s">
        <v>13928</v>
      </c>
      <c r="TCD174" s="377" t="s">
        <v>13929</v>
      </c>
      <c r="TCE174" s="377" t="s">
        <v>13930</v>
      </c>
      <c r="TCF174" s="377" t="s">
        <v>13931</v>
      </c>
      <c r="TCG174" s="377" t="s">
        <v>13932</v>
      </c>
      <c r="TCH174" s="377" t="s">
        <v>13933</v>
      </c>
      <c r="TCI174" s="377" t="s">
        <v>13934</v>
      </c>
      <c r="TCJ174" s="377" t="s">
        <v>13935</v>
      </c>
      <c r="TCK174" s="377" t="s">
        <v>13936</v>
      </c>
      <c r="TCL174" s="377" t="s">
        <v>13937</v>
      </c>
      <c r="TCM174" s="377" t="s">
        <v>13938</v>
      </c>
      <c r="TCN174" s="377" t="s">
        <v>13939</v>
      </c>
      <c r="TCO174" s="377" t="s">
        <v>13940</v>
      </c>
      <c r="TCP174" s="377" t="s">
        <v>13941</v>
      </c>
      <c r="TCQ174" s="377" t="s">
        <v>13942</v>
      </c>
      <c r="TCR174" s="377" t="s">
        <v>13943</v>
      </c>
      <c r="TCS174" s="377" t="s">
        <v>13944</v>
      </c>
      <c r="TCT174" s="377" t="s">
        <v>13945</v>
      </c>
      <c r="TCU174" s="377" t="s">
        <v>13946</v>
      </c>
      <c r="TCV174" s="377" t="s">
        <v>13947</v>
      </c>
      <c r="TCW174" s="377" t="s">
        <v>13948</v>
      </c>
      <c r="TCX174" s="377" t="s">
        <v>13949</v>
      </c>
      <c r="TCY174" s="377" t="s">
        <v>13950</v>
      </c>
      <c r="TCZ174" s="377" t="s">
        <v>13951</v>
      </c>
      <c r="TDA174" s="377" t="s">
        <v>13952</v>
      </c>
      <c r="TDB174" s="377" t="s">
        <v>13953</v>
      </c>
      <c r="TDC174" s="377" t="s">
        <v>13954</v>
      </c>
      <c r="TDD174" s="377" t="s">
        <v>13955</v>
      </c>
      <c r="TDE174" s="377" t="s">
        <v>13956</v>
      </c>
      <c r="TDF174" s="377" t="s">
        <v>13957</v>
      </c>
      <c r="TDG174" s="377" t="s">
        <v>13958</v>
      </c>
      <c r="TDH174" s="377" t="s">
        <v>13959</v>
      </c>
      <c r="TDI174" s="377" t="s">
        <v>13960</v>
      </c>
      <c r="TDJ174" s="377" t="s">
        <v>13961</v>
      </c>
      <c r="TDK174" s="377" t="s">
        <v>13962</v>
      </c>
      <c r="TDL174" s="377" t="s">
        <v>13963</v>
      </c>
      <c r="TDM174" s="377" t="s">
        <v>13964</v>
      </c>
      <c r="TDN174" s="377" t="s">
        <v>13965</v>
      </c>
      <c r="TDO174" s="377" t="s">
        <v>13966</v>
      </c>
      <c r="TDP174" s="377" t="s">
        <v>13967</v>
      </c>
      <c r="TDQ174" s="377" t="s">
        <v>13968</v>
      </c>
      <c r="TDR174" s="377" t="s">
        <v>13969</v>
      </c>
      <c r="TDS174" s="377" t="s">
        <v>13970</v>
      </c>
      <c r="TDT174" s="377" t="s">
        <v>13971</v>
      </c>
      <c r="TDU174" s="377" t="s">
        <v>13972</v>
      </c>
      <c r="TDV174" s="377" t="s">
        <v>13973</v>
      </c>
      <c r="TDW174" s="377" t="s">
        <v>13974</v>
      </c>
      <c r="TDX174" s="377" t="s">
        <v>13975</v>
      </c>
      <c r="TDY174" s="377" t="s">
        <v>13976</v>
      </c>
      <c r="TDZ174" s="377" t="s">
        <v>13977</v>
      </c>
      <c r="TEA174" s="377" t="s">
        <v>13978</v>
      </c>
      <c r="TEB174" s="377" t="s">
        <v>13979</v>
      </c>
      <c r="TEC174" s="377" t="s">
        <v>13980</v>
      </c>
      <c r="TED174" s="377" t="s">
        <v>13981</v>
      </c>
      <c r="TEE174" s="377" t="s">
        <v>13982</v>
      </c>
      <c r="TEF174" s="377" t="s">
        <v>13983</v>
      </c>
      <c r="TEG174" s="377" t="s">
        <v>13984</v>
      </c>
      <c r="TEH174" s="377" t="s">
        <v>13985</v>
      </c>
      <c r="TEI174" s="377" t="s">
        <v>13986</v>
      </c>
      <c r="TEJ174" s="377" t="s">
        <v>13987</v>
      </c>
      <c r="TEK174" s="377" t="s">
        <v>13988</v>
      </c>
      <c r="TEL174" s="377" t="s">
        <v>13989</v>
      </c>
      <c r="TEM174" s="377" t="s">
        <v>13990</v>
      </c>
      <c r="TEN174" s="377" t="s">
        <v>13991</v>
      </c>
      <c r="TEO174" s="377" t="s">
        <v>13992</v>
      </c>
      <c r="TEP174" s="377" t="s">
        <v>13993</v>
      </c>
      <c r="TEQ174" s="377" t="s">
        <v>13994</v>
      </c>
      <c r="TER174" s="377" t="s">
        <v>13995</v>
      </c>
      <c r="TES174" s="377" t="s">
        <v>13996</v>
      </c>
      <c r="TET174" s="377" t="s">
        <v>13997</v>
      </c>
      <c r="TEU174" s="377" t="s">
        <v>13998</v>
      </c>
      <c r="TEV174" s="377" t="s">
        <v>13999</v>
      </c>
      <c r="TEW174" s="377" t="s">
        <v>14000</v>
      </c>
      <c r="TEX174" s="377" t="s">
        <v>14001</v>
      </c>
      <c r="TEY174" s="377" t="s">
        <v>14002</v>
      </c>
      <c r="TEZ174" s="377" t="s">
        <v>14003</v>
      </c>
      <c r="TFA174" s="377" t="s">
        <v>14004</v>
      </c>
      <c r="TFB174" s="377" t="s">
        <v>14005</v>
      </c>
      <c r="TFC174" s="377" t="s">
        <v>14006</v>
      </c>
      <c r="TFD174" s="377" t="s">
        <v>14007</v>
      </c>
      <c r="TFE174" s="377" t="s">
        <v>14008</v>
      </c>
      <c r="TFF174" s="377" t="s">
        <v>14009</v>
      </c>
      <c r="TFG174" s="377" t="s">
        <v>14010</v>
      </c>
      <c r="TFH174" s="377" t="s">
        <v>14011</v>
      </c>
      <c r="TFI174" s="377" t="s">
        <v>14012</v>
      </c>
      <c r="TFJ174" s="377" t="s">
        <v>14013</v>
      </c>
      <c r="TFK174" s="377" t="s">
        <v>14014</v>
      </c>
      <c r="TFL174" s="377" t="s">
        <v>14015</v>
      </c>
      <c r="TFM174" s="377" t="s">
        <v>14016</v>
      </c>
      <c r="TFN174" s="377" t="s">
        <v>14017</v>
      </c>
      <c r="TFO174" s="377" t="s">
        <v>14018</v>
      </c>
      <c r="TFP174" s="377" t="s">
        <v>14019</v>
      </c>
      <c r="TFQ174" s="377" t="s">
        <v>14020</v>
      </c>
      <c r="TFR174" s="377" t="s">
        <v>14021</v>
      </c>
      <c r="TFS174" s="377" t="s">
        <v>14022</v>
      </c>
      <c r="TFT174" s="377" t="s">
        <v>14023</v>
      </c>
      <c r="TFU174" s="377" t="s">
        <v>14024</v>
      </c>
      <c r="TFV174" s="377" t="s">
        <v>14025</v>
      </c>
      <c r="TFW174" s="377" t="s">
        <v>14026</v>
      </c>
      <c r="TFX174" s="377" t="s">
        <v>14027</v>
      </c>
      <c r="TFY174" s="377" t="s">
        <v>14028</v>
      </c>
      <c r="TFZ174" s="377" t="s">
        <v>14029</v>
      </c>
      <c r="TGA174" s="377" t="s">
        <v>14030</v>
      </c>
      <c r="TGB174" s="377" t="s">
        <v>14031</v>
      </c>
      <c r="TGC174" s="377" t="s">
        <v>14032</v>
      </c>
      <c r="TGD174" s="377" t="s">
        <v>14033</v>
      </c>
      <c r="TGE174" s="377" t="s">
        <v>14034</v>
      </c>
      <c r="TGF174" s="377" t="s">
        <v>14035</v>
      </c>
      <c r="TGG174" s="377" t="s">
        <v>14036</v>
      </c>
      <c r="TGH174" s="377" t="s">
        <v>14037</v>
      </c>
      <c r="TGI174" s="377" t="s">
        <v>14038</v>
      </c>
      <c r="TGJ174" s="377" t="s">
        <v>14039</v>
      </c>
      <c r="TGK174" s="377" t="s">
        <v>14040</v>
      </c>
      <c r="TGL174" s="377" t="s">
        <v>14041</v>
      </c>
      <c r="TGM174" s="377" t="s">
        <v>14042</v>
      </c>
      <c r="TGN174" s="377" t="s">
        <v>14043</v>
      </c>
      <c r="TGO174" s="377" t="s">
        <v>14044</v>
      </c>
      <c r="TGP174" s="377" t="s">
        <v>14045</v>
      </c>
      <c r="TGQ174" s="377" t="s">
        <v>14046</v>
      </c>
      <c r="TGR174" s="377" t="s">
        <v>14047</v>
      </c>
      <c r="TGS174" s="377" t="s">
        <v>14048</v>
      </c>
      <c r="TGT174" s="377" t="s">
        <v>14049</v>
      </c>
      <c r="TGU174" s="377" t="s">
        <v>14050</v>
      </c>
      <c r="TGV174" s="377" t="s">
        <v>14051</v>
      </c>
      <c r="TGW174" s="377" t="s">
        <v>14052</v>
      </c>
      <c r="TGX174" s="377" t="s">
        <v>14053</v>
      </c>
      <c r="TGY174" s="377" t="s">
        <v>14054</v>
      </c>
      <c r="TGZ174" s="377" t="s">
        <v>14055</v>
      </c>
      <c r="THA174" s="377" t="s">
        <v>14056</v>
      </c>
      <c r="THB174" s="377" t="s">
        <v>14057</v>
      </c>
      <c r="THC174" s="377" t="s">
        <v>14058</v>
      </c>
      <c r="THD174" s="377" t="s">
        <v>14059</v>
      </c>
      <c r="THE174" s="377" t="s">
        <v>14060</v>
      </c>
      <c r="THF174" s="377" t="s">
        <v>14061</v>
      </c>
      <c r="THG174" s="377" t="s">
        <v>14062</v>
      </c>
      <c r="THH174" s="377" t="s">
        <v>14063</v>
      </c>
      <c r="THI174" s="377" t="s">
        <v>14064</v>
      </c>
      <c r="THJ174" s="377" t="s">
        <v>14065</v>
      </c>
      <c r="THK174" s="377" t="s">
        <v>14066</v>
      </c>
      <c r="THL174" s="377" t="s">
        <v>14067</v>
      </c>
      <c r="THM174" s="377" t="s">
        <v>14068</v>
      </c>
      <c r="THN174" s="377" t="s">
        <v>14069</v>
      </c>
      <c r="THO174" s="377" t="s">
        <v>14070</v>
      </c>
      <c r="THP174" s="377" t="s">
        <v>14071</v>
      </c>
      <c r="THQ174" s="377" t="s">
        <v>14072</v>
      </c>
      <c r="THR174" s="377" t="s">
        <v>14073</v>
      </c>
      <c r="THS174" s="377" t="s">
        <v>14074</v>
      </c>
      <c r="THT174" s="377" t="s">
        <v>14075</v>
      </c>
      <c r="THU174" s="377" t="s">
        <v>14076</v>
      </c>
      <c r="THV174" s="377" t="s">
        <v>14077</v>
      </c>
      <c r="THW174" s="377" t="s">
        <v>14078</v>
      </c>
      <c r="THX174" s="377" t="s">
        <v>14079</v>
      </c>
      <c r="THY174" s="377" t="s">
        <v>14080</v>
      </c>
      <c r="THZ174" s="377" t="s">
        <v>14081</v>
      </c>
      <c r="TIA174" s="377" t="s">
        <v>14082</v>
      </c>
      <c r="TIB174" s="377" t="s">
        <v>14083</v>
      </c>
      <c r="TIC174" s="377" t="s">
        <v>14084</v>
      </c>
      <c r="TID174" s="377" t="s">
        <v>14085</v>
      </c>
      <c r="TIE174" s="377" t="s">
        <v>14086</v>
      </c>
      <c r="TIF174" s="377" t="s">
        <v>14087</v>
      </c>
      <c r="TIG174" s="377" t="s">
        <v>14088</v>
      </c>
      <c r="TIH174" s="377" t="s">
        <v>14089</v>
      </c>
      <c r="TII174" s="377" t="s">
        <v>14090</v>
      </c>
      <c r="TIJ174" s="377" t="s">
        <v>14091</v>
      </c>
      <c r="TIK174" s="377" t="s">
        <v>14092</v>
      </c>
      <c r="TIL174" s="377" t="s">
        <v>14093</v>
      </c>
      <c r="TIM174" s="377" t="s">
        <v>14094</v>
      </c>
      <c r="TIN174" s="377" t="s">
        <v>14095</v>
      </c>
      <c r="TIO174" s="377" t="s">
        <v>14096</v>
      </c>
      <c r="TIP174" s="377" t="s">
        <v>14097</v>
      </c>
      <c r="TIQ174" s="377" t="s">
        <v>14098</v>
      </c>
      <c r="TIR174" s="377" t="s">
        <v>14099</v>
      </c>
      <c r="TIS174" s="377" t="s">
        <v>14100</v>
      </c>
      <c r="TIT174" s="377" t="s">
        <v>14101</v>
      </c>
      <c r="TIU174" s="377" t="s">
        <v>14102</v>
      </c>
      <c r="TIV174" s="377" t="s">
        <v>14103</v>
      </c>
      <c r="TIW174" s="377" t="s">
        <v>14104</v>
      </c>
      <c r="TIX174" s="377" t="s">
        <v>14105</v>
      </c>
      <c r="TIY174" s="377" t="s">
        <v>14106</v>
      </c>
      <c r="TIZ174" s="377" t="s">
        <v>14107</v>
      </c>
      <c r="TJA174" s="377" t="s">
        <v>14108</v>
      </c>
      <c r="TJB174" s="377" t="s">
        <v>14109</v>
      </c>
      <c r="TJC174" s="377" t="s">
        <v>14110</v>
      </c>
      <c r="TJD174" s="377" t="s">
        <v>14111</v>
      </c>
      <c r="TJE174" s="377" t="s">
        <v>14112</v>
      </c>
      <c r="TJF174" s="377" t="s">
        <v>14113</v>
      </c>
      <c r="TJG174" s="377" t="s">
        <v>14114</v>
      </c>
      <c r="TJH174" s="377" t="s">
        <v>14115</v>
      </c>
      <c r="TJI174" s="377" t="s">
        <v>14116</v>
      </c>
      <c r="TJJ174" s="377" t="s">
        <v>14117</v>
      </c>
      <c r="TJK174" s="377" t="s">
        <v>14118</v>
      </c>
      <c r="TJL174" s="377" t="s">
        <v>14119</v>
      </c>
      <c r="TJM174" s="377" t="s">
        <v>14120</v>
      </c>
      <c r="TJN174" s="377" t="s">
        <v>14121</v>
      </c>
      <c r="TJO174" s="377" t="s">
        <v>14122</v>
      </c>
      <c r="TJP174" s="377" t="s">
        <v>14123</v>
      </c>
      <c r="TJQ174" s="377" t="s">
        <v>14124</v>
      </c>
      <c r="TJR174" s="377" t="s">
        <v>14125</v>
      </c>
      <c r="TJS174" s="377" t="s">
        <v>14126</v>
      </c>
      <c r="TJT174" s="377" t="s">
        <v>14127</v>
      </c>
      <c r="TJU174" s="377" t="s">
        <v>14128</v>
      </c>
      <c r="TJV174" s="377" t="s">
        <v>14129</v>
      </c>
      <c r="TJW174" s="377" t="s">
        <v>14130</v>
      </c>
      <c r="TJX174" s="377" t="s">
        <v>14131</v>
      </c>
      <c r="TJY174" s="377" t="s">
        <v>14132</v>
      </c>
      <c r="TJZ174" s="377" t="s">
        <v>14133</v>
      </c>
      <c r="TKA174" s="377" t="s">
        <v>14134</v>
      </c>
      <c r="TKB174" s="377" t="s">
        <v>14135</v>
      </c>
      <c r="TKC174" s="377" t="s">
        <v>14136</v>
      </c>
      <c r="TKD174" s="377" t="s">
        <v>14137</v>
      </c>
      <c r="TKE174" s="377" t="s">
        <v>14138</v>
      </c>
      <c r="TKF174" s="377" t="s">
        <v>14139</v>
      </c>
      <c r="TKG174" s="377" t="s">
        <v>14140</v>
      </c>
      <c r="TKH174" s="377" t="s">
        <v>14141</v>
      </c>
      <c r="TKI174" s="377" t="s">
        <v>14142</v>
      </c>
      <c r="TKJ174" s="377" t="s">
        <v>14143</v>
      </c>
      <c r="TKK174" s="377" t="s">
        <v>14144</v>
      </c>
      <c r="TKL174" s="377" t="s">
        <v>14145</v>
      </c>
      <c r="TKM174" s="377" t="s">
        <v>14146</v>
      </c>
      <c r="TKN174" s="377" t="s">
        <v>14147</v>
      </c>
      <c r="TKO174" s="377" t="s">
        <v>14148</v>
      </c>
      <c r="TKP174" s="377" t="s">
        <v>14149</v>
      </c>
      <c r="TKQ174" s="377" t="s">
        <v>14150</v>
      </c>
      <c r="TKR174" s="377" t="s">
        <v>14151</v>
      </c>
      <c r="TKS174" s="377" t="s">
        <v>14152</v>
      </c>
      <c r="TKT174" s="377" t="s">
        <v>14153</v>
      </c>
      <c r="TKU174" s="377" t="s">
        <v>14154</v>
      </c>
      <c r="TKV174" s="377" t="s">
        <v>14155</v>
      </c>
      <c r="TKW174" s="377" t="s">
        <v>14156</v>
      </c>
      <c r="TKX174" s="377" t="s">
        <v>14157</v>
      </c>
      <c r="TKY174" s="377" t="s">
        <v>14158</v>
      </c>
      <c r="TKZ174" s="377" t="s">
        <v>14159</v>
      </c>
      <c r="TLA174" s="377" t="s">
        <v>14160</v>
      </c>
      <c r="TLB174" s="377" t="s">
        <v>14161</v>
      </c>
      <c r="TLC174" s="377" t="s">
        <v>14162</v>
      </c>
      <c r="TLD174" s="377" t="s">
        <v>14163</v>
      </c>
      <c r="TLE174" s="377" t="s">
        <v>14164</v>
      </c>
      <c r="TLF174" s="377" t="s">
        <v>14165</v>
      </c>
      <c r="TLG174" s="377" t="s">
        <v>14166</v>
      </c>
      <c r="TLH174" s="377" t="s">
        <v>14167</v>
      </c>
      <c r="TLI174" s="377" t="s">
        <v>14168</v>
      </c>
      <c r="TLJ174" s="377" t="s">
        <v>14169</v>
      </c>
      <c r="TLK174" s="377" t="s">
        <v>14170</v>
      </c>
      <c r="TLL174" s="377" t="s">
        <v>14171</v>
      </c>
      <c r="TLM174" s="377" t="s">
        <v>14172</v>
      </c>
      <c r="TLN174" s="377" t="s">
        <v>14173</v>
      </c>
      <c r="TLO174" s="377" t="s">
        <v>14174</v>
      </c>
      <c r="TLP174" s="377" t="s">
        <v>14175</v>
      </c>
      <c r="TLQ174" s="377" t="s">
        <v>14176</v>
      </c>
      <c r="TLR174" s="377" t="s">
        <v>14177</v>
      </c>
      <c r="TLS174" s="377" t="s">
        <v>14178</v>
      </c>
      <c r="TLT174" s="377" t="s">
        <v>14179</v>
      </c>
      <c r="TLU174" s="377" t="s">
        <v>14180</v>
      </c>
      <c r="TLV174" s="377" t="s">
        <v>14181</v>
      </c>
      <c r="TLW174" s="377" t="s">
        <v>14182</v>
      </c>
      <c r="TLX174" s="377" t="s">
        <v>14183</v>
      </c>
      <c r="TLY174" s="377" t="s">
        <v>14184</v>
      </c>
      <c r="TLZ174" s="377" t="s">
        <v>14185</v>
      </c>
      <c r="TMA174" s="377" t="s">
        <v>14186</v>
      </c>
      <c r="TMB174" s="377" t="s">
        <v>14187</v>
      </c>
      <c r="TMC174" s="377" t="s">
        <v>14188</v>
      </c>
      <c r="TMD174" s="377" t="s">
        <v>14189</v>
      </c>
      <c r="TME174" s="377" t="s">
        <v>14190</v>
      </c>
      <c r="TMF174" s="377" t="s">
        <v>14191</v>
      </c>
      <c r="TMG174" s="377" t="s">
        <v>14192</v>
      </c>
      <c r="TMH174" s="377" t="s">
        <v>14193</v>
      </c>
      <c r="TMI174" s="377" t="s">
        <v>14194</v>
      </c>
      <c r="TMJ174" s="377" t="s">
        <v>14195</v>
      </c>
      <c r="TMK174" s="377" t="s">
        <v>14196</v>
      </c>
      <c r="TML174" s="377" t="s">
        <v>14197</v>
      </c>
      <c r="TMM174" s="377" t="s">
        <v>14198</v>
      </c>
      <c r="TMN174" s="377" t="s">
        <v>14199</v>
      </c>
      <c r="TMO174" s="377" t="s">
        <v>14200</v>
      </c>
      <c r="TMP174" s="377" t="s">
        <v>14201</v>
      </c>
      <c r="TMQ174" s="377" t="s">
        <v>14202</v>
      </c>
      <c r="TMR174" s="377" t="s">
        <v>14203</v>
      </c>
      <c r="TMS174" s="377" t="s">
        <v>14204</v>
      </c>
      <c r="TMT174" s="377" t="s">
        <v>14205</v>
      </c>
      <c r="TMU174" s="377" t="s">
        <v>14206</v>
      </c>
      <c r="TMV174" s="377" t="s">
        <v>14207</v>
      </c>
      <c r="TMW174" s="377" t="s">
        <v>14208</v>
      </c>
      <c r="TMX174" s="377" t="s">
        <v>14209</v>
      </c>
      <c r="TMY174" s="377" t="s">
        <v>14210</v>
      </c>
      <c r="TMZ174" s="377" t="s">
        <v>14211</v>
      </c>
      <c r="TNA174" s="377" t="s">
        <v>14212</v>
      </c>
      <c r="TNB174" s="377" t="s">
        <v>14213</v>
      </c>
      <c r="TNC174" s="377" t="s">
        <v>14214</v>
      </c>
      <c r="TND174" s="377" t="s">
        <v>14215</v>
      </c>
      <c r="TNE174" s="377" t="s">
        <v>14216</v>
      </c>
      <c r="TNF174" s="377" t="s">
        <v>14217</v>
      </c>
      <c r="TNG174" s="377" t="s">
        <v>14218</v>
      </c>
      <c r="TNH174" s="377" t="s">
        <v>14219</v>
      </c>
      <c r="TNI174" s="377" t="s">
        <v>14220</v>
      </c>
      <c r="TNJ174" s="377" t="s">
        <v>14221</v>
      </c>
      <c r="TNK174" s="377" t="s">
        <v>14222</v>
      </c>
      <c r="TNL174" s="377" t="s">
        <v>14223</v>
      </c>
      <c r="TNM174" s="377" t="s">
        <v>14224</v>
      </c>
      <c r="TNN174" s="377" t="s">
        <v>14225</v>
      </c>
      <c r="TNO174" s="377" t="s">
        <v>14226</v>
      </c>
      <c r="TNP174" s="377" t="s">
        <v>14227</v>
      </c>
      <c r="TNQ174" s="377" t="s">
        <v>14228</v>
      </c>
      <c r="TNR174" s="377" t="s">
        <v>14229</v>
      </c>
      <c r="TNS174" s="377" t="s">
        <v>14230</v>
      </c>
      <c r="TNT174" s="377" t="s">
        <v>14231</v>
      </c>
      <c r="TNU174" s="377" t="s">
        <v>14232</v>
      </c>
      <c r="TNV174" s="377" t="s">
        <v>14233</v>
      </c>
      <c r="TNW174" s="377" t="s">
        <v>14234</v>
      </c>
      <c r="TNX174" s="377" t="s">
        <v>14235</v>
      </c>
      <c r="TNY174" s="377" t="s">
        <v>14236</v>
      </c>
      <c r="TNZ174" s="377" t="s">
        <v>14237</v>
      </c>
      <c r="TOA174" s="377" t="s">
        <v>14238</v>
      </c>
      <c r="TOB174" s="377" t="s">
        <v>14239</v>
      </c>
      <c r="TOC174" s="377" t="s">
        <v>14240</v>
      </c>
      <c r="TOD174" s="377" t="s">
        <v>14241</v>
      </c>
      <c r="TOE174" s="377" t="s">
        <v>14242</v>
      </c>
      <c r="TOF174" s="377" t="s">
        <v>14243</v>
      </c>
      <c r="TOG174" s="377" t="s">
        <v>14244</v>
      </c>
      <c r="TOH174" s="377" t="s">
        <v>14245</v>
      </c>
      <c r="TOI174" s="377" t="s">
        <v>14246</v>
      </c>
      <c r="TOJ174" s="377" t="s">
        <v>14247</v>
      </c>
      <c r="TOK174" s="377" t="s">
        <v>14248</v>
      </c>
      <c r="TOL174" s="377" t="s">
        <v>14249</v>
      </c>
      <c r="TOM174" s="377" t="s">
        <v>14250</v>
      </c>
      <c r="TON174" s="377" t="s">
        <v>14251</v>
      </c>
      <c r="TOO174" s="377" t="s">
        <v>14252</v>
      </c>
      <c r="TOP174" s="377" t="s">
        <v>14253</v>
      </c>
      <c r="TOQ174" s="377" t="s">
        <v>14254</v>
      </c>
      <c r="TOR174" s="377" t="s">
        <v>14255</v>
      </c>
      <c r="TOS174" s="377" t="s">
        <v>14256</v>
      </c>
      <c r="TOT174" s="377" t="s">
        <v>14257</v>
      </c>
      <c r="TOU174" s="377" t="s">
        <v>14258</v>
      </c>
      <c r="TOV174" s="377" t="s">
        <v>14259</v>
      </c>
      <c r="TOW174" s="377" t="s">
        <v>14260</v>
      </c>
      <c r="TOX174" s="377" t="s">
        <v>14261</v>
      </c>
      <c r="TOY174" s="377" t="s">
        <v>14262</v>
      </c>
      <c r="TOZ174" s="377" t="s">
        <v>14263</v>
      </c>
      <c r="TPA174" s="377" t="s">
        <v>14264</v>
      </c>
      <c r="TPB174" s="377" t="s">
        <v>14265</v>
      </c>
      <c r="TPC174" s="377" t="s">
        <v>14266</v>
      </c>
      <c r="TPD174" s="377" t="s">
        <v>14267</v>
      </c>
      <c r="TPE174" s="377" t="s">
        <v>14268</v>
      </c>
      <c r="TPF174" s="377" t="s">
        <v>14269</v>
      </c>
      <c r="TPG174" s="377" t="s">
        <v>14270</v>
      </c>
      <c r="TPH174" s="377" t="s">
        <v>14271</v>
      </c>
      <c r="TPI174" s="377" t="s">
        <v>14272</v>
      </c>
      <c r="TPJ174" s="377" t="s">
        <v>14273</v>
      </c>
      <c r="TPK174" s="377" t="s">
        <v>14274</v>
      </c>
      <c r="TPL174" s="377" t="s">
        <v>14275</v>
      </c>
      <c r="TPM174" s="377" t="s">
        <v>14276</v>
      </c>
      <c r="TPN174" s="377" t="s">
        <v>14277</v>
      </c>
      <c r="TPO174" s="377" t="s">
        <v>14278</v>
      </c>
      <c r="TPP174" s="377" t="s">
        <v>14279</v>
      </c>
      <c r="TPQ174" s="377" t="s">
        <v>14280</v>
      </c>
      <c r="TPR174" s="377" t="s">
        <v>14281</v>
      </c>
      <c r="TPS174" s="377" t="s">
        <v>14282</v>
      </c>
      <c r="TPT174" s="377" t="s">
        <v>14283</v>
      </c>
      <c r="TPU174" s="377" t="s">
        <v>14284</v>
      </c>
      <c r="TPV174" s="377" t="s">
        <v>14285</v>
      </c>
      <c r="TPW174" s="377" t="s">
        <v>14286</v>
      </c>
      <c r="TPX174" s="377" t="s">
        <v>14287</v>
      </c>
      <c r="TPY174" s="377" t="s">
        <v>14288</v>
      </c>
      <c r="TPZ174" s="377" t="s">
        <v>14289</v>
      </c>
      <c r="TQA174" s="377" t="s">
        <v>14290</v>
      </c>
      <c r="TQB174" s="377" t="s">
        <v>14291</v>
      </c>
      <c r="TQC174" s="377" t="s">
        <v>14292</v>
      </c>
      <c r="TQD174" s="377" t="s">
        <v>14293</v>
      </c>
      <c r="TQE174" s="377" t="s">
        <v>14294</v>
      </c>
      <c r="TQF174" s="377" t="s">
        <v>14295</v>
      </c>
      <c r="TQG174" s="377" t="s">
        <v>14296</v>
      </c>
      <c r="TQH174" s="377" t="s">
        <v>14297</v>
      </c>
      <c r="TQI174" s="377" t="s">
        <v>14298</v>
      </c>
      <c r="TQJ174" s="377" t="s">
        <v>14299</v>
      </c>
      <c r="TQK174" s="377" t="s">
        <v>14300</v>
      </c>
      <c r="TQL174" s="377" t="s">
        <v>14301</v>
      </c>
      <c r="TQM174" s="377" t="s">
        <v>14302</v>
      </c>
      <c r="TQN174" s="377" t="s">
        <v>14303</v>
      </c>
      <c r="TQO174" s="377" t="s">
        <v>14304</v>
      </c>
      <c r="TQP174" s="377" t="s">
        <v>14305</v>
      </c>
      <c r="TQQ174" s="377" t="s">
        <v>14306</v>
      </c>
      <c r="TQR174" s="377" t="s">
        <v>14307</v>
      </c>
      <c r="TQS174" s="377" t="s">
        <v>14308</v>
      </c>
      <c r="TQT174" s="377" t="s">
        <v>14309</v>
      </c>
      <c r="TQU174" s="377" t="s">
        <v>14310</v>
      </c>
      <c r="TQV174" s="377" t="s">
        <v>14311</v>
      </c>
      <c r="TQW174" s="377" t="s">
        <v>14312</v>
      </c>
      <c r="TQX174" s="377" t="s">
        <v>14313</v>
      </c>
      <c r="TQY174" s="377" t="s">
        <v>14314</v>
      </c>
      <c r="TQZ174" s="377" t="s">
        <v>14315</v>
      </c>
      <c r="TRA174" s="377" t="s">
        <v>14316</v>
      </c>
      <c r="TRB174" s="377" t="s">
        <v>14317</v>
      </c>
      <c r="TRC174" s="377" t="s">
        <v>14318</v>
      </c>
      <c r="TRD174" s="377" t="s">
        <v>14319</v>
      </c>
      <c r="TRE174" s="377" t="s">
        <v>14320</v>
      </c>
      <c r="TRF174" s="377" t="s">
        <v>14321</v>
      </c>
      <c r="TRG174" s="377" t="s">
        <v>14322</v>
      </c>
      <c r="TRH174" s="377" t="s">
        <v>14323</v>
      </c>
      <c r="TRI174" s="377" t="s">
        <v>14324</v>
      </c>
      <c r="TRJ174" s="377" t="s">
        <v>14325</v>
      </c>
      <c r="TRK174" s="377" t="s">
        <v>14326</v>
      </c>
      <c r="TRL174" s="377" t="s">
        <v>14327</v>
      </c>
      <c r="TRM174" s="377" t="s">
        <v>14328</v>
      </c>
      <c r="TRN174" s="377" t="s">
        <v>14329</v>
      </c>
      <c r="TRO174" s="377" t="s">
        <v>14330</v>
      </c>
      <c r="TRP174" s="377" t="s">
        <v>14331</v>
      </c>
      <c r="TRQ174" s="377" t="s">
        <v>14332</v>
      </c>
      <c r="TRR174" s="377" t="s">
        <v>14333</v>
      </c>
      <c r="TRS174" s="377" t="s">
        <v>14334</v>
      </c>
      <c r="TRT174" s="377" t="s">
        <v>14335</v>
      </c>
      <c r="TRU174" s="377" t="s">
        <v>14336</v>
      </c>
      <c r="TRV174" s="377" t="s">
        <v>14337</v>
      </c>
      <c r="TRW174" s="377" t="s">
        <v>14338</v>
      </c>
      <c r="TRX174" s="377" t="s">
        <v>14339</v>
      </c>
      <c r="TRY174" s="377" t="s">
        <v>14340</v>
      </c>
      <c r="TRZ174" s="377" t="s">
        <v>14341</v>
      </c>
      <c r="TSA174" s="377" t="s">
        <v>14342</v>
      </c>
      <c r="TSB174" s="377" t="s">
        <v>14343</v>
      </c>
      <c r="TSC174" s="377" t="s">
        <v>14344</v>
      </c>
      <c r="TSD174" s="377" t="s">
        <v>14345</v>
      </c>
      <c r="TSE174" s="377" t="s">
        <v>14346</v>
      </c>
      <c r="TSF174" s="377" t="s">
        <v>14347</v>
      </c>
      <c r="TSG174" s="377" t="s">
        <v>14348</v>
      </c>
      <c r="TSH174" s="377" t="s">
        <v>14349</v>
      </c>
      <c r="TSI174" s="377" t="s">
        <v>14350</v>
      </c>
      <c r="TSJ174" s="377" t="s">
        <v>14351</v>
      </c>
      <c r="TSK174" s="377" t="s">
        <v>14352</v>
      </c>
      <c r="TSL174" s="377" t="s">
        <v>14353</v>
      </c>
      <c r="TSM174" s="377" t="s">
        <v>14354</v>
      </c>
      <c r="TSN174" s="377" t="s">
        <v>14355</v>
      </c>
      <c r="TSO174" s="377" t="s">
        <v>14356</v>
      </c>
      <c r="TSP174" s="377" t="s">
        <v>14357</v>
      </c>
      <c r="TSQ174" s="377" t="s">
        <v>14358</v>
      </c>
      <c r="TSR174" s="377" t="s">
        <v>14359</v>
      </c>
      <c r="TSS174" s="377" t="s">
        <v>14360</v>
      </c>
      <c r="TST174" s="377" t="s">
        <v>14361</v>
      </c>
      <c r="TSU174" s="377" t="s">
        <v>14362</v>
      </c>
      <c r="TSV174" s="377" t="s">
        <v>14363</v>
      </c>
      <c r="TSW174" s="377" t="s">
        <v>14364</v>
      </c>
      <c r="TSX174" s="377" t="s">
        <v>14365</v>
      </c>
      <c r="TSY174" s="377" t="s">
        <v>14366</v>
      </c>
      <c r="TSZ174" s="377" t="s">
        <v>14367</v>
      </c>
      <c r="TTA174" s="377" t="s">
        <v>14368</v>
      </c>
      <c r="TTB174" s="377" t="s">
        <v>14369</v>
      </c>
      <c r="TTC174" s="377" t="s">
        <v>14370</v>
      </c>
      <c r="TTD174" s="377" t="s">
        <v>14371</v>
      </c>
      <c r="TTE174" s="377" t="s">
        <v>14372</v>
      </c>
      <c r="TTF174" s="377" t="s">
        <v>14373</v>
      </c>
      <c r="TTG174" s="377" t="s">
        <v>14374</v>
      </c>
      <c r="TTH174" s="377" t="s">
        <v>14375</v>
      </c>
      <c r="TTI174" s="377" t="s">
        <v>14376</v>
      </c>
      <c r="TTJ174" s="377" t="s">
        <v>14377</v>
      </c>
      <c r="TTK174" s="377" t="s">
        <v>14378</v>
      </c>
      <c r="TTL174" s="377" t="s">
        <v>14379</v>
      </c>
      <c r="TTM174" s="377" t="s">
        <v>14380</v>
      </c>
      <c r="TTN174" s="377" t="s">
        <v>14381</v>
      </c>
      <c r="TTO174" s="377" t="s">
        <v>14382</v>
      </c>
      <c r="TTP174" s="377" t="s">
        <v>14383</v>
      </c>
      <c r="TTQ174" s="377" t="s">
        <v>14384</v>
      </c>
      <c r="TTR174" s="377" t="s">
        <v>14385</v>
      </c>
      <c r="TTS174" s="377" t="s">
        <v>14386</v>
      </c>
      <c r="TTT174" s="377" t="s">
        <v>14387</v>
      </c>
      <c r="TTU174" s="377" t="s">
        <v>14388</v>
      </c>
      <c r="TTV174" s="377" t="s">
        <v>14389</v>
      </c>
      <c r="TTW174" s="377" t="s">
        <v>14390</v>
      </c>
      <c r="TTX174" s="377" t="s">
        <v>14391</v>
      </c>
      <c r="TTY174" s="377" t="s">
        <v>14392</v>
      </c>
      <c r="TTZ174" s="377" t="s">
        <v>14393</v>
      </c>
      <c r="TUA174" s="377" t="s">
        <v>14394</v>
      </c>
      <c r="TUB174" s="377" t="s">
        <v>14395</v>
      </c>
      <c r="TUC174" s="377" t="s">
        <v>14396</v>
      </c>
      <c r="TUD174" s="377" t="s">
        <v>14397</v>
      </c>
      <c r="TUE174" s="377" t="s">
        <v>14398</v>
      </c>
      <c r="TUF174" s="377" t="s">
        <v>14399</v>
      </c>
      <c r="TUG174" s="377" t="s">
        <v>14400</v>
      </c>
      <c r="TUH174" s="377" t="s">
        <v>14401</v>
      </c>
      <c r="TUI174" s="377" t="s">
        <v>14402</v>
      </c>
      <c r="TUJ174" s="377" t="s">
        <v>14403</v>
      </c>
      <c r="TUK174" s="377" t="s">
        <v>14404</v>
      </c>
      <c r="TUL174" s="377" t="s">
        <v>14405</v>
      </c>
      <c r="TUM174" s="377" t="s">
        <v>14406</v>
      </c>
      <c r="TUN174" s="377" t="s">
        <v>14407</v>
      </c>
      <c r="TUO174" s="377" t="s">
        <v>14408</v>
      </c>
      <c r="TUP174" s="377" t="s">
        <v>14409</v>
      </c>
      <c r="TUQ174" s="377" t="s">
        <v>14410</v>
      </c>
      <c r="TUR174" s="377" t="s">
        <v>14411</v>
      </c>
      <c r="TUS174" s="377" t="s">
        <v>14412</v>
      </c>
      <c r="TUT174" s="377" t="s">
        <v>14413</v>
      </c>
      <c r="TUU174" s="377" t="s">
        <v>14414</v>
      </c>
      <c r="TUV174" s="377" t="s">
        <v>14415</v>
      </c>
      <c r="TUW174" s="377" t="s">
        <v>14416</v>
      </c>
      <c r="TUX174" s="377" t="s">
        <v>14417</v>
      </c>
      <c r="TUY174" s="377" t="s">
        <v>14418</v>
      </c>
      <c r="TUZ174" s="377" t="s">
        <v>14419</v>
      </c>
      <c r="TVA174" s="377" t="s">
        <v>14420</v>
      </c>
      <c r="TVB174" s="377" t="s">
        <v>14421</v>
      </c>
      <c r="TVC174" s="377" t="s">
        <v>14422</v>
      </c>
      <c r="TVD174" s="377" t="s">
        <v>14423</v>
      </c>
      <c r="TVE174" s="377" t="s">
        <v>14424</v>
      </c>
      <c r="TVF174" s="377" t="s">
        <v>14425</v>
      </c>
      <c r="TVG174" s="377" t="s">
        <v>14426</v>
      </c>
      <c r="TVH174" s="377" t="s">
        <v>14427</v>
      </c>
      <c r="TVI174" s="377" t="s">
        <v>14428</v>
      </c>
      <c r="TVJ174" s="377" t="s">
        <v>14429</v>
      </c>
      <c r="TVK174" s="377" t="s">
        <v>14430</v>
      </c>
      <c r="TVL174" s="377" t="s">
        <v>14431</v>
      </c>
      <c r="TVM174" s="377" t="s">
        <v>14432</v>
      </c>
      <c r="TVN174" s="377" t="s">
        <v>14433</v>
      </c>
      <c r="TVO174" s="377" t="s">
        <v>14434</v>
      </c>
      <c r="TVP174" s="377" t="s">
        <v>14435</v>
      </c>
      <c r="TVQ174" s="377" t="s">
        <v>14436</v>
      </c>
      <c r="TVR174" s="377" t="s">
        <v>14437</v>
      </c>
      <c r="TVS174" s="377" t="s">
        <v>14438</v>
      </c>
      <c r="TVT174" s="377" t="s">
        <v>14439</v>
      </c>
      <c r="TVU174" s="377" t="s">
        <v>14440</v>
      </c>
      <c r="TVV174" s="377" t="s">
        <v>14441</v>
      </c>
      <c r="TVW174" s="377" t="s">
        <v>14442</v>
      </c>
      <c r="TVX174" s="377" t="s">
        <v>14443</v>
      </c>
      <c r="TVY174" s="377" t="s">
        <v>14444</v>
      </c>
      <c r="TVZ174" s="377" t="s">
        <v>14445</v>
      </c>
      <c r="TWA174" s="377" t="s">
        <v>14446</v>
      </c>
      <c r="TWB174" s="377" t="s">
        <v>14447</v>
      </c>
      <c r="TWC174" s="377" t="s">
        <v>14448</v>
      </c>
      <c r="TWD174" s="377" t="s">
        <v>14449</v>
      </c>
      <c r="TWE174" s="377" t="s">
        <v>14450</v>
      </c>
      <c r="TWF174" s="377" t="s">
        <v>14451</v>
      </c>
      <c r="TWG174" s="377" t="s">
        <v>14452</v>
      </c>
      <c r="TWH174" s="377" t="s">
        <v>14453</v>
      </c>
      <c r="TWI174" s="377" t="s">
        <v>14454</v>
      </c>
      <c r="TWJ174" s="377" t="s">
        <v>14455</v>
      </c>
      <c r="TWK174" s="377" t="s">
        <v>14456</v>
      </c>
      <c r="TWL174" s="377" t="s">
        <v>14457</v>
      </c>
      <c r="TWM174" s="377" t="s">
        <v>14458</v>
      </c>
      <c r="TWN174" s="377" t="s">
        <v>14459</v>
      </c>
      <c r="TWO174" s="377" t="s">
        <v>14460</v>
      </c>
      <c r="TWP174" s="377" t="s">
        <v>14461</v>
      </c>
      <c r="TWQ174" s="377" t="s">
        <v>14462</v>
      </c>
      <c r="TWR174" s="377" t="s">
        <v>14463</v>
      </c>
      <c r="TWS174" s="377" t="s">
        <v>14464</v>
      </c>
      <c r="TWT174" s="377" t="s">
        <v>14465</v>
      </c>
      <c r="TWU174" s="377" t="s">
        <v>14466</v>
      </c>
      <c r="TWV174" s="377" t="s">
        <v>14467</v>
      </c>
      <c r="TWW174" s="377" t="s">
        <v>14468</v>
      </c>
      <c r="TWX174" s="377" t="s">
        <v>14469</v>
      </c>
      <c r="TWY174" s="377" t="s">
        <v>14470</v>
      </c>
      <c r="TWZ174" s="377" t="s">
        <v>14471</v>
      </c>
      <c r="TXA174" s="377" t="s">
        <v>14472</v>
      </c>
      <c r="TXB174" s="377" t="s">
        <v>14473</v>
      </c>
      <c r="TXC174" s="377" t="s">
        <v>14474</v>
      </c>
      <c r="TXD174" s="377" t="s">
        <v>14475</v>
      </c>
      <c r="TXE174" s="377" t="s">
        <v>14476</v>
      </c>
      <c r="TXF174" s="377" t="s">
        <v>14477</v>
      </c>
      <c r="TXG174" s="377" t="s">
        <v>14478</v>
      </c>
      <c r="TXH174" s="377" t="s">
        <v>14479</v>
      </c>
      <c r="TXI174" s="377" t="s">
        <v>14480</v>
      </c>
      <c r="TXJ174" s="377" t="s">
        <v>14481</v>
      </c>
      <c r="TXK174" s="377" t="s">
        <v>14482</v>
      </c>
      <c r="TXL174" s="377" t="s">
        <v>14483</v>
      </c>
      <c r="TXM174" s="377" t="s">
        <v>14484</v>
      </c>
      <c r="TXN174" s="377" t="s">
        <v>14485</v>
      </c>
      <c r="TXO174" s="377" t="s">
        <v>14486</v>
      </c>
      <c r="TXP174" s="377" t="s">
        <v>14487</v>
      </c>
      <c r="TXQ174" s="377" t="s">
        <v>14488</v>
      </c>
      <c r="TXR174" s="377" t="s">
        <v>14489</v>
      </c>
      <c r="TXS174" s="377" t="s">
        <v>14490</v>
      </c>
      <c r="TXT174" s="377" t="s">
        <v>14491</v>
      </c>
      <c r="TXU174" s="377" t="s">
        <v>14492</v>
      </c>
      <c r="TXV174" s="377" t="s">
        <v>14493</v>
      </c>
      <c r="TXW174" s="377" t="s">
        <v>14494</v>
      </c>
      <c r="TXX174" s="377" t="s">
        <v>14495</v>
      </c>
      <c r="TXY174" s="377" t="s">
        <v>14496</v>
      </c>
      <c r="TXZ174" s="377" t="s">
        <v>14497</v>
      </c>
      <c r="TYA174" s="377" t="s">
        <v>14498</v>
      </c>
      <c r="TYB174" s="377" t="s">
        <v>14499</v>
      </c>
      <c r="TYC174" s="377" t="s">
        <v>14500</v>
      </c>
      <c r="TYD174" s="377" t="s">
        <v>14501</v>
      </c>
      <c r="TYE174" s="377" t="s">
        <v>14502</v>
      </c>
      <c r="TYF174" s="377" t="s">
        <v>14503</v>
      </c>
      <c r="TYG174" s="377" t="s">
        <v>14504</v>
      </c>
      <c r="TYH174" s="377" t="s">
        <v>14505</v>
      </c>
      <c r="TYI174" s="377" t="s">
        <v>14506</v>
      </c>
      <c r="TYJ174" s="377" t="s">
        <v>14507</v>
      </c>
      <c r="TYK174" s="377" t="s">
        <v>14508</v>
      </c>
      <c r="TYL174" s="377" t="s">
        <v>14509</v>
      </c>
      <c r="TYM174" s="377" t="s">
        <v>14510</v>
      </c>
      <c r="TYN174" s="377" t="s">
        <v>14511</v>
      </c>
      <c r="TYO174" s="377" t="s">
        <v>14512</v>
      </c>
      <c r="TYP174" s="377" t="s">
        <v>14513</v>
      </c>
      <c r="TYQ174" s="377" t="s">
        <v>14514</v>
      </c>
      <c r="TYR174" s="377" t="s">
        <v>14515</v>
      </c>
      <c r="TYS174" s="377" t="s">
        <v>14516</v>
      </c>
      <c r="TYT174" s="377" t="s">
        <v>14517</v>
      </c>
      <c r="TYU174" s="377" t="s">
        <v>14518</v>
      </c>
      <c r="TYV174" s="377" t="s">
        <v>14519</v>
      </c>
      <c r="TYW174" s="377" t="s">
        <v>14520</v>
      </c>
      <c r="TYX174" s="377" t="s">
        <v>14521</v>
      </c>
      <c r="TYY174" s="377" t="s">
        <v>14522</v>
      </c>
      <c r="TYZ174" s="377" t="s">
        <v>14523</v>
      </c>
      <c r="TZA174" s="377" t="s">
        <v>14524</v>
      </c>
      <c r="TZB174" s="377" t="s">
        <v>14525</v>
      </c>
      <c r="TZC174" s="377" t="s">
        <v>14526</v>
      </c>
      <c r="TZD174" s="377" t="s">
        <v>14527</v>
      </c>
      <c r="TZE174" s="377" t="s">
        <v>14528</v>
      </c>
      <c r="TZF174" s="377" t="s">
        <v>14529</v>
      </c>
      <c r="TZG174" s="377" t="s">
        <v>14530</v>
      </c>
      <c r="TZH174" s="377" t="s">
        <v>14531</v>
      </c>
      <c r="TZI174" s="377" t="s">
        <v>14532</v>
      </c>
      <c r="TZJ174" s="377" t="s">
        <v>14533</v>
      </c>
      <c r="TZK174" s="377" t="s">
        <v>14534</v>
      </c>
      <c r="TZL174" s="377" t="s">
        <v>14535</v>
      </c>
      <c r="TZM174" s="377" t="s">
        <v>14536</v>
      </c>
      <c r="TZN174" s="377" t="s">
        <v>14537</v>
      </c>
      <c r="TZO174" s="377" t="s">
        <v>14538</v>
      </c>
      <c r="TZP174" s="377" t="s">
        <v>14539</v>
      </c>
      <c r="TZQ174" s="377" t="s">
        <v>14540</v>
      </c>
      <c r="TZR174" s="377" t="s">
        <v>14541</v>
      </c>
      <c r="TZS174" s="377" t="s">
        <v>14542</v>
      </c>
      <c r="TZT174" s="377" t="s">
        <v>14543</v>
      </c>
      <c r="TZU174" s="377" t="s">
        <v>14544</v>
      </c>
      <c r="TZV174" s="377" t="s">
        <v>14545</v>
      </c>
      <c r="TZW174" s="377" t="s">
        <v>14546</v>
      </c>
      <c r="TZX174" s="377" t="s">
        <v>14547</v>
      </c>
      <c r="TZY174" s="377" t="s">
        <v>14548</v>
      </c>
      <c r="TZZ174" s="377" t="s">
        <v>14549</v>
      </c>
      <c r="UAA174" s="377" t="s">
        <v>14550</v>
      </c>
      <c r="UAB174" s="377" t="s">
        <v>14551</v>
      </c>
      <c r="UAC174" s="377" t="s">
        <v>14552</v>
      </c>
      <c r="UAD174" s="377" t="s">
        <v>14553</v>
      </c>
      <c r="UAE174" s="377" t="s">
        <v>14554</v>
      </c>
      <c r="UAF174" s="377" t="s">
        <v>14555</v>
      </c>
      <c r="UAG174" s="377" t="s">
        <v>14556</v>
      </c>
      <c r="UAH174" s="377" t="s">
        <v>14557</v>
      </c>
      <c r="UAI174" s="377" t="s">
        <v>14558</v>
      </c>
      <c r="UAJ174" s="377" t="s">
        <v>14559</v>
      </c>
      <c r="UAK174" s="377" t="s">
        <v>14560</v>
      </c>
      <c r="UAL174" s="377" t="s">
        <v>14561</v>
      </c>
      <c r="UAM174" s="377" t="s">
        <v>14562</v>
      </c>
      <c r="UAN174" s="377" t="s">
        <v>14563</v>
      </c>
      <c r="UAO174" s="377" t="s">
        <v>14564</v>
      </c>
      <c r="UAP174" s="377" t="s">
        <v>14565</v>
      </c>
      <c r="UAQ174" s="377" t="s">
        <v>14566</v>
      </c>
      <c r="UAR174" s="377" t="s">
        <v>14567</v>
      </c>
      <c r="UAS174" s="377" t="s">
        <v>14568</v>
      </c>
      <c r="UAT174" s="377" t="s">
        <v>14569</v>
      </c>
      <c r="UAU174" s="377" t="s">
        <v>14570</v>
      </c>
      <c r="UAV174" s="377" t="s">
        <v>14571</v>
      </c>
      <c r="UAW174" s="377" t="s">
        <v>14572</v>
      </c>
      <c r="UAX174" s="377" t="s">
        <v>14573</v>
      </c>
      <c r="UAY174" s="377" t="s">
        <v>14574</v>
      </c>
      <c r="UAZ174" s="377" t="s">
        <v>14575</v>
      </c>
      <c r="UBA174" s="377" t="s">
        <v>14576</v>
      </c>
      <c r="UBB174" s="377" t="s">
        <v>14577</v>
      </c>
      <c r="UBC174" s="377" t="s">
        <v>14578</v>
      </c>
      <c r="UBD174" s="377" t="s">
        <v>14579</v>
      </c>
      <c r="UBE174" s="377" t="s">
        <v>14580</v>
      </c>
      <c r="UBF174" s="377" t="s">
        <v>14581</v>
      </c>
      <c r="UBG174" s="377" t="s">
        <v>14582</v>
      </c>
      <c r="UBH174" s="377" t="s">
        <v>14583</v>
      </c>
      <c r="UBI174" s="377" t="s">
        <v>14584</v>
      </c>
      <c r="UBJ174" s="377" t="s">
        <v>14585</v>
      </c>
      <c r="UBK174" s="377" t="s">
        <v>14586</v>
      </c>
      <c r="UBL174" s="377" t="s">
        <v>14587</v>
      </c>
      <c r="UBM174" s="377" t="s">
        <v>14588</v>
      </c>
      <c r="UBN174" s="377" t="s">
        <v>14589</v>
      </c>
      <c r="UBO174" s="377" t="s">
        <v>14590</v>
      </c>
      <c r="UBP174" s="377" t="s">
        <v>14591</v>
      </c>
      <c r="UBQ174" s="377" t="s">
        <v>14592</v>
      </c>
      <c r="UBR174" s="377" t="s">
        <v>14593</v>
      </c>
      <c r="UBS174" s="377" t="s">
        <v>14594</v>
      </c>
      <c r="UBT174" s="377" t="s">
        <v>14595</v>
      </c>
      <c r="UBU174" s="377" t="s">
        <v>14596</v>
      </c>
      <c r="UBV174" s="377" t="s">
        <v>14597</v>
      </c>
      <c r="UBW174" s="377" t="s">
        <v>14598</v>
      </c>
      <c r="UBX174" s="377" t="s">
        <v>14599</v>
      </c>
      <c r="UBY174" s="377" t="s">
        <v>14600</v>
      </c>
      <c r="UBZ174" s="377" t="s">
        <v>14601</v>
      </c>
      <c r="UCA174" s="377" t="s">
        <v>14602</v>
      </c>
      <c r="UCB174" s="377" t="s">
        <v>14603</v>
      </c>
      <c r="UCC174" s="377" t="s">
        <v>14604</v>
      </c>
      <c r="UCD174" s="377" t="s">
        <v>14605</v>
      </c>
      <c r="UCE174" s="377" t="s">
        <v>14606</v>
      </c>
      <c r="UCF174" s="377" t="s">
        <v>14607</v>
      </c>
      <c r="UCG174" s="377" t="s">
        <v>14608</v>
      </c>
      <c r="UCH174" s="377" t="s">
        <v>14609</v>
      </c>
      <c r="UCI174" s="377" t="s">
        <v>14610</v>
      </c>
      <c r="UCJ174" s="377" t="s">
        <v>14611</v>
      </c>
      <c r="UCK174" s="377" t="s">
        <v>14612</v>
      </c>
      <c r="UCL174" s="377" t="s">
        <v>14613</v>
      </c>
      <c r="UCM174" s="377" t="s">
        <v>14614</v>
      </c>
      <c r="UCN174" s="377" t="s">
        <v>14615</v>
      </c>
      <c r="UCO174" s="377" t="s">
        <v>14616</v>
      </c>
      <c r="UCP174" s="377" t="s">
        <v>14617</v>
      </c>
      <c r="UCQ174" s="377" t="s">
        <v>14618</v>
      </c>
      <c r="UCR174" s="377" t="s">
        <v>14619</v>
      </c>
      <c r="UCS174" s="377" t="s">
        <v>14620</v>
      </c>
      <c r="UCT174" s="377" t="s">
        <v>14621</v>
      </c>
      <c r="UCU174" s="377" t="s">
        <v>14622</v>
      </c>
      <c r="UCV174" s="377" t="s">
        <v>14623</v>
      </c>
      <c r="UCW174" s="377" t="s">
        <v>14624</v>
      </c>
      <c r="UCX174" s="377" t="s">
        <v>14625</v>
      </c>
      <c r="UCY174" s="377" t="s">
        <v>14626</v>
      </c>
      <c r="UCZ174" s="377" t="s">
        <v>14627</v>
      </c>
      <c r="UDA174" s="377" t="s">
        <v>14628</v>
      </c>
      <c r="UDB174" s="377" t="s">
        <v>14629</v>
      </c>
      <c r="UDC174" s="377" t="s">
        <v>14630</v>
      </c>
      <c r="UDD174" s="377" t="s">
        <v>14631</v>
      </c>
      <c r="UDE174" s="377" t="s">
        <v>14632</v>
      </c>
      <c r="UDF174" s="377" t="s">
        <v>14633</v>
      </c>
      <c r="UDG174" s="377" t="s">
        <v>14634</v>
      </c>
      <c r="UDH174" s="377" t="s">
        <v>14635</v>
      </c>
      <c r="UDI174" s="377" t="s">
        <v>14636</v>
      </c>
      <c r="UDJ174" s="377" t="s">
        <v>14637</v>
      </c>
      <c r="UDK174" s="377" t="s">
        <v>14638</v>
      </c>
      <c r="UDL174" s="377" t="s">
        <v>14639</v>
      </c>
      <c r="UDM174" s="377" t="s">
        <v>14640</v>
      </c>
      <c r="UDN174" s="377" t="s">
        <v>14641</v>
      </c>
      <c r="UDO174" s="377" t="s">
        <v>14642</v>
      </c>
      <c r="UDP174" s="377" t="s">
        <v>14643</v>
      </c>
      <c r="UDQ174" s="377" t="s">
        <v>14644</v>
      </c>
      <c r="UDR174" s="377" t="s">
        <v>14645</v>
      </c>
      <c r="UDS174" s="377" t="s">
        <v>14646</v>
      </c>
      <c r="UDT174" s="377" t="s">
        <v>14647</v>
      </c>
      <c r="UDU174" s="377" t="s">
        <v>14648</v>
      </c>
      <c r="UDV174" s="377" t="s">
        <v>14649</v>
      </c>
      <c r="UDW174" s="377" t="s">
        <v>14650</v>
      </c>
      <c r="UDX174" s="377" t="s">
        <v>14651</v>
      </c>
      <c r="UDY174" s="377" t="s">
        <v>14652</v>
      </c>
      <c r="UDZ174" s="377" t="s">
        <v>14653</v>
      </c>
      <c r="UEA174" s="377" t="s">
        <v>14654</v>
      </c>
      <c r="UEB174" s="377" t="s">
        <v>14655</v>
      </c>
      <c r="UEC174" s="377" t="s">
        <v>14656</v>
      </c>
      <c r="UED174" s="377" t="s">
        <v>14657</v>
      </c>
      <c r="UEE174" s="377" t="s">
        <v>14658</v>
      </c>
      <c r="UEF174" s="377" t="s">
        <v>14659</v>
      </c>
      <c r="UEG174" s="377" t="s">
        <v>14660</v>
      </c>
      <c r="UEH174" s="377" t="s">
        <v>14661</v>
      </c>
      <c r="UEI174" s="377" t="s">
        <v>14662</v>
      </c>
      <c r="UEJ174" s="377" t="s">
        <v>14663</v>
      </c>
      <c r="UEK174" s="377" t="s">
        <v>14664</v>
      </c>
      <c r="UEL174" s="377" t="s">
        <v>14665</v>
      </c>
      <c r="UEM174" s="377" t="s">
        <v>14666</v>
      </c>
      <c r="UEN174" s="377" t="s">
        <v>14667</v>
      </c>
      <c r="UEO174" s="377" t="s">
        <v>14668</v>
      </c>
      <c r="UEP174" s="377" t="s">
        <v>14669</v>
      </c>
      <c r="UEQ174" s="377" t="s">
        <v>14670</v>
      </c>
      <c r="UER174" s="377" t="s">
        <v>14671</v>
      </c>
      <c r="UES174" s="377" t="s">
        <v>14672</v>
      </c>
      <c r="UET174" s="377" t="s">
        <v>14673</v>
      </c>
      <c r="UEU174" s="377" t="s">
        <v>14674</v>
      </c>
      <c r="UEV174" s="377" t="s">
        <v>14675</v>
      </c>
      <c r="UEW174" s="377" t="s">
        <v>14676</v>
      </c>
      <c r="UEX174" s="377" t="s">
        <v>14677</v>
      </c>
      <c r="UEY174" s="377" t="s">
        <v>14678</v>
      </c>
      <c r="UEZ174" s="377" t="s">
        <v>14679</v>
      </c>
      <c r="UFA174" s="377" t="s">
        <v>14680</v>
      </c>
      <c r="UFB174" s="377" t="s">
        <v>14681</v>
      </c>
      <c r="UFC174" s="377" t="s">
        <v>14682</v>
      </c>
      <c r="UFD174" s="377" t="s">
        <v>14683</v>
      </c>
      <c r="UFE174" s="377" t="s">
        <v>14684</v>
      </c>
      <c r="UFF174" s="377" t="s">
        <v>14685</v>
      </c>
      <c r="UFG174" s="377" t="s">
        <v>14686</v>
      </c>
      <c r="UFH174" s="377" t="s">
        <v>14687</v>
      </c>
      <c r="UFI174" s="377" t="s">
        <v>14688</v>
      </c>
      <c r="UFJ174" s="377" t="s">
        <v>14689</v>
      </c>
      <c r="UFK174" s="377" t="s">
        <v>14690</v>
      </c>
      <c r="UFL174" s="377" t="s">
        <v>14691</v>
      </c>
      <c r="UFM174" s="377" t="s">
        <v>14692</v>
      </c>
      <c r="UFN174" s="377" t="s">
        <v>14693</v>
      </c>
      <c r="UFO174" s="377" t="s">
        <v>14694</v>
      </c>
      <c r="UFP174" s="377" t="s">
        <v>14695</v>
      </c>
      <c r="UFQ174" s="377" t="s">
        <v>14696</v>
      </c>
      <c r="UFR174" s="377" t="s">
        <v>14697</v>
      </c>
      <c r="UFS174" s="377" t="s">
        <v>14698</v>
      </c>
      <c r="UFT174" s="377" t="s">
        <v>14699</v>
      </c>
      <c r="UFU174" s="377" t="s">
        <v>14700</v>
      </c>
      <c r="UFV174" s="377" t="s">
        <v>14701</v>
      </c>
      <c r="UFW174" s="377" t="s">
        <v>14702</v>
      </c>
      <c r="UFX174" s="377" t="s">
        <v>14703</v>
      </c>
      <c r="UFY174" s="377" t="s">
        <v>14704</v>
      </c>
      <c r="UFZ174" s="377" t="s">
        <v>14705</v>
      </c>
      <c r="UGA174" s="377" t="s">
        <v>14706</v>
      </c>
      <c r="UGB174" s="377" t="s">
        <v>14707</v>
      </c>
      <c r="UGC174" s="377" t="s">
        <v>14708</v>
      </c>
      <c r="UGD174" s="377" t="s">
        <v>14709</v>
      </c>
      <c r="UGE174" s="377" t="s">
        <v>14710</v>
      </c>
      <c r="UGF174" s="377" t="s">
        <v>14711</v>
      </c>
      <c r="UGG174" s="377" t="s">
        <v>14712</v>
      </c>
      <c r="UGH174" s="377" t="s">
        <v>14713</v>
      </c>
      <c r="UGI174" s="377" t="s">
        <v>14714</v>
      </c>
      <c r="UGJ174" s="377" t="s">
        <v>14715</v>
      </c>
      <c r="UGK174" s="377" t="s">
        <v>14716</v>
      </c>
      <c r="UGL174" s="377" t="s">
        <v>14717</v>
      </c>
      <c r="UGM174" s="377" t="s">
        <v>14718</v>
      </c>
      <c r="UGN174" s="377" t="s">
        <v>14719</v>
      </c>
      <c r="UGO174" s="377" t="s">
        <v>14720</v>
      </c>
      <c r="UGP174" s="377" t="s">
        <v>14721</v>
      </c>
      <c r="UGQ174" s="377" t="s">
        <v>14722</v>
      </c>
      <c r="UGR174" s="377" t="s">
        <v>14723</v>
      </c>
      <c r="UGS174" s="377" t="s">
        <v>14724</v>
      </c>
      <c r="UGT174" s="377" t="s">
        <v>14725</v>
      </c>
      <c r="UGU174" s="377" t="s">
        <v>14726</v>
      </c>
      <c r="UGV174" s="377" t="s">
        <v>14727</v>
      </c>
      <c r="UGW174" s="377" t="s">
        <v>14728</v>
      </c>
      <c r="UGX174" s="377" t="s">
        <v>14729</v>
      </c>
      <c r="UGY174" s="377" t="s">
        <v>14730</v>
      </c>
      <c r="UGZ174" s="377" t="s">
        <v>14731</v>
      </c>
      <c r="UHA174" s="377" t="s">
        <v>14732</v>
      </c>
      <c r="UHB174" s="377" t="s">
        <v>14733</v>
      </c>
      <c r="UHC174" s="377" t="s">
        <v>14734</v>
      </c>
      <c r="UHD174" s="377" t="s">
        <v>14735</v>
      </c>
      <c r="UHE174" s="377" t="s">
        <v>14736</v>
      </c>
      <c r="UHF174" s="377" t="s">
        <v>14737</v>
      </c>
      <c r="UHG174" s="377" t="s">
        <v>14738</v>
      </c>
      <c r="UHH174" s="377" t="s">
        <v>14739</v>
      </c>
      <c r="UHI174" s="377" t="s">
        <v>14740</v>
      </c>
      <c r="UHJ174" s="377" t="s">
        <v>14741</v>
      </c>
      <c r="UHK174" s="377" t="s">
        <v>14742</v>
      </c>
      <c r="UHL174" s="377" t="s">
        <v>14743</v>
      </c>
      <c r="UHM174" s="377" t="s">
        <v>14744</v>
      </c>
      <c r="UHN174" s="377" t="s">
        <v>14745</v>
      </c>
      <c r="UHO174" s="377" t="s">
        <v>14746</v>
      </c>
      <c r="UHP174" s="377" t="s">
        <v>14747</v>
      </c>
      <c r="UHQ174" s="377" t="s">
        <v>14748</v>
      </c>
      <c r="UHR174" s="377" t="s">
        <v>14749</v>
      </c>
      <c r="UHS174" s="377" t="s">
        <v>14750</v>
      </c>
      <c r="UHT174" s="377" t="s">
        <v>14751</v>
      </c>
      <c r="UHU174" s="377" t="s">
        <v>14752</v>
      </c>
      <c r="UHV174" s="377" t="s">
        <v>14753</v>
      </c>
      <c r="UHW174" s="377" t="s">
        <v>14754</v>
      </c>
      <c r="UHX174" s="377" t="s">
        <v>14755</v>
      </c>
      <c r="UHY174" s="377" t="s">
        <v>14756</v>
      </c>
      <c r="UHZ174" s="377" t="s">
        <v>14757</v>
      </c>
      <c r="UIA174" s="377" t="s">
        <v>14758</v>
      </c>
      <c r="UIB174" s="377" t="s">
        <v>14759</v>
      </c>
      <c r="UIC174" s="377" t="s">
        <v>14760</v>
      </c>
      <c r="UID174" s="377" t="s">
        <v>14761</v>
      </c>
      <c r="UIE174" s="377" t="s">
        <v>14762</v>
      </c>
      <c r="UIF174" s="377" t="s">
        <v>14763</v>
      </c>
      <c r="UIG174" s="377" t="s">
        <v>14764</v>
      </c>
      <c r="UIH174" s="377" t="s">
        <v>14765</v>
      </c>
      <c r="UII174" s="377" t="s">
        <v>14766</v>
      </c>
      <c r="UIJ174" s="377" t="s">
        <v>14767</v>
      </c>
      <c r="UIK174" s="377" t="s">
        <v>14768</v>
      </c>
      <c r="UIL174" s="377" t="s">
        <v>14769</v>
      </c>
      <c r="UIM174" s="377" t="s">
        <v>14770</v>
      </c>
      <c r="UIN174" s="377" t="s">
        <v>14771</v>
      </c>
      <c r="UIO174" s="377" t="s">
        <v>14772</v>
      </c>
      <c r="UIP174" s="377" t="s">
        <v>14773</v>
      </c>
      <c r="UIQ174" s="377" t="s">
        <v>14774</v>
      </c>
      <c r="UIR174" s="377" t="s">
        <v>14775</v>
      </c>
      <c r="UIS174" s="377" t="s">
        <v>14776</v>
      </c>
      <c r="UIT174" s="377" t="s">
        <v>14777</v>
      </c>
      <c r="UIU174" s="377" t="s">
        <v>14778</v>
      </c>
      <c r="UIV174" s="377" t="s">
        <v>14779</v>
      </c>
      <c r="UIW174" s="377" t="s">
        <v>14780</v>
      </c>
      <c r="UIX174" s="377" t="s">
        <v>14781</v>
      </c>
      <c r="UIY174" s="377" t="s">
        <v>14782</v>
      </c>
      <c r="UIZ174" s="377" t="s">
        <v>14783</v>
      </c>
      <c r="UJA174" s="377" t="s">
        <v>14784</v>
      </c>
      <c r="UJB174" s="377" t="s">
        <v>14785</v>
      </c>
      <c r="UJC174" s="377" t="s">
        <v>14786</v>
      </c>
      <c r="UJD174" s="377" t="s">
        <v>14787</v>
      </c>
      <c r="UJE174" s="377" t="s">
        <v>14788</v>
      </c>
      <c r="UJF174" s="377" t="s">
        <v>14789</v>
      </c>
      <c r="UJG174" s="377" t="s">
        <v>14790</v>
      </c>
      <c r="UJH174" s="377" t="s">
        <v>14791</v>
      </c>
      <c r="UJI174" s="377" t="s">
        <v>14792</v>
      </c>
      <c r="UJJ174" s="377" t="s">
        <v>14793</v>
      </c>
      <c r="UJK174" s="377" t="s">
        <v>14794</v>
      </c>
      <c r="UJL174" s="377" t="s">
        <v>14795</v>
      </c>
      <c r="UJM174" s="377" t="s">
        <v>14796</v>
      </c>
      <c r="UJN174" s="377" t="s">
        <v>14797</v>
      </c>
      <c r="UJO174" s="377" t="s">
        <v>14798</v>
      </c>
      <c r="UJP174" s="377" t="s">
        <v>14799</v>
      </c>
      <c r="UJQ174" s="377" t="s">
        <v>14800</v>
      </c>
      <c r="UJR174" s="377" t="s">
        <v>14801</v>
      </c>
      <c r="UJS174" s="377" t="s">
        <v>14802</v>
      </c>
      <c r="UJT174" s="377" t="s">
        <v>14803</v>
      </c>
      <c r="UJU174" s="377" t="s">
        <v>14804</v>
      </c>
      <c r="UJV174" s="377" t="s">
        <v>14805</v>
      </c>
      <c r="UJW174" s="377" t="s">
        <v>14806</v>
      </c>
      <c r="UJX174" s="377" t="s">
        <v>14807</v>
      </c>
      <c r="UJY174" s="377" t="s">
        <v>14808</v>
      </c>
      <c r="UJZ174" s="377" t="s">
        <v>14809</v>
      </c>
      <c r="UKA174" s="377" t="s">
        <v>14810</v>
      </c>
      <c r="UKB174" s="377" t="s">
        <v>14811</v>
      </c>
      <c r="UKC174" s="377" t="s">
        <v>14812</v>
      </c>
      <c r="UKD174" s="377" t="s">
        <v>14813</v>
      </c>
      <c r="UKE174" s="377" t="s">
        <v>14814</v>
      </c>
      <c r="UKF174" s="377" t="s">
        <v>14815</v>
      </c>
      <c r="UKG174" s="377" t="s">
        <v>14816</v>
      </c>
      <c r="UKH174" s="377" t="s">
        <v>14817</v>
      </c>
      <c r="UKI174" s="377" t="s">
        <v>14818</v>
      </c>
      <c r="UKJ174" s="377" t="s">
        <v>14819</v>
      </c>
      <c r="UKK174" s="377" t="s">
        <v>14820</v>
      </c>
      <c r="UKL174" s="377" t="s">
        <v>14821</v>
      </c>
      <c r="UKM174" s="377" t="s">
        <v>14822</v>
      </c>
      <c r="UKN174" s="377" t="s">
        <v>14823</v>
      </c>
      <c r="UKO174" s="377" t="s">
        <v>14824</v>
      </c>
      <c r="UKP174" s="377" t="s">
        <v>14825</v>
      </c>
      <c r="UKQ174" s="377" t="s">
        <v>14826</v>
      </c>
      <c r="UKR174" s="377" t="s">
        <v>14827</v>
      </c>
      <c r="UKS174" s="377" t="s">
        <v>14828</v>
      </c>
      <c r="UKT174" s="377" t="s">
        <v>14829</v>
      </c>
      <c r="UKU174" s="377" t="s">
        <v>14830</v>
      </c>
      <c r="UKV174" s="377" t="s">
        <v>14831</v>
      </c>
      <c r="UKW174" s="377" t="s">
        <v>14832</v>
      </c>
      <c r="UKX174" s="377" t="s">
        <v>14833</v>
      </c>
      <c r="UKY174" s="377" t="s">
        <v>14834</v>
      </c>
      <c r="UKZ174" s="377" t="s">
        <v>14835</v>
      </c>
      <c r="ULA174" s="377" t="s">
        <v>14836</v>
      </c>
      <c r="ULB174" s="377" t="s">
        <v>14837</v>
      </c>
      <c r="ULC174" s="377" t="s">
        <v>14838</v>
      </c>
      <c r="ULD174" s="377" t="s">
        <v>14839</v>
      </c>
      <c r="ULE174" s="377" t="s">
        <v>14840</v>
      </c>
      <c r="ULF174" s="377" t="s">
        <v>14841</v>
      </c>
      <c r="ULG174" s="377" t="s">
        <v>14842</v>
      </c>
      <c r="ULH174" s="377" t="s">
        <v>14843</v>
      </c>
      <c r="ULI174" s="377" t="s">
        <v>14844</v>
      </c>
      <c r="ULJ174" s="377" t="s">
        <v>14845</v>
      </c>
      <c r="ULK174" s="377" t="s">
        <v>14846</v>
      </c>
      <c r="ULL174" s="377" t="s">
        <v>14847</v>
      </c>
      <c r="ULM174" s="377" t="s">
        <v>14848</v>
      </c>
      <c r="ULN174" s="377" t="s">
        <v>14849</v>
      </c>
      <c r="ULO174" s="377" t="s">
        <v>14850</v>
      </c>
      <c r="ULP174" s="377" t="s">
        <v>14851</v>
      </c>
      <c r="ULQ174" s="377" t="s">
        <v>14852</v>
      </c>
      <c r="ULR174" s="377" t="s">
        <v>14853</v>
      </c>
      <c r="ULS174" s="377" t="s">
        <v>14854</v>
      </c>
      <c r="ULT174" s="377" t="s">
        <v>14855</v>
      </c>
      <c r="ULU174" s="377" t="s">
        <v>14856</v>
      </c>
      <c r="ULV174" s="377" t="s">
        <v>14857</v>
      </c>
      <c r="ULW174" s="377" t="s">
        <v>14858</v>
      </c>
      <c r="ULX174" s="377" t="s">
        <v>14859</v>
      </c>
      <c r="ULY174" s="377" t="s">
        <v>14860</v>
      </c>
      <c r="ULZ174" s="377" t="s">
        <v>14861</v>
      </c>
      <c r="UMA174" s="377" t="s">
        <v>14862</v>
      </c>
      <c r="UMB174" s="377" t="s">
        <v>14863</v>
      </c>
      <c r="UMC174" s="377" t="s">
        <v>14864</v>
      </c>
      <c r="UMD174" s="377" t="s">
        <v>14865</v>
      </c>
      <c r="UME174" s="377" t="s">
        <v>14866</v>
      </c>
      <c r="UMF174" s="377" t="s">
        <v>14867</v>
      </c>
      <c r="UMG174" s="377" t="s">
        <v>14868</v>
      </c>
      <c r="UMH174" s="377" t="s">
        <v>14869</v>
      </c>
      <c r="UMI174" s="377" t="s">
        <v>14870</v>
      </c>
      <c r="UMJ174" s="377" t="s">
        <v>14871</v>
      </c>
      <c r="UMK174" s="377" t="s">
        <v>14872</v>
      </c>
      <c r="UML174" s="377" t="s">
        <v>14873</v>
      </c>
      <c r="UMM174" s="377" t="s">
        <v>14874</v>
      </c>
      <c r="UMN174" s="377" t="s">
        <v>14875</v>
      </c>
      <c r="UMO174" s="377" t="s">
        <v>14876</v>
      </c>
      <c r="UMP174" s="377" t="s">
        <v>14877</v>
      </c>
      <c r="UMQ174" s="377" t="s">
        <v>14878</v>
      </c>
      <c r="UMR174" s="377" t="s">
        <v>14879</v>
      </c>
      <c r="UMS174" s="377" t="s">
        <v>14880</v>
      </c>
      <c r="UMT174" s="377" t="s">
        <v>14881</v>
      </c>
      <c r="UMU174" s="377" t="s">
        <v>14882</v>
      </c>
      <c r="UMV174" s="377" t="s">
        <v>14883</v>
      </c>
      <c r="UMW174" s="377" t="s">
        <v>14884</v>
      </c>
      <c r="UMX174" s="377" t="s">
        <v>14885</v>
      </c>
      <c r="UMY174" s="377" t="s">
        <v>14886</v>
      </c>
      <c r="UMZ174" s="377" t="s">
        <v>14887</v>
      </c>
      <c r="UNA174" s="377" t="s">
        <v>14888</v>
      </c>
      <c r="UNB174" s="377" t="s">
        <v>14889</v>
      </c>
      <c r="UNC174" s="377" t="s">
        <v>14890</v>
      </c>
      <c r="UND174" s="377" t="s">
        <v>14891</v>
      </c>
      <c r="UNE174" s="377" t="s">
        <v>14892</v>
      </c>
      <c r="UNF174" s="377" t="s">
        <v>14893</v>
      </c>
      <c r="UNG174" s="377" t="s">
        <v>14894</v>
      </c>
      <c r="UNH174" s="377" t="s">
        <v>14895</v>
      </c>
      <c r="UNI174" s="377" t="s">
        <v>14896</v>
      </c>
      <c r="UNJ174" s="377" t="s">
        <v>14897</v>
      </c>
      <c r="UNK174" s="377" t="s">
        <v>14898</v>
      </c>
      <c r="UNL174" s="377" t="s">
        <v>14899</v>
      </c>
      <c r="UNM174" s="377" t="s">
        <v>14900</v>
      </c>
      <c r="UNN174" s="377" t="s">
        <v>14901</v>
      </c>
      <c r="UNO174" s="377" t="s">
        <v>14902</v>
      </c>
      <c r="UNP174" s="377" t="s">
        <v>14903</v>
      </c>
      <c r="UNQ174" s="377" t="s">
        <v>14904</v>
      </c>
      <c r="UNR174" s="377" t="s">
        <v>14905</v>
      </c>
      <c r="UNS174" s="377" t="s">
        <v>14906</v>
      </c>
      <c r="UNT174" s="377" t="s">
        <v>14907</v>
      </c>
      <c r="UNU174" s="377" t="s">
        <v>14908</v>
      </c>
      <c r="UNV174" s="377" t="s">
        <v>14909</v>
      </c>
      <c r="UNW174" s="377" t="s">
        <v>14910</v>
      </c>
      <c r="UNX174" s="377" t="s">
        <v>14911</v>
      </c>
      <c r="UNY174" s="377" t="s">
        <v>14912</v>
      </c>
      <c r="UNZ174" s="377" t="s">
        <v>14913</v>
      </c>
      <c r="UOA174" s="377" t="s">
        <v>14914</v>
      </c>
      <c r="UOB174" s="377" t="s">
        <v>14915</v>
      </c>
      <c r="UOC174" s="377" t="s">
        <v>14916</v>
      </c>
      <c r="UOD174" s="377" t="s">
        <v>14917</v>
      </c>
      <c r="UOE174" s="377" t="s">
        <v>14918</v>
      </c>
      <c r="UOF174" s="377" t="s">
        <v>14919</v>
      </c>
      <c r="UOG174" s="377" t="s">
        <v>14920</v>
      </c>
      <c r="UOH174" s="377" t="s">
        <v>14921</v>
      </c>
      <c r="UOI174" s="377" t="s">
        <v>14922</v>
      </c>
      <c r="UOJ174" s="377" t="s">
        <v>14923</v>
      </c>
      <c r="UOK174" s="377" t="s">
        <v>14924</v>
      </c>
      <c r="UOL174" s="377" t="s">
        <v>14925</v>
      </c>
      <c r="UOM174" s="377" t="s">
        <v>14926</v>
      </c>
      <c r="UON174" s="377" t="s">
        <v>14927</v>
      </c>
      <c r="UOO174" s="377" t="s">
        <v>14928</v>
      </c>
      <c r="UOP174" s="377" t="s">
        <v>14929</v>
      </c>
      <c r="UOQ174" s="377" t="s">
        <v>14930</v>
      </c>
      <c r="UOR174" s="377" t="s">
        <v>14931</v>
      </c>
      <c r="UOS174" s="377" t="s">
        <v>14932</v>
      </c>
      <c r="UOT174" s="377" t="s">
        <v>14933</v>
      </c>
      <c r="UOU174" s="377" t="s">
        <v>14934</v>
      </c>
      <c r="UOV174" s="377" t="s">
        <v>14935</v>
      </c>
      <c r="UOW174" s="377" t="s">
        <v>14936</v>
      </c>
      <c r="UOX174" s="377" t="s">
        <v>14937</v>
      </c>
      <c r="UOY174" s="377" t="s">
        <v>14938</v>
      </c>
      <c r="UOZ174" s="377" t="s">
        <v>14939</v>
      </c>
      <c r="UPA174" s="377" t="s">
        <v>14940</v>
      </c>
      <c r="UPB174" s="377" t="s">
        <v>14941</v>
      </c>
      <c r="UPC174" s="377" t="s">
        <v>14942</v>
      </c>
      <c r="UPD174" s="377" t="s">
        <v>14943</v>
      </c>
      <c r="UPE174" s="377" t="s">
        <v>14944</v>
      </c>
      <c r="UPF174" s="377" t="s">
        <v>14945</v>
      </c>
      <c r="UPG174" s="377" t="s">
        <v>14946</v>
      </c>
      <c r="UPH174" s="377" t="s">
        <v>14947</v>
      </c>
      <c r="UPI174" s="377" t="s">
        <v>14948</v>
      </c>
      <c r="UPJ174" s="377" t="s">
        <v>14949</v>
      </c>
      <c r="UPK174" s="377" t="s">
        <v>14950</v>
      </c>
      <c r="UPL174" s="377" t="s">
        <v>14951</v>
      </c>
      <c r="UPM174" s="377" t="s">
        <v>14952</v>
      </c>
      <c r="UPN174" s="377" t="s">
        <v>14953</v>
      </c>
      <c r="UPO174" s="377" t="s">
        <v>14954</v>
      </c>
      <c r="UPP174" s="377" t="s">
        <v>14955</v>
      </c>
      <c r="UPQ174" s="377" t="s">
        <v>14956</v>
      </c>
      <c r="UPR174" s="377" t="s">
        <v>14957</v>
      </c>
      <c r="UPS174" s="377" t="s">
        <v>14958</v>
      </c>
      <c r="UPT174" s="377" t="s">
        <v>14959</v>
      </c>
      <c r="UPU174" s="377" t="s">
        <v>14960</v>
      </c>
      <c r="UPV174" s="377" t="s">
        <v>14961</v>
      </c>
      <c r="UPW174" s="377" t="s">
        <v>14962</v>
      </c>
      <c r="UPX174" s="377" t="s">
        <v>14963</v>
      </c>
      <c r="UPY174" s="377" t="s">
        <v>14964</v>
      </c>
      <c r="UPZ174" s="377" t="s">
        <v>14965</v>
      </c>
      <c r="UQA174" s="377" t="s">
        <v>14966</v>
      </c>
      <c r="UQB174" s="377" t="s">
        <v>14967</v>
      </c>
      <c r="UQC174" s="377" t="s">
        <v>14968</v>
      </c>
      <c r="UQD174" s="377" t="s">
        <v>14969</v>
      </c>
      <c r="UQE174" s="377" t="s">
        <v>14970</v>
      </c>
      <c r="UQF174" s="377" t="s">
        <v>14971</v>
      </c>
      <c r="UQG174" s="377" t="s">
        <v>14972</v>
      </c>
      <c r="UQH174" s="377" t="s">
        <v>14973</v>
      </c>
      <c r="UQI174" s="377" t="s">
        <v>14974</v>
      </c>
      <c r="UQJ174" s="377" t="s">
        <v>14975</v>
      </c>
      <c r="UQK174" s="377" t="s">
        <v>14976</v>
      </c>
      <c r="UQL174" s="377" t="s">
        <v>14977</v>
      </c>
      <c r="UQM174" s="377" t="s">
        <v>14978</v>
      </c>
      <c r="UQN174" s="377" t="s">
        <v>14979</v>
      </c>
      <c r="UQO174" s="377" t="s">
        <v>14980</v>
      </c>
      <c r="UQP174" s="377" t="s">
        <v>14981</v>
      </c>
      <c r="UQQ174" s="377" t="s">
        <v>14982</v>
      </c>
      <c r="UQR174" s="377" t="s">
        <v>14983</v>
      </c>
      <c r="UQS174" s="377" t="s">
        <v>14984</v>
      </c>
      <c r="UQT174" s="377" t="s">
        <v>14985</v>
      </c>
      <c r="UQU174" s="377" t="s">
        <v>14986</v>
      </c>
      <c r="UQV174" s="377" t="s">
        <v>14987</v>
      </c>
      <c r="UQW174" s="377" t="s">
        <v>14988</v>
      </c>
      <c r="UQX174" s="377" t="s">
        <v>14989</v>
      </c>
      <c r="UQY174" s="377" t="s">
        <v>14990</v>
      </c>
      <c r="UQZ174" s="377" t="s">
        <v>14991</v>
      </c>
      <c r="URA174" s="377" t="s">
        <v>14992</v>
      </c>
      <c r="URB174" s="377" t="s">
        <v>14993</v>
      </c>
      <c r="URC174" s="377" t="s">
        <v>14994</v>
      </c>
      <c r="URD174" s="377" t="s">
        <v>14995</v>
      </c>
      <c r="URE174" s="377" t="s">
        <v>14996</v>
      </c>
      <c r="URF174" s="377" t="s">
        <v>14997</v>
      </c>
      <c r="URG174" s="377" t="s">
        <v>14998</v>
      </c>
      <c r="URH174" s="377" t="s">
        <v>14999</v>
      </c>
      <c r="URI174" s="377" t="s">
        <v>15000</v>
      </c>
      <c r="URJ174" s="377" t="s">
        <v>15001</v>
      </c>
      <c r="URK174" s="377" t="s">
        <v>15002</v>
      </c>
      <c r="URL174" s="377" t="s">
        <v>15003</v>
      </c>
      <c r="URM174" s="377" t="s">
        <v>15004</v>
      </c>
      <c r="URN174" s="377" t="s">
        <v>15005</v>
      </c>
      <c r="URO174" s="377" t="s">
        <v>15006</v>
      </c>
      <c r="URP174" s="377" t="s">
        <v>15007</v>
      </c>
      <c r="URQ174" s="377" t="s">
        <v>15008</v>
      </c>
      <c r="URR174" s="377" t="s">
        <v>15009</v>
      </c>
      <c r="URS174" s="377" t="s">
        <v>15010</v>
      </c>
      <c r="URT174" s="377" t="s">
        <v>15011</v>
      </c>
      <c r="URU174" s="377" t="s">
        <v>15012</v>
      </c>
      <c r="URV174" s="377" t="s">
        <v>15013</v>
      </c>
      <c r="URW174" s="377" t="s">
        <v>15014</v>
      </c>
      <c r="URX174" s="377" t="s">
        <v>15015</v>
      </c>
      <c r="URY174" s="377" t="s">
        <v>15016</v>
      </c>
      <c r="URZ174" s="377" t="s">
        <v>15017</v>
      </c>
      <c r="USA174" s="377" t="s">
        <v>15018</v>
      </c>
      <c r="USB174" s="377" t="s">
        <v>15019</v>
      </c>
      <c r="USC174" s="377" t="s">
        <v>15020</v>
      </c>
      <c r="USD174" s="377" t="s">
        <v>15021</v>
      </c>
      <c r="USE174" s="377" t="s">
        <v>15022</v>
      </c>
      <c r="USF174" s="377" t="s">
        <v>15023</v>
      </c>
      <c r="USG174" s="377" t="s">
        <v>15024</v>
      </c>
      <c r="USH174" s="377" t="s">
        <v>15025</v>
      </c>
      <c r="USI174" s="377" t="s">
        <v>15026</v>
      </c>
      <c r="USJ174" s="377" t="s">
        <v>15027</v>
      </c>
      <c r="USK174" s="377" t="s">
        <v>15028</v>
      </c>
      <c r="USL174" s="377" t="s">
        <v>15029</v>
      </c>
      <c r="USM174" s="377" t="s">
        <v>15030</v>
      </c>
      <c r="USN174" s="377" t="s">
        <v>15031</v>
      </c>
      <c r="USO174" s="377" t="s">
        <v>15032</v>
      </c>
      <c r="USP174" s="377" t="s">
        <v>15033</v>
      </c>
      <c r="USQ174" s="377" t="s">
        <v>15034</v>
      </c>
      <c r="USR174" s="377" t="s">
        <v>15035</v>
      </c>
      <c r="USS174" s="377" t="s">
        <v>15036</v>
      </c>
      <c r="UST174" s="377" t="s">
        <v>15037</v>
      </c>
      <c r="USU174" s="377" t="s">
        <v>15038</v>
      </c>
      <c r="USV174" s="377" t="s">
        <v>15039</v>
      </c>
      <c r="USW174" s="377" t="s">
        <v>15040</v>
      </c>
      <c r="USX174" s="377" t="s">
        <v>15041</v>
      </c>
      <c r="USY174" s="377" t="s">
        <v>15042</v>
      </c>
      <c r="USZ174" s="377" t="s">
        <v>15043</v>
      </c>
      <c r="UTA174" s="377" t="s">
        <v>15044</v>
      </c>
      <c r="UTB174" s="377" t="s">
        <v>15045</v>
      </c>
      <c r="UTC174" s="377" t="s">
        <v>15046</v>
      </c>
      <c r="UTD174" s="377" t="s">
        <v>15047</v>
      </c>
      <c r="UTE174" s="377" t="s">
        <v>15048</v>
      </c>
      <c r="UTF174" s="377" t="s">
        <v>15049</v>
      </c>
      <c r="UTG174" s="377" t="s">
        <v>15050</v>
      </c>
      <c r="UTH174" s="377" t="s">
        <v>15051</v>
      </c>
      <c r="UTI174" s="377" t="s">
        <v>15052</v>
      </c>
      <c r="UTJ174" s="377" t="s">
        <v>15053</v>
      </c>
      <c r="UTK174" s="377" t="s">
        <v>15054</v>
      </c>
      <c r="UTL174" s="377" t="s">
        <v>15055</v>
      </c>
      <c r="UTM174" s="377" t="s">
        <v>15056</v>
      </c>
      <c r="UTN174" s="377" t="s">
        <v>15057</v>
      </c>
      <c r="UTO174" s="377" t="s">
        <v>15058</v>
      </c>
      <c r="UTP174" s="377" t="s">
        <v>15059</v>
      </c>
      <c r="UTQ174" s="377" t="s">
        <v>15060</v>
      </c>
      <c r="UTR174" s="377" t="s">
        <v>15061</v>
      </c>
      <c r="UTS174" s="377" t="s">
        <v>15062</v>
      </c>
      <c r="UTT174" s="377" t="s">
        <v>15063</v>
      </c>
      <c r="UTU174" s="377" t="s">
        <v>15064</v>
      </c>
      <c r="UTV174" s="377" t="s">
        <v>15065</v>
      </c>
      <c r="UTW174" s="377" t="s">
        <v>15066</v>
      </c>
      <c r="UTX174" s="377" t="s">
        <v>15067</v>
      </c>
      <c r="UTY174" s="377" t="s">
        <v>15068</v>
      </c>
      <c r="UTZ174" s="377" t="s">
        <v>15069</v>
      </c>
      <c r="UUA174" s="377" t="s">
        <v>15070</v>
      </c>
      <c r="UUB174" s="377" t="s">
        <v>15071</v>
      </c>
      <c r="UUC174" s="377" t="s">
        <v>15072</v>
      </c>
      <c r="UUD174" s="377" t="s">
        <v>15073</v>
      </c>
      <c r="UUE174" s="377" t="s">
        <v>15074</v>
      </c>
      <c r="UUF174" s="377" t="s">
        <v>15075</v>
      </c>
      <c r="UUG174" s="377" t="s">
        <v>15076</v>
      </c>
      <c r="UUH174" s="377" t="s">
        <v>15077</v>
      </c>
      <c r="UUI174" s="377" t="s">
        <v>15078</v>
      </c>
      <c r="UUJ174" s="377" t="s">
        <v>15079</v>
      </c>
      <c r="UUK174" s="377" t="s">
        <v>15080</v>
      </c>
      <c r="UUL174" s="377" t="s">
        <v>15081</v>
      </c>
      <c r="UUM174" s="377" t="s">
        <v>15082</v>
      </c>
      <c r="UUN174" s="377" t="s">
        <v>15083</v>
      </c>
      <c r="UUO174" s="377" t="s">
        <v>15084</v>
      </c>
      <c r="UUP174" s="377" t="s">
        <v>15085</v>
      </c>
      <c r="UUQ174" s="377" t="s">
        <v>15086</v>
      </c>
      <c r="UUR174" s="377" t="s">
        <v>15087</v>
      </c>
      <c r="UUS174" s="377" t="s">
        <v>15088</v>
      </c>
      <c r="UUT174" s="377" t="s">
        <v>15089</v>
      </c>
      <c r="UUU174" s="377" t="s">
        <v>15090</v>
      </c>
      <c r="UUV174" s="377" t="s">
        <v>15091</v>
      </c>
      <c r="UUW174" s="377" t="s">
        <v>15092</v>
      </c>
      <c r="UUX174" s="377" t="s">
        <v>15093</v>
      </c>
      <c r="UUY174" s="377" t="s">
        <v>15094</v>
      </c>
      <c r="UUZ174" s="377" t="s">
        <v>15095</v>
      </c>
      <c r="UVA174" s="377" t="s">
        <v>15096</v>
      </c>
      <c r="UVB174" s="377" t="s">
        <v>15097</v>
      </c>
      <c r="UVC174" s="377" t="s">
        <v>15098</v>
      </c>
      <c r="UVD174" s="377" t="s">
        <v>15099</v>
      </c>
      <c r="UVE174" s="377" t="s">
        <v>15100</v>
      </c>
      <c r="UVF174" s="377" t="s">
        <v>15101</v>
      </c>
      <c r="UVG174" s="377" t="s">
        <v>15102</v>
      </c>
      <c r="UVH174" s="377" t="s">
        <v>15103</v>
      </c>
      <c r="UVI174" s="377" t="s">
        <v>15104</v>
      </c>
      <c r="UVJ174" s="377" t="s">
        <v>15105</v>
      </c>
      <c r="UVK174" s="377" t="s">
        <v>15106</v>
      </c>
      <c r="UVL174" s="377" t="s">
        <v>15107</v>
      </c>
      <c r="UVM174" s="377" t="s">
        <v>15108</v>
      </c>
      <c r="UVN174" s="377" t="s">
        <v>15109</v>
      </c>
      <c r="UVO174" s="377" t="s">
        <v>15110</v>
      </c>
      <c r="UVP174" s="377" t="s">
        <v>15111</v>
      </c>
      <c r="UVQ174" s="377" t="s">
        <v>15112</v>
      </c>
      <c r="UVR174" s="377" t="s">
        <v>15113</v>
      </c>
      <c r="UVS174" s="377" t="s">
        <v>15114</v>
      </c>
      <c r="UVT174" s="377" t="s">
        <v>15115</v>
      </c>
      <c r="UVU174" s="377" t="s">
        <v>15116</v>
      </c>
      <c r="UVV174" s="377" t="s">
        <v>15117</v>
      </c>
      <c r="UVW174" s="377" t="s">
        <v>15118</v>
      </c>
      <c r="UVX174" s="377" t="s">
        <v>15119</v>
      </c>
      <c r="UVY174" s="377" t="s">
        <v>15120</v>
      </c>
      <c r="UVZ174" s="377" t="s">
        <v>15121</v>
      </c>
      <c r="UWA174" s="377" t="s">
        <v>15122</v>
      </c>
      <c r="UWB174" s="377" t="s">
        <v>15123</v>
      </c>
      <c r="UWC174" s="377" t="s">
        <v>15124</v>
      </c>
      <c r="UWD174" s="377" t="s">
        <v>15125</v>
      </c>
      <c r="UWE174" s="377" t="s">
        <v>15126</v>
      </c>
      <c r="UWF174" s="377" t="s">
        <v>15127</v>
      </c>
      <c r="UWG174" s="377" t="s">
        <v>15128</v>
      </c>
      <c r="UWH174" s="377" t="s">
        <v>15129</v>
      </c>
      <c r="UWI174" s="377" t="s">
        <v>15130</v>
      </c>
      <c r="UWJ174" s="377" t="s">
        <v>15131</v>
      </c>
      <c r="UWK174" s="377" t="s">
        <v>15132</v>
      </c>
      <c r="UWL174" s="377" t="s">
        <v>15133</v>
      </c>
      <c r="UWM174" s="377" t="s">
        <v>15134</v>
      </c>
      <c r="UWN174" s="377" t="s">
        <v>15135</v>
      </c>
      <c r="UWO174" s="377" t="s">
        <v>15136</v>
      </c>
      <c r="UWP174" s="377" t="s">
        <v>15137</v>
      </c>
      <c r="UWQ174" s="377" t="s">
        <v>15138</v>
      </c>
      <c r="UWR174" s="377" t="s">
        <v>15139</v>
      </c>
      <c r="UWS174" s="377" t="s">
        <v>15140</v>
      </c>
      <c r="UWT174" s="377" t="s">
        <v>15141</v>
      </c>
      <c r="UWU174" s="377" t="s">
        <v>15142</v>
      </c>
      <c r="UWV174" s="377" t="s">
        <v>15143</v>
      </c>
      <c r="UWW174" s="377" t="s">
        <v>15144</v>
      </c>
      <c r="UWX174" s="377" t="s">
        <v>15145</v>
      </c>
      <c r="UWY174" s="377" t="s">
        <v>15146</v>
      </c>
      <c r="UWZ174" s="377" t="s">
        <v>15147</v>
      </c>
      <c r="UXA174" s="377" t="s">
        <v>15148</v>
      </c>
      <c r="UXB174" s="377" t="s">
        <v>15149</v>
      </c>
      <c r="UXC174" s="377" t="s">
        <v>15150</v>
      </c>
      <c r="UXD174" s="377" t="s">
        <v>15151</v>
      </c>
      <c r="UXE174" s="377" t="s">
        <v>15152</v>
      </c>
      <c r="UXF174" s="377" t="s">
        <v>15153</v>
      </c>
      <c r="UXG174" s="377" t="s">
        <v>15154</v>
      </c>
      <c r="UXH174" s="377" t="s">
        <v>15155</v>
      </c>
      <c r="UXI174" s="377" t="s">
        <v>15156</v>
      </c>
      <c r="UXJ174" s="377" t="s">
        <v>15157</v>
      </c>
      <c r="UXK174" s="377" t="s">
        <v>15158</v>
      </c>
      <c r="UXL174" s="377" t="s">
        <v>15159</v>
      </c>
      <c r="UXM174" s="377" t="s">
        <v>15160</v>
      </c>
      <c r="UXN174" s="377" t="s">
        <v>15161</v>
      </c>
      <c r="UXO174" s="377" t="s">
        <v>15162</v>
      </c>
      <c r="UXP174" s="377" t="s">
        <v>15163</v>
      </c>
      <c r="UXQ174" s="377" t="s">
        <v>15164</v>
      </c>
      <c r="UXR174" s="377" t="s">
        <v>15165</v>
      </c>
      <c r="UXS174" s="377" t="s">
        <v>15166</v>
      </c>
      <c r="UXT174" s="377" t="s">
        <v>15167</v>
      </c>
      <c r="UXU174" s="377" t="s">
        <v>15168</v>
      </c>
      <c r="UXV174" s="377" t="s">
        <v>15169</v>
      </c>
      <c r="UXW174" s="377" t="s">
        <v>15170</v>
      </c>
      <c r="UXX174" s="377" t="s">
        <v>15171</v>
      </c>
      <c r="UXY174" s="377" t="s">
        <v>15172</v>
      </c>
      <c r="UXZ174" s="377" t="s">
        <v>15173</v>
      </c>
      <c r="UYA174" s="377" t="s">
        <v>15174</v>
      </c>
      <c r="UYB174" s="377" t="s">
        <v>15175</v>
      </c>
      <c r="UYC174" s="377" t="s">
        <v>15176</v>
      </c>
      <c r="UYD174" s="377" t="s">
        <v>15177</v>
      </c>
      <c r="UYE174" s="377" t="s">
        <v>15178</v>
      </c>
      <c r="UYF174" s="377" t="s">
        <v>15179</v>
      </c>
      <c r="UYG174" s="377" t="s">
        <v>15180</v>
      </c>
      <c r="UYH174" s="377" t="s">
        <v>15181</v>
      </c>
      <c r="UYI174" s="377" t="s">
        <v>15182</v>
      </c>
      <c r="UYJ174" s="377" t="s">
        <v>15183</v>
      </c>
      <c r="UYK174" s="377" t="s">
        <v>15184</v>
      </c>
      <c r="UYL174" s="377" t="s">
        <v>15185</v>
      </c>
      <c r="UYM174" s="377" t="s">
        <v>15186</v>
      </c>
      <c r="UYN174" s="377" t="s">
        <v>15187</v>
      </c>
      <c r="UYO174" s="377" t="s">
        <v>15188</v>
      </c>
      <c r="UYP174" s="377" t="s">
        <v>15189</v>
      </c>
      <c r="UYQ174" s="377" t="s">
        <v>15190</v>
      </c>
      <c r="UYR174" s="377" t="s">
        <v>15191</v>
      </c>
      <c r="UYS174" s="377" t="s">
        <v>15192</v>
      </c>
      <c r="UYT174" s="377" t="s">
        <v>15193</v>
      </c>
      <c r="UYU174" s="377" t="s">
        <v>15194</v>
      </c>
      <c r="UYV174" s="377" t="s">
        <v>15195</v>
      </c>
      <c r="UYW174" s="377" t="s">
        <v>15196</v>
      </c>
      <c r="UYX174" s="377" t="s">
        <v>15197</v>
      </c>
      <c r="UYY174" s="377" t="s">
        <v>15198</v>
      </c>
      <c r="UYZ174" s="377" t="s">
        <v>15199</v>
      </c>
      <c r="UZA174" s="377" t="s">
        <v>15200</v>
      </c>
      <c r="UZB174" s="377" t="s">
        <v>15201</v>
      </c>
      <c r="UZC174" s="377" t="s">
        <v>15202</v>
      </c>
      <c r="UZD174" s="377" t="s">
        <v>15203</v>
      </c>
      <c r="UZE174" s="377" t="s">
        <v>15204</v>
      </c>
      <c r="UZF174" s="377" t="s">
        <v>15205</v>
      </c>
      <c r="UZG174" s="377" t="s">
        <v>15206</v>
      </c>
      <c r="UZH174" s="377" t="s">
        <v>15207</v>
      </c>
      <c r="UZI174" s="377" t="s">
        <v>15208</v>
      </c>
      <c r="UZJ174" s="377" t="s">
        <v>15209</v>
      </c>
      <c r="UZK174" s="377" t="s">
        <v>15210</v>
      </c>
      <c r="UZL174" s="377" t="s">
        <v>15211</v>
      </c>
      <c r="UZM174" s="377" t="s">
        <v>15212</v>
      </c>
      <c r="UZN174" s="377" t="s">
        <v>15213</v>
      </c>
      <c r="UZO174" s="377" t="s">
        <v>15214</v>
      </c>
      <c r="UZP174" s="377" t="s">
        <v>15215</v>
      </c>
      <c r="UZQ174" s="377" t="s">
        <v>15216</v>
      </c>
      <c r="UZR174" s="377" t="s">
        <v>15217</v>
      </c>
      <c r="UZS174" s="377" t="s">
        <v>15218</v>
      </c>
      <c r="UZT174" s="377" t="s">
        <v>15219</v>
      </c>
      <c r="UZU174" s="377" t="s">
        <v>15220</v>
      </c>
      <c r="UZV174" s="377" t="s">
        <v>15221</v>
      </c>
      <c r="UZW174" s="377" t="s">
        <v>15222</v>
      </c>
      <c r="UZX174" s="377" t="s">
        <v>15223</v>
      </c>
      <c r="UZY174" s="377" t="s">
        <v>15224</v>
      </c>
      <c r="UZZ174" s="377" t="s">
        <v>15225</v>
      </c>
      <c r="VAA174" s="377" t="s">
        <v>15226</v>
      </c>
      <c r="VAB174" s="377" t="s">
        <v>15227</v>
      </c>
      <c r="VAC174" s="377" t="s">
        <v>15228</v>
      </c>
      <c r="VAD174" s="377" t="s">
        <v>15229</v>
      </c>
      <c r="VAE174" s="377" t="s">
        <v>15230</v>
      </c>
      <c r="VAF174" s="377" t="s">
        <v>15231</v>
      </c>
      <c r="VAG174" s="377" t="s">
        <v>15232</v>
      </c>
      <c r="VAH174" s="377" t="s">
        <v>15233</v>
      </c>
      <c r="VAI174" s="377" t="s">
        <v>15234</v>
      </c>
      <c r="VAJ174" s="377" t="s">
        <v>15235</v>
      </c>
      <c r="VAK174" s="377" t="s">
        <v>15236</v>
      </c>
      <c r="VAL174" s="377" t="s">
        <v>15237</v>
      </c>
      <c r="VAM174" s="377" t="s">
        <v>15238</v>
      </c>
      <c r="VAN174" s="377" t="s">
        <v>15239</v>
      </c>
      <c r="VAO174" s="377" t="s">
        <v>15240</v>
      </c>
      <c r="VAP174" s="377" t="s">
        <v>15241</v>
      </c>
      <c r="VAQ174" s="377" t="s">
        <v>15242</v>
      </c>
      <c r="VAR174" s="377" t="s">
        <v>15243</v>
      </c>
      <c r="VAS174" s="377" t="s">
        <v>15244</v>
      </c>
      <c r="VAT174" s="377" t="s">
        <v>15245</v>
      </c>
      <c r="VAU174" s="377" t="s">
        <v>15246</v>
      </c>
      <c r="VAV174" s="377" t="s">
        <v>15247</v>
      </c>
      <c r="VAW174" s="377" t="s">
        <v>15248</v>
      </c>
      <c r="VAX174" s="377" t="s">
        <v>15249</v>
      </c>
      <c r="VAY174" s="377" t="s">
        <v>15250</v>
      </c>
      <c r="VAZ174" s="377" t="s">
        <v>15251</v>
      </c>
      <c r="VBA174" s="377" t="s">
        <v>15252</v>
      </c>
      <c r="VBB174" s="377" t="s">
        <v>15253</v>
      </c>
      <c r="VBC174" s="377" t="s">
        <v>15254</v>
      </c>
      <c r="VBD174" s="377" t="s">
        <v>15255</v>
      </c>
      <c r="VBE174" s="377" t="s">
        <v>15256</v>
      </c>
      <c r="VBF174" s="377" t="s">
        <v>15257</v>
      </c>
      <c r="VBG174" s="377" t="s">
        <v>15258</v>
      </c>
      <c r="VBH174" s="377" t="s">
        <v>15259</v>
      </c>
      <c r="VBI174" s="377" t="s">
        <v>15260</v>
      </c>
      <c r="VBJ174" s="377" t="s">
        <v>15261</v>
      </c>
      <c r="VBK174" s="377" t="s">
        <v>15262</v>
      </c>
      <c r="VBL174" s="377" t="s">
        <v>15263</v>
      </c>
      <c r="VBM174" s="377" t="s">
        <v>15264</v>
      </c>
      <c r="VBN174" s="377" t="s">
        <v>15265</v>
      </c>
      <c r="VBO174" s="377" t="s">
        <v>15266</v>
      </c>
      <c r="VBP174" s="377" t="s">
        <v>15267</v>
      </c>
      <c r="VBQ174" s="377" t="s">
        <v>15268</v>
      </c>
      <c r="VBR174" s="377" t="s">
        <v>15269</v>
      </c>
      <c r="VBS174" s="377" t="s">
        <v>15270</v>
      </c>
      <c r="VBT174" s="377" t="s">
        <v>15271</v>
      </c>
      <c r="VBU174" s="377" t="s">
        <v>15272</v>
      </c>
      <c r="VBV174" s="377" t="s">
        <v>15273</v>
      </c>
      <c r="VBW174" s="377" t="s">
        <v>15274</v>
      </c>
      <c r="VBX174" s="377" t="s">
        <v>15275</v>
      </c>
      <c r="VBY174" s="377" t="s">
        <v>15276</v>
      </c>
      <c r="VBZ174" s="377" t="s">
        <v>15277</v>
      </c>
      <c r="VCA174" s="377" t="s">
        <v>15278</v>
      </c>
      <c r="VCB174" s="377" t="s">
        <v>15279</v>
      </c>
      <c r="VCC174" s="377" t="s">
        <v>15280</v>
      </c>
      <c r="VCD174" s="377" t="s">
        <v>15281</v>
      </c>
      <c r="VCE174" s="377" t="s">
        <v>15282</v>
      </c>
      <c r="VCF174" s="377" t="s">
        <v>15283</v>
      </c>
      <c r="VCG174" s="377" t="s">
        <v>15284</v>
      </c>
      <c r="VCH174" s="377" t="s">
        <v>15285</v>
      </c>
      <c r="VCI174" s="377" t="s">
        <v>15286</v>
      </c>
      <c r="VCJ174" s="377" t="s">
        <v>15287</v>
      </c>
      <c r="VCK174" s="377" t="s">
        <v>15288</v>
      </c>
      <c r="VCL174" s="377" t="s">
        <v>15289</v>
      </c>
      <c r="VCM174" s="377" t="s">
        <v>15290</v>
      </c>
      <c r="VCN174" s="377" t="s">
        <v>15291</v>
      </c>
      <c r="VCO174" s="377" t="s">
        <v>15292</v>
      </c>
      <c r="VCP174" s="377" t="s">
        <v>15293</v>
      </c>
      <c r="VCQ174" s="377" t="s">
        <v>15294</v>
      </c>
      <c r="VCR174" s="377" t="s">
        <v>15295</v>
      </c>
      <c r="VCS174" s="377" t="s">
        <v>15296</v>
      </c>
      <c r="VCT174" s="377" t="s">
        <v>15297</v>
      </c>
      <c r="VCU174" s="377" t="s">
        <v>15298</v>
      </c>
      <c r="VCV174" s="377" t="s">
        <v>15299</v>
      </c>
      <c r="VCW174" s="377" t="s">
        <v>15300</v>
      </c>
      <c r="VCX174" s="377" t="s">
        <v>15301</v>
      </c>
      <c r="VCY174" s="377" t="s">
        <v>15302</v>
      </c>
      <c r="VCZ174" s="377" t="s">
        <v>15303</v>
      </c>
      <c r="VDA174" s="377" t="s">
        <v>15304</v>
      </c>
      <c r="VDB174" s="377" t="s">
        <v>15305</v>
      </c>
      <c r="VDC174" s="377" t="s">
        <v>15306</v>
      </c>
      <c r="VDD174" s="377" t="s">
        <v>15307</v>
      </c>
      <c r="VDE174" s="377" t="s">
        <v>15308</v>
      </c>
      <c r="VDF174" s="377" t="s">
        <v>15309</v>
      </c>
      <c r="VDG174" s="377" t="s">
        <v>15310</v>
      </c>
      <c r="VDH174" s="377" t="s">
        <v>15311</v>
      </c>
      <c r="VDI174" s="377" t="s">
        <v>15312</v>
      </c>
      <c r="VDJ174" s="377" t="s">
        <v>15313</v>
      </c>
      <c r="VDK174" s="377" t="s">
        <v>15314</v>
      </c>
      <c r="VDL174" s="377" t="s">
        <v>15315</v>
      </c>
      <c r="VDM174" s="377" t="s">
        <v>15316</v>
      </c>
      <c r="VDN174" s="377" t="s">
        <v>15317</v>
      </c>
      <c r="VDO174" s="377" t="s">
        <v>15318</v>
      </c>
      <c r="VDP174" s="377" t="s">
        <v>15319</v>
      </c>
      <c r="VDQ174" s="377" t="s">
        <v>15320</v>
      </c>
      <c r="VDR174" s="377" t="s">
        <v>15321</v>
      </c>
      <c r="VDS174" s="377" t="s">
        <v>15322</v>
      </c>
      <c r="VDT174" s="377" t="s">
        <v>15323</v>
      </c>
      <c r="VDU174" s="377" t="s">
        <v>15324</v>
      </c>
      <c r="VDV174" s="377" t="s">
        <v>15325</v>
      </c>
      <c r="VDW174" s="377" t="s">
        <v>15326</v>
      </c>
      <c r="VDX174" s="377" t="s">
        <v>15327</v>
      </c>
      <c r="VDY174" s="377" t="s">
        <v>15328</v>
      </c>
      <c r="VDZ174" s="377" t="s">
        <v>15329</v>
      </c>
      <c r="VEA174" s="377" t="s">
        <v>15330</v>
      </c>
      <c r="VEB174" s="377" t="s">
        <v>15331</v>
      </c>
      <c r="VEC174" s="377" t="s">
        <v>15332</v>
      </c>
      <c r="VED174" s="377" t="s">
        <v>15333</v>
      </c>
      <c r="VEE174" s="377" t="s">
        <v>15334</v>
      </c>
      <c r="VEF174" s="377" t="s">
        <v>15335</v>
      </c>
      <c r="VEG174" s="377" t="s">
        <v>15336</v>
      </c>
      <c r="VEH174" s="377" t="s">
        <v>15337</v>
      </c>
      <c r="VEI174" s="377" t="s">
        <v>15338</v>
      </c>
      <c r="VEJ174" s="377" t="s">
        <v>15339</v>
      </c>
      <c r="VEK174" s="377" t="s">
        <v>15340</v>
      </c>
      <c r="VEL174" s="377" t="s">
        <v>15341</v>
      </c>
      <c r="VEM174" s="377" t="s">
        <v>15342</v>
      </c>
      <c r="VEN174" s="377" t="s">
        <v>15343</v>
      </c>
      <c r="VEO174" s="377" t="s">
        <v>15344</v>
      </c>
      <c r="VEP174" s="377" t="s">
        <v>15345</v>
      </c>
      <c r="VEQ174" s="377" t="s">
        <v>15346</v>
      </c>
      <c r="VER174" s="377" t="s">
        <v>15347</v>
      </c>
      <c r="VES174" s="377" t="s">
        <v>15348</v>
      </c>
      <c r="VET174" s="377" t="s">
        <v>15349</v>
      </c>
      <c r="VEU174" s="377" t="s">
        <v>15350</v>
      </c>
      <c r="VEV174" s="377" t="s">
        <v>15351</v>
      </c>
      <c r="VEW174" s="377" t="s">
        <v>15352</v>
      </c>
      <c r="VEX174" s="377" t="s">
        <v>15353</v>
      </c>
      <c r="VEY174" s="377" t="s">
        <v>15354</v>
      </c>
      <c r="VEZ174" s="377" t="s">
        <v>15355</v>
      </c>
      <c r="VFA174" s="377" t="s">
        <v>15356</v>
      </c>
      <c r="VFB174" s="377" t="s">
        <v>15357</v>
      </c>
      <c r="VFC174" s="377" t="s">
        <v>15358</v>
      </c>
      <c r="VFD174" s="377" t="s">
        <v>15359</v>
      </c>
      <c r="VFE174" s="377" t="s">
        <v>15360</v>
      </c>
      <c r="VFF174" s="377" t="s">
        <v>15361</v>
      </c>
      <c r="VFG174" s="377" t="s">
        <v>15362</v>
      </c>
      <c r="VFH174" s="377" t="s">
        <v>15363</v>
      </c>
      <c r="VFI174" s="377" t="s">
        <v>15364</v>
      </c>
      <c r="VFJ174" s="377" t="s">
        <v>15365</v>
      </c>
      <c r="VFK174" s="377" t="s">
        <v>15366</v>
      </c>
      <c r="VFL174" s="377" t="s">
        <v>15367</v>
      </c>
      <c r="VFM174" s="377" t="s">
        <v>15368</v>
      </c>
      <c r="VFN174" s="377" t="s">
        <v>15369</v>
      </c>
      <c r="VFO174" s="377" t="s">
        <v>15370</v>
      </c>
      <c r="VFP174" s="377" t="s">
        <v>15371</v>
      </c>
      <c r="VFQ174" s="377" t="s">
        <v>15372</v>
      </c>
      <c r="VFR174" s="377" t="s">
        <v>15373</v>
      </c>
      <c r="VFS174" s="377" t="s">
        <v>15374</v>
      </c>
      <c r="VFT174" s="377" t="s">
        <v>15375</v>
      </c>
      <c r="VFU174" s="377" t="s">
        <v>15376</v>
      </c>
      <c r="VFV174" s="377" t="s">
        <v>15377</v>
      </c>
      <c r="VFW174" s="377" t="s">
        <v>15378</v>
      </c>
      <c r="VFX174" s="377" t="s">
        <v>15379</v>
      </c>
      <c r="VFY174" s="377" t="s">
        <v>15380</v>
      </c>
      <c r="VFZ174" s="377" t="s">
        <v>15381</v>
      </c>
      <c r="VGA174" s="377" t="s">
        <v>15382</v>
      </c>
      <c r="VGB174" s="377" t="s">
        <v>15383</v>
      </c>
      <c r="VGC174" s="377" t="s">
        <v>15384</v>
      </c>
      <c r="VGD174" s="377" t="s">
        <v>15385</v>
      </c>
      <c r="VGE174" s="377" t="s">
        <v>15386</v>
      </c>
      <c r="VGF174" s="377" t="s">
        <v>15387</v>
      </c>
      <c r="VGG174" s="377" t="s">
        <v>15388</v>
      </c>
      <c r="VGH174" s="377" t="s">
        <v>15389</v>
      </c>
      <c r="VGI174" s="377" t="s">
        <v>15390</v>
      </c>
      <c r="VGJ174" s="377" t="s">
        <v>15391</v>
      </c>
      <c r="VGK174" s="377" t="s">
        <v>15392</v>
      </c>
      <c r="VGL174" s="377" t="s">
        <v>15393</v>
      </c>
      <c r="VGM174" s="377" t="s">
        <v>15394</v>
      </c>
      <c r="VGN174" s="377" t="s">
        <v>15395</v>
      </c>
      <c r="VGO174" s="377" t="s">
        <v>15396</v>
      </c>
      <c r="VGP174" s="377" t="s">
        <v>15397</v>
      </c>
      <c r="VGQ174" s="377" t="s">
        <v>15398</v>
      </c>
      <c r="VGR174" s="377" t="s">
        <v>15399</v>
      </c>
      <c r="VGS174" s="377" t="s">
        <v>15400</v>
      </c>
      <c r="VGT174" s="377" t="s">
        <v>15401</v>
      </c>
      <c r="VGU174" s="377" t="s">
        <v>15402</v>
      </c>
      <c r="VGV174" s="377" t="s">
        <v>15403</v>
      </c>
      <c r="VGW174" s="377" t="s">
        <v>15404</v>
      </c>
      <c r="VGX174" s="377" t="s">
        <v>15405</v>
      </c>
      <c r="VGY174" s="377" t="s">
        <v>15406</v>
      </c>
      <c r="VGZ174" s="377" t="s">
        <v>15407</v>
      </c>
      <c r="VHA174" s="377" t="s">
        <v>15408</v>
      </c>
      <c r="VHB174" s="377" t="s">
        <v>15409</v>
      </c>
      <c r="VHC174" s="377" t="s">
        <v>15410</v>
      </c>
      <c r="VHD174" s="377" t="s">
        <v>15411</v>
      </c>
      <c r="VHE174" s="377" t="s">
        <v>15412</v>
      </c>
      <c r="VHF174" s="377" t="s">
        <v>15413</v>
      </c>
      <c r="VHG174" s="377" t="s">
        <v>15414</v>
      </c>
      <c r="VHH174" s="377" t="s">
        <v>15415</v>
      </c>
      <c r="VHI174" s="377" t="s">
        <v>15416</v>
      </c>
      <c r="VHJ174" s="377" t="s">
        <v>15417</v>
      </c>
      <c r="VHK174" s="377" t="s">
        <v>15418</v>
      </c>
      <c r="VHL174" s="377" t="s">
        <v>15419</v>
      </c>
      <c r="VHM174" s="377" t="s">
        <v>15420</v>
      </c>
      <c r="VHN174" s="377" t="s">
        <v>15421</v>
      </c>
      <c r="VHO174" s="377" t="s">
        <v>15422</v>
      </c>
      <c r="VHP174" s="377" t="s">
        <v>15423</v>
      </c>
      <c r="VHQ174" s="377" t="s">
        <v>15424</v>
      </c>
      <c r="VHR174" s="377" t="s">
        <v>15425</v>
      </c>
      <c r="VHS174" s="377" t="s">
        <v>15426</v>
      </c>
      <c r="VHT174" s="377" t="s">
        <v>15427</v>
      </c>
      <c r="VHU174" s="377" t="s">
        <v>15428</v>
      </c>
      <c r="VHV174" s="377" t="s">
        <v>15429</v>
      </c>
      <c r="VHW174" s="377" t="s">
        <v>15430</v>
      </c>
      <c r="VHX174" s="377" t="s">
        <v>15431</v>
      </c>
      <c r="VHY174" s="377" t="s">
        <v>15432</v>
      </c>
      <c r="VHZ174" s="377" t="s">
        <v>15433</v>
      </c>
      <c r="VIA174" s="377" t="s">
        <v>15434</v>
      </c>
      <c r="VIB174" s="377" t="s">
        <v>15435</v>
      </c>
      <c r="VIC174" s="377" t="s">
        <v>15436</v>
      </c>
      <c r="VID174" s="377" t="s">
        <v>15437</v>
      </c>
      <c r="VIE174" s="377" t="s">
        <v>15438</v>
      </c>
      <c r="VIF174" s="377" t="s">
        <v>15439</v>
      </c>
      <c r="VIG174" s="377" t="s">
        <v>15440</v>
      </c>
      <c r="VIH174" s="377" t="s">
        <v>15441</v>
      </c>
      <c r="VII174" s="377" t="s">
        <v>15442</v>
      </c>
      <c r="VIJ174" s="377" t="s">
        <v>15443</v>
      </c>
      <c r="VIK174" s="377" t="s">
        <v>15444</v>
      </c>
      <c r="VIL174" s="377" t="s">
        <v>15445</v>
      </c>
      <c r="VIM174" s="377" t="s">
        <v>15446</v>
      </c>
      <c r="VIN174" s="377" t="s">
        <v>15447</v>
      </c>
      <c r="VIO174" s="377" t="s">
        <v>15448</v>
      </c>
      <c r="VIP174" s="377" t="s">
        <v>15449</v>
      </c>
      <c r="VIQ174" s="377" t="s">
        <v>15450</v>
      </c>
      <c r="VIR174" s="377" t="s">
        <v>15451</v>
      </c>
      <c r="VIS174" s="377" t="s">
        <v>15452</v>
      </c>
      <c r="VIT174" s="377" t="s">
        <v>15453</v>
      </c>
      <c r="VIU174" s="377" t="s">
        <v>15454</v>
      </c>
      <c r="VIV174" s="377" t="s">
        <v>15455</v>
      </c>
      <c r="VIW174" s="377" t="s">
        <v>15456</v>
      </c>
      <c r="VIX174" s="377" t="s">
        <v>15457</v>
      </c>
      <c r="VIY174" s="377" t="s">
        <v>15458</v>
      </c>
      <c r="VIZ174" s="377" t="s">
        <v>15459</v>
      </c>
      <c r="VJA174" s="377" t="s">
        <v>15460</v>
      </c>
      <c r="VJB174" s="377" t="s">
        <v>15461</v>
      </c>
      <c r="VJC174" s="377" t="s">
        <v>15462</v>
      </c>
      <c r="VJD174" s="377" t="s">
        <v>15463</v>
      </c>
      <c r="VJE174" s="377" t="s">
        <v>15464</v>
      </c>
      <c r="VJF174" s="377" t="s">
        <v>15465</v>
      </c>
      <c r="VJG174" s="377" t="s">
        <v>15466</v>
      </c>
      <c r="VJH174" s="377" t="s">
        <v>15467</v>
      </c>
      <c r="VJI174" s="377" t="s">
        <v>15468</v>
      </c>
      <c r="VJJ174" s="377" t="s">
        <v>15469</v>
      </c>
      <c r="VJK174" s="377" t="s">
        <v>15470</v>
      </c>
      <c r="VJL174" s="377" t="s">
        <v>15471</v>
      </c>
      <c r="VJM174" s="377" t="s">
        <v>15472</v>
      </c>
      <c r="VJN174" s="377" t="s">
        <v>15473</v>
      </c>
      <c r="VJO174" s="377" t="s">
        <v>15474</v>
      </c>
      <c r="VJP174" s="377" t="s">
        <v>15475</v>
      </c>
      <c r="VJQ174" s="377" t="s">
        <v>15476</v>
      </c>
      <c r="VJR174" s="377" t="s">
        <v>15477</v>
      </c>
      <c r="VJS174" s="377" t="s">
        <v>15478</v>
      </c>
      <c r="VJT174" s="377" t="s">
        <v>15479</v>
      </c>
      <c r="VJU174" s="377" t="s">
        <v>15480</v>
      </c>
      <c r="VJV174" s="377" t="s">
        <v>15481</v>
      </c>
      <c r="VJW174" s="377" t="s">
        <v>15482</v>
      </c>
      <c r="VJX174" s="377" t="s">
        <v>15483</v>
      </c>
      <c r="VJY174" s="377" t="s">
        <v>15484</v>
      </c>
      <c r="VJZ174" s="377" t="s">
        <v>15485</v>
      </c>
      <c r="VKA174" s="377" t="s">
        <v>15486</v>
      </c>
      <c r="VKB174" s="377" t="s">
        <v>15487</v>
      </c>
      <c r="VKC174" s="377" t="s">
        <v>15488</v>
      </c>
      <c r="VKD174" s="377" t="s">
        <v>15489</v>
      </c>
      <c r="VKE174" s="377" t="s">
        <v>15490</v>
      </c>
      <c r="VKF174" s="377" t="s">
        <v>15491</v>
      </c>
      <c r="VKG174" s="377" t="s">
        <v>15492</v>
      </c>
      <c r="VKH174" s="377" t="s">
        <v>15493</v>
      </c>
      <c r="VKI174" s="377" t="s">
        <v>15494</v>
      </c>
      <c r="VKJ174" s="377" t="s">
        <v>15495</v>
      </c>
      <c r="VKK174" s="377" t="s">
        <v>15496</v>
      </c>
      <c r="VKL174" s="377" t="s">
        <v>15497</v>
      </c>
      <c r="VKM174" s="377" t="s">
        <v>15498</v>
      </c>
      <c r="VKN174" s="377" t="s">
        <v>15499</v>
      </c>
      <c r="VKO174" s="377" t="s">
        <v>15500</v>
      </c>
      <c r="VKP174" s="377" t="s">
        <v>15501</v>
      </c>
      <c r="VKQ174" s="377" t="s">
        <v>15502</v>
      </c>
      <c r="VKR174" s="377" t="s">
        <v>15503</v>
      </c>
      <c r="VKS174" s="377" t="s">
        <v>15504</v>
      </c>
      <c r="VKT174" s="377" t="s">
        <v>15505</v>
      </c>
      <c r="VKU174" s="377" t="s">
        <v>15506</v>
      </c>
      <c r="VKV174" s="377" t="s">
        <v>15507</v>
      </c>
      <c r="VKW174" s="377" t="s">
        <v>15508</v>
      </c>
      <c r="VKX174" s="377" t="s">
        <v>15509</v>
      </c>
      <c r="VKY174" s="377" t="s">
        <v>15510</v>
      </c>
      <c r="VKZ174" s="377" t="s">
        <v>15511</v>
      </c>
      <c r="VLA174" s="377" t="s">
        <v>15512</v>
      </c>
      <c r="VLB174" s="377" t="s">
        <v>15513</v>
      </c>
      <c r="VLC174" s="377" t="s">
        <v>15514</v>
      </c>
      <c r="VLD174" s="377" t="s">
        <v>15515</v>
      </c>
      <c r="VLE174" s="377" t="s">
        <v>15516</v>
      </c>
      <c r="VLF174" s="377" t="s">
        <v>15517</v>
      </c>
      <c r="VLG174" s="377" t="s">
        <v>15518</v>
      </c>
      <c r="VLH174" s="377" t="s">
        <v>15519</v>
      </c>
      <c r="VLI174" s="377" t="s">
        <v>15520</v>
      </c>
      <c r="VLJ174" s="377" t="s">
        <v>15521</v>
      </c>
      <c r="VLK174" s="377" t="s">
        <v>15522</v>
      </c>
      <c r="VLL174" s="377" t="s">
        <v>15523</v>
      </c>
      <c r="VLM174" s="377" t="s">
        <v>15524</v>
      </c>
      <c r="VLN174" s="377" t="s">
        <v>15525</v>
      </c>
      <c r="VLO174" s="377" t="s">
        <v>15526</v>
      </c>
      <c r="VLP174" s="377" t="s">
        <v>15527</v>
      </c>
      <c r="VLQ174" s="377" t="s">
        <v>15528</v>
      </c>
      <c r="VLR174" s="377" t="s">
        <v>15529</v>
      </c>
      <c r="VLS174" s="377" t="s">
        <v>15530</v>
      </c>
      <c r="VLT174" s="377" t="s">
        <v>15531</v>
      </c>
      <c r="VLU174" s="377" t="s">
        <v>15532</v>
      </c>
      <c r="VLV174" s="377" t="s">
        <v>15533</v>
      </c>
      <c r="VLW174" s="377" t="s">
        <v>15534</v>
      </c>
      <c r="VLX174" s="377" t="s">
        <v>15535</v>
      </c>
      <c r="VLY174" s="377" t="s">
        <v>15536</v>
      </c>
      <c r="VLZ174" s="377" t="s">
        <v>15537</v>
      </c>
      <c r="VMA174" s="377" t="s">
        <v>15538</v>
      </c>
      <c r="VMB174" s="377" t="s">
        <v>15539</v>
      </c>
      <c r="VMC174" s="377" t="s">
        <v>15540</v>
      </c>
      <c r="VMD174" s="377" t="s">
        <v>15541</v>
      </c>
      <c r="VME174" s="377" t="s">
        <v>15542</v>
      </c>
      <c r="VMF174" s="377" t="s">
        <v>15543</v>
      </c>
      <c r="VMG174" s="377" t="s">
        <v>15544</v>
      </c>
      <c r="VMH174" s="377" t="s">
        <v>15545</v>
      </c>
      <c r="VMI174" s="377" t="s">
        <v>15546</v>
      </c>
      <c r="VMJ174" s="377" t="s">
        <v>15547</v>
      </c>
      <c r="VMK174" s="377" t="s">
        <v>15548</v>
      </c>
      <c r="VML174" s="377" t="s">
        <v>15549</v>
      </c>
      <c r="VMM174" s="377" t="s">
        <v>15550</v>
      </c>
      <c r="VMN174" s="377" t="s">
        <v>15551</v>
      </c>
      <c r="VMO174" s="377" t="s">
        <v>15552</v>
      </c>
      <c r="VMP174" s="377" t="s">
        <v>15553</v>
      </c>
      <c r="VMQ174" s="377" t="s">
        <v>15554</v>
      </c>
      <c r="VMR174" s="377" t="s">
        <v>15555</v>
      </c>
      <c r="VMS174" s="377" t="s">
        <v>15556</v>
      </c>
      <c r="VMT174" s="377" t="s">
        <v>15557</v>
      </c>
      <c r="VMU174" s="377" t="s">
        <v>15558</v>
      </c>
      <c r="VMV174" s="377" t="s">
        <v>15559</v>
      </c>
      <c r="VMW174" s="377" t="s">
        <v>15560</v>
      </c>
      <c r="VMX174" s="377" t="s">
        <v>15561</v>
      </c>
      <c r="VMY174" s="377" t="s">
        <v>15562</v>
      </c>
      <c r="VMZ174" s="377" t="s">
        <v>15563</v>
      </c>
      <c r="VNA174" s="377" t="s">
        <v>15564</v>
      </c>
      <c r="VNB174" s="377" t="s">
        <v>15565</v>
      </c>
      <c r="VNC174" s="377" t="s">
        <v>15566</v>
      </c>
      <c r="VND174" s="377" t="s">
        <v>15567</v>
      </c>
      <c r="VNE174" s="377" t="s">
        <v>15568</v>
      </c>
      <c r="VNF174" s="377" t="s">
        <v>15569</v>
      </c>
      <c r="VNG174" s="377" t="s">
        <v>15570</v>
      </c>
      <c r="VNH174" s="377" t="s">
        <v>15571</v>
      </c>
      <c r="VNI174" s="377" t="s">
        <v>15572</v>
      </c>
      <c r="VNJ174" s="377" t="s">
        <v>15573</v>
      </c>
      <c r="VNK174" s="377" t="s">
        <v>15574</v>
      </c>
      <c r="VNL174" s="377" t="s">
        <v>15575</v>
      </c>
      <c r="VNM174" s="377" t="s">
        <v>15576</v>
      </c>
      <c r="VNN174" s="377" t="s">
        <v>15577</v>
      </c>
      <c r="VNO174" s="377" t="s">
        <v>15578</v>
      </c>
      <c r="VNP174" s="377" t="s">
        <v>15579</v>
      </c>
      <c r="VNQ174" s="377" t="s">
        <v>15580</v>
      </c>
      <c r="VNR174" s="377" t="s">
        <v>15581</v>
      </c>
      <c r="VNS174" s="377" t="s">
        <v>15582</v>
      </c>
      <c r="VNT174" s="377" t="s">
        <v>15583</v>
      </c>
      <c r="VNU174" s="377" t="s">
        <v>15584</v>
      </c>
      <c r="VNV174" s="377" t="s">
        <v>15585</v>
      </c>
      <c r="VNW174" s="377" t="s">
        <v>15586</v>
      </c>
      <c r="VNX174" s="377" t="s">
        <v>15587</v>
      </c>
      <c r="VNY174" s="377" t="s">
        <v>15588</v>
      </c>
      <c r="VNZ174" s="377" t="s">
        <v>15589</v>
      </c>
      <c r="VOA174" s="377" t="s">
        <v>15590</v>
      </c>
      <c r="VOB174" s="377" t="s">
        <v>15591</v>
      </c>
      <c r="VOC174" s="377" t="s">
        <v>15592</v>
      </c>
      <c r="VOD174" s="377" t="s">
        <v>15593</v>
      </c>
      <c r="VOE174" s="377" t="s">
        <v>15594</v>
      </c>
      <c r="VOF174" s="377" t="s">
        <v>15595</v>
      </c>
      <c r="VOG174" s="377" t="s">
        <v>15596</v>
      </c>
      <c r="VOH174" s="377" t="s">
        <v>15597</v>
      </c>
      <c r="VOI174" s="377" t="s">
        <v>15598</v>
      </c>
      <c r="VOJ174" s="377" t="s">
        <v>15599</v>
      </c>
      <c r="VOK174" s="377" t="s">
        <v>15600</v>
      </c>
      <c r="VOL174" s="377" t="s">
        <v>15601</v>
      </c>
      <c r="VOM174" s="377" t="s">
        <v>15602</v>
      </c>
      <c r="VON174" s="377" t="s">
        <v>15603</v>
      </c>
      <c r="VOO174" s="377" t="s">
        <v>15604</v>
      </c>
      <c r="VOP174" s="377" t="s">
        <v>15605</v>
      </c>
      <c r="VOQ174" s="377" t="s">
        <v>15606</v>
      </c>
      <c r="VOR174" s="377" t="s">
        <v>15607</v>
      </c>
      <c r="VOS174" s="377" t="s">
        <v>15608</v>
      </c>
      <c r="VOT174" s="377" t="s">
        <v>15609</v>
      </c>
      <c r="VOU174" s="377" t="s">
        <v>15610</v>
      </c>
      <c r="VOV174" s="377" t="s">
        <v>15611</v>
      </c>
      <c r="VOW174" s="377" t="s">
        <v>15612</v>
      </c>
      <c r="VOX174" s="377" t="s">
        <v>15613</v>
      </c>
      <c r="VOY174" s="377" t="s">
        <v>15614</v>
      </c>
      <c r="VOZ174" s="377" t="s">
        <v>15615</v>
      </c>
      <c r="VPA174" s="377" t="s">
        <v>15616</v>
      </c>
      <c r="VPB174" s="377" t="s">
        <v>15617</v>
      </c>
      <c r="VPC174" s="377" t="s">
        <v>15618</v>
      </c>
      <c r="VPD174" s="377" t="s">
        <v>15619</v>
      </c>
      <c r="VPE174" s="377" t="s">
        <v>15620</v>
      </c>
      <c r="VPF174" s="377" t="s">
        <v>15621</v>
      </c>
      <c r="VPG174" s="377" t="s">
        <v>15622</v>
      </c>
      <c r="VPH174" s="377" t="s">
        <v>15623</v>
      </c>
      <c r="VPI174" s="377" t="s">
        <v>15624</v>
      </c>
      <c r="VPJ174" s="377" t="s">
        <v>15625</v>
      </c>
      <c r="VPK174" s="377" t="s">
        <v>15626</v>
      </c>
      <c r="VPL174" s="377" t="s">
        <v>15627</v>
      </c>
      <c r="VPM174" s="377" t="s">
        <v>15628</v>
      </c>
      <c r="VPN174" s="377" t="s">
        <v>15629</v>
      </c>
      <c r="VPO174" s="377" t="s">
        <v>15630</v>
      </c>
      <c r="VPP174" s="377" t="s">
        <v>15631</v>
      </c>
      <c r="VPQ174" s="377" t="s">
        <v>15632</v>
      </c>
      <c r="VPR174" s="377" t="s">
        <v>15633</v>
      </c>
      <c r="VPS174" s="377" t="s">
        <v>15634</v>
      </c>
      <c r="VPT174" s="377" t="s">
        <v>15635</v>
      </c>
      <c r="VPU174" s="377" t="s">
        <v>15636</v>
      </c>
      <c r="VPV174" s="377" t="s">
        <v>15637</v>
      </c>
      <c r="VPW174" s="377" t="s">
        <v>15638</v>
      </c>
      <c r="VPX174" s="377" t="s">
        <v>15639</v>
      </c>
      <c r="VPY174" s="377" t="s">
        <v>15640</v>
      </c>
      <c r="VPZ174" s="377" t="s">
        <v>15641</v>
      </c>
      <c r="VQA174" s="377" t="s">
        <v>15642</v>
      </c>
      <c r="VQB174" s="377" t="s">
        <v>15643</v>
      </c>
      <c r="VQC174" s="377" t="s">
        <v>15644</v>
      </c>
      <c r="VQD174" s="377" t="s">
        <v>15645</v>
      </c>
      <c r="VQE174" s="377" t="s">
        <v>15646</v>
      </c>
      <c r="VQF174" s="377" t="s">
        <v>15647</v>
      </c>
      <c r="VQG174" s="377" t="s">
        <v>15648</v>
      </c>
      <c r="VQH174" s="377" t="s">
        <v>15649</v>
      </c>
      <c r="VQI174" s="377" t="s">
        <v>15650</v>
      </c>
      <c r="VQJ174" s="377" t="s">
        <v>15651</v>
      </c>
      <c r="VQK174" s="377" t="s">
        <v>15652</v>
      </c>
      <c r="VQL174" s="377" t="s">
        <v>15653</v>
      </c>
      <c r="VQM174" s="377" t="s">
        <v>15654</v>
      </c>
      <c r="VQN174" s="377" t="s">
        <v>15655</v>
      </c>
      <c r="VQO174" s="377" t="s">
        <v>15656</v>
      </c>
      <c r="VQP174" s="377" t="s">
        <v>15657</v>
      </c>
      <c r="VQQ174" s="377" t="s">
        <v>15658</v>
      </c>
      <c r="VQR174" s="377" t="s">
        <v>15659</v>
      </c>
      <c r="VQS174" s="377" t="s">
        <v>15660</v>
      </c>
      <c r="VQT174" s="377" t="s">
        <v>15661</v>
      </c>
      <c r="VQU174" s="377" t="s">
        <v>15662</v>
      </c>
      <c r="VQV174" s="377" t="s">
        <v>15663</v>
      </c>
      <c r="VQW174" s="377" t="s">
        <v>15664</v>
      </c>
      <c r="VQX174" s="377" t="s">
        <v>15665</v>
      </c>
      <c r="VQY174" s="377" t="s">
        <v>15666</v>
      </c>
      <c r="VQZ174" s="377" t="s">
        <v>15667</v>
      </c>
      <c r="VRA174" s="377" t="s">
        <v>15668</v>
      </c>
      <c r="VRB174" s="377" t="s">
        <v>15669</v>
      </c>
      <c r="VRC174" s="377" t="s">
        <v>15670</v>
      </c>
      <c r="VRD174" s="377" t="s">
        <v>15671</v>
      </c>
      <c r="VRE174" s="377" t="s">
        <v>15672</v>
      </c>
      <c r="VRF174" s="377" t="s">
        <v>15673</v>
      </c>
      <c r="VRG174" s="377" t="s">
        <v>15674</v>
      </c>
      <c r="VRH174" s="377" t="s">
        <v>15675</v>
      </c>
      <c r="VRI174" s="377" t="s">
        <v>15676</v>
      </c>
      <c r="VRJ174" s="377" t="s">
        <v>15677</v>
      </c>
      <c r="VRK174" s="377" t="s">
        <v>15678</v>
      </c>
      <c r="VRL174" s="377" t="s">
        <v>15679</v>
      </c>
      <c r="VRM174" s="377" t="s">
        <v>15680</v>
      </c>
      <c r="VRN174" s="377" t="s">
        <v>15681</v>
      </c>
      <c r="VRO174" s="377" t="s">
        <v>15682</v>
      </c>
      <c r="VRP174" s="377" t="s">
        <v>15683</v>
      </c>
      <c r="VRQ174" s="377" t="s">
        <v>15684</v>
      </c>
      <c r="VRR174" s="377" t="s">
        <v>15685</v>
      </c>
      <c r="VRS174" s="377" t="s">
        <v>15686</v>
      </c>
      <c r="VRT174" s="377" t="s">
        <v>15687</v>
      </c>
      <c r="VRU174" s="377" t="s">
        <v>15688</v>
      </c>
      <c r="VRV174" s="377" t="s">
        <v>15689</v>
      </c>
      <c r="VRW174" s="377" t="s">
        <v>15690</v>
      </c>
      <c r="VRX174" s="377" t="s">
        <v>15691</v>
      </c>
      <c r="VRY174" s="377" t="s">
        <v>15692</v>
      </c>
      <c r="VRZ174" s="377" t="s">
        <v>15693</v>
      </c>
      <c r="VSA174" s="377" t="s">
        <v>15694</v>
      </c>
      <c r="VSB174" s="377" t="s">
        <v>15695</v>
      </c>
      <c r="VSC174" s="377" t="s">
        <v>15696</v>
      </c>
      <c r="VSD174" s="377" t="s">
        <v>15697</v>
      </c>
      <c r="VSE174" s="377" t="s">
        <v>15698</v>
      </c>
      <c r="VSF174" s="377" t="s">
        <v>15699</v>
      </c>
      <c r="VSG174" s="377" t="s">
        <v>15700</v>
      </c>
      <c r="VSH174" s="377" t="s">
        <v>15701</v>
      </c>
      <c r="VSI174" s="377" t="s">
        <v>15702</v>
      </c>
      <c r="VSJ174" s="377" t="s">
        <v>15703</v>
      </c>
      <c r="VSK174" s="377" t="s">
        <v>15704</v>
      </c>
      <c r="VSL174" s="377" t="s">
        <v>15705</v>
      </c>
      <c r="VSM174" s="377" t="s">
        <v>15706</v>
      </c>
      <c r="VSN174" s="377" t="s">
        <v>15707</v>
      </c>
      <c r="VSO174" s="377" t="s">
        <v>15708</v>
      </c>
      <c r="VSP174" s="377" t="s">
        <v>15709</v>
      </c>
      <c r="VSQ174" s="377" t="s">
        <v>15710</v>
      </c>
      <c r="VSR174" s="377" t="s">
        <v>15711</v>
      </c>
      <c r="VSS174" s="377" t="s">
        <v>15712</v>
      </c>
      <c r="VST174" s="377" t="s">
        <v>15713</v>
      </c>
      <c r="VSU174" s="377" t="s">
        <v>15714</v>
      </c>
      <c r="VSV174" s="377" t="s">
        <v>15715</v>
      </c>
      <c r="VSW174" s="377" t="s">
        <v>15716</v>
      </c>
      <c r="VSX174" s="377" t="s">
        <v>15717</v>
      </c>
      <c r="VSY174" s="377" t="s">
        <v>15718</v>
      </c>
      <c r="VSZ174" s="377" t="s">
        <v>15719</v>
      </c>
      <c r="VTA174" s="377" t="s">
        <v>15720</v>
      </c>
      <c r="VTB174" s="377" t="s">
        <v>15721</v>
      </c>
      <c r="VTC174" s="377" t="s">
        <v>15722</v>
      </c>
      <c r="VTD174" s="377" t="s">
        <v>15723</v>
      </c>
      <c r="VTE174" s="377" t="s">
        <v>15724</v>
      </c>
      <c r="VTF174" s="377" t="s">
        <v>15725</v>
      </c>
      <c r="VTG174" s="377" t="s">
        <v>15726</v>
      </c>
      <c r="VTH174" s="377" t="s">
        <v>15727</v>
      </c>
      <c r="VTI174" s="377" t="s">
        <v>15728</v>
      </c>
      <c r="VTJ174" s="377" t="s">
        <v>15729</v>
      </c>
      <c r="VTK174" s="377" t="s">
        <v>15730</v>
      </c>
      <c r="VTL174" s="377" t="s">
        <v>15731</v>
      </c>
      <c r="VTM174" s="377" t="s">
        <v>15732</v>
      </c>
      <c r="VTN174" s="377" t="s">
        <v>15733</v>
      </c>
      <c r="VTO174" s="377" t="s">
        <v>15734</v>
      </c>
      <c r="VTP174" s="377" t="s">
        <v>15735</v>
      </c>
      <c r="VTQ174" s="377" t="s">
        <v>15736</v>
      </c>
      <c r="VTR174" s="377" t="s">
        <v>15737</v>
      </c>
      <c r="VTS174" s="377" t="s">
        <v>15738</v>
      </c>
      <c r="VTT174" s="377" t="s">
        <v>15739</v>
      </c>
      <c r="VTU174" s="377" t="s">
        <v>15740</v>
      </c>
      <c r="VTV174" s="377" t="s">
        <v>15741</v>
      </c>
      <c r="VTW174" s="377" t="s">
        <v>15742</v>
      </c>
      <c r="VTX174" s="377" t="s">
        <v>15743</v>
      </c>
      <c r="VTY174" s="377" t="s">
        <v>15744</v>
      </c>
      <c r="VTZ174" s="377" t="s">
        <v>15745</v>
      </c>
      <c r="VUA174" s="377" t="s">
        <v>15746</v>
      </c>
      <c r="VUB174" s="377" t="s">
        <v>15747</v>
      </c>
      <c r="VUC174" s="377" t="s">
        <v>15748</v>
      </c>
      <c r="VUD174" s="377" t="s">
        <v>15749</v>
      </c>
      <c r="VUE174" s="377" t="s">
        <v>15750</v>
      </c>
      <c r="VUF174" s="377" t="s">
        <v>15751</v>
      </c>
      <c r="VUG174" s="377" t="s">
        <v>15752</v>
      </c>
      <c r="VUH174" s="377" t="s">
        <v>15753</v>
      </c>
      <c r="VUI174" s="377" t="s">
        <v>15754</v>
      </c>
      <c r="VUJ174" s="377" t="s">
        <v>15755</v>
      </c>
      <c r="VUK174" s="377" t="s">
        <v>15756</v>
      </c>
      <c r="VUL174" s="377" t="s">
        <v>15757</v>
      </c>
      <c r="VUM174" s="377" t="s">
        <v>15758</v>
      </c>
      <c r="VUN174" s="377" t="s">
        <v>15759</v>
      </c>
      <c r="VUO174" s="377" t="s">
        <v>15760</v>
      </c>
      <c r="VUP174" s="377" t="s">
        <v>15761</v>
      </c>
      <c r="VUQ174" s="377" t="s">
        <v>15762</v>
      </c>
      <c r="VUR174" s="377" t="s">
        <v>15763</v>
      </c>
      <c r="VUS174" s="377" t="s">
        <v>15764</v>
      </c>
      <c r="VUT174" s="377" t="s">
        <v>15765</v>
      </c>
      <c r="VUU174" s="377" t="s">
        <v>15766</v>
      </c>
      <c r="VUV174" s="377" t="s">
        <v>15767</v>
      </c>
      <c r="VUW174" s="377" t="s">
        <v>15768</v>
      </c>
      <c r="VUX174" s="377" t="s">
        <v>15769</v>
      </c>
      <c r="VUY174" s="377" t="s">
        <v>15770</v>
      </c>
      <c r="VUZ174" s="377" t="s">
        <v>15771</v>
      </c>
      <c r="VVA174" s="377" t="s">
        <v>15772</v>
      </c>
      <c r="VVB174" s="377" t="s">
        <v>15773</v>
      </c>
      <c r="VVC174" s="377" t="s">
        <v>15774</v>
      </c>
      <c r="VVD174" s="377" t="s">
        <v>15775</v>
      </c>
      <c r="VVE174" s="377" t="s">
        <v>15776</v>
      </c>
      <c r="VVF174" s="377" t="s">
        <v>15777</v>
      </c>
      <c r="VVG174" s="377" t="s">
        <v>15778</v>
      </c>
      <c r="VVH174" s="377" t="s">
        <v>15779</v>
      </c>
      <c r="VVI174" s="377" t="s">
        <v>15780</v>
      </c>
      <c r="VVJ174" s="377" t="s">
        <v>15781</v>
      </c>
      <c r="VVK174" s="377" t="s">
        <v>15782</v>
      </c>
      <c r="VVL174" s="377" t="s">
        <v>15783</v>
      </c>
      <c r="VVM174" s="377" t="s">
        <v>15784</v>
      </c>
      <c r="VVN174" s="377" t="s">
        <v>15785</v>
      </c>
      <c r="VVO174" s="377" t="s">
        <v>15786</v>
      </c>
      <c r="VVP174" s="377" t="s">
        <v>15787</v>
      </c>
      <c r="VVQ174" s="377" t="s">
        <v>15788</v>
      </c>
      <c r="VVR174" s="377" t="s">
        <v>15789</v>
      </c>
      <c r="VVS174" s="377" t="s">
        <v>15790</v>
      </c>
      <c r="VVT174" s="377" t="s">
        <v>15791</v>
      </c>
      <c r="VVU174" s="377" t="s">
        <v>15792</v>
      </c>
      <c r="VVV174" s="377" t="s">
        <v>15793</v>
      </c>
      <c r="VVW174" s="377" t="s">
        <v>15794</v>
      </c>
      <c r="VVX174" s="377" t="s">
        <v>15795</v>
      </c>
      <c r="VVY174" s="377" t="s">
        <v>15796</v>
      </c>
      <c r="VVZ174" s="377" t="s">
        <v>15797</v>
      </c>
      <c r="VWA174" s="377" t="s">
        <v>15798</v>
      </c>
      <c r="VWB174" s="377" t="s">
        <v>15799</v>
      </c>
      <c r="VWC174" s="377" t="s">
        <v>15800</v>
      </c>
      <c r="VWD174" s="377" t="s">
        <v>15801</v>
      </c>
      <c r="VWE174" s="377" t="s">
        <v>15802</v>
      </c>
      <c r="VWF174" s="377" t="s">
        <v>15803</v>
      </c>
      <c r="VWG174" s="377" t="s">
        <v>15804</v>
      </c>
      <c r="VWH174" s="377" t="s">
        <v>15805</v>
      </c>
      <c r="VWI174" s="377" t="s">
        <v>15806</v>
      </c>
      <c r="VWJ174" s="377" t="s">
        <v>15807</v>
      </c>
      <c r="VWK174" s="377" t="s">
        <v>15808</v>
      </c>
      <c r="VWL174" s="377" t="s">
        <v>15809</v>
      </c>
      <c r="VWM174" s="377" t="s">
        <v>15810</v>
      </c>
      <c r="VWN174" s="377" t="s">
        <v>15811</v>
      </c>
      <c r="VWO174" s="377" t="s">
        <v>15812</v>
      </c>
      <c r="VWP174" s="377" t="s">
        <v>15813</v>
      </c>
      <c r="VWQ174" s="377" t="s">
        <v>15814</v>
      </c>
      <c r="VWR174" s="377" t="s">
        <v>15815</v>
      </c>
      <c r="VWS174" s="377" t="s">
        <v>15816</v>
      </c>
      <c r="VWT174" s="377" t="s">
        <v>15817</v>
      </c>
      <c r="VWU174" s="377" t="s">
        <v>15818</v>
      </c>
      <c r="VWV174" s="377" t="s">
        <v>15819</v>
      </c>
      <c r="VWW174" s="377" t="s">
        <v>15820</v>
      </c>
      <c r="VWX174" s="377" t="s">
        <v>15821</v>
      </c>
      <c r="VWY174" s="377" t="s">
        <v>15822</v>
      </c>
      <c r="VWZ174" s="377" t="s">
        <v>15823</v>
      </c>
      <c r="VXA174" s="377" t="s">
        <v>15824</v>
      </c>
      <c r="VXB174" s="377" t="s">
        <v>15825</v>
      </c>
      <c r="VXC174" s="377" t="s">
        <v>15826</v>
      </c>
      <c r="VXD174" s="377" t="s">
        <v>15827</v>
      </c>
      <c r="VXE174" s="377" t="s">
        <v>15828</v>
      </c>
      <c r="VXF174" s="377" t="s">
        <v>15829</v>
      </c>
      <c r="VXG174" s="377" t="s">
        <v>15830</v>
      </c>
      <c r="VXH174" s="377" t="s">
        <v>15831</v>
      </c>
      <c r="VXI174" s="377" t="s">
        <v>15832</v>
      </c>
      <c r="VXJ174" s="377" t="s">
        <v>15833</v>
      </c>
      <c r="VXK174" s="377" t="s">
        <v>15834</v>
      </c>
      <c r="VXL174" s="377" t="s">
        <v>15835</v>
      </c>
      <c r="VXM174" s="377" t="s">
        <v>15836</v>
      </c>
      <c r="VXN174" s="377" t="s">
        <v>15837</v>
      </c>
      <c r="VXO174" s="377" t="s">
        <v>15838</v>
      </c>
      <c r="VXP174" s="377" t="s">
        <v>15839</v>
      </c>
      <c r="VXQ174" s="377" t="s">
        <v>15840</v>
      </c>
      <c r="VXR174" s="377" t="s">
        <v>15841</v>
      </c>
      <c r="VXS174" s="377" t="s">
        <v>15842</v>
      </c>
      <c r="VXT174" s="377" t="s">
        <v>15843</v>
      </c>
      <c r="VXU174" s="377" t="s">
        <v>15844</v>
      </c>
      <c r="VXV174" s="377" t="s">
        <v>15845</v>
      </c>
      <c r="VXW174" s="377" t="s">
        <v>15846</v>
      </c>
      <c r="VXX174" s="377" t="s">
        <v>15847</v>
      </c>
      <c r="VXY174" s="377" t="s">
        <v>15848</v>
      </c>
      <c r="VXZ174" s="377" t="s">
        <v>15849</v>
      </c>
      <c r="VYA174" s="377" t="s">
        <v>15850</v>
      </c>
      <c r="VYB174" s="377" t="s">
        <v>15851</v>
      </c>
      <c r="VYC174" s="377" t="s">
        <v>15852</v>
      </c>
      <c r="VYD174" s="377" t="s">
        <v>15853</v>
      </c>
      <c r="VYE174" s="377" t="s">
        <v>15854</v>
      </c>
      <c r="VYF174" s="377" t="s">
        <v>15855</v>
      </c>
      <c r="VYG174" s="377" t="s">
        <v>15856</v>
      </c>
      <c r="VYH174" s="377" t="s">
        <v>15857</v>
      </c>
      <c r="VYI174" s="377" t="s">
        <v>15858</v>
      </c>
      <c r="VYJ174" s="377" t="s">
        <v>15859</v>
      </c>
      <c r="VYK174" s="377" t="s">
        <v>15860</v>
      </c>
      <c r="VYL174" s="377" t="s">
        <v>15861</v>
      </c>
      <c r="VYM174" s="377" t="s">
        <v>15862</v>
      </c>
      <c r="VYN174" s="377" t="s">
        <v>15863</v>
      </c>
      <c r="VYO174" s="377" t="s">
        <v>15864</v>
      </c>
      <c r="VYP174" s="377" t="s">
        <v>15865</v>
      </c>
      <c r="VYQ174" s="377" t="s">
        <v>15866</v>
      </c>
      <c r="VYR174" s="377" t="s">
        <v>15867</v>
      </c>
      <c r="VYS174" s="377" t="s">
        <v>15868</v>
      </c>
      <c r="VYT174" s="377" t="s">
        <v>15869</v>
      </c>
      <c r="VYU174" s="377" t="s">
        <v>15870</v>
      </c>
      <c r="VYV174" s="377" t="s">
        <v>15871</v>
      </c>
      <c r="VYW174" s="377" t="s">
        <v>15872</v>
      </c>
      <c r="VYX174" s="377" t="s">
        <v>15873</v>
      </c>
      <c r="VYY174" s="377" t="s">
        <v>15874</v>
      </c>
      <c r="VYZ174" s="377" t="s">
        <v>15875</v>
      </c>
      <c r="VZA174" s="377" t="s">
        <v>15876</v>
      </c>
      <c r="VZB174" s="377" t="s">
        <v>15877</v>
      </c>
      <c r="VZC174" s="377" t="s">
        <v>15878</v>
      </c>
      <c r="VZD174" s="377" t="s">
        <v>15879</v>
      </c>
      <c r="VZE174" s="377" t="s">
        <v>15880</v>
      </c>
      <c r="VZF174" s="377" t="s">
        <v>15881</v>
      </c>
      <c r="VZG174" s="377" t="s">
        <v>15882</v>
      </c>
      <c r="VZH174" s="377" t="s">
        <v>15883</v>
      </c>
      <c r="VZI174" s="377" t="s">
        <v>15884</v>
      </c>
      <c r="VZJ174" s="377" t="s">
        <v>15885</v>
      </c>
      <c r="VZK174" s="377" t="s">
        <v>15886</v>
      </c>
      <c r="VZL174" s="377" t="s">
        <v>15887</v>
      </c>
      <c r="VZM174" s="377" t="s">
        <v>15888</v>
      </c>
      <c r="VZN174" s="377" t="s">
        <v>15889</v>
      </c>
      <c r="VZO174" s="377" t="s">
        <v>15890</v>
      </c>
      <c r="VZP174" s="377" t="s">
        <v>15891</v>
      </c>
      <c r="VZQ174" s="377" t="s">
        <v>15892</v>
      </c>
      <c r="VZR174" s="377" t="s">
        <v>15893</v>
      </c>
      <c r="VZS174" s="377" t="s">
        <v>15894</v>
      </c>
      <c r="VZT174" s="377" t="s">
        <v>15895</v>
      </c>
      <c r="VZU174" s="377" t="s">
        <v>15896</v>
      </c>
      <c r="VZV174" s="377" t="s">
        <v>15897</v>
      </c>
      <c r="VZW174" s="377" t="s">
        <v>15898</v>
      </c>
      <c r="VZX174" s="377" t="s">
        <v>15899</v>
      </c>
      <c r="VZY174" s="377" t="s">
        <v>15900</v>
      </c>
      <c r="VZZ174" s="377" t="s">
        <v>15901</v>
      </c>
      <c r="WAA174" s="377" t="s">
        <v>15902</v>
      </c>
      <c r="WAB174" s="377" t="s">
        <v>15903</v>
      </c>
      <c r="WAC174" s="377" t="s">
        <v>15904</v>
      </c>
      <c r="WAD174" s="377" t="s">
        <v>15905</v>
      </c>
      <c r="WAE174" s="377" t="s">
        <v>15906</v>
      </c>
      <c r="WAF174" s="377" t="s">
        <v>15907</v>
      </c>
      <c r="WAG174" s="377" t="s">
        <v>15908</v>
      </c>
      <c r="WAH174" s="377" t="s">
        <v>15909</v>
      </c>
      <c r="WAI174" s="377" t="s">
        <v>15910</v>
      </c>
      <c r="WAJ174" s="377" t="s">
        <v>15911</v>
      </c>
      <c r="WAK174" s="377" t="s">
        <v>15912</v>
      </c>
      <c r="WAL174" s="377" t="s">
        <v>15913</v>
      </c>
      <c r="WAM174" s="377" t="s">
        <v>15914</v>
      </c>
      <c r="WAN174" s="377" t="s">
        <v>15915</v>
      </c>
      <c r="WAO174" s="377" t="s">
        <v>15916</v>
      </c>
      <c r="WAP174" s="377" t="s">
        <v>15917</v>
      </c>
      <c r="WAQ174" s="377" t="s">
        <v>15918</v>
      </c>
      <c r="WAR174" s="377" t="s">
        <v>15919</v>
      </c>
      <c r="WAS174" s="377" t="s">
        <v>15920</v>
      </c>
      <c r="WAT174" s="377" t="s">
        <v>15921</v>
      </c>
      <c r="WAU174" s="377" t="s">
        <v>15922</v>
      </c>
      <c r="WAV174" s="377" t="s">
        <v>15923</v>
      </c>
      <c r="WAW174" s="377" t="s">
        <v>15924</v>
      </c>
      <c r="WAX174" s="377" t="s">
        <v>15925</v>
      </c>
      <c r="WAY174" s="377" t="s">
        <v>15926</v>
      </c>
      <c r="WAZ174" s="377" t="s">
        <v>15927</v>
      </c>
      <c r="WBA174" s="377" t="s">
        <v>15928</v>
      </c>
      <c r="WBB174" s="377" t="s">
        <v>15929</v>
      </c>
      <c r="WBC174" s="377" t="s">
        <v>15930</v>
      </c>
      <c r="WBD174" s="377" t="s">
        <v>15931</v>
      </c>
      <c r="WBE174" s="377" t="s">
        <v>15932</v>
      </c>
      <c r="WBF174" s="377" t="s">
        <v>15933</v>
      </c>
      <c r="WBG174" s="377" t="s">
        <v>15934</v>
      </c>
      <c r="WBH174" s="377" t="s">
        <v>15935</v>
      </c>
      <c r="WBI174" s="377" t="s">
        <v>15936</v>
      </c>
      <c r="WBJ174" s="377" t="s">
        <v>15937</v>
      </c>
      <c r="WBK174" s="377" t="s">
        <v>15938</v>
      </c>
      <c r="WBL174" s="377" t="s">
        <v>15939</v>
      </c>
      <c r="WBM174" s="377" t="s">
        <v>15940</v>
      </c>
      <c r="WBN174" s="377" t="s">
        <v>15941</v>
      </c>
      <c r="WBO174" s="377" t="s">
        <v>15942</v>
      </c>
      <c r="WBP174" s="377" t="s">
        <v>15943</v>
      </c>
      <c r="WBQ174" s="377" t="s">
        <v>15944</v>
      </c>
      <c r="WBR174" s="377" t="s">
        <v>15945</v>
      </c>
      <c r="WBS174" s="377" t="s">
        <v>15946</v>
      </c>
      <c r="WBT174" s="377" t="s">
        <v>15947</v>
      </c>
      <c r="WBU174" s="377" t="s">
        <v>15948</v>
      </c>
      <c r="WBV174" s="377" t="s">
        <v>15949</v>
      </c>
      <c r="WBW174" s="377" t="s">
        <v>15950</v>
      </c>
      <c r="WBX174" s="377" t="s">
        <v>15951</v>
      </c>
      <c r="WBY174" s="377" t="s">
        <v>15952</v>
      </c>
      <c r="WBZ174" s="377" t="s">
        <v>15953</v>
      </c>
      <c r="WCA174" s="377" t="s">
        <v>15954</v>
      </c>
      <c r="WCB174" s="377" t="s">
        <v>15955</v>
      </c>
      <c r="WCC174" s="377" t="s">
        <v>15956</v>
      </c>
      <c r="WCD174" s="377" t="s">
        <v>15957</v>
      </c>
      <c r="WCE174" s="377" t="s">
        <v>15958</v>
      </c>
      <c r="WCF174" s="377" t="s">
        <v>15959</v>
      </c>
      <c r="WCG174" s="377" t="s">
        <v>15960</v>
      </c>
      <c r="WCH174" s="377" t="s">
        <v>15961</v>
      </c>
      <c r="WCI174" s="377" t="s">
        <v>15962</v>
      </c>
      <c r="WCJ174" s="377" t="s">
        <v>15963</v>
      </c>
      <c r="WCK174" s="377" t="s">
        <v>15964</v>
      </c>
      <c r="WCL174" s="377" t="s">
        <v>15965</v>
      </c>
      <c r="WCM174" s="377" t="s">
        <v>15966</v>
      </c>
      <c r="WCN174" s="377" t="s">
        <v>15967</v>
      </c>
      <c r="WCO174" s="377" t="s">
        <v>15968</v>
      </c>
      <c r="WCP174" s="377" t="s">
        <v>15969</v>
      </c>
      <c r="WCQ174" s="377" t="s">
        <v>15970</v>
      </c>
      <c r="WCR174" s="377" t="s">
        <v>15971</v>
      </c>
      <c r="WCS174" s="377" t="s">
        <v>15972</v>
      </c>
      <c r="WCT174" s="377" t="s">
        <v>15973</v>
      </c>
      <c r="WCU174" s="377" t="s">
        <v>15974</v>
      </c>
      <c r="WCV174" s="377" t="s">
        <v>15975</v>
      </c>
      <c r="WCW174" s="377" t="s">
        <v>15976</v>
      </c>
      <c r="WCX174" s="377" t="s">
        <v>15977</v>
      </c>
      <c r="WCY174" s="377" t="s">
        <v>15978</v>
      </c>
      <c r="WCZ174" s="377" t="s">
        <v>15979</v>
      </c>
      <c r="WDA174" s="377" t="s">
        <v>15980</v>
      </c>
      <c r="WDB174" s="377" t="s">
        <v>15981</v>
      </c>
      <c r="WDC174" s="377" t="s">
        <v>15982</v>
      </c>
      <c r="WDD174" s="377" t="s">
        <v>15983</v>
      </c>
      <c r="WDE174" s="377" t="s">
        <v>15984</v>
      </c>
      <c r="WDF174" s="377" t="s">
        <v>15985</v>
      </c>
      <c r="WDG174" s="377" t="s">
        <v>15986</v>
      </c>
      <c r="WDH174" s="377" t="s">
        <v>15987</v>
      </c>
      <c r="WDI174" s="377" t="s">
        <v>15988</v>
      </c>
      <c r="WDJ174" s="377" t="s">
        <v>15989</v>
      </c>
      <c r="WDK174" s="377" t="s">
        <v>15990</v>
      </c>
      <c r="WDL174" s="377" t="s">
        <v>15991</v>
      </c>
      <c r="WDM174" s="377" t="s">
        <v>15992</v>
      </c>
      <c r="WDN174" s="377" t="s">
        <v>15993</v>
      </c>
      <c r="WDO174" s="377" t="s">
        <v>15994</v>
      </c>
      <c r="WDP174" s="377" t="s">
        <v>15995</v>
      </c>
      <c r="WDQ174" s="377" t="s">
        <v>15996</v>
      </c>
      <c r="WDR174" s="377" t="s">
        <v>15997</v>
      </c>
      <c r="WDS174" s="377" t="s">
        <v>15998</v>
      </c>
      <c r="WDT174" s="377" t="s">
        <v>15999</v>
      </c>
      <c r="WDU174" s="377" t="s">
        <v>16000</v>
      </c>
      <c r="WDV174" s="377" t="s">
        <v>16001</v>
      </c>
      <c r="WDW174" s="377" t="s">
        <v>16002</v>
      </c>
      <c r="WDX174" s="377" t="s">
        <v>16003</v>
      </c>
      <c r="WDY174" s="377" t="s">
        <v>16004</v>
      </c>
      <c r="WDZ174" s="377" t="s">
        <v>16005</v>
      </c>
      <c r="WEA174" s="377" t="s">
        <v>16006</v>
      </c>
      <c r="WEB174" s="377" t="s">
        <v>16007</v>
      </c>
      <c r="WEC174" s="377" t="s">
        <v>16008</v>
      </c>
      <c r="WED174" s="377" t="s">
        <v>16009</v>
      </c>
      <c r="WEE174" s="377" t="s">
        <v>16010</v>
      </c>
      <c r="WEF174" s="377" t="s">
        <v>16011</v>
      </c>
      <c r="WEG174" s="377" t="s">
        <v>16012</v>
      </c>
      <c r="WEH174" s="377" t="s">
        <v>16013</v>
      </c>
      <c r="WEI174" s="377" t="s">
        <v>16014</v>
      </c>
      <c r="WEJ174" s="377" t="s">
        <v>16015</v>
      </c>
      <c r="WEK174" s="377" t="s">
        <v>16016</v>
      </c>
      <c r="WEL174" s="377" t="s">
        <v>16017</v>
      </c>
      <c r="WEM174" s="377" t="s">
        <v>16018</v>
      </c>
      <c r="WEN174" s="377" t="s">
        <v>16019</v>
      </c>
      <c r="WEO174" s="377" t="s">
        <v>16020</v>
      </c>
      <c r="WEP174" s="377" t="s">
        <v>16021</v>
      </c>
      <c r="WEQ174" s="377" t="s">
        <v>16022</v>
      </c>
      <c r="WER174" s="377" t="s">
        <v>16023</v>
      </c>
      <c r="WES174" s="377" t="s">
        <v>16024</v>
      </c>
      <c r="WET174" s="377" t="s">
        <v>16025</v>
      </c>
      <c r="WEU174" s="377" t="s">
        <v>16026</v>
      </c>
      <c r="WEV174" s="377" t="s">
        <v>16027</v>
      </c>
      <c r="WEW174" s="377" t="s">
        <v>16028</v>
      </c>
      <c r="WEX174" s="377" t="s">
        <v>16029</v>
      </c>
      <c r="WEY174" s="377" t="s">
        <v>16030</v>
      </c>
      <c r="WEZ174" s="377" t="s">
        <v>16031</v>
      </c>
      <c r="WFA174" s="377" t="s">
        <v>16032</v>
      </c>
      <c r="WFB174" s="377" t="s">
        <v>16033</v>
      </c>
      <c r="WFC174" s="377" t="s">
        <v>16034</v>
      </c>
      <c r="WFD174" s="377" t="s">
        <v>16035</v>
      </c>
      <c r="WFE174" s="377" t="s">
        <v>16036</v>
      </c>
      <c r="WFF174" s="377" t="s">
        <v>16037</v>
      </c>
      <c r="WFG174" s="377" t="s">
        <v>16038</v>
      </c>
      <c r="WFH174" s="377" t="s">
        <v>16039</v>
      </c>
      <c r="WFI174" s="377" t="s">
        <v>16040</v>
      </c>
      <c r="WFJ174" s="377" t="s">
        <v>16041</v>
      </c>
      <c r="WFK174" s="377" t="s">
        <v>16042</v>
      </c>
      <c r="WFL174" s="377" t="s">
        <v>16043</v>
      </c>
      <c r="WFM174" s="377" t="s">
        <v>16044</v>
      </c>
      <c r="WFN174" s="377" t="s">
        <v>16045</v>
      </c>
      <c r="WFO174" s="377" t="s">
        <v>16046</v>
      </c>
      <c r="WFP174" s="377" t="s">
        <v>16047</v>
      </c>
      <c r="WFQ174" s="377" t="s">
        <v>16048</v>
      </c>
      <c r="WFR174" s="377" t="s">
        <v>16049</v>
      </c>
      <c r="WFS174" s="377" t="s">
        <v>16050</v>
      </c>
      <c r="WFT174" s="377" t="s">
        <v>16051</v>
      </c>
      <c r="WFU174" s="377" t="s">
        <v>16052</v>
      </c>
      <c r="WFV174" s="377" t="s">
        <v>16053</v>
      </c>
      <c r="WFW174" s="377" t="s">
        <v>16054</v>
      </c>
      <c r="WFX174" s="377" t="s">
        <v>16055</v>
      </c>
      <c r="WFY174" s="377" t="s">
        <v>16056</v>
      </c>
      <c r="WFZ174" s="377" t="s">
        <v>16057</v>
      </c>
      <c r="WGA174" s="377" t="s">
        <v>16058</v>
      </c>
      <c r="WGB174" s="377" t="s">
        <v>16059</v>
      </c>
      <c r="WGC174" s="377" t="s">
        <v>16060</v>
      </c>
      <c r="WGD174" s="377" t="s">
        <v>16061</v>
      </c>
      <c r="WGE174" s="377" t="s">
        <v>16062</v>
      </c>
      <c r="WGF174" s="377" t="s">
        <v>16063</v>
      </c>
      <c r="WGG174" s="377" t="s">
        <v>16064</v>
      </c>
      <c r="WGH174" s="377" t="s">
        <v>16065</v>
      </c>
      <c r="WGI174" s="377" t="s">
        <v>16066</v>
      </c>
      <c r="WGJ174" s="377" t="s">
        <v>16067</v>
      </c>
      <c r="WGK174" s="377" t="s">
        <v>16068</v>
      </c>
      <c r="WGL174" s="377" t="s">
        <v>16069</v>
      </c>
      <c r="WGM174" s="377" t="s">
        <v>16070</v>
      </c>
      <c r="WGN174" s="377" t="s">
        <v>16071</v>
      </c>
      <c r="WGO174" s="377" t="s">
        <v>16072</v>
      </c>
      <c r="WGP174" s="377" t="s">
        <v>16073</v>
      </c>
      <c r="WGQ174" s="377" t="s">
        <v>16074</v>
      </c>
      <c r="WGR174" s="377" t="s">
        <v>16075</v>
      </c>
      <c r="WGS174" s="377" t="s">
        <v>16076</v>
      </c>
      <c r="WGT174" s="377" t="s">
        <v>16077</v>
      </c>
      <c r="WGU174" s="377" t="s">
        <v>16078</v>
      </c>
      <c r="WGV174" s="377" t="s">
        <v>16079</v>
      </c>
      <c r="WGW174" s="377" t="s">
        <v>16080</v>
      </c>
      <c r="WGX174" s="377" t="s">
        <v>16081</v>
      </c>
      <c r="WGY174" s="377" t="s">
        <v>16082</v>
      </c>
      <c r="WGZ174" s="377" t="s">
        <v>16083</v>
      </c>
      <c r="WHA174" s="377" t="s">
        <v>16084</v>
      </c>
      <c r="WHB174" s="377" t="s">
        <v>16085</v>
      </c>
      <c r="WHC174" s="377" t="s">
        <v>16086</v>
      </c>
      <c r="WHD174" s="377" t="s">
        <v>16087</v>
      </c>
      <c r="WHE174" s="377" t="s">
        <v>16088</v>
      </c>
      <c r="WHF174" s="377" t="s">
        <v>16089</v>
      </c>
      <c r="WHG174" s="377" t="s">
        <v>16090</v>
      </c>
      <c r="WHH174" s="377" t="s">
        <v>16091</v>
      </c>
      <c r="WHI174" s="377" t="s">
        <v>16092</v>
      </c>
      <c r="WHJ174" s="377" t="s">
        <v>16093</v>
      </c>
      <c r="WHK174" s="377" t="s">
        <v>16094</v>
      </c>
      <c r="WHL174" s="377" t="s">
        <v>16095</v>
      </c>
      <c r="WHM174" s="377" t="s">
        <v>16096</v>
      </c>
      <c r="WHN174" s="377" t="s">
        <v>16097</v>
      </c>
      <c r="WHO174" s="377" t="s">
        <v>16098</v>
      </c>
      <c r="WHP174" s="377" t="s">
        <v>16099</v>
      </c>
      <c r="WHQ174" s="377" t="s">
        <v>16100</v>
      </c>
      <c r="WHR174" s="377" t="s">
        <v>16101</v>
      </c>
      <c r="WHS174" s="377" t="s">
        <v>16102</v>
      </c>
      <c r="WHT174" s="377" t="s">
        <v>16103</v>
      </c>
      <c r="WHU174" s="377" t="s">
        <v>16104</v>
      </c>
      <c r="WHV174" s="377" t="s">
        <v>16105</v>
      </c>
      <c r="WHW174" s="377" t="s">
        <v>16106</v>
      </c>
      <c r="WHX174" s="377" t="s">
        <v>16107</v>
      </c>
      <c r="WHY174" s="377" t="s">
        <v>16108</v>
      </c>
      <c r="WHZ174" s="377" t="s">
        <v>16109</v>
      </c>
      <c r="WIA174" s="377" t="s">
        <v>16110</v>
      </c>
      <c r="WIB174" s="377" t="s">
        <v>16111</v>
      </c>
      <c r="WIC174" s="377" t="s">
        <v>16112</v>
      </c>
      <c r="WID174" s="377" t="s">
        <v>16113</v>
      </c>
      <c r="WIE174" s="377" t="s">
        <v>16114</v>
      </c>
      <c r="WIF174" s="377" t="s">
        <v>16115</v>
      </c>
      <c r="WIG174" s="377" t="s">
        <v>16116</v>
      </c>
      <c r="WIH174" s="377" t="s">
        <v>16117</v>
      </c>
      <c r="WII174" s="377" t="s">
        <v>16118</v>
      </c>
      <c r="WIJ174" s="377" t="s">
        <v>16119</v>
      </c>
      <c r="WIK174" s="377" t="s">
        <v>16120</v>
      </c>
      <c r="WIL174" s="377" t="s">
        <v>16121</v>
      </c>
      <c r="WIM174" s="377" t="s">
        <v>16122</v>
      </c>
      <c r="WIN174" s="377" t="s">
        <v>16123</v>
      </c>
      <c r="WIO174" s="377" t="s">
        <v>16124</v>
      </c>
      <c r="WIP174" s="377" t="s">
        <v>16125</v>
      </c>
      <c r="WIQ174" s="377" t="s">
        <v>16126</v>
      </c>
      <c r="WIR174" s="377" t="s">
        <v>16127</v>
      </c>
      <c r="WIS174" s="377" t="s">
        <v>16128</v>
      </c>
      <c r="WIT174" s="377" t="s">
        <v>16129</v>
      </c>
      <c r="WIU174" s="377" t="s">
        <v>16130</v>
      </c>
      <c r="WIV174" s="377" t="s">
        <v>16131</v>
      </c>
      <c r="WIW174" s="377" t="s">
        <v>16132</v>
      </c>
      <c r="WIX174" s="377" t="s">
        <v>16133</v>
      </c>
      <c r="WIY174" s="377" t="s">
        <v>16134</v>
      </c>
      <c r="WIZ174" s="377" t="s">
        <v>16135</v>
      </c>
      <c r="WJA174" s="377" t="s">
        <v>16136</v>
      </c>
      <c r="WJB174" s="377" t="s">
        <v>16137</v>
      </c>
      <c r="WJC174" s="377" t="s">
        <v>16138</v>
      </c>
      <c r="WJD174" s="377" t="s">
        <v>16139</v>
      </c>
      <c r="WJE174" s="377" t="s">
        <v>16140</v>
      </c>
      <c r="WJF174" s="377" t="s">
        <v>16141</v>
      </c>
      <c r="WJG174" s="377" t="s">
        <v>16142</v>
      </c>
      <c r="WJH174" s="377" t="s">
        <v>16143</v>
      </c>
      <c r="WJI174" s="377" t="s">
        <v>16144</v>
      </c>
      <c r="WJJ174" s="377" t="s">
        <v>16145</v>
      </c>
      <c r="WJK174" s="377" t="s">
        <v>16146</v>
      </c>
      <c r="WJL174" s="377" t="s">
        <v>16147</v>
      </c>
      <c r="WJM174" s="377" t="s">
        <v>16148</v>
      </c>
      <c r="WJN174" s="377" t="s">
        <v>16149</v>
      </c>
      <c r="WJO174" s="377" t="s">
        <v>16150</v>
      </c>
      <c r="WJP174" s="377" t="s">
        <v>16151</v>
      </c>
      <c r="WJQ174" s="377" t="s">
        <v>16152</v>
      </c>
      <c r="WJR174" s="377" t="s">
        <v>16153</v>
      </c>
      <c r="WJS174" s="377" t="s">
        <v>16154</v>
      </c>
      <c r="WJT174" s="377" t="s">
        <v>16155</v>
      </c>
      <c r="WJU174" s="377" t="s">
        <v>16156</v>
      </c>
      <c r="WJV174" s="377" t="s">
        <v>16157</v>
      </c>
      <c r="WJW174" s="377" t="s">
        <v>16158</v>
      </c>
      <c r="WJX174" s="377" t="s">
        <v>16159</v>
      </c>
      <c r="WJY174" s="377" t="s">
        <v>16160</v>
      </c>
      <c r="WJZ174" s="377" t="s">
        <v>16161</v>
      </c>
      <c r="WKA174" s="377" t="s">
        <v>16162</v>
      </c>
      <c r="WKB174" s="377" t="s">
        <v>16163</v>
      </c>
      <c r="WKC174" s="377" t="s">
        <v>16164</v>
      </c>
      <c r="WKD174" s="377" t="s">
        <v>16165</v>
      </c>
      <c r="WKE174" s="377" t="s">
        <v>16166</v>
      </c>
      <c r="WKF174" s="377" t="s">
        <v>16167</v>
      </c>
      <c r="WKG174" s="377" t="s">
        <v>16168</v>
      </c>
      <c r="WKH174" s="377" t="s">
        <v>16169</v>
      </c>
      <c r="WKI174" s="377" t="s">
        <v>16170</v>
      </c>
      <c r="WKJ174" s="377" t="s">
        <v>16171</v>
      </c>
      <c r="WKK174" s="377" t="s">
        <v>16172</v>
      </c>
      <c r="WKL174" s="377" t="s">
        <v>16173</v>
      </c>
      <c r="WKM174" s="377" t="s">
        <v>16174</v>
      </c>
      <c r="WKN174" s="377" t="s">
        <v>16175</v>
      </c>
      <c r="WKO174" s="377" t="s">
        <v>16176</v>
      </c>
      <c r="WKP174" s="377" t="s">
        <v>16177</v>
      </c>
      <c r="WKQ174" s="377" t="s">
        <v>16178</v>
      </c>
      <c r="WKR174" s="377" t="s">
        <v>16179</v>
      </c>
      <c r="WKS174" s="377" t="s">
        <v>16180</v>
      </c>
      <c r="WKT174" s="377" t="s">
        <v>16181</v>
      </c>
      <c r="WKU174" s="377" t="s">
        <v>16182</v>
      </c>
      <c r="WKV174" s="377" t="s">
        <v>16183</v>
      </c>
      <c r="WKW174" s="377" t="s">
        <v>16184</v>
      </c>
      <c r="WKX174" s="377" t="s">
        <v>16185</v>
      </c>
      <c r="WKY174" s="377" t="s">
        <v>16186</v>
      </c>
      <c r="WKZ174" s="377" t="s">
        <v>16187</v>
      </c>
      <c r="WLA174" s="377" t="s">
        <v>16188</v>
      </c>
      <c r="WLB174" s="377" t="s">
        <v>16189</v>
      </c>
      <c r="WLC174" s="377" t="s">
        <v>16190</v>
      </c>
      <c r="WLD174" s="377" t="s">
        <v>16191</v>
      </c>
      <c r="WLE174" s="377" t="s">
        <v>16192</v>
      </c>
      <c r="WLF174" s="377" t="s">
        <v>16193</v>
      </c>
      <c r="WLG174" s="377" t="s">
        <v>16194</v>
      </c>
      <c r="WLH174" s="377" t="s">
        <v>16195</v>
      </c>
      <c r="WLI174" s="377" t="s">
        <v>16196</v>
      </c>
      <c r="WLJ174" s="377" t="s">
        <v>16197</v>
      </c>
      <c r="WLK174" s="377" t="s">
        <v>16198</v>
      </c>
      <c r="WLL174" s="377" t="s">
        <v>16199</v>
      </c>
      <c r="WLM174" s="377" t="s">
        <v>16200</v>
      </c>
      <c r="WLN174" s="377" t="s">
        <v>16201</v>
      </c>
      <c r="WLO174" s="377" t="s">
        <v>16202</v>
      </c>
      <c r="WLP174" s="377" t="s">
        <v>16203</v>
      </c>
      <c r="WLQ174" s="377" t="s">
        <v>16204</v>
      </c>
      <c r="WLR174" s="377" t="s">
        <v>16205</v>
      </c>
      <c r="WLS174" s="377" t="s">
        <v>16206</v>
      </c>
      <c r="WLT174" s="377" t="s">
        <v>16207</v>
      </c>
      <c r="WLU174" s="377" t="s">
        <v>16208</v>
      </c>
      <c r="WLV174" s="377" t="s">
        <v>16209</v>
      </c>
      <c r="WLW174" s="377" t="s">
        <v>16210</v>
      </c>
      <c r="WLX174" s="377" t="s">
        <v>16211</v>
      </c>
      <c r="WLY174" s="377" t="s">
        <v>16212</v>
      </c>
      <c r="WLZ174" s="377" t="s">
        <v>16213</v>
      </c>
      <c r="WMA174" s="377" t="s">
        <v>16214</v>
      </c>
      <c r="WMB174" s="377" t="s">
        <v>16215</v>
      </c>
      <c r="WMC174" s="377" t="s">
        <v>16216</v>
      </c>
      <c r="WMD174" s="377" t="s">
        <v>16217</v>
      </c>
      <c r="WME174" s="377" t="s">
        <v>16218</v>
      </c>
      <c r="WMF174" s="377" t="s">
        <v>16219</v>
      </c>
      <c r="WMG174" s="377" t="s">
        <v>16220</v>
      </c>
      <c r="WMH174" s="377" t="s">
        <v>16221</v>
      </c>
      <c r="WMI174" s="377" t="s">
        <v>16222</v>
      </c>
      <c r="WMJ174" s="377" t="s">
        <v>16223</v>
      </c>
      <c r="WMK174" s="377" t="s">
        <v>16224</v>
      </c>
      <c r="WML174" s="377" t="s">
        <v>16225</v>
      </c>
      <c r="WMM174" s="377" t="s">
        <v>16226</v>
      </c>
      <c r="WMN174" s="377" t="s">
        <v>16227</v>
      </c>
      <c r="WMO174" s="377" t="s">
        <v>16228</v>
      </c>
      <c r="WMP174" s="377" t="s">
        <v>16229</v>
      </c>
      <c r="WMQ174" s="377" t="s">
        <v>16230</v>
      </c>
      <c r="WMR174" s="377" t="s">
        <v>16231</v>
      </c>
      <c r="WMS174" s="377" t="s">
        <v>16232</v>
      </c>
      <c r="WMT174" s="377" t="s">
        <v>16233</v>
      </c>
      <c r="WMU174" s="377" t="s">
        <v>16234</v>
      </c>
      <c r="WMV174" s="377" t="s">
        <v>16235</v>
      </c>
      <c r="WMW174" s="377" t="s">
        <v>16236</v>
      </c>
      <c r="WMX174" s="377" t="s">
        <v>16237</v>
      </c>
      <c r="WMY174" s="377" t="s">
        <v>16238</v>
      </c>
      <c r="WMZ174" s="377" t="s">
        <v>16239</v>
      </c>
      <c r="WNA174" s="377" t="s">
        <v>16240</v>
      </c>
      <c r="WNB174" s="377" t="s">
        <v>16241</v>
      </c>
      <c r="WNC174" s="377" t="s">
        <v>16242</v>
      </c>
      <c r="WND174" s="377" t="s">
        <v>16243</v>
      </c>
      <c r="WNE174" s="377" t="s">
        <v>16244</v>
      </c>
      <c r="WNF174" s="377" t="s">
        <v>16245</v>
      </c>
      <c r="WNG174" s="377" t="s">
        <v>16246</v>
      </c>
      <c r="WNH174" s="377" t="s">
        <v>16247</v>
      </c>
      <c r="WNI174" s="377" t="s">
        <v>16248</v>
      </c>
      <c r="WNJ174" s="377" t="s">
        <v>16249</v>
      </c>
      <c r="WNK174" s="377" t="s">
        <v>16250</v>
      </c>
      <c r="WNL174" s="377" t="s">
        <v>16251</v>
      </c>
      <c r="WNM174" s="377" t="s">
        <v>16252</v>
      </c>
      <c r="WNN174" s="377" t="s">
        <v>16253</v>
      </c>
      <c r="WNO174" s="377" t="s">
        <v>16254</v>
      </c>
      <c r="WNP174" s="377" t="s">
        <v>16255</v>
      </c>
      <c r="WNQ174" s="377" t="s">
        <v>16256</v>
      </c>
      <c r="WNR174" s="377" t="s">
        <v>16257</v>
      </c>
      <c r="WNS174" s="377" t="s">
        <v>16258</v>
      </c>
      <c r="WNT174" s="377" t="s">
        <v>16259</v>
      </c>
      <c r="WNU174" s="377" t="s">
        <v>16260</v>
      </c>
      <c r="WNV174" s="377" t="s">
        <v>16261</v>
      </c>
      <c r="WNW174" s="377" t="s">
        <v>16262</v>
      </c>
      <c r="WNX174" s="377" t="s">
        <v>16263</v>
      </c>
      <c r="WNY174" s="377" t="s">
        <v>16264</v>
      </c>
      <c r="WNZ174" s="377" t="s">
        <v>16265</v>
      </c>
      <c r="WOA174" s="377" t="s">
        <v>16266</v>
      </c>
      <c r="WOB174" s="377" t="s">
        <v>16267</v>
      </c>
      <c r="WOC174" s="377" t="s">
        <v>16268</v>
      </c>
      <c r="WOD174" s="377" t="s">
        <v>16269</v>
      </c>
      <c r="WOE174" s="377" t="s">
        <v>16270</v>
      </c>
      <c r="WOF174" s="377" t="s">
        <v>16271</v>
      </c>
      <c r="WOG174" s="377" t="s">
        <v>16272</v>
      </c>
      <c r="WOH174" s="377" t="s">
        <v>16273</v>
      </c>
      <c r="WOI174" s="377" t="s">
        <v>16274</v>
      </c>
      <c r="WOJ174" s="377" t="s">
        <v>16275</v>
      </c>
      <c r="WOK174" s="377" t="s">
        <v>16276</v>
      </c>
      <c r="WOL174" s="377" t="s">
        <v>16277</v>
      </c>
      <c r="WOM174" s="377" t="s">
        <v>16278</v>
      </c>
      <c r="WON174" s="377" t="s">
        <v>16279</v>
      </c>
      <c r="WOO174" s="377" t="s">
        <v>16280</v>
      </c>
      <c r="WOP174" s="377" t="s">
        <v>16281</v>
      </c>
      <c r="WOQ174" s="377" t="s">
        <v>16282</v>
      </c>
      <c r="WOR174" s="377" t="s">
        <v>16283</v>
      </c>
      <c r="WOS174" s="377" t="s">
        <v>16284</v>
      </c>
      <c r="WOT174" s="377" t="s">
        <v>16285</v>
      </c>
      <c r="WOU174" s="377" t="s">
        <v>16286</v>
      </c>
      <c r="WOV174" s="377" t="s">
        <v>16287</v>
      </c>
      <c r="WOW174" s="377" t="s">
        <v>16288</v>
      </c>
      <c r="WOX174" s="377" t="s">
        <v>16289</v>
      </c>
      <c r="WOY174" s="377" t="s">
        <v>16290</v>
      </c>
      <c r="WOZ174" s="377" t="s">
        <v>16291</v>
      </c>
      <c r="WPA174" s="377" t="s">
        <v>16292</v>
      </c>
      <c r="WPB174" s="377" t="s">
        <v>16293</v>
      </c>
      <c r="WPC174" s="377" t="s">
        <v>16294</v>
      </c>
      <c r="WPD174" s="377" t="s">
        <v>16295</v>
      </c>
      <c r="WPE174" s="377" t="s">
        <v>16296</v>
      </c>
      <c r="WPF174" s="377" t="s">
        <v>16297</v>
      </c>
      <c r="WPG174" s="377" t="s">
        <v>16298</v>
      </c>
      <c r="WPH174" s="377" t="s">
        <v>16299</v>
      </c>
      <c r="WPI174" s="377" t="s">
        <v>16300</v>
      </c>
      <c r="WPJ174" s="377" t="s">
        <v>16301</v>
      </c>
      <c r="WPK174" s="377" t="s">
        <v>16302</v>
      </c>
      <c r="WPL174" s="377" t="s">
        <v>16303</v>
      </c>
      <c r="WPM174" s="377" t="s">
        <v>16304</v>
      </c>
      <c r="WPN174" s="377" t="s">
        <v>16305</v>
      </c>
      <c r="WPO174" s="377" t="s">
        <v>16306</v>
      </c>
      <c r="WPP174" s="377" t="s">
        <v>16307</v>
      </c>
      <c r="WPQ174" s="377" t="s">
        <v>16308</v>
      </c>
      <c r="WPR174" s="377" t="s">
        <v>16309</v>
      </c>
      <c r="WPS174" s="377" t="s">
        <v>16310</v>
      </c>
      <c r="WPT174" s="377" t="s">
        <v>16311</v>
      </c>
      <c r="WPU174" s="377" t="s">
        <v>16312</v>
      </c>
      <c r="WPV174" s="377" t="s">
        <v>16313</v>
      </c>
      <c r="WPW174" s="377" t="s">
        <v>16314</v>
      </c>
      <c r="WPX174" s="377" t="s">
        <v>16315</v>
      </c>
      <c r="WPY174" s="377" t="s">
        <v>16316</v>
      </c>
      <c r="WPZ174" s="377" t="s">
        <v>16317</v>
      </c>
      <c r="WQA174" s="377" t="s">
        <v>16318</v>
      </c>
      <c r="WQB174" s="377" t="s">
        <v>16319</v>
      </c>
      <c r="WQC174" s="377" t="s">
        <v>16320</v>
      </c>
      <c r="WQD174" s="377" t="s">
        <v>16321</v>
      </c>
      <c r="WQE174" s="377" t="s">
        <v>16322</v>
      </c>
      <c r="WQF174" s="377" t="s">
        <v>16323</v>
      </c>
      <c r="WQG174" s="377" t="s">
        <v>16324</v>
      </c>
      <c r="WQH174" s="377" t="s">
        <v>16325</v>
      </c>
      <c r="WQI174" s="377" t="s">
        <v>16326</v>
      </c>
      <c r="WQJ174" s="377" t="s">
        <v>16327</v>
      </c>
      <c r="WQK174" s="377" t="s">
        <v>16328</v>
      </c>
      <c r="WQL174" s="377" t="s">
        <v>16329</v>
      </c>
      <c r="WQM174" s="377" t="s">
        <v>16330</v>
      </c>
      <c r="WQN174" s="377" t="s">
        <v>16331</v>
      </c>
      <c r="WQO174" s="377" t="s">
        <v>16332</v>
      </c>
      <c r="WQP174" s="377" t="s">
        <v>16333</v>
      </c>
      <c r="WQQ174" s="377" t="s">
        <v>16334</v>
      </c>
      <c r="WQR174" s="377" t="s">
        <v>16335</v>
      </c>
      <c r="WQS174" s="377" t="s">
        <v>16336</v>
      </c>
      <c r="WQT174" s="377" t="s">
        <v>16337</v>
      </c>
      <c r="WQU174" s="377" t="s">
        <v>16338</v>
      </c>
      <c r="WQV174" s="377" t="s">
        <v>16339</v>
      </c>
      <c r="WQW174" s="377" t="s">
        <v>16340</v>
      </c>
      <c r="WQX174" s="377" t="s">
        <v>16341</v>
      </c>
      <c r="WQY174" s="377" t="s">
        <v>16342</v>
      </c>
      <c r="WQZ174" s="377" t="s">
        <v>16343</v>
      </c>
      <c r="WRA174" s="377" t="s">
        <v>16344</v>
      </c>
      <c r="WRB174" s="377" t="s">
        <v>16345</v>
      </c>
      <c r="WRC174" s="377" t="s">
        <v>16346</v>
      </c>
      <c r="WRD174" s="377" t="s">
        <v>16347</v>
      </c>
      <c r="WRE174" s="377" t="s">
        <v>16348</v>
      </c>
      <c r="WRF174" s="377" t="s">
        <v>16349</v>
      </c>
      <c r="WRG174" s="377" t="s">
        <v>16350</v>
      </c>
      <c r="WRH174" s="377" t="s">
        <v>16351</v>
      </c>
      <c r="WRI174" s="377" t="s">
        <v>16352</v>
      </c>
      <c r="WRJ174" s="377" t="s">
        <v>16353</v>
      </c>
      <c r="WRK174" s="377" t="s">
        <v>16354</v>
      </c>
      <c r="WRL174" s="377" t="s">
        <v>16355</v>
      </c>
      <c r="WRM174" s="377" t="s">
        <v>16356</v>
      </c>
      <c r="WRN174" s="377" t="s">
        <v>16357</v>
      </c>
      <c r="WRO174" s="377" t="s">
        <v>16358</v>
      </c>
      <c r="WRP174" s="377" t="s">
        <v>16359</v>
      </c>
      <c r="WRQ174" s="377" t="s">
        <v>16360</v>
      </c>
      <c r="WRR174" s="377" t="s">
        <v>16361</v>
      </c>
      <c r="WRS174" s="377" t="s">
        <v>16362</v>
      </c>
      <c r="WRT174" s="377" t="s">
        <v>16363</v>
      </c>
      <c r="WRU174" s="377" t="s">
        <v>16364</v>
      </c>
      <c r="WRV174" s="377" t="s">
        <v>16365</v>
      </c>
      <c r="WRW174" s="377" t="s">
        <v>16366</v>
      </c>
      <c r="WRX174" s="377" t="s">
        <v>16367</v>
      </c>
      <c r="WRY174" s="377" t="s">
        <v>16368</v>
      </c>
      <c r="WRZ174" s="377" t="s">
        <v>16369</v>
      </c>
      <c r="WSA174" s="377" t="s">
        <v>16370</v>
      </c>
      <c r="WSB174" s="377" t="s">
        <v>16371</v>
      </c>
      <c r="WSC174" s="377" t="s">
        <v>16372</v>
      </c>
      <c r="WSD174" s="377" t="s">
        <v>16373</v>
      </c>
      <c r="WSE174" s="377" t="s">
        <v>16374</v>
      </c>
      <c r="WSF174" s="377" t="s">
        <v>16375</v>
      </c>
      <c r="WSG174" s="377" t="s">
        <v>16376</v>
      </c>
      <c r="WSH174" s="377" t="s">
        <v>16377</v>
      </c>
      <c r="WSI174" s="377" t="s">
        <v>16378</v>
      </c>
      <c r="WSJ174" s="377" t="s">
        <v>16379</v>
      </c>
      <c r="WSK174" s="377" t="s">
        <v>16380</v>
      </c>
      <c r="WSL174" s="377" t="s">
        <v>16381</v>
      </c>
      <c r="WSM174" s="377" t="s">
        <v>16382</v>
      </c>
      <c r="WSN174" s="377" t="s">
        <v>16383</v>
      </c>
      <c r="WSO174" s="377" t="s">
        <v>16384</v>
      </c>
      <c r="WSP174" s="377" t="s">
        <v>16385</v>
      </c>
      <c r="WSQ174" s="377" t="s">
        <v>16386</v>
      </c>
      <c r="WSR174" s="377" t="s">
        <v>16387</v>
      </c>
      <c r="WSS174" s="377" t="s">
        <v>16388</v>
      </c>
      <c r="WST174" s="377" t="s">
        <v>16389</v>
      </c>
      <c r="WSU174" s="377" t="s">
        <v>16390</v>
      </c>
      <c r="WSV174" s="377" t="s">
        <v>16391</v>
      </c>
      <c r="WSW174" s="377" t="s">
        <v>16392</v>
      </c>
      <c r="WSX174" s="377" t="s">
        <v>16393</v>
      </c>
      <c r="WSY174" s="377" t="s">
        <v>16394</v>
      </c>
      <c r="WSZ174" s="377" t="s">
        <v>16395</v>
      </c>
      <c r="WTA174" s="377" t="s">
        <v>16396</v>
      </c>
      <c r="WTB174" s="377" t="s">
        <v>16397</v>
      </c>
      <c r="WTC174" s="377" t="s">
        <v>16398</v>
      </c>
      <c r="WTD174" s="377" t="s">
        <v>16399</v>
      </c>
      <c r="WTE174" s="377" t="s">
        <v>16400</v>
      </c>
      <c r="WTF174" s="377" t="s">
        <v>16401</v>
      </c>
      <c r="WTG174" s="377" t="s">
        <v>16402</v>
      </c>
      <c r="WTH174" s="377" t="s">
        <v>16403</v>
      </c>
      <c r="WTI174" s="377" t="s">
        <v>16404</v>
      </c>
      <c r="WTJ174" s="377" t="s">
        <v>16405</v>
      </c>
      <c r="WTK174" s="377" t="s">
        <v>16406</v>
      </c>
      <c r="WTL174" s="377" t="s">
        <v>16407</v>
      </c>
      <c r="WTM174" s="377" t="s">
        <v>16408</v>
      </c>
      <c r="WTN174" s="377" t="s">
        <v>16409</v>
      </c>
      <c r="WTO174" s="377" t="s">
        <v>16410</v>
      </c>
      <c r="WTP174" s="377" t="s">
        <v>16411</v>
      </c>
      <c r="WTQ174" s="377" t="s">
        <v>16412</v>
      </c>
      <c r="WTR174" s="377" t="s">
        <v>16413</v>
      </c>
      <c r="WTS174" s="377" t="s">
        <v>16414</v>
      </c>
      <c r="WTT174" s="377" t="s">
        <v>16415</v>
      </c>
      <c r="WTU174" s="377" t="s">
        <v>16416</v>
      </c>
      <c r="WTV174" s="377" t="s">
        <v>16417</v>
      </c>
      <c r="WTW174" s="377" t="s">
        <v>16418</v>
      </c>
      <c r="WTX174" s="377" t="s">
        <v>16419</v>
      </c>
      <c r="WTY174" s="377" t="s">
        <v>16420</v>
      </c>
      <c r="WTZ174" s="377" t="s">
        <v>16421</v>
      </c>
      <c r="WUA174" s="377" t="s">
        <v>16422</v>
      </c>
      <c r="WUB174" s="377" t="s">
        <v>16423</v>
      </c>
      <c r="WUC174" s="377" t="s">
        <v>16424</v>
      </c>
      <c r="WUD174" s="377" t="s">
        <v>16425</v>
      </c>
      <c r="WUE174" s="377" t="s">
        <v>16426</v>
      </c>
      <c r="WUF174" s="377" t="s">
        <v>16427</v>
      </c>
      <c r="WUG174" s="377" t="s">
        <v>16428</v>
      </c>
      <c r="WUH174" s="377" t="s">
        <v>16429</v>
      </c>
      <c r="WUI174" s="377" t="s">
        <v>16430</v>
      </c>
      <c r="WUJ174" s="377" t="s">
        <v>16431</v>
      </c>
      <c r="WUK174" s="377" t="s">
        <v>16432</v>
      </c>
      <c r="WUL174" s="377" t="s">
        <v>16433</v>
      </c>
      <c r="WUM174" s="377" t="s">
        <v>16434</v>
      </c>
      <c r="WUN174" s="377" t="s">
        <v>16435</v>
      </c>
      <c r="WUO174" s="377" t="s">
        <v>16436</v>
      </c>
      <c r="WUP174" s="377" t="s">
        <v>16437</v>
      </c>
      <c r="WUQ174" s="377" t="s">
        <v>16438</v>
      </c>
      <c r="WUR174" s="377" t="s">
        <v>16439</v>
      </c>
      <c r="WUS174" s="377" t="s">
        <v>16440</v>
      </c>
      <c r="WUT174" s="377" t="s">
        <v>16441</v>
      </c>
      <c r="WUU174" s="377" t="s">
        <v>16442</v>
      </c>
      <c r="WUV174" s="377" t="s">
        <v>16443</v>
      </c>
      <c r="WUW174" s="377" t="s">
        <v>16444</v>
      </c>
      <c r="WUX174" s="377" t="s">
        <v>16445</v>
      </c>
      <c r="WUY174" s="377" t="s">
        <v>16446</v>
      </c>
      <c r="WUZ174" s="377" t="s">
        <v>16447</v>
      </c>
      <c r="WVA174" s="377" t="s">
        <v>16448</v>
      </c>
      <c r="WVB174" s="377" t="s">
        <v>16449</v>
      </c>
      <c r="WVC174" s="377" t="s">
        <v>16450</v>
      </c>
      <c r="WVD174" s="377" t="s">
        <v>16451</v>
      </c>
      <c r="WVE174" s="377" t="s">
        <v>16452</v>
      </c>
      <c r="WVF174" s="377" t="s">
        <v>16453</v>
      </c>
      <c r="WVG174" s="377" t="s">
        <v>16454</v>
      </c>
      <c r="WVH174" s="377" t="s">
        <v>16455</v>
      </c>
      <c r="WVI174" s="377" t="s">
        <v>16456</v>
      </c>
      <c r="WVJ174" s="377" t="s">
        <v>16457</v>
      </c>
      <c r="WVK174" s="377" t="s">
        <v>16458</v>
      </c>
      <c r="WVL174" s="377" t="s">
        <v>16459</v>
      </c>
      <c r="WVM174" s="377" t="s">
        <v>16460</v>
      </c>
      <c r="WVN174" s="377" t="s">
        <v>16461</v>
      </c>
      <c r="WVO174" s="377" t="s">
        <v>16462</v>
      </c>
      <c r="WVP174" s="377" t="s">
        <v>16463</v>
      </c>
      <c r="WVQ174" s="377" t="s">
        <v>16464</v>
      </c>
      <c r="WVR174" s="377" t="s">
        <v>16465</v>
      </c>
      <c r="WVS174" s="377" t="s">
        <v>16466</v>
      </c>
      <c r="WVT174" s="377" t="s">
        <v>16467</v>
      </c>
      <c r="WVU174" s="377" t="s">
        <v>16468</v>
      </c>
      <c r="WVV174" s="377" t="s">
        <v>16469</v>
      </c>
      <c r="WVW174" s="377" t="s">
        <v>16470</v>
      </c>
      <c r="WVX174" s="377" t="s">
        <v>16471</v>
      </c>
      <c r="WVY174" s="377" t="s">
        <v>16472</v>
      </c>
      <c r="WVZ174" s="377" t="s">
        <v>16473</v>
      </c>
      <c r="WWA174" s="377" t="s">
        <v>16474</v>
      </c>
      <c r="WWB174" s="377" t="s">
        <v>16475</v>
      </c>
      <c r="WWC174" s="377" t="s">
        <v>16476</v>
      </c>
      <c r="WWD174" s="377" t="s">
        <v>16477</v>
      </c>
      <c r="WWE174" s="377" t="s">
        <v>16478</v>
      </c>
      <c r="WWF174" s="377" t="s">
        <v>16479</v>
      </c>
      <c r="WWG174" s="377" t="s">
        <v>16480</v>
      </c>
      <c r="WWH174" s="377" t="s">
        <v>16481</v>
      </c>
      <c r="WWI174" s="377" t="s">
        <v>16482</v>
      </c>
      <c r="WWJ174" s="377" t="s">
        <v>16483</v>
      </c>
      <c r="WWK174" s="377" t="s">
        <v>16484</v>
      </c>
      <c r="WWL174" s="377" t="s">
        <v>16485</v>
      </c>
      <c r="WWM174" s="377" t="s">
        <v>16486</v>
      </c>
      <c r="WWN174" s="377" t="s">
        <v>16487</v>
      </c>
      <c r="WWO174" s="377" t="s">
        <v>16488</v>
      </c>
      <c r="WWP174" s="377" t="s">
        <v>16489</v>
      </c>
      <c r="WWQ174" s="377" t="s">
        <v>16490</v>
      </c>
      <c r="WWR174" s="377" t="s">
        <v>16491</v>
      </c>
      <c r="WWS174" s="377" t="s">
        <v>16492</v>
      </c>
      <c r="WWT174" s="377" t="s">
        <v>16493</v>
      </c>
      <c r="WWU174" s="377" t="s">
        <v>16494</v>
      </c>
      <c r="WWV174" s="377" t="s">
        <v>16495</v>
      </c>
      <c r="WWW174" s="377" t="s">
        <v>16496</v>
      </c>
      <c r="WWX174" s="377" t="s">
        <v>16497</v>
      </c>
      <c r="WWY174" s="377" t="s">
        <v>16498</v>
      </c>
      <c r="WWZ174" s="377" t="s">
        <v>16499</v>
      </c>
      <c r="WXA174" s="377" t="s">
        <v>16500</v>
      </c>
      <c r="WXB174" s="377" t="s">
        <v>16501</v>
      </c>
      <c r="WXC174" s="377" t="s">
        <v>16502</v>
      </c>
      <c r="WXD174" s="377" t="s">
        <v>16503</v>
      </c>
      <c r="WXE174" s="377" t="s">
        <v>16504</v>
      </c>
      <c r="WXF174" s="377" t="s">
        <v>16505</v>
      </c>
      <c r="WXG174" s="377" t="s">
        <v>16506</v>
      </c>
      <c r="WXH174" s="377" t="s">
        <v>16507</v>
      </c>
      <c r="WXI174" s="377" t="s">
        <v>16508</v>
      </c>
      <c r="WXJ174" s="377" t="s">
        <v>16509</v>
      </c>
      <c r="WXK174" s="377" t="s">
        <v>16510</v>
      </c>
      <c r="WXL174" s="377" t="s">
        <v>16511</v>
      </c>
      <c r="WXM174" s="377" t="s">
        <v>16512</v>
      </c>
      <c r="WXN174" s="377" t="s">
        <v>16513</v>
      </c>
      <c r="WXO174" s="377" t="s">
        <v>16514</v>
      </c>
      <c r="WXP174" s="377" t="s">
        <v>16515</v>
      </c>
      <c r="WXQ174" s="377" t="s">
        <v>16516</v>
      </c>
      <c r="WXR174" s="377" t="s">
        <v>16517</v>
      </c>
      <c r="WXS174" s="377" t="s">
        <v>16518</v>
      </c>
      <c r="WXT174" s="377" t="s">
        <v>16519</v>
      </c>
      <c r="WXU174" s="377" t="s">
        <v>16520</v>
      </c>
      <c r="WXV174" s="377" t="s">
        <v>16521</v>
      </c>
      <c r="WXW174" s="377" t="s">
        <v>16522</v>
      </c>
      <c r="WXX174" s="377" t="s">
        <v>16523</v>
      </c>
      <c r="WXY174" s="377" t="s">
        <v>16524</v>
      </c>
      <c r="WXZ174" s="377" t="s">
        <v>16525</v>
      </c>
      <c r="WYA174" s="377" t="s">
        <v>16526</v>
      </c>
      <c r="WYB174" s="377" t="s">
        <v>16527</v>
      </c>
      <c r="WYC174" s="377" t="s">
        <v>16528</v>
      </c>
      <c r="WYD174" s="377" t="s">
        <v>16529</v>
      </c>
      <c r="WYE174" s="377" t="s">
        <v>16530</v>
      </c>
      <c r="WYF174" s="377" t="s">
        <v>16531</v>
      </c>
      <c r="WYG174" s="377" t="s">
        <v>16532</v>
      </c>
      <c r="WYH174" s="377" t="s">
        <v>16533</v>
      </c>
      <c r="WYI174" s="377" t="s">
        <v>16534</v>
      </c>
      <c r="WYJ174" s="377" t="s">
        <v>16535</v>
      </c>
      <c r="WYK174" s="377" t="s">
        <v>16536</v>
      </c>
      <c r="WYL174" s="377" t="s">
        <v>16537</v>
      </c>
      <c r="WYM174" s="377" t="s">
        <v>16538</v>
      </c>
      <c r="WYN174" s="377" t="s">
        <v>16539</v>
      </c>
      <c r="WYO174" s="377" t="s">
        <v>16540</v>
      </c>
      <c r="WYP174" s="377" t="s">
        <v>16541</v>
      </c>
      <c r="WYQ174" s="377" t="s">
        <v>16542</v>
      </c>
      <c r="WYR174" s="377" t="s">
        <v>16543</v>
      </c>
      <c r="WYS174" s="377" t="s">
        <v>16544</v>
      </c>
      <c r="WYT174" s="377" t="s">
        <v>16545</v>
      </c>
      <c r="WYU174" s="377" t="s">
        <v>16546</v>
      </c>
      <c r="WYV174" s="377" t="s">
        <v>16547</v>
      </c>
      <c r="WYW174" s="377" t="s">
        <v>16548</v>
      </c>
      <c r="WYX174" s="377" t="s">
        <v>16549</v>
      </c>
      <c r="WYY174" s="377" t="s">
        <v>16550</v>
      </c>
      <c r="WYZ174" s="377" t="s">
        <v>16551</v>
      </c>
      <c r="WZA174" s="377" t="s">
        <v>16552</v>
      </c>
      <c r="WZB174" s="377" t="s">
        <v>16553</v>
      </c>
      <c r="WZC174" s="377" t="s">
        <v>16554</v>
      </c>
      <c r="WZD174" s="377" t="s">
        <v>16555</v>
      </c>
      <c r="WZE174" s="377" t="s">
        <v>16556</v>
      </c>
      <c r="WZF174" s="377" t="s">
        <v>16557</v>
      </c>
      <c r="WZG174" s="377" t="s">
        <v>16558</v>
      </c>
      <c r="WZH174" s="377" t="s">
        <v>16559</v>
      </c>
      <c r="WZI174" s="377" t="s">
        <v>16560</v>
      </c>
      <c r="WZJ174" s="377" t="s">
        <v>16561</v>
      </c>
      <c r="WZK174" s="377" t="s">
        <v>16562</v>
      </c>
      <c r="WZL174" s="377" t="s">
        <v>16563</v>
      </c>
      <c r="WZM174" s="377" t="s">
        <v>16564</v>
      </c>
      <c r="WZN174" s="377" t="s">
        <v>16565</v>
      </c>
      <c r="WZO174" s="377" t="s">
        <v>16566</v>
      </c>
      <c r="WZP174" s="377" t="s">
        <v>16567</v>
      </c>
      <c r="WZQ174" s="377" t="s">
        <v>16568</v>
      </c>
      <c r="WZR174" s="377" t="s">
        <v>16569</v>
      </c>
      <c r="WZS174" s="377" t="s">
        <v>16570</v>
      </c>
      <c r="WZT174" s="377" t="s">
        <v>16571</v>
      </c>
      <c r="WZU174" s="377" t="s">
        <v>16572</v>
      </c>
      <c r="WZV174" s="377" t="s">
        <v>16573</v>
      </c>
      <c r="WZW174" s="377" t="s">
        <v>16574</v>
      </c>
      <c r="WZX174" s="377" t="s">
        <v>16575</v>
      </c>
      <c r="WZY174" s="377" t="s">
        <v>16576</v>
      </c>
      <c r="WZZ174" s="377" t="s">
        <v>16577</v>
      </c>
      <c r="XAA174" s="377" t="s">
        <v>16578</v>
      </c>
      <c r="XAB174" s="377" t="s">
        <v>16579</v>
      </c>
      <c r="XAC174" s="377" t="s">
        <v>16580</v>
      </c>
      <c r="XAD174" s="377" t="s">
        <v>16581</v>
      </c>
      <c r="XAE174" s="377" t="s">
        <v>16582</v>
      </c>
      <c r="XAF174" s="377" t="s">
        <v>16583</v>
      </c>
      <c r="XAG174" s="377" t="s">
        <v>16584</v>
      </c>
      <c r="XAH174" s="377" t="s">
        <v>16585</v>
      </c>
      <c r="XAI174" s="377" t="s">
        <v>16586</v>
      </c>
      <c r="XAJ174" s="377" t="s">
        <v>16587</v>
      </c>
      <c r="XAK174" s="377" t="s">
        <v>16588</v>
      </c>
      <c r="XAL174" s="377" t="s">
        <v>16589</v>
      </c>
      <c r="XAM174" s="377" t="s">
        <v>16590</v>
      </c>
      <c r="XAN174" s="377" t="s">
        <v>16591</v>
      </c>
      <c r="XAO174" s="377" t="s">
        <v>16592</v>
      </c>
      <c r="XAP174" s="377" t="s">
        <v>16593</v>
      </c>
      <c r="XAQ174" s="377" t="s">
        <v>16594</v>
      </c>
      <c r="XAR174" s="377" t="s">
        <v>16595</v>
      </c>
      <c r="XAS174" s="377" t="s">
        <v>16596</v>
      </c>
      <c r="XAT174" s="377" t="s">
        <v>16597</v>
      </c>
      <c r="XAU174" s="377" t="s">
        <v>16598</v>
      </c>
      <c r="XAV174" s="377" t="s">
        <v>16599</v>
      </c>
      <c r="XAW174" s="377" t="s">
        <v>16600</v>
      </c>
      <c r="XAX174" s="377" t="s">
        <v>16601</v>
      </c>
      <c r="XAY174" s="377" t="s">
        <v>16602</v>
      </c>
      <c r="XAZ174" s="377" t="s">
        <v>16603</v>
      </c>
      <c r="XBA174" s="377" t="s">
        <v>16604</v>
      </c>
      <c r="XBB174" s="377" t="s">
        <v>16605</v>
      </c>
      <c r="XBC174" s="377" t="s">
        <v>16606</v>
      </c>
      <c r="XBD174" s="377" t="s">
        <v>16607</v>
      </c>
      <c r="XBE174" s="377" t="s">
        <v>16608</v>
      </c>
      <c r="XBF174" s="377" t="s">
        <v>16609</v>
      </c>
      <c r="XBG174" s="377" t="s">
        <v>16610</v>
      </c>
      <c r="XBH174" s="377" t="s">
        <v>16611</v>
      </c>
      <c r="XBI174" s="377" t="s">
        <v>16612</v>
      </c>
      <c r="XBJ174" s="377" t="s">
        <v>16613</v>
      </c>
      <c r="XBK174" s="377" t="s">
        <v>16614</v>
      </c>
      <c r="XBL174" s="377" t="s">
        <v>16615</v>
      </c>
      <c r="XBM174" s="377" t="s">
        <v>16616</v>
      </c>
      <c r="XBN174" s="377" t="s">
        <v>16617</v>
      </c>
      <c r="XBO174" s="377" t="s">
        <v>16618</v>
      </c>
      <c r="XBP174" s="377" t="s">
        <v>16619</v>
      </c>
      <c r="XBQ174" s="377" t="s">
        <v>16620</v>
      </c>
      <c r="XBR174" s="377" t="s">
        <v>16621</v>
      </c>
      <c r="XBS174" s="377" t="s">
        <v>16622</v>
      </c>
      <c r="XBT174" s="377" t="s">
        <v>16623</v>
      </c>
      <c r="XBU174" s="377" t="s">
        <v>16624</v>
      </c>
      <c r="XBV174" s="377" t="s">
        <v>16625</v>
      </c>
      <c r="XBW174" s="377" t="s">
        <v>16626</v>
      </c>
      <c r="XBX174" s="377" t="s">
        <v>16627</v>
      </c>
      <c r="XBY174" s="377" t="s">
        <v>16628</v>
      </c>
      <c r="XBZ174" s="377" t="s">
        <v>16629</v>
      </c>
      <c r="XCA174" s="377" t="s">
        <v>16630</v>
      </c>
      <c r="XCB174" s="377" t="s">
        <v>16631</v>
      </c>
      <c r="XCC174" s="377" t="s">
        <v>16632</v>
      </c>
      <c r="XCD174" s="377" t="s">
        <v>16633</v>
      </c>
      <c r="XCE174" s="377" t="s">
        <v>16634</v>
      </c>
      <c r="XCF174" s="377" t="s">
        <v>16635</v>
      </c>
      <c r="XCG174" s="377" t="s">
        <v>16636</v>
      </c>
      <c r="XCH174" s="377" t="s">
        <v>16637</v>
      </c>
      <c r="XCI174" s="377" t="s">
        <v>16638</v>
      </c>
      <c r="XCJ174" s="377" t="s">
        <v>16639</v>
      </c>
      <c r="XCK174" s="377" t="s">
        <v>16640</v>
      </c>
      <c r="XCL174" s="377" t="s">
        <v>16641</v>
      </c>
      <c r="XCM174" s="377" t="s">
        <v>16642</v>
      </c>
      <c r="XCN174" s="377" t="s">
        <v>16643</v>
      </c>
      <c r="XCO174" s="377" t="s">
        <v>16644</v>
      </c>
      <c r="XCP174" s="377" t="s">
        <v>16645</v>
      </c>
      <c r="XCQ174" s="377" t="s">
        <v>16646</v>
      </c>
      <c r="XCR174" s="377" t="s">
        <v>16647</v>
      </c>
      <c r="XCS174" s="377" t="s">
        <v>16648</v>
      </c>
      <c r="XCT174" s="377" t="s">
        <v>16649</v>
      </c>
      <c r="XCU174" s="377" t="s">
        <v>16650</v>
      </c>
      <c r="XCV174" s="377" t="s">
        <v>16651</v>
      </c>
      <c r="XCW174" s="377" t="s">
        <v>16652</v>
      </c>
      <c r="XCX174" s="377" t="s">
        <v>16653</v>
      </c>
      <c r="XCY174" s="377" t="s">
        <v>16654</v>
      </c>
      <c r="XCZ174" s="377" t="s">
        <v>16655</v>
      </c>
      <c r="XDA174" s="377" t="s">
        <v>16656</v>
      </c>
      <c r="XDB174" s="377" t="s">
        <v>16657</v>
      </c>
      <c r="XDC174" s="377" t="s">
        <v>16658</v>
      </c>
      <c r="XDD174" s="377" t="s">
        <v>16659</v>
      </c>
      <c r="XDE174" s="377" t="s">
        <v>16660</v>
      </c>
      <c r="XDF174" s="377" t="s">
        <v>16661</v>
      </c>
      <c r="XDG174" s="377" t="s">
        <v>16662</v>
      </c>
      <c r="XDH174" s="377" t="s">
        <v>16663</v>
      </c>
      <c r="XDI174" s="377" t="s">
        <v>16664</v>
      </c>
      <c r="XDJ174" s="377" t="s">
        <v>16665</v>
      </c>
      <c r="XDK174" s="377" t="s">
        <v>16666</v>
      </c>
      <c r="XDL174" s="377" t="s">
        <v>16667</v>
      </c>
      <c r="XDM174" s="377" t="s">
        <v>16668</v>
      </c>
      <c r="XDN174" s="377" t="s">
        <v>16669</v>
      </c>
      <c r="XDO174" s="377" t="s">
        <v>16670</v>
      </c>
      <c r="XDP174" s="377" t="s">
        <v>16671</v>
      </c>
      <c r="XDQ174" s="377" t="s">
        <v>16672</v>
      </c>
      <c r="XDR174" s="377" t="s">
        <v>16673</v>
      </c>
      <c r="XDS174" s="377" t="s">
        <v>16674</v>
      </c>
      <c r="XDT174" s="377" t="s">
        <v>16675</v>
      </c>
      <c r="XDU174" s="377" t="s">
        <v>16676</v>
      </c>
      <c r="XDV174" s="377" t="s">
        <v>16677</v>
      </c>
      <c r="XDW174" s="377" t="s">
        <v>16678</v>
      </c>
      <c r="XDX174" s="377" t="s">
        <v>16679</v>
      </c>
      <c r="XDY174" s="377" t="s">
        <v>16680</v>
      </c>
      <c r="XDZ174" s="377" t="s">
        <v>16681</v>
      </c>
      <c r="XEA174" s="377" t="s">
        <v>16682</v>
      </c>
      <c r="XEB174" s="377" t="s">
        <v>16683</v>
      </c>
      <c r="XEC174" s="377" t="s">
        <v>16684</v>
      </c>
      <c r="XED174" s="377" t="s">
        <v>16685</v>
      </c>
      <c r="XEE174" s="377" t="s">
        <v>16686</v>
      </c>
      <c r="XEF174" s="377" t="s">
        <v>16687</v>
      </c>
      <c r="XEG174" s="377" t="s">
        <v>16688</v>
      </c>
      <c r="XEH174" s="377" t="s">
        <v>16689</v>
      </c>
      <c r="XEI174" s="377" t="s">
        <v>16690</v>
      </c>
      <c r="XEJ174" s="377" t="s">
        <v>16691</v>
      </c>
      <c r="XEK174" s="377" t="s">
        <v>16692</v>
      </c>
      <c r="XEL174" s="377" t="s">
        <v>16693</v>
      </c>
      <c r="XEM174" s="377" t="s">
        <v>16694</v>
      </c>
      <c r="XEN174" s="377" t="s">
        <v>16695</v>
      </c>
      <c r="XEO174" s="377" t="s">
        <v>16696</v>
      </c>
      <c r="XEP174" s="377" t="s">
        <v>16697</v>
      </c>
      <c r="XEQ174" s="377" t="s">
        <v>16698</v>
      </c>
      <c r="XER174" s="377" t="s">
        <v>16699</v>
      </c>
      <c r="XES174" s="377" t="s">
        <v>16700</v>
      </c>
      <c r="XET174" s="377" t="s">
        <v>16701</v>
      </c>
      <c r="XEU174" s="377" t="s">
        <v>16702</v>
      </c>
      <c r="XEV174" s="377" t="s">
        <v>16703</v>
      </c>
      <c r="XEW174" s="377" t="s">
        <v>16704</v>
      </c>
      <c r="XEX174" s="377" t="s">
        <v>16705</v>
      </c>
      <c r="XEY174" s="377" t="s">
        <v>16706</v>
      </c>
      <c r="XEZ174" s="377" t="s">
        <v>16707</v>
      </c>
      <c r="XFA174" s="377" t="s">
        <v>16708</v>
      </c>
      <c r="XFB174" s="377" t="s">
        <v>16709</v>
      </c>
      <c r="XFC174" s="377" t="s">
        <v>16710</v>
      </c>
    </row>
    <row r="175" spans="1:16383" s="22" customFormat="1" ht="15" customHeight="1" x14ac:dyDescent="0.25">
      <c r="A175" s="381" t="s">
        <v>16713</v>
      </c>
      <c r="B175" s="117">
        <v>334</v>
      </c>
      <c r="C175" s="117">
        <v>82</v>
      </c>
      <c r="D175" s="117">
        <v>654</v>
      </c>
      <c r="E175" s="117">
        <v>537</v>
      </c>
      <c r="F175" s="117">
        <v>6761</v>
      </c>
      <c r="G175" s="117">
        <v>8320</v>
      </c>
      <c r="H175" s="117">
        <v>653</v>
      </c>
      <c r="I175" s="117">
        <v>605</v>
      </c>
      <c r="J175" s="117">
        <v>2465</v>
      </c>
      <c r="K175" s="117">
        <v>3482</v>
      </c>
      <c r="L175" s="117">
        <v>37</v>
      </c>
      <c r="M175" s="117">
        <v>31</v>
      </c>
      <c r="N175" s="117">
        <v>12</v>
      </c>
      <c r="O175" s="673">
        <v>23973</v>
      </c>
      <c r="P175" s="670"/>
    </row>
    <row r="176" spans="1:16383" s="22" customFormat="1" ht="15" customHeight="1" x14ac:dyDescent="0.25">
      <c r="A176" s="355" t="s">
        <v>88</v>
      </c>
      <c r="B176" s="22">
        <v>110</v>
      </c>
      <c r="C176" s="22">
        <v>17</v>
      </c>
      <c r="D176" s="22">
        <v>102</v>
      </c>
      <c r="E176" s="22">
        <v>135</v>
      </c>
      <c r="F176" s="22">
        <v>2709</v>
      </c>
      <c r="G176" s="22">
        <v>1240</v>
      </c>
      <c r="H176" s="22">
        <v>154</v>
      </c>
      <c r="I176" s="22">
        <v>215</v>
      </c>
      <c r="J176" s="22">
        <v>567</v>
      </c>
      <c r="K176" s="22">
        <v>623</v>
      </c>
      <c r="L176" s="22">
        <v>5</v>
      </c>
      <c r="M176" s="22">
        <v>4</v>
      </c>
      <c r="N176" s="22">
        <v>1</v>
      </c>
      <c r="O176" s="50">
        <v>5882</v>
      </c>
      <c r="P176" s="670"/>
    </row>
    <row r="177" spans="1:16" s="22" customFormat="1" ht="15" customHeight="1" x14ac:dyDescent="0.25">
      <c r="A177" s="355" t="s">
        <v>89</v>
      </c>
      <c r="B177" s="22">
        <v>5</v>
      </c>
      <c r="C177" s="22">
        <v>5</v>
      </c>
      <c r="D177" s="22">
        <v>24</v>
      </c>
      <c r="E177" s="22">
        <v>18</v>
      </c>
      <c r="F177" s="22">
        <v>204</v>
      </c>
      <c r="G177" s="22">
        <v>309</v>
      </c>
      <c r="H177" s="22">
        <v>14</v>
      </c>
      <c r="I177" s="22">
        <v>12</v>
      </c>
      <c r="J177" s="22">
        <v>77</v>
      </c>
      <c r="K177" s="22">
        <v>128</v>
      </c>
      <c r="L177" s="22">
        <v>1</v>
      </c>
      <c r="M177" s="22">
        <v>2</v>
      </c>
      <c r="N177" s="22">
        <v>0</v>
      </c>
      <c r="O177" s="50">
        <v>799</v>
      </c>
      <c r="P177" s="670"/>
    </row>
    <row r="178" spans="1:16" s="22" customFormat="1" ht="15" customHeight="1" x14ac:dyDescent="0.25">
      <c r="A178" s="355" t="s">
        <v>90</v>
      </c>
      <c r="B178" s="22">
        <v>219</v>
      </c>
      <c r="C178" s="22">
        <v>60</v>
      </c>
      <c r="D178" s="22">
        <v>528</v>
      </c>
      <c r="E178" s="22">
        <v>384</v>
      </c>
      <c r="F178" s="22">
        <v>3848</v>
      </c>
      <c r="G178" s="22">
        <v>6771</v>
      </c>
      <c r="H178" s="22">
        <v>485</v>
      </c>
      <c r="I178" s="22">
        <v>378</v>
      </c>
      <c r="J178" s="22">
        <v>1821</v>
      </c>
      <c r="K178" s="22">
        <v>2731</v>
      </c>
      <c r="L178" s="22">
        <v>31</v>
      </c>
      <c r="M178" s="22">
        <v>25</v>
      </c>
      <c r="N178" s="22">
        <v>11</v>
      </c>
      <c r="O178" s="50">
        <v>17292</v>
      </c>
      <c r="P178" s="670"/>
    </row>
    <row r="179" spans="1:16" s="380" customFormat="1" ht="15" customHeight="1" x14ac:dyDescent="0.25">
      <c r="A179" s="84" t="s">
        <v>16714</v>
      </c>
      <c r="B179" s="21">
        <v>280</v>
      </c>
      <c r="C179" s="21">
        <v>51</v>
      </c>
      <c r="D179" s="21">
        <v>547</v>
      </c>
      <c r="E179" s="21">
        <v>388</v>
      </c>
      <c r="F179" s="21">
        <v>5262</v>
      </c>
      <c r="G179" s="21">
        <v>6991</v>
      </c>
      <c r="H179" s="21">
        <v>537</v>
      </c>
      <c r="I179" s="21">
        <v>448</v>
      </c>
      <c r="J179" s="21">
        <v>2107</v>
      </c>
      <c r="K179" s="21">
        <v>2608</v>
      </c>
      <c r="L179" s="21">
        <v>9</v>
      </c>
      <c r="M179" s="21">
        <v>5</v>
      </c>
      <c r="N179" s="21">
        <v>3</v>
      </c>
      <c r="O179" s="56">
        <v>19236</v>
      </c>
      <c r="P179" s="671"/>
    </row>
    <row r="180" spans="1:16" s="22" customFormat="1" ht="15" customHeight="1" x14ac:dyDescent="0.25">
      <c r="A180" s="84" t="s">
        <v>16715</v>
      </c>
      <c r="B180" s="21">
        <v>221</v>
      </c>
      <c r="C180" s="21">
        <v>39</v>
      </c>
      <c r="D180" s="21">
        <v>438</v>
      </c>
      <c r="E180" s="21">
        <v>298</v>
      </c>
      <c r="F180" s="21">
        <v>4156</v>
      </c>
      <c r="G180" s="21">
        <v>5642</v>
      </c>
      <c r="H180" s="21">
        <v>417</v>
      </c>
      <c r="I180" s="21">
        <v>346</v>
      </c>
      <c r="J180" s="21">
        <v>1763</v>
      </c>
      <c r="K180" s="21">
        <v>2112</v>
      </c>
      <c r="L180" s="21">
        <v>5</v>
      </c>
      <c r="M180" s="21">
        <v>4</v>
      </c>
      <c r="N180" s="21">
        <v>1</v>
      </c>
      <c r="O180" s="56">
        <v>15442</v>
      </c>
      <c r="P180" s="670"/>
    </row>
    <row r="181" spans="1:16" s="22" customFormat="1" ht="15" customHeight="1" x14ac:dyDescent="0.25">
      <c r="A181" s="221" t="s">
        <v>16716</v>
      </c>
      <c r="B181" s="21">
        <v>211</v>
      </c>
      <c r="C181" s="21">
        <v>35</v>
      </c>
      <c r="D181" s="21">
        <v>413</v>
      </c>
      <c r="E181" s="21">
        <v>270</v>
      </c>
      <c r="F181" s="21">
        <v>3919</v>
      </c>
      <c r="G181" s="21">
        <v>5370</v>
      </c>
      <c r="H181" s="21">
        <v>392</v>
      </c>
      <c r="I181" s="21">
        <v>321</v>
      </c>
      <c r="J181" s="21">
        <v>1649</v>
      </c>
      <c r="K181" s="21">
        <v>1997</v>
      </c>
      <c r="L181" s="21">
        <v>5</v>
      </c>
      <c r="M181" s="21">
        <v>4</v>
      </c>
      <c r="N181" s="21">
        <v>1</v>
      </c>
      <c r="O181" s="56">
        <v>14587</v>
      </c>
      <c r="P181" s="670"/>
    </row>
    <row r="182" spans="1:16" s="22" customFormat="1" ht="15" customHeight="1" x14ac:dyDescent="0.25">
      <c r="A182" s="355" t="s">
        <v>77</v>
      </c>
      <c r="B182" s="22">
        <v>22</v>
      </c>
      <c r="C182" s="22">
        <v>5</v>
      </c>
      <c r="D182" s="22">
        <v>46</v>
      </c>
      <c r="E182" s="22">
        <v>20</v>
      </c>
      <c r="F182" s="22">
        <v>319</v>
      </c>
      <c r="G182" s="22">
        <v>442</v>
      </c>
      <c r="H182" s="22">
        <v>44</v>
      </c>
      <c r="I182" s="22">
        <v>37</v>
      </c>
      <c r="J182" s="22">
        <v>134</v>
      </c>
      <c r="K182" s="22">
        <v>183</v>
      </c>
      <c r="L182" s="22">
        <v>1</v>
      </c>
      <c r="M182" s="22">
        <v>0</v>
      </c>
      <c r="N182" s="22">
        <v>0</v>
      </c>
      <c r="O182" s="50">
        <v>1253</v>
      </c>
      <c r="P182" s="670"/>
    </row>
    <row r="183" spans="1:16" s="22" customFormat="1" ht="15" customHeight="1" x14ac:dyDescent="0.25">
      <c r="A183" s="355" t="s">
        <v>73</v>
      </c>
      <c r="B183" s="22">
        <v>3</v>
      </c>
      <c r="C183" s="22">
        <v>1</v>
      </c>
      <c r="D183" s="22">
        <v>14</v>
      </c>
      <c r="E183" s="22">
        <v>10</v>
      </c>
      <c r="F183" s="22">
        <v>143</v>
      </c>
      <c r="G183" s="22">
        <v>120</v>
      </c>
      <c r="H183" s="22">
        <v>8</v>
      </c>
      <c r="I183" s="22">
        <v>7</v>
      </c>
      <c r="J183" s="22">
        <v>30</v>
      </c>
      <c r="K183" s="22">
        <v>41</v>
      </c>
      <c r="L183" s="22">
        <v>0</v>
      </c>
      <c r="M183" s="22">
        <v>0</v>
      </c>
      <c r="N183" s="22">
        <v>0</v>
      </c>
      <c r="O183" s="50">
        <v>377</v>
      </c>
      <c r="P183" s="670"/>
    </row>
    <row r="184" spans="1:16" s="22" customFormat="1" ht="15" customHeight="1" x14ac:dyDescent="0.25">
      <c r="A184" s="355" t="s">
        <v>91</v>
      </c>
      <c r="B184" s="22">
        <v>26</v>
      </c>
      <c r="C184" s="22">
        <v>4</v>
      </c>
      <c r="D184" s="22">
        <v>31</v>
      </c>
      <c r="E184" s="22">
        <v>17</v>
      </c>
      <c r="F184" s="22">
        <v>288</v>
      </c>
      <c r="G184" s="22">
        <v>322</v>
      </c>
      <c r="H184" s="22">
        <v>23</v>
      </c>
      <c r="I184" s="22">
        <v>21</v>
      </c>
      <c r="J184" s="22">
        <v>91</v>
      </c>
      <c r="K184" s="22">
        <v>135</v>
      </c>
      <c r="L184" s="22">
        <v>0</v>
      </c>
      <c r="M184" s="22">
        <v>0</v>
      </c>
      <c r="N184" s="22">
        <v>0</v>
      </c>
      <c r="O184" s="50">
        <v>958</v>
      </c>
      <c r="P184" s="670"/>
    </row>
    <row r="185" spans="1:16" s="22" customFormat="1" ht="15" customHeight="1" x14ac:dyDescent="0.25">
      <c r="A185" s="386" t="s">
        <v>16786</v>
      </c>
      <c r="B185" s="342">
        <v>0</v>
      </c>
      <c r="C185" s="342">
        <v>0</v>
      </c>
      <c r="D185" s="342">
        <v>0</v>
      </c>
      <c r="E185" s="342">
        <v>0</v>
      </c>
      <c r="F185" s="342">
        <v>0</v>
      </c>
      <c r="G185" s="342">
        <v>0</v>
      </c>
      <c r="H185" s="342">
        <v>0</v>
      </c>
      <c r="I185" s="342">
        <v>0</v>
      </c>
      <c r="J185" s="342">
        <v>1</v>
      </c>
      <c r="K185" s="342">
        <v>0</v>
      </c>
      <c r="L185" s="342">
        <v>0</v>
      </c>
      <c r="M185" s="342">
        <v>0</v>
      </c>
      <c r="N185" s="342">
        <v>0</v>
      </c>
      <c r="O185" s="343">
        <v>1</v>
      </c>
      <c r="P185" s="670"/>
    </row>
    <row r="186" spans="1:16" s="22" customFormat="1" ht="15" customHeight="1" x14ac:dyDescent="0.25">
      <c r="A186" s="386" t="s">
        <v>16787</v>
      </c>
      <c r="B186" s="22">
        <v>0</v>
      </c>
      <c r="C186" s="22">
        <v>0</v>
      </c>
      <c r="D186" s="22">
        <v>1</v>
      </c>
      <c r="E186" s="22">
        <v>0</v>
      </c>
      <c r="F186" s="22">
        <v>0</v>
      </c>
      <c r="G186" s="22">
        <v>0</v>
      </c>
      <c r="H186" s="22">
        <v>0</v>
      </c>
      <c r="I186" s="22">
        <v>0</v>
      </c>
      <c r="J186" s="22">
        <v>0</v>
      </c>
      <c r="K186" s="22">
        <v>0</v>
      </c>
      <c r="L186" s="22">
        <v>0</v>
      </c>
      <c r="M186" s="22">
        <v>0</v>
      </c>
      <c r="N186" s="22">
        <v>0</v>
      </c>
      <c r="O186" s="50">
        <v>1</v>
      </c>
      <c r="P186" s="670"/>
    </row>
    <row r="187" spans="1:16" s="22" customFormat="1" ht="15" customHeight="1" x14ac:dyDescent="0.25">
      <c r="A187" s="355" t="s">
        <v>92</v>
      </c>
      <c r="B187" s="22">
        <v>0</v>
      </c>
      <c r="C187" s="22">
        <v>1</v>
      </c>
      <c r="D187" s="22">
        <v>7</v>
      </c>
      <c r="E187" s="22">
        <v>41</v>
      </c>
      <c r="F187" s="22">
        <v>67</v>
      </c>
      <c r="G187" s="22">
        <v>173</v>
      </c>
      <c r="H187" s="22">
        <v>15</v>
      </c>
      <c r="I187" s="22">
        <v>7</v>
      </c>
      <c r="J187" s="22">
        <v>83</v>
      </c>
      <c r="K187" s="22">
        <v>88</v>
      </c>
      <c r="L187" s="22">
        <v>0</v>
      </c>
      <c r="M187" s="22">
        <v>0</v>
      </c>
      <c r="N187" s="22">
        <v>0</v>
      </c>
      <c r="O187" s="50">
        <v>482</v>
      </c>
      <c r="P187" s="670"/>
    </row>
    <row r="188" spans="1:16" s="22" customFormat="1" ht="15" customHeight="1" x14ac:dyDescent="0.25">
      <c r="A188" s="355" t="s">
        <v>93</v>
      </c>
      <c r="B188" s="22">
        <v>30</v>
      </c>
      <c r="C188" s="22">
        <v>6</v>
      </c>
      <c r="D188" s="22">
        <v>32</v>
      </c>
      <c r="E188" s="22">
        <v>17</v>
      </c>
      <c r="F188" s="22">
        <v>396</v>
      </c>
      <c r="G188" s="22">
        <v>629</v>
      </c>
      <c r="H188" s="22">
        <v>29</v>
      </c>
      <c r="I188" s="22">
        <v>47</v>
      </c>
      <c r="J188" s="22">
        <v>174</v>
      </c>
      <c r="K188" s="22">
        <v>230</v>
      </c>
      <c r="L188" s="22">
        <v>0</v>
      </c>
      <c r="M188" s="22">
        <v>0</v>
      </c>
      <c r="N188" s="22">
        <v>0</v>
      </c>
      <c r="O188" s="50">
        <v>1590</v>
      </c>
      <c r="P188" s="670"/>
    </row>
    <row r="189" spans="1:16" s="22" customFormat="1" ht="15" customHeight="1" x14ac:dyDescent="0.25">
      <c r="A189" s="386" t="s">
        <v>16788</v>
      </c>
      <c r="B189" s="22">
        <v>3</v>
      </c>
      <c r="C189" s="22">
        <v>0</v>
      </c>
      <c r="D189" s="22">
        <v>10</v>
      </c>
      <c r="E189" s="22">
        <v>8</v>
      </c>
      <c r="F189" s="22">
        <v>122</v>
      </c>
      <c r="G189" s="22">
        <v>124</v>
      </c>
      <c r="H189" s="22">
        <v>6</v>
      </c>
      <c r="I189" s="22">
        <v>5</v>
      </c>
      <c r="J189" s="22">
        <v>30</v>
      </c>
      <c r="K189" s="22">
        <v>32</v>
      </c>
      <c r="L189" s="22">
        <v>0</v>
      </c>
      <c r="M189" s="22">
        <v>0</v>
      </c>
      <c r="N189" s="22">
        <v>0</v>
      </c>
      <c r="O189" s="50">
        <v>340</v>
      </c>
      <c r="P189" s="670"/>
    </row>
    <row r="190" spans="1:16" s="22" customFormat="1" ht="15" customHeight="1" x14ac:dyDescent="0.25">
      <c r="A190" s="386" t="s">
        <v>16789</v>
      </c>
      <c r="B190" s="22">
        <v>1</v>
      </c>
      <c r="C190" s="22">
        <v>0</v>
      </c>
      <c r="D190" s="22">
        <v>3</v>
      </c>
      <c r="E190" s="22">
        <v>1</v>
      </c>
      <c r="F190" s="22">
        <v>21</v>
      </c>
      <c r="G190" s="22">
        <v>25</v>
      </c>
      <c r="H190" s="22">
        <v>2</v>
      </c>
      <c r="I190" s="22">
        <v>0</v>
      </c>
      <c r="J190" s="22">
        <v>3</v>
      </c>
      <c r="K190" s="22">
        <v>10</v>
      </c>
      <c r="L190" s="22">
        <v>0</v>
      </c>
      <c r="M190" s="22">
        <v>0</v>
      </c>
      <c r="N190" s="22">
        <v>0</v>
      </c>
      <c r="O190" s="50">
        <v>66</v>
      </c>
      <c r="P190" s="670"/>
    </row>
    <row r="191" spans="1:16" s="22" customFormat="1" ht="15" customHeight="1" x14ac:dyDescent="0.25">
      <c r="A191" s="386" t="s">
        <v>16790</v>
      </c>
      <c r="B191" s="22">
        <v>0</v>
      </c>
      <c r="C191" s="22">
        <v>0</v>
      </c>
      <c r="D191" s="22">
        <v>0</v>
      </c>
      <c r="E191" s="22">
        <v>0</v>
      </c>
      <c r="F191" s="22">
        <v>0</v>
      </c>
      <c r="G191" s="22">
        <v>0</v>
      </c>
      <c r="H191" s="22">
        <v>0</v>
      </c>
      <c r="I191" s="22">
        <v>0</v>
      </c>
      <c r="J191" s="22">
        <v>0</v>
      </c>
      <c r="K191" s="22">
        <v>0</v>
      </c>
      <c r="L191" s="22">
        <v>0</v>
      </c>
      <c r="M191" s="22">
        <v>0</v>
      </c>
      <c r="N191" s="22">
        <v>0</v>
      </c>
      <c r="O191" s="50">
        <v>0</v>
      </c>
      <c r="P191" s="670"/>
    </row>
    <row r="192" spans="1:16" s="22" customFormat="1" ht="15" customHeight="1" x14ac:dyDescent="0.25">
      <c r="A192" s="386" t="s">
        <v>16791</v>
      </c>
      <c r="B192" s="22">
        <v>3</v>
      </c>
      <c r="C192" s="22">
        <v>0</v>
      </c>
      <c r="D192" s="22">
        <v>4</v>
      </c>
      <c r="E192" s="22">
        <v>3</v>
      </c>
      <c r="F192" s="22">
        <v>50</v>
      </c>
      <c r="G192" s="22">
        <v>73</v>
      </c>
      <c r="H192" s="22">
        <v>9</v>
      </c>
      <c r="I192" s="22">
        <v>4</v>
      </c>
      <c r="J192" s="22">
        <v>18</v>
      </c>
      <c r="K192" s="22">
        <v>11</v>
      </c>
      <c r="L192" s="22">
        <v>0</v>
      </c>
      <c r="M192" s="22">
        <v>0</v>
      </c>
      <c r="N192" s="22">
        <v>0</v>
      </c>
      <c r="O192" s="50">
        <v>175</v>
      </c>
      <c r="P192" s="670"/>
    </row>
    <row r="193" spans="1:16" s="22" customFormat="1" ht="15" customHeight="1" x14ac:dyDescent="0.25">
      <c r="A193" s="386" t="s">
        <v>16792</v>
      </c>
      <c r="B193" s="22">
        <v>4</v>
      </c>
      <c r="C193" s="22">
        <v>0</v>
      </c>
      <c r="D193" s="22">
        <v>7</v>
      </c>
      <c r="E193" s="22">
        <v>3</v>
      </c>
      <c r="F193" s="22">
        <v>106</v>
      </c>
      <c r="G193" s="22">
        <v>143</v>
      </c>
      <c r="H193" s="22">
        <v>11</v>
      </c>
      <c r="I193" s="22">
        <v>2</v>
      </c>
      <c r="J193" s="22">
        <v>42</v>
      </c>
      <c r="K193" s="22">
        <v>30</v>
      </c>
      <c r="L193" s="22">
        <v>0</v>
      </c>
      <c r="M193" s="22">
        <v>0</v>
      </c>
      <c r="N193" s="22">
        <v>0</v>
      </c>
      <c r="O193" s="50">
        <v>348</v>
      </c>
      <c r="P193" s="670"/>
    </row>
    <row r="194" spans="1:16" s="22" customFormat="1" ht="15" customHeight="1" x14ac:dyDescent="0.25">
      <c r="A194" s="386" t="s">
        <v>16793</v>
      </c>
      <c r="B194" s="22">
        <v>4</v>
      </c>
      <c r="C194" s="22">
        <v>0</v>
      </c>
      <c r="D194" s="22">
        <v>5</v>
      </c>
      <c r="E194" s="22">
        <v>4</v>
      </c>
      <c r="F194" s="22">
        <v>96</v>
      </c>
      <c r="G194" s="22">
        <v>86</v>
      </c>
      <c r="H194" s="22">
        <v>5</v>
      </c>
      <c r="I194" s="22">
        <v>2</v>
      </c>
      <c r="J194" s="22">
        <v>42</v>
      </c>
      <c r="K194" s="22">
        <v>26</v>
      </c>
      <c r="L194" s="22">
        <v>0</v>
      </c>
      <c r="M194" s="22">
        <v>0</v>
      </c>
      <c r="N194" s="22">
        <v>0</v>
      </c>
      <c r="O194" s="50">
        <v>270</v>
      </c>
      <c r="P194" s="670"/>
    </row>
    <row r="195" spans="1:16" s="22" customFormat="1" ht="15" customHeight="1" x14ac:dyDescent="0.25">
      <c r="A195" s="386" t="s">
        <v>16794</v>
      </c>
      <c r="B195" s="22">
        <v>0</v>
      </c>
      <c r="C195" s="22">
        <v>0</v>
      </c>
      <c r="D195" s="22">
        <v>0</v>
      </c>
      <c r="E195" s="22">
        <v>1</v>
      </c>
      <c r="F195" s="22">
        <v>0</v>
      </c>
      <c r="G195" s="22">
        <v>0</v>
      </c>
      <c r="H195" s="22">
        <v>0</v>
      </c>
      <c r="I195" s="22">
        <v>0</v>
      </c>
      <c r="J195" s="22">
        <v>0</v>
      </c>
      <c r="K195" s="22">
        <v>0</v>
      </c>
      <c r="L195" s="22">
        <v>0</v>
      </c>
      <c r="M195" s="22">
        <v>0</v>
      </c>
      <c r="N195" s="22">
        <v>0</v>
      </c>
      <c r="O195" s="50">
        <v>1</v>
      </c>
      <c r="P195" s="670"/>
    </row>
    <row r="196" spans="1:16" s="22" customFormat="1" ht="15" customHeight="1" x14ac:dyDescent="0.25">
      <c r="A196" s="386" t="s">
        <v>16795</v>
      </c>
      <c r="B196" s="22">
        <v>2</v>
      </c>
      <c r="C196" s="22">
        <v>0</v>
      </c>
      <c r="D196" s="22">
        <v>9</v>
      </c>
      <c r="E196" s="22">
        <v>7</v>
      </c>
      <c r="F196" s="22">
        <v>74</v>
      </c>
      <c r="G196" s="22">
        <v>85</v>
      </c>
      <c r="H196" s="22">
        <v>4</v>
      </c>
      <c r="I196" s="22">
        <v>3</v>
      </c>
      <c r="J196" s="22">
        <v>21</v>
      </c>
      <c r="K196" s="22">
        <v>31</v>
      </c>
      <c r="L196" s="22">
        <v>0</v>
      </c>
      <c r="M196" s="22">
        <v>0</v>
      </c>
      <c r="N196" s="22">
        <v>0</v>
      </c>
      <c r="O196" s="50">
        <v>236</v>
      </c>
      <c r="P196" s="670"/>
    </row>
    <row r="197" spans="1:16" s="22" customFormat="1" ht="15" customHeight="1" x14ac:dyDescent="0.25">
      <c r="A197" s="386" t="s">
        <v>16796</v>
      </c>
      <c r="B197" s="22">
        <v>6</v>
      </c>
      <c r="C197" s="22">
        <v>0</v>
      </c>
      <c r="D197" s="22">
        <v>7</v>
      </c>
      <c r="E197" s="22">
        <v>4</v>
      </c>
      <c r="F197" s="22">
        <v>56</v>
      </c>
      <c r="G197" s="22">
        <v>114</v>
      </c>
      <c r="H197" s="22">
        <v>9</v>
      </c>
      <c r="I197" s="22">
        <v>6</v>
      </c>
      <c r="J197" s="22">
        <v>28</v>
      </c>
      <c r="K197" s="22">
        <v>37</v>
      </c>
      <c r="L197" s="22">
        <v>0</v>
      </c>
      <c r="M197" s="22">
        <v>0</v>
      </c>
      <c r="N197" s="22">
        <v>0</v>
      </c>
      <c r="O197" s="50">
        <v>267</v>
      </c>
      <c r="P197" s="670"/>
    </row>
    <row r="198" spans="1:16" s="22" customFormat="1" ht="15" customHeight="1" x14ac:dyDescent="0.25">
      <c r="A198" s="386" t="s">
        <v>16797</v>
      </c>
      <c r="B198" s="22">
        <v>0</v>
      </c>
      <c r="C198" s="22">
        <v>0</v>
      </c>
      <c r="D198" s="22">
        <v>3</v>
      </c>
      <c r="E198" s="22">
        <v>1</v>
      </c>
      <c r="F198" s="22">
        <v>23</v>
      </c>
      <c r="G198" s="22">
        <v>53</v>
      </c>
      <c r="H198" s="22">
        <v>7</v>
      </c>
      <c r="I198" s="22">
        <v>2</v>
      </c>
      <c r="J198" s="22">
        <v>26</v>
      </c>
      <c r="K198" s="22">
        <v>17</v>
      </c>
      <c r="L198" s="22">
        <v>0</v>
      </c>
      <c r="M198" s="22">
        <v>0</v>
      </c>
      <c r="N198" s="22">
        <v>0</v>
      </c>
      <c r="O198" s="50">
        <v>132</v>
      </c>
      <c r="P198" s="670"/>
    </row>
    <row r="199" spans="1:16" s="22" customFormat="1" ht="15" customHeight="1" x14ac:dyDescent="0.25">
      <c r="A199" s="386" t="s">
        <v>16798</v>
      </c>
      <c r="B199" s="22">
        <v>3</v>
      </c>
      <c r="C199" s="22">
        <v>1</v>
      </c>
      <c r="D199" s="22">
        <v>7</v>
      </c>
      <c r="E199" s="22">
        <v>14</v>
      </c>
      <c r="F199" s="22">
        <v>94</v>
      </c>
      <c r="G199" s="22">
        <v>122</v>
      </c>
      <c r="H199" s="22">
        <v>7</v>
      </c>
      <c r="I199" s="22">
        <v>2</v>
      </c>
      <c r="J199" s="22">
        <v>25</v>
      </c>
      <c r="K199" s="22">
        <v>61</v>
      </c>
      <c r="L199" s="22">
        <v>0</v>
      </c>
      <c r="M199" s="22">
        <v>0</v>
      </c>
      <c r="N199" s="22">
        <v>0</v>
      </c>
      <c r="O199" s="50">
        <v>336</v>
      </c>
      <c r="P199" s="670"/>
    </row>
    <row r="200" spans="1:16" s="22" customFormat="1" ht="15" customHeight="1" x14ac:dyDescent="0.25">
      <c r="A200" s="386" t="s">
        <v>16799</v>
      </c>
      <c r="B200" s="22">
        <v>1</v>
      </c>
      <c r="C200" s="22">
        <v>0</v>
      </c>
      <c r="D200" s="22">
        <v>4</v>
      </c>
      <c r="E200" s="22">
        <v>7</v>
      </c>
      <c r="F200" s="22">
        <v>100</v>
      </c>
      <c r="G200" s="22">
        <v>87</v>
      </c>
      <c r="H200" s="22">
        <v>11</v>
      </c>
      <c r="I200" s="22">
        <v>7</v>
      </c>
      <c r="J200" s="22">
        <v>30</v>
      </c>
      <c r="K200" s="22">
        <v>32</v>
      </c>
      <c r="L200" s="22">
        <v>0</v>
      </c>
      <c r="M200" s="22">
        <v>0</v>
      </c>
      <c r="N200" s="22">
        <v>0</v>
      </c>
      <c r="O200" s="50">
        <v>279</v>
      </c>
      <c r="P200" s="670"/>
    </row>
    <row r="201" spans="1:16" s="22" customFormat="1" ht="15" customHeight="1" x14ac:dyDescent="0.25">
      <c r="A201" s="386" t="s">
        <v>16800</v>
      </c>
      <c r="B201" s="22">
        <v>0</v>
      </c>
      <c r="C201" s="22">
        <v>0</v>
      </c>
      <c r="D201" s="22">
        <v>0</v>
      </c>
      <c r="E201" s="22">
        <v>3</v>
      </c>
      <c r="F201" s="22">
        <v>10</v>
      </c>
      <c r="G201" s="22">
        <v>5</v>
      </c>
      <c r="H201" s="22">
        <v>0</v>
      </c>
      <c r="I201" s="22">
        <v>0</v>
      </c>
      <c r="J201" s="22">
        <v>2</v>
      </c>
      <c r="K201" s="22">
        <v>4</v>
      </c>
      <c r="L201" s="22">
        <v>0</v>
      </c>
      <c r="M201" s="22">
        <v>0</v>
      </c>
      <c r="N201" s="22">
        <v>0</v>
      </c>
      <c r="O201" s="50">
        <v>24</v>
      </c>
      <c r="P201" s="670"/>
    </row>
    <row r="202" spans="1:16" s="22" customFormat="1" ht="15" customHeight="1" x14ac:dyDescent="0.25">
      <c r="A202" s="386" t="s">
        <v>16801</v>
      </c>
      <c r="B202" s="22">
        <v>0</v>
      </c>
      <c r="C202" s="22">
        <v>0</v>
      </c>
      <c r="D202" s="22">
        <v>0</v>
      </c>
      <c r="E202" s="22">
        <v>3</v>
      </c>
      <c r="F202" s="22">
        <v>0</v>
      </c>
      <c r="G202" s="22">
        <v>0</v>
      </c>
      <c r="H202" s="22">
        <v>0</v>
      </c>
      <c r="I202" s="22">
        <v>0</v>
      </c>
      <c r="J202" s="22">
        <v>0</v>
      </c>
      <c r="K202" s="22">
        <v>0</v>
      </c>
      <c r="L202" s="22">
        <v>0</v>
      </c>
      <c r="M202" s="22">
        <v>0</v>
      </c>
      <c r="N202" s="22">
        <v>0</v>
      </c>
      <c r="O202" s="50">
        <v>3</v>
      </c>
      <c r="P202" s="670"/>
    </row>
    <row r="203" spans="1:16" s="22" customFormat="1" ht="15" customHeight="1" x14ac:dyDescent="0.25">
      <c r="A203" s="386" t="s">
        <v>16802</v>
      </c>
      <c r="B203" s="22">
        <v>0</v>
      </c>
      <c r="C203" s="22">
        <v>0</v>
      </c>
      <c r="D203" s="22">
        <v>4</v>
      </c>
      <c r="E203" s="22">
        <v>3</v>
      </c>
      <c r="F203" s="22">
        <v>89</v>
      </c>
      <c r="G203" s="22">
        <v>120</v>
      </c>
      <c r="H203" s="22">
        <v>7</v>
      </c>
      <c r="I203" s="22">
        <v>8</v>
      </c>
      <c r="J203" s="22">
        <v>35</v>
      </c>
      <c r="K203" s="22">
        <v>33</v>
      </c>
      <c r="L203" s="22">
        <v>0</v>
      </c>
      <c r="M203" s="22">
        <v>0</v>
      </c>
      <c r="N203" s="22">
        <v>0</v>
      </c>
      <c r="O203" s="50">
        <v>299</v>
      </c>
      <c r="P203" s="670"/>
    </row>
    <row r="204" spans="1:16" s="22" customFormat="1" ht="15" customHeight="1" x14ac:dyDescent="0.25">
      <c r="A204" s="386" t="s">
        <v>16803</v>
      </c>
      <c r="B204" s="22">
        <v>0</v>
      </c>
      <c r="C204" s="22">
        <v>0</v>
      </c>
      <c r="D204" s="22">
        <v>10</v>
      </c>
      <c r="E204" s="22">
        <v>8</v>
      </c>
      <c r="F204" s="22">
        <v>81</v>
      </c>
      <c r="G204" s="22">
        <v>113</v>
      </c>
      <c r="H204" s="22">
        <v>6</v>
      </c>
      <c r="I204" s="22">
        <v>7</v>
      </c>
      <c r="J204" s="22">
        <v>29</v>
      </c>
      <c r="K204" s="22">
        <v>38</v>
      </c>
      <c r="L204" s="22">
        <v>0</v>
      </c>
      <c r="M204" s="22">
        <v>0</v>
      </c>
      <c r="N204" s="22">
        <v>0</v>
      </c>
      <c r="O204" s="50">
        <v>292</v>
      </c>
      <c r="P204" s="670"/>
    </row>
    <row r="205" spans="1:16" s="22" customFormat="1" ht="15" customHeight="1" x14ac:dyDescent="0.25">
      <c r="A205" s="355" t="s">
        <v>214</v>
      </c>
      <c r="B205" s="22">
        <v>0</v>
      </c>
      <c r="C205" s="22">
        <v>0</v>
      </c>
      <c r="D205" s="22">
        <v>3</v>
      </c>
      <c r="E205" s="22">
        <v>0</v>
      </c>
      <c r="F205" s="22">
        <v>15</v>
      </c>
      <c r="G205" s="22">
        <v>35</v>
      </c>
      <c r="H205" s="22">
        <v>2</v>
      </c>
      <c r="I205" s="22">
        <v>2</v>
      </c>
      <c r="J205" s="22">
        <v>9</v>
      </c>
      <c r="K205" s="22">
        <v>14</v>
      </c>
      <c r="L205" s="22">
        <v>0</v>
      </c>
      <c r="M205" s="22">
        <v>0</v>
      </c>
      <c r="N205" s="22">
        <v>0</v>
      </c>
      <c r="O205" s="50">
        <v>80</v>
      </c>
      <c r="P205" s="670"/>
    </row>
    <row r="206" spans="1:16" s="22" customFormat="1" ht="15" customHeight="1" x14ac:dyDescent="0.25">
      <c r="A206" s="355" t="s">
        <v>74</v>
      </c>
      <c r="B206" s="22">
        <v>4</v>
      </c>
      <c r="C206" s="22">
        <v>2</v>
      </c>
      <c r="D206" s="22">
        <v>12</v>
      </c>
      <c r="E206" s="22">
        <v>7</v>
      </c>
      <c r="F206" s="22">
        <v>131</v>
      </c>
      <c r="G206" s="22">
        <v>186</v>
      </c>
      <c r="H206" s="22">
        <v>7</v>
      </c>
      <c r="I206" s="22">
        <v>11</v>
      </c>
      <c r="J206" s="22">
        <v>68</v>
      </c>
      <c r="K206" s="22">
        <v>72</v>
      </c>
      <c r="L206" s="22">
        <v>0</v>
      </c>
      <c r="M206" s="22">
        <v>0</v>
      </c>
      <c r="N206" s="22">
        <v>0</v>
      </c>
      <c r="O206" s="50">
        <v>500</v>
      </c>
      <c r="P206" s="670"/>
    </row>
    <row r="207" spans="1:16" s="22" customFormat="1" ht="15" customHeight="1" x14ac:dyDescent="0.25">
      <c r="A207" s="386" t="s">
        <v>16804</v>
      </c>
      <c r="B207" s="22">
        <v>0</v>
      </c>
      <c r="C207" s="22">
        <v>0</v>
      </c>
      <c r="D207" s="22">
        <v>0</v>
      </c>
      <c r="E207" s="22">
        <v>0</v>
      </c>
      <c r="F207" s="22">
        <v>13</v>
      </c>
      <c r="G207" s="22">
        <v>0</v>
      </c>
      <c r="H207" s="22">
        <v>0</v>
      </c>
      <c r="I207" s="22">
        <v>0</v>
      </c>
      <c r="J207" s="22">
        <v>0</v>
      </c>
      <c r="K207" s="22">
        <v>0</v>
      </c>
      <c r="L207" s="22">
        <v>0</v>
      </c>
      <c r="M207" s="22">
        <v>0</v>
      </c>
      <c r="N207" s="22">
        <v>0</v>
      </c>
      <c r="O207" s="50">
        <v>13</v>
      </c>
      <c r="P207" s="670"/>
    </row>
    <row r="208" spans="1:16" s="22" customFormat="1" ht="15" customHeight="1" x14ac:dyDescent="0.25">
      <c r="A208" s="355" t="s">
        <v>95</v>
      </c>
      <c r="B208" s="22">
        <v>1</v>
      </c>
      <c r="C208" s="22">
        <v>0</v>
      </c>
      <c r="D208" s="22">
        <v>2</v>
      </c>
      <c r="E208" s="22">
        <v>1</v>
      </c>
      <c r="F208" s="22">
        <v>30</v>
      </c>
      <c r="G208" s="22">
        <v>14</v>
      </c>
      <c r="H208" s="22">
        <v>3</v>
      </c>
      <c r="I208" s="22">
        <v>0</v>
      </c>
      <c r="J208" s="22">
        <v>6</v>
      </c>
      <c r="K208" s="22">
        <v>5</v>
      </c>
      <c r="L208" s="22">
        <v>0</v>
      </c>
      <c r="M208" s="22">
        <v>0</v>
      </c>
      <c r="N208" s="22">
        <v>0</v>
      </c>
      <c r="O208" s="50">
        <v>62</v>
      </c>
      <c r="P208" s="670"/>
    </row>
    <row r="209" spans="1:16" s="22" customFormat="1" ht="15" customHeight="1" x14ac:dyDescent="0.25">
      <c r="A209" s="355" t="s">
        <v>75</v>
      </c>
      <c r="B209" s="22">
        <v>34</v>
      </c>
      <c r="C209" s="22">
        <v>9</v>
      </c>
      <c r="D209" s="22">
        <v>64</v>
      </c>
      <c r="E209" s="22">
        <v>34</v>
      </c>
      <c r="F209" s="22">
        <v>483</v>
      </c>
      <c r="G209" s="22">
        <v>832</v>
      </c>
      <c r="H209" s="22">
        <v>71</v>
      </c>
      <c r="I209" s="22">
        <v>54</v>
      </c>
      <c r="J209" s="22">
        <v>279</v>
      </c>
      <c r="K209" s="22">
        <v>277</v>
      </c>
      <c r="L209" s="22">
        <v>2</v>
      </c>
      <c r="M209" s="22">
        <v>2</v>
      </c>
      <c r="N209" s="22">
        <v>1</v>
      </c>
      <c r="O209" s="50">
        <v>2142</v>
      </c>
      <c r="P209" s="670"/>
    </row>
    <row r="210" spans="1:16" s="22" customFormat="1" ht="15" customHeight="1" x14ac:dyDescent="0.25">
      <c r="A210" s="386" t="s">
        <v>16805</v>
      </c>
      <c r="B210" s="22">
        <v>1</v>
      </c>
      <c r="C210" s="22">
        <v>0</v>
      </c>
      <c r="D210" s="22">
        <v>0</v>
      </c>
      <c r="E210" s="22">
        <v>0</v>
      </c>
      <c r="F210" s="22">
        <v>0</v>
      </c>
      <c r="G210" s="22">
        <v>0</v>
      </c>
      <c r="H210" s="22">
        <v>0</v>
      </c>
      <c r="I210" s="22">
        <v>0</v>
      </c>
      <c r="J210" s="22">
        <v>0</v>
      </c>
      <c r="K210" s="22">
        <v>0</v>
      </c>
      <c r="L210" s="22">
        <v>0</v>
      </c>
      <c r="M210" s="22">
        <v>0</v>
      </c>
      <c r="N210" s="22">
        <v>0</v>
      </c>
      <c r="O210" s="50">
        <v>1</v>
      </c>
      <c r="P210" s="670"/>
    </row>
    <row r="211" spans="1:16" s="22" customFormat="1" ht="15" customHeight="1" x14ac:dyDescent="0.25">
      <c r="A211" s="386" t="s">
        <v>16806</v>
      </c>
      <c r="B211" s="180">
        <v>3</v>
      </c>
      <c r="C211" s="180">
        <v>0</v>
      </c>
      <c r="D211" s="180">
        <v>1</v>
      </c>
      <c r="E211" s="180">
        <v>0</v>
      </c>
      <c r="F211" s="180">
        <v>7</v>
      </c>
      <c r="G211" s="180">
        <v>18</v>
      </c>
      <c r="H211" s="180">
        <v>1</v>
      </c>
      <c r="I211" s="180">
        <v>1</v>
      </c>
      <c r="J211" s="180">
        <v>12</v>
      </c>
      <c r="K211" s="180">
        <v>4</v>
      </c>
      <c r="L211" s="180">
        <v>0</v>
      </c>
      <c r="M211" s="180">
        <v>0</v>
      </c>
      <c r="N211" s="180">
        <v>0</v>
      </c>
      <c r="O211" s="181">
        <v>47</v>
      </c>
      <c r="P211" s="670"/>
    </row>
    <row r="212" spans="1:16" s="22" customFormat="1" ht="15" customHeight="1" x14ac:dyDescent="0.25">
      <c r="A212" s="386" t="s">
        <v>16807</v>
      </c>
      <c r="B212" s="22">
        <v>0</v>
      </c>
      <c r="C212" s="22">
        <v>0</v>
      </c>
      <c r="D212" s="22">
        <v>0</v>
      </c>
      <c r="E212" s="22">
        <v>0</v>
      </c>
      <c r="F212" s="22">
        <v>1</v>
      </c>
      <c r="G212" s="22">
        <v>2</v>
      </c>
      <c r="H212" s="22">
        <v>0</v>
      </c>
      <c r="I212" s="22">
        <v>0</v>
      </c>
      <c r="J212" s="22">
        <v>0</v>
      </c>
      <c r="K212" s="22">
        <v>0</v>
      </c>
      <c r="L212" s="22">
        <v>0</v>
      </c>
      <c r="M212" s="22">
        <v>0</v>
      </c>
      <c r="N212" s="22">
        <v>0</v>
      </c>
      <c r="O212" s="50">
        <v>3</v>
      </c>
      <c r="P212" s="670"/>
    </row>
    <row r="213" spans="1:16" s="22" customFormat="1" ht="15" customHeight="1" x14ac:dyDescent="0.25">
      <c r="A213" s="386" t="s">
        <v>16808</v>
      </c>
      <c r="B213" s="22">
        <v>2</v>
      </c>
      <c r="C213" s="22">
        <v>0</v>
      </c>
      <c r="D213" s="22">
        <v>0</v>
      </c>
      <c r="E213" s="22">
        <v>0</v>
      </c>
      <c r="F213" s="22">
        <v>17</v>
      </c>
      <c r="G213" s="22">
        <v>29</v>
      </c>
      <c r="H213" s="22">
        <v>5</v>
      </c>
      <c r="I213" s="22">
        <v>0</v>
      </c>
      <c r="J213" s="22">
        <v>2</v>
      </c>
      <c r="K213" s="22">
        <v>7</v>
      </c>
      <c r="L213" s="22">
        <v>0</v>
      </c>
      <c r="M213" s="22">
        <v>0</v>
      </c>
      <c r="N213" s="22">
        <v>0</v>
      </c>
      <c r="O213" s="50">
        <v>62</v>
      </c>
      <c r="P213" s="670"/>
    </row>
    <row r="214" spans="1:16" s="22" customFormat="1" ht="15" customHeight="1" x14ac:dyDescent="0.25">
      <c r="A214" s="386" t="s">
        <v>16809</v>
      </c>
      <c r="B214" s="22">
        <v>0</v>
      </c>
      <c r="C214" s="22">
        <v>0</v>
      </c>
      <c r="D214" s="22">
        <v>0</v>
      </c>
      <c r="E214" s="22">
        <v>0</v>
      </c>
      <c r="F214" s="22">
        <v>0</v>
      </c>
      <c r="G214" s="22">
        <v>0</v>
      </c>
      <c r="H214" s="22">
        <v>0</v>
      </c>
      <c r="I214" s="22">
        <v>0</v>
      </c>
      <c r="J214" s="22">
        <v>0</v>
      </c>
      <c r="K214" s="22">
        <v>0</v>
      </c>
      <c r="L214" s="22">
        <v>0</v>
      </c>
      <c r="M214" s="22">
        <v>0</v>
      </c>
      <c r="N214" s="22">
        <v>0</v>
      </c>
      <c r="O214" s="50">
        <v>0</v>
      </c>
      <c r="P214" s="670"/>
    </row>
    <row r="215" spans="1:16" s="22" customFormat="1" ht="15" customHeight="1" x14ac:dyDescent="0.25">
      <c r="A215" s="386" t="s">
        <v>16810</v>
      </c>
      <c r="B215" s="342">
        <v>3</v>
      </c>
      <c r="C215" s="342">
        <v>0</v>
      </c>
      <c r="D215" s="342">
        <v>0</v>
      </c>
      <c r="E215" s="342">
        <v>0</v>
      </c>
      <c r="F215" s="342">
        <v>20</v>
      </c>
      <c r="G215" s="342">
        <v>8</v>
      </c>
      <c r="H215" s="342">
        <v>1</v>
      </c>
      <c r="I215" s="342">
        <v>1</v>
      </c>
      <c r="J215" s="342">
        <v>7</v>
      </c>
      <c r="K215" s="342">
        <v>5</v>
      </c>
      <c r="L215" s="342">
        <v>0</v>
      </c>
      <c r="M215" s="342">
        <v>0</v>
      </c>
      <c r="N215" s="342">
        <v>0</v>
      </c>
      <c r="O215" s="343">
        <v>45</v>
      </c>
      <c r="P215" s="670"/>
    </row>
    <row r="216" spans="1:16" s="22" customFormat="1" ht="15" customHeight="1" x14ac:dyDescent="0.25">
      <c r="A216" s="386" t="s">
        <v>16811</v>
      </c>
      <c r="B216" s="22">
        <v>0</v>
      </c>
      <c r="C216" s="22">
        <v>0</v>
      </c>
      <c r="D216" s="22">
        <v>0</v>
      </c>
      <c r="E216" s="22">
        <v>0</v>
      </c>
      <c r="F216" s="22">
        <v>0</v>
      </c>
      <c r="G216" s="22">
        <v>0</v>
      </c>
      <c r="H216" s="22">
        <v>0</v>
      </c>
      <c r="I216" s="22">
        <v>0</v>
      </c>
      <c r="J216" s="22">
        <v>0</v>
      </c>
      <c r="K216" s="22">
        <v>0</v>
      </c>
      <c r="L216" s="22">
        <v>0</v>
      </c>
      <c r="M216" s="22">
        <v>0</v>
      </c>
      <c r="N216" s="22">
        <v>0</v>
      </c>
      <c r="O216" s="50">
        <v>0</v>
      </c>
      <c r="P216" s="670"/>
    </row>
    <row r="217" spans="1:16" s="22" customFormat="1" ht="15" customHeight="1" x14ac:dyDescent="0.25">
      <c r="A217" s="386" t="s">
        <v>16812</v>
      </c>
      <c r="B217" s="22">
        <v>0</v>
      </c>
      <c r="C217" s="22">
        <v>0</v>
      </c>
      <c r="D217" s="22">
        <v>5</v>
      </c>
      <c r="E217" s="22">
        <v>0</v>
      </c>
      <c r="F217" s="22">
        <v>23</v>
      </c>
      <c r="G217" s="22">
        <v>25</v>
      </c>
      <c r="H217" s="22">
        <v>4</v>
      </c>
      <c r="I217" s="22">
        <v>3</v>
      </c>
      <c r="J217" s="22">
        <v>17</v>
      </c>
      <c r="K217" s="22">
        <v>11</v>
      </c>
      <c r="L217" s="22">
        <v>0</v>
      </c>
      <c r="M217" s="22">
        <v>0</v>
      </c>
      <c r="N217" s="22">
        <v>0</v>
      </c>
      <c r="O217" s="50">
        <v>88</v>
      </c>
      <c r="P217" s="670"/>
    </row>
    <row r="218" spans="1:16" s="22" customFormat="1" ht="15" customHeight="1" x14ac:dyDescent="0.25">
      <c r="A218" s="386" t="s">
        <v>16813</v>
      </c>
      <c r="B218" s="22">
        <v>3</v>
      </c>
      <c r="C218" s="22">
        <v>0</v>
      </c>
      <c r="D218" s="22">
        <v>4</v>
      </c>
      <c r="E218" s="22">
        <v>1</v>
      </c>
      <c r="F218" s="22">
        <v>19</v>
      </c>
      <c r="G218" s="22">
        <v>24</v>
      </c>
      <c r="H218" s="22">
        <v>4</v>
      </c>
      <c r="I218" s="22">
        <v>1</v>
      </c>
      <c r="J218" s="22">
        <v>12</v>
      </c>
      <c r="K218" s="22">
        <v>8</v>
      </c>
      <c r="L218" s="22">
        <v>0</v>
      </c>
      <c r="M218" s="22">
        <v>0</v>
      </c>
      <c r="N218" s="22">
        <v>0</v>
      </c>
      <c r="O218" s="50">
        <v>76</v>
      </c>
      <c r="P218" s="670"/>
    </row>
    <row r="219" spans="1:16" s="22" customFormat="1" ht="15" customHeight="1" x14ac:dyDescent="0.25">
      <c r="A219" s="386" t="s">
        <v>16814</v>
      </c>
      <c r="B219" s="22">
        <v>0</v>
      </c>
      <c r="C219" s="22">
        <v>0</v>
      </c>
      <c r="D219" s="22">
        <v>0</v>
      </c>
      <c r="E219" s="22">
        <v>0</v>
      </c>
      <c r="F219" s="22">
        <v>14</v>
      </c>
      <c r="G219" s="22">
        <v>11</v>
      </c>
      <c r="H219" s="22">
        <v>1</v>
      </c>
      <c r="I219" s="22">
        <v>0</v>
      </c>
      <c r="J219" s="22">
        <v>10</v>
      </c>
      <c r="K219" s="22">
        <v>3</v>
      </c>
      <c r="L219" s="22">
        <v>0</v>
      </c>
      <c r="M219" s="22">
        <v>0</v>
      </c>
      <c r="N219" s="22">
        <v>0</v>
      </c>
      <c r="O219" s="50">
        <v>39</v>
      </c>
      <c r="P219" s="670"/>
    </row>
    <row r="220" spans="1:16" s="22" customFormat="1" ht="15" customHeight="1" x14ac:dyDescent="0.25">
      <c r="A220" s="386" t="s">
        <v>16815</v>
      </c>
      <c r="B220" s="22">
        <v>1</v>
      </c>
      <c r="C220" s="22">
        <v>0</v>
      </c>
      <c r="D220" s="22">
        <v>3</v>
      </c>
      <c r="E220" s="22">
        <v>0</v>
      </c>
      <c r="F220" s="22">
        <v>20</v>
      </c>
      <c r="G220" s="22">
        <v>15</v>
      </c>
      <c r="H220" s="22">
        <v>5</v>
      </c>
      <c r="I220" s="22">
        <v>3</v>
      </c>
      <c r="J220" s="22">
        <v>6</v>
      </c>
      <c r="K220" s="22">
        <v>5</v>
      </c>
      <c r="L220" s="22">
        <v>0</v>
      </c>
      <c r="M220" s="22">
        <v>0</v>
      </c>
      <c r="N220" s="22">
        <v>0</v>
      </c>
      <c r="O220" s="50">
        <v>58</v>
      </c>
      <c r="P220" s="670"/>
    </row>
    <row r="221" spans="1:16" s="22" customFormat="1" ht="15" customHeight="1" x14ac:dyDescent="0.25">
      <c r="A221" s="386" t="s">
        <v>16816</v>
      </c>
      <c r="B221" s="22">
        <v>1</v>
      </c>
      <c r="C221" s="22">
        <v>0</v>
      </c>
      <c r="D221" s="22">
        <v>5</v>
      </c>
      <c r="E221" s="22">
        <v>1</v>
      </c>
      <c r="F221" s="22">
        <v>20</v>
      </c>
      <c r="G221" s="22">
        <v>19</v>
      </c>
      <c r="H221" s="22">
        <v>2</v>
      </c>
      <c r="I221" s="22">
        <v>1</v>
      </c>
      <c r="J221" s="22">
        <v>11</v>
      </c>
      <c r="K221" s="22">
        <v>7</v>
      </c>
      <c r="L221" s="22">
        <v>0</v>
      </c>
      <c r="M221" s="22">
        <v>0</v>
      </c>
      <c r="N221" s="22">
        <v>0</v>
      </c>
      <c r="O221" s="50">
        <v>67</v>
      </c>
      <c r="P221" s="670"/>
    </row>
    <row r="222" spans="1:16" s="22" customFormat="1" ht="15" customHeight="1" x14ac:dyDescent="0.25">
      <c r="A222" s="386" t="s">
        <v>16817</v>
      </c>
      <c r="B222" s="22">
        <v>0</v>
      </c>
      <c r="C222" s="22">
        <v>0</v>
      </c>
      <c r="D222" s="22">
        <v>0</v>
      </c>
      <c r="E222" s="22">
        <v>0</v>
      </c>
      <c r="F222" s="22">
        <v>0</v>
      </c>
      <c r="G222" s="22">
        <v>0</v>
      </c>
      <c r="H222" s="22">
        <v>0</v>
      </c>
      <c r="I222" s="22">
        <v>0</v>
      </c>
      <c r="J222" s="22">
        <v>2</v>
      </c>
      <c r="K222" s="22">
        <v>0</v>
      </c>
      <c r="L222" s="22">
        <v>0</v>
      </c>
      <c r="M222" s="22">
        <v>0</v>
      </c>
      <c r="N222" s="22">
        <v>0</v>
      </c>
      <c r="O222" s="50">
        <v>2</v>
      </c>
      <c r="P222" s="670"/>
    </row>
    <row r="223" spans="1:16" s="22" customFormat="1" ht="15" customHeight="1" x14ac:dyDescent="0.25">
      <c r="A223" s="386" t="s">
        <v>16818</v>
      </c>
      <c r="B223" s="22">
        <v>0</v>
      </c>
      <c r="C223" s="22">
        <v>0</v>
      </c>
      <c r="D223" s="22">
        <v>1</v>
      </c>
      <c r="E223" s="22">
        <v>0</v>
      </c>
      <c r="F223" s="22">
        <v>9</v>
      </c>
      <c r="G223" s="22">
        <v>11</v>
      </c>
      <c r="H223" s="22">
        <v>4</v>
      </c>
      <c r="I223" s="22">
        <v>1</v>
      </c>
      <c r="J223" s="22">
        <v>6</v>
      </c>
      <c r="K223" s="22">
        <v>6</v>
      </c>
      <c r="L223" s="22">
        <v>0</v>
      </c>
      <c r="M223" s="22">
        <v>0</v>
      </c>
      <c r="N223" s="22">
        <v>0</v>
      </c>
      <c r="O223" s="50">
        <v>38</v>
      </c>
      <c r="P223" s="670"/>
    </row>
    <row r="224" spans="1:16" s="22" customFormat="1" ht="15" customHeight="1" x14ac:dyDescent="0.25">
      <c r="A224" s="386" t="s">
        <v>16819</v>
      </c>
      <c r="B224" s="22">
        <v>0</v>
      </c>
      <c r="C224" s="22">
        <v>0</v>
      </c>
      <c r="D224" s="22">
        <v>1</v>
      </c>
      <c r="E224" s="22">
        <v>0</v>
      </c>
      <c r="F224" s="22">
        <v>15</v>
      </c>
      <c r="G224" s="22">
        <v>15</v>
      </c>
      <c r="H224" s="22">
        <v>0</v>
      </c>
      <c r="I224" s="22">
        <v>0</v>
      </c>
      <c r="J224" s="22">
        <v>12</v>
      </c>
      <c r="K224" s="22">
        <v>2</v>
      </c>
      <c r="L224" s="22">
        <v>0</v>
      </c>
      <c r="M224" s="22">
        <v>0</v>
      </c>
      <c r="N224" s="22">
        <v>0</v>
      </c>
      <c r="O224" s="50">
        <v>45</v>
      </c>
      <c r="P224" s="670"/>
    </row>
    <row r="225" spans="1:16" s="22" customFormat="1" ht="15" customHeight="1" x14ac:dyDescent="0.25">
      <c r="A225" s="386" t="s">
        <v>16820</v>
      </c>
      <c r="B225" s="22">
        <v>0</v>
      </c>
      <c r="C225" s="22">
        <v>0</v>
      </c>
      <c r="D225" s="22">
        <v>3</v>
      </c>
      <c r="E225" s="22">
        <v>0</v>
      </c>
      <c r="F225" s="22">
        <v>6</v>
      </c>
      <c r="G225" s="22">
        <v>10</v>
      </c>
      <c r="H225" s="22">
        <v>3</v>
      </c>
      <c r="I225" s="22">
        <v>1</v>
      </c>
      <c r="J225" s="22">
        <v>6</v>
      </c>
      <c r="K225" s="22">
        <v>7</v>
      </c>
      <c r="L225" s="22">
        <v>0</v>
      </c>
      <c r="M225" s="22">
        <v>0</v>
      </c>
      <c r="N225" s="22">
        <v>0</v>
      </c>
      <c r="O225" s="50">
        <v>36</v>
      </c>
      <c r="P225" s="670"/>
    </row>
    <row r="226" spans="1:16" s="22" customFormat="1" ht="15" customHeight="1" x14ac:dyDescent="0.25">
      <c r="A226" s="355" t="s">
        <v>96</v>
      </c>
      <c r="B226" s="22">
        <v>1</v>
      </c>
      <c r="C226" s="22">
        <v>0</v>
      </c>
      <c r="D226" s="22">
        <v>9</v>
      </c>
      <c r="E226" s="22">
        <v>7</v>
      </c>
      <c r="F226" s="22">
        <v>55</v>
      </c>
      <c r="G226" s="22">
        <v>94</v>
      </c>
      <c r="H226" s="22">
        <v>4</v>
      </c>
      <c r="I226" s="22">
        <v>8</v>
      </c>
      <c r="J226" s="22">
        <v>30</v>
      </c>
      <c r="K226" s="22">
        <v>42</v>
      </c>
      <c r="L226" s="22">
        <v>0</v>
      </c>
      <c r="M226" s="22">
        <v>0</v>
      </c>
      <c r="N226" s="22">
        <v>0</v>
      </c>
      <c r="O226" s="50">
        <v>250</v>
      </c>
      <c r="P226" s="670"/>
    </row>
    <row r="227" spans="1:16" s="22" customFormat="1" ht="15" customHeight="1" x14ac:dyDescent="0.25">
      <c r="A227" s="355" t="s">
        <v>76</v>
      </c>
      <c r="B227" s="22">
        <v>44</v>
      </c>
      <c r="C227" s="22">
        <v>6</v>
      </c>
      <c r="D227" s="22">
        <v>85</v>
      </c>
      <c r="E227" s="22">
        <v>32</v>
      </c>
      <c r="F227" s="22">
        <v>708</v>
      </c>
      <c r="G227" s="22">
        <v>1051</v>
      </c>
      <c r="H227" s="22">
        <v>60</v>
      </c>
      <c r="I227" s="22">
        <v>54</v>
      </c>
      <c r="J227" s="22">
        <v>269</v>
      </c>
      <c r="K227" s="22">
        <v>405</v>
      </c>
      <c r="L227" s="22">
        <v>1</v>
      </c>
      <c r="M227" s="22">
        <v>2</v>
      </c>
      <c r="N227" s="22">
        <v>0</v>
      </c>
      <c r="O227" s="50">
        <v>2717</v>
      </c>
      <c r="P227" s="670"/>
    </row>
    <row r="228" spans="1:16" s="22" customFormat="1" ht="15" customHeight="1" x14ac:dyDescent="0.25">
      <c r="A228" s="386" t="s">
        <v>16821</v>
      </c>
      <c r="B228" s="342">
        <v>0</v>
      </c>
      <c r="C228" s="342">
        <v>0</v>
      </c>
      <c r="D228" s="342">
        <v>0</v>
      </c>
      <c r="E228" s="342">
        <v>0</v>
      </c>
      <c r="F228" s="342">
        <v>0</v>
      </c>
      <c r="G228" s="342">
        <v>0</v>
      </c>
      <c r="H228" s="342">
        <v>0</v>
      </c>
      <c r="I228" s="342">
        <v>0</v>
      </c>
      <c r="J228" s="342">
        <v>0</v>
      </c>
      <c r="K228" s="342">
        <v>0</v>
      </c>
      <c r="L228" s="342">
        <v>0</v>
      </c>
      <c r="M228" s="342">
        <v>0</v>
      </c>
      <c r="N228" s="342">
        <v>0</v>
      </c>
      <c r="O228" s="343">
        <v>0</v>
      </c>
      <c r="P228" s="670"/>
    </row>
    <row r="229" spans="1:16" s="22" customFormat="1" ht="15" customHeight="1" x14ac:dyDescent="0.25">
      <c r="A229" s="386" t="s">
        <v>16822</v>
      </c>
      <c r="B229" s="22">
        <v>0</v>
      </c>
      <c r="C229" s="22">
        <v>0</v>
      </c>
      <c r="D229" s="22">
        <v>0</v>
      </c>
      <c r="E229" s="22">
        <v>0</v>
      </c>
      <c r="F229" s="22">
        <v>0</v>
      </c>
      <c r="G229" s="22">
        <v>1</v>
      </c>
      <c r="H229" s="22">
        <v>0</v>
      </c>
      <c r="I229" s="22">
        <v>0</v>
      </c>
      <c r="J229" s="22">
        <v>0</v>
      </c>
      <c r="K229" s="22">
        <v>0</v>
      </c>
      <c r="L229" s="22">
        <v>0</v>
      </c>
      <c r="M229" s="22">
        <v>0</v>
      </c>
      <c r="N229" s="22">
        <v>0</v>
      </c>
      <c r="O229" s="50">
        <v>1</v>
      </c>
      <c r="P229" s="670"/>
    </row>
    <row r="230" spans="1:16" s="22" customFormat="1" ht="15" customHeight="1" x14ac:dyDescent="0.25">
      <c r="A230" s="355" t="s">
        <v>97</v>
      </c>
      <c r="B230" s="22">
        <v>2</v>
      </c>
      <c r="C230" s="22">
        <v>0</v>
      </c>
      <c r="D230" s="22">
        <v>6</v>
      </c>
      <c r="E230" s="22">
        <v>5</v>
      </c>
      <c r="F230" s="22">
        <v>104</v>
      </c>
      <c r="G230" s="22">
        <v>71</v>
      </c>
      <c r="H230" s="22">
        <v>12</v>
      </c>
      <c r="I230" s="22">
        <v>9</v>
      </c>
      <c r="J230" s="22">
        <v>21</v>
      </c>
      <c r="K230" s="22">
        <v>36</v>
      </c>
      <c r="L230" s="22">
        <v>1</v>
      </c>
      <c r="M230" s="22">
        <v>0</v>
      </c>
      <c r="N230" s="22">
        <v>0</v>
      </c>
      <c r="O230" s="50">
        <v>267</v>
      </c>
      <c r="P230" s="670"/>
    </row>
    <row r="231" spans="1:16" s="22" customFormat="1" ht="15" customHeight="1" x14ac:dyDescent="0.25">
      <c r="A231" s="355" t="s">
        <v>98</v>
      </c>
      <c r="B231" s="22">
        <v>3</v>
      </c>
      <c r="C231" s="22">
        <v>0</v>
      </c>
      <c r="D231" s="22">
        <v>5</v>
      </c>
      <c r="E231" s="22">
        <v>7</v>
      </c>
      <c r="F231" s="22">
        <v>74</v>
      </c>
      <c r="G231" s="22">
        <v>63</v>
      </c>
      <c r="H231" s="22">
        <v>0</v>
      </c>
      <c r="I231" s="22">
        <v>4</v>
      </c>
      <c r="J231" s="22">
        <v>20</v>
      </c>
      <c r="K231" s="22">
        <v>42</v>
      </c>
      <c r="L231" s="22">
        <v>0</v>
      </c>
      <c r="M231" s="22">
        <v>0</v>
      </c>
      <c r="N231" s="22">
        <v>0</v>
      </c>
      <c r="O231" s="50">
        <v>218</v>
      </c>
      <c r="P231" s="670"/>
    </row>
    <row r="232" spans="1:16" s="22" customFormat="1" ht="15" customHeight="1" x14ac:dyDescent="0.25">
      <c r="A232" s="454" t="s">
        <v>16717</v>
      </c>
      <c r="B232" s="21">
        <v>10</v>
      </c>
      <c r="C232" s="21">
        <v>4</v>
      </c>
      <c r="D232" s="21">
        <v>25</v>
      </c>
      <c r="E232" s="21">
        <v>28</v>
      </c>
      <c r="F232" s="21">
        <v>237</v>
      </c>
      <c r="G232" s="21">
        <v>272</v>
      </c>
      <c r="H232" s="21">
        <v>25</v>
      </c>
      <c r="I232" s="21">
        <v>25</v>
      </c>
      <c r="J232" s="21">
        <v>114</v>
      </c>
      <c r="K232" s="21">
        <v>115</v>
      </c>
      <c r="L232" s="21">
        <v>0</v>
      </c>
      <c r="M232" s="21">
        <v>0</v>
      </c>
      <c r="N232" s="21">
        <v>0</v>
      </c>
      <c r="O232" s="56">
        <v>855</v>
      </c>
      <c r="P232" s="670"/>
    </row>
    <row r="233" spans="1:16" s="22" customFormat="1" ht="15" customHeight="1" x14ac:dyDescent="0.25">
      <c r="A233" s="355" t="s">
        <v>99</v>
      </c>
      <c r="B233" s="22">
        <v>6</v>
      </c>
      <c r="C233" s="22">
        <v>2</v>
      </c>
      <c r="D233" s="22">
        <v>18</v>
      </c>
      <c r="E233" s="22">
        <v>17</v>
      </c>
      <c r="F233" s="22">
        <v>134</v>
      </c>
      <c r="G233" s="22">
        <v>204</v>
      </c>
      <c r="H233" s="22">
        <v>18</v>
      </c>
      <c r="I233" s="22">
        <v>11</v>
      </c>
      <c r="J233" s="22">
        <v>72</v>
      </c>
      <c r="K233" s="22">
        <v>58</v>
      </c>
      <c r="L233" s="22">
        <v>0</v>
      </c>
      <c r="M233" s="22">
        <v>0</v>
      </c>
      <c r="N233" s="22">
        <v>0</v>
      </c>
      <c r="O233" s="50">
        <v>540</v>
      </c>
      <c r="P233" s="670"/>
    </row>
    <row r="234" spans="1:16" s="22" customFormat="1" ht="15" customHeight="1" x14ac:dyDescent="0.25">
      <c r="A234" s="355" t="s">
        <v>100</v>
      </c>
      <c r="B234" s="22">
        <v>1</v>
      </c>
      <c r="C234" s="22">
        <v>2</v>
      </c>
      <c r="D234" s="22">
        <v>3</v>
      </c>
      <c r="E234" s="22">
        <v>4</v>
      </c>
      <c r="F234" s="22">
        <v>2</v>
      </c>
      <c r="G234" s="22">
        <v>33</v>
      </c>
      <c r="H234" s="22">
        <v>3</v>
      </c>
      <c r="I234" s="22">
        <v>7</v>
      </c>
      <c r="J234" s="22">
        <v>19</v>
      </c>
      <c r="K234" s="22">
        <v>16</v>
      </c>
      <c r="L234" s="22">
        <v>0</v>
      </c>
      <c r="M234" s="22">
        <v>0</v>
      </c>
      <c r="N234" s="22">
        <v>0</v>
      </c>
      <c r="O234" s="50">
        <v>90</v>
      </c>
      <c r="P234" s="670"/>
    </row>
    <row r="235" spans="1:16" s="22" customFormat="1" ht="15" customHeight="1" x14ac:dyDescent="0.25">
      <c r="A235" s="386" t="s">
        <v>16823</v>
      </c>
      <c r="B235" s="22">
        <v>0</v>
      </c>
      <c r="C235" s="22">
        <v>0</v>
      </c>
      <c r="D235" s="22">
        <v>0</v>
      </c>
      <c r="E235" s="22">
        <v>0</v>
      </c>
      <c r="F235" s="22">
        <v>0</v>
      </c>
      <c r="G235" s="22">
        <v>0</v>
      </c>
      <c r="H235" s="22">
        <v>0</v>
      </c>
      <c r="I235" s="22">
        <v>0</v>
      </c>
      <c r="J235" s="22">
        <v>0</v>
      </c>
      <c r="K235" s="22">
        <v>0</v>
      </c>
      <c r="L235" s="22">
        <v>0</v>
      </c>
      <c r="M235" s="22">
        <v>0</v>
      </c>
      <c r="N235" s="22">
        <v>0</v>
      </c>
      <c r="O235" s="50">
        <v>0</v>
      </c>
      <c r="P235" s="670"/>
    </row>
    <row r="236" spans="1:16" s="22" customFormat="1" ht="15" customHeight="1" x14ac:dyDescent="0.25">
      <c r="A236" s="355" t="s">
        <v>101</v>
      </c>
      <c r="B236" s="22">
        <v>0</v>
      </c>
      <c r="C236" s="22">
        <v>0</v>
      </c>
      <c r="D236" s="22">
        <v>3</v>
      </c>
      <c r="E236" s="22">
        <v>2</v>
      </c>
      <c r="F236" s="22">
        <v>1</v>
      </c>
      <c r="G236" s="22">
        <v>11</v>
      </c>
      <c r="H236" s="22">
        <v>1</v>
      </c>
      <c r="I236" s="22">
        <v>5</v>
      </c>
      <c r="J236" s="22">
        <v>9</v>
      </c>
      <c r="K236" s="22">
        <v>17</v>
      </c>
      <c r="L236" s="22">
        <v>0</v>
      </c>
      <c r="M236" s="22">
        <v>0</v>
      </c>
      <c r="N236" s="22">
        <v>0</v>
      </c>
      <c r="O236" s="50">
        <v>49</v>
      </c>
      <c r="P236" s="670"/>
    </row>
    <row r="237" spans="1:16" s="22" customFormat="1" ht="15" customHeight="1" x14ac:dyDescent="0.25">
      <c r="A237" s="355" t="s">
        <v>102</v>
      </c>
      <c r="B237" s="22">
        <v>0</v>
      </c>
      <c r="C237" s="22">
        <v>0</v>
      </c>
      <c r="D237" s="22">
        <v>1</v>
      </c>
      <c r="E237" s="22">
        <v>0</v>
      </c>
      <c r="F237" s="22">
        <v>21</v>
      </c>
      <c r="G237" s="22">
        <v>3</v>
      </c>
      <c r="H237" s="22">
        <v>0</v>
      </c>
      <c r="I237" s="22">
        <v>0</v>
      </c>
      <c r="J237" s="22">
        <v>0</v>
      </c>
      <c r="K237" s="22">
        <v>4</v>
      </c>
      <c r="L237" s="22">
        <v>0</v>
      </c>
      <c r="M237" s="22">
        <v>0</v>
      </c>
      <c r="N237" s="22">
        <v>0</v>
      </c>
      <c r="O237" s="50">
        <v>29</v>
      </c>
      <c r="P237" s="670"/>
    </row>
    <row r="238" spans="1:16" s="22" customFormat="1" ht="15" customHeight="1" x14ac:dyDescent="0.25">
      <c r="A238" s="355" t="s">
        <v>103</v>
      </c>
      <c r="B238" s="22">
        <v>2</v>
      </c>
      <c r="C238" s="22">
        <v>0</v>
      </c>
      <c r="D238" s="22">
        <v>0</v>
      </c>
      <c r="E238" s="22">
        <v>5</v>
      </c>
      <c r="F238" s="22">
        <v>79</v>
      </c>
      <c r="G238" s="22">
        <v>17</v>
      </c>
      <c r="H238" s="22">
        <v>1</v>
      </c>
      <c r="I238" s="22">
        <v>2</v>
      </c>
      <c r="J238" s="22">
        <v>10</v>
      </c>
      <c r="K238" s="22">
        <v>19</v>
      </c>
      <c r="L238" s="22">
        <v>0</v>
      </c>
      <c r="M238" s="22">
        <v>0</v>
      </c>
      <c r="N238" s="22">
        <v>0</v>
      </c>
      <c r="O238" s="50">
        <v>135</v>
      </c>
      <c r="P238" s="670"/>
    </row>
    <row r="239" spans="1:16" s="22" customFormat="1" ht="15" customHeight="1" x14ac:dyDescent="0.25">
      <c r="A239" s="355" t="s">
        <v>78</v>
      </c>
      <c r="B239" s="22">
        <v>1</v>
      </c>
      <c r="C239" s="22">
        <v>0</v>
      </c>
      <c r="D239" s="22">
        <v>0</v>
      </c>
      <c r="E239" s="22">
        <v>0</v>
      </c>
      <c r="F239" s="22">
        <v>0</v>
      </c>
      <c r="G239" s="22">
        <v>4</v>
      </c>
      <c r="H239" s="22">
        <v>2</v>
      </c>
      <c r="I239" s="22">
        <v>0</v>
      </c>
      <c r="J239" s="22">
        <v>4</v>
      </c>
      <c r="K239" s="22">
        <v>1</v>
      </c>
      <c r="L239" s="22">
        <v>0</v>
      </c>
      <c r="M239" s="22">
        <v>0</v>
      </c>
      <c r="N239" s="22">
        <v>0</v>
      </c>
      <c r="O239" s="50">
        <v>12</v>
      </c>
      <c r="P239" s="670"/>
    </row>
    <row r="240" spans="1:16" s="22" customFormat="1" ht="15" customHeight="1" x14ac:dyDescent="0.25">
      <c r="A240" s="454" t="s">
        <v>16718</v>
      </c>
      <c r="B240" s="21">
        <v>59</v>
      </c>
      <c r="C240" s="21">
        <v>12</v>
      </c>
      <c r="D240" s="21">
        <v>109</v>
      </c>
      <c r="E240" s="21">
        <v>90</v>
      </c>
      <c r="F240" s="21">
        <v>1106</v>
      </c>
      <c r="G240" s="21">
        <v>1349</v>
      </c>
      <c r="H240" s="21">
        <v>120</v>
      </c>
      <c r="I240" s="21">
        <v>102</v>
      </c>
      <c r="J240" s="21">
        <v>344</v>
      </c>
      <c r="K240" s="21">
        <v>496</v>
      </c>
      <c r="L240" s="21">
        <v>4</v>
      </c>
      <c r="M240" s="21">
        <v>1</v>
      </c>
      <c r="N240" s="21">
        <v>2</v>
      </c>
      <c r="O240" s="56">
        <v>3794</v>
      </c>
      <c r="P240" s="670"/>
    </row>
    <row r="241" spans="1:16" s="22" customFormat="1" ht="15" customHeight="1" x14ac:dyDescent="0.25">
      <c r="A241" s="355" t="s">
        <v>104</v>
      </c>
      <c r="B241" s="22">
        <v>0</v>
      </c>
      <c r="C241" s="22">
        <v>0</v>
      </c>
      <c r="D241" s="22">
        <v>1</v>
      </c>
      <c r="E241" s="22">
        <v>1</v>
      </c>
      <c r="F241" s="22">
        <v>12</v>
      </c>
      <c r="G241" s="22">
        <v>20</v>
      </c>
      <c r="H241" s="22">
        <v>1</v>
      </c>
      <c r="I241" s="22">
        <v>2</v>
      </c>
      <c r="J241" s="22">
        <v>5</v>
      </c>
      <c r="K241" s="22">
        <v>5</v>
      </c>
      <c r="L241" s="22">
        <v>0</v>
      </c>
      <c r="M241" s="22">
        <v>0</v>
      </c>
      <c r="N241" s="22">
        <v>0</v>
      </c>
      <c r="O241" s="50">
        <v>47</v>
      </c>
      <c r="P241" s="670"/>
    </row>
    <row r="242" spans="1:16" s="22" customFormat="1" ht="15" customHeight="1" x14ac:dyDescent="0.25">
      <c r="A242" s="355" t="s">
        <v>105</v>
      </c>
      <c r="B242" s="342">
        <v>19</v>
      </c>
      <c r="C242" s="342">
        <v>3</v>
      </c>
      <c r="D242" s="342">
        <v>17</v>
      </c>
      <c r="E242" s="342">
        <v>22</v>
      </c>
      <c r="F242" s="342">
        <v>212</v>
      </c>
      <c r="G242" s="342">
        <v>259</v>
      </c>
      <c r="H242" s="342">
        <v>19</v>
      </c>
      <c r="I242" s="342">
        <v>21</v>
      </c>
      <c r="J242" s="342">
        <v>49</v>
      </c>
      <c r="K242" s="342">
        <v>89</v>
      </c>
      <c r="L242" s="342">
        <v>3</v>
      </c>
      <c r="M242" s="342">
        <v>1</v>
      </c>
      <c r="N242" s="342">
        <v>1</v>
      </c>
      <c r="O242" s="343">
        <v>715</v>
      </c>
      <c r="P242" s="670"/>
    </row>
    <row r="243" spans="1:16" s="22" customFormat="1" ht="15" customHeight="1" x14ac:dyDescent="0.25">
      <c r="A243" s="386" t="s">
        <v>16824</v>
      </c>
      <c r="B243" s="22">
        <v>0</v>
      </c>
      <c r="C243" s="22">
        <v>0</v>
      </c>
      <c r="D243" s="22">
        <v>0</v>
      </c>
      <c r="E243" s="22">
        <v>0</v>
      </c>
      <c r="F243" s="22">
        <v>0</v>
      </c>
      <c r="G243" s="22">
        <v>0</v>
      </c>
      <c r="H243" s="22">
        <v>0</v>
      </c>
      <c r="I243" s="22">
        <v>0</v>
      </c>
      <c r="J243" s="22">
        <v>0</v>
      </c>
      <c r="K243" s="22">
        <v>0</v>
      </c>
      <c r="L243" s="22">
        <v>0</v>
      </c>
      <c r="M243" s="22">
        <v>0</v>
      </c>
      <c r="N243" s="22">
        <v>0</v>
      </c>
      <c r="O243" s="50">
        <v>0</v>
      </c>
      <c r="P243" s="670"/>
    </row>
    <row r="244" spans="1:16" s="22" customFormat="1" ht="15" customHeight="1" x14ac:dyDescent="0.25">
      <c r="A244" s="386" t="s">
        <v>16825</v>
      </c>
      <c r="B244" s="22">
        <v>0</v>
      </c>
      <c r="C244" s="22">
        <v>0</v>
      </c>
      <c r="D244" s="22">
        <v>1</v>
      </c>
      <c r="E244" s="22">
        <v>0</v>
      </c>
      <c r="F244" s="22">
        <v>13</v>
      </c>
      <c r="G244" s="22">
        <v>5</v>
      </c>
      <c r="H244" s="22">
        <v>1</v>
      </c>
      <c r="I244" s="22">
        <v>0</v>
      </c>
      <c r="J244" s="22">
        <v>1</v>
      </c>
      <c r="K244" s="22">
        <v>2</v>
      </c>
      <c r="L244" s="22">
        <v>0</v>
      </c>
      <c r="M244" s="22">
        <v>0</v>
      </c>
      <c r="N244" s="22">
        <v>0</v>
      </c>
      <c r="O244" s="50">
        <v>23</v>
      </c>
      <c r="P244" s="670"/>
    </row>
    <row r="245" spans="1:16" s="22" customFormat="1" ht="15" customHeight="1" x14ac:dyDescent="0.25">
      <c r="A245" s="386" t="s">
        <v>16826</v>
      </c>
      <c r="B245" s="22">
        <v>0</v>
      </c>
      <c r="C245" s="22">
        <v>0</v>
      </c>
      <c r="D245" s="22">
        <v>1</v>
      </c>
      <c r="E245" s="22">
        <v>0</v>
      </c>
      <c r="F245" s="22">
        <v>8</v>
      </c>
      <c r="G245" s="22">
        <v>6</v>
      </c>
      <c r="H245" s="22">
        <v>1</v>
      </c>
      <c r="I245" s="22">
        <v>1</v>
      </c>
      <c r="J245" s="22">
        <v>4</v>
      </c>
      <c r="K245" s="22">
        <v>4</v>
      </c>
      <c r="L245" s="22">
        <v>0</v>
      </c>
      <c r="M245" s="22">
        <v>0</v>
      </c>
      <c r="N245" s="22">
        <v>0</v>
      </c>
      <c r="O245" s="50">
        <v>25</v>
      </c>
      <c r="P245" s="670"/>
    </row>
    <row r="246" spans="1:16" s="22" customFormat="1" ht="15" customHeight="1" x14ac:dyDescent="0.25">
      <c r="A246" s="355" t="s">
        <v>79</v>
      </c>
      <c r="B246" s="22">
        <v>0</v>
      </c>
      <c r="C246" s="22">
        <v>0</v>
      </c>
      <c r="D246" s="22">
        <v>2</v>
      </c>
      <c r="E246" s="22">
        <v>0</v>
      </c>
      <c r="F246" s="22">
        <v>20</v>
      </c>
      <c r="G246" s="22">
        <v>15</v>
      </c>
      <c r="H246" s="22">
        <v>1</v>
      </c>
      <c r="I246" s="22">
        <v>3</v>
      </c>
      <c r="J246" s="22">
        <v>4</v>
      </c>
      <c r="K246" s="22">
        <v>5</v>
      </c>
      <c r="L246" s="22">
        <v>0</v>
      </c>
      <c r="M246" s="22">
        <v>0</v>
      </c>
      <c r="N246" s="22">
        <v>0</v>
      </c>
      <c r="O246" s="50">
        <v>50</v>
      </c>
      <c r="P246" s="670"/>
    </row>
    <row r="247" spans="1:16" s="22" customFormat="1" ht="15" customHeight="1" x14ac:dyDescent="0.25">
      <c r="A247" s="355" t="s">
        <v>106</v>
      </c>
      <c r="B247" s="180">
        <v>29</v>
      </c>
      <c r="C247" s="180">
        <v>7</v>
      </c>
      <c r="D247" s="180">
        <v>49</v>
      </c>
      <c r="E247" s="180">
        <v>44</v>
      </c>
      <c r="F247" s="180">
        <v>381</v>
      </c>
      <c r="G247" s="180">
        <v>623</v>
      </c>
      <c r="H247" s="180">
        <v>66</v>
      </c>
      <c r="I247" s="180">
        <v>50</v>
      </c>
      <c r="J247" s="180">
        <v>177</v>
      </c>
      <c r="K247" s="180">
        <v>225</v>
      </c>
      <c r="L247" s="180">
        <v>1</v>
      </c>
      <c r="M247" s="180">
        <v>0</v>
      </c>
      <c r="N247" s="180">
        <v>1</v>
      </c>
      <c r="O247" s="181">
        <v>1653</v>
      </c>
      <c r="P247" s="670"/>
    </row>
    <row r="248" spans="1:16" s="22" customFormat="1" ht="15" customHeight="1" x14ac:dyDescent="0.25">
      <c r="A248" s="386" t="s">
        <v>16827</v>
      </c>
      <c r="B248" s="180">
        <v>1</v>
      </c>
      <c r="C248" s="180">
        <v>0</v>
      </c>
      <c r="D248" s="180">
        <v>2</v>
      </c>
      <c r="E248" s="180">
        <v>0</v>
      </c>
      <c r="F248" s="180">
        <v>12</v>
      </c>
      <c r="G248" s="180">
        <v>9</v>
      </c>
      <c r="H248" s="180">
        <v>3</v>
      </c>
      <c r="I248" s="180">
        <v>3</v>
      </c>
      <c r="J248" s="180">
        <v>4</v>
      </c>
      <c r="K248" s="180">
        <v>1</v>
      </c>
      <c r="L248" s="180">
        <v>0</v>
      </c>
      <c r="M248" s="180">
        <v>0</v>
      </c>
      <c r="N248" s="180">
        <v>0</v>
      </c>
      <c r="O248" s="181">
        <v>35</v>
      </c>
      <c r="P248" s="670"/>
    </row>
    <row r="249" spans="1:16" s="22" customFormat="1" ht="15" customHeight="1" x14ac:dyDescent="0.25">
      <c r="A249" s="386" t="s">
        <v>16828</v>
      </c>
      <c r="B249" s="180">
        <v>0</v>
      </c>
      <c r="C249" s="180">
        <v>0</v>
      </c>
      <c r="D249" s="180">
        <v>0</v>
      </c>
      <c r="E249" s="180">
        <v>0</v>
      </c>
      <c r="F249" s="180">
        <v>0</v>
      </c>
      <c r="G249" s="180">
        <v>0</v>
      </c>
      <c r="H249" s="180">
        <v>0</v>
      </c>
      <c r="I249" s="180">
        <v>0</v>
      </c>
      <c r="J249" s="180">
        <v>0</v>
      </c>
      <c r="K249" s="180">
        <v>0</v>
      </c>
      <c r="L249" s="180">
        <v>0</v>
      </c>
      <c r="M249" s="180">
        <v>0</v>
      </c>
      <c r="N249" s="180">
        <v>0</v>
      </c>
      <c r="O249" s="181">
        <v>0</v>
      </c>
      <c r="P249" s="670"/>
    </row>
    <row r="250" spans="1:16" s="22" customFormat="1" ht="15" customHeight="1" x14ac:dyDescent="0.25">
      <c r="A250" s="355" t="s">
        <v>80</v>
      </c>
      <c r="B250" s="22">
        <v>2</v>
      </c>
      <c r="C250" s="22">
        <v>1</v>
      </c>
      <c r="D250" s="22">
        <v>12</v>
      </c>
      <c r="E250" s="22">
        <v>8</v>
      </c>
      <c r="F250" s="22">
        <v>149</v>
      </c>
      <c r="G250" s="22">
        <v>128</v>
      </c>
      <c r="H250" s="22">
        <v>4</v>
      </c>
      <c r="I250" s="22">
        <v>4</v>
      </c>
      <c r="J250" s="22">
        <v>31</v>
      </c>
      <c r="K250" s="22">
        <v>56</v>
      </c>
      <c r="L250" s="22">
        <v>0</v>
      </c>
      <c r="M250" s="22">
        <v>0</v>
      </c>
      <c r="N250" s="22">
        <v>0</v>
      </c>
      <c r="O250" s="50">
        <v>395</v>
      </c>
      <c r="P250" s="670"/>
    </row>
    <row r="251" spans="1:16" s="22" customFormat="1" ht="15" customHeight="1" x14ac:dyDescent="0.25">
      <c r="A251" s="355" t="s">
        <v>107</v>
      </c>
      <c r="B251" s="22">
        <v>6</v>
      </c>
      <c r="C251" s="22">
        <v>0</v>
      </c>
      <c r="D251" s="22">
        <v>9</v>
      </c>
      <c r="E251" s="22">
        <v>6</v>
      </c>
      <c r="F251" s="22">
        <v>80</v>
      </c>
      <c r="G251" s="22">
        <v>77</v>
      </c>
      <c r="H251" s="22">
        <v>9</v>
      </c>
      <c r="I251" s="22">
        <v>8</v>
      </c>
      <c r="J251" s="22">
        <v>34</v>
      </c>
      <c r="K251" s="22">
        <v>35</v>
      </c>
      <c r="L251" s="22">
        <v>0</v>
      </c>
      <c r="M251" s="22">
        <v>0</v>
      </c>
      <c r="N251" s="22">
        <v>0</v>
      </c>
      <c r="O251" s="50">
        <v>264</v>
      </c>
      <c r="P251" s="670"/>
    </row>
    <row r="252" spans="1:16" s="22" customFormat="1" ht="15" customHeight="1" x14ac:dyDescent="0.25">
      <c r="A252" s="355" t="s">
        <v>108</v>
      </c>
      <c r="B252" s="22">
        <v>1</v>
      </c>
      <c r="C252" s="22">
        <v>0</v>
      </c>
      <c r="D252" s="22">
        <v>5</v>
      </c>
      <c r="E252" s="22">
        <v>5</v>
      </c>
      <c r="F252" s="22">
        <v>95</v>
      </c>
      <c r="G252" s="22">
        <v>69</v>
      </c>
      <c r="H252" s="22">
        <v>9</v>
      </c>
      <c r="I252" s="22">
        <v>2</v>
      </c>
      <c r="J252" s="22">
        <v>10</v>
      </c>
      <c r="K252" s="22">
        <v>18</v>
      </c>
      <c r="L252" s="22">
        <v>0</v>
      </c>
      <c r="M252" s="22">
        <v>0</v>
      </c>
      <c r="N252" s="22">
        <v>0</v>
      </c>
      <c r="O252" s="50">
        <v>214</v>
      </c>
      <c r="P252" s="670"/>
    </row>
    <row r="253" spans="1:16" s="22" customFormat="1" ht="15" customHeight="1" x14ac:dyDescent="0.25">
      <c r="A253" s="355" t="s">
        <v>109</v>
      </c>
      <c r="B253" s="22">
        <v>1</v>
      </c>
      <c r="C253" s="22">
        <v>0</v>
      </c>
      <c r="D253" s="22">
        <v>4</v>
      </c>
      <c r="E253" s="22">
        <v>2</v>
      </c>
      <c r="F253" s="22">
        <v>54</v>
      </c>
      <c r="G253" s="22">
        <v>91</v>
      </c>
      <c r="H253" s="22">
        <v>2</v>
      </c>
      <c r="I253" s="22">
        <v>5</v>
      </c>
      <c r="J253" s="22">
        <v>16</v>
      </c>
      <c r="K253" s="22">
        <v>38</v>
      </c>
      <c r="L253" s="22">
        <v>0</v>
      </c>
      <c r="M253" s="22">
        <v>0</v>
      </c>
      <c r="N253" s="22">
        <v>0</v>
      </c>
      <c r="O253" s="50">
        <v>213</v>
      </c>
      <c r="P253" s="670"/>
    </row>
    <row r="254" spans="1:16" s="22" customFormat="1" ht="15" customHeight="1" x14ac:dyDescent="0.25">
      <c r="A254" s="355" t="s">
        <v>81</v>
      </c>
      <c r="B254" s="22">
        <v>0</v>
      </c>
      <c r="C254" s="22">
        <v>0</v>
      </c>
      <c r="D254" s="22">
        <v>4</v>
      </c>
      <c r="E254" s="22">
        <v>1</v>
      </c>
      <c r="F254" s="22">
        <v>53</v>
      </c>
      <c r="G254" s="22">
        <v>33</v>
      </c>
      <c r="H254" s="22">
        <v>3</v>
      </c>
      <c r="I254" s="22">
        <v>1</v>
      </c>
      <c r="J254" s="22">
        <v>4</v>
      </c>
      <c r="K254" s="22">
        <v>16</v>
      </c>
      <c r="L254" s="22">
        <v>0</v>
      </c>
      <c r="M254" s="22">
        <v>0</v>
      </c>
      <c r="N254" s="22">
        <v>0</v>
      </c>
      <c r="O254" s="50">
        <v>115</v>
      </c>
      <c r="P254" s="670"/>
    </row>
    <row r="255" spans="1:16" s="22" customFormat="1" ht="15" customHeight="1" x14ac:dyDescent="0.25">
      <c r="A255" s="355" t="s">
        <v>110</v>
      </c>
      <c r="B255" s="22">
        <v>0</v>
      </c>
      <c r="C255" s="22">
        <v>1</v>
      </c>
      <c r="D255" s="22">
        <v>2</v>
      </c>
      <c r="E255" s="22">
        <v>1</v>
      </c>
      <c r="F255" s="22">
        <v>17</v>
      </c>
      <c r="G255" s="22">
        <v>14</v>
      </c>
      <c r="H255" s="22">
        <v>1</v>
      </c>
      <c r="I255" s="22">
        <v>2</v>
      </c>
      <c r="J255" s="22">
        <v>5</v>
      </c>
      <c r="K255" s="22">
        <v>2</v>
      </c>
      <c r="L255" s="22">
        <v>0</v>
      </c>
      <c r="M255" s="22">
        <v>0</v>
      </c>
      <c r="N255" s="22">
        <v>0</v>
      </c>
      <c r="O255" s="50">
        <v>45</v>
      </c>
      <c r="P255" s="670"/>
    </row>
    <row r="256" spans="1:16" s="22" customFormat="1" ht="15" customHeight="1" x14ac:dyDescent="0.25">
      <c r="A256" s="453" t="s">
        <v>16721</v>
      </c>
      <c r="B256" s="222">
        <v>0</v>
      </c>
      <c r="C256" s="222">
        <v>0</v>
      </c>
      <c r="D256" s="222">
        <v>0</v>
      </c>
      <c r="E256" s="222">
        <v>0</v>
      </c>
      <c r="F256" s="222">
        <v>0</v>
      </c>
      <c r="G256" s="222">
        <v>0</v>
      </c>
      <c r="H256" s="222">
        <v>0</v>
      </c>
      <c r="I256" s="222">
        <v>0</v>
      </c>
      <c r="J256" s="222">
        <v>0</v>
      </c>
      <c r="K256" s="222">
        <v>0</v>
      </c>
      <c r="L256" s="222">
        <v>0</v>
      </c>
      <c r="M256" s="222">
        <v>0</v>
      </c>
      <c r="N256" s="222">
        <v>0</v>
      </c>
      <c r="O256" s="674">
        <v>0</v>
      </c>
      <c r="P256" s="670"/>
    </row>
    <row r="257" spans="1:16383" s="22" customFormat="1" ht="15" customHeight="1" x14ac:dyDescent="0.25">
      <c r="A257" s="472" t="s">
        <v>111</v>
      </c>
      <c r="B257" s="476">
        <v>614</v>
      </c>
      <c r="C257" s="476">
        <v>133</v>
      </c>
      <c r="D257" s="476">
        <v>1201</v>
      </c>
      <c r="E257" s="476">
        <v>925</v>
      </c>
      <c r="F257" s="476">
        <v>12023</v>
      </c>
      <c r="G257" s="476">
        <v>15311</v>
      </c>
      <c r="H257" s="476">
        <v>1190</v>
      </c>
      <c r="I257" s="476">
        <v>1053</v>
      </c>
      <c r="J257" s="476">
        <v>4572</v>
      </c>
      <c r="K257" s="476">
        <v>6090</v>
      </c>
      <c r="L257" s="476">
        <v>46</v>
      </c>
      <c r="M257" s="476">
        <v>36</v>
      </c>
      <c r="N257" s="476">
        <v>15</v>
      </c>
      <c r="O257" s="673">
        <v>43209</v>
      </c>
      <c r="P257" s="672"/>
      <c r="Q257" s="475"/>
      <c r="R257" s="475"/>
      <c r="S257" s="475"/>
      <c r="T257" s="475"/>
      <c r="U257" s="475"/>
      <c r="V257" s="475"/>
      <c r="W257" s="475"/>
      <c r="X257" s="475"/>
      <c r="Y257" s="475"/>
      <c r="Z257" s="475"/>
      <c r="AA257" s="475"/>
      <c r="AB257" s="475"/>
      <c r="AC257" s="475"/>
      <c r="AD257" s="475"/>
      <c r="AE257" s="475"/>
      <c r="AF257" s="475"/>
      <c r="AG257" s="475"/>
      <c r="AH257" s="475"/>
      <c r="AI257" s="475"/>
      <c r="AJ257" s="475"/>
      <c r="AK257" s="475"/>
      <c r="AL257" s="475"/>
      <c r="AM257" s="475"/>
      <c r="AN257" s="475"/>
      <c r="AO257" s="475"/>
      <c r="AP257" s="475"/>
      <c r="AQ257" s="475"/>
      <c r="AR257" s="475"/>
      <c r="AS257" s="475"/>
      <c r="AT257" s="475"/>
      <c r="AU257" s="475"/>
      <c r="AV257" s="475"/>
      <c r="AW257" s="475"/>
      <c r="AX257" s="475"/>
      <c r="AY257" s="475"/>
      <c r="AZ257" s="475"/>
      <c r="BA257" s="475"/>
      <c r="BB257" s="475"/>
      <c r="BC257" s="475"/>
      <c r="BD257" s="475"/>
      <c r="BE257" s="475"/>
      <c r="BF257" s="475"/>
      <c r="BG257" s="475"/>
      <c r="BH257" s="475"/>
      <c r="BI257" s="475"/>
      <c r="BJ257" s="475"/>
      <c r="BK257" s="475"/>
      <c r="BL257" s="475"/>
      <c r="BM257" s="475"/>
      <c r="BN257" s="475"/>
      <c r="BO257" s="475"/>
      <c r="BP257" s="475"/>
      <c r="BQ257" s="475"/>
      <c r="BR257" s="475"/>
      <c r="BS257" s="475"/>
      <c r="BT257" s="475"/>
      <c r="BU257" s="475"/>
      <c r="BV257" s="475"/>
      <c r="BW257" s="475"/>
      <c r="BX257" s="475"/>
      <c r="BY257" s="475"/>
      <c r="BZ257" s="475"/>
      <c r="CA257" s="475"/>
      <c r="CB257" s="475"/>
      <c r="CC257" s="475"/>
      <c r="CD257" s="475"/>
      <c r="CE257" s="475"/>
      <c r="CF257" s="475"/>
      <c r="CG257" s="475"/>
      <c r="CH257" s="475"/>
      <c r="CI257" s="475"/>
      <c r="CJ257" s="475"/>
      <c r="CK257" s="475"/>
      <c r="CL257" s="475"/>
      <c r="CM257" s="475"/>
      <c r="CN257" s="475"/>
      <c r="CO257" s="475"/>
      <c r="CP257" s="475"/>
      <c r="CQ257" s="475"/>
      <c r="CR257" s="475"/>
      <c r="CS257" s="475"/>
      <c r="CT257" s="475"/>
      <c r="CU257" s="475"/>
      <c r="CV257" s="475"/>
      <c r="CW257" s="475"/>
      <c r="CX257" s="475"/>
      <c r="CY257" s="475"/>
      <c r="CZ257" s="475"/>
      <c r="DA257" s="475"/>
      <c r="DB257" s="475"/>
      <c r="DC257" s="475"/>
      <c r="DD257" s="475"/>
      <c r="DE257" s="475"/>
      <c r="DF257" s="475"/>
      <c r="DG257" s="475"/>
      <c r="DH257" s="475"/>
      <c r="DI257" s="475"/>
      <c r="DJ257" s="475"/>
      <c r="DK257" s="475"/>
      <c r="DL257" s="475"/>
      <c r="DM257" s="475"/>
      <c r="DN257" s="475"/>
      <c r="DO257" s="475"/>
      <c r="DP257" s="475"/>
      <c r="DQ257" s="475"/>
      <c r="DR257" s="475"/>
      <c r="DS257" s="475"/>
      <c r="DT257" s="475"/>
      <c r="DU257" s="475"/>
      <c r="DV257" s="475"/>
      <c r="DW257" s="475"/>
      <c r="DX257" s="475"/>
      <c r="DY257" s="475"/>
      <c r="DZ257" s="475"/>
      <c r="EA257" s="475"/>
      <c r="EB257" s="475"/>
      <c r="EC257" s="475"/>
      <c r="ED257" s="475"/>
      <c r="EE257" s="475"/>
      <c r="EF257" s="475"/>
      <c r="EG257" s="475"/>
      <c r="EH257" s="475"/>
      <c r="EI257" s="475"/>
      <c r="EJ257" s="475"/>
      <c r="EK257" s="475"/>
      <c r="EL257" s="475"/>
      <c r="EM257" s="475"/>
      <c r="EN257" s="475"/>
      <c r="EO257" s="475"/>
      <c r="EP257" s="475"/>
      <c r="EQ257" s="475"/>
      <c r="ER257" s="475"/>
      <c r="ES257" s="475"/>
      <c r="ET257" s="475"/>
      <c r="EU257" s="475"/>
      <c r="EV257" s="475"/>
      <c r="EW257" s="475"/>
      <c r="EX257" s="475"/>
      <c r="EY257" s="475"/>
      <c r="EZ257" s="475"/>
      <c r="FA257" s="475"/>
      <c r="FB257" s="475"/>
      <c r="FC257" s="475"/>
      <c r="FD257" s="475"/>
      <c r="FE257" s="475"/>
      <c r="FF257" s="475"/>
      <c r="FG257" s="475"/>
      <c r="FH257" s="475"/>
      <c r="FI257" s="475"/>
      <c r="FJ257" s="475"/>
      <c r="FK257" s="475"/>
      <c r="FL257" s="475"/>
      <c r="FM257" s="475"/>
      <c r="FN257" s="475"/>
      <c r="FO257" s="475"/>
      <c r="FP257" s="475"/>
      <c r="FQ257" s="475"/>
      <c r="FR257" s="475"/>
      <c r="FS257" s="475"/>
      <c r="FT257" s="475"/>
      <c r="FU257" s="475"/>
      <c r="FV257" s="475"/>
      <c r="FW257" s="475"/>
      <c r="FX257" s="475"/>
      <c r="FY257" s="475"/>
      <c r="FZ257" s="475"/>
      <c r="GA257" s="475"/>
      <c r="GB257" s="475"/>
      <c r="GC257" s="475"/>
      <c r="GD257" s="475"/>
      <c r="GE257" s="475"/>
      <c r="GF257" s="475"/>
      <c r="GG257" s="475"/>
      <c r="GH257" s="475"/>
      <c r="GI257" s="475"/>
      <c r="GJ257" s="475"/>
      <c r="GK257" s="475"/>
      <c r="GL257" s="475"/>
      <c r="GM257" s="475"/>
      <c r="GN257" s="475"/>
      <c r="GO257" s="475"/>
      <c r="GP257" s="475"/>
      <c r="GQ257" s="475"/>
      <c r="GR257" s="475"/>
      <c r="GS257" s="475"/>
      <c r="GT257" s="475"/>
      <c r="GU257" s="475"/>
      <c r="GV257" s="475"/>
      <c r="GW257" s="475"/>
      <c r="GX257" s="475"/>
      <c r="GY257" s="475"/>
      <c r="GZ257" s="475"/>
      <c r="HA257" s="475"/>
      <c r="HB257" s="475"/>
      <c r="HC257" s="475"/>
      <c r="HD257" s="475"/>
      <c r="HE257" s="475"/>
      <c r="HF257" s="475"/>
      <c r="HG257" s="475"/>
      <c r="HH257" s="475"/>
      <c r="HI257" s="475"/>
      <c r="HJ257" s="475"/>
      <c r="HK257" s="475"/>
      <c r="HL257" s="475"/>
      <c r="HM257" s="475"/>
      <c r="HN257" s="475"/>
      <c r="HO257" s="475"/>
      <c r="HP257" s="475"/>
      <c r="HQ257" s="475"/>
      <c r="HR257" s="475"/>
      <c r="HS257" s="475"/>
      <c r="HT257" s="475"/>
      <c r="HU257" s="475"/>
      <c r="HV257" s="475"/>
      <c r="HW257" s="475"/>
      <c r="HX257" s="475"/>
      <c r="HY257" s="475"/>
      <c r="HZ257" s="475"/>
      <c r="IA257" s="475"/>
      <c r="IB257" s="475"/>
      <c r="IC257" s="475"/>
      <c r="ID257" s="475"/>
      <c r="IE257" s="475"/>
      <c r="IF257" s="475"/>
      <c r="IG257" s="475"/>
      <c r="IH257" s="475"/>
      <c r="II257" s="475"/>
      <c r="IJ257" s="475"/>
      <c r="IK257" s="475"/>
      <c r="IL257" s="475"/>
      <c r="IM257" s="475"/>
      <c r="IN257" s="475"/>
      <c r="IO257" s="475"/>
      <c r="IP257" s="475"/>
      <c r="IQ257" s="475"/>
      <c r="IR257" s="475"/>
      <c r="IS257" s="475"/>
      <c r="IT257" s="475"/>
      <c r="IU257" s="475"/>
      <c r="IV257" s="475"/>
      <c r="IW257" s="475"/>
      <c r="IX257" s="475"/>
      <c r="IY257" s="475"/>
      <c r="IZ257" s="475"/>
      <c r="JA257" s="475"/>
      <c r="JB257" s="475"/>
      <c r="JC257" s="475"/>
      <c r="JD257" s="475"/>
      <c r="JE257" s="475"/>
      <c r="JF257" s="475"/>
      <c r="JG257" s="475"/>
      <c r="JH257" s="475"/>
      <c r="JI257" s="475"/>
      <c r="JJ257" s="475"/>
      <c r="JK257" s="475"/>
      <c r="JL257" s="475"/>
      <c r="JM257" s="475"/>
      <c r="JN257" s="475"/>
      <c r="JO257" s="475"/>
      <c r="JP257" s="475"/>
      <c r="JQ257" s="475"/>
      <c r="JR257" s="475"/>
      <c r="JS257" s="475"/>
      <c r="JT257" s="475"/>
      <c r="JU257" s="475"/>
      <c r="JV257" s="475"/>
      <c r="JW257" s="475"/>
      <c r="JX257" s="475"/>
      <c r="JY257" s="475"/>
      <c r="JZ257" s="475"/>
      <c r="KA257" s="475"/>
      <c r="KB257" s="475"/>
      <c r="KC257" s="475"/>
      <c r="KD257" s="475"/>
      <c r="KE257" s="475"/>
      <c r="KF257" s="475"/>
      <c r="KG257" s="475"/>
      <c r="KH257" s="475"/>
      <c r="KI257" s="475"/>
      <c r="KJ257" s="475"/>
      <c r="KK257" s="475"/>
      <c r="KL257" s="475"/>
      <c r="KM257" s="475"/>
      <c r="KN257" s="475"/>
      <c r="KO257" s="475"/>
      <c r="KP257" s="475"/>
      <c r="KQ257" s="475"/>
      <c r="KR257" s="475"/>
      <c r="KS257" s="475"/>
      <c r="KT257" s="475"/>
      <c r="KU257" s="475"/>
      <c r="KV257" s="475"/>
      <c r="KW257" s="475"/>
      <c r="KX257" s="475"/>
      <c r="KY257" s="475"/>
      <c r="KZ257" s="475"/>
      <c r="LA257" s="475"/>
      <c r="LB257" s="475"/>
      <c r="LC257" s="475"/>
      <c r="LD257" s="475"/>
      <c r="LE257" s="475"/>
      <c r="LF257" s="475"/>
      <c r="LG257" s="475"/>
      <c r="LH257" s="475"/>
      <c r="LI257" s="475"/>
      <c r="LJ257" s="475"/>
      <c r="LK257" s="475"/>
      <c r="LL257" s="475"/>
      <c r="LM257" s="475"/>
      <c r="LN257" s="475"/>
      <c r="LO257" s="475"/>
      <c r="LP257" s="475"/>
      <c r="LQ257" s="475"/>
      <c r="LR257" s="475"/>
      <c r="LS257" s="475"/>
      <c r="LT257" s="475"/>
      <c r="LU257" s="475"/>
      <c r="LV257" s="475"/>
      <c r="LW257" s="475"/>
      <c r="LX257" s="475"/>
      <c r="LY257" s="475"/>
      <c r="LZ257" s="475"/>
      <c r="MA257" s="475"/>
      <c r="MB257" s="475"/>
      <c r="MC257" s="475"/>
      <c r="MD257" s="475"/>
      <c r="ME257" s="475"/>
      <c r="MF257" s="475"/>
      <c r="MG257" s="475"/>
      <c r="MH257" s="475"/>
      <c r="MI257" s="475"/>
      <c r="MJ257" s="475"/>
      <c r="MK257" s="475"/>
      <c r="ML257" s="475"/>
      <c r="MM257" s="475"/>
      <c r="MN257" s="475"/>
      <c r="MO257" s="475"/>
      <c r="MP257" s="475"/>
      <c r="MQ257" s="475"/>
      <c r="MR257" s="475"/>
      <c r="MS257" s="475"/>
      <c r="MT257" s="475"/>
      <c r="MU257" s="475"/>
      <c r="MV257" s="475"/>
      <c r="MW257" s="475"/>
      <c r="MX257" s="475"/>
      <c r="MY257" s="475"/>
      <c r="MZ257" s="475"/>
      <c r="NA257" s="475"/>
      <c r="NB257" s="475"/>
      <c r="NC257" s="475"/>
      <c r="ND257" s="475"/>
      <c r="NE257" s="475"/>
      <c r="NF257" s="475"/>
      <c r="NG257" s="475"/>
      <c r="NH257" s="475"/>
      <c r="NI257" s="475"/>
      <c r="NJ257" s="475"/>
      <c r="NK257" s="475"/>
      <c r="NL257" s="475"/>
      <c r="NM257" s="475"/>
      <c r="NN257" s="475"/>
      <c r="NO257" s="475"/>
      <c r="NP257" s="475"/>
      <c r="NQ257" s="475"/>
      <c r="NR257" s="475"/>
      <c r="NS257" s="475"/>
      <c r="NT257" s="475"/>
      <c r="NU257" s="475"/>
      <c r="NV257" s="475"/>
      <c r="NW257" s="475"/>
      <c r="NX257" s="475"/>
      <c r="NY257" s="475"/>
      <c r="NZ257" s="475"/>
      <c r="OA257" s="475"/>
      <c r="OB257" s="475"/>
      <c r="OC257" s="475"/>
      <c r="OD257" s="475"/>
      <c r="OE257" s="475"/>
      <c r="OF257" s="475"/>
      <c r="OG257" s="475"/>
      <c r="OH257" s="475"/>
      <c r="OI257" s="475"/>
      <c r="OJ257" s="475"/>
      <c r="OK257" s="475"/>
      <c r="OL257" s="475"/>
      <c r="OM257" s="475"/>
      <c r="ON257" s="475"/>
      <c r="OO257" s="475"/>
      <c r="OP257" s="475"/>
      <c r="OQ257" s="475"/>
      <c r="OR257" s="475"/>
      <c r="OS257" s="475"/>
      <c r="OT257" s="475"/>
      <c r="OU257" s="475"/>
      <c r="OV257" s="475"/>
      <c r="OW257" s="475"/>
      <c r="OX257" s="475"/>
      <c r="OY257" s="475"/>
      <c r="OZ257" s="475"/>
      <c r="PA257" s="475"/>
      <c r="PB257" s="475"/>
      <c r="PC257" s="475"/>
      <c r="PD257" s="475"/>
      <c r="PE257" s="475"/>
      <c r="PF257" s="475"/>
      <c r="PG257" s="475"/>
      <c r="PH257" s="475"/>
      <c r="PI257" s="475"/>
      <c r="PJ257" s="475"/>
      <c r="PK257" s="475"/>
      <c r="PL257" s="475"/>
      <c r="PM257" s="475"/>
      <c r="PN257" s="475"/>
      <c r="PO257" s="475"/>
      <c r="PP257" s="475"/>
      <c r="PQ257" s="475"/>
      <c r="PR257" s="475"/>
      <c r="PS257" s="475"/>
      <c r="PT257" s="475"/>
      <c r="PU257" s="475"/>
      <c r="PV257" s="475"/>
      <c r="PW257" s="475"/>
      <c r="PX257" s="475"/>
      <c r="PY257" s="475"/>
      <c r="PZ257" s="475"/>
      <c r="QA257" s="475"/>
      <c r="QB257" s="475"/>
      <c r="QC257" s="475"/>
      <c r="QD257" s="475"/>
      <c r="QE257" s="475"/>
      <c r="QF257" s="475"/>
      <c r="QG257" s="475"/>
      <c r="QH257" s="475"/>
      <c r="QI257" s="475"/>
      <c r="QJ257" s="475"/>
      <c r="QK257" s="475"/>
      <c r="QL257" s="475"/>
      <c r="QM257" s="475"/>
      <c r="QN257" s="475"/>
      <c r="QO257" s="475"/>
      <c r="QP257" s="475"/>
      <c r="QQ257" s="475"/>
      <c r="QR257" s="475"/>
      <c r="QS257" s="475"/>
      <c r="QT257" s="475"/>
      <c r="QU257" s="475"/>
      <c r="QV257" s="475"/>
      <c r="QW257" s="475"/>
      <c r="QX257" s="475"/>
      <c r="QY257" s="475"/>
      <c r="QZ257" s="475"/>
      <c r="RA257" s="475"/>
      <c r="RB257" s="475"/>
      <c r="RC257" s="475"/>
      <c r="RD257" s="475"/>
      <c r="RE257" s="475"/>
      <c r="RF257" s="475"/>
      <c r="RG257" s="475"/>
      <c r="RH257" s="475"/>
      <c r="RI257" s="475"/>
      <c r="RJ257" s="475"/>
      <c r="RK257" s="475"/>
      <c r="RL257" s="475"/>
      <c r="RM257" s="475"/>
      <c r="RN257" s="475"/>
      <c r="RO257" s="475"/>
      <c r="RP257" s="475"/>
      <c r="RQ257" s="475"/>
      <c r="RR257" s="475"/>
      <c r="RS257" s="475"/>
      <c r="RT257" s="475"/>
      <c r="RU257" s="475"/>
      <c r="RV257" s="475"/>
      <c r="RW257" s="475"/>
      <c r="RX257" s="475"/>
      <c r="RY257" s="475"/>
      <c r="RZ257" s="475"/>
      <c r="SA257" s="475"/>
      <c r="SB257" s="475"/>
      <c r="SC257" s="475"/>
      <c r="SD257" s="475"/>
      <c r="SE257" s="475"/>
      <c r="SF257" s="475"/>
      <c r="SG257" s="475"/>
      <c r="SH257" s="475"/>
      <c r="SI257" s="475"/>
      <c r="SJ257" s="475"/>
      <c r="SK257" s="475"/>
      <c r="SL257" s="475"/>
      <c r="SM257" s="475"/>
      <c r="SN257" s="475"/>
      <c r="SO257" s="475"/>
      <c r="SP257" s="475"/>
      <c r="SQ257" s="475"/>
      <c r="SR257" s="475"/>
      <c r="SS257" s="475"/>
      <c r="ST257" s="475"/>
      <c r="SU257" s="475"/>
      <c r="SV257" s="475"/>
      <c r="SW257" s="475"/>
      <c r="SX257" s="475"/>
      <c r="SY257" s="475"/>
      <c r="SZ257" s="475"/>
      <c r="TA257" s="475"/>
      <c r="TB257" s="475"/>
      <c r="TC257" s="475"/>
      <c r="TD257" s="475"/>
      <c r="TE257" s="475"/>
      <c r="TF257" s="475"/>
      <c r="TG257" s="475"/>
      <c r="TH257" s="475"/>
      <c r="TI257" s="475"/>
      <c r="TJ257" s="475"/>
      <c r="TK257" s="475"/>
      <c r="TL257" s="475"/>
      <c r="TM257" s="475"/>
      <c r="TN257" s="475"/>
      <c r="TO257" s="475"/>
      <c r="TP257" s="475"/>
      <c r="TQ257" s="475"/>
      <c r="TR257" s="475"/>
      <c r="TS257" s="475"/>
      <c r="TT257" s="475"/>
      <c r="TU257" s="475"/>
      <c r="TV257" s="475"/>
      <c r="TW257" s="475"/>
      <c r="TX257" s="475"/>
      <c r="TY257" s="475"/>
      <c r="TZ257" s="475"/>
      <c r="UA257" s="475"/>
      <c r="UB257" s="475"/>
      <c r="UC257" s="475"/>
      <c r="UD257" s="475"/>
      <c r="UE257" s="475"/>
      <c r="UF257" s="475"/>
      <c r="UG257" s="475"/>
      <c r="UH257" s="475"/>
      <c r="UI257" s="475"/>
      <c r="UJ257" s="475"/>
      <c r="UK257" s="475"/>
      <c r="UL257" s="475"/>
      <c r="UM257" s="475"/>
      <c r="UN257" s="475"/>
      <c r="UO257" s="475"/>
      <c r="UP257" s="475"/>
      <c r="UQ257" s="475"/>
      <c r="UR257" s="475"/>
      <c r="US257" s="475"/>
      <c r="UT257" s="475"/>
      <c r="UU257" s="475"/>
      <c r="UV257" s="475"/>
      <c r="UW257" s="475"/>
      <c r="UX257" s="475"/>
      <c r="UY257" s="475"/>
      <c r="UZ257" s="475"/>
      <c r="VA257" s="475"/>
      <c r="VB257" s="475"/>
      <c r="VC257" s="475"/>
      <c r="VD257" s="475"/>
      <c r="VE257" s="475"/>
      <c r="VF257" s="475"/>
      <c r="VG257" s="475"/>
      <c r="VH257" s="475"/>
      <c r="VI257" s="475"/>
      <c r="VJ257" s="475"/>
      <c r="VK257" s="475"/>
      <c r="VL257" s="475"/>
      <c r="VM257" s="475"/>
      <c r="VN257" s="475"/>
      <c r="VO257" s="475"/>
      <c r="VP257" s="475"/>
      <c r="VQ257" s="475"/>
      <c r="VR257" s="475"/>
      <c r="VS257" s="475"/>
      <c r="VT257" s="475"/>
      <c r="VU257" s="475"/>
      <c r="VV257" s="475"/>
      <c r="VW257" s="475"/>
      <c r="VX257" s="475"/>
      <c r="VY257" s="475"/>
      <c r="VZ257" s="475"/>
      <c r="WA257" s="475"/>
      <c r="WB257" s="475"/>
      <c r="WC257" s="475"/>
      <c r="WD257" s="475"/>
      <c r="WE257" s="475"/>
      <c r="WF257" s="475"/>
      <c r="WG257" s="475"/>
      <c r="WH257" s="475"/>
      <c r="WI257" s="475"/>
      <c r="WJ257" s="475"/>
      <c r="WK257" s="475"/>
      <c r="WL257" s="475"/>
      <c r="WM257" s="475"/>
      <c r="WN257" s="475"/>
      <c r="WO257" s="475"/>
      <c r="WP257" s="475"/>
      <c r="WQ257" s="475"/>
      <c r="WR257" s="475"/>
      <c r="WS257" s="475"/>
      <c r="WT257" s="475"/>
      <c r="WU257" s="475"/>
      <c r="WV257" s="475"/>
      <c r="WW257" s="475"/>
      <c r="WX257" s="475"/>
      <c r="WY257" s="475"/>
      <c r="WZ257" s="475"/>
      <c r="XA257" s="475"/>
      <c r="XB257" s="475"/>
      <c r="XC257" s="475"/>
      <c r="XD257" s="475"/>
      <c r="XE257" s="475"/>
      <c r="XF257" s="475"/>
      <c r="XG257" s="475"/>
      <c r="XH257" s="475"/>
      <c r="XI257" s="475"/>
      <c r="XJ257" s="475"/>
      <c r="XK257" s="475"/>
      <c r="XL257" s="475"/>
      <c r="XM257" s="475"/>
      <c r="XN257" s="475"/>
      <c r="XO257" s="475"/>
      <c r="XP257" s="475"/>
      <c r="XQ257" s="475"/>
      <c r="XR257" s="475"/>
      <c r="XS257" s="475"/>
      <c r="XT257" s="475"/>
      <c r="XU257" s="475"/>
      <c r="XV257" s="475"/>
      <c r="XW257" s="475"/>
      <c r="XX257" s="475"/>
      <c r="XY257" s="475"/>
      <c r="XZ257" s="475"/>
      <c r="YA257" s="475"/>
      <c r="YB257" s="475"/>
      <c r="YC257" s="475"/>
      <c r="YD257" s="475"/>
      <c r="YE257" s="475"/>
      <c r="YF257" s="475"/>
      <c r="YG257" s="475"/>
      <c r="YH257" s="475"/>
      <c r="YI257" s="475"/>
      <c r="YJ257" s="475"/>
      <c r="YK257" s="475"/>
      <c r="YL257" s="475"/>
      <c r="YM257" s="475"/>
      <c r="YN257" s="475"/>
      <c r="YO257" s="475"/>
      <c r="YP257" s="475"/>
      <c r="YQ257" s="475"/>
      <c r="YR257" s="475"/>
      <c r="YS257" s="475"/>
      <c r="YT257" s="475"/>
      <c r="YU257" s="475"/>
      <c r="YV257" s="475"/>
      <c r="YW257" s="475"/>
      <c r="YX257" s="475"/>
      <c r="YY257" s="475"/>
      <c r="YZ257" s="475"/>
      <c r="ZA257" s="475"/>
      <c r="ZB257" s="475"/>
      <c r="ZC257" s="475"/>
      <c r="ZD257" s="475"/>
      <c r="ZE257" s="475"/>
      <c r="ZF257" s="475"/>
      <c r="ZG257" s="475"/>
      <c r="ZH257" s="475"/>
      <c r="ZI257" s="475"/>
      <c r="ZJ257" s="475"/>
      <c r="ZK257" s="475"/>
      <c r="ZL257" s="475"/>
      <c r="ZM257" s="475"/>
      <c r="ZN257" s="475"/>
      <c r="ZO257" s="475"/>
      <c r="ZP257" s="475"/>
      <c r="ZQ257" s="475"/>
      <c r="ZR257" s="475"/>
      <c r="ZS257" s="475"/>
      <c r="ZT257" s="475"/>
      <c r="ZU257" s="475"/>
      <c r="ZV257" s="475"/>
      <c r="ZW257" s="475"/>
      <c r="ZX257" s="475"/>
      <c r="ZY257" s="475"/>
      <c r="ZZ257" s="475"/>
      <c r="AAA257" s="475"/>
      <c r="AAB257" s="475"/>
      <c r="AAC257" s="475"/>
      <c r="AAD257" s="475"/>
      <c r="AAE257" s="475"/>
      <c r="AAF257" s="475"/>
      <c r="AAG257" s="475"/>
      <c r="AAH257" s="475"/>
      <c r="AAI257" s="475"/>
      <c r="AAJ257" s="475"/>
      <c r="AAK257" s="475"/>
      <c r="AAL257" s="475"/>
      <c r="AAM257" s="475"/>
      <c r="AAN257" s="475"/>
      <c r="AAO257" s="475"/>
      <c r="AAP257" s="475"/>
      <c r="AAQ257" s="475"/>
      <c r="AAR257" s="475"/>
      <c r="AAS257" s="475"/>
      <c r="AAT257" s="475"/>
      <c r="AAU257" s="475"/>
      <c r="AAV257" s="475"/>
      <c r="AAW257" s="475"/>
      <c r="AAX257" s="475"/>
      <c r="AAY257" s="475"/>
      <c r="AAZ257" s="475"/>
      <c r="ABA257" s="475"/>
      <c r="ABB257" s="475"/>
      <c r="ABC257" s="475"/>
      <c r="ABD257" s="475"/>
      <c r="ABE257" s="475"/>
      <c r="ABF257" s="475"/>
      <c r="ABG257" s="475"/>
      <c r="ABH257" s="475"/>
      <c r="ABI257" s="475"/>
      <c r="ABJ257" s="475"/>
      <c r="ABK257" s="475"/>
      <c r="ABL257" s="475"/>
      <c r="ABM257" s="475"/>
      <c r="ABN257" s="475"/>
      <c r="ABO257" s="475"/>
      <c r="ABP257" s="475"/>
      <c r="ABQ257" s="475"/>
      <c r="ABR257" s="475"/>
      <c r="ABS257" s="475"/>
      <c r="ABT257" s="475"/>
      <c r="ABU257" s="475"/>
      <c r="ABV257" s="475"/>
      <c r="ABW257" s="475"/>
      <c r="ABX257" s="475"/>
      <c r="ABY257" s="475"/>
      <c r="ABZ257" s="475"/>
      <c r="ACA257" s="475"/>
      <c r="ACB257" s="475"/>
      <c r="ACC257" s="475"/>
      <c r="ACD257" s="475"/>
      <c r="ACE257" s="475"/>
      <c r="ACF257" s="475"/>
      <c r="ACG257" s="475"/>
      <c r="ACH257" s="475"/>
      <c r="ACI257" s="475"/>
      <c r="ACJ257" s="475"/>
      <c r="ACK257" s="475"/>
      <c r="ACL257" s="475"/>
      <c r="ACM257" s="475"/>
      <c r="ACN257" s="475"/>
      <c r="ACO257" s="475"/>
      <c r="ACP257" s="475"/>
      <c r="ACQ257" s="475"/>
      <c r="ACR257" s="475"/>
      <c r="ACS257" s="475"/>
      <c r="ACT257" s="475"/>
      <c r="ACU257" s="475"/>
      <c r="ACV257" s="475"/>
      <c r="ACW257" s="475"/>
      <c r="ACX257" s="475"/>
      <c r="ACY257" s="475"/>
      <c r="ACZ257" s="475"/>
      <c r="ADA257" s="475"/>
      <c r="ADB257" s="475"/>
      <c r="ADC257" s="475"/>
      <c r="ADD257" s="475"/>
      <c r="ADE257" s="475"/>
      <c r="ADF257" s="475"/>
      <c r="ADG257" s="475"/>
      <c r="ADH257" s="475"/>
      <c r="ADI257" s="475"/>
      <c r="ADJ257" s="475"/>
      <c r="ADK257" s="475"/>
      <c r="ADL257" s="475"/>
      <c r="ADM257" s="475"/>
      <c r="ADN257" s="475"/>
      <c r="ADO257" s="475"/>
      <c r="ADP257" s="475"/>
      <c r="ADQ257" s="475"/>
      <c r="ADR257" s="475"/>
      <c r="ADS257" s="475"/>
      <c r="ADT257" s="475"/>
      <c r="ADU257" s="475"/>
      <c r="ADV257" s="475"/>
      <c r="ADW257" s="475"/>
      <c r="ADX257" s="475"/>
      <c r="ADY257" s="475"/>
      <c r="ADZ257" s="475"/>
      <c r="AEA257" s="475"/>
      <c r="AEB257" s="475"/>
      <c r="AEC257" s="475"/>
      <c r="AED257" s="475"/>
      <c r="AEE257" s="475"/>
      <c r="AEF257" s="475"/>
      <c r="AEG257" s="475"/>
      <c r="AEH257" s="475"/>
      <c r="AEI257" s="475"/>
      <c r="AEJ257" s="475"/>
      <c r="AEK257" s="475"/>
      <c r="AEL257" s="475"/>
      <c r="AEM257" s="475"/>
      <c r="AEN257" s="475"/>
      <c r="AEO257" s="475"/>
      <c r="AEP257" s="475"/>
      <c r="AEQ257" s="475"/>
      <c r="AER257" s="475"/>
      <c r="AES257" s="475"/>
      <c r="AET257" s="475"/>
      <c r="AEU257" s="475"/>
      <c r="AEV257" s="475"/>
      <c r="AEW257" s="475"/>
      <c r="AEX257" s="475"/>
      <c r="AEY257" s="475"/>
      <c r="AEZ257" s="475"/>
      <c r="AFA257" s="475"/>
      <c r="AFB257" s="475"/>
      <c r="AFC257" s="475"/>
      <c r="AFD257" s="475"/>
      <c r="AFE257" s="475"/>
      <c r="AFF257" s="475"/>
      <c r="AFG257" s="475"/>
      <c r="AFH257" s="475"/>
      <c r="AFI257" s="475"/>
      <c r="AFJ257" s="475"/>
      <c r="AFK257" s="475"/>
      <c r="AFL257" s="475"/>
      <c r="AFM257" s="475"/>
      <c r="AFN257" s="475"/>
      <c r="AFO257" s="475"/>
      <c r="AFP257" s="475"/>
      <c r="AFQ257" s="475"/>
      <c r="AFR257" s="475"/>
      <c r="AFS257" s="475"/>
      <c r="AFT257" s="475"/>
      <c r="AFU257" s="475"/>
      <c r="AFV257" s="475"/>
      <c r="AFW257" s="475"/>
      <c r="AFX257" s="475"/>
      <c r="AFY257" s="475"/>
      <c r="AFZ257" s="475"/>
      <c r="AGA257" s="475"/>
      <c r="AGB257" s="475"/>
      <c r="AGC257" s="475"/>
      <c r="AGD257" s="475"/>
      <c r="AGE257" s="475"/>
      <c r="AGF257" s="475"/>
      <c r="AGG257" s="475"/>
      <c r="AGH257" s="475"/>
      <c r="AGI257" s="475"/>
      <c r="AGJ257" s="475"/>
      <c r="AGK257" s="475"/>
      <c r="AGL257" s="475"/>
      <c r="AGM257" s="475"/>
      <c r="AGN257" s="475"/>
      <c r="AGO257" s="475"/>
      <c r="AGP257" s="475"/>
      <c r="AGQ257" s="475"/>
      <c r="AGR257" s="475"/>
      <c r="AGS257" s="475"/>
      <c r="AGT257" s="475"/>
      <c r="AGU257" s="475"/>
      <c r="AGV257" s="475"/>
      <c r="AGW257" s="475"/>
      <c r="AGX257" s="475"/>
      <c r="AGY257" s="475"/>
      <c r="AGZ257" s="475"/>
      <c r="AHA257" s="475"/>
      <c r="AHB257" s="475"/>
      <c r="AHC257" s="475"/>
      <c r="AHD257" s="475"/>
      <c r="AHE257" s="475"/>
      <c r="AHF257" s="475"/>
      <c r="AHG257" s="475"/>
      <c r="AHH257" s="475"/>
      <c r="AHI257" s="475"/>
      <c r="AHJ257" s="475"/>
      <c r="AHK257" s="475"/>
      <c r="AHL257" s="475"/>
      <c r="AHM257" s="475"/>
      <c r="AHN257" s="475"/>
      <c r="AHO257" s="475"/>
      <c r="AHP257" s="475"/>
      <c r="AHQ257" s="475"/>
      <c r="AHR257" s="475"/>
      <c r="AHS257" s="475"/>
      <c r="AHT257" s="475"/>
      <c r="AHU257" s="475"/>
      <c r="AHV257" s="475"/>
      <c r="AHW257" s="475"/>
      <c r="AHX257" s="475"/>
      <c r="AHY257" s="475"/>
      <c r="AHZ257" s="475"/>
      <c r="AIA257" s="475"/>
      <c r="AIB257" s="475"/>
      <c r="AIC257" s="475"/>
      <c r="AID257" s="475"/>
      <c r="AIE257" s="475"/>
      <c r="AIF257" s="475"/>
      <c r="AIG257" s="475"/>
      <c r="AIH257" s="475"/>
      <c r="AII257" s="475"/>
      <c r="AIJ257" s="475"/>
      <c r="AIK257" s="475"/>
      <c r="AIL257" s="475"/>
      <c r="AIM257" s="475"/>
      <c r="AIN257" s="475"/>
      <c r="AIO257" s="475"/>
      <c r="AIP257" s="475"/>
      <c r="AIQ257" s="475"/>
      <c r="AIR257" s="475"/>
      <c r="AIS257" s="475"/>
      <c r="AIT257" s="475"/>
      <c r="AIU257" s="475"/>
      <c r="AIV257" s="475"/>
      <c r="AIW257" s="475"/>
      <c r="AIX257" s="475"/>
      <c r="AIY257" s="475"/>
      <c r="AIZ257" s="475"/>
      <c r="AJA257" s="475"/>
      <c r="AJB257" s="475"/>
      <c r="AJC257" s="475"/>
      <c r="AJD257" s="475"/>
      <c r="AJE257" s="475"/>
      <c r="AJF257" s="475"/>
      <c r="AJG257" s="475"/>
      <c r="AJH257" s="475"/>
      <c r="AJI257" s="475"/>
      <c r="AJJ257" s="475"/>
      <c r="AJK257" s="475"/>
      <c r="AJL257" s="475"/>
      <c r="AJM257" s="475"/>
      <c r="AJN257" s="475"/>
      <c r="AJO257" s="475"/>
      <c r="AJP257" s="475"/>
      <c r="AJQ257" s="475"/>
      <c r="AJR257" s="475"/>
      <c r="AJS257" s="475"/>
      <c r="AJT257" s="475"/>
      <c r="AJU257" s="475"/>
      <c r="AJV257" s="475"/>
      <c r="AJW257" s="475"/>
      <c r="AJX257" s="475"/>
      <c r="AJY257" s="475"/>
      <c r="AJZ257" s="475"/>
      <c r="AKA257" s="475"/>
      <c r="AKB257" s="475"/>
      <c r="AKC257" s="475"/>
      <c r="AKD257" s="475"/>
      <c r="AKE257" s="475"/>
      <c r="AKF257" s="475"/>
      <c r="AKG257" s="475"/>
      <c r="AKH257" s="475"/>
      <c r="AKI257" s="475"/>
      <c r="AKJ257" s="475"/>
      <c r="AKK257" s="475"/>
      <c r="AKL257" s="475"/>
      <c r="AKM257" s="475"/>
      <c r="AKN257" s="475"/>
      <c r="AKO257" s="475"/>
      <c r="AKP257" s="475"/>
      <c r="AKQ257" s="475"/>
      <c r="AKR257" s="475"/>
      <c r="AKS257" s="475"/>
      <c r="AKT257" s="475"/>
      <c r="AKU257" s="475"/>
      <c r="AKV257" s="475"/>
      <c r="AKW257" s="475"/>
      <c r="AKX257" s="475"/>
      <c r="AKY257" s="475"/>
      <c r="AKZ257" s="475"/>
      <c r="ALA257" s="475"/>
      <c r="ALB257" s="475"/>
      <c r="ALC257" s="475"/>
      <c r="ALD257" s="475"/>
      <c r="ALE257" s="475"/>
      <c r="ALF257" s="475"/>
      <c r="ALG257" s="475"/>
      <c r="ALH257" s="475"/>
      <c r="ALI257" s="475"/>
      <c r="ALJ257" s="475"/>
      <c r="ALK257" s="475"/>
      <c r="ALL257" s="475"/>
      <c r="ALM257" s="475"/>
      <c r="ALN257" s="475"/>
      <c r="ALO257" s="475"/>
      <c r="ALP257" s="475"/>
      <c r="ALQ257" s="475"/>
      <c r="ALR257" s="475"/>
      <c r="ALS257" s="475"/>
      <c r="ALT257" s="475"/>
      <c r="ALU257" s="475"/>
      <c r="ALV257" s="475"/>
      <c r="ALW257" s="475"/>
      <c r="ALX257" s="475"/>
      <c r="ALY257" s="475"/>
      <c r="ALZ257" s="475"/>
      <c r="AMA257" s="475"/>
      <c r="AMB257" s="475"/>
      <c r="AMC257" s="475"/>
      <c r="AMD257" s="475"/>
      <c r="AME257" s="475"/>
      <c r="AMF257" s="475"/>
      <c r="AMG257" s="475"/>
      <c r="AMH257" s="475"/>
      <c r="AMI257" s="475"/>
      <c r="AMJ257" s="475"/>
      <c r="AMK257" s="475"/>
      <c r="AML257" s="475"/>
      <c r="AMM257" s="475"/>
      <c r="AMN257" s="475"/>
      <c r="AMO257" s="475"/>
      <c r="AMP257" s="475"/>
      <c r="AMQ257" s="475"/>
      <c r="AMR257" s="475"/>
      <c r="AMS257" s="475"/>
      <c r="AMT257" s="475"/>
      <c r="AMU257" s="475"/>
      <c r="AMV257" s="475"/>
      <c r="AMW257" s="475"/>
      <c r="AMX257" s="475"/>
      <c r="AMY257" s="475"/>
      <c r="AMZ257" s="475"/>
      <c r="ANA257" s="475"/>
      <c r="ANB257" s="475"/>
      <c r="ANC257" s="475"/>
      <c r="AND257" s="475"/>
      <c r="ANE257" s="475"/>
      <c r="ANF257" s="475"/>
      <c r="ANG257" s="475"/>
      <c r="ANH257" s="475"/>
      <c r="ANI257" s="475"/>
      <c r="ANJ257" s="475"/>
      <c r="ANK257" s="475"/>
      <c r="ANL257" s="475"/>
      <c r="ANM257" s="475"/>
      <c r="ANN257" s="475"/>
      <c r="ANO257" s="475"/>
      <c r="ANP257" s="475"/>
      <c r="ANQ257" s="475"/>
      <c r="ANR257" s="475"/>
      <c r="ANS257" s="475"/>
      <c r="ANT257" s="475"/>
      <c r="ANU257" s="475"/>
      <c r="ANV257" s="475"/>
      <c r="ANW257" s="475"/>
      <c r="ANX257" s="475"/>
      <c r="ANY257" s="475"/>
      <c r="ANZ257" s="475"/>
      <c r="AOA257" s="475"/>
      <c r="AOB257" s="475"/>
      <c r="AOC257" s="475"/>
      <c r="AOD257" s="475"/>
      <c r="AOE257" s="475"/>
      <c r="AOF257" s="475"/>
      <c r="AOG257" s="475"/>
      <c r="AOH257" s="475"/>
      <c r="AOI257" s="475"/>
      <c r="AOJ257" s="475"/>
      <c r="AOK257" s="475"/>
      <c r="AOL257" s="475"/>
      <c r="AOM257" s="475"/>
      <c r="AON257" s="475"/>
      <c r="AOO257" s="475"/>
      <c r="AOP257" s="475"/>
      <c r="AOQ257" s="475"/>
      <c r="AOR257" s="475"/>
      <c r="AOS257" s="475"/>
      <c r="AOT257" s="475"/>
      <c r="AOU257" s="475"/>
      <c r="AOV257" s="475"/>
      <c r="AOW257" s="475"/>
      <c r="AOX257" s="475"/>
      <c r="AOY257" s="475"/>
      <c r="AOZ257" s="475"/>
      <c r="APA257" s="475"/>
      <c r="APB257" s="475"/>
      <c r="APC257" s="475"/>
      <c r="APD257" s="475"/>
      <c r="APE257" s="475"/>
      <c r="APF257" s="475"/>
      <c r="APG257" s="475"/>
      <c r="APH257" s="475"/>
      <c r="API257" s="475"/>
      <c r="APJ257" s="475"/>
      <c r="APK257" s="475"/>
      <c r="APL257" s="475"/>
      <c r="APM257" s="475"/>
      <c r="APN257" s="475"/>
      <c r="APO257" s="475"/>
      <c r="APP257" s="475"/>
      <c r="APQ257" s="475"/>
      <c r="APR257" s="475"/>
      <c r="APS257" s="475"/>
      <c r="APT257" s="475"/>
      <c r="APU257" s="475"/>
      <c r="APV257" s="475"/>
      <c r="APW257" s="475"/>
      <c r="APX257" s="475"/>
      <c r="APY257" s="475"/>
      <c r="APZ257" s="475"/>
      <c r="AQA257" s="475"/>
      <c r="AQB257" s="475"/>
      <c r="AQC257" s="475"/>
      <c r="AQD257" s="475"/>
      <c r="AQE257" s="475"/>
      <c r="AQF257" s="475"/>
      <c r="AQG257" s="475"/>
      <c r="AQH257" s="475"/>
      <c r="AQI257" s="475"/>
      <c r="AQJ257" s="475"/>
      <c r="AQK257" s="475"/>
      <c r="AQL257" s="475"/>
      <c r="AQM257" s="475"/>
      <c r="AQN257" s="475"/>
      <c r="AQO257" s="475"/>
      <c r="AQP257" s="475"/>
      <c r="AQQ257" s="475"/>
      <c r="AQR257" s="475"/>
      <c r="AQS257" s="475"/>
      <c r="AQT257" s="475"/>
      <c r="AQU257" s="475"/>
      <c r="AQV257" s="475"/>
      <c r="AQW257" s="475"/>
      <c r="AQX257" s="475"/>
      <c r="AQY257" s="475"/>
      <c r="AQZ257" s="475"/>
      <c r="ARA257" s="475"/>
      <c r="ARB257" s="475"/>
      <c r="ARC257" s="475"/>
      <c r="ARD257" s="475"/>
      <c r="ARE257" s="475"/>
      <c r="ARF257" s="475"/>
      <c r="ARG257" s="475"/>
      <c r="ARH257" s="475"/>
      <c r="ARI257" s="475"/>
      <c r="ARJ257" s="475"/>
      <c r="ARK257" s="475"/>
      <c r="ARL257" s="475"/>
      <c r="ARM257" s="475"/>
      <c r="ARN257" s="475"/>
      <c r="ARO257" s="475"/>
      <c r="ARP257" s="475"/>
      <c r="ARQ257" s="475"/>
      <c r="ARR257" s="475"/>
      <c r="ARS257" s="475"/>
      <c r="ART257" s="475"/>
      <c r="ARU257" s="475"/>
      <c r="ARV257" s="475"/>
      <c r="ARW257" s="475"/>
      <c r="ARX257" s="475"/>
      <c r="ARY257" s="475"/>
      <c r="ARZ257" s="475"/>
      <c r="ASA257" s="475"/>
      <c r="ASB257" s="475"/>
      <c r="ASC257" s="475"/>
      <c r="ASD257" s="475"/>
      <c r="ASE257" s="475"/>
      <c r="ASF257" s="475"/>
      <c r="ASG257" s="475"/>
      <c r="ASH257" s="475"/>
      <c r="ASI257" s="475"/>
      <c r="ASJ257" s="475"/>
      <c r="ASK257" s="475"/>
      <c r="ASL257" s="475"/>
      <c r="ASM257" s="475"/>
      <c r="ASN257" s="475"/>
      <c r="ASO257" s="475"/>
      <c r="ASP257" s="475"/>
      <c r="ASQ257" s="475"/>
      <c r="ASR257" s="475"/>
      <c r="ASS257" s="475"/>
      <c r="AST257" s="475"/>
      <c r="ASU257" s="475"/>
      <c r="ASV257" s="475"/>
      <c r="ASW257" s="475"/>
      <c r="ASX257" s="475"/>
      <c r="ASY257" s="475"/>
      <c r="ASZ257" s="475"/>
      <c r="ATA257" s="475"/>
      <c r="ATB257" s="475"/>
      <c r="ATC257" s="475"/>
      <c r="ATD257" s="475"/>
      <c r="ATE257" s="475"/>
      <c r="ATF257" s="475"/>
      <c r="ATG257" s="475"/>
      <c r="ATH257" s="475"/>
      <c r="ATI257" s="475"/>
      <c r="ATJ257" s="475"/>
      <c r="ATK257" s="475"/>
      <c r="ATL257" s="475"/>
      <c r="ATM257" s="475"/>
      <c r="ATN257" s="475"/>
      <c r="ATO257" s="475"/>
      <c r="ATP257" s="475"/>
      <c r="ATQ257" s="475"/>
      <c r="ATR257" s="475"/>
      <c r="ATS257" s="475"/>
      <c r="ATT257" s="475"/>
      <c r="ATU257" s="475"/>
      <c r="ATV257" s="475"/>
      <c r="ATW257" s="475"/>
      <c r="ATX257" s="475"/>
      <c r="ATY257" s="475"/>
      <c r="ATZ257" s="475"/>
      <c r="AUA257" s="475"/>
      <c r="AUB257" s="475"/>
      <c r="AUC257" s="475"/>
      <c r="AUD257" s="475"/>
      <c r="AUE257" s="475"/>
      <c r="AUF257" s="475"/>
      <c r="AUG257" s="475"/>
      <c r="AUH257" s="475"/>
      <c r="AUI257" s="475"/>
      <c r="AUJ257" s="475"/>
      <c r="AUK257" s="475"/>
      <c r="AUL257" s="475"/>
      <c r="AUM257" s="475"/>
      <c r="AUN257" s="475"/>
      <c r="AUO257" s="475"/>
      <c r="AUP257" s="475"/>
      <c r="AUQ257" s="475"/>
      <c r="AUR257" s="475"/>
      <c r="AUS257" s="475"/>
      <c r="AUT257" s="475"/>
      <c r="AUU257" s="475"/>
      <c r="AUV257" s="475"/>
      <c r="AUW257" s="475"/>
      <c r="AUX257" s="475"/>
      <c r="AUY257" s="475"/>
      <c r="AUZ257" s="475"/>
      <c r="AVA257" s="475"/>
      <c r="AVB257" s="475"/>
      <c r="AVC257" s="475"/>
      <c r="AVD257" s="475"/>
      <c r="AVE257" s="475"/>
      <c r="AVF257" s="475"/>
      <c r="AVG257" s="475"/>
      <c r="AVH257" s="475"/>
      <c r="AVI257" s="475"/>
      <c r="AVJ257" s="475"/>
      <c r="AVK257" s="475"/>
      <c r="AVL257" s="475"/>
      <c r="AVM257" s="475"/>
      <c r="AVN257" s="475"/>
      <c r="AVO257" s="475"/>
      <c r="AVP257" s="475"/>
      <c r="AVQ257" s="475"/>
      <c r="AVR257" s="475"/>
      <c r="AVS257" s="475"/>
      <c r="AVT257" s="475"/>
      <c r="AVU257" s="475"/>
      <c r="AVV257" s="475"/>
      <c r="AVW257" s="475"/>
      <c r="AVX257" s="475"/>
      <c r="AVY257" s="475"/>
      <c r="AVZ257" s="475"/>
      <c r="AWA257" s="475"/>
      <c r="AWB257" s="475"/>
      <c r="AWC257" s="475"/>
      <c r="AWD257" s="475"/>
      <c r="AWE257" s="475"/>
      <c r="AWF257" s="475"/>
      <c r="AWG257" s="475"/>
      <c r="AWH257" s="475"/>
      <c r="AWI257" s="475"/>
      <c r="AWJ257" s="475"/>
      <c r="AWK257" s="475"/>
      <c r="AWL257" s="475"/>
      <c r="AWM257" s="475"/>
      <c r="AWN257" s="475"/>
      <c r="AWO257" s="475"/>
      <c r="AWP257" s="475"/>
      <c r="AWQ257" s="475"/>
      <c r="AWR257" s="475"/>
      <c r="AWS257" s="475"/>
      <c r="AWT257" s="475"/>
      <c r="AWU257" s="475"/>
      <c r="AWV257" s="475"/>
      <c r="AWW257" s="475"/>
      <c r="AWX257" s="475"/>
      <c r="AWY257" s="475"/>
      <c r="AWZ257" s="475"/>
      <c r="AXA257" s="475"/>
      <c r="AXB257" s="475"/>
      <c r="AXC257" s="475"/>
      <c r="AXD257" s="475"/>
      <c r="AXE257" s="475"/>
      <c r="AXF257" s="475"/>
      <c r="AXG257" s="475"/>
      <c r="AXH257" s="475"/>
      <c r="AXI257" s="475"/>
      <c r="AXJ257" s="475"/>
      <c r="AXK257" s="475"/>
      <c r="AXL257" s="475"/>
      <c r="AXM257" s="475"/>
      <c r="AXN257" s="475"/>
      <c r="AXO257" s="475"/>
      <c r="AXP257" s="475"/>
      <c r="AXQ257" s="475"/>
      <c r="AXR257" s="475"/>
      <c r="AXS257" s="475"/>
      <c r="AXT257" s="475"/>
      <c r="AXU257" s="475"/>
      <c r="AXV257" s="475"/>
      <c r="AXW257" s="475"/>
      <c r="AXX257" s="475"/>
      <c r="AXY257" s="475"/>
      <c r="AXZ257" s="475"/>
      <c r="AYA257" s="475"/>
      <c r="AYB257" s="475"/>
      <c r="AYC257" s="475"/>
      <c r="AYD257" s="475"/>
      <c r="AYE257" s="475"/>
      <c r="AYF257" s="475"/>
      <c r="AYG257" s="475"/>
      <c r="AYH257" s="475"/>
      <c r="AYI257" s="475"/>
      <c r="AYJ257" s="475"/>
      <c r="AYK257" s="475"/>
      <c r="AYL257" s="475"/>
      <c r="AYM257" s="475"/>
      <c r="AYN257" s="475"/>
      <c r="AYO257" s="475"/>
      <c r="AYP257" s="475"/>
      <c r="AYQ257" s="475"/>
      <c r="AYR257" s="475"/>
      <c r="AYS257" s="475"/>
      <c r="AYT257" s="475"/>
      <c r="AYU257" s="475"/>
      <c r="AYV257" s="475"/>
      <c r="AYW257" s="475"/>
      <c r="AYX257" s="475"/>
      <c r="AYY257" s="475"/>
      <c r="AYZ257" s="475"/>
      <c r="AZA257" s="475"/>
      <c r="AZB257" s="475"/>
      <c r="AZC257" s="475"/>
      <c r="AZD257" s="475"/>
      <c r="AZE257" s="475"/>
      <c r="AZF257" s="475"/>
      <c r="AZG257" s="475"/>
      <c r="AZH257" s="475"/>
      <c r="AZI257" s="475"/>
      <c r="AZJ257" s="475"/>
      <c r="AZK257" s="475"/>
      <c r="AZL257" s="475"/>
      <c r="AZM257" s="475"/>
      <c r="AZN257" s="475"/>
      <c r="AZO257" s="475"/>
      <c r="AZP257" s="475"/>
      <c r="AZQ257" s="475"/>
      <c r="AZR257" s="475"/>
      <c r="AZS257" s="475"/>
      <c r="AZT257" s="475"/>
      <c r="AZU257" s="475"/>
      <c r="AZV257" s="475"/>
      <c r="AZW257" s="475"/>
      <c r="AZX257" s="475"/>
      <c r="AZY257" s="475"/>
      <c r="AZZ257" s="475"/>
      <c r="BAA257" s="475"/>
      <c r="BAB257" s="475"/>
      <c r="BAC257" s="475"/>
      <c r="BAD257" s="475"/>
      <c r="BAE257" s="475"/>
      <c r="BAF257" s="475"/>
      <c r="BAG257" s="475"/>
      <c r="BAH257" s="475"/>
      <c r="BAI257" s="475"/>
      <c r="BAJ257" s="475"/>
      <c r="BAK257" s="475"/>
      <c r="BAL257" s="475"/>
      <c r="BAM257" s="475"/>
      <c r="BAN257" s="475"/>
      <c r="BAO257" s="475"/>
      <c r="BAP257" s="475"/>
      <c r="BAQ257" s="475"/>
      <c r="BAR257" s="475"/>
      <c r="BAS257" s="475"/>
      <c r="BAT257" s="475"/>
      <c r="BAU257" s="475"/>
      <c r="BAV257" s="475"/>
      <c r="BAW257" s="475"/>
      <c r="BAX257" s="475"/>
      <c r="BAY257" s="475"/>
      <c r="BAZ257" s="475"/>
      <c r="BBA257" s="475"/>
      <c r="BBB257" s="475"/>
      <c r="BBC257" s="475"/>
      <c r="BBD257" s="475"/>
      <c r="BBE257" s="475"/>
      <c r="BBF257" s="475"/>
      <c r="BBG257" s="475"/>
      <c r="BBH257" s="475"/>
      <c r="BBI257" s="475"/>
      <c r="BBJ257" s="475"/>
      <c r="BBK257" s="475"/>
      <c r="BBL257" s="475"/>
      <c r="BBM257" s="475"/>
      <c r="BBN257" s="475"/>
      <c r="BBO257" s="475"/>
      <c r="BBP257" s="475"/>
      <c r="BBQ257" s="475"/>
      <c r="BBR257" s="475"/>
      <c r="BBS257" s="475"/>
      <c r="BBT257" s="475"/>
      <c r="BBU257" s="475"/>
      <c r="BBV257" s="475"/>
      <c r="BBW257" s="475"/>
      <c r="BBX257" s="475"/>
      <c r="BBY257" s="475"/>
      <c r="BBZ257" s="475"/>
      <c r="BCA257" s="475"/>
      <c r="BCB257" s="475"/>
      <c r="BCC257" s="475"/>
      <c r="BCD257" s="475"/>
      <c r="BCE257" s="475"/>
      <c r="BCF257" s="475"/>
      <c r="BCG257" s="475"/>
      <c r="BCH257" s="475"/>
      <c r="BCI257" s="475"/>
      <c r="BCJ257" s="475"/>
      <c r="BCK257" s="475"/>
      <c r="BCL257" s="475"/>
      <c r="BCM257" s="475"/>
      <c r="BCN257" s="475"/>
      <c r="BCO257" s="475"/>
      <c r="BCP257" s="475"/>
      <c r="BCQ257" s="475"/>
      <c r="BCR257" s="475"/>
      <c r="BCS257" s="475"/>
      <c r="BCT257" s="475"/>
      <c r="BCU257" s="475"/>
      <c r="BCV257" s="475"/>
      <c r="BCW257" s="475"/>
      <c r="BCX257" s="475"/>
      <c r="BCY257" s="475"/>
      <c r="BCZ257" s="475"/>
      <c r="BDA257" s="475"/>
      <c r="BDB257" s="475"/>
      <c r="BDC257" s="475"/>
      <c r="BDD257" s="475"/>
      <c r="BDE257" s="475"/>
      <c r="BDF257" s="475"/>
      <c r="BDG257" s="475"/>
      <c r="BDH257" s="475"/>
      <c r="BDI257" s="475"/>
      <c r="BDJ257" s="475"/>
      <c r="BDK257" s="475"/>
      <c r="BDL257" s="475"/>
      <c r="BDM257" s="475"/>
      <c r="BDN257" s="475"/>
      <c r="BDO257" s="475"/>
      <c r="BDP257" s="475"/>
      <c r="BDQ257" s="475"/>
      <c r="BDR257" s="475"/>
      <c r="BDS257" s="475"/>
      <c r="BDT257" s="475"/>
      <c r="BDU257" s="475"/>
      <c r="BDV257" s="475"/>
      <c r="BDW257" s="475"/>
      <c r="BDX257" s="475"/>
      <c r="BDY257" s="475"/>
      <c r="BDZ257" s="475"/>
      <c r="BEA257" s="475"/>
      <c r="BEB257" s="475"/>
      <c r="BEC257" s="475"/>
      <c r="BED257" s="475"/>
      <c r="BEE257" s="475"/>
      <c r="BEF257" s="475"/>
      <c r="BEG257" s="475"/>
      <c r="BEH257" s="475"/>
      <c r="BEI257" s="475"/>
      <c r="BEJ257" s="475"/>
      <c r="BEK257" s="475"/>
      <c r="BEL257" s="475"/>
      <c r="BEM257" s="475"/>
      <c r="BEN257" s="475"/>
      <c r="BEO257" s="475"/>
      <c r="BEP257" s="475"/>
      <c r="BEQ257" s="475"/>
      <c r="BER257" s="475"/>
      <c r="BES257" s="475"/>
      <c r="BET257" s="475"/>
      <c r="BEU257" s="475"/>
      <c r="BEV257" s="475"/>
      <c r="BEW257" s="475"/>
      <c r="BEX257" s="475"/>
      <c r="BEY257" s="475"/>
      <c r="BEZ257" s="475"/>
      <c r="BFA257" s="475"/>
      <c r="BFB257" s="475"/>
      <c r="BFC257" s="475"/>
      <c r="BFD257" s="475"/>
      <c r="BFE257" s="475"/>
      <c r="BFF257" s="475"/>
      <c r="BFG257" s="475"/>
      <c r="BFH257" s="475"/>
      <c r="BFI257" s="475"/>
      <c r="BFJ257" s="475"/>
      <c r="BFK257" s="475"/>
      <c r="BFL257" s="475"/>
      <c r="BFM257" s="475"/>
      <c r="BFN257" s="475"/>
      <c r="BFO257" s="475"/>
      <c r="BFP257" s="475"/>
      <c r="BFQ257" s="475"/>
      <c r="BFR257" s="475"/>
      <c r="BFS257" s="475"/>
      <c r="BFT257" s="475"/>
      <c r="BFU257" s="475"/>
      <c r="BFV257" s="475"/>
      <c r="BFW257" s="475"/>
      <c r="BFX257" s="475"/>
      <c r="BFY257" s="475"/>
      <c r="BFZ257" s="475"/>
      <c r="BGA257" s="475"/>
      <c r="BGB257" s="475"/>
      <c r="BGC257" s="475"/>
      <c r="BGD257" s="475"/>
      <c r="BGE257" s="475"/>
      <c r="BGF257" s="475"/>
      <c r="BGG257" s="475"/>
      <c r="BGH257" s="475"/>
      <c r="BGI257" s="475"/>
      <c r="BGJ257" s="475"/>
      <c r="BGK257" s="475"/>
      <c r="BGL257" s="475"/>
      <c r="BGM257" s="475"/>
      <c r="BGN257" s="475"/>
      <c r="BGO257" s="475"/>
      <c r="BGP257" s="475"/>
      <c r="BGQ257" s="475"/>
      <c r="BGR257" s="475"/>
      <c r="BGS257" s="475"/>
      <c r="BGT257" s="475"/>
      <c r="BGU257" s="475"/>
      <c r="BGV257" s="475"/>
      <c r="BGW257" s="475"/>
      <c r="BGX257" s="475"/>
      <c r="BGY257" s="475"/>
      <c r="BGZ257" s="475"/>
      <c r="BHA257" s="475"/>
      <c r="BHB257" s="475"/>
      <c r="BHC257" s="475"/>
      <c r="BHD257" s="475"/>
      <c r="BHE257" s="475"/>
      <c r="BHF257" s="475"/>
      <c r="BHG257" s="475"/>
      <c r="BHH257" s="475"/>
      <c r="BHI257" s="475"/>
      <c r="BHJ257" s="475"/>
      <c r="BHK257" s="475"/>
      <c r="BHL257" s="475"/>
      <c r="BHM257" s="475"/>
      <c r="BHN257" s="475"/>
      <c r="BHO257" s="475"/>
      <c r="BHP257" s="475"/>
      <c r="BHQ257" s="475"/>
      <c r="BHR257" s="475"/>
      <c r="BHS257" s="475"/>
      <c r="BHT257" s="475"/>
      <c r="BHU257" s="475"/>
      <c r="BHV257" s="475"/>
      <c r="BHW257" s="475"/>
      <c r="BHX257" s="475"/>
      <c r="BHY257" s="475"/>
      <c r="BHZ257" s="475"/>
      <c r="BIA257" s="475"/>
      <c r="BIB257" s="475"/>
      <c r="BIC257" s="475"/>
      <c r="BID257" s="475"/>
      <c r="BIE257" s="475"/>
      <c r="BIF257" s="475"/>
      <c r="BIG257" s="475"/>
      <c r="BIH257" s="475"/>
      <c r="BII257" s="475"/>
      <c r="BIJ257" s="475"/>
      <c r="BIK257" s="475"/>
      <c r="BIL257" s="475"/>
      <c r="BIM257" s="475"/>
      <c r="BIN257" s="475"/>
      <c r="BIO257" s="475"/>
      <c r="BIP257" s="475"/>
      <c r="BIQ257" s="475"/>
      <c r="BIR257" s="475"/>
      <c r="BIS257" s="475"/>
      <c r="BIT257" s="475"/>
      <c r="BIU257" s="475"/>
      <c r="BIV257" s="475"/>
      <c r="BIW257" s="475"/>
      <c r="BIX257" s="475"/>
      <c r="BIY257" s="475"/>
      <c r="BIZ257" s="475"/>
      <c r="BJA257" s="475"/>
      <c r="BJB257" s="475"/>
      <c r="BJC257" s="475"/>
      <c r="BJD257" s="475"/>
      <c r="BJE257" s="475"/>
      <c r="BJF257" s="475"/>
      <c r="BJG257" s="475"/>
      <c r="BJH257" s="475"/>
      <c r="BJI257" s="475"/>
      <c r="BJJ257" s="475"/>
      <c r="BJK257" s="475"/>
      <c r="BJL257" s="475"/>
      <c r="BJM257" s="475"/>
      <c r="BJN257" s="475"/>
      <c r="BJO257" s="475"/>
      <c r="BJP257" s="475"/>
      <c r="BJQ257" s="475"/>
      <c r="BJR257" s="475"/>
      <c r="BJS257" s="475"/>
      <c r="BJT257" s="475"/>
      <c r="BJU257" s="475"/>
      <c r="BJV257" s="475"/>
      <c r="BJW257" s="475"/>
      <c r="BJX257" s="475"/>
      <c r="BJY257" s="475"/>
      <c r="BJZ257" s="475"/>
      <c r="BKA257" s="475"/>
      <c r="BKB257" s="475"/>
      <c r="BKC257" s="475"/>
      <c r="BKD257" s="475"/>
      <c r="BKE257" s="475"/>
      <c r="BKF257" s="475"/>
      <c r="BKG257" s="475"/>
      <c r="BKH257" s="475"/>
      <c r="BKI257" s="475"/>
      <c r="BKJ257" s="475"/>
      <c r="BKK257" s="475"/>
      <c r="BKL257" s="475"/>
      <c r="BKM257" s="475"/>
      <c r="BKN257" s="475"/>
      <c r="BKO257" s="475"/>
      <c r="BKP257" s="475"/>
      <c r="BKQ257" s="475"/>
      <c r="BKR257" s="475"/>
      <c r="BKS257" s="475"/>
      <c r="BKT257" s="475"/>
      <c r="BKU257" s="475"/>
      <c r="BKV257" s="475"/>
      <c r="BKW257" s="475"/>
      <c r="BKX257" s="475"/>
      <c r="BKY257" s="475"/>
      <c r="BKZ257" s="475"/>
      <c r="BLA257" s="475"/>
      <c r="BLB257" s="475"/>
      <c r="BLC257" s="475"/>
      <c r="BLD257" s="475"/>
      <c r="BLE257" s="475"/>
      <c r="BLF257" s="475"/>
      <c r="BLG257" s="475"/>
      <c r="BLH257" s="475"/>
      <c r="BLI257" s="475"/>
      <c r="BLJ257" s="475"/>
      <c r="BLK257" s="475"/>
      <c r="BLL257" s="475"/>
      <c r="BLM257" s="475"/>
      <c r="BLN257" s="475"/>
      <c r="BLO257" s="475"/>
      <c r="BLP257" s="475"/>
      <c r="BLQ257" s="475"/>
      <c r="BLR257" s="475"/>
      <c r="BLS257" s="475"/>
      <c r="BLT257" s="475"/>
      <c r="BLU257" s="475"/>
      <c r="BLV257" s="475"/>
      <c r="BLW257" s="475"/>
      <c r="BLX257" s="475"/>
      <c r="BLY257" s="475"/>
      <c r="BLZ257" s="475"/>
      <c r="BMA257" s="475"/>
      <c r="BMB257" s="475"/>
      <c r="BMC257" s="475"/>
      <c r="BMD257" s="475"/>
      <c r="BME257" s="475"/>
      <c r="BMF257" s="475"/>
      <c r="BMG257" s="475"/>
      <c r="BMH257" s="475"/>
      <c r="BMI257" s="475"/>
      <c r="BMJ257" s="475"/>
      <c r="BMK257" s="475"/>
      <c r="BML257" s="475"/>
      <c r="BMM257" s="475"/>
      <c r="BMN257" s="475"/>
      <c r="BMO257" s="475"/>
      <c r="BMP257" s="475"/>
      <c r="BMQ257" s="475"/>
      <c r="BMR257" s="475"/>
      <c r="BMS257" s="475"/>
      <c r="BMT257" s="475"/>
      <c r="BMU257" s="475"/>
      <c r="BMV257" s="475"/>
      <c r="BMW257" s="475"/>
      <c r="BMX257" s="475"/>
      <c r="BMY257" s="475"/>
      <c r="BMZ257" s="475"/>
      <c r="BNA257" s="475"/>
      <c r="BNB257" s="475"/>
      <c r="BNC257" s="475"/>
      <c r="BND257" s="475"/>
      <c r="BNE257" s="475"/>
      <c r="BNF257" s="475"/>
      <c r="BNG257" s="475"/>
      <c r="BNH257" s="475"/>
      <c r="BNI257" s="475"/>
      <c r="BNJ257" s="475"/>
      <c r="BNK257" s="475"/>
      <c r="BNL257" s="475"/>
      <c r="BNM257" s="475"/>
      <c r="BNN257" s="475"/>
      <c r="BNO257" s="475"/>
      <c r="BNP257" s="475"/>
      <c r="BNQ257" s="475"/>
      <c r="BNR257" s="475"/>
      <c r="BNS257" s="475"/>
      <c r="BNT257" s="475"/>
      <c r="BNU257" s="475"/>
      <c r="BNV257" s="475"/>
      <c r="BNW257" s="475"/>
      <c r="BNX257" s="475"/>
      <c r="BNY257" s="475"/>
      <c r="BNZ257" s="475"/>
      <c r="BOA257" s="475"/>
      <c r="BOB257" s="475"/>
      <c r="BOC257" s="475"/>
      <c r="BOD257" s="475"/>
      <c r="BOE257" s="475"/>
      <c r="BOF257" s="475"/>
      <c r="BOG257" s="475"/>
      <c r="BOH257" s="475"/>
      <c r="BOI257" s="475"/>
      <c r="BOJ257" s="475"/>
      <c r="BOK257" s="475"/>
      <c r="BOL257" s="475"/>
      <c r="BOM257" s="475"/>
      <c r="BON257" s="475"/>
      <c r="BOO257" s="475"/>
      <c r="BOP257" s="475"/>
      <c r="BOQ257" s="475"/>
      <c r="BOR257" s="475"/>
      <c r="BOS257" s="475"/>
      <c r="BOT257" s="475"/>
      <c r="BOU257" s="475"/>
      <c r="BOV257" s="475"/>
      <c r="BOW257" s="475"/>
      <c r="BOX257" s="475"/>
      <c r="BOY257" s="475"/>
      <c r="BOZ257" s="475"/>
      <c r="BPA257" s="475"/>
      <c r="BPB257" s="475"/>
      <c r="BPC257" s="475"/>
      <c r="BPD257" s="475"/>
      <c r="BPE257" s="475"/>
      <c r="BPF257" s="475"/>
      <c r="BPG257" s="475"/>
      <c r="BPH257" s="475"/>
      <c r="BPI257" s="475"/>
      <c r="BPJ257" s="475"/>
      <c r="BPK257" s="475"/>
      <c r="BPL257" s="475"/>
      <c r="BPM257" s="475"/>
      <c r="BPN257" s="475"/>
      <c r="BPO257" s="475"/>
      <c r="BPP257" s="475"/>
      <c r="BPQ257" s="475"/>
      <c r="BPR257" s="475"/>
      <c r="BPS257" s="475"/>
      <c r="BPT257" s="475"/>
      <c r="BPU257" s="475"/>
      <c r="BPV257" s="475"/>
      <c r="BPW257" s="475"/>
      <c r="BPX257" s="475"/>
      <c r="BPY257" s="475"/>
      <c r="BPZ257" s="475"/>
      <c r="BQA257" s="475"/>
      <c r="BQB257" s="475"/>
      <c r="BQC257" s="475"/>
      <c r="BQD257" s="475"/>
      <c r="BQE257" s="475"/>
      <c r="BQF257" s="475"/>
      <c r="BQG257" s="475"/>
      <c r="BQH257" s="475"/>
      <c r="BQI257" s="475"/>
      <c r="BQJ257" s="475"/>
      <c r="BQK257" s="475"/>
      <c r="BQL257" s="475"/>
      <c r="BQM257" s="475"/>
      <c r="BQN257" s="475"/>
      <c r="BQO257" s="475"/>
      <c r="BQP257" s="475"/>
      <c r="BQQ257" s="475"/>
      <c r="BQR257" s="475"/>
      <c r="BQS257" s="475"/>
      <c r="BQT257" s="475"/>
      <c r="BQU257" s="475"/>
      <c r="BQV257" s="475"/>
      <c r="BQW257" s="475"/>
      <c r="BQX257" s="475"/>
      <c r="BQY257" s="475"/>
      <c r="BQZ257" s="475"/>
      <c r="BRA257" s="475"/>
      <c r="BRB257" s="475"/>
      <c r="BRC257" s="475"/>
      <c r="BRD257" s="475"/>
      <c r="BRE257" s="475"/>
      <c r="BRF257" s="475"/>
      <c r="BRG257" s="475"/>
      <c r="BRH257" s="475"/>
      <c r="BRI257" s="475"/>
      <c r="BRJ257" s="475"/>
      <c r="BRK257" s="475"/>
      <c r="BRL257" s="475"/>
      <c r="BRM257" s="475"/>
      <c r="BRN257" s="475"/>
      <c r="BRO257" s="475"/>
      <c r="BRP257" s="475"/>
      <c r="BRQ257" s="475"/>
      <c r="BRR257" s="475"/>
      <c r="BRS257" s="475"/>
      <c r="BRT257" s="475"/>
      <c r="BRU257" s="475"/>
      <c r="BRV257" s="475"/>
      <c r="BRW257" s="475"/>
      <c r="BRX257" s="475"/>
      <c r="BRY257" s="475"/>
      <c r="BRZ257" s="475"/>
      <c r="BSA257" s="475"/>
      <c r="BSB257" s="475"/>
      <c r="BSC257" s="475"/>
      <c r="BSD257" s="475"/>
      <c r="BSE257" s="475"/>
      <c r="BSF257" s="475"/>
      <c r="BSG257" s="475"/>
      <c r="BSH257" s="475"/>
      <c r="BSI257" s="475"/>
      <c r="BSJ257" s="475"/>
      <c r="BSK257" s="475"/>
      <c r="BSL257" s="475"/>
      <c r="BSM257" s="475"/>
      <c r="BSN257" s="475"/>
      <c r="BSO257" s="475"/>
      <c r="BSP257" s="475"/>
      <c r="BSQ257" s="475"/>
      <c r="BSR257" s="475"/>
      <c r="BSS257" s="475"/>
      <c r="BST257" s="475"/>
      <c r="BSU257" s="475"/>
      <c r="BSV257" s="475"/>
      <c r="BSW257" s="475"/>
      <c r="BSX257" s="475"/>
      <c r="BSY257" s="475"/>
      <c r="BSZ257" s="475"/>
      <c r="BTA257" s="475"/>
      <c r="BTB257" s="475"/>
      <c r="BTC257" s="475"/>
      <c r="BTD257" s="475"/>
      <c r="BTE257" s="475"/>
      <c r="BTF257" s="475"/>
      <c r="BTG257" s="475"/>
      <c r="BTH257" s="475"/>
      <c r="BTI257" s="475"/>
      <c r="BTJ257" s="475"/>
      <c r="BTK257" s="475"/>
      <c r="BTL257" s="475"/>
      <c r="BTM257" s="475"/>
      <c r="BTN257" s="475"/>
      <c r="BTO257" s="475"/>
      <c r="BTP257" s="475"/>
      <c r="BTQ257" s="475"/>
      <c r="BTR257" s="475"/>
      <c r="BTS257" s="475"/>
      <c r="BTT257" s="475"/>
      <c r="BTU257" s="475"/>
      <c r="BTV257" s="475"/>
      <c r="BTW257" s="475"/>
      <c r="BTX257" s="475"/>
      <c r="BTY257" s="475"/>
      <c r="BTZ257" s="475"/>
      <c r="BUA257" s="475"/>
      <c r="BUB257" s="475"/>
      <c r="BUC257" s="475"/>
      <c r="BUD257" s="475"/>
      <c r="BUE257" s="475"/>
      <c r="BUF257" s="475"/>
      <c r="BUG257" s="475"/>
      <c r="BUH257" s="475"/>
      <c r="BUI257" s="475"/>
      <c r="BUJ257" s="475"/>
      <c r="BUK257" s="475"/>
      <c r="BUL257" s="475"/>
      <c r="BUM257" s="475"/>
      <c r="BUN257" s="475"/>
      <c r="BUO257" s="475"/>
      <c r="BUP257" s="475"/>
      <c r="BUQ257" s="475"/>
      <c r="BUR257" s="475"/>
      <c r="BUS257" s="475"/>
      <c r="BUT257" s="475"/>
      <c r="BUU257" s="475"/>
      <c r="BUV257" s="475"/>
      <c r="BUW257" s="475"/>
      <c r="BUX257" s="475"/>
      <c r="BUY257" s="475"/>
      <c r="BUZ257" s="475"/>
      <c r="BVA257" s="475"/>
      <c r="BVB257" s="475"/>
      <c r="BVC257" s="475"/>
      <c r="BVD257" s="475"/>
      <c r="BVE257" s="475"/>
      <c r="BVF257" s="475"/>
      <c r="BVG257" s="475"/>
      <c r="BVH257" s="475"/>
      <c r="BVI257" s="475"/>
      <c r="BVJ257" s="475"/>
      <c r="BVK257" s="475"/>
      <c r="BVL257" s="475"/>
      <c r="BVM257" s="475"/>
      <c r="BVN257" s="475"/>
      <c r="BVO257" s="475"/>
      <c r="BVP257" s="475"/>
      <c r="BVQ257" s="475"/>
      <c r="BVR257" s="475"/>
      <c r="BVS257" s="475"/>
      <c r="BVT257" s="475"/>
      <c r="BVU257" s="475"/>
      <c r="BVV257" s="475"/>
      <c r="BVW257" s="475"/>
      <c r="BVX257" s="475"/>
      <c r="BVY257" s="475"/>
      <c r="BVZ257" s="475"/>
      <c r="BWA257" s="475"/>
      <c r="BWB257" s="475"/>
      <c r="BWC257" s="475"/>
      <c r="BWD257" s="475"/>
      <c r="BWE257" s="475"/>
      <c r="BWF257" s="475"/>
      <c r="BWG257" s="475"/>
      <c r="BWH257" s="475"/>
      <c r="BWI257" s="475"/>
      <c r="BWJ257" s="475"/>
      <c r="BWK257" s="475"/>
      <c r="BWL257" s="475"/>
      <c r="BWM257" s="475"/>
      <c r="BWN257" s="475"/>
      <c r="BWO257" s="475"/>
      <c r="BWP257" s="475"/>
      <c r="BWQ257" s="475"/>
      <c r="BWR257" s="475"/>
      <c r="BWS257" s="475"/>
      <c r="BWT257" s="475"/>
      <c r="BWU257" s="475"/>
      <c r="BWV257" s="475"/>
      <c r="BWW257" s="475"/>
      <c r="BWX257" s="475"/>
      <c r="BWY257" s="475"/>
      <c r="BWZ257" s="475"/>
      <c r="BXA257" s="475"/>
      <c r="BXB257" s="475"/>
      <c r="BXC257" s="475"/>
      <c r="BXD257" s="475"/>
      <c r="BXE257" s="475"/>
      <c r="BXF257" s="475"/>
      <c r="BXG257" s="475"/>
      <c r="BXH257" s="475"/>
      <c r="BXI257" s="475"/>
      <c r="BXJ257" s="475"/>
      <c r="BXK257" s="475"/>
      <c r="BXL257" s="475"/>
      <c r="BXM257" s="475"/>
      <c r="BXN257" s="475"/>
      <c r="BXO257" s="475"/>
      <c r="BXP257" s="475"/>
      <c r="BXQ257" s="475"/>
      <c r="BXR257" s="475"/>
      <c r="BXS257" s="475"/>
      <c r="BXT257" s="475"/>
      <c r="BXU257" s="475"/>
      <c r="BXV257" s="475"/>
      <c r="BXW257" s="475"/>
      <c r="BXX257" s="475"/>
      <c r="BXY257" s="475"/>
      <c r="BXZ257" s="475"/>
      <c r="BYA257" s="475"/>
      <c r="BYB257" s="475"/>
      <c r="BYC257" s="475"/>
      <c r="BYD257" s="475"/>
      <c r="BYE257" s="475"/>
      <c r="BYF257" s="475"/>
      <c r="BYG257" s="475"/>
      <c r="BYH257" s="475"/>
      <c r="BYI257" s="475"/>
      <c r="BYJ257" s="475"/>
      <c r="BYK257" s="475"/>
      <c r="BYL257" s="475"/>
      <c r="BYM257" s="475"/>
      <c r="BYN257" s="475"/>
      <c r="BYO257" s="475"/>
      <c r="BYP257" s="475"/>
      <c r="BYQ257" s="475"/>
      <c r="BYR257" s="475"/>
      <c r="BYS257" s="475"/>
      <c r="BYT257" s="475"/>
      <c r="BYU257" s="475"/>
      <c r="BYV257" s="475"/>
      <c r="BYW257" s="475"/>
      <c r="BYX257" s="475"/>
      <c r="BYY257" s="475"/>
      <c r="BYZ257" s="475"/>
      <c r="BZA257" s="475"/>
      <c r="BZB257" s="475"/>
      <c r="BZC257" s="475"/>
      <c r="BZD257" s="475"/>
      <c r="BZE257" s="475"/>
      <c r="BZF257" s="475"/>
      <c r="BZG257" s="475"/>
      <c r="BZH257" s="475"/>
      <c r="BZI257" s="475"/>
      <c r="BZJ257" s="475"/>
      <c r="BZK257" s="475"/>
      <c r="BZL257" s="475"/>
      <c r="BZM257" s="475"/>
      <c r="BZN257" s="475"/>
      <c r="BZO257" s="475"/>
      <c r="BZP257" s="475"/>
      <c r="BZQ257" s="475"/>
      <c r="BZR257" s="475"/>
      <c r="BZS257" s="475"/>
      <c r="BZT257" s="475"/>
      <c r="BZU257" s="475"/>
      <c r="BZV257" s="475"/>
      <c r="BZW257" s="475"/>
      <c r="BZX257" s="475"/>
      <c r="BZY257" s="475"/>
      <c r="BZZ257" s="475"/>
      <c r="CAA257" s="475"/>
      <c r="CAB257" s="475"/>
      <c r="CAC257" s="475"/>
      <c r="CAD257" s="475"/>
      <c r="CAE257" s="475"/>
      <c r="CAF257" s="475"/>
      <c r="CAG257" s="475"/>
      <c r="CAH257" s="475"/>
      <c r="CAI257" s="475"/>
      <c r="CAJ257" s="475"/>
      <c r="CAK257" s="475"/>
      <c r="CAL257" s="475"/>
      <c r="CAM257" s="475"/>
      <c r="CAN257" s="475"/>
      <c r="CAO257" s="475"/>
      <c r="CAP257" s="475"/>
      <c r="CAQ257" s="475"/>
      <c r="CAR257" s="475"/>
      <c r="CAS257" s="475"/>
      <c r="CAT257" s="475"/>
      <c r="CAU257" s="475"/>
      <c r="CAV257" s="475"/>
      <c r="CAW257" s="475"/>
      <c r="CAX257" s="475"/>
      <c r="CAY257" s="475"/>
      <c r="CAZ257" s="475"/>
      <c r="CBA257" s="475"/>
      <c r="CBB257" s="475"/>
      <c r="CBC257" s="475"/>
      <c r="CBD257" s="475"/>
      <c r="CBE257" s="475"/>
      <c r="CBF257" s="475"/>
      <c r="CBG257" s="475"/>
      <c r="CBH257" s="475"/>
      <c r="CBI257" s="475"/>
      <c r="CBJ257" s="475"/>
      <c r="CBK257" s="475"/>
      <c r="CBL257" s="475"/>
      <c r="CBM257" s="475"/>
      <c r="CBN257" s="475"/>
      <c r="CBO257" s="475"/>
      <c r="CBP257" s="475"/>
      <c r="CBQ257" s="475"/>
      <c r="CBR257" s="475"/>
      <c r="CBS257" s="475"/>
      <c r="CBT257" s="475"/>
      <c r="CBU257" s="475"/>
      <c r="CBV257" s="475"/>
      <c r="CBW257" s="475"/>
      <c r="CBX257" s="475"/>
      <c r="CBY257" s="475"/>
      <c r="CBZ257" s="475"/>
      <c r="CCA257" s="475"/>
      <c r="CCB257" s="475"/>
      <c r="CCC257" s="475"/>
      <c r="CCD257" s="475"/>
      <c r="CCE257" s="475"/>
      <c r="CCF257" s="475"/>
      <c r="CCG257" s="475"/>
      <c r="CCH257" s="475"/>
      <c r="CCI257" s="475"/>
      <c r="CCJ257" s="475"/>
      <c r="CCK257" s="475"/>
      <c r="CCL257" s="475"/>
      <c r="CCM257" s="475"/>
      <c r="CCN257" s="475"/>
      <c r="CCO257" s="475"/>
      <c r="CCP257" s="475"/>
      <c r="CCQ257" s="475"/>
      <c r="CCR257" s="475"/>
      <c r="CCS257" s="475"/>
      <c r="CCT257" s="475"/>
      <c r="CCU257" s="475"/>
      <c r="CCV257" s="475"/>
      <c r="CCW257" s="475"/>
      <c r="CCX257" s="475"/>
      <c r="CCY257" s="475"/>
      <c r="CCZ257" s="475"/>
      <c r="CDA257" s="475"/>
      <c r="CDB257" s="475"/>
      <c r="CDC257" s="475"/>
      <c r="CDD257" s="475"/>
      <c r="CDE257" s="475"/>
      <c r="CDF257" s="475"/>
      <c r="CDG257" s="475"/>
      <c r="CDH257" s="475"/>
      <c r="CDI257" s="475"/>
      <c r="CDJ257" s="475"/>
      <c r="CDK257" s="475"/>
      <c r="CDL257" s="475"/>
      <c r="CDM257" s="475"/>
      <c r="CDN257" s="475"/>
      <c r="CDO257" s="475"/>
      <c r="CDP257" s="475"/>
      <c r="CDQ257" s="475"/>
      <c r="CDR257" s="475"/>
      <c r="CDS257" s="475"/>
      <c r="CDT257" s="475"/>
      <c r="CDU257" s="475"/>
      <c r="CDV257" s="475"/>
      <c r="CDW257" s="475"/>
      <c r="CDX257" s="475"/>
      <c r="CDY257" s="475"/>
      <c r="CDZ257" s="475"/>
      <c r="CEA257" s="475"/>
      <c r="CEB257" s="475"/>
      <c r="CEC257" s="475"/>
      <c r="CED257" s="475"/>
      <c r="CEE257" s="475"/>
      <c r="CEF257" s="475"/>
      <c r="CEG257" s="475"/>
      <c r="CEH257" s="475"/>
      <c r="CEI257" s="475"/>
      <c r="CEJ257" s="475"/>
      <c r="CEK257" s="475"/>
      <c r="CEL257" s="475"/>
      <c r="CEM257" s="475"/>
      <c r="CEN257" s="475"/>
      <c r="CEO257" s="475"/>
      <c r="CEP257" s="475"/>
      <c r="CEQ257" s="475"/>
      <c r="CER257" s="475"/>
      <c r="CES257" s="475"/>
      <c r="CET257" s="475"/>
      <c r="CEU257" s="475"/>
      <c r="CEV257" s="475"/>
      <c r="CEW257" s="475"/>
      <c r="CEX257" s="475"/>
      <c r="CEY257" s="475"/>
      <c r="CEZ257" s="475"/>
      <c r="CFA257" s="475"/>
      <c r="CFB257" s="475"/>
      <c r="CFC257" s="475"/>
      <c r="CFD257" s="475"/>
      <c r="CFE257" s="475"/>
      <c r="CFF257" s="475"/>
      <c r="CFG257" s="475"/>
      <c r="CFH257" s="475"/>
      <c r="CFI257" s="475"/>
      <c r="CFJ257" s="475"/>
      <c r="CFK257" s="475"/>
      <c r="CFL257" s="475"/>
      <c r="CFM257" s="475"/>
      <c r="CFN257" s="475"/>
      <c r="CFO257" s="475"/>
      <c r="CFP257" s="475"/>
      <c r="CFQ257" s="475"/>
      <c r="CFR257" s="475"/>
      <c r="CFS257" s="475"/>
      <c r="CFT257" s="475"/>
      <c r="CFU257" s="475"/>
      <c r="CFV257" s="475"/>
      <c r="CFW257" s="475"/>
      <c r="CFX257" s="475"/>
      <c r="CFY257" s="475"/>
      <c r="CFZ257" s="475"/>
      <c r="CGA257" s="475"/>
      <c r="CGB257" s="475"/>
      <c r="CGC257" s="475"/>
      <c r="CGD257" s="475"/>
      <c r="CGE257" s="475"/>
      <c r="CGF257" s="475"/>
      <c r="CGG257" s="475"/>
      <c r="CGH257" s="475"/>
      <c r="CGI257" s="475"/>
      <c r="CGJ257" s="475"/>
      <c r="CGK257" s="475"/>
      <c r="CGL257" s="475"/>
      <c r="CGM257" s="475"/>
      <c r="CGN257" s="475"/>
      <c r="CGO257" s="475"/>
      <c r="CGP257" s="475"/>
      <c r="CGQ257" s="475"/>
      <c r="CGR257" s="475"/>
      <c r="CGS257" s="475"/>
      <c r="CGT257" s="475"/>
      <c r="CGU257" s="475"/>
      <c r="CGV257" s="475"/>
      <c r="CGW257" s="475"/>
      <c r="CGX257" s="475"/>
      <c r="CGY257" s="475"/>
      <c r="CGZ257" s="475"/>
      <c r="CHA257" s="475"/>
      <c r="CHB257" s="475"/>
      <c r="CHC257" s="475"/>
      <c r="CHD257" s="475"/>
      <c r="CHE257" s="475"/>
      <c r="CHF257" s="475"/>
      <c r="CHG257" s="475"/>
      <c r="CHH257" s="475"/>
      <c r="CHI257" s="475"/>
      <c r="CHJ257" s="475"/>
      <c r="CHK257" s="475"/>
      <c r="CHL257" s="475"/>
      <c r="CHM257" s="475"/>
      <c r="CHN257" s="475"/>
      <c r="CHO257" s="475"/>
      <c r="CHP257" s="475"/>
      <c r="CHQ257" s="475"/>
      <c r="CHR257" s="475"/>
      <c r="CHS257" s="475"/>
      <c r="CHT257" s="475"/>
      <c r="CHU257" s="475"/>
      <c r="CHV257" s="475"/>
      <c r="CHW257" s="475"/>
      <c r="CHX257" s="475"/>
      <c r="CHY257" s="475"/>
      <c r="CHZ257" s="475"/>
      <c r="CIA257" s="475"/>
      <c r="CIB257" s="475"/>
      <c r="CIC257" s="475"/>
      <c r="CID257" s="475"/>
      <c r="CIE257" s="475"/>
      <c r="CIF257" s="475"/>
      <c r="CIG257" s="475"/>
      <c r="CIH257" s="475"/>
      <c r="CII257" s="475"/>
      <c r="CIJ257" s="475"/>
      <c r="CIK257" s="475"/>
      <c r="CIL257" s="475"/>
      <c r="CIM257" s="475"/>
      <c r="CIN257" s="475"/>
      <c r="CIO257" s="475"/>
      <c r="CIP257" s="475"/>
      <c r="CIQ257" s="475"/>
      <c r="CIR257" s="475"/>
      <c r="CIS257" s="475"/>
      <c r="CIT257" s="475"/>
      <c r="CIU257" s="475"/>
      <c r="CIV257" s="475"/>
      <c r="CIW257" s="475"/>
      <c r="CIX257" s="475"/>
      <c r="CIY257" s="475"/>
      <c r="CIZ257" s="475"/>
      <c r="CJA257" s="475"/>
      <c r="CJB257" s="475"/>
      <c r="CJC257" s="475"/>
      <c r="CJD257" s="475"/>
      <c r="CJE257" s="475"/>
      <c r="CJF257" s="475"/>
      <c r="CJG257" s="475"/>
      <c r="CJH257" s="475"/>
      <c r="CJI257" s="475"/>
      <c r="CJJ257" s="475"/>
      <c r="CJK257" s="475"/>
      <c r="CJL257" s="475"/>
      <c r="CJM257" s="475"/>
      <c r="CJN257" s="475"/>
      <c r="CJO257" s="475"/>
      <c r="CJP257" s="475"/>
      <c r="CJQ257" s="475"/>
      <c r="CJR257" s="475"/>
      <c r="CJS257" s="475"/>
      <c r="CJT257" s="475"/>
      <c r="CJU257" s="475"/>
      <c r="CJV257" s="475"/>
      <c r="CJW257" s="475"/>
      <c r="CJX257" s="475"/>
      <c r="CJY257" s="475"/>
      <c r="CJZ257" s="475"/>
      <c r="CKA257" s="475"/>
      <c r="CKB257" s="475"/>
      <c r="CKC257" s="475"/>
      <c r="CKD257" s="475"/>
      <c r="CKE257" s="475"/>
      <c r="CKF257" s="475"/>
      <c r="CKG257" s="475"/>
      <c r="CKH257" s="475"/>
      <c r="CKI257" s="475"/>
      <c r="CKJ257" s="475"/>
      <c r="CKK257" s="475"/>
      <c r="CKL257" s="475"/>
      <c r="CKM257" s="475"/>
      <c r="CKN257" s="475"/>
      <c r="CKO257" s="475"/>
      <c r="CKP257" s="475"/>
      <c r="CKQ257" s="475"/>
      <c r="CKR257" s="475"/>
      <c r="CKS257" s="475"/>
      <c r="CKT257" s="475"/>
      <c r="CKU257" s="475"/>
      <c r="CKV257" s="475"/>
      <c r="CKW257" s="475"/>
      <c r="CKX257" s="475"/>
      <c r="CKY257" s="475"/>
      <c r="CKZ257" s="475"/>
      <c r="CLA257" s="475"/>
      <c r="CLB257" s="475"/>
      <c r="CLC257" s="475"/>
      <c r="CLD257" s="475"/>
      <c r="CLE257" s="475"/>
      <c r="CLF257" s="475"/>
      <c r="CLG257" s="475"/>
      <c r="CLH257" s="475"/>
      <c r="CLI257" s="475"/>
      <c r="CLJ257" s="475"/>
      <c r="CLK257" s="475"/>
      <c r="CLL257" s="475"/>
      <c r="CLM257" s="475"/>
      <c r="CLN257" s="475"/>
      <c r="CLO257" s="475"/>
      <c r="CLP257" s="475"/>
      <c r="CLQ257" s="475"/>
      <c r="CLR257" s="475"/>
      <c r="CLS257" s="475"/>
      <c r="CLT257" s="475"/>
      <c r="CLU257" s="475"/>
      <c r="CLV257" s="475"/>
      <c r="CLW257" s="475"/>
      <c r="CLX257" s="475"/>
      <c r="CLY257" s="475"/>
      <c r="CLZ257" s="475"/>
      <c r="CMA257" s="475"/>
      <c r="CMB257" s="475"/>
      <c r="CMC257" s="475"/>
      <c r="CMD257" s="475"/>
      <c r="CME257" s="475"/>
      <c r="CMF257" s="475"/>
      <c r="CMG257" s="475"/>
      <c r="CMH257" s="475"/>
      <c r="CMI257" s="475"/>
      <c r="CMJ257" s="475"/>
      <c r="CMK257" s="475"/>
      <c r="CML257" s="475"/>
      <c r="CMM257" s="475"/>
      <c r="CMN257" s="475"/>
      <c r="CMO257" s="475"/>
      <c r="CMP257" s="475"/>
      <c r="CMQ257" s="475"/>
      <c r="CMR257" s="475"/>
      <c r="CMS257" s="475"/>
      <c r="CMT257" s="475"/>
      <c r="CMU257" s="475"/>
      <c r="CMV257" s="475"/>
      <c r="CMW257" s="475"/>
      <c r="CMX257" s="475"/>
      <c r="CMY257" s="475"/>
      <c r="CMZ257" s="475"/>
      <c r="CNA257" s="475"/>
      <c r="CNB257" s="475"/>
      <c r="CNC257" s="475"/>
      <c r="CND257" s="475"/>
      <c r="CNE257" s="475"/>
      <c r="CNF257" s="475"/>
      <c r="CNG257" s="475"/>
      <c r="CNH257" s="475"/>
      <c r="CNI257" s="475"/>
      <c r="CNJ257" s="475"/>
      <c r="CNK257" s="475"/>
      <c r="CNL257" s="475"/>
      <c r="CNM257" s="475"/>
      <c r="CNN257" s="475"/>
      <c r="CNO257" s="475"/>
      <c r="CNP257" s="475"/>
      <c r="CNQ257" s="475"/>
      <c r="CNR257" s="475"/>
      <c r="CNS257" s="475"/>
      <c r="CNT257" s="475"/>
      <c r="CNU257" s="475"/>
      <c r="CNV257" s="475"/>
      <c r="CNW257" s="475"/>
      <c r="CNX257" s="475"/>
      <c r="CNY257" s="475"/>
      <c r="CNZ257" s="475"/>
      <c r="COA257" s="475"/>
      <c r="COB257" s="475"/>
      <c r="COC257" s="475"/>
      <c r="COD257" s="475"/>
      <c r="COE257" s="475"/>
      <c r="COF257" s="475"/>
      <c r="COG257" s="475"/>
      <c r="COH257" s="475"/>
      <c r="COI257" s="475"/>
      <c r="COJ257" s="475"/>
      <c r="COK257" s="475"/>
      <c r="COL257" s="475"/>
      <c r="COM257" s="475"/>
      <c r="CON257" s="475"/>
      <c r="COO257" s="475"/>
      <c r="COP257" s="475"/>
      <c r="COQ257" s="475"/>
      <c r="COR257" s="475"/>
      <c r="COS257" s="475"/>
      <c r="COT257" s="475"/>
      <c r="COU257" s="475"/>
      <c r="COV257" s="475"/>
      <c r="COW257" s="475"/>
      <c r="COX257" s="475"/>
      <c r="COY257" s="475"/>
      <c r="COZ257" s="475"/>
      <c r="CPA257" s="475"/>
      <c r="CPB257" s="475"/>
      <c r="CPC257" s="475"/>
      <c r="CPD257" s="475"/>
      <c r="CPE257" s="475"/>
      <c r="CPF257" s="475"/>
      <c r="CPG257" s="475"/>
      <c r="CPH257" s="475"/>
      <c r="CPI257" s="475"/>
      <c r="CPJ257" s="475"/>
      <c r="CPK257" s="475"/>
      <c r="CPL257" s="475"/>
      <c r="CPM257" s="475"/>
      <c r="CPN257" s="475"/>
      <c r="CPO257" s="475"/>
      <c r="CPP257" s="475"/>
      <c r="CPQ257" s="475"/>
      <c r="CPR257" s="475"/>
      <c r="CPS257" s="475"/>
      <c r="CPT257" s="475"/>
      <c r="CPU257" s="475"/>
      <c r="CPV257" s="475"/>
      <c r="CPW257" s="475"/>
      <c r="CPX257" s="475"/>
      <c r="CPY257" s="475"/>
      <c r="CPZ257" s="475"/>
      <c r="CQA257" s="475"/>
      <c r="CQB257" s="475"/>
      <c r="CQC257" s="475"/>
      <c r="CQD257" s="475"/>
      <c r="CQE257" s="475"/>
      <c r="CQF257" s="475"/>
      <c r="CQG257" s="475"/>
      <c r="CQH257" s="475"/>
      <c r="CQI257" s="475"/>
      <c r="CQJ257" s="475"/>
      <c r="CQK257" s="475"/>
      <c r="CQL257" s="475"/>
      <c r="CQM257" s="475"/>
      <c r="CQN257" s="475"/>
      <c r="CQO257" s="475"/>
      <c r="CQP257" s="475"/>
      <c r="CQQ257" s="475"/>
      <c r="CQR257" s="475"/>
      <c r="CQS257" s="475"/>
      <c r="CQT257" s="475"/>
      <c r="CQU257" s="475"/>
      <c r="CQV257" s="475"/>
      <c r="CQW257" s="475"/>
      <c r="CQX257" s="475"/>
      <c r="CQY257" s="475"/>
      <c r="CQZ257" s="475"/>
      <c r="CRA257" s="475"/>
      <c r="CRB257" s="475"/>
      <c r="CRC257" s="475"/>
      <c r="CRD257" s="475"/>
      <c r="CRE257" s="475"/>
      <c r="CRF257" s="475"/>
      <c r="CRG257" s="475"/>
      <c r="CRH257" s="475"/>
      <c r="CRI257" s="475"/>
      <c r="CRJ257" s="475"/>
      <c r="CRK257" s="475"/>
      <c r="CRL257" s="475"/>
      <c r="CRM257" s="475"/>
      <c r="CRN257" s="475"/>
      <c r="CRO257" s="475"/>
      <c r="CRP257" s="475"/>
      <c r="CRQ257" s="475"/>
      <c r="CRR257" s="475"/>
      <c r="CRS257" s="475"/>
      <c r="CRT257" s="475"/>
      <c r="CRU257" s="475"/>
      <c r="CRV257" s="475"/>
      <c r="CRW257" s="475"/>
      <c r="CRX257" s="475"/>
      <c r="CRY257" s="475"/>
      <c r="CRZ257" s="475"/>
      <c r="CSA257" s="475"/>
      <c r="CSB257" s="475"/>
      <c r="CSC257" s="475"/>
      <c r="CSD257" s="475"/>
      <c r="CSE257" s="475"/>
      <c r="CSF257" s="475"/>
      <c r="CSG257" s="475"/>
      <c r="CSH257" s="475"/>
      <c r="CSI257" s="475"/>
      <c r="CSJ257" s="475"/>
      <c r="CSK257" s="475"/>
      <c r="CSL257" s="475"/>
      <c r="CSM257" s="475"/>
      <c r="CSN257" s="475"/>
      <c r="CSO257" s="475"/>
      <c r="CSP257" s="475"/>
      <c r="CSQ257" s="475"/>
      <c r="CSR257" s="475"/>
      <c r="CSS257" s="475"/>
      <c r="CST257" s="475"/>
      <c r="CSU257" s="475"/>
      <c r="CSV257" s="475"/>
      <c r="CSW257" s="475"/>
      <c r="CSX257" s="475"/>
      <c r="CSY257" s="475"/>
      <c r="CSZ257" s="475"/>
      <c r="CTA257" s="475"/>
      <c r="CTB257" s="475"/>
      <c r="CTC257" s="475"/>
      <c r="CTD257" s="475"/>
      <c r="CTE257" s="475"/>
      <c r="CTF257" s="475"/>
      <c r="CTG257" s="475"/>
      <c r="CTH257" s="475"/>
      <c r="CTI257" s="475"/>
      <c r="CTJ257" s="475"/>
      <c r="CTK257" s="475"/>
      <c r="CTL257" s="475"/>
      <c r="CTM257" s="475"/>
      <c r="CTN257" s="475"/>
      <c r="CTO257" s="475"/>
      <c r="CTP257" s="475"/>
      <c r="CTQ257" s="475"/>
      <c r="CTR257" s="475"/>
      <c r="CTS257" s="475"/>
      <c r="CTT257" s="475"/>
      <c r="CTU257" s="475"/>
      <c r="CTV257" s="475"/>
      <c r="CTW257" s="475"/>
      <c r="CTX257" s="475"/>
      <c r="CTY257" s="475"/>
      <c r="CTZ257" s="475"/>
      <c r="CUA257" s="475"/>
      <c r="CUB257" s="475"/>
      <c r="CUC257" s="475"/>
      <c r="CUD257" s="475"/>
      <c r="CUE257" s="475"/>
      <c r="CUF257" s="475"/>
      <c r="CUG257" s="475"/>
      <c r="CUH257" s="475"/>
      <c r="CUI257" s="475"/>
      <c r="CUJ257" s="475"/>
      <c r="CUK257" s="475"/>
      <c r="CUL257" s="475"/>
      <c r="CUM257" s="475"/>
      <c r="CUN257" s="475"/>
      <c r="CUO257" s="475"/>
      <c r="CUP257" s="475"/>
      <c r="CUQ257" s="475"/>
      <c r="CUR257" s="475"/>
      <c r="CUS257" s="475"/>
      <c r="CUT257" s="475"/>
      <c r="CUU257" s="475"/>
      <c r="CUV257" s="475"/>
      <c r="CUW257" s="475"/>
      <c r="CUX257" s="475"/>
      <c r="CUY257" s="475"/>
      <c r="CUZ257" s="475"/>
      <c r="CVA257" s="475"/>
      <c r="CVB257" s="475"/>
      <c r="CVC257" s="475"/>
      <c r="CVD257" s="475"/>
      <c r="CVE257" s="475"/>
      <c r="CVF257" s="475"/>
      <c r="CVG257" s="475"/>
      <c r="CVH257" s="475"/>
      <c r="CVI257" s="475"/>
      <c r="CVJ257" s="475"/>
      <c r="CVK257" s="475"/>
      <c r="CVL257" s="475"/>
      <c r="CVM257" s="475"/>
      <c r="CVN257" s="475"/>
      <c r="CVO257" s="475"/>
      <c r="CVP257" s="475"/>
      <c r="CVQ257" s="475"/>
      <c r="CVR257" s="475"/>
      <c r="CVS257" s="475"/>
      <c r="CVT257" s="475"/>
      <c r="CVU257" s="475"/>
      <c r="CVV257" s="475"/>
      <c r="CVW257" s="475"/>
      <c r="CVX257" s="475"/>
      <c r="CVY257" s="475"/>
      <c r="CVZ257" s="475"/>
      <c r="CWA257" s="475"/>
      <c r="CWB257" s="475"/>
      <c r="CWC257" s="475"/>
      <c r="CWD257" s="475"/>
      <c r="CWE257" s="475"/>
      <c r="CWF257" s="475"/>
      <c r="CWG257" s="475"/>
      <c r="CWH257" s="475"/>
      <c r="CWI257" s="475"/>
      <c r="CWJ257" s="475"/>
      <c r="CWK257" s="475"/>
      <c r="CWL257" s="475"/>
      <c r="CWM257" s="475"/>
      <c r="CWN257" s="475"/>
      <c r="CWO257" s="475"/>
      <c r="CWP257" s="475"/>
      <c r="CWQ257" s="475"/>
      <c r="CWR257" s="475"/>
      <c r="CWS257" s="475"/>
      <c r="CWT257" s="475"/>
      <c r="CWU257" s="475"/>
      <c r="CWV257" s="475"/>
      <c r="CWW257" s="475"/>
      <c r="CWX257" s="475"/>
      <c r="CWY257" s="475"/>
      <c r="CWZ257" s="475"/>
      <c r="CXA257" s="475"/>
      <c r="CXB257" s="475"/>
      <c r="CXC257" s="475"/>
      <c r="CXD257" s="475"/>
      <c r="CXE257" s="475"/>
      <c r="CXF257" s="475"/>
      <c r="CXG257" s="475"/>
      <c r="CXH257" s="475"/>
      <c r="CXI257" s="475"/>
      <c r="CXJ257" s="475"/>
      <c r="CXK257" s="475"/>
      <c r="CXL257" s="475"/>
      <c r="CXM257" s="475"/>
      <c r="CXN257" s="475"/>
      <c r="CXO257" s="475"/>
      <c r="CXP257" s="475"/>
      <c r="CXQ257" s="475"/>
      <c r="CXR257" s="475"/>
      <c r="CXS257" s="475"/>
      <c r="CXT257" s="475"/>
      <c r="CXU257" s="475"/>
      <c r="CXV257" s="475"/>
      <c r="CXW257" s="475"/>
      <c r="CXX257" s="475"/>
      <c r="CXY257" s="475"/>
      <c r="CXZ257" s="475"/>
      <c r="CYA257" s="475"/>
      <c r="CYB257" s="475"/>
      <c r="CYC257" s="475"/>
      <c r="CYD257" s="475"/>
      <c r="CYE257" s="475"/>
      <c r="CYF257" s="475"/>
      <c r="CYG257" s="475"/>
      <c r="CYH257" s="475"/>
      <c r="CYI257" s="475"/>
      <c r="CYJ257" s="475"/>
      <c r="CYK257" s="475"/>
      <c r="CYL257" s="475"/>
      <c r="CYM257" s="475"/>
      <c r="CYN257" s="475"/>
      <c r="CYO257" s="475"/>
      <c r="CYP257" s="475"/>
      <c r="CYQ257" s="475"/>
      <c r="CYR257" s="475"/>
      <c r="CYS257" s="475"/>
      <c r="CYT257" s="475"/>
      <c r="CYU257" s="475"/>
      <c r="CYV257" s="475"/>
      <c r="CYW257" s="475"/>
      <c r="CYX257" s="475"/>
      <c r="CYY257" s="475"/>
      <c r="CYZ257" s="475"/>
      <c r="CZA257" s="475"/>
      <c r="CZB257" s="475"/>
      <c r="CZC257" s="475"/>
      <c r="CZD257" s="475"/>
      <c r="CZE257" s="475"/>
      <c r="CZF257" s="475"/>
      <c r="CZG257" s="475"/>
      <c r="CZH257" s="475"/>
      <c r="CZI257" s="475"/>
      <c r="CZJ257" s="475"/>
      <c r="CZK257" s="475"/>
      <c r="CZL257" s="475"/>
      <c r="CZM257" s="475"/>
      <c r="CZN257" s="475"/>
      <c r="CZO257" s="475"/>
      <c r="CZP257" s="475"/>
      <c r="CZQ257" s="475"/>
      <c r="CZR257" s="475"/>
      <c r="CZS257" s="475"/>
      <c r="CZT257" s="475"/>
      <c r="CZU257" s="475"/>
      <c r="CZV257" s="475"/>
      <c r="CZW257" s="475"/>
      <c r="CZX257" s="475"/>
      <c r="CZY257" s="475"/>
      <c r="CZZ257" s="475"/>
      <c r="DAA257" s="475"/>
      <c r="DAB257" s="475"/>
      <c r="DAC257" s="475"/>
      <c r="DAD257" s="475"/>
      <c r="DAE257" s="475"/>
      <c r="DAF257" s="475"/>
      <c r="DAG257" s="475"/>
      <c r="DAH257" s="475"/>
      <c r="DAI257" s="475"/>
      <c r="DAJ257" s="475"/>
      <c r="DAK257" s="475"/>
      <c r="DAL257" s="475"/>
      <c r="DAM257" s="475"/>
      <c r="DAN257" s="475"/>
      <c r="DAO257" s="475"/>
      <c r="DAP257" s="475"/>
      <c r="DAQ257" s="475"/>
      <c r="DAR257" s="475"/>
      <c r="DAS257" s="475"/>
      <c r="DAT257" s="475"/>
      <c r="DAU257" s="475"/>
      <c r="DAV257" s="475"/>
      <c r="DAW257" s="475"/>
      <c r="DAX257" s="475"/>
      <c r="DAY257" s="475"/>
      <c r="DAZ257" s="475"/>
      <c r="DBA257" s="475"/>
      <c r="DBB257" s="475"/>
      <c r="DBC257" s="475"/>
      <c r="DBD257" s="475"/>
      <c r="DBE257" s="475"/>
      <c r="DBF257" s="475"/>
      <c r="DBG257" s="475"/>
      <c r="DBH257" s="475"/>
      <c r="DBI257" s="475"/>
      <c r="DBJ257" s="475"/>
      <c r="DBK257" s="475"/>
      <c r="DBL257" s="475"/>
      <c r="DBM257" s="475"/>
      <c r="DBN257" s="475"/>
      <c r="DBO257" s="475"/>
      <c r="DBP257" s="475"/>
      <c r="DBQ257" s="475"/>
      <c r="DBR257" s="475"/>
      <c r="DBS257" s="475"/>
      <c r="DBT257" s="475"/>
      <c r="DBU257" s="475"/>
      <c r="DBV257" s="475"/>
      <c r="DBW257" s="475"/>
      <c r="DBX257" s="475"/>
      <c r="DBY257" s="475"/>
      <c r="DBZ257" s="475"/>
      <c r="DCA257" s="475"/>
      <c r="DCB257" s="475"/>
      <c r="DCC257" s="475"/>
      <c r="DCD257" s="475"/>
      <c r="DCE257" s="475"/>
      <c r="DCF257" s="475"/>
      <c r="DCG257" s="475"/>
      <c r="DCH257" s="475"/>
      <c r="DCI257" s="475"/>
      <c r="DCJ257" s="475"/>
      <c r="DCK257" s="475"/>
      <c r="DCL257" s="475"/>
      <c r="DCM257" s="475"/>
      <c r="DCN257" s="475"/>
      <c r="DCO257" s="475"/>
      <c r="DCP257" s="475"/>
      <c r="DCQ257" s="475"/>
      <c r="DCR257" s="475"/>
      <c r="DCS257" s="475"/>
      <c r="DCT257" s="475"/>
      <c r="DCU257" s="475"/>
      <c r="DCV257" s="475"/>
      <c r="DCW257" s="475"/>
      <c r="DCX257" s="475"/>
      <c r="DCY257" s="475"/>
      <c r="DCZ257" s="475"/>
      <c r="DDA257" s="475"/>
      <c r="DDB257" s="475"/>
      <c r="DDC257" s="475"/>
      <c r="DDD257" s="475"/>
      <c r="DDE257" s="475"/>
      <c r="DDF257" s="475"/>
      <c r="DDG257" s="475"/>
      <c r="DDH257" s="475"/>
      <c r="DDI257" s="475"/>
      <c r="DDJ257" s="475"/>
      <c r="DDK257" s="475"/>
      <c r="DDL257" s="475"/>
      <c r="DDM257" s="475"/>
      <c r="DDN257" s="475"/>
      <c r="DDO257" s="475"/>
      <c r="DDP257" s="475"/>
      <c r="DDQ257" s="475"/>
      <c r="DDR257" s="475"/>
      <c r="DDS257" s="475"/>
      <c r="DDT257" s="475"/>
      <c r="DDU257" s="475"/>
      <c r="DDV257" s="475"/>
      <c r="DDW257" s="475"/>
      <c r="DDX257" s="475"/>
      <c r="DDY257" s="475"/>
      <c r="DDZ257" s="475"/>
      <c r="DEA257" s="475"/>
      <c r="DEB257" s="475"/>
      <c r="DEC257" s="475"/>
      <c r="DED257" s="475"/>
      <c r="DEE257" s="475"/>
      <c r="DEF257" s="475"/>
      <c r="DEG257" s="475"/>
      <c r="DEH257" s="475"/>
      <c r="DEI257" s="475"/>
      <c r="DEJ257" s="475"/>
      <c r="DEK257" s="475"/>
      <c r="DEL257" s="475"/>
      <c r="DEM257" s="475"/>
      <c r="DEN257" s="475"/>
      <c r="DEO257" s="475"/>
      <c r="DEP257" s="475"/>
      <c r="DEQ257" s="475"/>
      <c r="DER257" s="475"/>
      <c r="DES257" s="475"/>
      <c r="DET257" s="475"/>
      <c r="DEU257" s="475"/>
      <c r="DEV257" s="475"/>
      <c r="DEW257" s="475"/>
      <c r="DEX257" s="475"/>
      <c r="DEY257" s="475"/>
      <c r="DEZ257" s="475"/>
      <c r="DFA257" s="475"/>
      <c r="DFB257" s="475"/>
      <c r="DFC257" s="475"/>
      <c r="DFD257" s="475"/>
      <c r="DFE257" s="475"/>
      <c r="DFF257" s="475"/>
      <c r="DFG257" s="475"/>
      <c r="DFH257" s="475"/>
      <c r="DFI257" s="475"/>
      <c r="DFJ257" s="475"/>
      <c r="DFK257" s="475"/>
      <c r="DFL257" s="475"/>
      <c r="DFM257" s="475"/>
      <c r="DFN257" s="475"/>
      <c r="DFO257" s="475"/>
      <c r="DFP257" s="475"/>
      <c r="DFQ257" s="475"/>
      <c r="DFR257" s="475"/>
      <c r="DFS257" s="475"/>
      <c r="DFT257" s="475"/>
      <c r="DFU257" s="475"/>
      <c r="DFV257" s="475"/>
      <c r="DFW257" s="475"/>
      <c r="DFX257" s="475"/>
      <c r="DFY257" s="475"/>
      <c r="DFZ257" s="475"/>
      <c r="DGA257" s="475"/>
      <c r="DGB257" s="475"/>
      <c r="DGC257" s="475"/>
      <c r="DGD257" s="475"/>
      <c r="DGE257" s="475"/>
      <c r="DGF257" s="475"/>
      <c r="DGG257" s="475"/>
      <c r="DGH257" s="475"/>
      <c r="DGI257" s="475"/>
      <c r="DGJ257" s="475"/>
      <c r="DGK257" s="475"/>
      <c r="DGL257" s="475"/>
      <c r="DGM257" s="475"/>
      <c r="DGN257" s="475"/>
      <c r="DGO257" s="475"/>
      <c r="DGP257" s="475"/>
      <c r="DGQ257" s="475"/>
      <c r="DGR257" s="475"/>
      <c r="DGS257" s="475"/>
      <c r="DGT257" s="475"/>
      <c r="DGU257" s="475"/>
      <c r="DGV257" s="475"/>
      <c r="DGW257" s="475"/>
      <c r="DGX257" s="475"/>
      <c r="DGY257" s="475"/>
      <c r="DGZ257" s="475"/>
      <c r="DHA257" s="475"/>
      <c r="DHB257" s="475"/>
      <c r="DHC257" s="475"/>
      <c r="DHD257" s="475"/>
      <c r="DHE257" s="475"/>
      <c r="DHF257" s="475"/>
      <c r="DHG257" s="475"/>
      <c r="DHH257" s="475"/>
      <c r="DHI257" s="475"/>
      <c r="DHJ257" s="475"/>
      <c r="DHK257" s="475"/>
      <c r="DHL257" s="475"/>
      <c r="DHM257" s="475"/>
      <c r="DHN257" s="475"/>
      <c r="DHO257" s="475"/>
      <c r="DHP257" s="475"/>
      <c r="DHQ257" s="475"/>
      <c r="DHR257" s="475"/>
      <c r="DHS257" s="475"/>
      <c r="DHT257" s="475"/>
      <c r="DHU257" s="475"/>
      <c r="DHV257" s="475"/>
      <c r="DHW257" s="475"/>
      <c r="DHX257" s="475"/>
      <c r="DHY257" s="475"/>
      <c r="DHZ257" s="475"/>
      <c r="DIA257" s="475"/>
      <c r="DIB257" s="475"/>
      <c r="DIC257" s="475"/>
      <c r="DID257" s="475"/>
      <c r="DIE257" s="475"/>
      <c r="DIF257" s="475"/>
      <c r="DIG257" s="475"/>
      <c r="DIH257" s="475"/>
      <c r="DII257" s="475"/>
      <c r="DIJ257" s="475"/>
      <c r="DIK257" s="475"/>
      <c r="DIL257" s="475"/>
      <c r="DIM257" s="475"/>
      <c r="DIN257" s="475"/>
      <c r="DIO257" s="475"/>
      <c r="DIP257" s="475"/>
      <c r="DIQ257" s="475"/>
      <c r="DIR257" s="475"/>
      <c r="DIS257" s="475"/>
      <c r="DIT257" s="475"/>
      <c r="DIU257" s="475"/>
      <c r="DIV257" s="475"/>
      <c r="DIW257" s="475"/>
      <c r="DIX257" s="475"/>
      <c r="DIY257" s="475"/>
      <c r="DIZ257" s="475"/>
      <c r="DJA257" s="475"/>
      <c r="DJB257" s="475"/>
      <c r="DJC257" s="475"/>
      <c r="DJD257" s="475"/>
      <c r="DJE257" s="475"/>
      <c r="DJF257" s="475"/>
      <c r="DJG257" s="475"/>
      <c r="DJH257" s="475"/>
      <c r="DJI257" s="475"/>
      <c r="DJJ257" s="475"/>
      <c r="DJK257" s="475"/>
      <c r="DJL257" s="475"/>
      <c r="DJM257" s="475"/>
      <c r="DJN257" s="475"/>
      <c r="DJO257" s="475"/>
      <c r="DJP257" s="475"/>
      <c r="DJQ257" s="475"/>
      <c r="DJR257" s="475"/>
      <c r="DJS257" s="475"/>
      <c r="DJT257" s="475"/>
      <c r="DJU257" s="475"/>
      <c r="DJV257" s="475"/>
      <c r="DJW257" s="475"/>
      <c r="DJX257" s="475"/>
      <c r="DJY257" s="475"/>
      <c r="DJZ257" s="475"/>
      <c r="DKA257" s="475"/>
      <c r="DKB257" s="475"/>
      <c r="DKC257" s="475"/>
      <c r="DKD257" s="475"/>
      <c r="DKE257" s="475"/>
      <c r="DKF257" s="475"/>
      <c r="DKG257" s="475"/>
      <c r="DKH257" s="475"/>
      <c r="DKI257" s="475"/>
      <c r="DKJ257" s="475"/>
      <c r="DKK257" s="475"/>
      <c r="DKL257" s="475"/>
      <c r="DKM257" s="475"/>
      <c r="DKN257" s="475"/>
      <c r="DKO257" s="475"/>
      <c r="DKP257" s="475"/>
      <c r="DKQ257" s="475"/>
      <c r="DKR257" s="475"/>
      <c r="DKS257" s="475"/>
      <c r="DKT257" s="475"/>
      <c r="DKU257" s="475"/>
      <c r="DKV257" s="475"/>
      <c r="DKW257" s="475"/>
      <c r="DKX257" s="475"/>
      <c r="DKY257" s="475"/>
      <c r="DKZ257" s="475"/>
      <c r="DLA257" s="475"/>
      <c r="DLB257" s="475"/>
      <c r="DLC257" s="475"/>
      <c r="DLD257" s="475"/>
      <c r="DLE257" s="475"/>
      <c r="DLF257" s="475"/>
      <c r="DLG257" s="475"/>
      <c r="DLH257" s="475"/>
      <c r="DLI257" s="475"/>
      <c r="DLJ257" s="475"/>
      <c r="DLK257" s="475"/>
      <c r="DLL257" s="475"/>
      <c r="DLM257" s="475"/>
      <c r="DLN257" s="475"/>
      <c r="DLO257" s="475"/>
      <c r="DLP257" s="475"/>
      <c r="DLQ257" s="475"/>
      <c r="DLR257" s="475"/>
      <c r="DLS257" s="475"/>
      <c r="DLT257" s="475"/>
      <c r="DLU257" s="475"/>
      <c r="DLV257" s="475"/>
      <c r="DLW257" s="475"/>
      <c r="DLX257" s="475"/>
      <c r="DLY257" s="475"/>
      <c r="DLZ257" s="475"/>
      <c r="DMA257" s="475"/>
      <c r="DMB257" s="475"/>
      <c r="DMC257" s="475"/>
      <c r="DMD257" s="475"/>
      <c r="DME257" s="475"/>
      <c r="DMF257" s="475"/>
      <c r="DMG257" s="475"/>
      <c r="DMH257" s="475"/>
      <c r="DMI257" s="475"/>
      <c r="DMJ257" s="475"/>
      <c r="DMK257" s="475"/>
      <c r="DML257" s="475"/>
      <c r="DMM257" s="475"/>
      <c r="DMN257" s="475"/>
      <c r="DMO257" s="475"/>
      <c r="DMP257" s="475"/>
      <c r="DMQ257" s="475"/>
      <c r="DMR257" s="475"/>
      <c r="DMS257" s="475"/>
      <c r="DMT257" s="475"/>
      <c r="DMU257" s="475"/>
      <c r="DMV257" s="475"/>
      <c r="DMW257" s="475"/>
      <c r="DMX257" s="475"/>
      <c r="DMY257" s="475"/>
      <c r="DMZ257" s="475"/>
      <c r="DNA257" s="475"/>
      <c r="DNB257" s="475"/>
      <c r="DNC257" s="475"/>
      <c r="DND257" s="475"/>
      <c r="DNE257" s="475"/>
      <c r="DNF257" s="475"/>
      <c r="DNG257" s="475"/>
      <c r="DNH257" s="475"/>
      <c r="DNI257" s="475"/>
      <c r="DNJ257" s="475"/>
      <c r="DNK257" s="475"/>
      <c r="DNL257" s="475"/>
      <c r="DNM257" s="475"/>
      <c r="DNN257" s="475"/>
      <c r="DNO257" s="475"/>
      <c r="DNP257" s="475"/>
      <c r="DNQ257" s="475"/>
      <c r="DNR257" s="475"/>
      <c r="DNS257" s="475"/>
      <c r="DNT257" s="475"/>
      <c r="DNU257" s="475"/>
      <c r="DNV257" s="475"/>
      <c r="DNW257" s="475"/>
      <c r="DNX257" s="475"/>
      <c r="DNY257" s="475"/>
      <c r="DNZ257" s="475"/>
      <c r="DOA257" s="475"/>
      <c r="DOB257" s="475"/>
      <c r="DOC257" s="475"/>
      <c r="DOD257" s="475"/>
      <c r="DOE257" s="475"/>
      <c r="DOF257" s="475"/>
      <c r="DOG257" s="475"/>
      <c r="DOH257" s="475"/>
      <c r="DOI257" s="475"/>
      <c r="DOJ257" s="475"/>
      <c r="DOK257" s="475"/>
      <c r="DOL257" s="475"/>
      <c r="DOM257" s="475"/>
      <c r="DON257" s="475"/>
      <c r="DOO257" s="475"/>
      <c r="DOP257" s="475"/>
      <c r="DOQ257" s="475"/>
      <c r="DOR257" s="475"/>
      <c r="DOS257" s="475"/>
      <c r="DOT257" s="475"/>
      <c r="DOU257" s="475"/>
      <c r="DOV257" s="475"/>
      <c r="DOW257" s="475"/>
      <c r="DOX257" s="475"/>
      <c r="DOY257" s="475"/>
      <c r="DOZ257" s="475"/>
      <c r="DPA257" s="475"/>
      <c r="DPB257" s="475"/>
      <c r="DPC257" s="475"/>
      <c r="DPD257" s="475"/>
      <c r="DPE257" s="475"/>
      <c r="DPF257" s="475"/>
      <c r="DPG257" s="475"/>
      <c r="DPH257" s="475"/>
      <c r="DPI257" s="475"/>
      <c r="DPJ257" s="475"/>
      <c r="DPK257" s="475"/>
      <c r="DPL257" s="475"/>
      <c r="DPM257" s="475"/>
      <c r="DPN257" s="475"/>
      <c r="DPO257" s="475"/>
      <c r="DPP257" s="475"/>
      <c r="DPQ257" s="475"/>
      <c r="DPR257" s="475"/>
      <c r="DPS257" s="475"/>
      <c r="DPT257" s="475"/>
      <c r="DPU257" s="475"/>
      <c r="DPV257" s="475"/>
      <c r="DPW257" s="475"/>
      <c r="DPX257" s="475"/>
      <c r="DPY257" s="475"/>
      <c r="DPZ257" s="475"/>
      <c r="DQA257" s="475"/>
      <c r="DQB257" s="475"/>
      <c r="DQC257" s="475"/>
      <c r="DQD257" s="475"/>
      <c r="DQE257" s="475"/>
      <c r="DQF257" s="475"/>
      <c r="DQG257" s="475"/>
      <c r="DQH257" s="475"/>
      <c r="DQI257" s="475"/>
      <c r="DQJ257" s="475"/>
      <c r="DQK257" s="475"/>
      <c r="DQL257" s="475"/>
      <c r="DQM257" s="475"/>
      <c r="DQN257" s="475"/>
      <c r="DQO257" s="475"/>
      <c r="DQP257" s="475"/>
      <c r="DQQ257" s="475"/>
      <c r="DQR257" s="475"/>
      <c r="DQS257" s="475"/>
      <c r="DQT257" s="475"/>
      <c r="DQU257" s="475"/>
      <c r="DQV257" s="475"/>
      <c r="DQW257" s="475"/>
      <c r="DQX257" s="475"/>
      <c r="DQY257" s="475"/>
      <c r="DQZ257" s="475"/>
      <c r="DRA257" s="475"/>
      <c r="DRB257" s="475"/>
      <c r="DRC257" s="475"/>
      <c r="DRD257" s="475"/>
      <c r="DRE257" s="475"/>
      <c r="DRF257" s="475"/>
      <c r="DRG257" s="475"/>
      <c r="DRH257" s="475"/>
      <c r="DRI257" s="475"/>
      <c r="DRJ257" s="475"/>
      <c r="DRK257" s="475"/>
      <c r="DRL257" s="475"/>
      <c r="DRM257" s="475"/>
      <c r="DRN257" s="475"/>
      <c r="DRO257" s="475"/>
      <c r="DRP257" s="475"/>
      <c r="DRQ257" s="475"/>
      <c r="DRR257" s="475"/>
      <c r="DRS257" s="475"/>
      <c r="DRT257" s="475"/>
      <c r="DRU257" s="475"/>
      <c r="DRV257" s="475"/>
      <c r="DRW257" s="475"/>
      <c r="DRX257" s="475"/>
      <c r="DRY257" s="475"/>
      <c r="DRZ257" s="475"/>
      <c r="DSA257" s="475"/>
      <c r="DSB257" s="475"/>
      <c r="DSC257" s="475"/>
      <c r="DSD257" s="475"/>
      <c r="DSE257" s="475"/>
      <c r="DSF257" s="475"/>
      <c r="DSG257" s="475"/>
      <c r="DSH257" s="475"/>
      <c r="DSI257" s="475"/>
      <c r="DSJ257" s="475"/>
      <c r="DSK257" s="475"/>
      <c r="DSL257" s="475"/>
      <c r="DSM257" s="475"/>
      <c r="DSN257" s="475"/>
      <c r="DSO257" s="475"/>
      <c r="DSP257" s="475"/>
      <c r="DSQ257" s="475"/>
      <c r="DSR257" s="475"/>
      <c r="DSS257" s="475"/>
      <c r="DST257" s="475"/>
      <c r="DSU257" s="475"/>
      <c r="DSV257" s="475"/>
      <c r="DSW257" s="475"/>
      <c r="DSX257" s="475"/>
      <c r="DSY257" s="475"/>
      <c r="DSZ257" s="475"/>
      <c r="DTA257" s="475"/>
      <c r="DTB257" s="475"/>
      <c r="DTC257" s="475"/>
      <c r="DTD257" s="475"/>
      <c r="DTE257" s="475"/>
      <c r="DTF257" s="475"/>
      <c r="DTG257" s="475"/>
      <c r="DTH257" s="475"/>
      <c r="DTI257" s="475"/>
      <c r="DTJ257" s="475"/>
      <c r="DTK257" s="475"/>
      <c r="DTL257" s="475"/>
      <c r="DTM257" s="475"/>
      <c r="DTN257" s="475"/>
      <c r="DTO257" s="475"/>
      <c r="DTP257" s="475"/>
      <c r="DTQ257" s="475"/>
      <c r="DTR257" s="475"/>
      <c r="DTS257" s="475"/>
      <c r="DTT257" s="475"/>
      <c r="DTU257" s="475"/>
      <c r="DTV257" s="475"/>
      <c r="DTW257" s="475"/>
      <c r="DTX257" s="475"/>
      <c r="DTY257" s="475"/>
      <c r="DTZ257" s="475"/>
      <c r="DUA257" s="475"/>
      <c r="DUB257" s="475"/>
      <c r="DUC257" s="475"/>
      <c r="DUD257" s="475"/>
      <c r="DUE257" s="475"/>
      <c r="DUF257" s="475"/>
      <c r="DUG257" s="475"/>
      <c r="DUH257" s="475"/>
      <c r="DUI257" s="475"/>
      <c r="DUJ257" s="475"/>
      <c r="DUK257" s="475"/>
      <c r="DUL257" s="475"/>
      <c r="DUM257" s="475"/>
      <c r="DUN257" s="475"/>
      <c r="DUO257" s="475"/>
      <c r="DUP257" s="475"/>
      <c r="DUQ257" s="475"/>
      <c r="DUR257" s="475"/>
      <c r="DUS257" s="475"/>
      <c r="DUT257" s="475"/>
      <c r="DUU257" s="475"/>
      <c r="DUV257" s="475"/>
      <c r="DUW257" s="475"/>
      <c r="DUX257" s="475"/>
      <c r="DUY257" s="475"/>
      <c r="DUZ257" s="475"/>
      <c r="DVA257" s="475"/>
      <c r="DVB257" s="475"/>
      <c r="DVC257" s="475"/>
      <c r="DVD257" s="475"/>
      <c r="DVE257" s="475"/>
      <c r="DVF257" s="475"/>
      <c r="DVG257" s="475"/>
      <c r="DVH257" s="475"/>
      <c r="DVI257" s="475"/>
      <c r="DVJ257" s="475"/>
      <c r="DVK257" s="475"/>
      <c r="DVL257" s="475"/>
      <c r="DVM257" s="475"/>
      <c r="DVN257" s="475"/>
      <c r="DVO257" s="475"/>
      <c r="DVP257" s="475"/>
      <c r="DVQ257" s="475"/>
      <c r="DVR257" s="475"/>
      <c r="DVS257" s="475"/>
      <c r="DVT257" s="475"/>
      <c r="DVU257" s="475"/>
      <c r="DVV257" s="475"/>
      <c r="DVW257" s="475"/>
      <c r="DVX257" s="475"/>
      <c r="DVY257" s="475"/>
      <c r="DVZ257" s="475"/>
      <c r="DWA257" s="475"/>
      <c r="DWB257" s="475"/>
      <c r="DWC257" s="475"/>
      <c r="DWD257" s="475"/>
      <c r="DWE257" s="475"/>
      <c r="DWF257" s="475"/>
      <c r="DWG257" s="475"/>
      <c r="DWH257" s="475"/>
      <c r="DWI257" s="475"/>
      <c r="DWJ257" s="475"/>
      <c r="DWK257" s="475"/>
      <c r="DWL257" s="475"/>
      <c r="DWM257" s="475"/>
      <c r="DWN257" s="475"/>
      <c r="DWO257" s="475"/>
      <c r="DWP257" s="475"/>
      <c r="DWQ257" s="475"/>
      <c r="DWR257" s="475"/>
      <c r="DWS257" s="475"/>
      <c r="DWT257" s="475"/>
      <c r="DWU257" s="475"/>
      <c r="DWV257" s="475"/>
      <c r="DWW257" s="475"/>
      <c r="DWX257" s="475"/>
      <c r="DWY257" s="475"/>
      <c r="DWZ257" s="475"/>
      <c r="DXA257" s="475"/>
      <c r="DXB257" s="475"/>
      <c r="DXC257" s="475"/>
      <c r="DXD257" s="475"/>
      <c r="DXE257" s="475"/>
      <c r="DXF257" s="475"/>
      <c r="DXG257" s="475"/>
      <c r="DXH257" s="475"/>
      <c r="DXI257" s="475"/>
      <c r="DXJ257" s="475"/>
      <c r="DXK257" s="475"/>
      <c r="DXL257" s="475"/>
      <c r="DXM257" s="475"/>
      <c r="DXN257" s="475"/>
      <c r="DXO257" s="475"/>
      <c r="DXP257" s="475"/>
      <c r="DXQ257" s="475"/>
      <c r="DXR257" s="475"/>
      <c r="DXS257" s="475"/>
      <c r="DXT257" s="475"/>
      <c r="DXU257" s="475"/>
      <c r="DXV257" s="475"/>
      <c r="DXW257" s="475"/>
      <c r="DXX257" s="475"/>
      <c r="DXY257" s="475"/>
      <c r="DXZ257" s="475"/>
      <c r="DYA257" s="475"/>
      <c r="DYB257" s="475"/>
      <c r="DYC257" s="475"/>
      <c r="DYD257" s="475"/>
      <c r="DYE257" s="475"/>
      <c r="DYF257" s="475"/>
      <c r="DYG257" s="475"/>
      <c r="DYH257" s="475"/>
      <c r="DYI257" s="475"/>
      <c r="DYJ257" s="475"/>
      <c r="DYK257" s="475"/>
      <c r="DYL257" s="475"/>
      <c r="DYM257" s="475"/>
      <c r="DYN257" s="475"/>
      <c r="DYO257" s="475"/>
      <c r="DYP257" s="475"/>
      <c r="DYQ257" s="475"/>
      <c r="DYR257" s="475"/>
      <c r="DYS257" s="475"/>
      <c r="DYT257" s="475"/>
      <c r="DYU257" s="475"/>
      <c r="DYV257" s="475"/>
      <c r="DYW257" s="475"/>
      <c r="DYX257" s="475"/>
      <c r="DYY257" s="475"/>
      <c r="DYZ257" s="475"/>
      <c r="DZA257" s="475"/>
      <c r="DZB257" s="475"/>
      <c r="DZC257" s="475"/>
      <c r="DZD257" s="475"/>
      <c r="DZE257" s="475"/>
      <c r="DZF257" s="475"/>
      <c r="DZG257" s="475"/>
      <c r="DZH257" s="475"/>
      <c r="DZI257" s="475"/>
      <c r="DZJ257" s="475"/>
      <c r="DZK257" s="475"/>
      <c r="DZL257" s="475"/>
      <c r="DZM257" s="475"/>
      <c r="DZN257" s="475"/>
      <c r="DZO257" s="475"/>
      <c r="DZP257" s="475"/>
      <c r="DZQ257" s="475"/>
      <c r="DZR257" s="475"/>
      <c r="DZS257" s="475"/>
      <c r="DZT257" s="475"/>
      <c r="DZU257" s="475"/>
      <c r="DZV257" s="475"/>
      <c r="DZW257" s="475"/>
      <c r="DZX257" s="475"/>
      <c r="DZY257" s="475"/>
      <c r="DZZ257" s="475"/>
      <c r="EAA257" s="475"/>
      <c r="EAB257" s="475"/>
      <c r="EAC257" s="475"/>
      <c r="EAD257" s="475"/>
      <c r="EAE257" s="475"/>
      <c r="EAF257" s="475"/>
      <c r="EAG257" s="475"/>
      <c r="EAH257" s="475"/>
      <c r="EAI257" s="475"/>
      <c r="EAJ257" s="475"/>
      <c r="EAK257" s="475"/>
      <c r="EAL257" s="475"/>
      <c r="EAM257" s="475"/>
      <c r="EAN257" s="475"/>
      <c r="EAO257" s="475"/>
      <c r="EAP257" s="475"/>
      <c r="EAQ257" s="475"/>
      <c r="EAR257" s="475"/>
      <c r="EAS257" s="475"/>
      <c r="EAT257" s="475"/>
      <c r="EAU257" s="475"/>
      <c r="EAV257" s="475"/>
      <c r="EAW257" s="475"/>
      <c r="EAX257" s="475"/>
      <c r="EAY257" s="475"/>
      <c r="EAZ257" s="475"/>
      <c r="EBA257" s="475"/>
      <c r="EBB257" s="475"/>
      <c r="EBC257" s="475"/>
      <c r="EBD257" s="475"/>
      <c r="EBE257" s="475"/>
      <c r="EBF257" s="475"/>
      <c r="EBG257" s="475"/>
      <c r="EBH257" s="475"/>
      <c r="EBI257" s="475"/>
      <c r="EBJ257" s="475"/>
      <c r="EBK257" s="475"/>
      <c r="EBL257" s="475"/>
      <c r="EBM257" s="475"/>
      <c r="EBN257" s="475"/>
      <c r="EBO257" s="475"/>
      <c r="EBP257" s="475"/>
      <c r="EBQ257" s="475"/>
      <c r="EBR257" s="475"/>
      <c r="EBS257" s="475"/>
      <c r="EBT257" s="475"/>
      <c r="EBU257" s="475"/>
      <c r="EBV257" s="475"/>
      <c r="EBW257" s="475"/>
      <c r="EBX257" s="475"/>
      <c r="EBY257" s="475"/>
      <c r="EBZ257" s="475"/>
      <c r="ECA257" s="475"/>
      <c r="ECB257" s="475"/>
      <c r="ECC257" s="475"/>
      <c r="ECD257" s="475"/>
      <c r="ECE257" s="475"/>
      <c r="ECF257" s="475"/>
      <c r="ECG257" s="475"/>
      <c r="ECH257" s="475"/>
      <c r="ECI257" s="475"/>
      <c r="ECJ257" s="475"/>
      <c r="ECK257" s="475"/>
      <c r="ECL257" s="475"/>
      <c r="ECM257" s="475"/>
      <c r="ECN257" s="475"/>
      <c r="ECO257" s="475"/>
      <c r="ECP257" s="475"/>
      <c r="ECQ257" s="475"/>
      <c r="ECR257" s="475"/>
      <c r="ECS257" s="475"/>
      <c r="ECT257" s="475"/>
      <c r="ECU257" s="475"/>
      <c r="ECV257" s="475"/>
      <c r="ECW257" s="475"/>
      <c r="ECX257" s="475"/>
      <c r="ECY257" s="475"/>
      <c r="ECZ257" s="475"/>
      <c r="EDA257" s="475"/>
      <c r="EDB257" s="475"/>
      <c r="EDC257" s="475"/>
      <c r="EDD257" s="475"/>
      <c r="EDE257" s="475"/>
      <c r="EDF257" s="475"/>
      <c r="EDG257" s="475"/>
      <c r="EDH257" s="475"/>
      <c r="EDI257" s="475"/>
      <c r="EDJ257" s="475"/>
      <c r="EDK257" s="475"/>
      <c r="EDL257" s="475"/>
      <c r="EDM257" s="475"/>
      <c r="EDN257" s="475"/>
      <c r="EDO257" s="475"/>
      <c r="EDP257" s="475"/>
      <c r="EDQ257" s="475"/>
      <c r="EDR257" s="475"/>
      <c r="EDS257" s="475"/>
      <c r="EDT257" s="475"/>
      <c r="EDU257" s="475"/>
      <c r="EDV257" s="475"/>
      <c r="EDW257" s="475"/>
      <c r="EDX257" s="475"/>
      <c r="EDY257" s="475"/>
      <c r="EDZ257" s="475"/>
      <c r="EEA257" s="475"/>
      <c r="EEB257" s="475"/>
      <c r="EEC257" s="475"/>
      <c r="EED257" s="475"/>
      <c r="EEE257" s="475"/>
      <c r="EEF257" s="475"/>
      <c r="EEG257" s="475"/>
      <c r="EEH257" s="475"/>
      <c r="EEI257" s="475"/>
      <c r="EEJ257" s="475"/>
      <c r="EEK257" s="475"/>
      <c r="EEL257" s="475"/>
      <c r="EEM257" s="475"/>
      <c r="EEN257" s="475"/>
      <c r="EEO257" s="475"/>
      <c r="EEP257" s="475"/>
      <c r="EEQ257" s="475"/>
      <c r="EER257" s="475"/>
      <c r="EES257" s="475"/>
      <c r="EET257" s="475"/>
      <c r="EEU257" s="475"/>
      <c r="EEV257" s="475"/>
      <c r="EEW257" s="475"/>
      <c r="EEX257" s="475"/>
      <c r="EEY257" s="475"/>
      <c r="EEZ257" s="475"/>
      <c r="EFA257" s="475"/>
      <c r="EFB257" s="475"/>
      <c r="EFC257" s="475"/>
      <c r="EFD257" s="475"/>
      <c r="EFE257" s="475"/>
      <c r="EFF257" s="475"/>
      <c r="EFG257" s="475"/>
      <c r="EFH257" s="475"/>
      <c r="EFI257" s="475"/>
      <c r="EFJ257" s="475"/>
      <c r="EFK257" s="475"/>
      <c r="EFL257" s="475"/>
      <c r="EFM257" s="475"/>
      <c r="EFN257" s="475"/>
      <c r="EFO257" s="475"/>
      <c r="EFP257" s="475"/>
      <c r="EFQ257" s="475"/>
      <c r="EFR257" s="475"/>
      <c r="EFS257" s="475"/>
      <c r="EFT257" s="475"/>
      <c r="EFU257" s="475"/>
      <c r="EFV257" s="475"/>
      <c r="EFW257" s="475"/>
      <c r="EFX257" s="475"/>
      <c r="EFY257" s="475"/>
      <c r="EFZ257" s="475"/>
      <c r="EGA257" s="475"/>
      <c r="EGB257" s="475"/>
      <c r="EGC257" s="475"/>
      <c r="EGD257" s="475"/>
      <c r="EGE257" s="475"/>
      <c r="EGF257" s="475"/>
      <c r="EGG257" s="475"/>
      <c r="EGH257" s="475"/>
      <c r="EGI257" s="475"/>
      <c r="EGJ257" s="475"/>
      <c r="EGK257" s="475"/>
      <c r="EGL257" s="475"/>
      <c r="EGM257" s="475"/>
      <c r="EGN257" s="475"/>
      <c r="EGO257" s="475"/>
      <c r="EGP257" s="475"/>
      <c r="EGQ257" s="475"/>
      <c r="EGR257" s="475"/>
      <c r="EGS257" s="475"/>
      <c r="EGT257" s="475"/>
      <c r="EGU257" s="475"/>
      <c r="EGV257" s="475"/>
      <c r="EGW257" s="475"/>
      <c r="EGX257" s="475"/>
      <c r="EGY257" s="475"/>
      <c r="EGZ257" s="475"/>
      <c r="EHA257" s="475"/>
      <c r="EHB257" s="475"/>
      <c r="EHC257" s="475"/>
      <c r="EHD257" s="475"/>
      <c r="EHE257" s="475"/>
      <c r="EHF257" s="475"/>
      <c r="EHG257" s="475"/>
      <c r="EHH257" s="475"/>
      <c r="EHI257" s="475"/>
      <c r="EHJ257" s="475"/>
      <c r="EHK257" s="475"/>
      <c r="EHL257" s="475"/>
      <c r="EHM257" s="475"/>
      <c r="EHN257" s="475"/>
      <c r="EHO257" s="475"/>
      <c r="EHP257" s="475"/>
      <c r="EHQ257" s="475"/>
      <c r="EHR257" s="475"/>
      <c r="EHS257" s="475"/>
      <c r="EHT257" s="475"/>
      <c r="EHU257" s="475"/>
      <c r="EHV257" s="475"/>
      <c r="EHW257" s="475"/>
      <c r="EHX257" s="475"/>
      <c r="EHY257" s="475"/>
      <c r="EHZ257" s="475"/>
      <c r="EIA257" s="475"/>
      <c r="EIB257" s="475"/>
      <c r="EIC257" s="475"/>
      <c r="EID257" s="475"/>
      <c r="EIE257" s="475"/>
      <c r="EIF257" s="475"/>
      <c r="EIG257" s="475"/>
      <c r="EIH257" s="475"/>
      <c r="EII257" s="475"/>
      <c r="EIJ257" s="475"/>
      <c r="EIK257" s="475"/>
      <c r="EIL257" s="475"/>
      <c r="EIM257" s="475"/>
      <c r="EIN257" s="475"/>
      <c r="EIO257" s="475"/>
      <c r="EIP257" s="475"/>
      <c r="EIQ257" s="475"/>
      <c r="EIR257" s="475"/>
      <c r="EIS257" s="475"/>
      <c r="EIT257" s="475"/>
      <c r="EIU257" s="475"/>
      <c r="EIV257" s="475"/>
      <c r="EIW257" s="475"/>
      <c r="EIX257" s="475"/>
      <c r="EIY257" s="475"/>
      <c r="EIZ257" s="475"/>
      <c r="EJA257" s="475"/>
      <c r="EJB257" s="475"/>
      <c r="EJC257" s="475"/>
      <c r="EJD257" s="475"/>
      <c r="EJE257" s="475"/>
      <c r="EJF257" s="475"/>
      <c r="EJG257" s="475"/>
      <c r="EJH257" s="475"/>
      <c r="EJI257" s="475"/>
      <c r="EJJ257" s="475"/>
      <c r="EJK257" s="475"/>
      <c r="EJL257" s="475"/>
      <c r="EJM257" s="475"/>
      <c r="EJN257" s="475"/>
      <c r="EJO257" s="475"/>
      <c r="EJP257" s="475"/>
      <c r="EJQ257" s="475"/>
      <c r="EJR257" s="475"/>
      <c r="EJS257" s="475"/>
      <c r="EJT257" s="475"/>
      <c r="EJU257" s="475"/>
      <c r="EJV257" s="475"/>
      <c r="EJW257" s="475"/>
      <c r="EJX257" s="475"/>
      <c r="EJY257" s="475"/>
      <c r="EJZ257" s="475"/>
      <c r="EKA257" s="475"/>
      <c r="EKB257" s="475"/>
      <c r="EKC257" s="475"/>
      <c r="EKD257" s="475"/>
      <c r="EKE257" s="475"/>
      <c r="EKF257" s="475"/>
      <c r="EKG257" s="475"/>
      <c r="EKH257" s="475"/>
      <c r="EKI257" s="475"/>
      <c r="EKJ257" s="475"/>
      <c r="EKK257" s="475"/>
      <c r="EKL257" s="475"/>
      <c r="EKM257" s="475"/>
      <c r="EKN257" s="475"/>
      <c r="EKO257" s="475"/>
      <c r="EKP257" s="475"/>
      <c r="EKQ257" s="475"/>
      <c r="EKR257" s="475"/>
      <c r="EKS257" s="475"/>
      <c r="EKT257" s="475"/>
      <c r="EKU257" s="475"/>
      <c r="EKV257" s="475"/>
      <c r="EKW257" s="475"/>
      <c r="EKX257" s="475"/>
      <c r="EKY257" s="475"/>
      <c r="EKZ257" s="475"/>
      <c r="ELA257" s="475"/>
      <c r="ELB257" s="475"/>
      <c r="ELC257" s="475"/>
      <c r="ELD257" s="475"/>
      <c r="ELE257" s="475"/>
      <c r="ELF257" s="475"/>
      <c r="ELG257" s="475"/>
      <c r="ELH257" s="475"/>
      <c r="ELI257" s="475"/>
      <c r="ELJ257" s="475"/>
      <c r="ELK257" s="475"/>
      <c r="ELL257" s="475"/>
      <c r="ELM257" s="475"/>
      <c r="ELN257" s="475"/>
      <c r="ELO257" s="475"/>
      <c r="ELP257" s="475"/>
      <c r="ELQ257" s="475"/>
      <c r="ELR257" s="475"/>
      <c r="ELS257" s="475"/>
      <c r="ELT257" s="475"/>
      <c r="ELU257" s="475"/>
      <c r="ELV257" s="475"/>
      <c r="ELW257" s="475"/>
      <c r="ELX257" s="475"/>
      <c r="ELY257" s="475"/>
      <c r="ELZ257" s="475"/>
      <c r="EMA257" s="475"/>
      <c r="EMB257" s="475"/>
      <c r="EMC257" s="475"/>
      <c r="EMD257" s="475"/>
      <c r="EME257" s="475"/>
      <c r="EMF257" s="475"/>
      <c r="EMG257" s="475"/>
      <c r="EMH257" s="475"/>
      <c r="EMI257" s="475"/>
      <c r="EMJ257" s="475"/>
      <c r="EMK257" s="475"/>
      <c r="EML257" s="475"/>
      <c r="EMM257" s="475"/>
      <c r="EMN257" s="475"/>
      <c r="EMO257" s="475"/>
      <c r="EMP257" s="475"/>
      <c r="EMQ257" s="475"/>
      <c r="EMR257" s="475"/>
      <c r="EMS257" s="475"/>
      <c r="EMT257" s="475"/>
      <c r="EMU257" s="475"/>
      <c r="EMV257" s="475"/>
      <c r="EMW257" s="475"/>
      <c r="EMX257" s="475"/>
      <c r="EMY257" s="475"/>
      <c r="EMZ257" s="475"/>
      <c r="ENA257" s="475"/>
      <c r="ENB257" s="475"/>
      <c r="ENC257" s="475"/>
      <c r="END257" s="475"/>
      <c r="ENE257" s="475"/>
      <c r="ENF257" s="475"/>
      <c r="ENG257" s="475"/>
      <c r="ENH257" s="475"/>
      <c r="ENI257" s="475"/>
      <c r="ENJ257" s="475"/>
      <c r="ENK257" s="475"/>
      <c r="ENL257" s="475"/>
      <c r="ENM257" s="475"/>
      <c r="ENN257" s="475"/>
      <c r="ENO257" s="475"/>
      <c r="ENP257" s="475"/>
      <c r="ENQ257" s="475"/>
      <c r="ENR257" s="475"/>
      <c r="ENS257" s="475"/>
      <c r="ENT257" s="475"/>
      <c r="ENU257" s="475"/>
      <c r="ENV257" s="475"/>
      <c r="ENW257" s="475"/>
      <c r="ENX257" s="475"/>
      <c r="ENY257" s="475"/>
      <c r="ENZ257" s="475"/>
      <c r="EOA257" s="475"/>
      <c r="EOB257" s="475"/>
      <c r="EOC257" s="475"/>
      <c r="EOD257" s="475"/>
      <c r="EOE257" s="475"/>
      <c r="EOF257" s="475"/>
      <c r="EOG257" s="475"/>
      <c r="EOH257" s="475"/>
      <c r="EOI257" s="475"/>
      <c r="EOJ257" s="475"/>
      <c r="EOK257" s="475"/>
      <c r="EOL257" s="475"/>
      <c r="EOM257" s="475"/>
      <c r="EON257" s="475"/>
      <c r="EOO257" s="475"/>
      <c r="EOP257" s="475"/>
      <c r="EOQ257" s="475"/>
      <c r="EOR257" s="475"/>
      <c r="EOS257" s="475"/>
      <c r="EOT257" s="475"/>
      <c r="EOU257" s="475"/>
      <c r="EOV257" s="475"/>
      <c r="EOW257" s="475"/>
      <c r="EOX257" s="475"/>
      <c r="EOY257" s="475"/>
      <c r="EOZ257" s="475"/>
      <c r="EPA257" s="475"/>
      <c r="EPB257" s="475"/>
      <c r="EPC257" s="475"/>
      <c r="EPD257" s="475"/>
      <c r="EPE257" s="475"/>
      <c r="EPF257" s="475"/>
      <c r="EPG257" s="475"/>
      <c r="EPH257" s="475"/>
      <c r="EPI257" s="475"/>
      <c r="EPJ257" s="475"/>
      <c r="EPK257" s="475"/>
      <c r="EPL257" s="475"/>
      <c r="EPM257" s="475"/>
      <c r="EPN257" s="475"/>
      <c r="EPO257" s="475"/>
      <c r="EPP257" s="475"/>
      <c r="EPQ257" s="475"/>
      <c r="EPR257" s="475"/>
      <c r="EPS257" s="475"/>
      <c r="EPT257" s="475"/>
      <c r="EPU257" s="475"/>
      <c r="EPV257" s="475"/>
      <c r="EPW257" s="475"/>
      <c r="EPX257" s="475"/>
      <c r="EPY257" s="475"/>
      <c r="EPZ257" s="475"/>
      <c r="EQA257" s="475"/>
      <c r="EQB257" s="475"/>
      <c r="EQC257" s="475"/>
      <c r="EQD257" s="475"/>
      <c r="EQE257" s="475"/>
      <c r="EQF257" s="475"/>
      <c r="EQG257" s="475"/>
      <c r="EQH257" s="475"/>
      <c r="EQI257" s="475"/>
      <c r="EQJ257" s="475"/>
      <c r="EQK257" s="475"/>
      <c r="EQL257" s="475"/>
      <c r="EQM257" s="475"/>
      <c r="EQN257" s="475"/>
      <c r="EQO257" s="475"/>
      <c r="EQP257" s="475"/>
      <c r="EQQ257" s="475"/>
      <c r="EQR257" s="475"/>
      <c r="EQS257" s="475"/>
      <c r="EQT257" s="475"/>
      <c r="EQU257" s="475"/>
      <c r="EQV257" s="475"/>
      <c r="EQW257" s="475"/>
      <c r="EQX257" s="475"/>
      <c r="EQY257" s="475"/>
      <c r="EQZ257" s="475"/>
      <c r="ERA257" s="475"/>
      <c r="ERB257" s="475"/>
      <c r="ERC257" s="475"/>
      <c r="ERD257" s="475"/>
      <c r="ERE257" s="475"/>
      <c r="ERF257" s="475"/>
      <c r="ERG257" s="475"/>
      <c r="ERH257" s="475"/>
      <c r="ERI257" s="475"/>
      <c r="ERJ257" s="475"/>
      <c r="ERK257" s="475"/>
      <c r="ERL257" s="475"/>
      <c r="ERM257" s="475"/>
      <c r="ERN257" s="475"/>
      <c r="ERO257" s="475"/>
      <c r="ERP257" s="475"/>
      <c r="ERQ257" s="475"/>
      <c r="ERR257" s="475"/>
      <c r="ERS257" s="475"/>
      <c r="ERT257" s="475"/>
      <c r="ERU257" s="475"/>
      <c r="ERV257" s="475"/>
      <c r="ERW257" s="475"/>
      <c r="ERX257" s="475"/>
      <c r="ERY257" s="475"/>
      <c r="ERZ257" s="475"/>
      <c r="ESA257" s="475"/>
      <c r="ESB257" s="475"/>
      <c r="ESC257" s="475"/>
      <c r="ESD257" s="475"/>
      <c r="ESE257" s="475"/>
      <c r="ESF257" s="475"/>
      <c r="ESG257" s="475"/>
      <c r="ESH257" s="475"/>
      <c r="ESI257" s="475"/>
      <c r="ESJ257" s="475"/>
      <c r="ESK257" s="475"/>
      <c r="ESL257" s="475"/>
      <c r="ESM257" s="475"/>
      <c r="ESN257" s="475"/>
      <c r="ESO257" s="475"/>
      <c r="ESP257" s="475"/>
      <c r="ESQ257" s="475"/>
      <c r="ESR257" s="475"/>
      <c r="ESS257" s="475"/>
      <c r="EST257" s="475"/>
      <c r="ESU257" s="475"/>
      <c r="ESV257" s="475"/>
      <c r="ESW257" s="475"/>
      <c r="ESX257" s="475"/>
      <c r="ESY257" s="475"/>
      <c r="ESZ257" s="475"/>
      <c r="ETA257" s="475"/>
      <c r="ETB257" s="475"/>
      <c r="ETC257" s="475"/>
      <c r="ETD257" s="475"/>
      <c r="ETE257" s="475"/>
      <c r="ETF257" s="475"/>
      <c r="ETG257" s="475"/>
      <c r="ETH257" s="475"/>
      <c r="ETI257" s="475"/>
      <c r="ETJ257" s="475"/>
      <c r="ETK257" s="475"/>
      <c r="ETL257" s="475"/>
      <c r="ETM257" s="475"/>
      <c r="ETN257" s="475"/>
      <c r="ETO257" s="475"/>
      <c r="ETP257" s="475"/>
      <c r="ETQ257" s="475"/>
      <c r="ETR257" s="475"/>
      <c r="ETS257" s="475"/>
      <c r="ETT257" s="475"/>
      <c r="ETU257" s="475"/>
      <c r="ETV257" s="475"/>
      <c r="ETW257" s="475"/>
      <c r="ETX257" s="475"/>
      <c r="ETY257" s="475"/>
      <c r="ETZ257" s="475"/>
      <c r="EUA257" s="475"/>
      <c r="EUB257" s="475"/>
      <c r="EUC257" s="475"/>
      <c r="EUD257" s="475"/>
      <c r="EUE257" s="475"/>
      <c r="EUF257" s="475"/>
      <c r="EUG257" s="475"/>
      <c r="EUH257" s="475"/>
      <c r="EUI257" s="475"/>
      <c r="EUJ257" s="475"/>
      <c r="EUK257" s="475"/>
      <c r="EUL257" s="475"/>
      <c r="EUM257" s="475"/>
      <c r="EUN257" s="475"/>
      <c r="EUO257" s="475"/>
      <c r="EUP257" s="475"/>
      <c r="EUQ257" s="475"/>
      <c r="EUR257" s="475"/>
      <c r="EUS257" s="475"/>
      <c r="EUT257" s="475"/>
      <c r="EUU257" s="475"/>
      <c r="EUV257" s="475"/>
      <c r="EUW257" s="475"/>
      <c r="EUX257" s="475"/>
      <c r="EUY257" s="475"/>
      <c r="EUZ257" s="475"/>
      <c r="EVA257" s="475"/>
      <c r="EVB257" s="475"/>
      <c r="EVC257" s="475"/>
      <c r="EVD257" s="475"/>
      <c r="EVE257" s="475"/>
      <c r="EVF257" s="475"/>
      <c r="EVG257" s="475"/>
      <c r="EVH257" s="475"/>
      <c r="EVI257" s="475"/>
      <c r="EVJ257" s="475"/>
      <c r="EVK257" s="475"/>
      <c r="EVL257" s="475"/>
      <c r="EVM257" s="475"/>
      <c r="EVN257" s="475"/>
      <c r="EVO257" s="475"/>
      <c r="EVP257" s="475"/>
      <c r="EVQ257" s="475"/>
      <c r="EVR257" s="475"/>
      <c r="EVS257" s="475"/>
      <c r="EVT257" s="475"/>
      <c r="EVU257" s="475"/>
      <c r="EVV257" s="475"/>
      <c r="EVW257" s="475"/>
      <c r="EVX257" s="475"/>
      <c r="EVY257" s="475"/>
      <c r="EVZ257" s="475"/>
      <c r="EWA257" s="475"/>
      <c r="EWB257" s="475"/>
      <c r="EWC257" s="475"/>
      <c r="EWD257" s="475"/>
      <c r="EWE257" s="475"/>
      <c r="EWF257" s="475"/>
      <c r="EWG257" s="475"/>
      <c r="EWH257" s="475"/>
      <c r="EWI257" s="475"/>
      <c r="EWJ257" s="475"/>
      <c r="EWK257" s="475"/>
      <c r="EWL257" s="475"/>
      <c r="EWM257" s="475"/>
      <c r="EWN257" s="475"/>
      <c r="EWO257" s="475"/>
      <c r="EWP257" s="475"/>
      <c r="EWQ257" s="475"/>
      <c r="EWR257" s="475"/>
      <c r="EWS257" s="475"/>
      <c r="EWT257" s="475"/>
      <c r="EWU257" s="475"/>
      <c r="EWV257" s="475"/>
      <c r="EWW257" s="475"/>
      <c r="EWX257" s="475"/>
      <c r="EWY257" s="475"/>
      <c r="EWZ257" s="475"/>
      <c r="EXA257" s="475"/>
      <c r="EXB257" s="475"/>
      <c r="EXC257" s="475"/>
      <c r="EXD257" s="475"/>
      <c r="EXE257" s="475"/>
      <c r="EXF257" s="475"/>
      <c r="EXG257" s="475"/>
      <c r="EXH257" s="475"/>
      <c r="EXI257" s="475"/>
      <c r="EXJ257" s="475"/>
      <c r="EXK257" s="475"/>
      <c r="EXL257" s="475"/>
      <c r="EXM257" s="475"/>
      <c r="EXN257" s="475"/>
      <c r="EXO257" s="475"/>
      <c r="EXP257" s="475"/>
      <c r="EXQ257" s="475"/>
      <c r="EXR257" s="475"/>
      <c r="EXS257" s="475"/>
      <c r="EXT257" s="475"/>
      <c r="EXU257" s="475"/>
      <c r="EXV257" s="475"/>
      <c r="EXW257" s="475"/>
      <c r="EXX257" s="475"/>
      <c r="EXY257" s="475"/>
      <c r="EXZ257" s="475"/>
      <c r="EYA257" s="475"/>
      <c r="EYB257" s="475"/>
      <c r="EYC257" s="475"/>
      <c r="EYD257" s="475"/>
      <c r="EYE257" s="475"/>
      <c r="EYF257" s="475"/>
      <c r="EYG257" s="475"/>
      <c r="EYH257" s="475"/>
      <c r="EYI257" s="475"/>
      <c r="EYJ257" s="475"/>
      <c r="EYK257" s="475"/>
      <c r="EYL257" s="475"/>
      <c r="EYM257" s="475"/>
      <c r="EYN257" s="475"/>
      <c r="EYO257" s="475"/>
      <c r="EYP257" s="475"/>
      <c r="EYQ257" s="475"/>
      <c r="EYR257" s="475"/>
      <c r="EYS257" s="475"/>
      <c r="EYT257" s="475"/>
      <c r="EYU257" s="475"/>
      <c r="EYV257" s="475"/>
      <c r="EYW257" s="475"/>
      <c r="EYX257" s="475"/>
      <c r="EYY257" s="475"/>
      <c r="EYZ257" s="475"/>
      <c r="EZA257" s="475"/>
      <c r="EZB257" s="475"/>
      <c r="EZC257" s="475"/>
      <c r="EZD257" s="475"/>
      <c r="EZE257" s="475"/>
      <c r="EZF257" s="475"/>
      <c r="EZG257" s="475"/>
      <c r="EZH257" s="475"/>
      <c r="EZI257" s="475"/>
      <c r="EZJ257" s="475"/>
      <c r="EZK257" s="475"/>
      <c r="EZL257" s="475"/>
      <c r="EZM257" s="475"/>
      <c r="EZN257" s="475"/>
      <c r="EZO257" s="475"/>
      <c r="EZP257" s="475"/>
      <c r="EZQ257" s="475"/>
      <c r="EZR257" s="475"/>
      <c r="EZS257" s="475"/>
      <c r="EZT257" s="475"/>
      <c r="EZU257" s="475"/>
      <c r="EZV257" s="475"/>
      <c r="EZW257" s="475"/>
      <c r="EZX257" s="475"/>
      <c r="EZY257" s="475"/>
      <c r="EZZ257" s="475"/>
      <c r="FAA257" s="475"/>
      <c r="FAB257" s="475"/>
      <c r="FAC257" s="475"/>
      <c r="FAD257" s="475"/>
      <c r="FAE257" s="475"/>
      <c r="FAF257" s="475"/>
      <c r="FAG257" s="475"/>
      <c r="FAH257" s="475"/>
      <c r="FAI257" s="475"/>
      <c r="FAJ257" s="475"/>
      <c r="FAK257" s="475"/>
      <c r="FAL257" s="475"/>
      <c r="FAM257" s="475"/>
      <c r="FAN257" s="475"/>
      <c r="FAO257" s="475"/>
      <c r="FAP257" s="475"/>
      <c r="FAQ257" s="475"/>
      <c r="FAR257" s="475"/>
      <c r="FAS257" s="475"/>
      <c r="FAT257" s="475"/>
      <c r="FAU257" s="475"/>
      <c r="FAV257" s="475"/>
      <c r="FAW257" s="475"/>
      <c r="FAX257" s="475"/>
      <c r="FAY257" s="475"/>
      <c r="FAZ257" s="475"/>
      <c r="FBA257" s="475"/>
      <c r="FBB257" s="475"/>
      <c r="FBC257" s="475"/>
      <c r="FBD257" s="475"/>
      <c r="FBE257" s="475"/>
      <c r="FBF257" s="475"/>
      <c r="FBG257" s="475"/>
      <c r="FBH257" s="475"/>
      <c r="FBI257" s="475"/>
      <c r="FBJ257" s="475"/>
      <c r="FBK257" s="475"/>
      <c r="FBL257" s="475"/>
      <c r="FBM257" s="475"/>
      <c r="FBN257" s="475"/>
      <c r="FBO257" s="475"/>
      <c r="FBP257" s="475"/>
      <c r="FBQ257" s="475"/>
      <c r="FBR257" s="475"/>
      <c r="FBS257" s="475"/>
      <c r="FBT257" s="475"/>
      <c r="FBU257" s="475"/>
      <c r="FBV257" s="475"/>
      <c r="FBW257" s="475"/>
      <c r="FBX257" s="475"/>
      <c r="FBY257" s="475"/>
      <c r="FBZ257" s="475"/>
      <c r="FCA257" s="475"/>
      <c r="FCB257" s="475"/>
      <c r="FCC257" s="475"/>
      <c r="FCD257" s="475"/>
      <c r="FCE257" s="475"/>
      <c r="FCF257" s="475"/>
      <c r="FCG257" s="475"/>
      <c r="FCH257" s="475"/>
      <c r="FCI257" s="475"/>
      <c r="FCJ257" s="475"/>
      <c r="FCK257" s="475"/>
      <c r="FCL257" s="475"/>
      <c r="FCM257" s="475"/>
      <c r="FCN257" s="475"/>
      <c r="FCO257" s="475"/>
      <c r="FCP257" s="475"/>
      <c r="FCQ257" s="475"/>
      <c r="FCR257" s="475"/>
      <c r="FCS257" s="475"/>
      <c r="FCT257" s="475"/>
      <c r="FCU257" s="475"/>
      <c r="FCV257" s="475"/>
      <c r="FCW257" s="475"/>
      <c r="FCX257" s="475"/>
      <c r="FCY257" s="475"/>
      <c r="FCZ257" s="475"/>
      <c r="FDA257" s="475"/>
      <c r="FDB257" s="475"/>
      <c r="FDC257" s="475"/>
      <c r="FDD257" s="475"/>
      <c r="FDE257" s="475"/>
      <c r="FDF257" s="475"/>
      <c r="FDG257" s="475"/>
      <c r="FDH257" s="475"/>
      <c r="FDI257" s="475"/>
      <c r="FDJ257" s="475"/>
      <c r="FDK257" s="475"/>
      <c r="FDL257" s="475"/>
      <c r="FDM257" s="475"/>
      <c r="FDN257" s="475"/>
      <c r="FDO257" s="475"/>
      <c r="FDP257" s="475"/>
      <c r="FDQ257" s="475"/>
      <c r="FDR257" s="475"/>
      <c r="FDS257" s="475"/>
      <c r="FDT257" s="475"/>
      <c r="FDU257" s="475"/>
      <c r="FDV257" s="475"/>
      <c r="FDW257" s="475"/>
      <c r="FDX257" s="475"/>
      <c r="FDY257" s="475"/>
      <c r="FDZ257" s="475"/>
      <c r="FEA257" s="475"/>
      <c r="FEB257" s="475"/>
      <c r="FEC257" s="475"/>
      <c r="FED257" s="475"/>
      <c r="FEE257" s="475"/>
      <c r="FEF257" s="475"/>
      <c r="FEG257" s="475"/>
      <c r="FEH257" s="475"/>
      <c r="FEI257" s="475"/>
      <c r="FEJ257" s="475"/>
      <c r="FEK257" s="475"/>
      <c r="FEL257" s="475"/>
      <c r="FEM257" s="475"/>
      <c r="FEN257" s="475"/>
      <c r="FEO257" s="475"/>
      <c r="FEP257" s="475"/>
      <c r="FEQ257" s="475"/>
      <c r="FER257" s="475"/>
      <c r="FES257" s="475"/>
      <c r="FET257" s="475"/>
      <c r="FEU257" s="475"/>
      <c r="FEV257" s="475"/>
      <c r="FEW257" s="475"/>
      <c r="FEX257" s="475"/>
      <c r="FEY257" s="475"/>
      <c r="FEZ257" s="475"/>
      <c r="FFA257" s="475"/>
      <c r="FFB257" s="475"/>
      <c r="FFC257" s="475"/>
      <c r="FFD257" s="475"/>
      <c r="FFE257" s="475"/>
      <c r="FFF257" s="475"/>
      <c r="FFG257" s="475"/>
      <c r="FFH257" s="475"/>
      <c r="FFI257" s="475"/>
      <c r="FFJ257" s="475"/>
      <c r="FFK257" s="475"/>
      <c r="FFL257" s="475"/>
      <c r="FFM257" s="475"/>
      <c r="FFN257" s="475"/>
      <c r="FFO257" s="475"/>
      <c r="FFP257" s="475"/>
      <c r="FFQ257" s="475"/>
      <c r="FFR257" s="475"/>
      <c r="FFS257" s="475"/>
      <c r="FFT257" s="475"/>
      <c r="FFU257" s="475"/>
      <c r="FFV257" s="475"/>
      <c r="FFW257" s="475"/>
      <c r="FFX257" s="475"/>
      <c r="FFY257" s="475"/>
      <c r="FFZ257" s="475"/>
      <c r="FGA257" s="475"/>
      <c r="FGB257" s="475"/>
      <c r="FGC257" s="475"/>
      <c r="FGD257" s="475"/>
      <c r="FGE257" s="475"/>
      <c r="FGF257" s="475"/>
      <c r="FGG257" s="475"/>
      <c r="FGH257" s="475"/>
      <c r="FGI257" s="475"/>
      <c r="FGJ257" s="475"/>
      <c r="FGK257" s="475"/>
      <c r="FGL257" s="475"/>
      <c r="FGM257" s="475"/>
      <c r="FGN257" s="475"/>
      <c r="FGO257" s="475"/>
      <c r="FGP257" s="475"/>
      <c r="FGQ257" s="475"/>
      <c r="FGR257" s="475"/>
      <c r="FGS257" s="475"/>
      <c r="FGT257" s="475"/>
      <c r="FGU257" s="475"/>
      <c r="FGV257" s="475"/>
      <c r="FGW257" s="475"/>
      <c r="FGX257" s="475"/>
      <c r="FGY257" s="475"/>
      <c r="FGZ257" s="475"/>
      <c r="FHA257" s="475"/>
      <c r="FHB257" s="475"/>
      <c r="FHC257" s="475"/>
      <c r="FHD257" s="475"/>
      <c r="FHE257" s="475"/>
      <c r="FHF257" s="475"/>
      <c r="FHG257" s="475"/>
      <c r="FHH257" s="475"/>
      <c r="FHI257" s="475"/>
      <c r="FHJ257" s="475"/>
      <c r="FHK257" s="475"/>
      <c r="FHL257" s="475"/>
      <c r="FHM257" s="475"/>
      <c r="FHN257" s="475"/>
      <c r="FHO257" s="475"/>
      <c r="FHP257" s="475"/>
      <c r="FHQ257" s="475"/>
      <c r="FHR257" s="475"/>
      <c r="FHS257" s="475"/>
      <c r="FHT257" s="475"/>
      <c r="FHU257" s="475"/>
      <c r="FHV257" s="475"/>
      <c r="FHW257" s="475"/>
      <c r="FHX257" s="475"/>
      <c r="FHY257" s="475"/>
      <c r="FHZ257" s="475"/>
      <c r="FIA257" s="475"/>
      <c r="FIB257" s="475"/>
      <c r="FIC257" s="475"/>
      <c r="FID257" s="475"/>
      <c r="FIE257" s="475"/>
      <c r="FIF257" s="475"/>
      <c r="FIG257" s="475"/>
      <c r="FIH257" s="475"/>
      <c r="FII257" s="475"/>
      <c r="FIJ257" s="475"/>
      <c r="FIK257" s="475"/>
      <c r="FIL257" s="475"/>
      <c r="FIM257" s="475"/>
      <c r="FIN257" s="475"/>
      <c r="FIO257" s="475"/>
      <c r="FIP257" s="475"/>
      <c r="FIQ257" s="475"/>
      <c r="FIR257" s="475"/>
      <c r="FIS257" s="475"/>
      <c r="FIT257" s="475"/>
      <c r="FIU257" s="475"/>
      <c r="FIV257" s="475"/>
      <c r="FIW257" s="475"/>
      <c r="FIX257" s="475"/>
      <c r="FIY257" s="475"/>
      <c r="FIZ257" s="475"/>
      <c r="FJA257" s="475"/>
      <c r="FJB257" s="475"/>
      <c r="FJC257" s="475"/>
      <c r="FJD257" s="475"/>
      <c r="FJE257" s="475"/>
      <c r="FJF257" s="475"/>
      <c r="FJG257" s="475"/>
      <c r="FJH257" s="475"/>
      <c r="FJI257" s="475"/>
      <c r="FJJ257" s="475"/>
      <c r="FJK257" s="475"/>
      <c r="FJL257" s="475"/>
      <c r="FJM257" s="475"/>
      <c r="FJN257" s="475"/>
      <c r="FJO257" s="475"/>
      <c r="FJP257" s="475"/>
      <c r="FJQ257" s="475"/>
      <c r="FJR257" s="475"/>
      <c r="FJS257" s="475"/>
      <c r="FJT257" s="475"/>
      <c r="FJU257" s="475"/>
      <c r="FJV257" s="475"/>
      <c r="FJW257" s="475"/>
      <c r="FJX257" s="475"/>
      <c r="FJY257" s="475"/>
      <c r="FJZ257" s="475"/>
      <c r="FKA257" s="475"/>
      <c r="FKB257" s="475"/>
      <c r="FKC257" s="475"/>
      <c r="FKD257" s="475"/>
      <c r="FKE257" s="475"/>
      <c r="FKF257" s="475"/>
      <c r="FKG257" s="475"/>
      <c r="FKH257" s="475"/>
      <c r="FKI257" s="475"/>
      <c r="FKJ257" s="475"/>
      <c r="FKK257" s="475"/>
      <c r="FKL257" s="475"/>
      <c r="FKM257" s="475"/>
      <c r="FKN257" s="475"/>
      <c r="FKO257" s="475"/>
      <c r="FKP257" s="475"/>
      <c r="FKQ257" s="475"/>
      <c r="FKR257" s="475"/>
      <c r="FKS257" s="475"/>
      <c r="FKT257" s="475"/>
      <c r="FKU257" s="475"/>
      <c r="FKV257" s="475"/>
      <c r="FKW257" s="475"/>
      <c r="FKX257" s="475"/>
      <c r="FKY257" s="475"/>
      <c r="FKZ257" s="475"/>
      <c r="FLA257" s="475"/>
      <c r="FLB257" s="475"/>
      <c r="FLC257" s="475"/>
      <c r="FLD257" s="475"/>
      <c r="FLE257" s="475"/>
      <c r="FLF257" s="475"/>
      <c r="FLG257" s="475"/>
      <c r="FLH257" s="475"/>
      <c r="FLI257" s="475"/>
      <c r="FLJ257" s="475"/>
      <c r="FLK257" s="475"/>
      <c r="FLL257" s="475"/>
      <c r="FLM257" s="475"/>
      <c r="FLN257" s="475"/>
      <c r="FLO257" s="475"/>
      <c r="FLP257" s="475"/>
      <c r="FLQ257" s="475"/>
      <c r="FLR257" s="475"/>
      <c r="FLS257" s="475"/>
      <c r="FLT257" s="475"/>
      <c r="FLU257" s="475"/>
      <c r="FLV257" s="475"/>
      <c r="FLW257" s="475"/>
      <c r="FLX257" s="475"/>
      <c r="FLY257" s="475"/>
      <c r="FLZ257" s="475"/>
      <c r="FMA257" s="475"/>
      <c r="FMB257" s="475"/>
      <c r="FMC257" s="475"/>
      <c r="FMD257" s="475"/>
      <c r="FME257" s="475"/>
      <c r="FMF257" s="475"/>
      <c r="FMG257" s="475"/>
      <c r="FMH257" s="475"/>
      <c r="FMI257" s="475"/>
      <c r="FMJ257" s="475"/>
      <c r="FMK257" s="475"/>
      <c r="FML257" s="475"/>
      <c r="FMM257" s="475"/>
      <c r="FMN257" s="475"/>
      <c r="FMO257" s="475"/>
      <c r="FMP257" s="475"/>
      <c r="FMQ257" s="475"/>
      <c r="FMR257" s="475"/>
      <c r="FMS257" s="475"/>
      <c r="FMT257" s="475"/>
      <c r="FMU257" s="475"/>
      <c r="FMV257" s="475"/>
      <c r="FMW257" s="475"/>
      <c r="FMX257" s="475"/>
      <c r="FMY257" s="475"/>
      <c r="FMZ257" s="475"/>
      <c r="FNA257" s="475"/>
      <c r="FNB257" s="475"/>
      <c r="FNC257" s="475"/>
      <c r="FND257" s="475"/>
      <c r="FNE257" s="475"/>
      <c r="FNF257" s="475"/>
      <c r="FNG257" s="475"/>
      <c r="FNH257" s="475"/>
      <c r="FNI257" s="475"/>
      <c r="FNJ257" s="475"/>
      <c r="FNK257" s="475"/>
      <c r="FNL257" s="475"/>
      <c r="FNM257" s="475"/>
      <c r="FNN257" s="475"/>
      <c r="FNO257" s="475"/>
      <c r="FNP257" s="475"/>
      <c r="FNQ257" s="475"/>
      <c r="FNR257" s="475"/>
      <c r="FNS257" s="475"/>
      <c r="FNT257" s="475"/>
      <c r="FNU257" s="475"/>
      <c r="FNV257" s="475"/>
      <c r="FNW257" s="475"/>
      <c r="FNX257" s="475"/>
      <c r="FNY257" s="475"/>
      <c r="FNZ257" s="475"/>
      <c r="FOA257" s="475"/>
      <c r="FOB257" s="475"/>
      <c r="FOC257" s="475"/>
      <c r="FOD257" s="475"/>
      <c r="FOE257" s="475"/>
      <c r="FOF257" s="475"/>
      <c r="FOG257" s="475"/>
      <c r="FOH257" s="475"/>
      <c r="FOI257" s="475"/>
      <c r="FOJ257" s="475"/>
      <c r="FOK257" s="475"/>
      <c r="FOL257" s="475"/>
      <c r="FOM257" s="475"/>
      <c r="FON257" s="475"/>
      <c r="FOO257" s="475"/>
      <c r="FOP257" s="475"/>
      <c r="FOQ257" s="475"/>
      <c r="FOR257" s="475"/>
      <c r="FOS257" s="475"/>
      <c r="FOT257" s="475"/>
      <c r="FOU257" s="475"/>
      <c r="FOV257" s="475"/>
      <c r="FOW257" s="475"/>
      <c r="FOX257" s="475"/>
      <c r="FOY257" s="475"/>
      <c r="FOZ257" s="475"/>
      <c r="FPA257" s="475"/>
      <c r="FPB257" s="475"/>
      <c r="FPC257" s="475"/>
      <c r="FPD257" s="475"/>
      <c r="FPE257" s="475"/>
      <c r="FPF257" s="475"/>
      <c r="FPG257" s="475"/>
      <c r="FPH257" s="475"/>
      <c r="FPI257" s="475"/>
      <c r="FPJ257" s="475"/>
      <c r="FPK257" s="475"/>
      <c r="FPL257" s="475"/>
      <c r="FPM257" s="475"/>
      <c r="FPN257" s="475"/>
      <c r="FPO257" s="475"/>
      <c r="FPP257" s="475"/>
      <c r="FPQ257" s="475"/>
      <c r="FPR257" s="475"/>
      <c r="FPS257" s="475"/>
      <c r="FPT257" s="475"/>
      <c r="FPU257" s="475"/>
      <c r="FPV257" s="475"/>
      <c r="FPW257" s="475"/>
      <c r="FPX257" s="475"/>
      <c r="FPY257" s="475"/>
      <c r="FPZ257" s="475"/>
      <c r="FQA257" s="475"/>
      <c r="FQB257" s="475"/>
      <c r="FQC257" s="475"/>
      <c r="FQD257" s="475"/>
      <c r="FQE257" s="475"/>
      <c r="FQF257" s="475"/>
      <c r="FQG257" s="475"/>
      <c r="FQH257" s="475"/>
      <c r="FQI257" s="475"/>
      <c r="FQJ257" s="475"/>
      <c r="FQK257" s="475"/>
      <c r="FQL257" s="475"/>
      <c r="FQM257" s="475"/>
      <c r="FQN257" s="475"/>
      <c r="FQO257" s="475"/>
      <c r="FQP257" s="475"/>
      <c r="FQQ257" s="475"/>
      <c r="FQR257" s="475"/>
      <c r="FQS257" s="475"/>
      <c r="FQT257" s="475"/>
      <c r="FQU257" s="475"/>
      <c r="FQV257" s="475"/>
      <c r="FQW257" s="475"/>
      <c r="FQX257" s="475"/>
      <c r="FQY257" s="475"/>
      <c r="FQZ257" s="475"/>
      <c r="FRA257" s="475"/>
      <c r="FRB257" s="475"/>
      <c r="FRC257" s="475"/>
      <c r="FRD257" s="475"/>
      <c r="FRE257" s="475"/>
      <c r="FRF257" s="475"/>
      <c r="FRG257" s="475"/>
      <c r="FRH257" s="475"/>
      <c r="FRI257" s="475"/>
      <c r="FRJ257" s="475"/>
      <c r="FRK257" s="475"/>
      <c r="FRL257" s="475"/>
      <c r="FRM257" s="475"/>
      <c r="FRN257" s="475"/>
      <c r="FRO257" s="475"/>
      <c r="FRP257" s="475"/>
      <c r="FRQ257" s="475"/>
      <c r="FRR257" s="475"/>
      <c r="FRS257" s="475"/>
      <c r="FRT257" s="475"/>
      <c r="FRU257" s="475"/>
      <c r="FRV257" s="475"/>
      <c r="FRW257" s="475"/>
      <c r="FRX257" s="475"/>
      <c r="FRY257" s="475"/>
      <c r="FRZ257" s="475"/>
      <c r="FSA257" s="475"/>
      <c r="FSB257" s="475"/>
      <c r="FSC257" s="475"/>
      <c r="FSD257" s="475"/>
      <c r="FSE257" s="475"/>
      <c r="FSF257" s="475"/>
      <c r="FSG257" s="475"/>
      <c r="FSH257" s="475"/>
      <c r="FSI257" s="475"/>
      <c r="FSJ257" s="475"/>
      <c r="FSK257" s="475"/>
      <c r="FSL257" s="475"/>
      <c r="FSM257" s="475"/>
      <c r="FSN257" s="475"/>
      <c r="FSO257" s="475"/>
      <c r="FSP257" s="475"/>
      <c r="FSQ257" s="475"/>
      <c r="FSR257" s="475"/>
      <c r="FSS257" s="475"/>
      <c r="FST257" s="475"/>
      <c r="FSU257" s="475"/>
      <c r="FSV257" s="475"/>
      <c r="FSW257" s="475"/>
      <c r="FSX257" s="475"/>
      <c r="FSY257" s="475"/>
      <c r="FSZ257" s="475"/>
      <c r="FTA257" s="475"/>
      <c r="FTB257" s="475"/>
      <c r="FTC257" s="475"/>
      <c r="FTD257" s="475"/>
      <c r="FTE257" s="475"/>
      <c r="FTF257" s="475"/>
      <c r="FTG257" s="475"/>
      <c r="FTH257" s="475"/>
      <c r="FTI257" s="475"/>
      <c r="FTJ257" s="475"/>
      <c r="FTK257" s="475"/>
      <c r="FTL257" s="475"/>
      <c r="FTM257" s="475"/>
      <c r="FTN257" s="475"/>
      <c r="FTO257" s="475"/>
      <c r="FTP257" s="475"/>
      <c r="FTQ257" s="475"/>
      <c r="FTR257" s="475"/>
      <c r="FTS257" s="475"/>
      <c r="FTT257" s="475"/>
      <c r="FTU257" s="475"/>
      <c r="FTV257" s="475"/>
      <c r="FTW257" s="475"/>
      <c r="FTX257" s="475"/>
      <c r="FTY257" s="475"/>
      <c r="FTZ257" s="475"/>
      <c r="FUA257" s="475"/>
      <c r="FUB257" s="475"/>
      <c r="FUC257" s="475"/>
      <c r="FUD257" s="475"/>
      <c r="FUE257" s="475"/>
      <c r="FUF257" s="475"/>
      <c r="FUG257" s="475"/>
      <c r="FUH257" s="475"/>
      <c r="FUI257" s="475"/>
      <c r="FUJ257" s="475"/>
      <c r="FUK257" s="475"/>
      <c r="FUL257" s="475"/>
      <c r="FUM257" s="475"/>
      <c r="FUN257" s="475"/>
      <c r="FUO257" s="475"/>
      <c r="FUP257" s="475"/>
      <c r="FUQ257" s="475"/>
      <c r="FUR257" s="475"/>
      <c r="FUS257" s="475"/>
      <c r="FUT257" s="475"/>
      <c r="FUU257" s="475"/>
      <c r="FUV257" s="475"/>
      <c r="FUW257" s="475"/>
      <c r="FUX257" s="475"/>
      <c r="FUY257" s="475"/>
      <c r="FUZ257" s="475"/>
      <c r="FVA257" s="475"/>
      <c r="FVB257" s="475"/>
      <c r="FVC257" s="475"/>
      <c r="FVD257" s="475"/>
      <c r="FVE257" s="475"/>
      <c r="FVF257" s="475"/>
      <c r="FVG257" s="475"/>
      <c r="FVH257" s="475"/>
      <c r="FVI257" s="475"/>
      <c r="FVJ257" s="475"/>
      <c r="FVK257" s="475"/>
      <c r="FVL257" s="475"/>
      <c r="FVM257" s="475"/>
      <c r="FVN257" s="475"/>
      <c r="FVO257" s="475"/>
      <c r="FVP257" s="475"/>
      <c r="FVQ257" s="475"/>
      <c r="FVR257" s="475"/>
      <c r="FVS257" s="475"/>
      <c r="FVT257" s="475"/>
      <c r="FVU257" s="475"/>
      <c r="FVV257" s="475"/>
      <c r="FVW257" s="475"/>
      <c r="FVX257" s="475"/>
      <c r="FVY257" s="475"/>
      <c r="FVZ257" s="475"/>
      <c r="FWA257" s="475"/>
      <c r="FWB257" s="475"/>
      <c r="FWC257" s="475"/>
      <c r="FWD257" s="475"/>
      <c r="FWE257" s="475"/>
      <c r="FWF257" s="475"/>
      <c r="FWG257" s="475"/>
      <c r="FWH257" s="475"/>
      <c r="FWI257" s="475"/>
      <c r="FWJ257" s="475"/>
      <c r="FWK257" s="475"/>
      <c r="FWL257" s="475"/>
      <c r="FWM257" s="475"/>
      <c r="FWN257" s="475"/>
      <c r="FWO257" s="475"/>
      <c r="FWP257" s="475"/>
      <c r="FWQ257" s="475"/>
      <c r="FWR257" s="475"/>
      <c r="FWS257" s="475"/>
      <c r="FWT257" s="475"/>
      <c r="FWU257" s="475"/>
      <c r="FWV257" s="475"/>
      <c r="FWW257" s="475"/>
      <c r="FWX257" s="475"/>
      <c r="FWY257" s="475"/>
      <c r="FWZ257" s="475"/>
      <c r="FXA257" s="475"/>
      <c r="FXB257" s="475"/>
      <c r="FXC257" s="475"/>
      <c r="FXD257" s="475"/>
      <c r="FXE257" s="475"/>
      <c r="FXF257" s="475"/>
      <c r="FXG257" s="475"/>
      <c r="FXH257" s="475"/>
      <c r="FXI257" s="475"/>
      <c r="FXJ257" s="475"/>
      <c r="FXK257" s="475"/>
      <c r="FXL257" s="475"/>
      <c r="FXM257" s="475"/>
      <c r="FXN257" s="475"/>
      <c r="FXO257" s="475"/>
      <c r="FXP257" s="475"/>
      <c r="FXQ257" s="475"/>
      <c r="FXR257" s="475"/>
      <c r="FXS257" s="475"/>
      <c r="FXT257" s="475"/>
      <c r="FXU257" s="475"/>
      <c r="FXV257" s="475"/>
      <c r="FXW257" s="475"/>
      <c r="FXX257" s="475"/>
      <c r="FXY257" s="475"/>
      <c r="FXZ257" s="475"/>
      <c r="FYA257" s="475"/>
      <c r="FYB257" s="475"/>
      <c r="FYC257" s="475"/>
      <c r="FYD257" s="475"/>
      <c r="FYE257" s="475"/>
      <c r="FYF257" s="475"/>
      <c r="FYG257" s="475"/>
      <c r="FYH257" s="475"/>
      <c r="FYI257" s="475"/>
      <c r="FYJ257" s="475"/>
      <c r="FYK257" s="475"/>
      <c r="FYL257" s="475"/>
      <c r="FYM257" s="475"/>
      <c r="FYN257" s="475"/>
      <c r="FYO257" s="475"/>
      <c r="FYP257" s="475"/>
      <c r="FYQ257" s="475"/>
      <c r="FYR257" s="475"/>
      <c r="FYS257" s="475"/>
      <c r="FYT257" s="475"/>
      <c r="FYU257" s="475"/>
      <c r="FYV257" s="475"/>
      <c r="FYW257" s="475"/>
      <c r="FYX257" s="475"/>
      <c r="FYY257" s="475"/>
      <c r="FYZ257" s="475"/>
      <c r="FZA257" s="475"/>
      <c r="FZB257" s="475"/>
      <c r="FZC257" s="475"/>
      <c r="FZD257" s="475"/>
      <c r="FZE257" s="475"/>
      <c r="FZF257" s="475"/>
      <c r="FZG257" s="475"/>
      <c r="FZH257" s="475"/>
      <c r="FZI257" s="475"/>
      <c r="FZJ257" s="475"/>
      <c r="FZK257" s="475"/>
      <c r="FZL257" s="475"/>
      <c r="FZM257" s="475"/>
      <c r="FZN257" s="475"/>
      <c r="FZO257" s="475"/>
      <c r="FZP257" s="475"/>
      <c r="FZQ257" s="475"/>
      <c r="FZR257" s="475"/>
      <c r="FZS257" s="475"/>
      <c r="FZT257" s="475"/>
      <c r="FZU257" s="475"/>
      <c r="FZV257" s="475"/>
      <c r="FZW257" s="475"/>
      <c r="FZX257" s="475"/>
      <c r="FZY257" s="475"/>
      <c r="FZZ257" s="475"/>
      <c r="GAA257" s="475"/>
      <c r="GAB257" s="475"/>
      <c r="GAC257" s="475"/>
      <c r="GAD257" s="475"/>
      <c r="GAE257" s="475"/>
      <c r="GAF257" s="475"/>
      <c r="GAG257" s="475"/>
      <c r="GAH257" s="475"/>
      <c r="GAI257" s="475"/>
      <c r="GAJ257" s="475"/>
      <c r="GAK257" s="475"/>
      <c r="GAL257" s="475"/>
      <c r="GAM257" s="475"/>
      <c r="GAN257" s="475"/>
      <c r="GAO257" s="475"/>
      <c r="GAP257" s="475"/>
      <c r="GAQ257" s="475"/>
      <c r="GAR257" s="475"/>
      <c r="GAS257" s="475"/>
      <c r="GAT257" s="475"/>
      <c r="GAU257" s="475"/>
      <c r="GAV257" s="475"/>
      <c r="GAW257" s="475"/>
      <c r="GAX257" s="475"/>
      <c r="GAY257" s="475"/>
      <c r="GAZ257" s="475"/>
      <c r="GBA257" s="475"/>
      <c r="GBB257" s="475"/>
      <c r="GBC257" s="475"/>
      <c r="GBD257" s="475"/>
      <c r="GBE257" s="475"/>
      <c r="GBF257" s="475"/>
      <c r="GBG257" s="475"/>
      <c r="GBH257" s="475"/>
      <c r="GBI257" s="475"/>
      <c r="GBJ257" s="475"/>
      <c r="GBK257" s="475"/>
      <c r="GBL257" s="475"/>
      <c r="GBM257" s="475"/>
      <c r="GBN257" s="475"/>
      <c r="GBO257" s="475"/>
      <c r="GBP257" s="475"/>
      <c r="GBQ257" s="475"/>
      <c r="GBR257" s="475"/>
      <c r="GBS257" s="475"/>
      <c r="GBT257" s="475"/>
      <c r="GBU257" s="475"/>
      <c r="GBV257" s="475"/>
      <c r="GBW257" s="475"/>
      <c r="GBX257" s="475"/>
      <c r="GBY257" s="475"/>
      <c r="GBZ257" s="475"/>
      <c r="GCA257" s="475"/>
      <c r="GCB257" s="475"/>
      <c r="GCC257" s="475"/>
      <c r="GCD257" s="475"/>
      <c r="GCE257" s="475"/>
      <c r="GCF257" s="475"/>
      <c r="GCG257" s="475"/>
      <c r="GCH257" s="475"/>
      <c r="GCI257" s="475"/>
      <c r="GCJ257" s="475"/>
      <c r="GCK257" s="475"/>
      <c r="GCL257" s="475"/>
      <c r="GCM257" s="475"/>
      <c r="GCN257" s="475"/>
      <c r="GCO257" s="475"/>
      <c r="GCP257" s="475"/>
      <c r="GCQ257" s="475"/>
      <c r="GCR257" s="475"/>
      <c r="GCS257" s="475"/>
      <c r="GCT257" s="475"/>
      <c r="GCU257" s="475"/>
      <c r="GCV257" s="475"/>
      <c r="GCW257" s="475"/>
      <c r="GCX257" s="475"/>
      <c r="GCY257" s="475"/>
      <c r="GCZ257" s="475"/>
      <c r="GDA257" s="475"/>
      <c r="GDB257" s="475"/>
      <c r="GDC257" s="475"/>
      <c r="GDD257" s="475"/>
      <c r="GDE257" s="475"/>
      <c r="GDF257" s="475"/>
      <c r="GDG257" s="475"/>
      <c r="GDH257" s="475"/>
      <c r="GDI257" s="475"/>
      <c r="GDJ257" s="475"/>
      <c r="GDK257" s="475"/>
      <c r="GDL257" s="475"/>
      <c r="GDM257" s="475"/>
      <c r="GDN257" s="475"/>
      <c r="GDO257" s="475"/>
      <c r="GDP257" s="475"/>
      <c r="GDQ257" s="475"/>
      <c r="GDR257" s="475"/>
      <c r="GDS257" s="475"/>
      <c r="GDT257" s="475"/>
      <c r="GDU257" s="475"/>
      <c r="GDV257" s="475"/>
      <c r="GDW257" s="475"/>
      <c r="GDX257" s="475"/>
      <c r="GDY257" s="475"/>
      <c r="GDZ257" s="475"/>
      <c r="GEA257" s="475"/>
      <c r="GEB257" s="475"/>
      <c r="GEC257" s="475"/>
      <c r="GED257" s="475"/>
      <c r="GEE257" s="475"/>
      <c r="GEF257" s="475"/>
      <c r="GEG257" s="475"/>
      <c r="GEH257" s="475"/>
      <c r="GEI257" s="475"/>
      <c r="GEJ257" s="475"/>
      <c r="GEK257" s="475"/>
      <c r="GEL257" s="475"/>
      <c r="GEM257" s="475"/>
      <c r="GEN257" s="475"/>
      <c r="GEO257" s="475"/>
      <c r="GEP257" s="475"/>
      <c r="GEQ257" s="475"/>
      <c r="GER257" s="475"/>
      <c r="GES257" s="475"/>
      <c r="GET257" s="475"/>
      <c r="GEU257" s="475"/>
      <c r="GEV257" s="475"/>
      <c r="GEW257" s="475"/>
      <c r="GEX257" s="475"/>
      <c r="GEY257" s="475"/>
      <c r="GEZ257" s="475"/>
      <c r="GFA257" s="475"/>
      <c r="GFB257" s="475"/>
      <c r="GFC257" s="475"/>
      <c r="GFD257" s="475"/>
      <c r="GFE257" s="475"/>
      <c r="GFF257" s="475"/>
      <c r="GFG257" s="475"/>
      <c r="GFH257" s="475"/>
      <c r="GFI257" s="475"/>
      <c r="GFJ257" s="475"/>
      <c r="GFK257" s="475"/>
      <c r="GFL257" s="475"/>
      <c r="GFM257" s="475"/>
      <c r="GFN257" s="475"/>
      <c r="GFO257" s="475"/>
      <c r="GFP257" s="475"/>
      <c r="GFQ257" s="475"/>
      <c r="GFR257" s="475"/>
      <c r="GFS257" s="475"/>
      <c r="GFT257" s="475"/>
      <c r="GFU257" s="475"/>
      <c r="GFV257" s="475"/>
      <c r="GFW257" s="475"/>
      <c r="GFX257" s="475"/>
      <c r="GFY257" s="475"/>
      <c r="GFZ257" s="475"/>
      <c r="GGA257" s="475"/>
      <c r="GGB257" s="475"/>
      <c r="GGC257" s="475"/>
      <c r="GGD257" s="475"/>
      <c r="GGE257" s="475"/>
      <c r="GGF257" s="475"/>
      <c r="GGG257" s="475"/>
      <c r="GGH257" s="475"/>
      <c r="GGI257" s="475"/>
      <c r="GGJ257" s="475"/>
      <c r="GGK257" s="475"/>
      <c r="GGL257" s="475"/>
      <c r="GGM257" s="475"/>
      <c r="GGN257" s="475"/>
      <c r="GGO257" s="475"/>
      <c r="GGP257" s="475"/>
      <c r="GGQ257" s="475"/>
      <c r="GGR257" s="475"/>
      <c r="GGS257" s="475"/>
      <c r="GGT257" s="475"/>
      <c r="GGU257" s="475"/>
      <c r="GGV257" s="475"/>
      <c r="GGW257" s="475"/>
      <c r="GGX257" s="475"/>
      <c r="GGY257" s="475"/>
      <c r="GGZ257" s="475"/>
      <c r="GHA257" s="475"/>
      <c r="GHB257" s="475"/>
      <c r="GHC257" s="475"/>
      <c r="GHD257" s="475"/>
      <c r="GHE257" s="475"/>
      <c r="GHF257" s="475"/>
      <c r="GHG257" s="475"/>
      <c r="GHH257" s="475"/>
      <c r="GHI257" s="475"/>
      <c r="GHJ257" s="475"/>
      <c r="GHK257" s="475"/>
      <c r="GHL257" s="475"/>
      <c r="GHM257" s="475"/>
      <c r="GHN257" s="475"/>
      <c r="GHO257" s="475"/>
      <c r="GHP257" s="475"/>
      <c r="GHQ257" s="475"/>
      <c r="GHR257" s="475"/>
      <c r="GHS257" s="475"/>
      <c r="GHT257" s="475"/>
      <c r="GHU257" s="475"/>
      <c r="GHV257" s="475"/>
      <c r="GHW257" s="475"/>
      <c r="GHX257" s="475"/>
      <c r="GHY257" s="475"/>
      <c r="GHZ257" s="475"/>
      <c r="GIA257" s="475"/>
      <c r="GIB257" s="475"/>
      <c r="GIC257" s="475"/>
      <c r="GID257" s="475"/>
      <c r="GIE257" s="475"/>
      <c r="GIF257" s="475"/>
      <c r="GIG257" s="475"/>
      <c r="GIH257" s="475"/>
      <c r="GII257" s="475"/>
      <c r="GIJ257" s="475"/>
      <c r="GIK257" s="475"/>
      <c r="GIL257" s="475"/>
      <c r="GIM257" s="475"/>
      <c r="GIN257" s="475"/>
      <c r="GIO257" s="475"/>
      <c r="GIP257" s="475"/>
      <c r="GIQ257" s="475"/>
      <c r="GIR257" s="475"/>
      <c r="GIS257" s="475"/>
      <c r="GIT257" s="475"/>
      <c r="GIU257" s="475"/>
      <c r="GIV257" s="475"/>
      <c r="GIW257" s="475"/>
      <c r="GIX257" s="475"/>
      <c r="GIY257" s="475"/>
      <c r="GIZ257" s="475"/>
      <c r="GJA257" s="475"/>
      <c r="GJB257" s="475"/>
      <c r="GJC257" s="475"/>
      <c r="GJD257" s="475"/>
      <c r="GJE257" s="475"/>
      <c r="GJF257" s="475"/>
      <c r="GJG257" s="475"/>
      <c r="GJH257" s="475"/>
      <c r="GJI257" s="475"/>
      <c r="GJJ257" s="475"/>
      <c r="GJK257" s="475"/>
      <c r="GJL257" s="475"/>
      <c r="GJM257" s="475"/>
      <c r="GJN257" s="475"/>
      <c r="GJO257" s="475"/>
      <c r="GJP257" s="475"/>
      <c r="GJQ257" s="475"/>
      <c r="GJR257" s="475"/>
      <c r="GJS257" s="475"/>
      <c r="GJT257" s="475"/>
      <c r="GJU257" s="475"/>
      <c r="GJV257" s="475"/>
      <c r="GJW257" s="475"/>
      <c r="GJX257" s="475"/>
      <c r="GJY257" s="475"/>
      <c r="GJZ257" s="475"/>
      <c r="GKA257" s="475"/>
      <c r="GKB257" s="475"/>
      <c r="GKC257" s="475"/>
      <c r="GKD257" s="475"/>
      <c r="GKE257" s="475"/>
      <c r="GKF257" s="475"/>
      <c r="GKG257" s="475"/>
      <c r="GKH257" s="475"/>
      <c r="GKI257" s="475"/>
      <c r="GKJ257" s="475"/>
      <c r="GKK257" s="475"/>
      <c r="GKL257" s="475"/>
      <c r="GKM257" s="475"/>
      <c r="GKN257" s="475"/>
      <c r="GKO257" s="475"/>
      <c r="GKP257" s="475"/>
      <c r="GKQ257" s="475"/>
      <c r="GKR257" s="475"/>
      <c r="GKS257" s="475"/>
      <c r="GKT257" s="475"/>
      <c r="GKU257" s="475"/>
      <c r="GKV257" s="475"/>
      <c r="GKW257" s="475"/>
      <c r="GKX257" s="475"/>
      <c r="GKY257" s="475"/>
      <c r="GKZ257" s="475"/>
      <c r="GLA257" s="475"/>
      <c r="GLB257" s="475"/>
      <c r="GLC257" s="475"/>
      <c r="GLD257" s="475"/>
      <c r="GLE257" s="475"/>
      <c r="GLF257" s="475"/>
      <c r="GLG257" s="475"/>
      <c r="GLH257" s="475"/>
      <c r="GLI257" s="475"/>
      <c r="GLJ257" s="475"/>
      <c r="GLK257" s="475"/>
      <c r="GLL257" s="475"/>
      <c r="GLM257" s="475"/>
      <c r="GLN257" s="475"/>
      <c r="GLO257" s="475"/>
      <c r="GLP257" s="475"/>
      <c r="GLQ257" s="475"/>
      <c r="GLR257" s="475"/>
      <c r="GLS257" s="475"/>
      <c r="GLT257" s="475"/>
      <c r="GLU257" s="475"/>
      <c r="GLV257" s="475"/>
      <c r="GLW257" s="475"/>
      <c r="GLX257" s="475"/>
      <c r="GLY257" s="475"/>
      <c r="GLZ257" s="475"/>
      <c r="GMA257" s="475"/>
      <c r="GMB257" s="475"/>
      <c r="GMC257" s="475"/>
      <c r="GMD257" s="475"/>
      <c r="GME257" s="475"/>
      <c r="GMF257" s="475"/>
      <c r="GMG257" s="475"/>
      <c r="GMH257" s="475"/>
      <c r="GMI257" s="475"/>
      <c r="GMJ257" s="475"/>
      <c r="GMK257" s="475"/>
      <c r="GML257" s="475"/>
      <c r="GMM257" s="475"/>
      <c r="GMN257" s="475"/>
      <c r="GMO257" s="475"/>
      <c r="GMP257" s="475"/>
      <c r="GMQ257" s="475"/>
      <c r="GMR257" s="475"/>
      <c r="GMS257" s="475"/>
      <c r="GMT257" s="475"/>
      <c r="GMU257" s="475"/>
      <c r="GMV257" s="475"/>
      <c r="GMW257" s="475"/>
      <c r="GMX257" s="475"/>
      <c r="GMY257" s="475"/>
      <c r="GMZ257" s="475"/>
      <c r="GNA257" s="475"/>
      <c r="GNB257" s="475"/>
      <c r="GNC257" s="475"/>
      <c r="GND257" s="475"/>
      <c r="GNE257" s="475"/>
      <c r="GNF257" s="475"/>
      <c r="GNG257" s="475"/>
      <c r="GNH257" s="475"/>
      <c r="GNI257" s="475"/>
      <c r="GNJ257" s="475"/>
      <c r="GNK257" s="475"/>
      <c r="GNL257" s="475"/>
      <c r="GNM257" s="475"/>
      <c r="GNN257" s="475"/>
      <c r="GNO257" s="475"/>
      <c r="GNP257" s="475"/>
      <c r="GNQ257" s="475"/>
      <c r="GNR257" s="475"/>
      <c r="GNS257" s="475"/>
      <c r="GNT257" s="475"/>
      <c r="GNU257" s="475"/>
      <c r="GNV257" s="475"/>
      <c r="GNW257" s="475"/>
      <c r="GNX257" s="475"/>
      <c r="GNY257" s="475"/>
      <c r="GNZ257" s="475"/>
      <c r="GOA257" s="475"/>
      <c r="GOB257" s="475"/>
      <c r="GOC257" s="475"/>
      <c r="GOD257" s="475"/>
      <c r="GOE257" s="475"/>
      <c r="GOF257" s="475"/>
      <c r="GOG257" s="475"/>
      <c r="GOH257" s="475"/>
      <c r="GOI257" s="475"/>
      <c r="GOJ257" s="475"/>
      <c r="GOK257" s="475"/>
      <c r="GOL257" s="475"/>
      <c r="GOM257" s="475"/>
      <c r="GON257" s="475"/>
      <c r="GOO257" s="475"/>
      <c r="GOP257" s="475"/>
      <c r="GOQ257" s="475"/>
      <c r="GOR257" s="475"/>
      <c r="GOS257" s="475"/>
      <c r="GOT257" s="475"/>
      <c r="GOU257" s="475"/>
      <c r="GOV257" s="475"/>
      <c r="GOW257" s="475"/>
      <c r="GOX257" s="475"/>
      <c r="GOY257" s="475"/>
      <c r="GOZ257" s="475"/>
      <c r="GPA257" s="475"/>
      <c r="GPB257" s="475"/>
      <c r="GPC257" s="475"/>
      <c r="GPD257" s="475"/>
      <c r="GPE257" s="475"/>
      <c r="GPF257" s="475"/>
      <c r="GPG257" s="475"/>
      <c r="GPH257" s="475"/>
      <c r="GPI257" s="475"/>
      <c r="GPJ257" s="475"/>
      <c r="GPK257" s="475"/>
      <c r="GPL257" s="475"/>
      <c r="GPM257" s="475"/>
      <c r="GPN257" s="475"/>
      <c r="GPO257" s="475"/>
      <c r="GPP257" s="475"/>
      <c r="GPQ257" s="475"/>
      <c r="GPR257" s="475"/>
      <c r="GPS257" s="475"/>
      <c r="GPT257" s="475"/>
      <c r="GPU257" s="475"/>
      <c r="GPV257" s="475"/>
      <c r="GPW257" s="475"/>
      <c r="GPX257" s="475"/>
      <c r="GPY257" s="475"/>
      <c r="GPZ257" s="475"/>
      <c r="GQA257" s="475"/>
      <c r="GQB257" s="475"/>
      <c r="GQC257" s="475"/>
      <c r="GQD257" s="475"/>
      <c r="GQE257" s="475"/>
      <c r="GQF257" s="475"/>
      <c r="GQG257" s="475"/>
      <c r="GQH257" s="475"/>
      <c r="GQI257" s="475"/>
      <c r="GQJ257" s="475"/>
      <c r="GQK257" s="475"/>
      <c r="GQL257" s="475"/>
      <c r="GQM257" s="475"/>
      <c r="GQN257" s="475"/>
      <c r="GQO257" s="475"/>
      <c r="GQP257" s="475"/>
      <c r="GQQ257" s="475"/>
      <c r="GQR257" s="475"/>
      <c r="GQS257" s="475"/>
      <c r="GQT257" s="475"/>
      <c r="GQU257" s="475"/>
      <c r="GQV257" s="475"/>
      <c r="GQW257" s="475"/>
      <c r="GQX257" s="475"/>
      <c r="GQY257" s="475"/>
      <c r="GQZ257" s="475"/>
      <c r="GRA257" s="475"/>
      <c r="GRB257" s="475"/>
      <c r="GRC257" s="475"/>
      <c r="GRD257" s="475"/>
      <c r="GRE257" s="475"/>
      <c r="GRF257" s="475"/>
      <c r="GRG257" s="475"/>
      <c r="GRH257" s="475"/>
      <c r="GRI257" s="475"/>
      <c r="GRJ257" s="475"/>
      <c r="GRK257" s="475"/>
      <c r="GRL257" s="475"/>
      <c r="GRM257" s="475"/>
      <c r="GRN257" s="475"/>
      <c r="GRO257" s="475"/>
      <c r="GRP257" s="475"/>
      <c r="GRQ257" s="475"/>
      <c r="GRR257" s="475"/>
      <c r="GRS257" s="475"/>
      <c r="GRT257" s="475"/>
      <c r="GRU257" s="475"/>
      <c r="GRV257" s="475"/>
      <c r="GRW257" s="475"/>
      <c r="GRX257" s="475"/>
      <c r="GRY257" s="475"/>
      <c r="GRZ257" s="475"/>
      <c r="GSA257" s="475"/>
      <c r="GSB257" s="475"/>
      <c r="GSC257" s="475"/>
      <c r="GSD257" s="475"/>
      <c r="GSE257" s="475"/>
      <c r="GSF257" s="475"/>
      <c r="GSG257" s="475"/>
      <c r="GSH257" s="475"/>
      <c r="GSI257" s="475"/>
      <c r="GSJ257" s="475"/>
      <c r="GSK257" s="475"/>
      <c r="GSL257" s="475"/>
      <c r="GSM257" s="475"/>
      <c r="GSN257" s="475"/>
      <c r="GSO257" s="475"/>
      <c r="GSP257" s="475"/>
      <c r="GSQ257" s="475"/>
      <c r="GSR257" s="475"/>
      <c r="GSS257" s="475"/>
      <c r="GST257" s="475"/>
      <c r="GSU257" s="475"/>
      <c r="GSV257" s="475"/>
      <c r="GSW257" s="475"/>
      <c r="GSX257" s="475"/>
      <c r="GSY257" s="475"/>
      <c r="GSZ257" s="475"/>
      <c r="GTA257" s="475"/>
      <c r="GTB257" s="475"/>
      <c r="GTC257" s="475"/>
      <c r="GTD257" s="475"/>
      <c r="GTE257" s="475"/>
      <c r="GTF257" s="475"/>
      <c r="GTG257" s="475"/>
      <c r="GTH257" s="475"/>
      <c r="GTI257" s="475"/>
      <c r="GTJ257" s="475"/>
      <c r="GTK257" s="475"/>
      <c r="GTL257" s="475"/>
      <c r="GTM257" s="475"/>
      <c r="GTN257" s="475"/>
      <c r="GTO257" s="475"/>
      <c r="GTP257" s="475"/>
      <c r="GTQ257" s="475"/>
      <c r="GTR257" s="475"/>
      <c r="GTS257" s="475"/>
      <c r="GTT257" s="475"/>
      <c r="GTU257" s="475"/>
      <c r="GTV257" s="475"/>
      <c r="GTW257" s="475"/>
      <c r="GTX257" s="475"/>
      <c r="GTY257" s="475"/>
      <c r="GTZ257" s="475"/>
      <c r="GUA257" s="475"/>
      <c r="GUB257" s="475"/>
      <c r="GUC257" s="475"/>
      <c r="GUD257" s="475"/>
      <c r="GUE257" s="475"/>
      <c r="GUF257" s="475"/>
      <c r="GUG257" s="475"/>
      <c r="GUH257" s="475"/>
      <c r="GUI257" s="475"/>
      <c r="GUJ257" s="475"/>
      <c r="GUK257" s="475"/>
      <c r="GUL257" s="475"/>
      <c r="GUM257" s="475"/>
      <c r="GUN257" s="475"/>
      <c r="GUO257" s="475"/>
      <c r="GUP257" s="475"/>
      <c r="GUQ257" s="475"/>
      <c r="GUR257" s="475"/>
      <c r="GUS257" s="475"/>
      <c r="GUT257" s="475"/>
      <c r="GUU257" s="475"/>
      <c r="GUV257" s="475"/>
      <c r="GUW257" s="475"/>
      <c r="GUX257" s="475"/>
      <c r="GUY257" s="475"/>
      <c r="GUZ257" s="475"/>
      <c r="GVA257" s="475"/>
      <c r="GVB257" s="475"/>
      <c r="GVC257" s="475"/>
      <c r="GVD257" s="475"/>
      <c r="GVE257" s="475"/>
      <c r="GVF257" s="475"/>
      <c r="GVG257" s="475"/>
      <c r="GVH257" s="475"/>
      <c r="GVI257" s="475"/>
      <c r="GVJ257" s="475"/>
      <c r="GVK257" s="475"/>
      <c r="GVL257" s="475"/>
      <c r="GVM257" s="475"/>
      <c r="GVN257" s="475"/>
      <c r="GVO257" s="475"/>
      <c r="GVP257" s="475"/>
      <c r="GVQ257" s="475"/>
      <c r="GVR257" s="475"/>
      <c r="GVS257" s="475"/>
      <c r="GVT257" s="475"/>
      <c r="GVU257" s="475"/>
      <c r="GVV257" s="475"/>
      <c r="GVW257" s="475"/>
      <c r="GVX257" s="475"/>
      <c r="GVY257" s="475"/>
      <c r="GVZ257" s="475"/>
      <c r="GWA257" s="475"/>
      <c r="GWB257" s="475"/>
      <c r="GWC257" s="475"/>
      <c r="GWD257" s="475"/>
      <c r="GWE257" s="475"/>
      <c r="GWF257" s="475"/>
      <c r="GWG257" s="475"/>
      <c r="GWH257" s="475"/>
      <c r="GWI257" s="475"/>
      <c r="GWJ257" s="475"/>
      <c r="GWK257" s="475"/>
      <c r="GWL257" s="475"/>
      <c r="GWM257" s="475"/>
      <c r="GWN257" s="475"/>
      <c r="GWO257" s="475"/>
      <c r="GWP257" s="475"/>
      <c r="GWQ257" s="475"/>
      <c r="GWR257" s="475"/>
      <c r="GWS257" s="475"/>
      <c r="GWT257" s="475"/>
      <c r="GWU257" s="475"/>
      <c r="GWV257" s="475"/>
      <c r="GWW257" s="475"/>
      <c r="GWX257" s="475"/>
      <c r="GWY257" s="475"/>
      <c r="GWZ257" s="475"/>
      <c r="GXA257" s="475"/>
      <c r="GXB257" s="475"/>
      <c r="GXC257" s="475"/>
      <c r="GXD257" s="475"/>
      <c r="GXE257" s="475"/>
      <c r="GXF257" s="475"/>
      <c r="GXG257" s="475"/>
      <c r="GXH257" s="475"/>
      <c r="GXI257" s="475"/>
      <c r="GXJ257" s="475"/>
      <c r="GXK257" s="475"/>
      <c r="GXL257" s="475"/>
      <c r="GXM257" s="475"/>
      <c r="GXN257" s="475"/>
      <c r="GXO257" s="475"/>
      <c r="GXP257" s="475"/>
      <c r="GXQ257" s="475"/>
      <c r="GXR257" s="475"/>
      <c r="GXS257" s="475"/>
      <c r="GXT257" s="475"/>
      <c r="GXU257" s="475"/>
      <c r="GXV257" s="475"/>
      <c r="GXW257" s="475"/>
      <c r="GXX257" s="475"/>
      <c r="GXY257" s="475"/>
      <c r="GXZ257" s="475"/>
      <c r="GYA257" s="475"/>
      <c r="GYB257" s="475"/>
      <c r="GYC257" s="475"/>
      <c r="GYD257" s="475"/>
      <c r="GYE257" s="475"/>
      <c r="GYF257" s="475"/>
      <c r="GYG257" s="475"/>
      <c r="GYH257" s="475"/>
      <c r="GYI257" s="475"/>
      <c r="GYJ257" s="475"/>
      <c r="GYK257" s="475"/>
      <c r="GYL257" s="475"/>
      <c r="GYM257" s="475"/>
      <c r="GYN257" s="475"/>
      <c r="GYO257" s="475"/>
      <c r="GYP257" s="475"/>
      <c r="GYQ257" s="475"/>
      <c r="GYR257" s="475"/>
      <c r="GYS257" s="475"/>
      <c r="GYT257" s="475"/>
      <c r="GYU257" s="475"/>
      <c r="GYV257" s="475"/>
      <c r="GYW257" s="475"/>
      <c r="GYX257" s="475"/>
      <c r="GYY257" s="475"/>
      <c r="GYZ257" s="475"/>
      <c r="GZA257" s="475"/>
      <c r="GZB257" s="475"/>
      <c r="GZC257" s="475"/>
      <c r="GZD257" s="475"/>
      <c r="GZE257" s="475"/>
      <c r="GZF257" s="475"/>
      <c r="GZG257" s="475"/>
      <c r="GZH257" s="475"/>
      <c r="GZI257" s="475"/>
      <c r="GZJ257" s="475"/>
      <c r="GZK257" s="475"/>
      <c r="GZL257" s="475"/>
      <c r="GZM257" s="475"/>
      <c r="GZN257" s="475"/>
      <c r="GZO257" s="475"/>
      <c r="GZP257" s="475"/>
      <c r="GZQ257" s="475"/>
      <c r="GZR257" s="475"/>
      <c r="GZS257" s="475"/>
      <c r="GZT257" s="475"/>
      <c r="GZU257" s="475"/>
      <c r="GZV257" s="475"/>
      <c r="GZW257" s="475"/>
      <c r="GZX257" s="475"/>
      <c r="GZY257" s="475"/>
      <c r="GZZ257" s="475"/>
      <c r="HAA257" s="475"/>
      <c r="HAB257" s="475"/>
      <c r="HAC257" s="475"/>
      <c r="HAD257" s="475"/>
      <c r="HAE257" s="475"/>
      <c r="HAF257" s="475"/>
      <c r="HAG257" s="475"/>
      <c r="HAH257" s="475"/>
      <c r="HAI257" s="475"/>
      <c r="HAJ257" s="475"/>
      <c r="HAK257" s="475"/>
      <c r="HAL257" s="475"/>
      <c r="HAM257" s="475"/>
      <c r="HAN257" s="475"/>
      <c r="HAO257" s="475"/>
      <c r="HAP257" s="475"/>
      <c r="HAQ257" s="475"/>
      <c r="HAR257" s="475"/>
      <c r="HAS257" s="475"/>
      <c r="HAT257" s="475"/>
      <c r="HAU257" s="475"/>
      <c r="HAV257" s="475"/>
      <c r="HAW257" s="475"/>
      <c r="HAX257" s="475"/>
      <c r="HAY257" s="475"/>
      <c r="HAZ257" s="475"/>
      <c r="HBA257" s="475"/>
      <c r="HBB257" s="475"/>
      <c r="HBC257" s="475"/>
      <c r="HBD257" s="475"/>
      <c r="HBE257" s="475"/>
      <c r="HBF257" s="475"/>
      <c r="HBG257" s="475"/>
      <c r="HBH257" s="475"/>
      <c r="HBI257" s="475"/>
      <c r="HBJ257" s="475"/>
      <c r="HBK257" s="475"/>
      <c r="HBL257" s="475"/>
      <c r="HBM257" s="475"/>
      <c r="HBN257" s="475"/>
      <c r="HBO257" s="475"/>
      <c r="HBP257" s="475"/>
      <c r="HBQ257" s="475"/>
      <c r="HBR257" s="475"/>
      <c r="HBS257" s="475"/>
      <c r="HBT257" s="475"/>
      <c r="HBU257" s="475"/>
      <c r="HBV257" s="475"/>
      <c r="HBW257" s="475"/>
      <c r="HBX257" s="475"/>
      <c r="HBY257" s="475"/>
      <c r="HBZ257" s="475"/>
      <c r="HCA257" s="475"/>
      <c r="HCB257" s="475"/>
      <c r="HCC257" s="475"/>
      <c r="HCD257" s="475"/>
      <c r="HCE257" s="475"/>
      <c r="HCF257" s="475"/>
      <c r="HCG257" s="475"/>
      <c r="HCH257" s="475"/>
      <c r="HCI257" s="475"/>
      <c r="HCJ257" s="475"/>
      <c r="HCK257" s="475"/>
      <c r="HCL257" s="475"/>
      <c r="HCM257" s="475"/>
      <c r="HCN257" s="475"/>
      <c r="HCO257" s="475"/>
      <c r="HCP257" s="475"/>
      <c r="HCQ257" s="475"/>
      <c r="HCR257" s="475"/>
      <c r="HCS257" s="475"/>
      <c r="HCT257" s="475"/>
      <c r="HCU257" s="475"/>
      <c r="HCV257" s="475"/>
      <c r="HCW257" s="475"/>
      <c r="HCX257" s="475"/>
      <c r="HCY257" s="475"/>
      <c r="HCZ257" s="475"/>
      <c r="HDA257" s="475"/>
      <c r="HDB257" s="475"/>
      <c r="HDC257" s="475"/>
      <c r="HDD257" s="475"/>
      <c r="HDE257" s="475"/>
      <c r="HDF257" s="475"/>
      <c r="HDG257" s="475"/>
      <c r="HDH257" s="475"/>
      <c r="HDI257" s="475"/>
      <c r="HDJ257" s="475"/>
      <c r="HDK257" s="475"/>
      <c r="HDL257" s="475"/>
      <c r="HDM257" s="475"/>
      <c r="HDN257" s="475"/>
      <c r="HDO257" s="475"/>
      <c r="HDP257" s="475"/>
      <c r="HDQ257" s="475"/>
      <c r="HDR257" s="475"/>
      <c r="HDS257" s="475"/>
      <c r="HDT257" s="475"/>
      <c r="HDU257" s="475"/>
      <c r="HDV257" s="475"/>
      <c r="HDW257" s="475"/>
      <c r="HDX257" s="475"/>
      <c r="HDY257" s="475"/>
      <c r="HDZ257" s="475"/>
      <c r="HEA257" s="475"/>
      <c r="HEB257" s="475"/>
      <c r="HEC257" s="475"/>
      <c r="HED257" s="475"/>
      <c r="HEE257" s="475"/>
      <c r="HEF257" s="475"/>
      <c r="HEG257" s="475"/>
      <c r="HEH257" s="475"/>
      <c r="HEI257" s="475"/>
      <c r="HEJ257" s="475"/>
      <c r="HEK257" s="475"/>
      <c r="HEL257" s="475"/>
      <c r="HEM257" s="475"/>
      <c r="HEN257" s="475"/>
      <c r="HEO257" s="475"/>
      <c r="HEP257" s="475"/>
      <c r="HEQ257" s="475"/>
      <c r="HER257" s="475"/>
      <c r="HES257" s="475"/>
      <c r="HET257" s="475"/>
      <c r="HEU257" s="475"/>
      <c r="HEV257" s="475"/>
      <c r="HEW257" s="475"/>
      <c r="HEX257" s="475"/>
      <c r="HEY257" s="475"/>
      <c r="HEZ257" s="475"/>
      <c r="HFA257" s="475"/>
      <c r="HFB257" s="475"/>
      <c r="HFC257" s="475"/>
      <c r="HFD257" s="475"/>
      <c r="HFE257" s="475"/>
      <c r="HFF257" s="475"/>
      <c r="HFG257" s="475"/>
      <c r="HFH257" s="475"/>
      <c r="HFI257" s="475"/>
      <c r="HFJ257" s="475"/>
      <c r="HFK257" s="475"/>
      <c r="HFL257" s="475"/>
      <c r="HFM257" s="475"/>
      <c r="HFN257" s="475"/>
      <c r="HFO257" s="475"/>
      <c r="HFP257" s="475"/>
      <c r="HFQ257" s="475"/>
      <c r="HFR257" s="475"/>
      <c r="HFS257" s="475"/>
      <c r="HFT257" s="475"/>
      <c r="HFU257" s="475"/>
      <c r="HFV257" s="475"/>
      <c r="HFW257" s="475"/>
      <c r="HFX257" s="475"/>
      <c r="HFY257" s="475"/>
      <c r="HFZ257" s="475"/>
      <c r="HGA257" s="475"/>
      <c r="HGB257" s="475"/>
      <c r="HGC257" s="475"/>
      <c r="HGD257" s="475"/>
      <c r="HGE257" s="475"/>
      <c r="HGF257" s="475"/>
      <c r="HGG257" s="475"/>
      <c r="HGH257" s="475"/>
      <c r="HGI257" s="475"/>
      <c r="HGJ257" s="475"/>
      <c r="HGK257" s="475"/>
      <c r="HGL257" s="475"/>
      <c r="HGM257" s="475"/>
      <c r="HGN257" s="475"/>
      <c r="HGO257" s="475"/>
      <c r="HGP257" s="475"/>
      <c r="HGQ257" s="475"/>
      <c r="HGR257" s="475"/>
      <c r="HGS257" s="475"/>
      <c r="HGT257" s="475"/>
      <c r="HGU257" s="475"/>
      <c r="HGV257" s="475"/>
      <c r="HGW257" s="475"/>
      <c r="HGX257" s="475"/>
      <c r="HGY257" s="475"/>
      <c r="HGZ257" s="475"/>
      <c r="HHA257" s="475"/>
      <c r="HHB257" s="475"/>
      <c r="HHC257" s="475"/>
      <c r="HHD257" s="475"/>
      <c r="HHE257" s="475"/>
      <c r="HHF257" s="475"/>
      <c r="HHG257" s="475"/>
      <c r="HHH257" s="475"/>
      <c r="HHI257" s="475"/>
      <c r="HHJ257" s="475"/>
      <c r="HHK257" s="475"/>
      <c r="HHL257" s="475"/>
      <c r="HHM257" s="475"/>
      <c r="HHN257" s="475"/>
      <c r="HHO257" s="475"/>
      <c r="HHP257" s="475"/>
      <c r="HHQ257" s="475"/>
      <c r="HHR257" s="475"/>
      <c r="HHS257" s="475"/>
      <c r="HHT257" s="475"/>
      <c r="HHU257" s="475"/>
      <c r="HHV257" s="475"/>
      <c r="HHW257" s="475"/>
      <c r="HHX257" s="475"/>
      <c r="HHY257" s="475"/>
      <c r="HHZ257" s="475"/>
      <c r="HIA257" s="475"/>
      <c r="HIB257" s="475"/>
      <c r="HIC257" s="475"/>
      <c r="HID257" s="475"/>
      <c r="HIE257" s="475"/>
      <c r="HIF257" s="475"/>
      <c r="HIG257" s="475"/>
      <c r="HIH257" s="475"/>
      <c r="HII257" s="475"/>
      <c r="HIJ257" s="475"/>
      <c r="HIK257" s="475"/>
      <c r="HIL257" s="475"/>
      <c r="HIM257" s="475"/>
      <c r="HIN257" s="475"/>
      <c r="HIO257" s="475"/>
      <c r="HIP257" s="475"/>
      <c r="HIQ257" s="475"/>
      <c r="HIR257" s="475"/>
      <c r="HIS257" s="475"/>
      <c r="HIT257" s="475"/>
      <c r="HIU257" s="475"/>
      <c r="HIV257" s="475"/>
      <c r="HIW257" s="475"/>
      <c r="HIX257" s="475"/>
      <c r="HIY257" s="475"/>
      <c r="HIZ257" s="475"/>
      <c r="HJA257" s="475"/>
      <c r="HJB257" s="475"/>
      <c r="HJC257" s="475"/>
      <c r="HJD257" s="475"/>
      <c r="HJE257" s="475"/>
      <c r="HJF257" s="475"/>
      <c r="HJG257" s="475"/>
      <c r="HJH257" s="475"/>
      <c r="HJI257" s="475"/>
      <c r="HJJ257" s="475"/>
      <c r="HJK257" s="475"/>
      <c r="HJL257" s="475"/>
      <c r="HJM257" s="475"/>
      <c r="HJN257" s="475"/>
      <c r="HJO257" s="475"/>
      <c r="HJP257" s="475"/>
      <c r="HJQ257" s="475"/>
      <c r="HJR257" s="475"/>
      <c r="HJS257" s="475"/>
      <c r="HJT257" s="475"/>
      <c r="HJU257" s="475"/>
      <c r="HJV257" s="475"/>
      <c r="HJW257" s="475"/>
      <c r="HJX257" s="475"/>
      <c r="HJY257" s="475"/>
      <c r="HJZ257" s="475"/>
      <c r="HKA257" s="475"/>
      <c r="HKB257" s="475"/>
      <c r="HKC257" s="475"/>
      <c r="HKD257" s="475"/>
      <c r="HKE257" s="475"/>
      <c r="HKF257" s="475"/>
      <c r="HKG257" s="475"/>
      <c r="HKH257" s="475"/>
      <c r="HKI257" s="475"/>
      <c r="HKJ257" s="475"/>
      <c r="HKK257" s="475"/>
      <c r="HKL257" s="475"/>
      <c r="HKM257" s="475"/>
      <c r="HKN257" s="475"/>
      <c r="HKO257" s="475"/>
      <c r="HKP257" s="475"/>
      <c r="HKQ257" s="475"/>
      <c r="HKR257" s="475"/>
      <c r="HKS257" s="475"/>
      <c r="HKT257" s="475"/>
      <c r="HKU257" s="475"/>
      <c r="HKV257" s="475"/>
      <c r="HKW257" s="475"/>
      <c r="HKX257" s="475"/>
      <c r="HKY257" s="475"/>
      <c r="HKZ257" s="475"/>
      <c r="HLA257" s="475"/>
      <c r="HLB257" s="475"/>
      <c r="HLC257" s="475"/>
      <c r="HLD257" s="475"/>
      <c r="HLE257" s="475"/>
      <c r="HLF257" s="475"/>
      <c r="HLG257" s="475"/>
      <c r="HLH257" s="475"/>
      <c r="HLI257" s="475"/>
      <c r="HLJ257" s="475"/>
      <c r="HLK257" s="475"/>
      <c r="HLL257" s="475"/>
      <c r="HLM257" s="475"/>
      <c r="HLN257" s="475"/>
      <c r="HLO257" s="475"/>
      <c r="HLP257" s="475"/>
      <c r="HLQ257" s="475"/>
      <c r="HLR257" s="475"/>
      <c r="HLS257" s="475"/>
      <c r="HLT257" s="475"/>
      <c r="HLU257" s="475"/>
      <c r="HLV257" s="475"/>
      <c r="HLW257" s="475"/>
      <c r="HLX257" s="475"/>
      <c r="HLY257" s="475"/>
      <c r="HLZ257" s="475"/>
      <c r="HMA257" s="475"/>
      <c r="HMB257" s="475"/>
      <c r="HMC257" s="475"/>
      <c r="HMD257" s="475"/>
      <c r="HME257" s="475"/>
      <c r="HMF257" s="475"/>
      <c r="HMG257" s="475"/>
      <c r="HMH257" s="475"/>
      <c r="HMI257" s="475"/>
      <c r="HMJ257" s="475"/>
      <c r="HMK257" s="475"/>
      <c r="HML257" s="475"/>
      <c r="HMM257" s="475"/>
      <c r="HMN257" s="475"/>
      <c r="HMO257" s="475"/>
      <c r="HMP257" s="475"/>
      <c r="HMQ257" s="475"/>
      <c r="HMR257" s="475"/>
      <c r="HMS257" s="475"/>
      <c r="HMT257" s="475"/>
      <c r="HMU257" s="475"/>
      <c r="HMV257" s="475"/>
      <c r="HMW257" s="475"/>
      <c r="HMX257" s="475"/>
      <c r="HMY257" s="475"/>
      <c r="HMZ257" s="475"/>
      <c r="HNA257" s="475"/>
      <c r="HNB257" s="475"/>
      <c r="HNC257" s="475"/>
      <c r="HND257" s="475"/>
      <c r="HNE257" s="475"/>
      <c r="HNF257" s="475"/>
      <c r="HNG257" s="475"/>
      <c r="HNH257" s="475"/>
      <c r="HNI257" s="475"/>
      <c r="HNJ257" s="475"/>
      <c r="HNK257" s="475"/>
      <c r="HNL257" s="475"/>
      <c r="HNM257" s="475"/>
      <c r="HNN257" s="475"/>
      <c r="HNO257" s="475"/>
      <c r="HNP257" s="475"/>
      <c r="HNQ257" s="475"/>
      <c r="HNR257" s="475"/>
      <c r="HNS257" s="475"/>
      <c r="HNT257" s="475"/>
      <c r="HNU257" s="475"/>
      <c r="HNV257" s="475"/>
      <c r="HNW257" s="475"/>
      <c r="HNX257" s="475"/>
      <c r="HNY257" s="475"/>
      <c r="HNZ257" s="475"/>
      <c r="HOA257" s="475"/>
      <c r="HOB257" s="475"/>
      <c r="HOC257" s="475"/>
      <c r="HOD257" s="475"/>
      <c r="HOE257" s="475"/>
      <c r="HOF257" s="475"/>
      <c r="HOG257" s="475"/>
      <c r="HOH257" s="475"/>
      <c r="HOI257" s="475"/>
      <c r="HOJ257" s="475"/>
      <c r="HOK257" s="475"/>
      <c r="HOL257" s="475"/>
      <c r="HOM257" s="475"/>
      <c r="HON257" s="475"/>
      <c r="HOO257" s="475"/>
      <c r="HOP257" s="475"/>
      <c r="HOQ257" s="475"/>
      <c r="HOR257" s="475"/>
      <c r="HOS257" s="475"/>
      <c r="HOT257" s="475"/>
      <c r="HOU257" s="475"/>
      <c r="HOV257" s="475"/>
      <c r="HOW257" s="475"/>
      <c r="HOX257" s="475"/>
      <c r="HOY257" s="475"/>
      <c r="HOZ257" s="475"/>
      <c r="HPA257" s="475"/>
      <c r="HPB257" s="475"/>
      <c r="HPC257" s="475"/>
      <c r="HPD257" s="475"/>
      <c r="HPE257" s="475"/>
      <c r="HPF257" s="475"/>
      <c r="HPG257" s="475"/>
      <c r="HPH257" s="475"/>
      <c r="HPI257" s="475"/>
      <c r="HPJ257" s="475"/>
      <c r="HPK257" s="475"/>
      <c r="HPL257" s="475"/>
      <c r="HPM257" s="475"/>
      <c r="HPN257" s="475"/>
      <c r="HPO257" s="475"/>
      <c r="HPP257" s="475"/>
      <c r="HPQ257" s="475"/>
      <c r="HPR257" s="475"/>
      <c r="HPS257" s="475"/>
      <c r="HPT257" s="475"/>
      <c r="HPU257" s="475"/>
      <c r="HPV257" s="475"/>
      <c r="HPW257" s="475"/>
      <c r="HPX257" s="475"/>
      <c r="HPY257" s="475"/>
      <c r="HPZ257" s="475"/>
      <c r="HQA257" s="475"/>
      <c r="HQB257" s="475"/>
      <c r="HQC257" s="475"/>
      <c r="HQD257" s="475"/>
      <c r="HQE257" s="475"/>
      <c r="HQF257" s="475"/>
      <c r="HQG257" s="475"/>
      <c r="HQH257" s="475"/>
      <c r="HQI257" s="475"/>
      <c r="HQJ257" s="475"/>
      <c r="HQK257" s="475"/>
      <c r="HQL257" s="475"/>
      <c r="HQM257" s="475"/>
      <c r="HQN257" s="475"/>
      <c r="HQO257" s="475"/>
      <c r="HQP257" s="475"/>
      <c r="HQQ257" s="475"/>
      <c r="HQR257" s="475"/>
      <c r="HQS257" s="475"/>
      <c r="HQT257" s="475"/>
      <c r="HQU257" s="475"/>
      <c r="HQV257" s="475"/>
      <c r="HQW257" s="475"/>
      <c r="HQX257" s="475"/>
      <c r="HQY257" s="475"/>
      <c r="HQZ257" s="475"/>
      <c r="HRA257" s="475"/>
      <c r="HRB257" s="475"/>
      <c r="HRC257" s="475"/>
      <c r="HRD257" s="475"/>
      <c r="HRE257" s="475"/>
      <c r="HRF257" s="475"/>
      <c r="HRG257" s="475"/>
      <c r="HRH257" s="475"/>
      <c r="HRI257" s="475"/>
      <c r="HRJ257" s="475"/>
      <c r="HRK257" s="475"/>
      <c r="HRL257" s="475"/>
      <c r="HRM257" s="475"/>
      <c r="HRN257" s="475"/>
      <c r="HRO257" s="475"/>
      <c r="HRP257" s="475"/>
      <c r="HRQ257" s="475"/>
      <c r="HRR257" s="475"/>
      <c r="HRS257" s="475"/>
      <c r="HRT257" s="475"/>
      <c r="HRU257" s="475"/>
      <c r="HRV257" s="475"/>
      <c r="HRW257" s="475"/>
      <c r="HRX257" s="475"/>
      <c r="HRY257" s="475"/>
      <c r="HRZ257" s="475"/>
      <c r="HSA257" s="475"/>
      <c r="HSB257" s="475"/>
      <c r="HSC257" s="475"/>
      <c r="HSD257" s="475"/>
      <c r="HSE257" s="475"/>
      <c r="HSF257" s="475"/>
      <c r="HSG257" s="475"/>
      <c r="HSH257" s="475"/>
      <c r="HSI257" s="475"/>
      <c r="HSJ257" s="475"/>
      <c r="HSK257" s="475"/>
      <c r="HSL257" s="475"/>
      <c r="HSM257" s="475"/>
      <c r="HSN257" s="475"/>
      <c r="HSO257" s="475"/>
      <c r="HSP257" s="475"/>
      <c r="HSQ257" s="475"/>
      <c r="HSR257" s="475"/>
      <c r="HSS257" s="475"/>
      <c r="HST257" s="475"/>
      <c r="HSU257" s="475"/>
      <c r="HSV257" s="475"/>
      <c r="HSW257" s="475"/>
      <c r="HSX257" s="475"/>
      <c r="HSY257" s="475"/>
      <c r="HSZ257" s="475"/>
      <c r="HTA257" s="475"/>
      <c r="HTB257" s="475"/>
      <c r="HTC257" s="475"/>
      <c r="HTD257" s="475"/>
      <c r="HTE257" s="475"/>
      <c r="HTF257" s="475"/>
      <c r="HTG257" s="475"/>
      <c r="HTH257" s="475"/>
      <c r="HTI257" s="475"/>
      <c r="HTJ257" s="475"/>
      <c r="HTK257" s="475"/>
      <c r="HTL257" s="475"/>
      <c r="HTM257" s="475"/>
      <c r="HTN257" s="475"/>
      <c r="HTO257" s="475"/>
      <c r="HTP257" s="475"/>
      <c r="HTQ257" s="475"/>
      <c r="HTR257" s="475"/>
      <c r="HTS257" s="475"/>
      <c r="HTT257" s="475"/>
      <c r="HTU257" s="475"/>
      <c r="HTV257" s="475"/>
      <c r="HTW257" s="475"/>
      <c r="HTX257" s="475"/>
      <c r="HTY257" s="475"/>
      <c r="HTZ257" s="475"/>
      <c r="HUA257" s="475"/>
      <c r="HUB257" s="475"/>
      <c r="HUC257" s="475"/>
      <c r="HUD257" s="475"/>
      <c r="HUE257" s="475"/>
      <c r="HUF257" s="475"/>
      <c r="HUG257" s="475"/>
      <c r="HUH257" s="475"/>
      <c r="HUI257" s="475"/>
      <c r="HUJ257" s="475"/>
      <c r="HUK257" s="475"/>
      <c r="HUL257" s="475"/>
      <c r="HUM257" s="475"/>
      <c r="HUN257" s="475"/>
      <c r="HUO257" s="475"/>
      <c r="HUP257" s="475"/>
      <c r="HUQ257" s="475"/>
      <c r="HUR257" s="475"/>
      <c r="HUS257" s="475"/>
      <c r="HUT257" s="475"/>
      <c r="HUU257" s="475"/>
      <c r="HUV257" s="475"/>
      <c r="HUW257" s="475"/>
      <c r="HUX257" s="475"/>
      <c r="HUY257" s="475"/>
      <c r="HUZ257" s="475"/>
      <c r="HVA257" s="475"/>
      <c r="HVB257" s="475"/>
      <c r="HVC257" s="475"/>
      <c r="HVD257" s="475"/>
      <c r="HVE257" s="475"/>
      <c r="HVF257" s="475"/>
      <c r="HVG257" s="475"/>
      <c r="HVH257" s="475"/>
      <c r="HVI257" s="475"/>
      <c r="HVJ257" s="475"/>
      <c r="HVK257" s="475"/>
      <c r="HVL257" s="475"/>
      <c r="HVM257" s="475"/>
      <c r="HVN257" s="475"/>
      <c r="HVO257" s="475"/>
      <c r="HVP257" s="475"/>
      <c r="HVQ257" s="475"/>
      <c r="HVR257" s="475"/>
      <c r="HVS257" s="475"/>
      <c r="HVT257" s="475"/>
      <c r="HVU257" s="475"/>
      <c r="HVV257" s="475"/>
      <c r="HVW257" s="475"/>
      <c r="HVX257" s="475"/>
      <c r="HVY257" s="475"/>
      <c r="HVZ257" s="475"/>
      <c r="HWA257" s="475"/>
      <c r="HWB257" s="475"/>
      <c r="HWC257" s="475"/>
      <c r="HWD257" s="475"/>
      <c r="HWE257" s="475"/>
      <c r="HWF257" s="475"/>
      <c r="HWG257" s="475"/>
      <c r="HWH257" s="475"/>
      <c r="HWI257" s="475"/>
      <c r="HWJ257" s="475"/>
      <c r="HWK257" s="475"/>
      <c r="HWL257" s="475"/>
      <c r="HWM257" s="475"/>
      <c r="HWN257" s="475"/>
      <c r="HWO257" s="475"/>
      <c r="HWP257" s="475"/>
      <c r="HWQ257" s="475"/>
      <c r="HWR257" s="475"/>
      <c r="HWS257" s="475"/>
      <c r="HWT257" s="475"/>
      <c r="HWU257" s="475"/>
      <c r="HWV257" s="475"/>
      <c r="HWW257" s="475"/>
      <c r="HWX257" s="475"/>
      <c r="HWY257" s="475"/>
      <c r="HWZ257" s="475"/>
      <c r="HXA257" s="475"/>
      <c r="HXB257" s="475"/>
      <c r="HXC257" s="475"/>
      <c r="HXD257" s="475"/>
      <c r="HXE257" s="475"/>
      <c r="HXF257" s="475"/>
      <c r="HXG257" s="475"/>
      <c r="HXH257" s="475"/>
      <c r="HXI257" s="475"/>
      <c r="HXJ257" s="475"/>
      <c r="HXK257" s="475"/>
      <c r="HXL257" s="475"/>
      <c r="HXM257" s="475"/>
      <c r="HXN257" s="475"/>
      <c r="HXO257" s="475"/>
      <c r="HXP257" s="475"/>
      <c r="HXQ257" s="475"/>
      <c r="HXR257" s="475"/>
      <c r="HXS257" s="475"/>
      <c r="HXT257" s="475"/>
      <c r="HXU257" s="475"/>
      <c r="HXV257" s="475"/>
      <c r="HXW257" s="475"/>
      <c r="HXX257" s="475"/>
      <c r="HXY257" s="475"/>
      <c r="HXZ257" s="475"/>
      <c r="HYA257" s="475"/>
      <c r="HYB257" s="475"/>
      <c r="HYC257" s="475"/>
      <c r="HYD257" s="475"/>
      <c r="HYE257" s="475"/>
      <c r="HYF257" s="475"/>
      <c r="HYG257" s="475"/>
      <c r="HYH257" s="475"/>
      <c r="HYI257" s="475"/>
      <c r="HYJ257" s="475"/>
      <c r="HYK257" s="475"/>
      <c r="HYL257" s="475"/>
      <c r="HYM257" s="475"/>
      <c r="HYN257" s="475"/>
      <c r="HYO257" s="475"/>
      <c r="HYP257" s="475"/>
      <c r="HYQ257" s="475"/>
      <c r="HYR257" s="475"/>
      <c r="HYS257" s="475"/>
      <c r="HYT257" s="475"/>
      <c r="HYU257" s="475"/>
      <c r="HYV257" s="475"/>
      <c r="HYW257" s="475"/>
      <c r="HYX257" s="475"/>
      <c r="HYY257" s="475"/>
      <c r="HYZ257" s="475"/>
      <c r="HZA257" s="475"/>
      <c r="HZB257" s="475"/>
      <c r="HZC257" s="475"/>
      <c r="HZD257" s="475"/>
      <c r="HZE257" s="475"/>
      <c r="HZF257" s="475"/>
      <c r="HZG257" s="475"/>
      <c r="HZH257" s="475"/>
      <c r="HZI257" s="475"/>
      <c r="HZJ257" s="475"/>
      <c r="HZK257" s="475"/>
      <c r="HZL257" s="475"/>
      <c r="HZM257" s="475"/>
      <c r="HZN257" s="475"/>
      <c r="HZO257" s="475"/>
      <c r="HZP257" s="475"/>
      <c r="HZQ257" s="475"/>
      <c r="HZR257" s="475"/>
      <c r="HZS257" s="475"/>
      <c r="HZT257" s="475"/>
      <c r="HZU257" s="475"/>
      <c r="HZV257" s="475"/>
      <c r="HZW257" s="475"/>
      <c r="HZX257" s="475"/>
      <c r="HZY257" s="475"/>
      <c r="HZZ257" s="475"/>
      <c r="IAA257" s="475"/>
      <c r="IAB257" s="475"/>
      <c r="IAC257" s="475"/>
      <c r="IAD257" s="475"/>
      <c r="IAE257" s="475"/>
      <c r="IAF257" s="475"/>
      <c r="IAG257" s="475"/>
      <c r="IAH257" s="475"/>
      <c r="IAI257" s="475"/>
      <c r="IAJ257" s="475"/>
      <c r="IAK257" s="475"/>
      <c r="IAL257" s="475"/>
      <c r="IAM257" s="475"/>
      <c r="IAN257" s="475"/>
      <c r="IAO257" s="475"/>
      <c r="IAP257" s="475"/>
      <c r="IAQ257" s="475"/>
      <c r="IAR257" s="475"/>
      <c r="IAS257" s="475"/>
      <c r="IAT257" s="475"/>
      <c r="IAU257" s="475"/>
      <c r="IAV257" s="475"/>
      <c r="IAW257" s="475"/>
      <c r="IAX257" s="475"/>
      <c r="IAY257" s="475"/>
      <c r="IAZ257" s="475"/>
      <c r="IBA257" s="475"/>
      <c r="IBB257" s="475"/>
      <c r="IBC257" s="475"/>
      <c r="IBD257" s="475"/>
      <c r="IBE257" s="475"/>
      <c r="IBF257" s="475"/>
      <c r="IBG257" s="475"/>
      <c r="IBH257" s="475"/>
      <c r="IBI257" s="475"/>
      <c r="IBJ257" s="475"/>
      <c r="IBK257" s="475"/>
      <c r="IBL257" s="475"/>
      <c r="IBM257" s="475"/>
      <c r="IBN257" s="475"/>
      <c r="IBO257" s="475"/>
      <c r="IBP257" s="475"/>
      <c r="IBQ257" s="475"/>
      <c r="IBR257" s="475"/>
      <c r="IBS257" s="475"/>
      <c r="IBT257" s="475"/>
      <c r="IBU257" s="475"/>
      <c r="IBV257" s="475"/>
      <c r="IBW257" s="475"/>
      <c r="IBX257" s="475"/>
      <c r="IBY257" s="475"/>
      <c r="IBZ257" s="475"/>
      <c r="ICA257" s="475"/>
      <c r="ICB257" s="475"/>
      <c r="ICC257" s="475"/>
      <c r="ICD257" s="475"/>
      <c r="ICE257" s="475"/>
      <c r="ICF257" s="475"/>
      <c r="ICG257" s="475"/>
      <c r="ICH257" s="475"/>
      <c r="ICI257" s="475"/>
      <c r="ICJ257" s="475"/>
      <c r="ICK257" s="475"/>
      <c r="ICL257" s="475"/>
      <c r="ICM257" s="475"/>
      <c r="ICN257" s="475"/>
      <c r="ICO257" s="475"/>
      <c r="ICP257" s="475"/>
      <c r="ICQ257" s="475"/>
      <c r="ICR257" s="475"/>
      <c r="ICS257" s="475"/>
      <c r="ICT257" s="475"/>
      <c r="ICU257" s="475"/>
      <c r="ICV257" s="475"/>
      <c r="ICW257" s="475"/>
      <c r="ICX257" s="475"/>
      <c r="ICY257" s="475"/>
      <c r="ICZ257" s="475"/>
      <c r="IDA257" s="475"/>
      <c r="IDB257" s="475"/>
      <c r="IDC257" s="475"/>
      <c r="IDD257" s="475"/>
      <c r="IDE257" s="475"/>
      <c r="IDF257" s="475"/>
      <c r="IDG257" s="475"/>
      <c r="IDH257" s="475"/>
      <c r="IDI257" s="475"/>
      <c r="IDJ257" s="475"/>
      <c r="IDK257" s="475"/>
      <c r="IDL257" s="475"/>
      <c r="IDM257" s="475"/>
      <c r="IDN257" s="475"/>
      <c r="IDO257" s="475"/>
      <c r="IDP257" s="475"/>
      <c r="IDQ257" s="475"/>
      <c r="IDR257" s="475"/>
      <c r="IDS257" s="475"/>
      <c r="IDT257" s="475"/>
      <c r="IDU257" s="475"/>
      <c r="IDV257" s="475"/>
      <c r="IDW257" s="475"/>
      <c r="IDX257" s="475"/>
      <c r="IDY257" s="475"/>
      <c r="IDZ257" s="475"/>
      <c r="IEA257" s="475"/>
      <c r="IEB257" s="475"/>
      <c r="IEC257" s="475"/>
      <c r="IED257" s="475"/>
      <c r="IEE257" s="475"/>
      <c r="IEF257" s="475"/>
      <c r="IEG257" s="475"/>
      <c r="IEH257" s="475"/>
      <c r="IEI257" s="475"/>
      <c r="IEJ257" s="475"/>
      <c r="IEK257" s="475"/>
      <c r="IEL257" s="475"/>
      <c r="IEM257" s="475"/>
      <c r="IEN257" s="475"/>
      <c r="IEO257" s="475"/>
      <c r="IEP257" s="475"/>
      <c r="IEQ257" s="475"/>
      <c r="IER257" s="475"/>
      <c r="IES257" s="475"/>
      <c r="IET257" s="475"/>
      <c r="IEU257" s="475"/>
      <c r="IEV257" s="475"/>
      <c r="IEW257" s="475"/>
      <c r="IEX257" s="475"/>
      <c r="IEY257" s="475"/>
      <c r="IEZ257" s="475"/>
      <c r="IFA257" s="475"/>
      <c r="IFB257" s="475"/>
      <c r="IFC257" s="475"/>
      <c r="IFD257" s="475"/>
      <c r="IFE257" s="475"/>
      <c r="IFF257" s="475"/>
      <c r="IFG257" s="475"/>
      <c r="IFH257" s="475"/>
      <c r="IFI257" s="475"/>
      <c r="IFJ257" s="475"/>
      <c r="IFK257" s="475"/>
      <c r="IFL257" s="475"/>
      <c r="IFM257" s="475"/>
      <c r="IFN257" s="475"/>
      <c r="IFO257" s="475"/>
      <c r="IFP257" s="475"/>
      <c r="IFQ257" s="475"/>
      <c r="IFR257" s="475"/>
      <c r="IFS257" s="475"/>
      <c r="IFT257" s="475"/>
      <c r="IFU257" s="475"/>
      <c r="IFV257" s="475"/>
      <c r="IFW257" s="475"/>
      <c r="IFX257" s="475"/>
      <c r="IFY257" s="475"/>
      <c r="IFZ257" s="475"/>
      <c r="IGA257" s="475"/>
      <c r="IGB257" s="475"/>
      <c r="IGC257" s="475"/>
      <c r="IGD257" s="475"/>
      <c r="IGE257" s="475"/>
      <c r="IGF257" s="475"/>
      <c r="IGG257" s="475"/>
      <c r="IGH257" s="475"/>
      <c r="IGI257" s="475"/>
      <c r="IGJ257" s="475"/>
      <c r="IGK257" s="475"/>
      <c r="IGL257" s="475"/>
      <c r="IGM257" s="475"/>
      <c r="IGN257" s="475"/>
      <c r="IGO257" s="475"/>
      <c r="IGP257" s="475"/>
      <c r="IGQ257" s="475"/>
      <c r="IGR257" s="475"/>
      <c r="IGS257" s="475"/>
      <c r="IGT257" s="475"/>
      <c r="IGU257" s="475"/>
      <c r="IGV257" s="475"/>
      <c r="IGW257" s="475"/>
      <c r="IGX257" s="475"/>
      <c r="IGY257" s="475"/>
      <c r="IGZ257" s="475"/>
      <c r="IHA257" s="475"/>
      <c r="IHB257" s="475"/>
      <c r="IHC257" s="475"/>
      <c r="IHD257" s="475"/>
      <c r="IHE257" s="475"/>
      <c r="IHF257" s="475"/>
      <c r="IHG257" s="475"/>
      <c r="IHH257" s="475"/>
      <c r="IHI257" s="475"/>
      <c r="IHJ257" s="475"/>
      <c r="IHK257" s="475"/>
      <c r="IHL257" s="475"/>
      <c r="IHM257" s="475"/>
      <c r="IHN257" s="475"/>
      <c r="IHO257" s="475"/>
      <c r="IHP257" s="475"/>
      <c r="IHQ257" s="475"/>
      <c r="IHR257" s="475"/>
      <c r="IHS257" s="475"/>
      <c r="IHT257" s="475"/>
      <c r="IHU257" s="475"/>
      <c r="IHV257" s="475"/>
      <c r="IHW257" s="475"/>
      <c r="IHX257" s="475"/>
      <c r="IHY257" s="475"/>
      <c r="IHZ257" s="475"/>
      <c r="IIA257" s="475"/>
      <c r="IIB257" s="475"/>
      <c r="IIC257" s="475"/>
      <c r="IID257" s="475"/>
      <c r="IIE257" s="475"/>
      <c r="IIF257" s="475"/>
      <c r="IIG257" s="475"/>
      <c r="IIH257" s="475"/>
      <c r="III257" s="475"/>
      <c r="IIJ257" s="475"/>
      <c r="IIK257" s="475"/>
      <c r="IIL257" s="475"/>
      <c r="IIM257" s="475"/>
      <c r="IIN257" s="475"/>
      <c r="IIO257" s="475"/>
      <c r="IIP257" s="475"/>
      <c r="IIQ257" s="475"/>
      <c r="IIR257" s="475"/>
      <c r="IIS257" s="475"/>
      <c r="IIT257" s="475"/>
      <c r="IIU257" s="475"/>
      <c r="IIV257" s="475"/>
      <c r="IIW257" s="475"/>
      <c r="IIX257" s="475"/>
      <c r="IIY257" s="475"/>
      <c r="IIZ257" s="475"/>
      <c r="IJA257" s="475"/>
      <c r="IJB257" s="475"/>
      <c r="IJC257" s="475"/>
      <c r="IJD257" s="475"/>
      <c r="IJE257" s="475"/>
      <c r="IJF257" s="475"/>
      <c r="IJG257" s="475"/>
      <c r="IJH257" s="475"/>
      <c r="IJI257" s="475"/>
      <c r="IJJ257" s="475"/>
      <c r="IJK257" s="475"/>
      <c r="IJL257" s="475"/>
      <c r="IJM257" s="475"/>
      <c r="IJN257" s="475"/>
      <c r="IJO257" s="475"/>
      <c r="IJP257" s="475"/>
      <c r="IJQ257" s="475"/>
      <c r="IJR257" s="475"/>
      <c r="IJS257" s="475"/>
      <c r="IJT257" s="475"/>
      <c r="IJU257" s="475"/>
      <c r="IJV257" s="475"/>
      <c r="IJW257" s="475"/>
      <c r="IJX257" s="475"/>
      <c r="IJY257" s="475"/>
      <c r="IJZ257" s="475"/>
      <c r="IKA257" s="475"/>
      <c r="IKB257" s="475"/>
      <c r="IKC257" s="475"/>
      <c r="IKD257" s="475"/>
      <c r="IKE257" s="475"/>
      <c r="IKF257" s="475"/>
      <c r="IKG257" s="475"/>
      <c r="IKH257" s="475"/>
      <c r="IKI257" s="475"/>
      <c r="IKJ257" s="475"/>
      <c r="IKK257" s="475"/>
      <c r="IKL257" s="475"/>
      <c r="IKM257" s="475"/>
      <c r="IKN257" s="475"/>
      <c r="IKO257" s="475"/>
      <c r="IKP257" s="475"/>
      <c r="IKQ257" s="475"/>
      <c r="IKR257" s="475"/>
      <c r="IKS257" s="475"/>
      <c r="IKT257" s="475"/>
      <c r="IKU257" s="475"/>
      <c r="IKV257" s="475"/>
      <c r="IKW257" s="475"/>
      <c r="IKX257" s="475"/>
      <c r="IKY257" s="475"/>
      <c r="IKZ257" s="475"/>
      <c r="ILA257" s="475"/>
      <c r="ILB257" s="475"/>
      <c r="ILC257" s="475"/>
      <c r="ILD257" s="475"/>
      <c r="ILE257" s="475"/>
      <c r="ILF257" s="475"/>
      <c r="ILG257" s="475"/>
      <c r="ILH257" s="475"/>
      <c r="ILI257" s="475"/>
      <c r="ILJ257" s="475"/>
      <c r="ILK257" s="475"/>
      <c r="ILL257" s="475"/>
      <c r="ILM257" s="475"/>
      <c r="ILN257" s="475"/>
      <c r="ILO257" s="475"/>
      <c r="ILP257" s="475"/>
      <c r="ILQ257" s="475"/>
      <c r="ILR257" s="475"/>
      <c r="ILS257" s="475"/>
      <c r="ILT257" s="475"/>
      <c r="ILU257" s="475"/>
      <c r="ILV257" s="475"/>
      <c r="ILW257" s="475"/>
      <c r="ILX257" s="475"/>
      <c r="ILY257" s="475"/>
      <c r="ILZ257" s="475"/>
      <c r="IMA257" s="475"/>
      <c r="IMB257" s="475"/>
      <c r="IMC257" s="475"/>
      <c r="IMD257" s="475"/>
      <c r="IME257" s="475"/>
      <c r="IMF257" s="475"/>
      <c r="IMG257" s="475"/>
      <c r="IMH257" s="475"/>
      <c r="IMI257" s="475"/>
      <c r="IMJ257" s="475"/>
      <c r="IMK257" s="475"/>
      <c r="IML257" s="475"/>
      <c r="IMM257" s="475"/>
      <c r="IMN257" s="475"/>
      <c r="IMO257" s="475"/>
      <c r="IMP257" s="475"/>
      <c r="IMQ257" s="475"/>
      <c r="IMR257" s="475"/>
      <c r="IMS257" s="475"/>
      <c r="IMT257" s="475"/>
      <c r="IMU257" s="475"/>
      <c r="IMV257" s="475"/>
      <c r="IMW257" s="475"/>
      <c r="IMX257" s="475"/>
      <c r="IMY257" s="475"/>
      <c r="IMZ257" s="475"/>
      <c r="INA257" s="475"/>
      <c r="INB257" s="475"/>
      <c r="INC257" s="475"/>
      <c r="IND257" s="475"/>
      <c r="INE257" s="475"/>
      <c r="INF257" s="475"/>
      <c r="ING257" s="475"/>
      <c r="INH257" s="475"/>
      <c r="INI257" s="475"/>
      <c r="INJ257" s="475"/>
      <c r="INK257" s="475"/>
      <c r="INL257" s="475"/>
      <c r="INM257" s="475"/>
      <c r="INN257" s="475"/>
      <c r="INO257" s="475"/>
      <c r="INP257" s="475"/>
      <c r="INQ257" s="475"/>
      <c r="INR257" s="475"/>
      <c r="INS257" s="475"/>
      <c r="INT257" s="475"/>
      <c r="INU257" s="475"/>
      <c r="INV257" s="475"/>
      <c r="INW257" s="475"/>
      <c r="INX257" s="475"/>
      <c r="INY257" s="475"/>
      <c r="INZ257" s="475"/>
      <c r="IOA257" s="475"/>
      <c r="IOB257" s="475"/>
      <c r="IOC257" s="475"/>
      <c r="IOD257" s="475"/>
      <c r="IOE257" s="475"/>
      <c r="IOF257" s="475"/>
      <c r="IOG257" s="475"/>
      <c r="IOH257" s="475"/>
      <c r="IOI257" s="475"/>
      <c r="IOJ257" s="475"/>
      <c r="IOK257" s="475"/>
      <c r="IOL257" s="475"/>
      <c r="IOM257" s="475"/>
      <c r="ION257" s="475"/>
      <c r="IOO257" s="475"/>
      <c r="IOP257" s="475"/>
      <c r="IOQ257" s="475"/>
      <c r="IOR257" s="475"/>
      <c r="IOS257" s="475"/>
      <c r="IOT257" s="475"/>
      <c r="IOU257" s="475"/>
      <c r="IOV257" s="475"/>
      <c r="IOW257" s="475"/>
      <c r="IOX257" s="475"/>
      <c r="IOY257" s="475"/>
      <c r="IOZ257" s="475"/>
      <c r="IPA257" s="475"/>
      <c r="IPB257" s="475"/>
      <c r="IPC257" s="475"/>
      <c r="IPD257" s="475"/>
      <c r="IPE257" s="475"/>
      <c r="IPF257" s="475"/>
      <c r="IPG257" s="475"/>
      <c r="IPH257" s="475"/>
      <c r="IPI257" s="475"/>
      <c r="IPJ257" s="475"/>
      <c r="IPK257" s="475"/>
      <c r="IPL257" s="475"/>
      <c r="IPM257" s="475"/>
      <c r="IPN257" s="475"/>
      <c r="IPO257" s="475"/>
      <c r="IPP257" s="475"/>
      <c r="IPQ257" s="475"/>
      <c r="IPR257" s="475"/>
      <c r="IPS257" s="475"/>
      <c r="IPT257" s="475"/>
      <c r="IPU257" s="475"/>
      <c r="IPV257" s="475"/>
      <c r="IPW257" s="475"/>
      <c r="IPX257" s="475"/>
      <c r="IPY257" s="475"/>
      <c r="IPZ257" s="475"/>
      <c r="IQA257" s="475"/>
      <c r="IQB257" s="475"/>
      <c r="IQC257" s="475"/>
      <c r="IQD257" s="475"/>
      <c r="IQE257" s="475"/>
      <c r="IQF257" s="475"/>
      <c r="IQG257" s="475"/>
      <c r="IQH257" s="475"/>
      <c r="IQI257" s="475"/>
      <c r="IQJ257" s="475"/>
      <c r="IQK257" s="475"/>
      <c r="IQL257" s="475"/>
      <c r="IQM257" s="475"/>
      <c r="IQN257" s="475"/>
      <c r="IQO257" s="475"/>
      <c r="IQP257" s="475"/>
      <c r="IQQ257" s="475"/>
      <c r="IQR257" s="475"/>
      <c r="IQS257" s="475"/>
      <c r="IQT257" s="475"/>
      <c r="IQU257" s="475"/>
      <c r="IQV257" s="475"/>
      <c r="IQW257" s="475"/>
      <c r="IQX257" s="475"/>
      <c r="IQY257" s="475"/>
      <c r="IQZ257" s="475"/>
      <c r="IRA257" s="475"/>
      <c r="IRB257" s="475"/>
      <c r="IRC257" s="475"/>
      <c r="IRD257" s="475"/>
      <c r="IRE257" s="475"/>
      <c r="IRF257" s="475"/>
      <c r="IRG257" s="475"/>
      <c r="IRH257" s="475"/>
      <c r="IRI257" s="475"/>
      <c r="IRJ257" s="475"/>
      <c r="IRK257" s="475"/>
      <c r="IRL257" s="475"/>
      <c r="IRM257" s="475"/>
      <c r="IRN257" s="475"/>
      <c r="IRO257" s="475"/>
      <c r="IRP257" s="475"/>
      <c r="IRQ257" s="475"/>
      <c r="IRR257" s="475"/>
      <c r="IRS257" s="475"/>
      <c r="IRT257" s="475"/>
      <c r="IRU257" s="475"/>
      <c r="IRV257" s="475"/>
      <c r="IRW257" s="475"/>
      <c r="IRX257" s="475"/>
      <c r="IRY257" s="475"/>
      <c r="IRZ257" s="475"/>
      <c r="ISA257" s="475"/>
      <c r="ISB257" s="475"/>
      <c r="ISC257" s="475"/>
      <c r="ISD257" s="475"/>
      <c r="ISE257" s="475"/>
      <c r="ISF257" s="475"/>
      <c r="ISG257" s="475"/>
      <c r="ISH257" s="475"/>
      <c r="ISI257" s="475"/>
      <c r="ISJ257" s="475"/>
      <c r="ISK257" s="475"/>
      <c r="ISL257" s="475"/>
      <c r="ISM257" s="475"/>
      <c r="ISN257" s="475"/>
      <c r="ISO257" s="475"/>
      <c r="ISP257" s="475"/>
      <c r="ISQ257" s="475"/>
      <c r="ISR257" s="475"/>
      <c r="ISS257" s="475"/>
      <c r="IST257" s="475"/>
      <c r="ISU257" s="475"/>
      <c r="ISV257" s="475"/>
      <c r="ISW257" s="475"/>
      <c r="ISX257" s="475"/>
      <c r="ISY257" s="475"/>
      <c r="ISZ257" s="475"/>
      <c r="ITA257" s="475"/>
      <c r="ITB257" s="475"/>
      <c r="ITC257" s="475"/>
      <c r="ITD257" s="475"/>
      <c r="ITE257" s="475"/>
      <c r="ITF257" s="475"/>
      <c r="ITG257" s="475"/>
      <c r="ITH257" s="475"/>
      <c r="ITI257" s="475"/>
      <c r="ITJ257" s="475"/>
      <c r="ITK257" s="475"/>
      <c r="ITL257" s="475"/>
      <c r="ITM257" s="475"/>
      <c r="ITN257" s="475"/>
      <c r="ITO257" s="475"/>
      <c r="ITP257" s="475"/>
      <c r="ITQ257" s="475"/>
      <c r="ITR257" s="475"/>
      <c r="ITS257" s="475"/>
      <c r="ITT257" s="475"/>
      <c r="ITU257" s="475"/>
      <c r="ITV257" s="475"/>
      <c r="ITW257" s="475"/>
      <c r="ITX257" s="475"/>
      <c r="ITY257" s="475"/>
      <c r="ITZ257" s="475"/>
      <c r="IUA257" s="475"/>
      <c r="IUB257" s="475"/>
      <c r="IUC257" s="475"/>
      <c r="IUD257" s="475"/>
      <c r="IUE257" s="475"/>
      <c r="IUF257" s="475"/>
      <c r="IUG257" s="475"/>
      <c r="IUH257" s="475"/>
      <c r="IUI257" s="475"/>
      <c r="IUJ257" s="475"/>
      <c r="IUK257" s="475"/>
      <c r="IUL257" s="475"/>
      <c r="IUM257" s="475"/>
      <c r="IUN257" s="475"/>
      <c r="IUO257" s="475"/>
      <c r="IUP257" s="475"/>
      <c r="IUQ257" s="475"/>
      <c r="IUR257" s="475"/>
      <c r="IUS257" s="475"/>
      <c r="IUT257" s="475"/>
      <c r="IUU257" s="475"/>
      <c r="IUV257" s="475"/>
      <c r="IUW257" s="475"/>
      <c r="IUX257" s="475"/>
      <c r="IUY257" s="475"/>
      <c r="IUZ257" s="475"/>
      <c r="IVA257" s="475"/>
      <c r="IVB257" s="475"/>
      <c r="IVC257" s="475"/>
      <c r="IVD257" s="475"/>
      <c r="IVE257" s="475"/>
      <c r="IVF257" s="475"/>
      <c r="IVG257" s="475"/>
      <c r="IVH257" s="475"/>
      <c r="IVI257" s="475"/>
      <c r="IVJ257" s="475"/>
      <c r="IVK257" s="475"/>
      <c r="IVL257" s="475"/>
      <c r="IVM257" s="475"/>
      <c r="IVN257" s="475"/>
      <c r="IVO257" s="475"/>
      <c r="IVP257" s="475"/>
      <c r="IVQ257" s="475"/>
      <c r="IVR257" s="475"/>
      <c r="IVS257" s="475"/>
      <c r="IVT257" s="475"/>
      <c r="IVU257" s="475"/>
      <c r="IVV257" s="475"/>
      <c r="IVW257" s="475"/>
      <c r="IVX257" s="475"/>
      <c r="IVY257" s="475"/>
      <c r="IVZ257" s="475"/>
      <c r="IWA257" s="475"/>
      <c r="IWB257" s="475"/>
      <c r="IWC257" s="475"/>
      <c r="IWD257" s="475"/>
      <c r="IWE257" s="475"/>
      <c r="IWF257" s="475"/>
      <c r="IWG257" s="475"/>
      <c r="IWH257" s="475"/>
      <c r="IWI257" s="475"/>
      <c r="IWJ257" s="475"/>
      <c r="IWK257" s="475"/>
      <c r="IWL257" s="475"/>
      <c r="IWM257" s="475"/>
      <c r="IWN257" s="475"/>
      <c r="IWO257" s="475"/>
      <c r="IWP257" s="475"/>
      <c r="IWQ257" s="475"/>
      <c r="IWR257" s="475"/>
      <c r="IWS257" s="475"/>
      <c r="IWT257" s="475"/>
      <c r="IWU257" s="475"/>
      <c r="IWV257" s="475"/>
      <c r="IWW257" s="475"/>
      <c r="IWX257" s="475"/>
      <c r="IWY257" s="475"/>
      <c r="IWZ257" s="475"/>
      <c r="IXA257" s="475"/>
      <c r="IXB257" s="475"/>
      <c r="IXC257" s="475"/>
      <c r="IXD257" s="475"/>
      <c r="IXE257" s="475"/>
      <c r="IXF257" s="475"/>
      <c r="IXG257" s="475"/>
      <c r="IXH257" s="475"/>
      <c r="IXI257" s="475"/>
      <c r="IXJ257" s="475"/>
      <c r="IXK257" s="475"/>
      <c r="IXL257" s="475"/>
      <c r="IXM257" s="475"/>
      <c r="IXN257" s="475"/>
      <c r="IXO257" s="475"/>
      <c r="IXP257" s="475"/>
      <c r="IXQ257" s="475"/>
      <c r="IXR257" s="475"/>
      <c r="IXS257" s="475"/>
      <c r="IXT257" s="475"/>
      <c r="IXU257" s="475"/>
      <c r="IXV257" s="475"/>
      <c r="IXW257" s="475"/>
      <c r="IXX257" s="475"/>
      <c r="IXY257" s="475"/>
      <c r="IXZ257" s="475"/>
      <c r="IYA257" s="475"/>
      <c r="IYB257" s="475"/>
      <c r="IYC257" s="475"/>
      <c r="IYD257" s="475"/>
      <c r="IYE257" s="475"/>
      <c r="IYF257" s="475"/>
      <c r="IYG257" s="475"/>
      <c r="IYH257" s="475"/>
      <c r="IYI257" s="475"/>
      <c r="IYJ257" s="475"/>
      <c r="IYK257" s="475"/>
      <c r="IYL257" s="475"/>
      <c r="IYM257" s="475"/>
      <c r="IYN257" s="475"/>
      <c r="IYO257" s="475"/>
      <c r="IYP257" s="475"/>
      <c r="IYQ257" s="475"/>
      <c r="IYR257" s="475"/>
      <c r="IYS257" s="475"/>
      <c r="IYT257" s="475"/>
      <c r="IYU257" s="475"/>
      <c r="IYV257" s="475"/>
      <c r="IYW257" s="475"/>
      <c r="IYX257" s="475"/>
      <c r="IYY257" s="475"/>
      <c r="IYZ257" s="475"/>
      <c r="IZA257" s="475"/>
      <c r="IZB257" s="475"/>
      <c r="IZC257" s="475"/>
      <c r="IZD257" s="475"/>
      <c r="IZE257" s="475"/>
      <c r="IZF257" s="475"/>
      <c r="IZG257" s="475"/>
      <c r="IZH257" s="475"/>
      <c r="IZI257" s="475"/>
      <c r="IZJ257" s="475"/>
      <c r="IZK257" s="475"/>
      <c r="IZL257" s="475"/>
      <c r="IZM257" s="475"/>
      <c r="IZN257" s="475"/>
      <c r="IZO257" s="475"/>
      <c r="IZP257" s="475"/>
      <c r="IZQ257" s="475"/>
      <c r="IZR257" s="475"/>
      <c r="IZS257" s="475"/>
      <c r="IZT257" s="475"/>
      <c r="IZU257" s="475"/>
      <c r="IZV257" s="475"/>
      <c r="IZW257" s="475"/>
      <c r="IZX257" s="475"/>
      <c r="IZY257" s="475"/>
      <c r="IZZ257" s="475"/>
      <c r="JAA257" s="475"/>
      <c r="JAB257" s="475"/>
      <c r="JAC257" s="475"/>
      <c r="JAD257" s="475"/>
      <c r="JAE257" s="475"/>
      <c r="JAF257" s="475"/>
      <c r="JAG257" s="475"/>
      <c r="JAH257" s="475"/>
      <c r="JAI257" s="475"/>
      <c r="JAJ257" s="475"/>
      <c r="JAK257" s="475"/>
      <c r="JAL257" s="475"/>
      <c r="JAM257" s="475"/>
      <c r="JAN257" s="475"/>
      <c r="JAO257" s="475"/>
      <c r="JAP257" s="475"/>
      <c r="JAQ257" s="475"/>
      <c r="JAR257" s="475"/>
      <c r="JAS257" s="475"/>
      <c r="JAT257" s="475"/>
      <c r="JAU257" s="475"/>
      <c r="JAV257" s="475"/>
      <c r="JAW257" s="475"/>
      <c r="JAX257" s="475"/>
      <c r="JAY257" s="475"/>
      <c r="JAZ257" s="475"/>
      <c r="JBA257" s="475"/>
      <c r="JBB257" s="475"/>
      <c r="JBC257" s="475"/>
      <c r="JBD257" s="475"/>
      <c r="JBE257" s="475"/>
      <c r="JBF257" s="475"/>
      <c r="JBG257" s="475"/>
      <c r="JBH257" s="475"/>
      <c r="JBI257" s="475"/>
      <c r="JBJ257" s="475"/>
      <c r="JBK257" s="475"/>
      <c r="JBL257" s="475"/>
      <c r="JBM257" s="475"/>
      <c r="JBN257" s="475"/>
      <c r="JBO257" s="475"/>
      <c r="JBP257" s="475"/>
      <c r="JBQ257" s="475"/>
      <c r="JBR257" s="475"/>
      <c r="JBS257" s="475"/>
      <c r="JBT257" s="475"/>
      <c r="JBU257" s="475"/>
      <c r="JBV257" s="475"/>
      <c r="JBW257" s="475"/>
      <c r="JBX257" s="475"/>
      <c r="JBY257" s="475"/>
      <c r="JBZ257" s="475"/>
      <c r="JCA257" s="475"/>
      <c r="JCB257" s="475"/>
      <c r="JCC257" s="475"/>
      <c r="JCD257" s="475"/>
      <c r="JCE257" s="475"/>
      <c r="JCF257" s="475"/>
      <c r="JCG257" s="475"/>
      <c r="JCH257" s="475"/>
      <c r="JCI257" s="475"/>
      <c r="JCJ257" s="475"/>
      <c r="JCK257" s="475"/>
      <c r="JCL257" s="475"/>
      <c r="JCM257" s="475"/>
      <c r="JCN257" s="475"/>
      <c r="JCO257" s="475"/>
      <c r="JCP257" s="475"/>
      <c r="JCQ257" s="475"/>
      <c r="JCR257" s="475"/>
      <c r="JCS257" s="475"/>
      <c r="JCT257" s="475"/>
      <c r="JCU257" s="475"/>
      <c r="JCV257" s="475"/>
      <c r="JCW257" s="475"/>
      <c r="JCX257" s="475"/>
      <c r="JCY257" s="475"/>
      <c r="JCZ257" s="475"/>
      <c r="JDA257" s="475"/>
      <c r="JDB257" s="475"/>
      <c r="JDC257" s="475"/>
      <c r="JDD257" s="475"/>
      <c r="JDE257" s="475"/>
      <c r="JDF257" s="475"/>
      <c r="JDG257" s="475"/>
      <c r="JDH257" s="475"/>
      <c r="JDI257" s="475"/>
      <c r="JDJ257" s="475"/>
      <c r="JDK257" s="475"/>
      <c r="JDL257" s="475"/>
      <c r="JDM257" s="475"/>
      <c r="JDN257" s="475"/>
      <c r="JDO257" s="475"/>
      <c r="JDP257" s="475"/>
      <c r="JDQ257" s="475"/>
      <c r="JDR257" s="475"/>
      <c r="JDS257" s="475"/>
      <c r="JDT257" s="475"/>
      <c r="JDU257" s="475"/>
      <c r="JDV257" s="475"/>
      <c r="JDW257" s="475"/>
      <c r="JDX257" s="475"/>
      <c r="JDY257" s="475"/>
      <c r="JDZ257" s="475"/>
      <c r="JEA257" s="475"/>
      <c r="JEB257" s="475"/>
      <c r="JEC257" s="475"/>
      <c r="JED257" s="475"/>
      <c r="JEE257" s="475"/>
      <c r="JEF257" s="475"/>
      <c r="JEG257" s="475"/>
      <c r="JEH257" s="475"/>
      <c r="JEI257" s="475"/>
      <c r="JEJ257" s="475"/>
      <c r="JEK257" s="475"/>
      <c r="JEL257" s="475"/>
      <c r="JEM257" s="475"/>
      <c r="JEN257" s="475"/>
      <c r="JEO257" s="475"/>
      <c r="JEP257" s="475"/>
      <c r="JEQ257" s="475"/>
      <c r="JER257" s="475"/>
      <c r="JES257" s="475"/>
      <c r="JET257" s="475"/>
      <c r="JEU257" s="475"/>
      <c r="JEV257" s="475"/>
      <c r="JEW257" s="475"/>
      <c r="JEX257" s="475"/>
      <c r="JEY257" s="475"/>
      <c r="JEZ257" s="475"/>
      <c r="JFA257" s="475"/>
      <c r="JFB257" s="475"/>
      <c r="JFC257" s="475"/>
      <c r="JFD257" s="475"/>
      <c r="JFE257" s="475"/>
      <c r="JFF257" s="475"/>
      <c r="JFG257" s="475"/>
      <c r="JFH257" s="475"/>
      <c r="JFI257" s="475"/>
      <c r="JFJ257" s="475"/>
      <c r="JFK257" s="475"/>
      <c r="JFL257" s="475"/>
      <c r="JFM257" s="475"/>
      <c r="JFN257" s="475"/>
      <c r="JFO257" s="475"/>
      <c r="JFP257" s="475"/>
      <c r="JFQ257" s="475"/>
      <c r="JFR257" s="475"/>
      <c r="JFS257" s="475"/>
      <c r="JFT257" s="475"/>
      <c r="JFU257" s="475"/>
      <c r="JFV257" s="475"/>
      <c r="JFW257" s="475"/>
      <c r="JFX257" s="475"/>
      <c r="JFY257" s="475"/>
      <c r="JFZ257" s="475"/>
      <c r="JGA257" s="475"/>
      <c r="JGB257" s="475"/>
      <c r="JGC257" s="475"/>
      <c r="JGD257" s="475"/>
      <c r="JGE257" s="475"/>
      <c r="JGF257" s="475"/>
      <c r="JGG257" s="475"/>
      <c r="JGH257" s="475"/>
      <c r="JGI257" s="475"/>
      <c r="JGJ257" s="475"/>
      <c r="JGK257" s="475"/>
      <c r="JGL257" s="475"/>
      <c r="JGM257" s="475"/>
      <c r="JGN257" s="475"/>
      <c r="JGO257" s="475"/>
      <c r="JGP257" s="475"/>
      <c r="JGQ257" s="475"/>
      <c r="JGR257" s="475"/>
      <c r="JGS257" s="475"/>
      <c r="JGT257" s="475"/>
      <c r="JGU257" s="475"/>
      <c r="JGV257" s="475"/>
      <c r="JGW257" s="475"/>
      <c r="JGX257" s="475"/>
      <c r="JGY257" s="475"/>
      <c r="JGZ257" s="475"/>
      <c r="JHA257" s="475"/>
      <c r="JHB257" s="475"/>
      <c r="JHC257" s="475"/>
      <c r="JHD257" s="475"/>
      <c r="JHE257" s="475"/>
      <c r="JHF257" s="475"/>
      <c r="JHG257" s="475"/>
      <c r="JHH257" s="475"/>
      <c r="JHI257" s="475"/>
      <c r="JHJ257" s="475"/>
      <c r="JHK257" s="475"/>
      <c r="JHL257" s="475"/>
      <c r="JHM257" s="475"/>
      <c r="JHN257" s="475"/>
      <c r="JHO257" s="475"/>
      <c r="JHP257" s="475"/>
      <c r="JHQ257" s="475"/>
      <c r="JHR257" s="475"/>
      <c r="JHS257" s="475"/>
      <c r="JHT257" s="475"/>
      <c r="JHU257" s="475"/>
      <c r="JHV257" s="475"/>
      <c r="JHW257" s="475"/>
      <c r="JHX257" s="475"/>
      <c r="JHY257" s="475"/>
      <c r="JHZ257" s="475"/>
      <c r="JIA257" s="475"/>
      <c r="JIB257" s="475"/>
      <c r="JIC257" s="475"/>
      <c r="JID257" s="475"/>
      <c r="JIE257" s="475"/>
      <c r="JIF257" s="475"/>
      <c r="JIG257" s="475"/>
      <c r="JIH257" s="475"/>
      <c r="JII257" s="475"/>
      <c r="JIJ257" s="475"/>
      <c r="JIK257" s="475"/>
      <c r="JIL257" s="475"/>
      <c r="JIM257" s="475"/>
      <c r="JIN257" s="475"/>
      <c r="JIO257" s="475"/>
      <c r="JIP257" s="475"/>
      <c r="JIQ257" s="475"/>
      <c r="JIR257" s="475"/>
      <c r="JIS257" s="475"/>
      <c r="JIT257" s="475"/>
      <c r="JIU257" s="475"/>
      <c r="JIV257" s="475"/>
      <c r="JIW257" s="475"/>
      <c r="JIX257" s="475"/>
      <c r="JIY257" s="475"/>
      <c r="JIZ257" s="475"/>
      <c r="JJA257" s="475"/>
      <c r="JJB257" s="475"/>
      <c r="JJC257" s="475"/>
      <c r="JJD257" s="475"/>
      <c r="JJE257" s="475"/>
      <c r="JJF257" s="475"/>
      <c r="JJG257" s="475"/>
      <c r="JJH257" s="475"/>
      <c r="JJI257" s="475"/>
      <c r="JJJ257" s="475"/>
      <c r="JJK257" s="475"/>
      <c r="JJL257" s="475"/>
      <c r="JJM257" s="475"/>
      <c r="JJN257" s="475"/>
      <c r="JJO257" s="475"/>
      <c r="JJP257" s="475"/>
      <c r="JJQ257" s="475"/>
      <c r="JJR257" s="475"/>
      <c r="JJS257" s="475"/>
      <c r="JJT257" s="475"/>
      <c r="JJU257" s="475"/>
      <c r="JJV257" s="475"/>
      <c r="JJW257" s="475"/>
      <c r="JJX257" s="475"/>
      <c r="JJY257" s="475"/>
      <c r="JJZ257" s="475"/>
      <c r="JKA257" s="475"/>
      <c r="JKB257" s="475"/>
      <c r="JKC257" s="475"/>
      <c r="JKD257" s="475"/>
      <c r="JKE257" s="475"/>
      <c r="JKF257" s="475"/>
      <c r="JKG257" s="475"/>
      <c r="JKH257" s="475"/>
      <c r="JKI257" s="475"/>
      <c r="JKJ257" s="475"/>
      <c r="JKK257" s="475"/>
      <c r="JKL257" s="475"/>
      <c r="JKM257" s="475"/>
      <c r="JKN257" s="475"/>
      <c r="JKO257" s="475"/>
      <c r="JKP257" s="475"/>
      <c r="JKQ257" s="475"/>
      <c r="JKR257" s="475"/>
      <c r="JKS257" s="475"/>
      <c r="JKT257" s="475"/>
      <c r="JKU257" s="475"/>
      <c r="JKV257" s="475"/>
      <c r="JKW257" s="475"/>
      <c r="JKX257" s="475"/>
      <c r="JKY257" s="475"/>
      <c r="JKZ257" s="475"/>
      <c r="JLA257" s="475"/>
      <c r="JLB257" s="475"/>
      <c r="JLC257" s="475"/>
      <c r="JLD257" s="475"/>
      <c r="JLE257" s="475"/>
      <c r="JLF257" s="475"/>
      <c r="JLG257" s="475"/>
      <c r="JLH257" s="475"/>
      <c r="JLI257" s="475"/>
      <c r="JLJ257" s="475"/>
      <c r="JLK257" s="475"/>
      <c r="JLL257" s="475"/>
      <c r="JLM257" s="475"/>
      <c r="JLN257" s="475"/>
      <c r="JLO257" s="475"/>
      <c r="JLP257" s="475"/>
      <c r="JLQ257" s="475"/>
      <c r="JLR257" s="475"/>
      <c r="JLS257" s="475"/>
      <c r="JLT257" s="475"/>
      <c r="JLU257" s="475"/>
      <c r="JLV257" s="475"/>
      <c r="JLW257" s="475"/>
      <c r="JLX257" s="475"/>
      <c r="JLY257" s="475"/>
      <c r="JLZ257" s="475"/>
      <c r="JMA257" s="475"/>
      <c r="JMB257" s="475"/>
      <c r="JMC257" s="475"/>
      <c r="JMD257" s="475"/>
      <c r="JME257" s="475"/>
      <c r="JMF257" s="475"/>
      <c r="JMG257" s="475"/>
      <c r="JMH257" s="475"/>
      <c r="JMI257" s="475"/>
      <c r="JMJ257" s="475"/>
      <c r="JMK257" s="475"/>
      <c r="JML257" s="475"/>
      <c r="JMM257" s="475"/>
      <c r="JMN257" s="475"/>
      <c r="JMO257" s="475"/>
      <c r="JMP257" s="475"/>
      <c r="JMQ257" s="475"/>
      <c r="JMR257" s="475"/>
      <c r="JMS257" s="475"/>
      <c r="JMT257" s="475"/>
      <c r="JMU257" s="475"/>
      <c r="JMV257" s="475"/>
      <c r="JMW257" s="475"/>
      <c r="JMX257" s="475"/>
      <c r="JMY257" s="475"/>
      <c r="JMZ257" s="475"/>
      <c r="JNA257" s="475"/>
      <c r="JNB257" s="475"/>
      <c r="JNC257" s="475"/>
      <c r="JND257" s="475"/>
      <c r="JNE257" s="475"/>
      <c r="JNF257" s="475"/>
      <c r="JNG257" s="475"/>
      <c r="JNH257" s="475"/>
      <c r="JNI257" s="475"/>
      <c r="JNJ257" s="475"/>
      <c r="JNK257" s="475"/>
      <c r="JNL257" s="475"/>
      <c r="JNM257" s="475"/>
      <c r="JNN257" s="475"/>
      <c r="JNO257" s="475"/>
      <c r="JNP257" s="475"/>
      <c r="JNQ257" s="475"/>
      <c r="JNR257" s="475"/>
      <c r="JNS257" s="475"/>
      <c r="JNT257" s="475"/>
      <c r="JNU257" s="475"/>
      <c r="JNV257" s="475"/>
      <c r="JNW257" s="475"/>
      <c r="JNX257" s="475"/>
      <c r="JNY257" s="475"/>
      <c r="JNZ257" s="475"/>
      <c r="JOA257" s="475"/>
      <c r="JOB257" s="475"/>
      <c r="JOC257" s="475"/>
      <c r="JOD257" s="475"/>
      <c r="JOE257" s="475"/>
      <c r="JOF257" s="475"/>
      <c r="JOG257" s="475"/>
      <c r="JOH257" s="475"/>
      <c r="JOI257" s="475"/>
      <c r="JOJ257" s="475"/>
      <c r="JOK257" s="475"/>
      <c r="JOL257" s="475"/>
      <c r="JOM257" s="475"/>
      <c r="JON257" s="475"/>
      <c r="JOO257" s="475"/>
      <c r="JOP257" s="475"/>
      <c r="JOQ257" s="475"/>
      <c r="JOR257" s="475"/>
      <c r="JOS257" s="475"/>
      <c r="JOT257" s="475"/>
      <c r="JOU257" s="475"/>
      <c r="JOV257" s="475"/>
      <c r="JOW257" s="475"/>
      <c r="JOX257" s="475"/>
      <c r="JOY257" s="475"/>
      <c r="JOZ257" s="475"/>
      <c r="JPA257" s="475"/>
      <c r="JPB257" s="475"/>
      <c r="JPC257" s="475"/>
      <c r="JPD257" s="475"/>
      <c r="JPE257" s="475"/>
      <c r="JPF257" s="475"/>
      <c r="JPG257" s="475"/>
      <c r="JPH257" s="475"/>
      <c r="JPI257" s="475"/>
      <c r="JPJ257" s="475"/>
      <c r="JPK257" s="475"/>
      <c r="JPL257" s="475"/>
      <c r="JPM257" s="475"/>
      <c r="JPN257" s="475"/>
      <c r="JPO257" s="475"/>
      <c r="JPP257" s="475"/>
      <c r="JPQ257" s="475"/>
      <c r="JPR257" s="475"/>
      <c r="JPS257" s="475"/>
      <c r="JPT257" s="475"/>
      <c r="JPU257" s="475"/>
      <c r="JPV257" s="475"/>
      <c r="JPW257" s="475"/>
      <c r="JPX257" s="475"/>
      <c r="JPY257" s="475"/>
      <c r="JPZ257" s="475"/>
      <c r="JQA257" s="475"/>
      <c r="JQB257" s="475"/>
      <c r="JQC257" s="475"/>
      <c r="JQD257" s="475"/>
      <c r="JQE257" s="475"/>
      <c r="JQF257" s="475"/>
      <c r="JQG257" s="475"/>
      <c r="JQH257" s="475"/>
      <c r="JQI257" s="475"/>
      <c r="JQJ257" s="475"/>
      <c r="JQK257" s="475"/>
      <c r="JQL257" s="475"/>
      <c r="JQM257" s="475"/>
      <c r="JQN257" s="475"/>
      <c r="JQO257" s="475"/>
      <c r="JQP257" s="475"/>
      <c r="JQQ257" s="475"/>
      <c r="JQR257" s="475"/>
      <c r="JQS257" s="475"/>
      <c r="JQT257" s="475"/>
      <c r="JQU257" s="475"/>
      <c r="JQV257" s="475"/>
      <c r="JQW257" s="475"/>
      <c r="JQX257" s="475"/>
      <c r="JQY257" s="475"/>
      <c r="JQZ257" s="475"/>
      <c r="JRA257" s="475"/>
      <c r="JRB257" s="475"/>
      <c r="JRC257" s="475"/>
      <c r="JRD257" s="475"/>
      <c r="JRE257" s="475"/>
      <c r="JRF257" s="475"/>
      <c r="JRG257" s="475"/>
      <c r="JRH257" s="475"/>
      <c r="JRI257" s="475"/>
      <c r="JRJ257" s="475"/>
      <c r="JRK257" s="475"/>
      <c r="JRL257" s="475"/>
      <c r="JRM257" s="475"/>
      <c r="JRN257" s="475"/>
      <c r="JRO257" s="475"/>
      <c r="JRP257" s="475"/>
      <c r="JRQ257" s="475"/>
      <c r="JRR257" s="475"/>
      <c r="JRS257" s="475"/>
      <c r="JRT257" s="475"/>
      <c r="JRU257" s="475"/>
      <c r="JRV257" s="475"/>
      <c r="JRW257" s="475"/>
      <c r="JRX257" s="475"/>
      <c r="JRY257" s="475"/>
      <c r="JRZ257" s="475"/>
      <c r="JSA257" s="475"/>
      <c r="JSB257" s="475"/>
      <c r="JSC257" s="475"/>
      <c r="JSD257" s="475"/>
      <c r="JSE257" s="475"/>
      <c r="JSF257" s="475"/>
      <c r="JSG257" s="475"/>
      <c r="JSH257" s="475"/>
      <c r="JSI257" s="475"/>
      <c r="JSJ257" s="475"/>
      <c r="JSK257" s="475"/>
      <c r="JSL257" s="475"/>
      <c r="JSM257" s="475"/>
      <c r="JSN257" s="475"/>
      <c r="JSO257" s="475"/>
      <c r="JSP257" s="475"/>
      <c r="JSQ257" s="475"/>
      <c r="JSR257" s="475"/>
      <c r="JSS257" s="475"/>
      <c r="JST257" s="475"/>
      <c r="JSU257" s="475"/>
      <c r="JSV257" s="475"/>
      <c r="JSW257" s="475"/>
      <c r="JSX257" s="475"/>
      <c r="JSY257" s="475"/>
      <c r="JSZ257" s="475"/>
      <c r="JTA257" s="475"/>
      <c r="JTB257" s="475"/>
      <c r="JTC257" s="475"/>
      <c r="JTD257" s="475"/>
      <c r="JTE257" s="475"/>
      <c r="JTF257" s="475"/>
      <c r="JTG257" s="475"/>
      <c r="JTH257" s="475"/>
      <c r="JTI257" s="475"/>
      <c r="JTJ257" s="475"/>
      <c r="JTK257" s="475"/>
      <c r="JTL257" s="475"/>
      <c r="JTM257" s="475"/>
      <c r="JTN257" s="475"/>
      <c r="JTO257" s="475"/>
      <c r="JTP257" s="475"/>
      <c r="JTQ257" s="475"/>
      <c r="JTR257" s="475"/>
      <c r="JTS257" s="475"/>
      <c r="JTT257" s="475"/>
      <c r="JTU257" s="475"/>
      <c r="JTV257" s="475"/>
      <c r="JTW257" s="475"/>
      <c r="JTX257" s="475"/>
      <c r="JTY257" s="475"/>
      <c r="JTZ257" s="475"/>
      <c r="JUA257" s="475"/>
      <c r="JUB257" s="475"/>
      <c r="JUC257" s="475"/>
      <c r="JUD257" s="475"/>
      <c r="JUE257" s="475"/>
      <c r="JUF257" s="475"/>
      <c r="JUG257" s="475"/>
      <c r="JUH257" s="475"/>
      <c r="JUI257" s="475"/>
      <c r="JUJ257" s="475"/>
      <c r="JUK257" s="475"/>
      <c r="JUL257" s="475"/>
      <c r="JUM257" s="475"/>
      <c r="JUN257" s="475"/>
      <c r="JUO257" s="475"/>
      <c r="JUP257" s="475"/>
      <c r="JUQ257" s="475"/>
      <c r="JUR257" s="475"/>
      <c r="JUS257" s="475"/>
      <c r="JUT257" s="475"/>
      <c r="JUU257" s="475"/>
      <c r="JUV257" s="475"/>
      <c r="JUW257" s="475"/>
      <c r="JUX257" s="475"/>
      <c r="JUY257" s="475"/>
      <c r="JUZ257" s="475"/>
      <c r="JVA257" s="475"/>
      <c r="JVB257" s="475"/>
      <c r="JVC257" s="475"/>
      <c r="JVD257" s="475"/>
      <c r="JVE257" s="475"/>
      <c r="JVF257" s="475"/>
      <c r="JVG257" s="475"/>
      <c r="JVH257" s="475"/>
      <c r="JVI257" s="475"/>
      <c r="JVJ257" s="475"/>
      <c r="JVK257" s="475"/>
      <c r="JVL257" s="475"/>
      <c r="JVM257" s="475"/>
      <c r="JVN257" s="475"/>
      <c r="JVO257" s="475"/>
      <c r="JVP257" s="475"/>
      <c r="JVQ257" s="475"/>
      <c r="JVR257" s="475"/>
      <c r="JVS257" s="475"/>
      <c r="JVT257" s="475"/>
      <c r="JVU257" s="475"/>
      <c r="JVV257" s="475"/>
      <c r="JVW257" s="475"/>
      <c r="JVX257" s="475"/>
      <c r="JVY257" s="475"/>
      <c r="JVZ257" s="475"/>
      <c r="JWA257" s="475"/>
      <c r="JWB257" s="475"/>
      <c r="JWC257" s="475"/>
      <c r="JWD257" s="475"/>
      <c r="JWE257" s="475"/>
      <c r="JWF257" s="475"/>
      <c r="JWG257" s="475"/>
      <c r="JWH257" s="475"/>
      <c r="JWI257" s="475"/>
      <c r="JWJ257" s="475"/>
      <c r="JWK257" s="475"/>
      <c r="JWL257" s="475"/>
      <c r="JWM257" s="475"/>
      <c r="JWN257" s="475"/>
      <c r="JWO257" s="475"/>
      <c r="JWP257" s="475"/>
      <c r="JWQ257" s="475"/>
      <c r="JWR257" s="475"/>
      <c r="JWS257" s="475"/>
      <c r="JWT257" s="475"/>
      <c r="JWU257" s="475"/>
      <c r="JWV257" s="475"/>
      <c r="JWW257" s="475"/>
      <c r="JWX257" s="475"/>
      <c r="JWY257" s="475"/>
      <c r="JWZ257" s="475"/>
      <c r="JXA257" s="475"/>
      <c r="JXB257" s="475"/>
      <c r="JXC257" s="475"/>
      <c r="JXD257" s="475"/>
      <c r="JXE257" s="475"/>
      <c r="JXF257" s="475"/>
      <c r="JXG257" s="475"/>
      <c r="JXH257" s="475"/>
      <c r="JXI257" s="475"/>
      <c r="JXJ257" s="475"/>
      <c r="JXK257" s="475"/>
      <c r="JXL257" s="475"/>
      <c r="JXM257" s="475"/>
      <c r="JXN257" s="475"/>
      <c r="JXO257" s="475"/>
      <c r="JXP257" s="475"/>
      <c r="JXQ257" s="475"/>
      <c r="JXR257" s="475"/>
      <c r="JXS257" s="475"/>
      <c r="JXT257" s="475"/>
      <c r="JXU257" s="475"/>
      <c r="JXV257" s="475"/>
      <c r="JXW257" s="475"/>
      <c r="JXX257" s="475"/>
      <c r="JXY257" s="475"/>
      <c r="JXZ257" s="475"/>
      <c r="JYA257" s="475"/>
      <c r="JYB257" s="475"/>
      <c r="JYC257" s="475"/>
      <c r="JYD257" s="475"/>
      <c r="JYE257" s="475"/>
      <c r="JYF257" s="475"/>
      <c r="JYG257" s="475"/>
      <c r="JYH257" s="475"/>
      <c r="JYI257" s="475"/>
      <c r="JYJ257" s="475"/>
      <c r="JYK257" s="475"/>
      <c r="JYL257" s="475"/>
      <c r="JYM257" s="475"/>
      <c r="JYN257" s="475"/>
      <c r="JYO257" s="475"/>
      <c r="JYP257" s="475"/>
      <c r="JYQ257" s="475"/>
      <c r="JYR257" s="475"/>
      <c r="JYS257" s="475"/>
      <c r="JYT257" s="475"/>
      <c r="JYU257" s="475"/>
      <c r="JYV257" s="475"/>
      <c r="JYW257" s="475"/>
      <c r="JYX257" s="475"/>
      <c r="JYY257" s="475"/>
      <c r="JYZ257" s="475"/>
      <c r="JZA257" s="475"/>
      <c r="JZB257" s="475"/>
      <c r="JZC257" s="475"/>
      <c r="JZD257" s="475"/>
      <c r="JZE257" s="475"/>
      <c r="JZF257" s="475"/>
      <c r="JZG257" s="475"/>
      <c r="JZH257" s="475"/>
      <c r="JZI257" s="475"/>
      <c r="JZJ257" s="475"/>
      <c r="JZK257" s="475"/>
      <c r="JZL257" s="475"/>
      <c r="JZM257" s="475"/>
      <c r="JZN257" s="475"/>
      <c r="JZO257" s="475"/>
      <c r="JZP257" s="475"/>
      <c r="JZQ257" s="475"/>
      <c r="JZR257" s="475"/>
      <c r="JZS257" s="475"/>
      <c r="JZT257" s="475"/>
      <c r="JZU257" s="475"/>
      <c r="JZV257" s="475"/>
      <c r="JZW257" s="475"/>
      <c r="JZX257" s="475"/>
      <c r="JZY257" s="475"/>
      <c r="JZZ257" s="475"/>
      <c r="KAA257" s="475"/>
      <c r="KAB257" s="475"/>
      <c r="KAC257" s="475"/>
      <c r="KAD257" s="475"/>
      <c r="KAE257" s="475"/>
      <c r="KAF257" s="475"/>
      <c r="KAG257" s="475"/>
      <c r="KAH257" s="475"/>
      <c r="KAI257" s="475"/>
      <c r="KAJ257" s="475"/>
      <c r="KAK257" s="475"/>
      <c r="KAL257" s="475"/>
      <c r="KAM257" s="475"/>
      <c r="KAN257" s="475"/>
      <c r="KAO257" s="475"/>
      <c r="KAP257" s="475"/>
      <c r="KAQ257" s="475"/>
      <c r="KAR257" s="475"/>
      <c r="KAS257" s="475"/>
      <c r="KAT257" s="475"/>
      <c r="KAU257" s="475"/>
      <c r="KAV257" s="475"/>
      <c r="KAW257" s="475"/>
      <c r="KAX257" s="475"/>
      <c r="KAY257" s="475"/>
      <c r="KAZ257" s="475"/>
      <c r="KBA257" s="475"/>
      <c r="KBB257" s="475"/>
      <c r="KBC257" s="475"/>
      <c r="KBD257" s="475"/>
      <c r="KBE257" s="475"/>
      <c r="KBF257" s="475"/>
      <c r="KBG257" s="475"/>
      <c r="KBH257" s="475"/>
      <c r="KBI257" s="475"/>
      <c r="KBJ257" s="475"/>
      <c r="KBK257" s="475"/>
      <c r="KBL257" s="475"/>
      <c r="KBM257" s="475"/>
      <c r="KBN257" s="475"/>
      <c r="KBO257" s="475"/>
      <c r="KBP257" s="475"/>
      <c r="KBQ257" s="475"/>
      <c r="KBR257" s="475"/>
      <c r="KBS257" s="475"/>
      <c r="KBT257" s="475"/>
      <c r="KBU257" s="475"/>
      <c r="KBV257" s="475"/>
      <c r="KBW257" s="475"/>
      <c r="KBX257" s="475"/>
      <c r="KBY257" s="475"/>
      <c r="KBZ257" s="475"/>
      <c r="KCA257" s="475"/>
      <c r="KCB257" s="475"/>
      <c r="KCC257" s="475"/>
      <c r="KCD257" s="475"/>
      <c r="KCE257" s="475"/>
      <c r="KCF257" s="475"/>
      <c r="KCG257" s="475"/>
      <c r="KCH257" s="475"/>
      <c r="KCI257" s="475"/>
      <c r="KCJ257" s="475"/>
      <c r="KCK257" s="475"/>
      <c r="KCL257" s="475"/>
      <c r="KCM257" s="475"/>
      <c r="KCN257" s="475"/>
      <c r="KCO257" s="475"/>
      <c r="KCP257" s="475"/>
      <c r="KCQ257" s="475"/>
      <c r="KCR257" s="475"/>
      <c r="KCS257" s="475"/>
      <c r="KCT257" s="475"/>
      <c r="KCU257" s="475"/>
      <c r="KCV257" s="475"/>
      <c r="KCW257" s="475"/>
      <c r="KCX257" s="475"/>
      <c r="KCY257" s="475"/>
      <c r="KCZ257" s="475"/>
      <c r="KDA257" s="475"/>
      <c r="KDB257" s="475"/>
      <c r="KDC257" s="475"/>
      <c r="KDD257" s="475"/>
      <c r="KDE257" s="475"/>
      <c r="KDF257" s="475"/>
      <c r="KDG257" s="475"/>
      <c r="KDH257" s="475"/>
      <c r="KDI257" s="475"/>
      <c r="KDJ257" s="475"/>
      <c r="KDK257" s="475"/>
      <c r="KDL257" s="475"/>
      <c r="KDM257" s="475"/>
      <c r="KDN257" s="475"/>
      <c r="KDO257" s="475"/>
      <c r="KDP257" s="475"/>
      <c r="KDQ257" s="475"/>
      <c r="KDR257" s="475"/>
      <c r="KDS257" s="475"/>
      <c r="KDT257" s="475"/>
      <c r="KDU257" s="475"/>
      <c r="KDV257" s="475"/>
      <c r="KDW257" s="475"/>
      <c r="KDX257" s="475"/>
      <c r="KDY257" s="475"/>
      <c r="KDZ257" s="475"/>
      <c r="KEA257" s="475"/>
      <c r="KEB257" s="475"/>
      <c r="KEC257" s="475"/>
      <c r="KED257" s="475"/>
      <c r="KEE257" s="475"/>
      <c r="KEF257" s="475"/>
      <c r="KEG257" s="475"/>
      <c r="KEH257" s="475"/>
      <c r="KEI257" s="475"/>
      <c r="KEJ257" s="475"/>
      <c r="KEK257" s="475"/>
      <c r="KEL257" s="475"/>
      <c r="KEM257" s="475"/>
      <c r="KEN257" s="475"/>
      <c r="KEO257" s="475"/>
      <c r="KEP257" s="475"/>
      <c r="KEQ257" s="475"/>
      <c r="KER257" s="475"/>
      <c r="KES257" s="475"/>
      <c r="KET257" s="475"/>
      <c r="KEU257" s="475"/>
      <c r="KEV257" s="475"/>
      <c r="KEW257" s="475"/>
      <c r="KEX257" s="475"/>
      <c r="KEY257" s="475"/>
      <c r="KEZ257" s="475"/>
      <c r="KFA257" s="475"/>
      <c r="KFB257" s="475"/>
      <c r="KFC257" s="475"/>
      <c r="KFD257" s="475"/>
      <c r="KFE257" s="475"/>
      <c r="KFF257" s="475"/>
      <c r="KFG257" s="475"/>
      <c r="KFH257" s="475"/>
      <c r="KFI257" s="475"/>
      <c r="KFJ257" s="475"/>
      <c r="KFK257" s="475"/>
      <c r="KFL257" s="475"/>
      <c r="KFM257" s="475"/>
      <c r="KFN257" s="475"/>
      <c r="KFO257" s="475"/>
      <c r="KFP257" s="475"/>
      <c r="KFQ257" s="475"/>
      <c r="KFR257" s="475"/>
      <c r="KFS257" s="475"/>
      <c r="KFT257" s="475"/>
      <c r="KFU257" s="475"/>
      <c r="KFV257" s="475"/>
      <c r="KFW257" s="475"/>
      <c r="KFX257" s="475"/>
      <c r="KFY257" s="475"/>
      <c r="KFZ257" s="475"/>
      <c r="KGA257" s="475"/>
      <c r="KGB257" s="475"/>
      <c r="KGC257" s="475"/>
      <c r="KGD257" s="475"/>
      <c r="KGE257" s="475"/>
      <c r="KGF257" s="475"/>
      <c r="KGG257" s="475"/>
      <c r="KGH257" s="475"/>
      <c r="KGI257" s="475"/>
      <c r="KGJ257" s="475"/>
      <c r="KGK257" s="475"/>
      <c r="KGL257" s="475"/>
      <c r="KGM257" s="475"/>
      <c r="KGN257" s="475"/>
      <c r="KGO257" s="475"/>
      <c r="KGP257" s="475"/>
      <c r="KGQ257" s="475"/>
      <c r="KGR257" s="475"/>
      <c r="KGS257" s="475"/>
      <c r="KGT257" s="475"/>
      <c r="KGU257" s="475"/>
      <c r="KGV257" s="475"/>
      <c r="KGW257" s="475"/>
      <c r="KGX257" s="475"/>
      <c r="KGY257" s="475"/>
      <c r="KGZ257" s="475"/>
      <c r="KHA257" s="475"/>
      <c r="KHB257" s="475"/>
      <c r="KHC257" s="475"/>
      <c r="KHD257" s="475"/>
      <c r="KHE257" s="475"/>
      <c r="KHF257" s="475"/>
      <c r="KHG257" s="475"/>
      <c r="KHH257" s="475"/>
      <c r="KHI257" s="475"/>
      <c r="KHJ257" s="475"/>
      <c r="KHK257" s="475"/>
      <c r="KHL257" s="475"/>
      <c r="KHM257" s="475"/>
      <c r="KHN257" s="475"/>
      <c r="KHO257" s="475"/>
      <c r="KHP257" s="475"/>
      <c r="KHQ257" s="475"/>
      <c r="KHR257" s="475"/>
      <c r="KHS257" s="475"/>
      <c r="KHT257" s="475"/>
      <c r="KHU257" s="475"/>
      <c r="KHV257" s="475"/>
      <c r="KHW257" s="475"/>
      <c r="KHX257" s="475"/>
      <c r="KHY257" s="475"/>
      <c r="KHZ257" s="475"/>
      <c r="KIA257" s="475"/>
      <c r="KIB257" s="475"/>
      <c r="KIC257" s="475"/>
      <c r="KID257" s="475"/>
      <c r="KIE257" s="475"/>
      <c r="KIF257" s="475"/>
      <c r="KIG257" s="475"/>
      <c r="KIH257" s="475"/>
      <c r="KII257" s="475"/>
      <c r="KIJ257" s="475"/>
      <c r="KIK257" s="475"/>
      <c r="KIL257" s="475"/>
      <c r="KIM257" s="475"/>
      <c r="KIN257" s="475"/>
      <c r="KIO257" s="475"/>
      <c r="KIP257" s="475"/>
      <c r="KIQ257" s="475"/>
      <c r="KIR257" s="475"/>
      <c r="KIS257" s="475"/>
      <c r="KIT257" s="475"/>
      <c r="KIU257" s="475"/>
      <c r="KIV257" s="475"/>
      <c r="KIW257" s="475"/>
      <c r="KIX257" s="475"/>
      <c r="KIY257" s="475"/>
      <c r="KIZ257" s="475"/>
      <c r="KJA257" s="475"/>
      <c r="KJB257" s="475"/>
      <c r="KJC257" s="475"/>
      <c r="KJD257" s="475"/>
      <c r="KJE257" s="475"/>
      <c r="KJF257" s="475"/>
      <c r="KJG257" s="475"/>
      <c r="KJH257" s="475"/>
      <c r="KJI257" s="475"/>
      <c r="KJJ257" s="475"/>
      <c r="KJK257" s="475"/>
      <c r="KJL257" s="475"/>
      <c r="KJM257" s="475"/>
      <c r="KJN257" s="475"/>
      <c r="KJO257" s="475"/>
      <c r="KJP257" s="475"/>
      <c r="KJQ257" s="475"/>
      <c r="KJR257" s="475"/>
      <c r="KJS257" s="475"/>
      <c r="KJT257" s="475"/>
      <c r="KJU257" s="475"/>
      <c r="KJV257" s="475"/>
      <c r="KJW257" s="475"/>
      <c r="KJX257" s="475"/>
      <c r="KJY257" s="475"/>
      <c r="KJZ257" s="475"/>
      <c r="KKA257" s="475"/>
      <c r="KKB257" s="475"/>
      <c r="KKC257" s="475"/>
      <c r="KKD257" s="475"/>
      <c r="KKE257" s="475"/>
      <c r="KKF257" s="475"/>
      <c r="KKG257" s="475"/>
      <c r="KKH257" s="475"/>
      <c r="KKI257" s="475"/>
      <c r="KKJ257" s="475"/>
      <c r="KKK257" s="475"/>
      <c r="KKL257" s="475"/>
      <c r="KKM257" s="475"/>
      <c r="KKN257" s="475"/>
      <c r="KKO257" s="475"/>
      <c r="KKP257" s="475"/>
      <c r="KKQ257" s="475"/>
      <c r="KKR257" s="475"/>
      <c r="KKS257" s="475"/>
      <c r="KKT257" s="475"/>
      <c r="KKU257" s="475"/>
      <c r="KKV257" s="475"/>
      <c r="KKW257" s="475"/>
      <c r="KKX257" s="475"/>
      <c r="KKY257" s="475"/>
      <c r="KKZ257" s="475"/>
      <c r="KLA257" s="475"/>
      <c r="KLB257" s="475"/>
      <c r="KLC257" s="475"/>
      <c r="KLD257" s="475"/>
      <c r="KLE257" s="475"/>
      <c r="KLF257" s="475"/>
      <c r="KLG257" s="475"/>
      <c r="KLH257" s="475"/>
      <c r="KLI257" s="475"/>
      <c r="KLJ257" s="475"/>
      <c r="KLK257" s="475"/>
      <c r="KLL257" s="475"/>
      <c r="KLM257" s="475"/>
      <c r="KLN257" s="475"/>
      <c r="KLO257" s="475"/>
      <c r="KLP257" s="475"/>
      <c r="KLQ257" s="475"/>
      <c r="KLR257" s="475"/>
      <c r="KLS257" s="475"/>
      <c r="KLT257" s="475"/>
      <c r="KLU257" s="475"/>
      <c r="KLV257" s="475"/>
      <c r="KLW257" s="475"/>
      <c r="KLX257" s="475"/>
      <c r="KLY257" s="475"/>
      <c r="KLZ257" s="475"/>
      <c r="KMA257" s="475"/>
      <c r="KMB257" s="475"/>
      <c r="KMC257" s="475"/>
      <c r="KMD257" s="475"/>
      <c r="KME257" s="475"/>
      <c r="KMF257" s="475"/>
      <c r="KMG257" s="475"/>
      <c r="KMH257" s="475"/>
      <c r="KMI257" s="475"/>
      <c r="KMJ257" s="475"/>
      <c r="KMK257" s="475"/>
      <c r="KML257" s="475"/>
      <c r="KMM257" s="475"/>
      <c r="KMN257" s="475"/>
      <c r="KMO257" s="475"/>
      <c r="KMP257" s="475"/>
      <c r="KMQ257" s="475"/>
      <c r="KMR257" s="475"/>
      <c r="KMS257" s="475"/>
      <c r="KMT257" s="475"/>
      <c r="KMU257" s="475"/>
      <c r="KMV257" s="475"/>
      <c r="KMW257" s="475"/>
      <c r="KMX257" s="475"/>
      <c r="KMY257" s="475"/>
      <c r="KMZ257" s="475"/>
      <c r="KNA257" s="475"/>
      <c r="KNB257" s="475"/>
      <c r="KNC257" s="475"/>
      <c r="KND257" s="475"/>
      <c r="KNE257" s="475"/>
      <c r="KNF257" s="475"/>
      <c r="KNG257" s="475"/>
      <c r="KNH257" s="475"/>
      <c r="KNI257" s="475"/>
      <c r="KNJ257" s="475"/>
      <c r="KNK257" s="475"/>
      <c r="KNL257" s="475"/>
      <c r="KNM257" s="475"/>
      <c r="KNN257" s="475"/>
      <c r="KNO257" s="475"/>
      <c r="KNP257" s="475"/>
      <c r="KNQ257" s="475"/>
      <c r="KNR257" s="475"/>
      <c r="KNS257" s="475"/>
      <c r="KNT257" s="475"/>
      <c r="KNU257" s="475"/>
      <c r="KNV257" s="475"/>
      <c r="KNW257" s="475"/>
      <c r="KNX257" s="475"/>
      <c r="KNY257" s="475"/>
      <c r="KNZ257" s="475"/>
      <c r="KOA257" s="475"/>
      <c r="KOB257" s="475"/>
      <c r="KOC257" s="475"/>
      <c r="KOD257" s="475"/>
      <c r="KOE257" s="475"/>
      <c r="KOF257" s="475"/>
      <c r="KOG257" s="475"/>
      <c r="KOH257" s="475"/>
      <c r="KOI257" s="475"/>
      <c r="KOJ257" s="475"/>
      <c r="KOK257" s="475"/>
      <c r="KOL257" s="475"/>
      <c r="KOM257" s="475"/>
      <c r="KON257" s="475"/>
      <c r="KOO257" s="475"/>
      <c r="KOP257" s="475"/>
      <c r="KOQ257" s="475"/>
      <c r="KOR257" s="475"/>
      <c r="KOS257" s="475"/>
      <c r="KOT257" s="475"/>
      <c r="KOU257" s="475"/>
      <c r="KOV257" s="475"/>
      <c r="KOW257" s="475"/>
      <c r="KOX257" s="475"/>
      <c r="KOY257" s="475"/>
      <c r="KOZ257" s="475"/>
      <c r="KPA257" s="475"/>
      <c r="KPB257" s="475"/>
      <c r="KPC257" s="475"/>
      <c r="KPD257" s="475"/>
      <c r="KPE257" s="475"/>
      <c r="KPF257" s="475"/>
      <c r="KPG257" s="475"/>
      <c r="KPH257" s="475"/>
      <c r="KPI257" s="475"/>
      <c r="KPJ257" s="475"/>
      <c r="KPK257" s="475"/>
      <c r="KPL257" s="475"/>
      <c r="KPM257" s="475"/>
      <c r="KPN257" s="475"/>
      <c r="KPO257" s="475"/>
      <c r="KPP257" s="475"/>
      <c r="KPQ257" s="475"/>
      <c r="KPR257" s="475"/>
      <c r="KPS257" s="475"/>
      <c r="KPT257" s="475"/>
      <c r="KPU257" s="475"/>
      <c r="KPV257" s="475"/>
      <c r="KPW257" s="475"/>
      <c r="KPX257" s="475"/>
      <c r="KPY257" s="475"/>
      <c r="KPZ257" s="475"/>
      <c r="KQA257" s="475"/>
      <c r="KQB257" s="475"/>
      <c r="KQC257" s="475"/>
      <c r="KQD257" s="475"/>
      <c r="KQE257" s="475"/>
      <c r="KQF257" s="475"/>
      <c r="KQG257" s="475"/>
      <c r="KQH257" s="475"/>
      <c r="KQI257" s="475"/>
      <c r="KQJ257" s="475"/>
      <c r="KQK257" s="475"/>
      <c r="KQL257" s="475"/>
      <c r="KQM257" s="475"/>
      <c r="KQN257" s="475"/>
      <c r="KQO257" s="475"/>
      <c r="KQP257" s="475"/>
      <c r="KQQ257" s="475"/>
      <c r="KQR257" s="475"/>
      <c r="KQS257" s="475"/>
      <c r="KQT257" s="475"/>
      <c r="KQU257" s="475"/>
      <c r="KQV257" s="475"/>
      <c r="KQW257" s="475"/>
      <c r="KQX257" s="475"/>
      <c r="KQY257" s="475"/>
      <c r="KQZ257" s="475"/>
      <c r="KRA257" s="475"/>
      <c r="KRB257" s="475"/>
      <c r="KRC257" s="475"/>
      <c r="KRD257" s="475"/>
      <c r="KRE257" s="475"/>
      <c r="KRF257" s="475"/>
      <c r="KRG257" s="475"/>
      <c r="KRH257" s="475"/>
      <c r="KRI257" s="475"/>
      <c r="KRJ257" s="475"/>
      <c r="KRK257" s="475"/>
      <c r="KRL257" s="475"/>
      <c r="KRM257" s="475"/>
      <c r="KRN257" s="475"/>
      <c r="KRO257" s="475"/>
      <c r="KRP257" s="475"/>
      <c r="KRQ257" s="475"/>
      <c r="KRR257" s="475"/>
      <c r="KRS257" s="475"/>
      <c r="KRT257" s="475"/>
      <c r="KRU257" s="475"/>
      <c r="KRV257" s="475"/>
      <c r="KRW257" s="475"/>
      <c r="KRX257" s="475"/>
      <c r="KRY257" s="475"/>
      <c r="KRZ257" s="475"/>
      <c r="KSA257" s="475"/>
      <c r="KSB257" s="475"/>
      <c r="KSC257" s="475"/>
      <c r="KSD257" s="475"/>
      <c r="KSE257" s="475"/>
      <c r="KSF257" s="475"/>
      <c r="KSG257" s="475"/>
      <c r="KSH257" s="475"/>
      <c r="KSI257" s="475"/>
      <c r="KSJ257" s="475"/>
      <c r="KSK257" s="475"/>
      <c r="KSL257" s="475"/>
      <c r="KSM257" s="475"/>
      <c r="KSN257" s="475"/>
      <c r="KSO257" s="475"/>
      <c r="KSP257" s="475"/>
      <c r="KSQ257" s="475"/>
      <c r="KSR257" s="475"/>
      <c r="KSS257" s="475"/>
      <c r="KST257" s="475"/>
      <c r="KSU257" s="475"/>
      <c r="KSV257" s="475"/>
      <c r="KSW257" s="475"/>
      <c r="KSX257" s="475"/>
      <c r="KSY257" s="475"/>
      <c r="KSZ257" s="475"/>
      <c r="KTA257" s="475"/>
      <c r="KTB257" s="475"/>
      <c r="KTC257" s="475"/>
      <c r="KTD257" s="475"/>
      <c r="KTE257" s="475"/>
      <c r="KTF257" s="475"/>
      <c r="KTG257" s="475"/>
      <c r="KTH257" s="475"/>
      <c r="KTI257" s="475"/>
      <c r="KTJ257" s="475"/>
      <c r="KTK257" s="475"/>
      <c r="KTL257" s="475"/>
      <c r="KTM257" s="475"/>
      <c r="KTN257" s="475"/>
      <c r="KTO257" s="475"/>
      <c r="KTP257" s="475"/>
      <c r="KTQ257" s="475"/>
      <c r="KTR257" s="475"/>
      <c r="KTS257" s="475"/>
      <c r="KTT257" s="475"/>
      <c r="KTU257" s="475"/>
      <c r="KTV257" s="475"/>
      <c r="KTW257" s="475"/>
      <c r="KTX257" s="475"/>
      <c r="KTY257" s="475"/>
      <c r="KTZ257" s="475"/>
      <c r="KUA257" s="475"/>
      <c r="KUB257" s="475"/>
      <c r="KUC257" s="475"/>
      <c r="KUD257" s="475"/>
      <c r="KUE257" s="475"/>
      <c r="KUF257" s="475"/>
      <c r="KUG257" s="475"/>
      <c r="KUH257" s="475"/>
      <c r="KUI257" s="475"/>
      <c r="KUJ257" s="475"/>
      <c r="KUK257" s="475"/>
      <c r="KUL257" s="475"/>
      <c r="KUM257" s="475"/>
      <c r="KUN257" s="475"/>
      <c r="KUO257" s="475"/>
      <c r="KUP257" s="475"/>
      <c r="KUQ257" s="475"/>
      <c r="KUR257" s="475"/>
      <c r="KUS257" s="475"/>
      <c r="KUT257" s="475"/>
      <c r="KUU257" s="475"/>
      <c r="KUV257" s="475"/>
      <c r="KUW257" s="475"/>
      <c r="KUX257" s="475"/>
      <c r="KUY257" s="475"/>
      <c r="KUZ257" s="475"/>
      <c r="KVA257" s="475"/>
      <c r="KVB257" s="475"/>
      <c r="KVC257" s="475"/>
      <c r="KVD257" s="475"/>
      <c r="KVE257" s="475"/>
      <c r="KVF257" s="475"/>
      <c r="KVG257" s="475"/>
      <c r="KVH257" s="475"/>
      <c r="KVI257" s="475"/>
      <c r="KVJ257" s="475"/>
      <c r="KVK257" s="475"/>
      <c r="KVL257" s="475"/>
      <c r="KVM257" s="475"/>
      <c r="KVN257" s="475"/>
      <c r="KVO257" s="475"/>
      <c r="KVP257" s="475"/>
      <c r="KVQ257" s="475"/>
      <c r="KVR257" s="475"/>
      <c r="KVS257" s="475"/>
      <c r="KVT257" s="475"/>
      <c r="KVU257" s="475"/>
      <c r="KVV257" s="475"/>
      <c r="KVW257" s="475"/>
      <c r="KVX257" s="475"/>
      <c r="KVY257" s="475"/>
      <c r="KVZ257" s="475"/>
      <c r="KWA257" s="475"/>
      <c r="KWB257" s="475"/>
      <c r="KWC257" s="475"/>
      <c r="KWD257" s="475"/>
      <c r="KWE257" s="475"/>
      <c r="KWF257" s="475"/>
      <c r="KWG257" s="475"/>
      <c r="KWH257" s="475"/>
      <c r="KWI257" s="475"/>
      <c r="KWJ257" s="475"/>
      <c r="KWK257" s="475"/>
      <c r="KWL257" s="475"/>
      <c r="KWM257" s="475"/>
      <c r="KWN257" s="475"/>
      <c r="KWO257" s="475"/>
      <c r="KWP257" s="475"/>
      <c r="KWQ257" s="475"/>
      <c r="KWR257" s="475"/>
      <c r="KWS257" s="475"/>
      <c r="KWT257" s="475"/>
      <c r="KWU257" s="475"/>
      <c r="KWV257" s="475"/>
      <c r="KWW257" s="475"/>
      <c r="KWX257" s="475"/>
      <c r="KWY257" s="475"/>
      <c r="KWZ257" s="475"/>
      <c r="KXA257" s="475"/>
      <c r="KXB257" s="475"/>
      <c r="KXC257" s="475"/>
      <c r="KXD257" s="475"/>
      <c r="KXE257" s="475"/>
      <c r="KXF257" s="475"/>
      <c r="KXG257" s="475"/>
      <c r="KXH257" s="475"/>
      <c r="KXI257" s="475"/>
      <c r="KXJ257" s="475"/>
      <c r="KXK257" s="475"/>
      <c r="KXL257" s="475"/>
      <c r="KXM257" s="475"/>
      <c r="KXN257" s="475"/>
      <c r="KXO257" s="475"/>
      <c r="KXP257" s="475"/>
      <c r="KXQ257" s="475"/>
      <c r="KXR257" s="475"/>
      <c r="KXS257" s="475"/>
      <c r="KXT257" s="475"/>
      <c r="KXU257" s="475"/>
      <c r="KXV257" s="475"/>
      <c r="KXW257" s="475"/>
      <c r="KXX257" s="475"/>
      <c r="KXY257" s="475"/>
      <c r="KXZ257" s="475"/>
      <c r="KYA257" s="475"/>
      <c r="KYB257" s="475"/>
      <c r="KYC257" s="475"/>
      <c r="KYD257" s="475"/>
      <c r="KYE257" s="475"/>
      <c r="KYF257" s="475"/>
      <c r="KYG257" s="475"/>
      <c r="KYH257" s="475"/>
      <c r="KYI257" s="475"/>
      <c r="KYJ257" s="475"/>
      <c r="KYK257" s="475"/>
      <c r="KYL257" s="475"/>
      <c r="KYM257" s="475"/>
      <c r="KYN257" s="475"/>
      <c r="KYO257" s="475"/>
      <c r="KYP257" s="475"/>
      <c r="KYQ257" s="475"/>
      <c r="KYR257" s="475"/>
      <c r="KYS257" s="475"/>
      <c r="KYT257" s="475"/>
      <c r="KYU257" s="475"/>
      <c r="KYV257" s="475"/>
      <c r="KYW257" s="475"/>
      <c r="KYX257" s="475"/>
      <c r="KYY257" s="475"/>
      <c r="KYZ257" s="475"/>
      <c r="KZA257" s="475"/>
      <c r="KZB257" s="475"/>
      <c r="KZC257" s="475"/>
      <c r="KZD257" s="475"/>
      <c r="KZE257" s="475"/>
      <c r="KZF257" s="475"/>
      <c r="KZG257" s="475"/>
      <c r="KZH257" s="475"/>
      <c r="KZI257" s="475"/>
      <c r="KZJ257" s="475"/>
      <c r="KZK257" s="475"/>
      <c r="KZL257" s="475"/>
      <c r="KZM257" s="475"/>
      <c r="KZN257" s="475"/>
      <c r="KZO257" s="475"/>
      <c r="KZP257" s="475"/>
      <c r="KZQ257" s="475"/>
      <c r="KZR257" s="475"/>
      <c r="KZS257" s="475"/>
      <c r="KZT257" s="475"/>
      <c r="KZU257" s="475"/>
      <c r="KZV257" s="475"/>
      <c r="KZW257" s="475"/>
      <c r="KZX257" s="475"/>
      <c r="KZY257" s="475"/>
      <c r="KZZ257" s="475"/>
      <c r="LAA257" s="475"/>
      <c r="LAB257" s="475"/>
      <c r="LAC257" s="475"/>
      <c r="LAD257" s="475"/>
      <c r="LAE257" s="475"/>
      <c r="LAF257" s="475"/>
      <c r="LAG257" s="475"/>
      <c r="LAH257" s="475"/>
      <c r="LAI257" s="475"/>
      <c r="LAJ257" s="475"/>
      <c r="LAK257" s="475"/>
      <c r="LAL257" s="475"/>
      <c r="LAM257" s="475"/>
      <c r="LAN257" s="475"/>
      <c r="LAO257" s="475"/>
      <c r="LAP257" s="475"/>
      <c r="LAQ257" s="475"/>
      <c r="LAR257" s="475"/>
      <c r="LAS257" s="475"/>
      <c r="LAT257" s="475"/>
      <c r="LAU257" s="475"/>
      <c r="LAV257" s="475"/>
      <c r="LAW257" s="475"/>
      <c r="LAX257" s="475"/>
      <c r="LAY257" s="475"/>
      <c r="LAZ257" s="475"/>
      <c r="LBA257" s="475"/>
      <c r="LBB257" s="475"/>
      <c r="LBC257" s="475"/>
      <c r="LBD257" s="475"/>
      <c r="LBE257" s="475"/>
      <c r="LBF257" s="475"/>
      <c r="LBG257" s="475"/>
      <c r="LBH257" s="475"/>
      <c r="LBI257" s="475"/>
      <c r="LBJ257" s="475"/>
      <c r="LBK257" s="475"/>
      <c r="LBL257" s="475"/>
      <c r="LBM257" s="475"/>
      <c r="LBN257" s="475"/>
      <c r="LBO257" s="475"/>
      <c r="LBP257" s="475"/>
      <c r="LBQ257" s="475"/>
      <c r="LBR257" s="475"/>
      <c r="LBS257" s="475"/>
      <c r="LBT257" s="475"/>
      <c r="LBU257" s="475"/>
      <c r="LBV257" s="475"/>
      <c r="LBW257" s="475"/>
      <c r="LBX257" s="475"/>
      <c r="LBY257" s="475"/>
      <c r="LBZ257" s="475"/>
      <c r="LCA257" s="475"/>
      <c r="LCB257" s="475"/>
      <c r="LCC257" s="475"/>
      <c r="LCD257" s="475"/>
      <c r="LCE257" s="475"/>
      <c r="LCF257" s="475"/>
      <c r="LCG257" s="475"/>
      <c r="LCH257" s="475"/>
      <c r="LCI257" s="475"/>
      <c r="LCJ257" s="475"/>
      <c r="LCK257" s="475"/>
      <c r="LCL257" s="475"/>
      <c r="LCM257" s="475"/>
      <c r="LCN257" s="475"/>
      <c r="LCO257" s="475"/>
      <c r="LCP257" s="475"/>
      <c r="LCQ257" s="475"/>
      <c r="LCR257" s="475"/>
      <c r="LCS257" s="475"/>
      <c r="LCT257" s="475"/>
      <c r="LCU257" s="475"/>
      <c r="LCV257" s="475"/>
      <c r="LCW257" s="475"/>
      <c r="LCX257" s="475"/>
      <c r="LCY257" s="475"/>
      <c r="LCZ257" s="475"/>
      <c r="LDA257" s="475"/>
      <c r="LDB257" s="475"/>
      <c r="LDC257" s="475"/>
      <c r="LDD257" s="475"/>
      <c r="LDE257" s="475"/>
      <c r="LDF257" s="475"/>
      <c r="LDG257" s="475"/>
      <c r="LDH257" s="475"/>
      <c r="LDI257" s="475"/>
      <c r="LDJ257" s="475"/>
      <c r="LDK257" s="475"/>
      <c r="LDL257" s="475"/>
      <c r="LDM257" s="475"/>
      <c r="LDN257" s="475"/>
      <c r="LDO257" s="475"/>
      <c r="LDP257" s="475"/>
      <c r="LDQ257" s="475"/>
      <c r="LDR257" s="475"/>
      <c r="LDS257" s="475"/>
      <c r="LDT257" s="475"/>
      <c r="LDU257" s="475"/>
      <c r="LDV257" s="475"/>
      <c r="LDW257" s="475"/>
      <c r="LDX257" s="475"/>
      <c r="LDY257" s="475"/>
      <c r="LDZ257" s="475"/>
      <c r="LEA257" s="475"/>
      <c r="LEB257" s="475"/>
      <c r="LEC257" s="475"/>
      <c r="LED257" s="475"/>
      <c r="LEE257" s="475"/>
      <c r="LEF257" s="475"/>
      <c r="LEG257" s="475"/>
      <c r="LEH257" s="475"/>
      <c r="LEI257" s="475"/>
      <c r="LEJ257" s="475"/>
      <c r="LEK257" s="475"/>
      <c r="LEL257" s="475"/>
      <c r="LEM257" s="475"/>
      <c r="LEN257" s="475"/>
      <c r="LEO257" s="475"/>
      <c r="LEP257" s="475"/>
      <c r="LEQ257" s="475"/>
      <c r="LER257" s="475"/>
      <c r="LES257" s="475"/>
      <c r="LET257" s="475"/>
      <c r="LEU257" s="475"/>
      <c r="LEV257" s="475"/>
      <c r="LEW257" s="475"/>
      <c r="LEX257" s="475"/>
      <c r="LEY257" s="475"/>
      <c r="LEZ257" s="475"/>
      <c r="LFA257" s="475"/>
      <c r="LFB257" s="475"/>
      <c r="LFC257" s="475"/>
      <c r="LFD257" s="475"/>
      <c r="LFE257" s="475"/>
      <c r="LFF257" s="475"/>
      <c r="LFG257" s="475"/>
      <c r="LFH257" s="475"/>
      <c r="LFI257" s="475"/>
      <c r="LFJ257" s="475"/>
      <c r="LFK257" s="475"/>
      <c r="LFL257" s="475"/>
      <c r="LFM257" s="475"/>
      <c r="LFN257" s="475"/>
      <c r="LFO257" s="475"/>
      <c r="LFP257" s="475"/>
      <c r="LFQ257" s="475"/>
      <c r="LFR257" s="475"/>
      <c r="LFS257" s="475"/>
      <c r="LFT257" s="475"/>
      <c r="LFU257" s="475"/>
      <c r="LFV257" s="475"/>
      <c r="LFW257" s="475"/>
      <c r="LFX257" s="475"/>
      <c r="LFY257" s="475"/>
      <c r="LFZ257" s="475"/>
      <c r="LGA257" s="475"/>
      <c r="LGB257" s="475"/>
      <c r="LGC257" s="475"/>
      <c r="LGD257" s="475"/>
      <c r="LGE257" s="475"/>
      <c r="LGF257" s="475"/>
      <c r="LGG257" s="475"/>
      <c r="LGH257" s="475"/>
      <c r="LGI257" s="475"/>
      <c r="LGJ257" s="475"/>
      <c r="LGK257" s="475"/>
      <c r="LGL257" s="475"/>
      <c r="LGM257" s="475"/>
      <c r="LGN257" s="475"/>
      <c r="LGO257" s="475"/>
      <c r="LGP257" s="475"/>
      <c r="LGQ257" s="475"/>
      <c r="LGR257" s="475"/>
      <c r="LGS257" s="475"/>
      <c r="LGT257" s="475"/>
      <c r="LGU257" s="475"/>
      <c r="LGV257" s="475"/>
      <c r="LGW257" s="475"/>
      <c r="LGX257" s="475"/>
      <c r="LGY257" s="475"/>
      <c r="LGZ257" s="475"/>
      <c r="LHA257" s="475"/>
      <c r="LHB257" s="475"/>
      <c r="LHC257" s="475"/>
      <c r="LHD257" s="475"/>
      <c r="LHE257" s="475"/>
      <c r="LHF257" s="475"/>
      <c r="LHG257" s="475"/>
      <c r="LHH257" s="475"/>
      <c r="LHI257" s="475"/>
      <c r="LHJ257" s="475"/>
      <c r="LHK257" s="475"/>
      <c r="LHL257" s="475"/>
      <c r="LHM257" s="475"/>
      <c r="LHN257" s="475"/>
      <c r="LHO257" s="475"/>
      <c r="LHP257" s="475"/>
      <c r="LHQ257" s="475"/>
      <c r="LHR257" s="475"/>
      <c r="LHS257" s="475"/>
      <c r="LHT257" s="475"/>
      <c r="LHU257" s="475"/>
      <c r="LHV257" s="475"/>
      <c r="LHW257" s="475"/>
      <c r="LHX257" s="475"/>
      <c r="LHY257" s="475"/>
      <c r="LHZ257" s="475"/>
      <c r="LIA257" s="475"/>
      <c r="LIB257" s="475"/>
      <c r="LIC257" s="475"/>
      <c r="LID257" s="475"/>
      <c r="LIE257" s="475"/>
      <c r="LIF257" s="475"/>
      <c r="LIG257" s="475"/>
      <c r="LIH257" s="475"/>
      <c r="LII257" s="475"/>
      <c r="LIJ257" s="475"/>
      <c r="LIK257" s="475"/>
      <c r="LIL257" s="475"/>
      <c r="LIM257" s="475"/>
      <c r="LIN257" s="475"/>
      <c r="LIO257" s="475"/>
      <c r="LIP257" s="475"/>
      <c r="LIQ257" s="475"/>
      <c r="LIR257" s="475"/>
      <c r="LIS257" s="475"/>
      <c r="LIT257" s="475"/>
      <c r="LIU257" s="475"/>
      <c r="LIV257" s="475"/>
      <c r="LIW257" s="475"/>
      <c r="LIX257" s="475"/>
      <c r="LIY257" s="475"/>
      <c r="LIZ257" s="475"/>
      <c r="LJA257" s="475"/>
      <c r="LJB257" s="475"/>
      <c r="LJC257" s="475"/>
      <c r="LJD257" s="475"/>
      <c r="LJE257" s="475"/>
      <c r="LJF257" s="475"/>
      <c r="LJG257" s="475"/>
      <c r="LJH257" s="475"/>
      <c r="LJI257" s="475"/>
      <c r="LJJ257" s="475"/>
      <c r="LJK257" s="475"/>
      <c r="LJL257" s="475"/>
      <c r="LJM257" s="475"/>
      <c r="LJN257" s="475"/>
      <c r="LJO257" s="475"/>
      <c r="LJP257" s="475"/>
      <c r="LJQ257" s="475"/>
      <c r="LJR257" s="475"/>
      <c r="LJS257" s="475"/>
      <c r="LJT257" s="475"/>
      <c r="LJU257" s="475"/>
      <c r="LJV257" s="475"/>
      <c r="LJW257" s="475"/>
      <c r="LJX257" s="475"/>
      <c r="LJY257" s="475"/>
      <c r="LJZ257" s="475"/>
      <c r="LKA257" s="475"/>
      <c r="LKB257" s="475"/>
      <c r="LKC257" s="475"/>
      <c r="LKD257" s="475"/>
      <c r="LKE257" s="475"/>
      <c r="LKF257" s="475"/>
      <c r="LKG257" s="475"/>
      <c r="LKH257" s="475"/>
      <c r="LKI257" s="475"/>
      <c r="LKJ257" s="475"/>
      <c r="LKK257" s="475"/>
      <c r="LKL257" s="475"/>
      <c r="LKM257" s="475"/>
      <c r="LKN257" s="475"/>
      <c r="LKO257" s="475"/>
      <c r="LKP257" s="475"/>
      <c r="LKQ257" s="475"/>
      <c r="LKR257" s="475"/>
      <c r="LKS257" s="475"/>
      <c r="LKT257" s="475"/>
      <c r="LKU257" s="475"/>
      <c r="LKV257" s="475"/>
      <c r="LKW257" s="475"/>
      <c r="LKX257" s="475"/>
      <c r="LKY257" s="475"/>
      <c r="LKZ257" s="475"/>
      <c r="LLA257" s="475"/>
      <c r="LLB257" s="475"/>
      <c r="LLC257" s="475"/>
      <c r="LLD257" s="475"/>
      <c r="LLE257" s="475"/>
      <c r="LLF257" s="475"/>
      <c r="LLG257" s="475"/>
      <c r="LLH257" s="475"/>
      <c r="LLI257" s="475"/>
      <c r="LLJ257" s="475"/>
      <c r="LLK257" s="475"/>
      <c r="LLL257" s="475"/>
      <c r="LLM257" s="475"/>
      <c r="LLN257" s="475"/>
      <c r="LLO257" s="475"/>
      <c r="LLP257" s="475"/>
      <c r="LLQ257" s="475"/>
      <c r="LLR257" s="475"/>
      <c r="LLS257" s="475"/>
      <c r="LLT257" s="475"/>
      <c r="LLU257" s="475"/>
      <c r="LLV257" s="475"/>
      <c r="LLW257" s="475"/>
      <c r="LLX257" s="475"/>
      <c r="LLY257" s="475"/>
      <c r="LLZ257" s="475"/>
      <c r="LMA257" s="475"/>
      <c r="LMB257" s="475"/>
      <c r="LMC257" s="475"/>
      <c r="LMD257" s="475"/>
      <c r="LME257" s="475"/>
      <c r="LMF257" s="475"/>
      <c r="LMG257" s="475"/>
      <c r="LMH257" s="475"/>
      <c r="LMI257" s="475"/>
      <c r="LMJ257" s="475"/>
      <c r="LMK257" s="475"/>
      <c r="LML257" s="475"/>
      <c r="LMM257" s="475"/>
      <c r="LMN257" s="475"/>
      <c r="LMO257" s="475"/>
      <c r="LMP257" s="475"/>
      <c r="LMQ257" s="475"/>
      <c r="LMR257" s="475"/>
      <c r="LMS257" s="475"/>
      <c r="LMT257" s="475"/>
      <c r="LMU257" s="475"/>
      <c r="LMV257" s="475"/>
      <c r="LMW257" s="475"/>
      <c r="LMX257" s="475"/>
      <c r="LMY257" s="475"/>
      <c r="LMZ257" s="475"/>
      <c r="LNA257" s="475"/>
      <c r="LNB257" s="475"/>
      <c r="LNC257" s="475"/>
      <c r="LND257" s="475"/>
      <c r="LNE257" s="475"/>
      <c r="LNF257" s="475"/>
      <c r="LNG257" s="475"/>
      <c r="LNH257" s="475"/>
      <c r="LNI257" s="475"/>
      <c r="LNJ257" s="475"/>
      <c r="LNK257" s="475"/>
      <c r="LNL257" s="475"/>
      <c r="LNM257" s="475"/>
      <c r="LNN257" s="475"/>
      <c r="LNO257" s="475"/>
      <c r="LNP257" s="475"/>
      <c r="LNQ257" s="475"/>
      <c r="LNR257" s="475"/>
      <c r="LNS257" s="475"/>
      <c r="LNT257" s="475"/>
      <c r="LNU257" s="475"/>
      <c r="LNV257" s="475"/>
      <c r="LNW257" s="475"/>
      <c r="LNX257" s="475"/>
      <c r="LNY257" s="475"/>
      <c r="LNZ257" s="475"/>
      <c r="LOA257" s="475"/>
      <c r="LOB257" s="475"/>
      <c r="LOC257" s="475"/>
      <c r="LOD257" s="475"/>
      <c r="LOE257" s="475"/>
      <c r="LOF257" s="475"/>
      <c r="LOG257" s="475"/>
      <c r="LOH257" s="475"/>
      <c r="LOI257" s="475"/>
      <c r="LOJ257" s="475"/>
      <c r="LOK257" s="475"/>
      <c r="LOL257" s="475"/>
      <c r="LOM257" s="475"/>
      <c r="LON257" s="475"/>
      <c r="LOO257" s="475"/>
      <c r="LOP257" s="475"/>
      <c r="LOQ257" s="475"/>
      <c r="LOR257" s="475"/>
      <c r="LOS257" s="475"/>
      <c r="LOT257" s="475"/>
      <c r="LOU257" s="475"/>
      <c r="LOV257" s="475"/>
      <c r="LOW257" s="475"/>
      <c r="LOX257" s="475"/>
      <c r="LOY257" s="475"/>
      <c r="LOZ257" s="475"/>
      <c r="LPA257" s="475"/>
      <c r="LPB257" s="475"/>
      <c r="LPC257" s="475"/>
      <c r="LPD257" s="475"/>
      <c r="LPE257" s="475"/>
      <c r="LPF257" s="475"/>
      <c r="LPG257" s="475"/>
      <c r="LPH257" s="475"/>
      <c r="LPI257" s="475"/>
      <c r="LPJ257" s="475"/>
      <c r="LPK257" s="475"/>
      <c r="LPL257" s="475"/>
      <c r="LPM257" s="475"/>
      <c r="LPN257" s="475"/>
      <c r="LPO257" s="475"/>
      <c r="LPP257" s="475"/>
      <c r="LPQ257" s="475"/>
      <c r="LPR257" s="475"/>
      <c r="LPS257" s="475"/>
      <c r="LPT257" s="475"/>
      <c r="LPU257" s="475"/>
      <c r="LPV257" s="475"/>
      <c r="LPW257" s="475"/>
      <c r="LPX257" s="475"/>
      <c r="LPY257" s="475"/>
      <c r="LPZ257" s="475"/>
      <c r="LQA257" s="475"/>
      <c r="LQB257" s="475"/>
      <c r="LQC257" s="475"/>
      <c r="LQD257" s="475"/>
      <c r="LQE257" s="475"/>
      <c r="LQF257" s="475"/>
      <c r="LQG257" s="475"/>
      <c r="LQH257" s="475"/>
      <c r="LQI257" s="475"/>
      <c r="LQJ257" s="475"/>
      <c r="LQK257" s="475"/>
      <c r="LQL257" s="475"/>
      <c r="LQM257" s="475"/>
      <c r="LQN257" s="475"/>
      <c r="LQO257" s="475"/>
      <c r="LQP257" s="475"/>
      <c r="LQQ257" s="475"/>
      <c r="LQR257" s="475"/>
      <c r="LQS257" s="475"/>
      <c r="LQT257" s="475"/>
      <c r="LQU257" s="475"/>
      <c r="LQV257" s="475"/>
      <c r="LQW257" s="475"/>
      <c r="LQX257" s="475"/>
      <c r="LQY257" s="475"/>
      <c r="LQZ257" s="475"/>
      <c r="LRA257" s="475"/>
      <c r="LRB257" s="475"/>
      <c r="LRC257" s="475"/>
      <c r="LRD257" s="475"/>
      <c r="LRE257" s="475"/>
      <c r="LRF257" s="475"/>
      <c r="LRG257" s="475"/>
      <c r="LRH257" s="475"/>
      <c r="LRI257" s="475"/>
      <c r="LRJ257" s="475"/>
      <c r="LRK257" s="475"/>
      <c r="LRL257" s="475"/>
      <c r="LRM257" s="475"/>
      <c r="LRN257" s="475"/>
      <c r="LRO257" s="475"/>
      <c r="LRP257" s="475"/>
      <c r="LRQ257" s="475"/>
      <c r="LRR257" s="475"/>
      <c r="LRS257" s="475"/>
      <c r="LRT257" s="475"/>
      <c r="LRU257" s="475"/>
      <c r="LRV257" s="475"/>
      <c r="LRW257" s="475"/>
      <c r="LRX257" s="475"/>
      <c r="LRY257" s="475"/>
      <c r="LRZ257" s="475"/>
      <c r="LSA257" s="475"/>
      <c r="LSB257" s="475"/>
      <c r="LSC257" s="475"/>
      <c r="LSD257" s="475"/>
      <c r="LSE257" s="475"/>
      <c r="LSF257" s="475"/>
      <c r="LSG257" s="475"/>
      <c r="LSH257" s="475"/>
      <c r="LSI257" s="475"/>
      <c r="LSJ257" s="475"/>
      <c r="LSK257" s="475"/>
      <c r="LSL257" s="475"/>
      <c r="LSM257" s="475"/>
      <c r="LSN257" s="475"/>
      <c r="LSO257" s="475"/>
      <c r="LSP257" s="475"/>
      <c r="LSQ257" s="475"/>
      <c r="LSR257" s="475"/>
      <c r="LSS257" s="475"/>
      <c r="LST257" s="475"/>
      <c r="LSU257" s="475"/>
      <c r="LSV257" s="475"/>
      <c r="LSW257" s="475"/>
      <c r="LSX257" s="475"/>
      <c r="LSY257" s="475"/>
      <c r="LSZ257" s="475"/>
      <c r="LTA257" s="475"/>
      <c r="LTB257" s="475"/>
      <c r="LTC257" s="475"/>
      <c r="LTD257" s="475"/>
      <c r="LTE257" s="475"/>
      <c r="LTF257" s="475"/>
      <c r="LTG257" s="475"/>
      <c r="LTH257" s="475"/>
      <c r="LTI257" s="475"/>
      <c r="LTJ257" s="475"/>
      <c r="LTK257" s="475"/>
      <c r="LTL257" s="475"/>
      <c r="LTM257" s="475"/>
      <c r="LTN257" s="475"/>
      <c r="LTO257" s="475"/>
      <c r="LTP257" s="475"/>
      <c r="LTQ257" s="475"/>
      <c r="LTR257" s="475"/>
      <c r="LTS257" s="475"/>
      <c r="LTT257" s="475"/>
      <c r="LTU257" s="475"/>
      <c r="LTV257" s="475"/>
      <c r="LTW257" s="475"/>
      <c r="LTX257" s="475"/>
      <c r="LTY257" s="475"/>
      <c r="LTZ257" s="475"/>
      <c r="LUA257" s="475"/>
      <c r="LUB257" s="475"/>
      <c r="LUC257" s="475"/>
      <c r="LUD257" s="475"/>
      <c r="LUE257" s="475"/>
      <c r="LUF257" s="475"/>
      <c r="LUG257" s="475"/>
      <c r="LUH257" s="475"/>
      <c r="LUI257" s="475"/>
      <c r="LUJ257" s="475"/>
      <c r="LUK257" s="475"/>
      <c r="LUL257" s="475"/>
      <c r="LUM257" s="475"/>
      <c r="LUN257" s="475"/>
      <c r="LUO257" s="475"/>
      <c r="LUP257" s="475"/>
      <c r="LUQ257" s="475"/>
      <c r="LUR257" s="475"/>
      <c r="LUS257" s="475"/>
      <c r="LUT257" s="475"/>
      <c r="LUU257" s="475"/>
      <c r="LUV257" s="475"/>
      <c r="LUW257" s="475"/>
      <c r="LUX257" s="475"/>
      <c r="LUY257" s="475"/>
      <c r="LUZ257" s="475"/>
      <c r="LVA257" s="475"/>
      <c r="LVB257" s="475"/>
      <c r="LVC257" s="475"/>
      <c r="LVD257" s="475"/>
      <c r="LVE257" s="475"/>
      <c r="LVF257" s="475"/>
      <c r="LVG257" s="475"/>
      <c r="LVH257" s="475"/>
      <c r="LVI257" s="475"/>
      <c r="LVJ257" s="475"/>
      <c r="LVK257" s="475"/>
      <c r="LVL257" s="475"/>
      <c r="LVM257" s="475"/>
      <c r="LVN257" s="475"/>
      <c r="LVO257" s="475"/>
      <c r="LVP257" s="475"/>
      <c r="LVQ257" s="475"/>
      <c r="LVR257" s="475"/>
      <c r="LVS257" s="475"/>
      <c r="LVT257" s="475"/>
      <c r="LVU257" s="475"/>
      <c r="LVV257" s="475"/>
      <c r="LVW257" s="475"/>
      <c r="LVX257" s="475"/>
      <c r="LVY257" s="475"/>
      <c r="LVZ257" s="475"/>
      <c r="LWA257" s="475"/>
      <c r="LWB257" s="475"/>
      <c r="LWC257" s="475"/>
      <c r="LWD257" s="475"/>
      <c r="LWE257" s="475"/>
      <c r="LWF257" s="475"/>
      <c r="LWG257" s="475"/>
      <c r="LWH257" s="475"/>
      <c r="LWI257" s="475"/>
      <c r="LWJ257" s="475"/>
      <c r="LWK257" s="475"/>
      <c r="LWL257" s="475"/>
      <c r="LWM257" s="475"/>
      <c r="LWN257" s="475"/>
      <c r="LWO257" s="475"/>
      <c r="LWP257" s="475"/>
      <c r="LWQ257" s="475"/>
      <c r="LWR257" s="475"/>
      <c r="LWS257" s="475"/>
      <c r="LWT257" s="475"/>
      <c r="LWU257" s="475"/>
      <c r="LWV257" s="475"/>
      <c r="LWW257" s="475"/>
      <c r="LWX257" s="475"/>
      <c r="LWY257" s="475"/>
      <c r="LWZ257" s="475"/>
      <c r="LXA257" s="475"/>
      <c r="LXB257" s="475"/>
      <c r="LXC257" s="475"/>
      <c r="LXD257" s="475"/>
      <c r="LXE257" s="475"/>
      <c r="LXF257" s="475"/>
      <c r="LXG257" s="475"/>
      <c r="LXH257" s="475"/>
      <c r="LXI257" s="475"/>
      <c r="LXJ257" s="475"/>
      <c r="LXK257" s="475"/>
      <c r="LXL257" s="475"/>
      <c r="LXM257" s="475"/>
      <c r="LXN257" s="475"/>
      <c r="LXO257" s="475"/>
      <c r="LXP257" s="475"/>
      <c r="LXQ257" s="475"/>
      <c r="LXR257" s="475"/>
      <c r="LXS257" s="475"/>
      <c r="LXT257" s="475"/>
      <c r="LXU257" s="475"/>
      <c r="LXV257" s="475"/>
      <c r="LXW257" s="475"/>
      <c r="LXX257" s="475"/>
      <c r="LXY257" s="475"/>
      <c r="LXZ257" s="475"/>
      <c r="LYA257" s="475"/>
      <c r="LYB257" s="475"/>
      <c r="LYC257" s="475"/>
      <c r="LYD257" s="475"/>
      <c r="LYE257" s="475"/>
      <c r="LYF257" s="475"/>
      <c r="LYG257" s="475"/>
      <c r="LYH257" s="475"/>
      <c r="LYI257" s="475"/>
      <c r="LYJ257" s="475"/>
      <c r="LYK257" s="475"/>
      <c r="LYL257" s="475"/>
      <c r="LYM257" s="475"/>
      <c r="LYN257" s="475"/>
      <c r="LYO257" s="475"/>
      <c r="LYP257" s="475"/>
      <c r="LYQ257" s="475"/>
      <c r="LYR257" s="475"/>
      <c r="LYS257" s="475"/>
      <c r="LYT257" s="475"/>
      <c r="LYU257" s="475"/>
      <c r="LYV257" s="475"/>
      <c r="LYW257" s="475"/>
      <c r="LYX257" s="475"/>
      <c r="LYY257" s="475"/>
      <c r="LYZ257" s="475"/>
      <c r="LZA257" s="475"/>
      <c r="LZB257" s="475"/>
      <c r="LZC257" s="475"/>
      <c r="LZD257" s="475"/>
      <c r="LZE257" s="475"/>
      <c r="LZF257" s="475"/>
      <c r="LZG257" s="475"/>
      <c r="LZH257" s="475"/>
      <c r="LZI257" s="475"/>
      <c r="LZJ257" s="475"/>
      <c r="LZK257" s="475"/>
      <c r="LZL257" s="475"/>
      <c r="LZM257" s="475"/>
      <c r="LZN257" s="475"/>
      <c r="LZO257" s="475"/>
      <c r="LZP257" s="475"/>
      <c r="LZQ257" s="475"/>
      <c r="LZR257" s="475"/>
      <c r="LZS257" s="475"/>
      <c r="LZT257" s="475"/>
      <c r="LZU257" s="475"/>
      <c r="LZV257" s="475"/>
      <c r="LZW257" s="475"/>
      <c r="LZX257" s="475"/>
      <c r="LZY257" s="475"/>
      <c r="LZZ257" s="475"/>
      <c r="MAA257" s="475"/>
      <c r="MAB257" s="475"/>
      <c r="MAC257" s="475"/>
      <c r="MAD257" s="475"/>
      <c r="MAE257" s="475"/>
      <c r="MAF257" s="475"/>
      <c r="MAG257" s="475"/>
      <c r="MAH257" s="475"/>
      <c r="MAI257" s="475"/>
      <c r="MAJ257" s="475"/>
      <c r="MAK257" s="475"/>
      <c r="MAL257" s="475"/>
      <c r="MAM257" s="475"/>
      <c r="MAN257" s="475"/>
      <c r="MAO257" s="475"/>
      <c r="MAP257" s="475"/>
      <c r="MAQ257" s="475"/>
      <c r="MAR257" s="475"/>
      <c r="MAS257" s="475"/>
      <c r="MAT257" s="475"/>
      <c r="MAU257" s="475"/>
      <c r="MAV257" s="475"/>
      <c r="MAW257" s="475"/>
      <c r="MAX257" s="475"/>
      <c r="MAY257" s="475"/>
      <c r="MAZ257" s="475"/>
      <c r="MBA257" s="475"/>
      <c r="MBB257" s="475"/>
      <c r="MBC257" s="475"/>
      <c r="MBD257" s="475"/>
      <c r="MBE257" s="475"/>
      <c r="MBF257" s="475"/>
      <c r="MBG257" s="475"/>
      <c r="MBH257" s="475"/>
      <c r="MBI257" s="475"/>
      <c r="MBJ257" s="475"/>
      <c r="MBK257" s="475"/>
      <c r="MBL257" s="475"/>
      <c r="MBM257" s="475"/>
      <c r="MBN257" s="475"/>
      <c r="MBO257" s="475"/>
      <c r="MBP257" s="475"/>
      <c r="MBQ257" s="475"/>
      <c r="MBR257" s="475"/>
      <c r="MBS257" s="475"/>
      <c r="MBT257" s="475"/>
      <c r="MBU257" s="475"/>
      <c r="MBV257" s="475"/>
      <c r="MBW257" s="475"/>
      <c r="MBX257" s="475"/>
      <c r="MBY257" s="475"/>
      <c r="MBZ257" s="475"/>
      <c r="MCA257" s="475"/>
      <c r="MCB257" s="475"/>
      <c r="MCC257" s="475"/>
      <c r="MCD257" s="475"/>
      <c r="MCE257" s="475"/>
      <c r="MCF257" s="475"/>
      <c r="MCG257" s="475"/>
      <c r="MCH257" s="475"/>
      <c r="MCI257" s="475"/>
      <c r="MCJ257" s="475"/>
      <c r="MCK257" s="475"/>
      <c r="MCL257" s="475"/>
      <c r="MCM257" s="475"/>
      <c r="MCN257" s="475"/>
      <c r="MCO257" s="475"/>
      <c r="MCP257" s="475"/>
      <c r="MCQ257" s="475"/>
      <c r="MCR257" s="475"/>
      <c r="MCS257" s="475"/>
      <c r="MCT257" s="475"/>
      <c r="MCU257" s="475"/>
      <c r="MCV257" s="475"/>
      <c r="MCW257" s="475"/>
      <c r="MCX257" s="475"/>
      <c r="MCY257" s="475"/>
      <c r="MCZ257" s="475"/>
      <c r="MDA257" s="475"/>
      <c r="MDB257" s="475"/>
      <c r="MDC257" s="475"/>
      <c r="MDD257" s="475"/>
      <c r="MDE257" s="475"/>
      <c r="MDF257" s="475"/>
      <c r="MDG257" s="475"/>
      <c r="MDH257" s="475"/>
      <c r="MDI257" s="475"/>
      <c r="MDJ257" s="475"/>
      <c r="MDK257" s="475"/>
      <c r="MDL257" s="475"/>
      <c r="MDM257" s="475"/>
      <c r="MDN257" s="475"/>
      <c r="MDO257" s="475"/>
      <c r="MDP257" s="475"/>
      <c r="MDQ257" s="475"/>
      <c r="MDR257" s="475"/>
      <c r="MDS257" s="475"/>
      <c r="MDT257" s="475"/>
      <c r="MDU257" s="475"/>
      <c r="MDV257" s="475"/>
      <c r="MDW257" s="475"/>
      <c r="MDX257" s="475"/>
      <c r="MDY257" s="475"/>
      <c r="MDZ257" s="475"/>
      <c r="MEA257" s="475"/>
      <c r="MEB257" s="475"/>
      <c r="MEC257" s="475"/>
      <c r="MED257" s="475"/>
      <c r="MEE257" s="475"/>
      <c r="MEF257" s="475"/>
      <c r="MEG257" s="475"/>
      <c r="MEH257" s="475"/>
      <c r="MEI257" s="475"/>
      <c r="MEJ257" s="475"/>
      <c r="MEK257" s="475"/>
      <c r="MEL257" s="475"/>
      <c r="MEM257" s="475"/>
      <c r="MEN257" s="475"/>
      <c r="MEO257" s="475"/>
      <c r="MEP257" s="475"/>
      <c r="MEQ257" s="475"/>
      <c r="MER257" s="475"/>
      <c r="MES257" s="475"/>
      <c r="MET257" s="475"/>
      <c r="MEU257" s="475"/>
      <c r="MEV257" s="475"/>
      <c r="MEW257" s="475"/>
      <c r="MEX257" s="475"/>
      <c r="MEY257" s="475"/>
      <c r="MEZ257" s="475"/>
      <c r="MFA257" s="475"/>
      <c r="MFB257" s="475"/>
      <c r="MFC257" s="475"/>
      <c r="MFD257" s="475"/>
      <c r="MFE257" s="475"/>
      <c r="MFF257" s="475"/>
      <c r="MFG257" s="475"/>
      <c r="MFH257" s="475"/>
      <c r="MFI257" s="475"/>
      <c r="MFJ257" s="475"/>
      <c r="MFK257" s="475"/>
      <c r="MFL257" s="475"/>
      <c r="MFM257" s="475"/>
      <c r="MFN257" s="475"/>
      <c r="MFO257" s="475"/>
      <c r="MFP257" s="475"/>
      <c r="MFQ257" s="475"/>
      <c r="MFR257" s="475"/>
      <c r="MFS257" s="475"/>
      <c r="MFT257" s="475"/>
      <c r="MFU257" s="475"/>
      <c r="MFV257" s="475"/>
      <c r="MFW257" s="475"/>
      <c r="MFX257" s="475"/>
      <c r="MFY257" s="475"/>
      <c r="MFZ257" s="475"/>
      <c r="MGA257" s="475"/>
      <c r="MGB257" s="475"/>
      <c r="MGC257" s="475"/>
      <c r="MGD257" s="475"/>
      <c r="MGE257" s="475"/>
      <c r="MGF257" s="475"/>
      <c r="MGG257" s="475"/>
      <c r="MGH257" s="475"/>
      <c r="MGI257" s="475"/>
      <c r="MGJ257" s="475"/>
      <c r="MGK257" s="475"/>
      <c r="MGL257" s="475"/>
      <c r="MGM257" s="475"/>
      <c r="MGN257" s="475"/>
      <c r="MGO257" s="475"/>
      <c r="MGP257" s="475"/>
      <c r="MGQ257" s="475"/>
      <c r="MGR257" s="475"/>
      <c r="MGS257" s="475"/>
      <c r="MGT257" s="475"/>
      <c r="MGU257" s="475"/>
      <c r="MGV257" s="475"/>
      <c r="MGW257" s="475"/>
      <c r="MGX257" s="475"/>
      <c r="MGY257" s="475"/>
      <c r="MGZ257" s="475"/>
      <c r="MHA257" s="475"/>
      <c r="MHB257" s="475"/>
      <c r="MHC257" s="475"/>
      <c r="MHD257" s="475"/>
      <c r="MHE257" s="475"/>
      <c r="MHF257" s="475"/>
      <c r="MHG257" s="475"/>
      <c r="MHH257" s="475"/>
      <c r="MHI257" s="475"/>
      <c r="MHJ257" s="475"/>
      <c r="MHK257" s="475"/>
      <c r="MHL257" s="475"/>
      <c r="MHM257" s="475"/>
      <c r="MHN257" s="475"/>
      <c r="MHO257" s="475"/>
      <c r="MHP257" s="475"/>
      <c r="MHQ257" s="475"/>
      <c r="MHR257" s="475"/>
      <c r="MHS257" s="475"/>
      <c r="MHT257" s="475"/>
      <c r="MHU257" s="475"/>
      <c r="MHV257" s="475"/>
      <c r="MHW257" s="475"/>
      <c r="MHX257" s="475"/>
      <c r="MHY257" s="475"/>
      <c r="MHZ257" s="475"/>
      <c r="MIA257" s="475"/>
      <c r="MIB257" s="475"/>
      <c r="MIC257" s="475"/>
      <c r="MID257" s="475"/>
      <c r="MIE257" s="475"/>
      <c r="MIF257" s="475"/>
      <c r="MIG257" s="475"/>
      <c r="MIH257" s="475"/>
      <c r="MII257" s="475"/>
      <c r="MIJ257" s="475"/>
      <c r="MIK257" s="475"/>
      <c r="MIL257" s="475"/>
      <c r="MIM257" s="475"/>
      <c r="MIN257" s="475"/>
      <c r="MIO257" s="475"/>
      <c r="MIP257" s="475"/>
      <c r="MIQ257" s="475"/>
      <c r="MIR257" s="475"/>
      <c r="MIS257" s="475"/>
      <c r="MIT257" s="475"/>
      <c r="MIU257" s="475"/>
      <c r="MIV257" s="475"/>
      <c r="MIW257" s="475"/>
      <c r="MIX257" s="475"/>
      <c r="MIY257" s="475"/>
      <c r="MIZ257" s="475"/>
      <c r="MJA257" s="475"/>
      <c r="MJB257" s="475"/>
      <c r="MJC257" s="475"/>
      <c r="MJD257" s="475"/>
      <c r="MJE257" s="475"/>
      <c r="MJF257" s="475"/>
      <c r="MJG257" s="475"/>
      <c r="MJH257" s="475"/>
      <c r="MJI257" s="475"/>
      <c r="MJJ257" s="475"/>
      <c r="MJK257" s="475"/>
      <c r="MJL257" s="475"/>
      <c r="MJM257" s="475"/>
      <c r="MJN257" s="475"/>
      <c r="MJO257" s="475"/>
      <c r="MJP257" s="475"/>
      <c r="MJQ257" s="475"/>
      <c r="MJR257" s="475"/>
      <c r="MJS257" s="475"/>
      <c r="MJT257" s="475"/>
      <c r="MJU257" s="475"/>
      <c r="MJV257" s="475"/>
      <c r="MJW257" s="475"/>
      <c r="MJX257" s="475"/>
      <c r="MJY257" s="475"/>
      <c r="MJZ257" s="475"/>
      <c r="MKA257" s="475"/>
      <c r="MKB257" s="475"/>
      <c r="MKC257" s="475"/>
      <c r="MKD257" s="475"/>
      <c r="MKE257" s="475"/>
      <c r="MKF257" s="475"/>
      <c r="MKG257" s="475"/>
      <c r="MKH257" s="475"/>
      <c r="MKI257" s="475"/>
      <c r="MKJ257" s="475"/>
      <c r="MKK257" s="475"/>
      <c r="MKL257" s="475"/>
      <c r="MKM257" s="475"/>
      <c r="MKN257" s="475"/>
      <c r="MKO257" s="475"/>
      <c r="MKP257" s="475"/>
      <c r="MKQ257" s="475"/>
      <c r="MKR257" s="475"/>
      <c r="MKS257" s="475"/>
      <c r="MKT257" s="475"/>
      <c r="MKU257" s="475"/>
      <c r="MKV257" s="475"/>
      <c r="MKW257" s="475"/>
      <c r="MKX257" s="475"/>
      <c r="MKY257" s="475"/>
      <c r="MKZ257" s="475"/>
      <c r="MLA257" s="475"/>
      <c r="MLB257" s="475"/>
      <c r="MLC257" s="475"/>
      <c r="MLD257" s="475"/>
      <c r="MLE257" s="475"/>
      <c r="MLF257" s="475"/>
      <c r="MLG257" s="475"/>
      <c r="MLH257" s="475"/>
      <c r="MLI257" s="475"/>
      <c r="MLJ257" s="475"/>
      <c r="MLK257" s="475"/>
      <c r="MLL257" s="475"/>
      <c r="MLM257" s="475"/>
      <c r="MLN257" s="475"/>
      <c r="MLO257" s="475"/>
      <c r="MLP257" s="475"/>
      <c r="MLQ257" s="475"/>
      <c r="MLR257" s="475"/>
      <c r="MLS257" s="475"/>
      <c r="MLT257" s="475"/>
      <c r="MLU257" s="475"/>
      <c r="MLV257" s="475"/>
      <c r="MLW257" s="475"/>
      <c r="MLX257" s="475"/>
      <c r="MLY257" s="475"/>
      <c r="MLZ257" s="475"/>
      <c r="MMA257" s="475"/>
      <c r="MMB257" s="475"/>
      <c r="MMC257" s="475"/>
      <c r="MMD257" s="475"/>
      <c r="MME257" s="475"/>
      <c r="MMF257" s="475"/>
      <c r="MMG257" s="475"/>
      <c r="MMH257" s="475"/>
      <c r="MMI257" s="475"/>
      <c r="MMJ257" s="475"/>
      <c r="MMK257" s="475"/>
      <c r="MML257" s="475"/>
      <c r="MMM257" s="475"/>
      <c r="MMN257" s="475"/>
      <c r="MMO257" s="475"/>
      <c r="MMP257" s="475"/>
      <c r="MMQ257" s="475"/>
      <c r="MMR257" s="475"/>
      <c r="MMS257" s="475"/>
      <c r="MMT257" s="475"/>
      <c r="MMU257" s="475"/>
      <c r="MMV257" s="475"/>
      <c r="MMW257" s="475"/>
      <c r="MMX257" s="475"/>
      <c r="MMY257" s="475"/>
      <c r="MMZ257" s="475"/>
      <c r="MNA257" s="475"/>
      <c r="MNB257" s="475"/>
      <c r="MNC257" s="475"/>
      <c r="MND257" s="475"/>
      <c r="MNE257" s="475"/>
      <c r="MNF257" s="475"/>
      <c r="MNG257" s="475"/>
      <c r="MNH257" s="475"/>
      <c r="MNI257" s="475"/>
      <c r="MNJ257" s="475"/>
      <c r="MNK257" s="475"/>
      <c r="MNL257" s="475"/>
      <c r="MNM257" s="475"/>
      <c r="MNN257" s="475"/>
      <c r="MNO257" s="475"/>
      <c r="MNP257" s="475"/>
      <c r="MNQ257" s="475"/>
      <c r="MNR257" s="475"/>
      <c r="MNS257" s="475"/>
      <c r="MNT257" s="475"/>
      <c r="MNU257" s="475"/>
      <c r="MNV257" s="475"/>
      <c r="MNW257" s="475"/>
      <c r="MNX257" s="475"/>
      <c r="MNY257" s="475"/>
      <c r="MNZ257" s="475"/>
      <c r="MOA257" s="475"/>
      <c r="MOB257" s="475"/>
      <c r="MOC257" s="475"/>
      <c r="MOD257" s="475"/>
      <c r="MOE257" s="475"/>
      <c r="MOF257" s="475"/>
      <c r="MOG257" s="475"/>
      <c r="MOH257" s="475"/>
      <c r="MOI257" s="475"/>
      <c r="MOJ257" s="475"/>
      <c r="MOK257" s="475"/>
      <c r="MOL257" s="475"/>
      <c r="MOM257" s="475"/>
      <c r="MON257" s="475"/>
      <c r="MOO257" s="475"/>
      <c r="MOP257" s="475"/>
      <c r="MOQ257" s="475"/>
      <c r="MOR257" s="475"/>
      <c r="MOS257" s="475"/>
      <c r="MOT257" s="475"/>
      <c r="MOU257" s="475"/>
      <c r="MOV257" s="475"/>
      <c r="MOW257" s="475"/>
      <c r="MOX257" s="475"/>
      <c r="MOY257" s="475"/>
      <c r="MOZ257" s="475"/>
      <c r="MPA257" s="475"/>
      <c r="MPB257" s="475"/>
      <c r="MPC257" s="475"/>
      <c r="MPD257" s="475"/>
      <c r="MPE257" s="475"/>
      <c r="MPF257" s="475"/>
      <c r="MPG257" s="475"/>
      <c r="MPH257" s="475"/>
      <c r="MPI257" s="475"/>
      <c r="MPJ257" s="475"/>
      <c r="MPK257" s="475"/>
      <c r="MPL257" s="475"/>
      <c r="MPM257" s="475"/>
      <c r="MPN257" s="475"/>
      <c r="MPO257" s="475"/>
      <c r="MPP257" s="475"/>
      <c r="MPQ257" s="475"/>
      <c r="MPR257" s="475"/>
      <c r="MPS257" s="475"/>
      <c r="MPT257" s="475"/>
      <c r="MPU257" s="475"/>
      <c r="MPV257" s="475"/>
      <c r="MPW257" s="475"/>
      <c r="MPX257" s="475"/>
      <c r="MPY257" s="475"/>
      <c r="MPZ257" s="475"/>
      <c r="MQA257" s="475"/>
      <c r="MQB257" s="475"/>
      <c r="MQC257" s="475"/>
      <c r="MQD257" s="475"/>
      <c r="MQE257" s="475"/>
      <c r="MQF257" s="475"/>
      <c r="MQG257" s="475"/>
      <c r="MQH257" s="475"/>
      <c r="MQI257" s="475"/>
      <c r="MQJ257" s="475"/>
      <c r="MQK257" s="475"/>
      <c r="MQL257" s="475"/>
      <c r="MQM257" s="475"/>
      <c r="MQN257" s="475"/>
      <c r="MQO257" s="475"/>
      <c r="MQP257" s="475"/>
      <c r="MQQ257" s="475"/>
      <c r="MQR257" s="475"/>
      <c r="MQS257" s="475"/>
      <c r="MQT257" s="475"/>
      <c r="MQU257" s="475"/>
      <c r="MQV257" s="475"/>
      <c r="MQW257" s="475"/>
      <c r="MQX257" s="475"/>
      <c r="MQY257" s="475"/>
      <c r="MQZ257" s="475"/>
      <c r="MRA257" s="475"/>
      <c r="MRB257" s="475"/>
      <c r="MRC257" s="475"/>
      <c r="MRD257" s="475"/>
      <c r="MRE257" s="475"/>
      <c r="MRF257" s="475"/>
      <c r="MRG257" s="475"/>
      <c r="MRH257" s="475"/>
      <c r="MRI257" s="475"/>
      <c r="MRJ257" s="475"/>
      <c r="MRK257" s="475"/>
      <c r="MRL257" s="475"/>
      <c r="MRM257" s="475"/>
      <c r="MRN257" s="475"/>
      <c r="MRO257" s="475"/>
      <c r="MRP257" s="475"/>
      <c r="MRQ257" s="475"/>
      <c r="MRR257" s="475"/>
      <c r="MRS257" s="475"/>
      <c r="MRT257" s="475"/>
      <c r="MRU257" s="475"/>
      <c r="MRV257" s="475"/>
      <c r="MRW257" s="475"/>
      <c r="MRX257" s="475"/>
      <c r="MRY257" s="475"/>
      <c r="MRZ257" s="475"/>
      <c r="MSA257" s="475"/>
      <c r="MSB257" s="475"/>
      <c r="MSC257" s="475"/>
      <c r="MSD257" s="475"/>
      <c r="MSE257" s="475"/>
      <c r="MSF257" s="475"/>
      <c r="MSG257" s="475"/>
      <c r="MSH257" s="475"/>
      <c r="MSI257" s="475"/>
      <c r="MSJ257" s="475"/>
      <c r="MSK257" s="475"/>
      <c r="MSL257" s="475"/>
      <c r="MSM257" s="475"/>
      <c r="MSN257" s="475"/>
      <c r="MSO257" s="475"/>
      <c r="MSP257" s="475"/>
      <c r="MSQ257" s="475"/>
      <c r="MSR257" s="475"/>
      <c r="MSS257" s="475"/>
      <c r="MST257" s="475"/>
      <c r="MSU257" s="475"/>
      <c r="MSV257" s="475"/>
      <c r="MSW257" s="475"/>
      <c r="MSX257" s="475"/>
      <c r="MSY257" s="475"/>
      <c r="MSZ257" s="475"/>
      <c r="MTA257" s="475"/>
      <c r="MTB257" s="475"/>
      <c r="MTC257" s="475"/>
      <c r="MTD257" s="475"/>
      <c r="MTE257" s="475"/>
      <c r="MTF257" s="475"/>
      <c r="MTG257" s="475"/>
      <c r="MTH257" s="475"/>
      <c r="MTI257" s="475"/>
      <c r="MTJ257" s="475"/>
      <c r="MTK257" s="475"/>
      <c r="MTL257" s="475"/>
      <c r="MTM257" s="475"/>
      <c r="MTN257" s="475"/>
      <c r="MTO257" s="475"/>
      <c r="MTP257" s="475"/>
      <c r="MTQ257" s="475"/>
      <c r="MTR257" s="475"/>
      <c r="MTS257" s="475"/>
      <c r="MTT257" s="475"/>
      <c r="MTU257" s="475"/>
      <c r="MTV257" s="475"/>
      <c r="MTW257" s="475"/>
      <c r="MTX257" s="475"/>
      <c r="MTY257" s="475"/>
      <c r="MTZ257" s="475"/>
      <c r="MUA257" s="475"/>
      <c r="MUB257" s="475"/>
      <c r="MUC257" s="475"/>
      <c r="MUD257" s="475"/>
      <c r="MUE257" s="475"/>
      <c r="MUF257" s="475"/>
      <c r="MUG257" s="475"/>
      <c r="MUH257" s="475"/>
      <c r="MUI257" s="475"/>
      <c r="MUJ257" s="475"/>
      <c r="MUK257" s="475"/>
      <c r="MUL257" s="475"/>
      <c r="MUM257" s="475"/>
      <c r="MUN257" s="475"/>
      <c r="MUO257" s="475"/>
      <c r="MUP257" s="475"/>
      <c r="MUQ257" s="475"/>
      <c r="MUR257" s="475"/>
      <c r="MUS257" s="475"/>
      <c r="MUT257" s="475"/>
      <c r="MUU257" s="475"/>
      <c r="MUV257" s="475"/>
      <c r="MUW257" s="475"/>
      <c r="MUX257" s="475"/>
      <c r="MUY257" s="475"/>
      <c r="MUZ257" s="475"/>
      <c r="MVA257" s="475"/>
      <c r="MVB257" s="475"/>
      <c r="MVC257" s="475"/>
      <c r="MVD257" s="475"/>
      <c r="MVE257" s="475"/>
      <c r="MVF257" s="475"/>
      <c r="MVG257" s="475"/>
      <c r="MVH257" s="475"/>
      <c r="MVI257" s="475"/>
      <c r="MVJ257" s="475"/>
      <c r="MVK257" s="475"/>
      <c r="MVL257" s="475"/>
      <c r="MVM257" s="475"/>
      <c r="MVN257" s="475"/>
      <c r="MVO257" s="475"/>
      <c r="MVP257" s="475"/>
      <c r="MVQ257" s="475"/>
      <c r="MVR257" s="475"/>
      <c r="MVS257" s="475"/>
      <c r="MVT257" s="475"/>
      <c r="MVU257" s="475"/>
      <c r="MVV257" s="475"/>
      <c r="MVW257" s="475"/>
      <c r="MVX257" s="475"/>
      <c r="MVY257" s="475"/>
      <c r="MVZ257" s="475"/>
      <c r="MWA257" s="475"/>
      <c r="MWB257" s="475"/>
      <c r="MWC257" s="475"/>
      <c r="MWD257" s="475"/>
      <c r="MWE257" s="475"/>
      <c r="MWF257" s="475"/>
      <c r="MWG257" s="475"/>
      <c r="MWH257" s="475"/>
      <c r="MWI257" s="475"/>
      <c r="MWJ257" s="475"/>
      <c r="MWK257" s="475"/>
      <c r="MWL257" s="475"/>
      <c r="MWM257" s="475"/>
      <c r="MWN257" s="475"/>
      <c r="MWO257" s="475"/>
      <c r="MWP257" s="475"/>
      <c r="MWQ257" s="475"/>
      <c r="MWR257" s="475"/>
      <c r="MWS257" s="475"/>
      <c r="MWT257" s="475"/>
      <c r="MWU257" s="475"/>
      <c r="MWV257" s="475"/>
      <c r="MWW257" s="475"/>
      <c r="MWX257" s="475"/>
      <c r="MWY257" s="475"/>
      <c r="MWZ257" s="475"/>
      <c r="MXA257" s="475"/>
      <c r="MXB257" s="475"/>
      <c r="MXC257" s="475"/>
      <c r="MXD257" s="475"/>
      <c r="MXE257" s="475"/>
      <c r="MXF257" s="475"/>
      <c r="MXG257" s="475"/>
      <c r="MXH257" s="475"/>
      <c r="MXI257" s="475"/>
      <c r="MXJ257" s="475"/>
      <c r="MXK257" s="475"/>
      <c r="MXL257" s="475"/>
      <c r="MXM257" s="475"/>
      <c r="MXN257" s="475"/>
      <c r="MXO257" s="475"/>
      <c r="MXP257" s="475"/>
      <c r="MXQ257" s="475"/>
      <c r="MXR257" s="475"/>
      <c r="MXS257" s="475"/>
      <c r="MXT257" s="475"/>
      <c r="MXU257" s="475"/>
      <c r="MXV257" s="475"/>
      <c r="MXW257" s="475"/>
      <c r="MXX257" s="475"/>
      <c r="MXY257" s="475"/>
      <c r="MXZ257" s="475"/>
      <c r="MYA257" s="475"/>
      <c r="MYB257" s="475"/>
      <c r="MYC257" s="475"/>
      <c r="MYD257" s="475"/>
      <c r="MYE257" s="475"/>
      <c r="MYF257" s="475"/>
      <c r="MYG257" s="475"/>
      <c r="MYH257" s="475"/>
      <c r="MYI257" s="475"/>
      <c r="MYJ257" s="475"/>
      <c r="MYK257" s="475"/>
      <c r="MYL257" s="475"/>
      <c r="MYM257" s="475"/>
      <c r="MYN257" s="475"/>
      <c r="MYO257" s="475"/>
      <c r="MYP257" s="475"/>
      <c r="MYQ257" s="475"/>
      <c r="MYR257" s="475"/>
      <c r="MYS257" s="475"/>
      <c r="MYT257" s="475"/>
      <c r="MYU257" s="475"/>
      <c r="MYV257" s="475"/>
      <c r="MYW257" s="475"/>
      <c r="MYX257" s="475"/>
      <c r="MYY257" s="475"/>
      <c r="MYZ257" s="475"/>
      <c r="MZA257" s="475"/>
      <c r="MZB257" s="475"/>
      <c r="MZC257" s="475"/>
      <c r="MZD257" s="475"/>
      <c r="MZE257" s="475"/>
      <c r="MZF257" s="475"/>
      <c r="MZG257" s="475"/>
      <c r="MZH257" s="475"/>
      <c r="MZI257" s="475"/>
      <c r="MZJ257" s="475"/>
      <c r="MZK257" s="475"/>
      <c r="MZL257" s="475"/>
      <c r="MZM257" s="475"/>
      <c r="MZN257" s="475"/>
      <c r="MZO257" s="475"/>
      <c r="MZP257" s="475"/>
      <c r="MZQ257" s="475"/>
      <c r="MZR257" s="475"/>
      <c r="MZS257" s="475"/>
      <c r="MZT257" s="475"/>
      <c r="MZU257" s="475"/>
      <c r="MZV257" s="475"/>
      <c r="MZW257" s="475"/>
      <c r="MZX257" s="475"/>
      <c r="MZY257" s="475"/>
      <c r="MZZ257" s="475"/>
      <c r="NAA257" s="475"/>
      <c r="NAB257" s="475"/>
      <c r="NAC257" s="475"/>
      <c r="NAD257" s="475"/>
      <c r="NAE257" s="475"/>
      <c r="NAF257" s="475"/>
      <c r="NAG257" s="475"/>
      <c r="NAH257" s="475"/>
      <c r="NAI257" s="475"/>
      <c r="NAJ257" s="475"/>
      <c r="NAK257" s="475"/>
      <c r="NAL257" s="475"/>
      <c r="NAM257" s="475"/>
      <c r="NAN257" s="475"/>
      <c r="NAO257" s="475"/>
      <c r="NAP257" s="475"/>
      <c r="NAQ257" s="475"/>
      <c r="NAR257" s="475"/>
      <c r="NAS257" s="475"/>
      <c r="NAT257" s="475"/>
      <c r="NAU257" s="475"/>
      <c r="NAV257" s="475"/>
      <c r="NAW257" s="475"/>
      <c r="NAX257" s="475"/>
      <c r="NAY257" s="475"/>
      <c r="NAZ257" s="475"/>
      <c r="NBA257" s="475"/>
      <c r="NBB257" s="475"/>
      <c r="NBC257" s="475"/>
      <c r="NBD257" s="475"/>
      <c r="NBE257" s="475"/>
      <c r="NBF257" s="475"/>
      <c r="NBG257" s="475"/>
      <c r="NBH257" s="475"/>
      <c r="NBI257" s="475"/>
      <c r="NBJ257" s="475"/>
      <c r="NBK257" s="475"/>
      <c r="NBL257" s="475"/>
      <c r="NBM257" s="475"/>
      <c r="NBN257" s="475"/>
      <c r="NBO257" s="475"/>
      <c r="NBP257" s="475"/>
      <c r="NBQ257" s="475"/>
      <c r="NBR257" s="475"/>
      <c r="NBS257" s="475"/>
      <c r="NBT257" s="475"/>
      <c r="NBU257" s="475"/>
      <c r="NBV257" s="475"/>
      <c r="NBW257" s="475"/>
      <c r="NBX257" s="475"/>
      <c r="NBY257" s="475"/>
      <c r="NBZ257" s="475"/>
      <c r="NCA257" s="475"/>
      <c r="NCB257" s="475"/>
      <c r="NCC257" s="475"/>
      <c r="NCD257" s="475"/>
      <c r="NCE257" s="475"/>
      <c r="NCF257" s="475"/>
      <c r="NCG257" s="475"/>
      <c r="NCH257" s="475"/>
      <c r="NCI257" s="475"/>
      <c r="NCJ257" s="475"/>
      <c r="NCK257" s="475"/>
      <c r="NCL257" s="475"/>
      <c r="NCM257" s="475"/>
      <c r="NCN257" s="475"/>
      <c r="NCO257" s="475"/>
      <c r="NCP257" s="475"/>
      <c r="NCQ257" s="475"/>
      <c r="NCR257" s="475"/>
      <c r="NCS257" s="475"/>
      <c r="NCT257" s="475"/>
      <c r="NCU257" s="475"/>
      <c r="NCV257" s="475"/>
      <c r="NCW257" s="475"/>
      <c r="NCX257" s="475"/>
      <c r="NCY257" s="475"/>
      <c r="NCZ257" s="475"/>
      <c r="NDA257" s="475"/>
      <c r="NDB257" s="475"/>
      <c r="NDC257" s="475"/>
      <c r="NDD257" s="475"/>
      <c r="NDE257" s="475"/>
      <c r="NDF257" s="475"/>
      <c r="NDG257" s="475"/>
      <c r="NDH257" s="475"/>
      <c r="NDI257" s="475"/>
      <c r="NDJ257" s="475"/>
      <c r="NDK257" s="475"/>
      <c r="NDL257" s="475"/>
      <c r="NDM257" s="475"/>
      <c r="NDN257" s="475"/>
      <c r="NDO257" s="475"/>
      <c r="NDP257" s="475"/>
      <c r="NDQ257" s="475"/>
      <c r="NDR257" s="475"/>
      <c r="NDS257" s="475"/>
      <c r="NDT257" s="475"/>
      <c r="NDU257" s="475"/>
      <c r="NDV257" s="475"/>
      <c r="NDW257" s="475"/>
      <c r="NDX257" s="475"/>
      <c r="NDY257" s="475"/>
      <c r="NDZ257" s="475"/>
      <c r="NEA257" s="475"/>
      <c r="NEB257" s="475"/>
      <c r="NEC257" s="475"/>
      <c r="NED257" s="475"/>
      <c r="NEE257" s="475"/>
      <c r="NEF257" s="475"/>
      <c r="NEG257" s="475"/>
      <c r="NEH257" s="475"/>
      <c r="NEI257" s="475"/>
      <c r="NEJ257" s="475"/>
      <c r="NEK257" s="475"/>
      <c r="NEL257" s="475"/>
      <c r="NEM257" s="475"/>
      <c r="NEN257" s="475"/>
      <c r="NEO257" s="475"/>
      <c r="NEP257" s="475"/>
      <c r="NEQ257" s="475"/>
      <c r="NER257" s="475"/>
      <c r="NES257" s="475"/>
      <c r="NET257" s="475"/>
      <c r="NEU257" s="475"/>
      <c r="NEV257" s="475"/>
      <c r="NEW257" s="475"/>
      <c r="NEX257" s="475"/>
      <c r="NEY257" s="475"/>
      <c r="NEZ257" s="475"/>
      <c r="NFA257" s="475"/>
      <c r="NFB257" s="475"/>
      <c r="NFC257" s="475"/>
      <c r="NFD257" s="475"/>
      <c r="NFE257" s="475"/>
      <c r="NFF257" s="475"/>
      <c r="NFG257" s="475"/>
      <c r="NFH257" s="475"/>
      <c r="NFI257" s="475"/>
      <c r="NFJ257" s="475"/>
      <c r="NFK257" s="475"/>
      <c r="NFL257" s="475"/>
      <c r="NFM257" s="475"/>
      <c r="NFN257" s="475"/>
      <c r="NFO257" s="475"/>
      <c r="NFP257" s="475"/>
      <c r="NFQ257" s="475"/>
      <c r="NFR257" s="475"/>
      <c r="NFS257" s="475"/>
      <c r="NFT257" s="475"/>
      <c r="NFU257" s="475"/>
      <c r="NFV257" s="475"/>
      <c r="NFW257" s="475"/>
      <c r="NFX257" s="475"/>
      <c r="NFY257" s="475"/>
      <c r="NFZ257" s="475"/>
      <c r="NGA257" s="475"/>
      <c r="NGB257" s="475"/>
      <c r="NGC257" s="475"/>
      <c r="NGD257" s="475"/>
      <c r="NGE257" s="475"/>
      <c r="NGF257" s="475"/>
      <c r="NGG257" s="475"/>
      <c r="NGH257" s="475"/>
      <c r="NGI257" s="475"/>
      <c r="NGJ257" s="475"/>
      <c r="NGK257" s="475"/>
      <c r="NGL257" s="475"/>
      <c r="NGM257" s="475"/>
      <c r="NGN257" s="475"/>
      <c r="NGO257" s="475"/>
      <c r="NGP257" s="475"/>
      <c r="NGQ257" s="475"/>
      <c r="NGR257" s="475"/>
      <c r="NGS257" s="475"/>
      <c r="NGT257" s="475"/>
      <c r="NGU257" s="475"/>
      <c r="NGV257" s="475"/>
      <c r="NGW257" s="475"/>
      <c r="NGX257" s="475"/>
      <c r="NGY257" s="475"/>
      <c r="NGZ257" s="475"/>
      <c r="NHA257" s="475"/>
      <c r="NHB257" s="475"/>
      <c r="NHC257" s="475"/>
      <c r="NHD257" s="475"/>
      <c r="NHE257" s="475"/>
      <c r="NHF257" s="475"/>
      <c r="NHG257" s="475"/>
      <c r="NHH257" s="475"/>
      <c r="NHI257" s="475"/>
      <c r="NHJ257" s="475"/>
      <c r="NHK257" s="475"/>
      <c r="NHL257" s="475"/>
      <c r="NHM257" s="475"/>
      <c r="NHN257" s="475"/>
      <c r="NHO257" s="475"/>
      <c r="NHP257" s="475"/>
      <c r="NHQ257" s="475"/>
      <c r="NHR257" s="475"/>
      <c r="NHS257" s="475"/>
      <c r="NHT257" s="475"/>
      <c r="NHU257" s="475"/>
      <c r="NHV257" s="475"/>
      <c r="NHW257" s="475"/>
      <c r="NHX257" s="475"/>
      <c r="NHY257" s="475"/>
      <c r="NHZ257" s="475"/>
      <c r="NIA257" s="475"/>
      <c r="NIB257" s="475"/>
      <c r="NIC257" s="475"/>
      <c r="NID257" s="475"/>
      <c r="NIE257" s="475"/>
      <c r="NIF257" s="475"/>
      <c r="NIG257" s="475"/>
      <c r="NIH257" s="475"/>
      <c r="NII257" s="475"/>
      <c r="NIJ257" s="475"/>
      <c r="NIK257" s="475"/>
      <c r="NIL257" s="475"/>
      <c r="NIM257" s="475"/>
      <c r="NIN257" s="475"/>
      <c r="NIO257" s="475"/>
      <c r="NIP257" s="475"/>
      <c r="NIQ257" s="475"/>
      <c r="NIR257" s="475"/>
      <c r="NIS257" s="475"/>
      <c r="NIT257" s="475"/>
      <c r="NIU257" s="475"/>
      <c r="NIV257" s="475"/>
      <c r="NIW257" s="475"/>
      <c r="NIX257" s="475"/>
      <c r="NIY257" s="475"/>
      <c r="NIZ257" s="475"/>
      <c r="NJA257" s="475"/>
      <c r="NJB257" s="475"/>
      <c r="NJC257" s="475"/>
      <c r="NJD257" s="475"/>
      <c r="NJE257" s="475"/>
      <c r="NJF257" s="475"/>
      <c r="NJG257" s="475"/>
      <c r="NJH257" s="475"/>
      <c r="NJI257" s="475"/>
      <c r="NJJ257" s="475"/>
      <c r="NJK257" s="475"/>
      <c r="NJL257" s="475"/>
      <c r="NJM257" s="475"/>
      <c r="NJN257" s="475"/>
      <c r="NJO257" s="475"/>
      <c r="NJP257" s="475"/>
      <c r="NJQ257" s="475"/>
      <c r="NJR257" s="475"/>
      <c r="NJS257" s="475"/>
      <c r="NJT257" s="475"/>
      <c r="NJU257" s="475"/>
      <c r="NJV257" s="475"/>
      <c r="NJW257" s="475"/>
      <c r="NJX257" s="475"/>
      <c r="NJY257" s="475"/>
      <c r="NJZ257" s="475"/>
      <c r="NKA257" s="475"/>
      <c r="NKB257" s="475"/>
      <c r="NKC257" s="475"/>
      <c r="NKD257" s="475"/>
      <c r="NKE257" s="475"/>
      <c r="NKF257" s="475"/>
      <c r="NKG257" s="475"/>
      <c r="NKH257" s="475"/>
      <c r="NKI257" s="475"/>
      <c r="NKJ257" s="475"/>
      <c r="NKK257" s="475"/>
      <c r="NKL257" s="475"/>
      <c r="NKM257" s="475"/>
      <c r="NKN257" s="475"/>
      <c r="NKO257" s="475"/>
      <c r="NKP257" s="475"/>
      <c r="NKQ257" s="475"/>
      <c r="NKR257" s="475"/>
      <c r="NKS257" s="475"/>
      <c r="NKT257" s="475"/>
      <c r="NKU257" s="475"/>
      <c r="NKV257" s="475"/>
      <c r="NKW257" s="475"/>
      <c r="NKX257" s="475"/>
      <c r="NKY257" s="475"/>
      <c r="NKZ257" s="475"/>
      <c r="NLA257" s="475"/>
      <c r="NLB257" s="475"/>
      <c r="NLC257" s="475"/>
      <c r="NLD257" s="475"/>
      <c r="NLE257" s="475"/>
      <c r="NLF257" s="475"/>
      <c r="NLG257" s="475"/>
      <c r="NLH257" s="475"/>
      <c r="NLI257" s="475"/>
      <c r="NLJ257" s="475"/>
      <c r="NLK257" s="475"/>
      <c r="NLL257" s="475"/>
      <c r="NLM257" s="475"/>
      <c r="NLN257" s="475"/>
      <c r="NLO257" s="475"/>
      <c r="NLP257" s="475"/>
      <c r="NLQ257" s="475"/>
      <c r="NLR257" s="475"/>
      <c r="NLS257" s="475"/>
      <c r="NLT257" s="475"/>
      <c r="NLU257" s="475"/>
      <c r="NLV257" s="475"/>
      <c r="NLW257" s="475"/>
      <c r="NLX257" s="475"/>
      <c r="NLY257" s="475"/>
      <c r="NLZ257" s="475"/>
      <c r="NMA257" s="475"/>
      <c r="NMB257" s="475"/>
      <c r="NMC257" s="475"/>
      <c r="NMD257" s="475"/>
      <c r="NME257" s="475"/>
      <c r="NMF257" s="475"/>
      <c r="NMG257" s="475"/>
      <c r="NMH257" s="475"/>
      <c r="NMI257" s="475"/>
      <c r="NMJ257" s="475"/>
      <c r="NMK257" s="475"/>
      <c r="NML257" s="475"/>
      <c r="NMM257" s="475"/>
      <c r="NMN257" s="475"/>
      <c r="NMO257" s="475"/>
      <c r="NMP257" s="475"/>
      <c r="NMQ257" s="475"/>
      <c r="NMR257" s="475"/>
      <c r="NMS257" s="475"/>
      <c r="NMT257" s="475"/>
      <c r="NMU257" s="475"/>
      <c r="NMV257" s="475"/>
      <c r="NMW257" s="475"/>
      <c r="NMX257" s="475"/>
      <c r="NMY257" s="475"/>
      <c r="NMZ257" s="475"/>
      <c r="NNA257" s="475"/>
      <c r="NNB257" s="475"/>
      <c r="NNC257" s="475"/>
      <c r="NND257" s="475"/>
      <c r="NNE257" s="475"/>
      <c r="NNF257" s="475"/>
      <c r="NNG257" s="475"/>
      <c r="NNH257" s="475"/>
      <c r="NNI257" s="475"/>
      <c r="NNJ257" s="475"/>
      <c r="NNK257" s="475"/>
      <c r="NNL257" s="475"/>
      <c r="NNM257" s="475"/>
      <c r="NNN257" s="475"/>
      <c r="NNO257" s="475"/>
      <c r="NNP257" s="475"/>
      <c r="NNQ257" s="475"/>
      <c r="NNR257" s="475"/>
      <c r="NNS257" s="475"/>
      <c r="NNT257" s="475"/>
      <c r="NNU257" s="475"/>
      <c r="NNV257" s="475"/>
      <c r="NNW257" s="475"/>
      <c r="NNX257" s="475"/>
      <c r="NNY257" s="475"/>
      <c r="NNZ257" s="475"/>
      <c r="NOA257" s="475"/>
      <c r="NOB257" s="475"/>
      <c r="NOC257" s="475"/>
      <c r="NOD257" s="475"/>
      <c r="NOE257" s="475"/>
      <c r="NOF257" s="475"/>
      <c r="NOG257" s="475"/>
      <c r="NOH257" s="475"/>
      <c r="NOI257" s="475"/>
      <c r="NOJ257" s="475"/>
      <c r="NOK257" s="475"/>
      <c r="NOL257" s="475"/>
      <c r="NOM257" s="475"/>
      <c r="NON257" s="475"/>
      <c r="NOO257" s="475"/>
      <c r="NOP257" s="475"/>
      <c r="NOQ257" s="475"/>
      <c r="NOR257" s="475"/>
      <c r="NOS257" s="475"/>
      <c r="NOT257" s="475"/>
      <c r="NOU257" s="475"/>
      <c r="NOV257" s="475"/>
      <c r="NOW257" s="475"/>
      <c r="NOX257" s="475"/>
      <c r="NOY257" s="475"/>
      <c r="NOZ257" s="475"/>
      <c r="NPA257" s="475"/>
      <c r="NPB257" s="475"/>
      <c r="NPC257" s="475"/>
      <c r="NPD257" s="475"/>
      <c r="NPE257" s="475"/>
      <c r="NPF257" s="475"/>
      <c r="NPG257" s="475"/>
      <c r="NPH257" s="475"/>
      <c r="NPI257" s="475"/>
      <c r="NPJ257" s="475"/>
      <c r="NPK257" s="475"/>
      <c r="NPL257" s="475"/>
      <c r="NPM257" s="475"/>
      <c r="NPN257" s="475"/>
      <c r="NPO257" s="475"/>
      <c r="NPP257" s="475"/>
      <c r="NPQ257" s="475"/>
      <c r="NPR257" s="475"/>
      <c r="NPS257" s="475"/>
      <c r="NPT257" s="475"/>
      <c r="NPU257" s="475"/>
      <c r="NPV257" s="475"/>
      <c r="NPW257" s="475"/>
      <c r="NPX257" s="475"/>
      <c r="NPY257" s="475"/>
      <c r="NPZ257" s="475"/>
      <c r="NQA257" s="475"/>
      <c r="NQB257" s="475"/>
      <c r="NQC257" s="475"/>
      <c r="NQD257" s="475"/>
      <c r="NQE257" s="475"/>
      <c r="NQF257" s="475"/>
      <c r="NQG257" s="475"/>
      <c r="NQH257" s="475"/>
      <c r="NQI257" s="475"/>
      <c r="NQJ257" s="475"/>
      <c r="NQK257" s="475"/>
      <c r="NQL257" s="475"/>
      <c r="NQM257" s="475"/>
      <c r="NQN257" s="475"/>
      <c r="NQO257" s="475"/>
      <c r="NQP257" s="475"/>
      <c r="NQQ257" s="475"/>
      <c r="NQR257" s="475"/>
      <c r="NQS257" s="475"/>
      <c r="NQT257" s="475"/>
      <c r="NQU257" s="475"/>
      <c r="NQV257" s="475"/>
      <c r="NQW257" s="475"/>
      <c r="NQX257" s="475"/>
      <c r="NQY257" s="475"/>
      <c r="NQZ257" s="475"/>
      <c r="NRA257" s="475"/>
      <c r="NRB257" s="475"/>
      <c r="NRC257" s="475"/>
      <c r="NRD257" s="475"/>
      <c r="NRE257" s="475"/>
      <c r="NRF257" s="475"/>
      <c r="NRG257" s="475"/>
      <c r="NRH257" s="475"/>
      <c r="NRI257" s="475"/>
      <c r="NRJ257" s="475"/>
      <c r="NRK257" s="475"/>
      <c r="NRL257" s="475"/>
      <c r="NRM257" s="475"/>
      <c r="NRN257" s="475"/>
      <c r="NRO257" s="475"/>
      <c r="NRP257" s="475"/>
      <c r="NRQ257" s="475"/>
      <c r="NRR257" s="475"/>
      <c r="NRS257" s="475"/>
      <c r="NRT257" s="475"/>
      <c r="NRU257" s="475"/>
      <c r="NRV257" s="475"/>
      <c r="NRW257" s="475"/>
      <c r="NRX257" s="475"/>
      <c r="NRY257" s="475"/>
      <c r="NRZ257" s="475"/>
      <c r="NSA257" s="475"/>
      <c r="NSB257" s="475"/>
      <c r="NSC257" s="475"/>
      <c r="NSD257" s="475"/>
      <c r="NSE257" s="475"/>
      <c r="NSF257" s="475"/>
      <c r="NSG257" s="475"/>
      <c r="NSH257" s="475"/>
      <c r="NSI257" s="475"/>
      <c r="NSJ257" s="475"/>
      <c r="NSK257" s="475"/>
      <c r="NSL257" s="475"/>
      <c r="NSM257" s="475"/>
      <c r="NSN257" s="475"/>
      <c r="NSO257" s="475"/>
      <c r="NSP257" s="475"/>
      <c r="NSQ257" s="475"/>
      <c r="NSR257" s="475"/>
      <c r="NSS257" s="475"/>
      <c r="NST257" s="475"/>
      <c r="NSU257" s="475"/>
      <c r="NSV257" s="475"/>
      <c r="NSW257" s="475"/>
      <c r="NSX257" s="475"/>
      <c r="NSY257" s="475"/>
      <c r="NSZ257" s="475"/>
      <c r="NTA257" s="475"/>
      <c r="NTB257" s="475"/>
      <c r="NTC257" s="475"/>
      <c r="NTD257" s="475"/>
      <c r="NTE257" s="475"/>
      <c r="NTF257" s="475"/>
      <c r="NTG257" s="475"/>
      <c r="NTH257" s="475"/>
      <c r="NTI257" s="475"/>
      <c r="NTJ257" s="475"/>
      <c r="NTK257" s="475"/>
      <c r="NTL257" s="475"/>
      <c r="NTM257" s="475"/>
      <c r="NTN257" s="475"/>
      <c r="NTO257" s="475"/>
      <c r="NTP257" s="475"/>
      <c r="NTQ257" s="475"/>
      <c r="NTR257" s="475"/>
      <c r="NTS257" s="475"/>
      <c r="NTT257" s="475"/>
      <c r="NTU257" s="475"/>
      <c r="NTV257" s="475"/>
      <c r="NTW257" s="475"/>
      <c r="NTX257" s="475"/>
      <c r="NTY257" s="475"/>
      <c r="NTZ257" s="475"/>
      <c r="NUA257" s="475"/>
      <c r="NUB257" s="475"/>
      <c r="NUC257" s="475"/>
      <c r="NUD257" s="475"/>
      <c r="NUE257" s="475"/>
      <c r="NUF257" s="475"/>
      <c r="NUG257" s="475"/>
      <c r="NUH257" s="475"/>
      <c r="NUI257" s="475"/>
      <c r="NUJ257" s="475"/>
      <c r="NUK257" s="475"/>
      <c r="NUL257" s="475"/>
      <c r="NUM257" s="475"/>
      <c r="NUN257" s="475"/>
      <c r="NUO257" s="475"/>
      <c r="NUP257" s="475"/>
      <c r="NUQ257" s="475"/>
      <c r="NUR257" s="475"/>
      <c r="NUS257" s="475"/>
      <c r="NUT257" s="475"/>
      <c r="NUU257" s="475"/>
      <c r="NUV257" s="475"/>
      <c r="NUW257" s="475"/>
      <c r="NUX257" s="475"/>
      <c r="NUY257" s="475"/>
      <c r="NUZ257" s="475"/>
      <c r="NVA257" s="475"/>
      <c r="NVB257" s="475"/>
      <c r="NVC257" s="475"/>
      <c r="NVD257" s="475"/>
      <c r="NVE257" s="475"/>
      <c r="NVF257" s="475"/>
      <c r="NVG257" s="475"/>
      <c r="NVH257" s="475"/>
      <c r="NVI257" s="475"/>
      <c r="NVJ257" s="475"/>
      <c r="NVK257" s="475"/>
      <c r="NVL257" s="475"/>
      <c r="NVM257" s="475"/>
      <c r="NVN257" s="475"/>
      <c r="NVO257" s="475"/>
      <c r="NVP257" s="475"/>
      <c r="NVQ257" s="475"/>
      <c r="NVR257" s="475"/>
      <c r="NVS257" s="475"/>
      <c r="NVT257" s="475"/>
      <c r="NVU257" s="475"/>
      <c r="NVV257" s="475"/>
      <c r="NVW257" s="475"/>
      <c r="NVX257" s="475"/>
      <c r="NVY257" s="475"/>
      <c r="NVZ257" s="475"/>
      <c r="NWA257" s="475"/>
      <c r="NWB257" s="475"/>
      <c r="NWC257" s="475"/>
      <c r="NWD257" s="475"/>
      <c r="NWE257" s="475"/>
      <c r="NWF257" s="475"/>
      <c r="NWG257" s="475"/>
      <c r="NWH257" s="475"/>
      <c r="NWI257" s="475"/>
      <c r="NWJ257" s="475"/>
      <c r="NWK257" s="475"/>
      <c r="NWL257" s="475"/>
      <c r="NWM257" s="475"/>
      <c r="NWN257" s="475"/>
      <c r="NWO257" s="475"/>
      <c r="NWP257" s="475"/>
      <c r="NWQ257" s="475"/>
      <c r="NWR257" s="475"/>
      <c r="NWS257" s="475"/>
      <c r="NWT257" s="475"/>
      <c r="NWU257" s="475"/>
      <c r="NWV257" s="475"/>
      <c r="NWW257" s="475"/>
      <c r="NWX257" s="475"/>
      <c r="NWY257" s="475"/>
      <c r="NWZ257" s="475"/>
      <c r="NXA257" s="475"/>
      <c r="NXB257" s="475"/>
      <c r="NXC257" s="475"/>
      <c r="NXD257" s="475"/>
      <c r="NXE257" s="475"/>
      <c r="NXF257" s="475"/>
      <c r="NXG257" s="475"/>
      <c r="NXH257" s="475"/>
      <c r="NXI257" s="475"/>
      <c r="NXJ257" s="475"/>
      <c r="NXK257" s="475"/>
      <c r="NXL257" s="475"/>
      <c r="NXM257" s="475"/>
      <c r="NXN257" s="475"/>
      <c r="NXO257" s="475"/>
      <c r="NXP257" s="475"/>
      <c r="NXQ257" s="475"/>
      <c r="NXR257" s="475"/>
      <c r="NXS257" s="475"/>
      <c r="NXT257" s="475"/>
      <c r="NXU257" s="475"/>
      <c r="NXV257" s="475"/>
      <c r="NXW257" s="475"/>
      <c r="NXX257" s="475"/>
      <c r="NXY257" s="475"/>
      <c r="NXZ257" s="475"/>
      <c r="NYA257" s="475"/>
      <c r="NYB257" s="475"/>
      <c r="NYC257" s="475"/>
      <c r="NYD257" s="475"/>
      <c r="NYE257" s="475"/>
      <c r="NYF257" s="475"/>
      <c r="NYG257" s="475"/>
      <c r="NYH257" s="475"/>
      <c r="NYI257" s="475"/>
      <c r="NYJ257" s="475"/>
      <c r="NYK257" s="475"/>
      <c r="NYL257" s="475"/>
      <c r="NYM257" s="475"/>
      <c r="NYN257" s="475"/>
      <c r="NYO257" s="475"/>
      <c r="NYP257" s="475"/>
      <c r="NYQ257" s="475"/>
      <c r="NYR257" s="475"/>
      <c r="NYS257" s="475"/>
      <c r="NYT257" s="475"/>
      <c r="NYU257" s="475"/>
      <c r="NYV257" s="475"/>
      <c r="NYW257" s="475"/>
      <c r="NYX257" s="475"/>
      <c r="NYY257" s="475"/>
      <c r="NYZ257" s="475"/>
      <c r="NZA257" s="475"/>
      <c r="NZB257" s="475"/>
      <c r="NZC257" s="475"/>
      <c r="NZD257" s="475"/>
      <c r="NZE257" s="475"/>
      <c r="NZF257" s="475"/>
      <c r="NZG257" s="475"/>
      <c r="NZH257" s="475"/>
      <c r="NZI257" s="475"/>
      <c r="NZJ257" s="475"/>
      <c r="NZK257" s="475"/>
      <c r="NZL257" s="475"/>
      <c r="NZM257" s="475"/>
      <c r="NZN257" s="475"/>
      <c r="NZO257" s="475"/>
      <c r="NZP257" s="475"/>
      <c r="NZQ257" s="475"/>
      <c r="NZR257" s="475"/>
      <c r="NZS257" s="475"/>
      <c r="NZT257" s="475"/>
      <c r="NZU257" s="475"/>
      <c r="NZV257" s="475"/>
      <c r="NZW257" s="475"/>
      <c r="NZX257" s="475"/>
      <c r="NZY257" s="475"/>
      <c r="NZZ257" s="475"/>
      <c r="OAA257" s="475"/>
      <c r="OAB257" s="475"/>
      <c r="OAC257" s="475"/>
      <c r="OAD257" s="475"/>
      <c r="OAE257" s="475"/>
      <c r="OAF257" s="475"/>
      <c r="OAG257" s="475"/>
      <c r="OAH257" s="475"/>
      <c r="OAI257" s="475"/>
      <c r="OAJ257" s="475"/>
      <c r="OAK257" s="475"/>
      <c r="OAL257" s="475"/>
      <c r="OAM257" s="475"/>
      <c r="OAN257" s="475"/>
      <c r="OAO257" s="475"/>
      <c r="OAP257" s="475"/>
      <c r="OAQ257" s="475"/>
      <c r="OAR257" s="475"/>
      <c r="OAS257" s="475"/>
      <c r="OAT257" s="475"/>
      <c r="OAU257" s="475"/>
      <c r="OAV257" s="475"/>
      <c r="OAW257" s="475"/>
      <c r="OAX257" s="475"/>
      <c r="OAY257" s="475"/>
      <c r="OAZ257" s="475"/>
      <c r="OBA257" s="475"/>
      <c r="OBB257" s="475"/>
      <c r="OBC257" s="475"/>
      <c r="OBD257" s="475"/>
      <c r="OBE257" s="475"/>
      <c r="OBF257" s="475"/>
      <c r="OBG257" s="475"/>
      <c r="OBH257" s="475"/>
      <c r="OBI257" s="475"/>
      <c r="OBJ257" s="475"/>
      <c r="OBK257" s="475"/>
      <c r="OBL257" s="475"/>
      <c r="OBM257" s="475"/>
      <c r="OBN257" s="475"/>
      <c r="OBO257" s="475"/>
      <c r="OBP257" s="475"/>
      <c r="OBQ257" s="475"/>
      <c r="OBR257" s="475"/>
      <c r="OBS257" s="475"/>
      <c r="OBT257" s="475"/>
      <c r="OBU257" s="475"/>
      <c r="OBV257" s="475"/>
      <c r="OBW257" s="475"/>
      <c r="OBX257" s="475"/>
      <c r="OBY257" s="475"/>
      <c r="OBZ257" s="475"/>
      <c r="OCA257" s="475"/>
      <c r="OCB257" s="475"/>
      <c r="OCC257" s="475"/>
      <c r="OCD257" s="475"/>
      <c r="OCE257" s="475"/>
      <c r="OCF257" s="475"/>
      <c r="OCG257" s="475"/>
      <c r="OCH257" s="475"/>
      <c r="OCI257" s="475"/>
      <c r="OCJ257" s="475"/>
      <c r="OCK257" s="475"/>
      <c r="OCL257" s="475"/>
      <c r="OCM257" s="475"/>
      <c r="OCN257" s="475"/>
      <c r="OCO257" s="475"/>
      <c r="OCP257" s="475"/>
      <c r="OCQ257" s="475"/>
      <c r="OCR257" s="475"/>
      <c r="OCS257" s="475"/>
      <c r="OCT257" s="475"/>
      <c r="OCU257" s="475"/>
      <c r="OCV257" s="475"/>
      <c r="OCW257" s="475"/>
      <c r="OCX257" s="475"/>
      <c r="OCY257" s="475"/>
      <c r="OCZ257" s="475"/>
      <c r="ODA257" s="475"/>
      <c r="ODB257" s="475"/>
      <c r="ODC257" s="475"/>
      <c r="ODD257" s="475"/>
      <c r="ODE257" s="475"/>
      <c r="ODF257" s="475"/>
      <c r="ODG257" s="475"/>
      <c r="ODH257" s="475"/>
      <c r="ODI257" s="475"/>
      <c r="ODJ257" s="475"/>
      <c r="ODK257" s="475"/>
      <c r="ODL257" s="475"/>
      <c r="ODM257" s="475"/>
      <c r="ODN257" s="475"/>
      <c r="ODO257" s="475"/>
      <c r="ODP257" s="475"/>
      <c r="ODQ257" s="475"/>
      <c r="ODR257" s="475"/>
      <c r="ODS257" s="475"/>
      <c r="ODT257" s="475"/>
      <c r="ODU257" s="475"/>
      <c r="ODV257" s="475"/>
      <c r="ODW257" s="475"/>
      <c r="ODX257" s="475"/>
      <c r="ODY257" s="475"/>
      <c r="ODZ257" s="475"/>
      <c r="OEA257" s="475"/>
      <c r="OEB257" s="475"/>
      <c r="OEC257" s="475"/>
      <c r="OED257" s="475"/>
      <c r="OEE257" s="475"/>
      <c r="OEF257" s="475"/>
      <c r="OEG257" s="475"/>
      <c r="OEH257" s="475"/>
      <c r="OEI257" s="475"/>
      <c r="OEJ257" s="475"/>
      <c r="OEK257" s="475"/>
      <c r="OEL257" s="475"/>
      <c r="OEM257" s="475"/>
      <c r="OEN257" s="475"/>
      <c r="OEO257" s="475"/>
      <c r="OEP257" s="475"/>
      <c r="OEQ257" s="475"/>
      <c r="OER257" s="475"/>
      <c r="OES257" s="475"/>
      <c r="OET257" s="475"/>
      <c r="OEU257" s="475"/>
      <c r="OEV257" s="475"/>
      <c r="OEW257" s="475"/>
      <c r="OEX257" s="475"/>
      <c r="OEY257" s="475"/>
      <c r="OEZ257" s="475"/>
      <c r="OFA257" s="475"/>
      <c r="OFB257" s="475"/>
      <c r="OFC257" s="475"/>
      <c r="OFD257" s="475"/>
      <c r="OFE257" s="475"/>
      <c r="OFF257" s="475"/>
      <c r="OFG257" s="475"/>
      <c r="OFH257" s="475"/>
      <c r="OFI257" s="475"/>
      <c r="OFJ257" s="475"/>
      <c r="OFK257" s="475"/>
      <c r="OFL257" s="475"/>
      <c r="OFM257" s="475"/>
      <c r="OFN257" s="475"/>
      <c r="OFO257" s="475"/>
      <c r="OFP257" s="475"/>
      <c r="OFQ257" s="475"/>
      <c r="OFR257" s="475"/>
      <c r="OFS257" s="475"/>
      <c r="OFT257" s="475"/>
      <c r="OFU257" s="475"/>
      <c r="OFV257" s="475"/>
      <c r="OFW257" s="475"/>
      <c r="OFX257" s="475"/>
      <c r="OFY257" s="475"/>
      <c r="OFZ257" s="475"/>
      <c r="OGA257" s="475"/>
      <c r="OGB257" s="475"/>
      <c r="OGC257" s="475"/>
      <c r="OGD257" s="475"/>
      <c r="OGE257" s="475"/>
      <c r="OGF257" s="475"/>
      <c r="OGG257" s="475"/>
      <c r="OGH257" s="475"/>
      <c r="OGI257" s="475"/>
      <c r="OGJ257" s="475"/>
      <c r="OGK257" s="475"/>
      <c r="OGL257" s="475"/>
      <c r="OGM257" s="475"/>
      <c r="OGN257" s="475"/>
      <c r="OGO257" s="475"/>
      <c r="OGP257" s="475"/>
      <c r="OGQ257" s="475"/>
      <c r="OGR257" s="475"/>
      <c r="OGS257" s="475"/>
      <c r="OGT257" s="475"/>
      <c r="OGU257" s="475"/>
      <c r="OGV257" s="475"/>
      <c r="OGW257" s="475"/>
      <c r="OGX257" s="475"/>
      <c r="OGY257" s="475"/>
      <c r="OGZ257" s="475"/>
      <c r="OHA257" s="475"/>
      <c r="OHB257" s="475"/>
      <c r="OHC257" s="475"/>
      <c r="OHD257" s="475"/>
      <c r="OHE257" s="475"/>
      <c r="OHF257" s="475"/>
      <c r="OHG257" s="475"/>
      <c r="OHH257" s="475"/>
      <c r="OHI257" s="475"/>
      <c r="OHJ257" s="475"/>
      <c r="OHK257" s="475"/>
      <c r="OHL257" s="475"/>
      <c r="OHM257" s="475"/>
      <c r="OHN257" s="475"/>
      <c r="OHO257" s="475"/>
      <c r="OHP257" s="475"/>
      <c r="OHQ257" s="475"/>
      <c r="OHR257" s="475"/>
      <c r="OHS257" s="475"/>
      <c r="OHT257" s="475"/>
      <c r="OHU257" s="475"/>
      <c r="OHV257" s="475"/>
      <c r="OHW257" s="475"/>
      <c r="OHX257" s="475"/>
      <c r="OHY257" s="475"/>
      <c r="OHZ257" s="475"/>
      <c r="OIA257" s="475"/>
      <c r="OIB257" s="475"/>
      <c r="OIC257" s="475"/>
      <c r="OID257" s="475"/>
      <c r="OIE257" s="475"/>
      <c r="OIF257" s="475"/>
      <c r="OIG257" s="475"/>
      <c r="OIH257" s="475"/>
      <c r="OII257" s="475"/>
      <c r="OIJ257" s="475"/>
      <c r="OIK257" s="475"/>
      <c r="OIL257" s="475"/>
      <c r="OIM257" s="475"/>
      <c r="OIN257" s="475"/>
      <c r="OIO257" s="475"/>
      <c r="OIP257" s="475"/>
      <c r="OIQ257" s="475"/>
      <c r="OIR257" s="475"/>
      <c r="OIS257" s="475"/>
      <c r="OIT257" s="475"/>
      <c r="OIU257" s="475"/>
      <c r="OIV257" s="475"/>
      <c r="OIW257" s="475"/>
      <c r="OIX257" s="475"/>
      <c r="OIY257" s="475"/>
      <c r="OIZ257" s="475"/>
      <c r="OJA257" s="475"/>
      <c r="OJB257" s="475"/>
      <c r="OJC257" s="475"/>
      <c r="OJD257" s="475"/>
      <c r="OJE257" s="475"/>
      <c r="OJF257" s="475"/>
      <c r="OJG257" s="475"/>
      <c r="OJH257" s="475"/>
      <c r="OJI257" s="475"/>
      <c r="OJJ257" s="475"/>
      <c r="OJK257" s="475"/>
      <c r="OJL257" s="475"/>
      <c r="OJM257" s="475"/>
      <c r="OJN257" s="475"/>
      <c r="OJO257" s="475"/>
      <c r="OJP257" s="475"/>
      <c r="OJQ257" s="475"/>
      <c r="OJR257" s="475"/>
      <c r="OJS257" s="475"/>
      <c r="OJT257" s="475"/>
      <c r="OJU257" s="475"/>
      <c r="OJV257" s="475"/>
      <c r="OJW257" s="475"/>
      <c r="OJX257" s="475"/>
      <c r="OJY257" s="475"/>
      <c r="OJZ257" s="475"/>
      <c r="OKA257" s="475"/>
      <c r="OKB257" s="475"/>
      <c r="OKC257" s="475"/>
      <c r="OKD257" s="475"/>
      <c r="OKE257" s="475"/>
      <c r="OKF257" s="475"/>
      <c r="OKG257" s="475"/>
      <c r="OKH257" s="475"/>
      <c r="OKI257" s="475"/>
      <c r="OKJ257" s="475"/>
      <c r="OKK257" s="475"/>
      <c r="OKL257" s="475"/>
      <c r="OKM257" s="475"/>
      <c r="OKN257" s="475"/>
      <c r="OKO257" s="475"/>
      <c r="OKP257" s="475"/>
      <c r="OKQ257" s="475"/>
      <c r="OKR257" s="475"/>
      <c r="OKS257" s="475"/>
      <c r="OKT257" s="475"/>
      <c r="OKU257" s="475"/>
      <c r="OKV257" s="475"/>
      <c r="OKW257" s="475"/>
      <c r="OKX257" s="475"/>
      <c r="OKY257" s="475"/>
      <c r="OKZ257" s="475"/>
      <c r="OLA257" s="475"/>
      <c r="OLB257" s="475"/>
      <c r="OLC257" s="475"/>
      <c r="OLD257" s="475"/>
      <c r="OLE257" s="475"/>
      <c r="OLF257" s="475"/>
      <c r="OLG257" s="475"/>
      <c r="OLH257" s="475"/>
      <c r="OLI257" s="475"/>
      <c r="OLJ257" s="475"/>
      <c r="OLK257" s="475"/>
      <c r="OLL257" s="475"/>
      <c r="OLM257" s="475"/>
      <c r="OLN257" s="475"/>
      <c r="OLO257" s="475"/>
      <c r="OLP257" s="475"/>
      <c r="OLQ257" s="475"/>
      <c r="OLR257" s="475"/>
      <c r="OLS257" s="475"/>
      <c r="OLT257" s="475"/>
      <c r="OLU257" s="475"/>
      <c r="OLV257" s="475"/>
      <c r="OLW257" s="475"/>
      <c r="OLX257" s="475"/>
      <c r="OLY257" s="475"/>
      <c r="OLZ257" s="475"/>
      <c r="OMA257" s="475"/>
      <c r="OMB257" s="475"/>
      <c r="OMC257" s="475"/>
      <c r="OMD257" s="475"/>
      <c r="OME257" s="475"/>
      <c r="OMF257" s="475"/>
      <c r="OMG257" s="475"/>
      <c r="OMH257" s="475"/>
      <c r="OMI257" s="475"/>
      <c r="OMJ257" s="475"/>
      <c r="OMK257" s="475"/>
      <c r="OML257" s="475"/>
      <c r="OMM257" s="475"/>
      <c r="OMN257" s="475"/>
      <c r="OMO257" s="475"/>
      <c r="OMP257" s="475"/>
      <c r="OMQ257" s="475"/>
      <c r="OMR257" s="475"/>
      <c r="OMS257" s="475"/>
      <c r="OMT257" s="475"/>
      <c r="OMU257" s="475"/>
      <c r="OMV257" s="475"/>
      <c r="OMW257" s="475"/>
      <c r="OMX257" s="475"/>
      <c r="OMY257" s="475"/>
      <c r="OMZ257" s="475"/>
      <c r="ONA257" s="475"/>
      <c r="ONB257" s="475"/>
      <c r="ONC257" s="475"/>
      <c r="OND257" s="475"/>
      <c r="ONE257" s="475"/>
      <c r="ONF257" s="475"/>
      <c r="ONG257" s="475"/>
      <c r="ONH257" s="475"/>
      <c r="ONI257" s="475"/>
      <c r="ONJ257" s="475"/>
      <c r="ONK257" s="475"/>
      <c r="ONL257" s="475"/>
      <c r="ONM257" s="475"/>
      <c r="ONN257" s="475"/>
      <c r="ONO257" s="475"/>
      <c r="ONP257" s="475"/>
      <c r="ONQ257" s="475"/>
      <c r="ONR257" s="475"/>
      <c r="ONS257" s="475"/>
      <c r="ONT257" s="475"/>
      <c r="ONU257" s="475"/>
      <c r="ONV257" s="475"/>
      <c r="ONW257" s="475"/>
      <c r="ONX257" s="475"/>
      <c r="ONY257" s="475"/>
      <c r="ONZ257" s="475"/>
      <c r="OOA257" s="475"/>
      <c r="OOB257" s="475"/>
      <c r="OOC257" s="475"/>
      <c r="OOD257" s="475"/>
      <c r="OOE257" s="475"/>
      <c r="OOF257" s="475"/>
      <c r="OOG257" s="475"/>
      <c r="OOH257" s="475"/>
      <c r="OOI257" s="475"/>
      <c r="OOJ257" s="475"/>
      <c r="OOK257" s="475"/>
      <c r="OOL257" s="475"/>
      <c r="OOM257" s="475"/>
      <c r="OON257" s="475"/>
      <c r="OOO257" s="475"/>
      <c r="OOP257" s="475"/>
      <c r="OOQ257" s="475"/>
      <c r="OOR257" s="475"/>
      <c r="OOS257" s="475"/>
      <c r="OOT257" s="475"/>
      <c r="OOU257" s="475"/>
      <c r="OOV257" s="475"/>
      <c r="OOW257" s="475"/>
      <c r="OOX257" s="475"/>
      <c r="OOY257" s="475"/>
      <c r="OOZ257" s="475"/>
      <c r="OPA257" s="475"/>
      <c r="OPB257" s="475"/>
      <c r="OPC257" s="475"/>
      <c r="OPD257" s="475"/>
      <c r="OPE257" s="475"/>
      <c r="OPF257" s="475"/>
      <c r="OPG257" s="475"/>
      <c r="OPH257" s="475"/>
      <c r="OPI257" s="475"/>
      <c r="OPJ257" s="475"/>
      <c r="OPK257" s="475"/>
      <c r="OPL257" s="475"/>
      <c r="OPM257" s="475"/>
      <c r="OPN257" s="475"/>
      <c r="OPO257" s="475"/>
      <c r="OPP257" s="475"/>
      <c r="OPQ257" s="475"/>
      <c r="OPR257" s="475"/>
      <c r="OPS257" s="475"/>
      <c r="OPT257" s="475"/>
      <c r="OPU257" s="475"/>
      <c r="OPV257" s="475"/>
      <c r="OPW257" s="475"/>
      <c r="OPX257" s="475"/>
      <c r="OPY257" s="475"/>
      <c r="OPZ257" s="475"/>
      <c r="OQA257" s="475"/>
      <c r="OQB257" s="475"/>
      <c r="OQC257" s="475"/>
      <c r="OQD257" s="475"/>
      <c r="OQE257" s="475"/>
      <c r="OQF257" s="475"/>
      <c r="OQG257" s="475"/>
      <c r="OQH257" s="475"/>
      <c r="OQI257" s="475"/>
      <c r="OQJ257" s="475"/>
      <c r="OQK257" s="475"/>
      <c r="OQL257" s="475"/>
      <c r="OQM257" s="475"/>
      <c r="OQN257" s="475"/>
      <c r="OQO257" s="475"/>
      <c r="OQP257" s="475"/>
      <c r="OQQ257" s="475"/>
      <c r="OQR257" s="475"/>
      <c r="OQS257" s="475"/>
      <c r="OQT257" s="475"/>
      <c r="OQU257" s="475"/>
      <c r="OQV257" s="475"/>
      <c r="OQW257" s="475"/>
      <c r="OQX257" s="475"/>
      <c r="OQY257" s="475"/>
      <c r="OQZ257" s="475"/>
      <c r="ORA257" s="475"/>
      <c r="ORB257" s="475"/>
      <c r="ORC257" s="475"/>
      <c r="ORD257" s="475"/>
      <c r="ORE257" s="475"/>
      <c r="ORF257" s="475"/>
      <c r="ORG257" s="475"/>
      <c r="ORH257" s="475"/>
      <c r="ORI257" s="475"/>
      <c r="ORJ257" s="475"/>
      <c r="ORK257" s="475"/>
      <c r="ORL257" s="475"/>
      <c r="ORM257" s="475"/>
      <c r="ORN257" s="475"/>
      <c r="ORO257" s="475"/>
      <c r="ORP257" s="475"/>
      <c r="ORQ257" s="475"/>
      <c r="ORR257" s="475"/>
      <c r="ORS257" s="475"/>
      <c r="ORT257" s="475"/>
      <c r="ORU257" s="475"/>
      <c r="ORV257" s="475"/>
      <c r="ORW257" s="475"/>
      <c r="ORX257" s="475"/>
      <c r="ORY257" s="475"/>
      <c r="ORZ257" s="475"/>
      <c r="OSA257" s="475"/>
      <c r="OSB257" s="475"/>
      <c r="OSC257" s="475"/>
      <c r="OSD257" s="475"/>
      <c r="OSE257" s="475"/>
      <c r="OSF257" s="475"/>
      <c r="OSG257" s="475"/>
      <c r="OSH257" s="475"/>
      <c r="OSI257" s="475"/>
      <c r="OSJ257" s="475"/>
      <c r="OSK257" s="475"/>
      <c r="OSL257" s="475"/>
      <c r="OSM257" s="475"/>
      <c r="OSN257" s="475"/>
      <c r="OSO257" s="475"/>
      <c r="OSP257" s="475"/>
      <c r="OSQ257" s="475"/>
      <c r="OSR257" s="475"/>
      <c r="OSS257" s="475"/>
      <c r="OST257" s="475"/>
      <c r="OSU257" s="475"/>
      <c r="OSV257" s="475"/>
      <c r="OSW257" s="475"/>
      <c r="OSX257" s="475"/>
      <c r="OSY257" s="475"/>
      <c r="OSZ257" s="475"/>
      <c r="OTA257" s="475"/>
      <c r="OTB257" s="475"/>
      <c r="OTC257" s="475"/>
      <c r="OTD257" s="475"/>
      <c r="OTE257" s="475"/>
      <c r="OTF257" s="475"/>
      <c r="OTG257" s="475"/>
      <c r="OTH257" s="475"/>
      <c r="OTI257" s="475"/>
      <c r="OTJ257" s="475"/>
      <c r="OTK257" s="475"/>
      <c r="OTL257" s="475"/>
      <c r="OTM257" s="475"/>
      <c r="OTN257" s="475"/>
      <c r="OTO257" s="475"/>
      <c r="OTP257" s="475"/>
      <c r="OTQ257" s="475"/>
      <c r="OTR257" s="475"/>
      <c r="OTS257" s="475"/>
      <c r="OTT257" s="475"/>
      <c r="OTU257" s="475"/>
      <c r="OTV257" s="475"/>
      <c r="OTW257" s="475"/>
      <c r="OTX257" s="475"/>
      <c r="OTY257" s="475"/>
      <c r="OTZ257" s="475"/>
      <c r="OUA257" s="475"/>
      <c r="OUB257" s="475"/>
      <c r="OUC257" s="475"/>
      <c r="OUD257" s="475"/>
      <c r="OUE257" s="475"/>
      <c r="OUF257" s="475"/>
      <c r="OUG257" s="475"/>
      <c r="OUH257" s="475"/>
      <c r="OUI257" s="475"/>
      <c r="OUJ257" s="475"/>
      <c r="OUK257" s="475"/>
      <c r="OUL257" s="475"/>
      <c r="OUM257" s="475"/>
      <c r="OUN257" s="475"/>
      <c r="OUO257" s="475"/>
      <c r="OUP257" s="475"/>
      <c r="OUQ257" s="475"/>
      <c r="OUR257" s="475"/>
      <c r="OUS257" s="475"/>
      <c r="OUT257" s="475"/>
      <c r="OUU257" s="475"/>
      <c r="OUV257" s="475"/>
      <c r="OUW257" s="475"/>
      <c r="OUX257" s="475"/>
      <c r="OUY257" s="475"/>
      <c r="OUZ257" s="475"/>
      <c r="OVA257" s="475"/>
      <c r="OVB257" s="475"/>
      <c r="OVC257" s="475"/>
      <c r="OVD257" s="475"/>
      <c r="OVE257" s="475"/>
      <c r="OVF257" s="475"/>
      <c r="OVG257" s="475"/>
      <c r="OVH257" s="475"/>
      <c r="OVI257" s="475"/>
      <c r="OVJ257" s="475"/>
      <c r="OVK257" s="475"/>
      <c r="OVL257" s="475"/>
      <c r="OVM257" s="475"/>
      <c r="OVN257" s="475"/>
      <c r="OVO257" s="475"/>
      <c r="OVP257" s="475"/>
      <c r="OVQ257" s="475"/>
      <c r="OVR257" s="475"/>
      <c r="OVS257" s="475"/>
      <c r="OVT257" s="475"/>
      <c r="OVU257" s="475"/>
      <c r="OVV257" s="475"/>
      <c r="OVW257" s="475"/>
      <c r="OVX257" s="475"/>
      <c r="OVY257" s="475"/>
      <c r="OVZ257" s="475"/>
      <c r="OWA257" s="475"/>
      <c r="OWB257" s="475"/>
      <c r="OWC257" s="475"/>
      <c r="OWD257" s="475"/>
      <c r="OWE257" s="475"/>
      <c r="OWF257" s="475"/>
      <c r="OWG257" s="475"/>
      <c r="OWH257" s="475"/>
      <c r="OWI257" s="475"/>
      <c r="OWJ257" s="475"/>
      <c r="OWK257" s="475"/>
      <c r="OWL257" s="475"/>
      <c r="OWM257" s="475"/>
      <c r="OWN257" s="475"/>
      <c r="OWO257" s="475"/>
      <c r="OWP257" s="475"/>
      <c r="OWQ257" s="475"/>
      <c r="OWR257" s="475"/>
      <c r="OWS257" s="475"/>
      <c r="OWT257" s="475"/>
      <c r="OWU257" s="475"/>
      <c r="OWV257" s="475"/>
      <c r="OWW257" s="475"/>
      <c r="OWX257" s="475"/>
      <c r="OWY257" s="475"/>
      <c r="OWZ257" s="475"/>
      <c r="OXA257" s="475"/>
      <c r="OXB257" s="475"/>
      <c r="OXC257" s="475"/>
      <c r="OXD257" s="475"/>
      <c r="OXE257" s="475"/>
      <c r="OXF257" s="475"/>
      <c r="OXG257" s="475"/>
      <c r="OXH257" s="475"/>
      <c r="OXI257" s="475"/>
      <c r="OXJ257" s="475"/>
      <c r="OXK257" s="475"/>
      <c r="OXL257" s="475"/>
      <c r="OXM257" s="475"/>
      <c r="OXN257" s="475"/>
      <c r="OXO257" s="475"/>
      <c r="OXP257" s="475"/>
      <c r="OXQ257" s="475"/>
      <c r="OXR257" s="475"/>
      <c r="OXS257" s="475"/>
      <c r="OXT257" s="475"/>
      <c r="OXU257" s="475"/>
      <c r="OXV257" s="475"/>
      <c r="OXW257" s="475"/>
      <c r="OXX257" s="475"/>
      <c r="OXY257" s="475"/>
      <c r="OXZ257" s="475"/>
      <c r="OYA257" s="475"/>
      <c r="OYB257" s="475"/>
      <c r="OYC257" s="475"/>
      <c r="OYD257" s="475"/>
      <c r="OYE257" s="475"/>
      <c r="OYF257" s="475"/>
      <c r="OYG257" s="475"/>
      <c r="OYH257" s="475"/>
      <c r="OYI257" s="475"/>
      <c r="OYJ257" s="475"/>
      <c r="OYK257" s="475"/>
      <c r="OYL257" s="475"/>
      <c r="OYM257" s="475"/>
      <c r="OYN257" s="475"/>
      <c r="OYO257" s="475"/>
      <c r="OYP257" s="475"/>
      <c r="OYQ257" s="475"/>
      <c r="OYR257" s="475"/>
      <c r="OYS257" s="475"/>
      <c r="OYT257" s="475"/>
      <c r="OYU257" s="475"/>
      <c r="OYV257" s="475"/>
      <c r="OYW257" s="475"/>
      <c r="OYX257" s="475"/>
      <c r="OYY257" s="475"/>
      <c r="OYZ257" s="475"/>
      <c r="OZA257" s="475"/>
      <c r="OZB257" s="475"/>
      <c r="OZC257" s="475"/>
      <c r="OZD257" s="475"/>
      <c r="OZE257" s="475"/>
      <c r="OZF257" s="475"/>
      <c r="OZG257" s="475"/>
      <c r="OZH257" s="475"/>
      <c r="OZI257" s="475"/>
      <c r="OZJ257" s="475"/>
      <c r="OZK257" s="475"/>
      <c r="OZL257" s="475"/>
      <c r="OZM257" s="475"/>
      <c r="OZN257" s="475"/>
      <c r="OZO257" s="475"/>
      <c r="OZP257" s="475"/>
      <c r="OZQ257" s="475"/>
      <c r="OZR257" s="475"/>
      <c r="OZS257" s="475"/>
      <c r="OZT257" s="475"/>
      <c r="OZU257" s="475"/>
      <c r="OZV257" s="475"/>
      <c r="OZW257" s="475"/>
      <c r="OZX257" s="475"/>
      <c r="OZY257" s="475"/>
      <c r="OZZ257" s="475"/>
      <c r="PAA257" s="475"/>
      <c r="PAB257" s="475"/>
      <c r="PAC257" s="475"/>
      <c r="PAD257" s="475"/>
      <c r="PAE257" s="475"/>
      <c r="PAF257" s="475"/>
      <c r="PAG257" s="475"/>
      <c r="PAH257" s="475"/>
      <c r="PAI257" s="475"/>
      <c r="PAJ257" s="475"/>
      <c r="PAK257" s="475"/>
      <c r="PAL257" s="475"/>
      <c r="PAM257" s="475"/>
      <c r="PAN257" s="475"/>
      <c r="PAO257" s="475"/>
      <c r="PAP257" s="475"/>
      <c r="PAQ257" s="475"/>
      <c r="PAR257" s="475"/>
      <c r="PAS257" s="475"/>
      <c r="PAT257" s="475"/>
      <c r="PAU257" s="475"/>
      <c r="PAV257" s="475"/>
      <c r="PAW257" s="475"/>
      <c r="PAX257" s="475"/>
      <c r="PAY257" s="475"/>
      <c r="PAZ257" s="475"/>
      <c r="PBA257" s="475"/>
      <c r="PBB257" s="475"/>
      <c r="PBC257" s="475"/>
      <c r="PBD257" s="475"/>
      <c r="PBE257" s="475"/>
      <c r="PBF257" s="475"/>
      <c r="PBG257" s="475"/>
      <c r="PBH257" s="475"/>
      <c r="PBI257" s="475"/>
      <c r="PBJ257" s="475"/>
      <c r="PBK257" s="475"/>
      <c r="PBL257" s="475"/>
      <c r="PBM257" s="475"/>
      <c r="PBN257" s="475"/>
      <c r="PBO257" s="475"/>
      <c r="PBP257" s="475"/>
      <c r="PBQ257" s="475"/>
      <c r="PBR257" s="475"/>
      <c r="PBS257" s="475"/>
      <c r="PBT257" s="475"/>
      <c r="PBU257" s="475"/>
      <c r="PBV257" s="475"/>
      <c r="PBW257" s="475"/>
      <c r="PBX257" s="475"/>
      <c r="PBY257" s="475"/>
      <c r="PBZ257" s="475"/>
      <c r="PCA257" s="475"/>
      <c r="PCB257" s="475"/>
      <c r="PCC257" s="475"/>
      <c r="PCD257" s="475"/>
      <c r="PCE257" s="475"/>
      <c r="PCF257" s="475"/>
      <c r="PCG257" s="475"/>
      <c r="PCH257" s="475"/>
      <c r="PCI257" s="475"/>
      <c r="PCJ257" s="475"/>
      <c r="PCK257" s="475"/>
      <c r="PCL257" s="475"/>
      <c r="PCM257" s="475"/>
      <c r="PCN257" s="475"/>
      <c r="PCO257" s="475"/>
      <c r="PCP257" s="475"/>
      <c r="PCQ257" s="475"/>
      <c r="PCR257" s="475"/>
      <c r="PCS257" s="475"/>
      <c r="PCT257" s="475"/>
      <c r="PCU257" s="475"/>
      <c r="PCV257" s="475"/>
      <c r="PCW257" s="475"/>
      <c r="PCX257" s="475"/>
      <c r="PCY257" s="475"/>
      <c r="PCZ257" s="475"/>
      <c r="PDA257" s="475"/>
      <c r="PDB257" s="475"/>
      <c r="PDC257" s="475"/>
      <c r="PDD257" s="475"/>
      <c r="PDE257" s="475"/>
      <c r="PDF257" s="475"/>
      <c r="PDG257" s="475"/>
      <c r="PDH257" s="475"/>
      <c r="PDI257" s="475"/>
      <c r="PDJ257" s="475"/>
      <c r="PDK257" s="475"/>
      <c r="PDL257" s="475"/>
      <c r="PDM257" s="475"/>
      <c r="PDN257" s="475"/>
      <c r="PDO257" s="475"/>
      <c r="PDP257" s="475"/>
      <c r="PDQ257" s="475"/>
      <c r="PDR257" s="475"/>
      <c r="PDS257" s="475"/>
      <c r="PDT257" s="475"/>
      <c r="PDU257" s="475"/>
      <c r="PDV257" s="475"/>
      <c r="PDW257" s="475"/>
      <c r="PDX257" s="475"/>
      <c r="PDY257" s="475"/>
      <c r="PDZ257" s="475"/>
      <c r="PEA257" s="475"/>
      <c r="PEB257" s="475"/>
      <c r="PEC257" s="475"/>
      <c r="PED257" s="475"/>
      <c r="PEE257" s="475"/>
      <c r="PEF257" s="475"/>
      <c r="PEG257" s="475"/>
      <c r="PEH257" s="475"/>
      <c r="PEI257" s="475"/>
      <c r="PEJ257" s="475"/>
      <c r="PEK257" s="475"/>
      <c r="PEL257" s="475"/>
      <c r="PEM257" s="475"/>
      <c r="PEN257" s="475"/>
      <c r="PEO257" s="475"/>
      <c r="PEP257" s="475"/>
      <c r="PEQ257" s="475"/>
      <c r="PER257" s="475"/>
      <c r="PES257" s="475"/>
      <c r="PET257" s="475"/>
      <c r="PEU257" s="475"/>
      <c r="PEV257" s="475"/>
      <c r="PEW257" s="475"/>
      <c r="PEX257" s="475"/>
      <c r="PEY257" s="475"/>
      <c r="PEZ257" s="475"/>
      <c r="PFA257" s="475"/>
      <c r="PFB257" s="475"/>
      <c r="PFC257" s="475"/>
      <c r="PFD257" s="475"/>
      <c r="PFE257" s="475"/>
      <c r="PFF257" s="475"/>
      <c r="PFG257" s="475"/>
      <c r="PFH257" s="475"/>
      <c r="PFI257" s="475"/>
      <c r="PFJ257" s="475"/>
      <c r="PFK257" s="475"/>
      <c r="PFL257" s="475"/>
      <c r="PFM257" s="475"/>
      <c r="PFN257" s="475"/>
      <c r="PFO257" s="475"/>
      <c r="PFP257" s="475"/>
      <c r="PFQ257" s="475"/>
      <c r="PFR257" s="475"/>
      <c r="PFS257" s="475"/>
      <c r="PFT257" s="475"/>
      <c r="PFU257" s="475"/>
      <c r="PFV257" s="475"/>
      <c r="PFW257" s="475"/>
      <c r="PFX257" s="475"/>
      <c r="PFY257" s="475"/>
      <c r="PFZ257" s="475"/>
      <c r="PGA257" s="475"/>
      <c r="PGB257" s="475"/>
      <c r="PGC257" s="475"/>
      <c r="PGD257" s="475"/>
      <c r="PGE257" s="475"/>
      <c r="PGF257" s="475"/>
      <c r="PGG257" s="475"/>
      <c r="PGH257" s="475"/>
      <c r="PGI257" s="475"/>
      <c r="PGJ257" s="475"/>
      <c r="PGK257" s="475"/>
      <c r="PGL257" s="475"/>
      <c r="PGM257" s="475"/>
      <c r="PGN257" s="475"/>
      <c r="PGO257" s="475"/>
      <c r="PGP257" s="475"/>
      <c r="PGQ257" s="475"/>
      <c r="PGR257" s="475"/>
      <c r="PGS257" s="475"/>
      <c r="PGT257" s="475"/>
      <c r="PGU257" s="475"/>
      <c r="PGV257" s="475"/>
      <c r="PGW257" s="475"/>
      <c r="PGX257" s="475"/>
      <c r="PGY257" s="475"/>
      <c r="PGZ257" s="475"/>
      <c r="PHA257" s="475"/>
      <c r="PHB257" s="475"/>
      <c r="PHC257" s="475"/>
      <c r="PHD257" s="475"/>
      <c r="PHE257" s="475"/>
      <c r="PHF257" s="475"/>
      <c r="PHG257" s="475"/>
      <c r="PHH257" s="475"/>
      <c r="PHI257" s="475"/>
      <c r="PHJ257" s="475"/>
      <c r="PHK257" s="475"/>
      <c r="PHL257" s="475"/>
      <c r="PHM257" s="475"/>
      <c r="PHN257" s="475"/>
      <c r="PHO257" s="475"/>
      <c r="PHP257" s="475"/>
      <c r="PHQ257" s="475"/>
      <c r="PHR257" s="475"/>
      <c r="PHS257" s="475"/>
      <c r="PHT257" s="475"/>
      <c r="PHU257" s="475"/>
      <c r="PHV257" s="475"/>
      <c r="PHW257" s="475"/>
      <c r="PHX257" s="475"/>
      <c r="PHY257" s="475"/>
      <c r="PHZ257" s="475"/>
      <c r="PIA257" s="475"/>
      <c r="PIB257" s="475"/>
      <c r="PIC257" s="475"/>
      <c r="PID257" s="475"/>
      <c r="PIE257" s="475"/>
      <c r="PIF257" s="475"/>
      <c r="PIG257" s="475"/>
      <c r="PIH257" s="475"/>
      <c r="PII257" s="475"/>
      <c r="PIJ257" s="475"/>
      <c r="PIK257" s="475"/>
      <c r="PIL257" s="475"/>
      <c r="PIM257" s="475"/>
      <c r="PIN257" s="475"/>
      <c r="PIO257" s="475"/>
      <c r="PIP257" s="475"/>
      <c r="PIQ257" s="475"/>
      <c r="PIR257" s="475"/>
      <c r="PIS257" s="475"/>
      <c r="PIT257" s="475"/>
      <c r="PIU257" s="475"/>
      <c r="PIV257" s="475"/>
      <c r="PIW257" s="475"/>
      <c r="PIX257" s="475"/>
      <c r="PIY257" s="475"/>
      <c r="PIZ257" s="475"/>
      <c r="PJA257" s="475"/>
      <c r="PJB257" s="475"/>
      <c r="PJC257" s="475"/>
      <c r="PJD257" s="475"/>
      <c r="PJE257" s="475"/>
      <c r="PJF257" s="475"/>
      <c r="PJG257" s="475"/>
      <c r="PJH257" s="475"/>
      <c r="PJI257" s="475"/>
      <c r="PJJ257" s="475"/>
      <c r="PJK257" s="475"/>
      <c r="PJL257" s="475"/>
      <c r="PJM257" s="475"/>
      <c r="PJN257" s="475"/>
      <c r="PJO257" s="475"/>
      <c r="PJP257" s="475"/>
      <c r="PJQ257" s="475"/>
      <c r="PJR257" s="475"/>
      <c r="PJS257" s="475"/>
      <c r="PJT257" s="475"/>
      <c r="PJU257" s="475"/>
      <c r="PJV257" s="475"/>
      <c r="PJW257" s="475"/>
      <c r="PJX257" s="475"/>
      <c r="PJY257" s="475"/>
      <c r="PJZ257" s="475"/>
      <c r="PKA257" s="475"/>
      <c r="PKB257" s="475"/>
      <c r="PKC257" s="475"/>
      <c r="PKD257" s="475"/>
      <c r="PKE257" s="475"/>
      <c r="PKF257" s="475"/>
      <c r="PKG257" s="475"/>
      <c r="PKH257" s="475"/>
      <c r="PKI257" s="475"/>
      <c r="PKJ257" s="475"/>
      <c r="PKK257" s="475"/>
      <c r="PKL257" s="475"/>
      <c r="PKM257" s="475"/>
      <c r="PKN257" s="475"/>
      <c r="PKO257" s="475"/>
      <c r="PKP257" s="475"/>
      <c r="PKQ257" s="475"/>
      <c r="PKR257" s="475"/>
      <c r="PKS257" s="475"/>
      <c r="PKT257" s="475"/>
      <c r="PKU257" s="475"/>
      <c r="PKV257" s="475"/>
      <c r="PKW257" s="475"/>
      <c r="PKX257" s="475"/>
      <c r="PKY257" s="475"/>
      <c r="PKZ257" s="475"/>
      <c r="PLA257" s="475"/>
      <c r="PLB257" s="475"/>
      <c r="PLC257" s="475"/>
      <c r="PLD257" s="475"/>
      <c r="PLE257" s="475"/>
      <c r="PLF257" s="475"/>
      <c r="PLG257" s="475"/>
      <c r="PLH257" s="475"/>
      <c r="PLI257" s="475"/>
      <c r="PLJ257" s="475"/>
      <c r="PLK257" s="475"/>
      <c r="PLL257" s="475"/>
      <c r="PLM257" s="475"/>
      <c r="PLN257" s="475"/>
      <c r="PLO257" s="475"/>
      <c r="PLP257" s="475"/>
      <c r="PLQ257" s="475"/>
      <c r="PLR257" s="475"/>
      <c r="PLS257" s="475"/>
      <c r="PLT257" s="475"/>
      <c r="PLU257" s="475"/>
      <c r="PLV257" s="475"/>
      <c r="PLW257" s="475"/>
      <c r="PLX257" s="475"/>
      <c r="PLY257" s="475"/>
      <c r="PLZ257" s="475"/>
      <c r="PMA257" s="475"/>
      <c r="PMB257" s="475"/>
      <c r="PMC257" s="475"/>
      <c r="PMD257" s="475"/>
      <c r="PME257" s="475"/>
      <c r="PMF257" s="475"/>
      <c r="PMG257" s="475"/>
      <c r="PMH257" s="475"/>
      <c r="PMI257" s="475"/>
      <c r="PMJ257" s="475"/>
      <c r="PMK257" s="475"/>
      <c r="PML257" s="475"/>
      <c r="PMM257" s="475"/>
      <c r="PMN257" s="475"/>
      <c r="PMO257" s="475"/>
      <c r="PMP257" s="475"/>
      <c r="PMQ257" s="475"/>
      <c r="PMR257" s="475"/>
      <c r="PMS257" s="475"/>
      <c r="PMT257" s="475"/>
      <c r="PMU257" s="475"/>
      <c r="PMV257" s="475"/>
      <c r="PMW257" s="475"/>
      <c r="PMX257" s="475"/>
      <c r="PMY257" s="475"/>
      <c r="PMZ257" s="475"/>
      <c r="PNA257" s="475"/>
      <c r="PNB257" s="475"/>
      <c r="PNC257" s="475"/>
      <c r="PND257" s="475"/>
      <c r="PNE257" s="475"/>
      <c r="PNF257" s="475"/>
      <c r="PNG257" s="475"/>
      <c r="PNH257" s="475"/>
      <c r="PNI257" s="475"/>
      <c r="PNJ257" s="475"/>
      <c r="PNK257" s="475"/>
      <c r="PNL257" s="475"/>
      <c r="PNM257" s="475"/>
      <c r="PNN257" s="475"/>
      <c r="PNO257" s="475"/>
      <c r="PNP257" s="475"/>
      <c r="PNQ257" s="475"/>
      <c r="PNR257" s="475"/>
      <c r="PNS257" s="475"/>
      <c r="PNT257" s="475"/>
      <c r="PNU257" s="475"/>
      <c r="PNV257" s="475"/>
      <c r="PNW257" s="475"/>
      <c r="PNX257" s="475"/>
      <c r="PNY257" s="475"/>
      <c r="PNZ257" s="475"/>
      <c r="POA257" s="475"/>
      <c r="POB257" s="475"/>
      <c r="POC257" s="475"/>
      <c r="POD257" s="475"/>
      <c r="POE257" s="475"/>
      <c r="POF257" s="475"/>
      <c r="POG257" s="475"/>
      <c r="POH257" s="475"/>
      <c r="POI257" s="475"/>
      <c r="POJ257" s="475"/>
      <c r="POK257" s="475"/>
      <c r="POL257" s="475"/>
      <c r="POM257" s="475"/>
      <c r="PON257" s="475"/>
      <c r="POO257" s="475"/>
      <c r="POP257" s="475"/>
      <c r="POQ257" s="475"/>
      <c r="POR257" s="475"/>
      <c r="POS257" s="475"/>
      <c r="POT257" s="475"/>
      <c r="POU257" s="475"/>
      <c r="POV257" s="475"/>
      <c r="POW257" s="475"/>
      <c r="POX257" s="475"/>
      <c r="POY257" s="475"/>
      <c r="POZ257" s="475"/>
      <c r="PPA257" s="475"/>
      <c r="PPB257" s="475"/>
      <c r="PPC257" s="475"/>
      <c r="PPD257" s="475"/>
      <c r="PPE257" s="475"/>
      <c r="PPF257" s="475"/>
      <c r="PPG257" s="475"/>
      <c r="PPH257" s="475"/>
      <c r="PPI257" s="475"/>
      <c r="PPJ257" s="475"/>
      <c r="PPK257" s="475"/>
      <c r="PPL257" s="475"/>
      <c r="PPM257" s="475"/>
      <c r="PPN257" s="475"/>
      <c r="PPO257" s="475"/>
      <c r="PPP257" s="475"/>
      <c r="PPQ257" s="475"/>
      <c r="PPR257" s="475"/>
      <c r="PPS257" s="475"/>
      <c r="PPT257" s="475"/>
      <c r="PPU257" s="475"/>
      <c r="PPV257" s="475"/>
      <c r="PPW257" s="475"/>
      <c r="PPX257" s="475"/>
      <c r="PPY257" s="475"/>
      <c r="PPZ257" s="475"/>
      <c r="PQA257" s="475"/>
      <c r="PQB257" s="475"/>
      <c r="PQC257" s="475"/>
      <c r="PQD257" s="475"/>
      <c r="PQE257" s="475"/>
      <c r="PQF257" s="475"/>
      <c r="PQG257" s="475"/>
      <c r="PQH257" s="475"/>
      <c r="PQI257" s="475"/>
      <c r="PQJ257" s="475"/>
      <c r="PQK257" s="475"/>
      <c r="PQL257" s="475"/>
      <c r="PQM257" s="475"/>
      <c r="PQN257" s="475"/>
      <c r="PQO257" s="475"/>
      <c r="PQP257" s="475"/>
      <c r="PQQ257" s="475"/>
      <c r="PQR257" s="475"/>
      <c r="PQS257" s="475"/>
      <c r="PQT257" s="475"/>
      <c r="PQU257" s="475"/>
      <c r="PQV257" s="475"/>
      <c r="PQW257" s="475"/>
      <c r="PQX257" s="475"/>
      <c r="PQY257" s="475"/>
      <c r="PQZ257" s="475"/>
      <c r="PRA257" s="475"/>
      <c r="PRB257" s="475"/>
      <c r="PRC257" s="475"/>
      <c r="PRD257" s="475"/>
      <c r="PRE257" s="475"/>
      <c r="PRF257" s="475"/>
      <c r="PRG257" s="475"/>
      <c r="PRH257" s="475"/>
      <c r="PRI257" s="475"/>
      <c r="PRJ257" s="475"/>
      <c r="PRK257" s="475"/>
      <c r="PRL257" s="475"/>
      <c r="PRM257" s="475"/>
      <c r="PRN257" s="475"/>
      <c r="PRO257" s="475"/>
      <c r="PRP257" s="475"/>
      <c r="PRQ257" s="475"/>
      <c r="PRR257" s="475"/>
      <c r="PRS257" s="475"/>
      <c r="PRT257" s="475"/>
      <c r="PRU257" s="475"/>
      <c r="PRV257" s="475"/>
      <c r="PRW257" s="475"/>
      <c r="PRX257" s="475"/>
      <c r="PRY257" s="475"/>
      <c r="PRZ257" s="475"/>
      <c r="PSA257" s="475"/>
      <c r="PSB257" s="475"/>
      <c r="PSC257" s="475"/>
      <c r="PSD257" s="475"/>
      <c r="PSE257" s="475"/>
      <c r="PSF257" s="475"/>
      <c r="PSG257" s="475"/>
      <c r="PSH257" s="475"/>
      <c r="PSI257" s="475"/>
      <c r="PSJ257" s="475"/>
      <c r="PSK257" s="475"/>
      <c r="PSL257" s="475"/>
      <c r="PSM257" s="475"/>
      <c r="PSN257" s="475"/>
      <c r="PSO257" s="475"/>
      <c r="PSP257" s="475"/>
      <c r="PSQ257" s="475"/>
      <c r="PSR257" s="475"/>
      <c r="PSS257" s="475"/>
      <c r="PST257" s="475"/>
      <c r="PSU257" s="475"/>
      <c r="PSV257" s="475"/>
      <c r="PSW257" s="475"/>
      <c r="PSX257" s="475"/>
      <c r="PSY257" s="475"/>
      <c r="PSZ257" s="475"/>
      <c r="PTA257" s="475"/>
      <c r="PTB257" s="475"/>
      <c r="PTC257" s="475"/>
      <c r="PTD257" s="475"/>
      <c r="PTE257" s="475"/>
      <c r="PTF257" s="475"/>
      <c r="PTG257" s="475"/>
      <c r="PTH257" s="475"/>
      <c r="PTI257" s="475"/>
      <c r="PTJ257" s="475"/>
      <c r="PTK257" s="475"/>
      <c r="PTL257" s="475"/>
      <c r="PTM257" s="475"/>
      <c r="PTN257" s="475"/>
      <c r="PTO257" s="475"/>
      <c r="PTP257" s="475"/>
      <c r="PTQ257" s="475"/>
      <c r="PTR257" s="475"/>
      <c r="PTS257" s="475"/>
      <c r="PTT257" s="475"/>
      <c r="PTU257" s="475"/>
      <c r="PTV257" s="475"/>
      <c r="PTW257" s="475"/>
      <c r="PTX257" s="475"/>
      <c r="PTY257" s="475"/>
      <c r="PTZ257" s="475"/>
      <c r="PUA257" s="475"/>
      <c r="PUB257" s="475"/>
      <c r="PUC257" s="475"/>
      <c r="PUD257" s="475"/>
      <c r="PUE257" s="475"/>
      <c r="PUF257" s="475"/>
      <c r="PUG257" s="475"/>
      <c r="PUH257" s="475"/>
      <c r="PUI257" s="475"/>
      <c r="PUJ257" s="475"/>
      <c r="PUK257" s="475"/>
      <c r="PUL257" s="475"/>
      <c r="PUM257" s="475"/>
      <c r="PUN257" s="475"/>
      <c r="PUO257" s="475"/>
      <c r="PUP257" s="475"/>
      <c r="PUQ257" s="475"/>
      <c r="PUR257" s="475"/>
      <c r="PUS257" s="475"/>
      <c r="PUT257" s="475"/>
      <c r="PUU257" s="475"/>
      <c r="PUV257" s="475"/>
      <c r="PUW257" s="475"/>
      <c r="PUX257" s="475"/>
      <c r="PUY257" s="475"/>
      <c r="PUZ257" s="475"/>
      <c r="PVA257" s="475"/>
      <c r="PVB257" s="475"/>
      <c r="PVC257" s="475"/>
      <c r="PVD257" s="475"/>
      <c r="PVE257" s="475"/>
      <c r="PVF257" s="475"/>
      <c r="PVG257" s="475"/>
      <c r="PVH257" s="475"/>
      <c r="PVI257" s="475"/>
      <c r="PVJ257" s="475"/>
      <c r="PVK257" s="475"/>
      <c r="PVL257" s="475"/>
      <c r="PVM257" s="475"/>
      <c r="PVN257" s="475"/>
      <c r="PVO257" s="475"/>
      <c r="PVP257" s="475"/>
      <c r="PVQ257" s="475"/>
      <c r="PVR257" s="475"/>
      <c r="PVS257" s="475"/>
      <c r="PVT257" s="475"/>
      <c r="PVU257" s="475"/>
      <c r="PVV257" s="475"/>
      <c r="PVW257" s="475"/>
      <c r="PVX257" s="475"/>
      <c r="PVY257" s="475"/>
      <c r="PVZ257" s="475"/>
      <c r="PWA257" s="475"/>
      <c r="PWB257" s="475"/>
      <c r="PWC257" s="475"/>
      <c r="PWD257" s="475"/>
      <c r="PWE257" s="475"/>
      <c r="PWF257" s="475"/>
      <c r="PWG257" s="475"/>
      <c r="PWH257" s="475"/>
      <c r="PWI257" s="475"/>
      <c r="PWJ257" s="475"/>
      <c r="PWK257" s="475"/>
      <c r="PWL257" s="475"/>
      <c r="PWM257" s="475"/>
      <c r="PWN257" s="475"/>
      <c r="PWO257" s="475"/>
      <c r="PWP257" s="475"/>
      <c r="PWQ257" s="475"/>
      <c r="PWR257" s="475"/>
      <c r="PWS257" s="475"/>
      <c r="PWT257" s="475"/>
      <c r="PWU257" s="475"/>
      <c r="PWV257" s="475"/>
      <c r="PWW257" s="475"/>
      <c r="PWX257" s="475"/>
      <c r="PWY257" s="475"/>
      <c r="PWZ257" s="475"/>
      <c r="PXA257" s="475"/>
      <c r="PXB257" s="475"/>
      <c r="PXC257" s="475"/>
      <c r="PXD257" s="475"/>
      <c r="PXE257" s="475"/>
      <c r="PXF257" s="475"/>
      <c r="PXG257" s="475"/>
      <c r="PXH257" s="475"/>
      <c r="PXI257" s="475"/>
      <c r="PXJ257" s="475"/>
      <c r="PXK257" s="475"/>
      <c r="PXL257" s="475"/>
      <c r="PXM257" s="475"/>
      <c r="PXN257" s="475"/>
      <c r="PXO257" s="475"/>
      <c r="PXP257" s="475"/>
      <c r="PXQ257" s="475"/>
      <c r="PXR257" s="475"/>
      <c r="PXS257" s="475"/>
      <c r="PXT257" s="475"/>
      <c r="PXU257" s="475"/>
      <c r="PXV257" s="475"/>
      <c r="PXW257" s="475"/>
      <c r="PXX257" s="475"/>
      <c r="PXY257" s="475"/>
      <c r="PXZ257" s="475"/>
      <c r="PYA257" s="475"/>
      <c r="PYB257" s="475"/>
      <c r="PYC257" s="475"/>
      <c r="PYD257" s="475"/>
      <c r="PYE257" s="475"/>
      <c r="PYF257" s="475"/>
      <c r="PYG257" s="475"/>
      <c r="PYH257" s="475"/>
      <c r="PYI257" s="475"/>
      <c r="PYJ257" s="475"/>
      <c r="PYK257" s="475"/>
      <c r="PYL257" s="475"/>
      <c r="PYM257" s="475"/>
      <c r="PYN257" s="475"/>
      <c r="PYO257" s="475"/>
      <c r="PYP257" s="475"/>
      <c r="PYQ257" s="475"/>
      <c r="PYR257" s="475"/>
      <c r="PYS257" s="475"/>
      <c r="PYT257" s="475"/>
      <c r="PYU257" s="475"/>
      <c r="PYV257" s="475"/>
      <c r="PYW257" s="475"/>
      <c r="PYX257" s="475"/>
      <c r="PYY257" s="475"/>
      <c r="PYZ257" s="475"/>
      <c r="PZA257" s="475"/>
      <c r="PZB257" s="475"/>
      <c r="PZC257" s="475"/>
      <c r="PZD257" s="475"/>
      <c r="PZE257" s="475"/>
      <c r="PZF257" s="475"/>
      <c r="PZG257" s="475"/>
      <c r="PZH257" s="475"/>
      <c r="PZI257" s="475"/>
      <c r="PZJ257" s="475"/>
      <c r="PZK257" s="475"/>
      <c r="PZL257" s="475"/>
      <c r="PZM257" s="475"/>
      <c r="PZN257" s="475"/>
      <c r="PZO257" s="475"/>
      <c r="PZP257" s="475"/>
      <c r="PZQ257" s="475"/>
      <c r="PZR257" s="475"/>
      <c r="PZS257" s="475"/>
      <c r="PZT257" s="475"/>
      <c r="PZU257" s="475"/>
      <c r="PZV257" s="475"/>
      <c r="PZW257" s="475"/>
      <c r="PZX257" s="475"/>
      <c r="PZY257" s="475"/>
      <c r="PZZ257" s="475"/>
      <c r="QAA257" s="475"/>
      <c r="QAB257" s="475"/>
      <c r="QAC257" s="475"/>
      <c r="QAD257" s="475"/>
      <c r="QAE257" s="475"/>
      <c r="QAF257" s="475"/>
      <c r="QAG257" s="475"/>
      <c r="QAH257" s="475"/>
      <c r="QAI257" s="475"/>
      <c r="QAJ257" s="475"/>
      <c r="QAK257" s="475"/>
      <c r="QAL257" s="475"/>
      <c r="QAM257" s="475"/>
      <c r="QAN257" s="475"/>
      <c r="QAO257" s="475"/>
      <c r="QAP257" s="475"/>
      <c r="QAQ257" s="475"/>
      <c r="QAR257" s="475"/>
      <c r="QAS257" s="475"/>
      <c r="QAT257" s="475"/>
      <c r="QAU257" s="475"/>
      <c r="QAV257" s="475"/>
      <c r="QAW257" s="475"/>
      <c r="QAX257" s="475"/>
      <c r="QAY257" s="475"/>
      <c r="QAZ257" s="475"/>
      <c r="QBA257" s="475"/>
      <c r="QBB257" s="475"/>
      <c r="QBC257" s="475"/>
      <c r="QBD257" s="475"/>
      <c r="QBE257" s="475"/>
      <c r="QBF257" s="475"/>
      <c r="QBG257" s="475"/>
      <c r="QBH257" s="475"/>
      <c r="QBI257" s="475"/>
      <c r="QBJ257" s="475"/>
      <c r="QBK257" s="475"/>
      <c r="QBL257" s="475"/>
      <c r="QBM257" s="475"/>
      <c r="QBN257" s="475"/>
      <c r="QBO257" s="475"/>
      <c r="QBP257" s="475"/>
      <c r="QBQ257" s="475"/>
      <c r="QBR257" s="475"/>
      <c r="QBS257" s="475"/>
      <c r="QBT257" s="475"/>
      <c r="QBU257" s="475"/>
      <c r="QBV257" s="475"/>
      <c r="QBW257" s="475"/>
      <c r="QBX257" s="475"/>
      <c r="QBY257" s="475"/>
      <c r="QBZ257" s="475"/>
      <c r="QCA257" s="475"/>
      <c r="QCB257" s="475"/>
      <c r="QCC257" s="475"/>
      <c r="QCD257" s="475"/>
      <c r="QCE257" s="475"/>
      <c r="QCF257" s="475"/>
      <c r="QCG257" s="475"/>
      <c r="QCH257" s="475"/>
      <c r="QCI257" s="475"/>
      <c r="QCJ257" s="475"/>
      <c r="QCK257" s="475"/>
      <c r="QCL257" s="475"/>
      <c r="QCM257" s="475"/>
      <c r="QCN257" s="475"/>
      <c r="QCO257" s="475"/>
      <c r="QCP257" s="475"/>
      <c r="QCQ257" s="475"/>
      <c r="QCR257" s="475"/>
      <c r="QCS257" s="475"/>
      <c r="QCT257" s="475"/>
      <c r="QCU257" s="475"/>
      <c r="QCV257" s="475"/>
      <c r="QCW257" s="475"/>
      <c r="QCX257" s="475"/>
      <c r="QCY257" s="475"/>
      <c r="QCZ257" s="475"/>
      <c r="QDA257" s="475"/>
      <c r="QDB257" s="475"/>
      <c r="QDC257" s="475"/>
      <c r="QDD257" s="475"/>
      <c r="QDE257" s="475"/>
      <c r="QDF257" s="475"/>
      <c r="QDG257" s="475"/>
      <c r="QDH257" s="475"/>
      <c r="QDI257" s="475"/>
      <c r="QDJ257" s="475"/>
      <c r="QDK257" s="475"/>
      <c r="QDL257" s="475"/>
      <c r="QDM257" s="475"/>
      <c r="QDN257" s="475"/>
      <c r="QDO257" s="475"/>
      <c r="QDP257" s="475"/>
      <c r="QDQ257" s="475"/>
      <c r="QDR257" s="475"/>
      <c r="QDS257" s="475"/>
      <c r="QDT257" s="475"/>
      <c r="QDU257" s="475"/>
      <c r="QDV257" s="475"/>
      <c r="QDW257" s="475"/>
      <c r="QDX257" s="475"/>
      <c r="QDY257" s="475"/>
      <c r="QDZ257" s="475"/>
      <c r="QEA257" s="475"/>
      <c r="QEB257" s="475"/>
      <c r="QEC257" s="475"/>
      <c r="QED257" s="475"/>
      <c r="QEE257" s="475"/>
      <c r="QEF257" s="475"/>
      <c r="QEG257" s="475"/>
      <c r="QEH257" s="475"/>
      <c r="QEI257" s="475"/>
      <c r="QEJ257" s="475"/>
      <c r="QEK257" s="475"/>
      <c r="QEL257" s="475"/>
      <c r="QEM257" s="475"/>
      <c r="QEN257" s="475"/>
      <c r="QEO257" s="475"/>
      <c r="QEP257" s="475"/>
      <c r="QEQ257" s="475"/>
      <c r="QER257" s="475"/>
      <c r="QES257" s="475"/>
      <c r="QET257" s="475"/>
      <c r="QEU257" s="475"/>
      <c r="QEV257" s="475"/>
      <c r="QEW257" s="475"/>
      <c r="QEX257" s="475"/>
      <c r="QEY257" s="475"/>
      <c r="QEZ257" s="475"/>
      <c r="QFA257" s="475"/>
      <c r="QFB257" s="475"/>
      <c r="QFC257" s="475"/>
      <c r="QFD257" s="475"/>
      <c r="QFE257" s="475"/>
      <c r="QFF257" s="475"/>
      <c r="QFG257" s="475"/>
      <c r="QFH257" s="475"/>
      <c r="QFI257" s="475"/>
      <c r="QFJ257" s="475"/>
      <c r="QFK257" s="475"/>
      <c r="QFL257" s="475"/>
      <c r="QFM257" s="475"/>
      <c r="QFN257" s="475"/>
      <c r="QFO257" s="475"/>
      <c r="QFP257" s="475"/>
      <c r="QFQ257" s="475"/>
      <c r="QFR257" s="475"/>
      <c r="QFS257" s="475"/>
      <c r="QFT257" s="475"/>
      <c r="QFU257" s="475"/>
      <c r="QFV257" s="475"/>
      <c r="QFW257" s="475"/>
      <c r="QFX257" s="475"/>
      <c r="QFY257" s="475"/>
      <c r="QFZ257" s="475"/>
      <c r="QGA257" s="475"/>
      <c r="QGB257" s="475"/>
      <c r="QGC257" s="475"/>
      <c r="QGD257" s="475"/>
      <c r="QGE257" s="475"/>
      <c r="QGF257" s="475"/>
      <c r="QGG257" s="475"/>
      <c r="QGH257" s="475"/>
      <c r="QGI257" s="475"/>
      <c r="QGJ257" s="475"/>
      <c r="QGK257" s="475"/>
      <c r="QGL257" s="475"/>
      <c r="QGM257" s="475"/>
      <c r="QGN257" s="475"/>
      <c r="QGO257" s="475"/>
      <c r="QGP257" s="475"/>
      <c r="QGQ257" s="475"/>
      <c r="QGR257" s="475"/>
      <c r="QGS257" s="475"/>
      <c r="QGT257" s="475"/>
      <c r="QGU257" s="475"/>
      <c r="QGV257" s="475"/>
      <c r="QGW257" s="475"/>
      <c r="QGX257" s="475"/>
      <c r="QGY257" s="475"/>
      <c r="QGZ257" s="475"/>
      <c r="QHA257" s="475"/>
      <c r="QHB257" s="475"/>
      <c r="QHC257" s="475"/>
      <c r="QHD257" s="475"/>
      <c r="QHE257" s="475"/>
      <c r="QHF257" s="475"/>
      <c r="QHG257" s="475"/>
      <c r="QHH257" s="475"/>
      <c r="QHI257" s="475"/>
      <c r="QHJ257" s="475"/>
      <c r="QHK257" s="475"/>
      <c r="QHL257" s="475"/>
      <c r="QHM257" s="475"/>
      <c r="QHN257" s="475"/>
      <c r="QHO257" s="475"/>
      <c r="QHP257" s="475"/>
      <c r="QHQ257" s="475"/>
      <c r="QHR257" s="475"/>
      <c r="QHS257" s="475"/>
      <c r="QHT257" s="475"/>
      <c r="QHU257" s="475"/>
      <c r="QHV257" s="475"/>
      <c r="QHW257" s="475"/>
      <c r="QHX257" s="475"/>
      <c r="QHY257" s="475"/>
      <c r="QHZ257" s="475"/>
      <c r="QIA257" s="475"/>
      <c r="QIB257" s="475"/>
      <c r="QIC257" s="475"/>
      <c r="QID257" s="475"/>
      <c r="QIE257" s="475"/>
      <c r="QIF257" s="475"/>
      <c r="QIG257" s="475"/>
      <c r="QIH257" s="475"/>
      <c r="QII257" s="475"/>
      <c r="QIJ257" s="475"/>
      <c r="QIK257" s="475"/>
      <c r="QIL257" s="475"/>
      <c r="QIM257" s="475"/>
      <c r="QIN257" s="475"/>
      <c r="QIO257" s="475"/>
      <c r="QIP257" s="475"/>
      <c r="QIQ257" s="475"/>
      <c r="QIR257" s="475"/>
      <c r="QIS257" s="475"/>
      <c r="QIT257" s="475"/>
      <c r="QIU257" s="475"/>
      <c r="QIV257" s="475"/>
      <c r="QIW257" s="475"/>
      <c r="QIX257" s="475"/>
      <c r="QIY257" s="475"/>
      <c r="QIZ257" s="475"/>
      <c r="QJA257" s="475"/>
      <c r="QJB257" s="475"/>
      <c r="QJC257" s="475"/>
      <c r="QJD257" s="475"/>
      <c r="QJE257" s="475"/>
      <c r="QJF257" s="475"/>
      <c r="QJG257" s="475"/>
      <c r="QJH257" s="475"/>
      <c r="QJI257" s="475"/>
      <c r="QJJ257" s="475"/>
      <c r="QJK257" s="475"/>
      <c r="QJL257" s="475"/>
      <c r="QJM257" s="475"/>
      <c r="QJN257" s="475"/>
      <c r="QJO257" s="475"/>
      <c r="QJP257" s="475"/>
      <c r="QJQ257" s="475"/>
      <c r="QJR257" s="475"/>
      <c r="QJS257" s="475"/>
      <c r="QJT257" s="475"/>
      <c r="QJU257" s="475"/>
      <c r="QJV257" s="475"/>
      <c r="QJW257" s="475"/>
      <c r="QJX257" s="475"/>
      <c r="QJY257" s="475"/>
      <c r="QJZ257" s="475"/>
      <c r="QKA257" s="475"/>
      <c r="QKB257" s="475"/>
      <c r="QKC257" s="475"/>
      <c r="QKD257" s="475"/>
      <c r="QKE257" s="475"/>
      <c r="QKF257" s="475"/>
      <c r="QKG257" s="475"/>
      <c r="QKH257" s="475"/>
      <c r="QKI257" s="475"/>
      <c r="QKJ257" s="475"/>
      <c r="QKK257" s="475"/>
      <c r="QKL257" s="475"/>
      <c r="QKM257" s="475"/>
      <c r="QKN257" s="475"/>
      <c r="QKO257" s="475"/>
      <c r="QKP257" s="475"/>
      <c r="QKQ257" s="475"/>
      <c r="QKR257" s="475"/>
      <c r="QKS257" s="475"/>
      <c r="QKT257" s="475"/>
      <c r="QKU257" s="475"/>
      <c r="QKV257" s="475"/>
      <c r="QKW257" s="475"/>
      <c r="QKX257" s="475"/>
      <c r="QKY257" s="475"/>
      <c r="QKZ257" s="475"/>
      <c r="QLA257" s="475"/>
      <c r="QLB257" s="475"/>
      <c r="QLC257" s="475"/>
      <c r="QLD257" s="475"/>
      <c r="QLE257" s="475"/>
      <c r="QLF257" s="475"/>
      <c r="QLG257" s="475"/>
      <c r="QLH257" s="475"/>
      <c r="QLI257" s="475"/>
      <c r="QLJ257" s="475"/>
      <c r="QLK257" s="475"/>
      <c r="QLL257" s="475"/>
      <c r="QLM257" s="475"/>
      <c r="QLN257" s="475"/>
      <c r="QLO257" s="475"/>
      <c r="QLP257" s="475"/>
      <c r="QLQ257" s="475"/>
      <c r="QLR257" s="475"/>
      <c r="QLS257" s="475"/>
      <c r="QLT257" s="475"/>
      <c r="QLU257" s="475"/>
      <c r="QLV257" s="475"/>
      <c r="QLW257" s="475"/>
      <c r="QLX257" s="475"/>
      <c r="QLY257" s="475"/>
      <c r="QLZ257" s="475"/>
      <c r="QMA257" s="475"/>
      <c r="QMB257" s="475"/>
      <c r="QMC257" s="475"/>
      <c r="QMD257" s="475"/>
      <c r="QME257" s="475"/>
      <c r="QMF257" s="475"/>
      <c r="QMG257" s="475"/>
      <c r="QMH257" s="475"/>
      <c r="QMI257" s="475"/>
      <c r="QMJ257" s="475"/>
      <c r="QMK257" s="475"/>
      <c r="QML257" s="475"/>
      <c r="QMM257" s="475"/>
      <c r="QMN257" s="475"/>
      <c r="QMO257" s="475"/>
      <c r="QMP257" s="475"/>
      <c r="QMQ257" s="475"/>
      <c r="QMR257" s="475"/>
      <c r="QMS257" s="475"/>
      <c r="QMT257" s="475"/>
      <c r="QMU257" s="475"/>
      <c r="QMV257" s="475"/>
      <c r="QMW257" s="475"/>
      <c r="QMX257" s="475"/>
      <c r="QMY257" s="475"/>
      <c r="QMZ257" s="475"/>
      <c r="QNA257" s="475"/>
      <c r="QNB257" s="475"/>
      <c r="QNC257" s="475"/>
      <c r="QND257" s="475"/>
      <c r="QNE257" s="475"/>
      <c r="QNF257" s="475"/>
      <c r="QNG257" s="475"/>
      <c r="QNH257" s="475"/>
      <c r="QNI257" s="475"/>
      <c r="QNJ257" s="475"/>
      <c r="QNK257" s="475"/>
      <c r="QNL257" s="475"/>
      <c r="QNM257" s="475"/>
      <c r="QNN257" s="475"/>
      <c r="QNO257" s="475"/>
      <c r="QNP257" s="475"/>
      <c r="QNQ257" s="475"/>
      <c r="QNR257" s="475"/>
      <c r="QNS257" s="475"/>
      <c r="QNT257" s="475"/>
      <c r="QNU257" s="475"/>
      <c r="QNV257" s="475"/>
      <c r="QNW257" s="475"/>
      <c r="QNX257" s="475"/>
      <c r="QNY257" s="475"/>
      <c r="QNZ257" s="475"/>
      <c r="QOA257" s="475"/>
      <c r="QOB257" s="475"/>
      <c r="QOC257" s="475"/>
      <c r="QOD257" s="475"/>
      <c r="QOE257" s="475"/>
      <c r="QOF257" s="475"/>
      <c r="QOG257" s="475"/>
      <c r="QOH257" s="475"/>
      <c r="QOI257" s="475"/>
      <c r="QOJ257" s="475"/>
      <c r="QOK257" s="475"/>
      <c r="QOL257" s="475"/>
      <c r="QOM257" s="475"/>
      <c r="QON257" s="475"/>
      <c r="QOO257" s="475"/>
      <c r="QOP257" s="475"/>
      <c r="QOQ257" s="475"/>
      <c r="QOR257" s="475"/>
      <c r="QOS257" s="475"/>
      <c r="QOT257" s="475"/>
      <c r="QOU257" s="475"/>
      <c r="QOV257" s="475"/>
      <c r="QOW257" s="475"/>
      <c r="QOX257" s="475"/>
      <c r="QOY257" s="475"/>
      <c r="QOZ257" s="475"/>
      <c r="QPA257" s="475"/>
      <c r="QPB257" s="475"/>
      <c r="QPC257" s="475"/>
      <c r="QPD257" s="475"/>
      <c r="QPE257" s="475"/>
      <c r="QPF257" s="475"/>
      <c r="QPG257" s="475"/>
      <c r="QPH257" s="475"/>
      <c r="QPI257" s="475"/>
      <c r="QPJ257" s="475"/>
      <c r="QPK257" s="475"/>
      <c r="QPL257" s="475"/>
      <c r="QPM257" s="475"/>
      <c r="QPN257" s="475"/>
      <c r="QPO257" s="475"/>
      <c r="QPP257" s="475"/>
      <c r="QPQ257" s="475"/>
      <c r="QPR257" s="475"/>
      <c r="QPS257" s="475"/>
      <c r="QPT257" s="475"/>
      <c r="QPU257" s="475"/>
      <c r="QPV257" s="475"/>
      <c r="QPW257" s="475"/>
      <c r="QPX257" s="475"/>
      <c r="QPY257" s="475"/>
      <c r="QPZ257" s="475"/>
      <c r="QQA257" s="475"/>
      <c r="QQB257" s="475"/>
      <c r="QQC257" s="475"/>
      <c r="QQD257" s="475"/>
      <c r="QQE257" s="475"/>
      <c r="QQF257" s="475"/>
      <c r="QQG257" s="475"/>
      <c r="QQH257" s="475"/>
      <c r="QQI257" s="475"/>
      <c r="QQJ257" s="475"/>
      <c r="QQK257" s="475"/>
      <c r="QQL257" s="475"/>
      <c r="QQM257" s="475"/>
      <c r="QQN257" s="475"/>
      <c r="QQO257" s="475"/>
      <c r="QQP257" s="475"/>
      <c r="QQQ257" s="475"/>
      <c r="QQR257" s="475"/>
      <c r="QQS257" s="475"/>
      <c r="QQT257" s="475"/>
      <c r="QQU257" s="475"/>
      <c r="QQV257" s="475"/>
      <c r="QQW257" s="475"/>
      <c r="QQX257" s="475"/>
      <c r="QQY257" s="475"/>
      <c r="QQZ257" s="475"/>
      <c r="QRA257" s="475"/>
      <c r="QRB257" s="475"/>
      <c r="QRC257" s="475"/>
      <c r="QRD257" s="475"/>
      <c r="QRE257" s="475"/>
      <c r="QRF257" s="475"/>
      <c r="QRG257" s="475"/>
      <c r="QRH257" s="475"/>
      <c r="QRI257" s="475"/>
      <c r="QRJ257" s="475"/>
      <c r="QRK257" s="475"/>
      <c r="QRL257" s="475"/>
      <c r="QRM257" s="475"/>
      <c r="QRN257" s="475"/>
      <c r="QRO257" s="475"/>
      <c r="QRP257" s="475"/>
      <c r="QRQ257" s="475"/>
      <c r="QRR257" s="475"/>
      <c r="QRS257" s="475"/>
      <c r="QRT257" s="475"/>
      <c r="QRU257" s="475"/>
      <c r="QRV257" s="475"/>
      <c r="QRW257" s="475"/>
      <c r="QRX257" s="475"/>
      <c r="QRY257" s="475"/>
      <c r="QRZ257" s="475"/>
      <c r="QSA257" s="475"/>
      <c r="QSB257" s="475"/>
      <c r="QSC257" s="475"/>
      <c r="QSD257" s="475"/>
      <c r="QSE257" s="475"/>
      <c r="QSF257" s="475"/>
      <c r="QSG257" s="475"/>
      <c r="QSH257" s="475"/>
      <c r="QSI257" s="475"/>
      <c r="QSJ257" s="475"/>
      <c r="QSK257" s="475"/>
      <c r="QSL257" s="475"/>
      <c r="QSM257" s="475"/>
      <c r="QSN257" s="475"/>
      <c r="QSO257" s="475"/>
      <c r="QSP257" s="475"/>
      <c r="QSQ257" s="475"/>
      <c r="QSR257" s="475"/>
      <c r="QSS257" s="475"/>
      <c r="QST257" s="475"/>
      <c r="QSU257" s="475"/>
      <c r="QSV257" s="475"/>
      <c r="QSW257" s="475"/>
      <c r="QSX257" s="475"/>
      <c r="QSY257" s="475"/>
      <c r="QSZ257" s="475"/>
      <c r="QTA257" s="475"/>
      <c r="QTB257" s="475"/>
      <c r="QTC257" s="475"/>
      <c r="QTD257" s="475"/>
      <c r="QTE257" s="475"/>
      <c r="QTF257" s="475"/>
      <c r="QTG257" s="475"/>
      <c r="QTH257" s="475"/>
      <c r="QTI257" s="475"/>
      <c r="QTJ257" s="475"/>
      <c r="QTK257" s="475"/>
      <c r="QTL257" s="475"/>
      <c r="QTM257" s="475"/>
      <c r="QTN257" s="475"/>
      <c r="QTO257" s="475"/>
      <c r="QTP257" s="475"/>
      <c r="QTQ257" s="475"/>
      <c r="QTR257" s="475"/>
      <c r="QTS257" s="475"/>
      <c r="QTT257" s="475"/>
      <c r="QTU257" s="475"/>
      <c r="QTV257" s="475"/>
      <c r="QTW257" s="475"/>
      <c r="QTX257" s="475"/>
      <c r="QTY257" s="475"/>
      <c r="QTZ257" s="475"/>
      <c r="QUA257" s="475"/>
      <c r="QUB257" s="475"/>
      <c r="QUC257" s="475"/>
      <c r="QUD257" s="475"/>
      <c r="QUE257" s="475"/>
      <c r="QUF257" s="475"/>
      <c r="QUG257" s="475"/>
      <c r="QUH257" s="475"/>
      <c r="QUI257" s="475"/>
      <c r="QUJ257" s="475"/>
      <c r="QUK257" s="475"/>
      <c r="QUL257" s="475"/>
      <c r="QUM257" s="475"/>
      <c r="QUN257" s="475"/>
      <c r="QUO257" s="475"/>
      <c r="QUP257" s="475"/>
      <c r="QUQ257" s="475"/>
      <c r="QUR257" s="475"/>
      <c r="QUS257" s="475"/>
      <c r="QUT257" s="475"/>
      <c r="QUU257" s="475"/>
      <c r="QUV257" s="475"/>
      <c r="QUW257" s="475"/>
      <c r="QUX257" s="475"/>
      <c r="QUY257" s="475"/>
      <c r="QUZ257" s="475"/>
      <c r="QVA257" s="475"/>
      <c r="QVB257" s="475"/>
      <c r="QVC257" s="475"/>
      <c r="QVD257" s="475"/>
      <c r="QVE257" s="475"/>
      <c r="QVF257" s="475"/>
      <c r="QVG257" s="475"/>
      <c r="QVH257" s="475"/>
      <c r="QVI257" s="475"/>
      <c r="QVJ257" s="475"/>
      <c r="QVK257" s="475"/>
      <c r="QVL257" s="475"/>
      <c r="QVM257" s="475"/>
      <c r="QVN257" s="475"/>
      <c r="QVO257" s="475"/>
      <c r="QVP257" s="475"/>
      <c r="QVQ257" s="475"/>
      <c r="QVR257" s="475"/>
      <c r="QVS257" s="475"/>
      <c r="QVT257" s="475"/>
      <c r="QVU257" s="475"/>
      <c r="QVV257" s="475"/>
      <c r="QVW257" s="475"/>
      <c r="QVX257" s="475"/>
      <c r="QVY257" s="475"/>
      <c r="QVZ257" s="475"/>
      <c r="QWA257" s="475"/>
      <c r="QWB257" s="475"/>
      <c r="QWC257" s="475"/>
      <c r="QWD257" s="475"/>
      <c r="QWE257" s="475"/>
      <c r="QWF257" s="475"/>
      <c r="QWG257" s="475"/>
      <c r="QWH257" s="475"/>
      <c r="QWI257" s="475"/>
      <c r="QWJ257" s="475"/>
      <c r="QWK257" s="475"/>
      <c r="QWL257" s="475"/>
      <c r="QWM257" s="475"/>
      <c r="QWN257" s="475"/>
      <c r="QWO257" s="475"/>
      <c r="QWP257" s="475"/>
      <c r="QWQ257" s="475"/>
      <c r="QWR257" s="475"/>
      <c r="QWS257" s="475"/>
      <c r="QWT257" s="475"/>
      <c r="QWU257" s="475"/>
      <c r="QWV257" s="475"/>
      <c r="QWW257" s="475"/>
      <c r="QWX257" s="475"/>
      <c r="QWY257" s="475"/>
      <c r="QWZ257" s="475"/>
      <c r="QXA257" s="475"/>
      <c r="QXB257" s="475"/>
      <c r="QXC257" s="475"/>
      <c r="QXD257" s="475"/>
      <c r="QXE257" s="475"/>
      <c r="QXF257" s="475"/>
      <c r="QXG257" s="475"/>
      <c r="QXH257" s="475"/>
      <c r="QXI257" s="475"/>
      <c r="QXJ257" s="475"/>
      <c r="QXK257" s="475"/>
      <c r="QXL257" s="475"/>
      <c r="QXM257" s="475"/>
      <c r="QXN257" s="475"/>
      <c r="QXO257" s="475"/>
      <c r="QXP257" s="475"/>
      <c r="QXQ257" s="475"/>
      <c r="QXR257" s="475"/>
      <c r="QXS257" s="475"/>
      <c r="QXT257" s="475"/>
      <c r="QXU257" s="475"/>
      <c r="QXV257" s="475"/>
      <c r="QXW257" s="475"/>
      <c r="QXX257" s="475"/>
      <c r="QXY257" s="475"/>
      <c r="QXZ257" s="475"/>
      <c r="QYA257" s="475"/>
      <c r="QYB257" s="475"/>
      <c r="QYC257" s="475"/>
      <c r="QYD257" s="475"/>
      <c r="QYE257" s="475"/>
      <c r="QYF257" s="475"/>
      <c r="QYG257" s="475"/>
      <c r="QYH257" s="475"/>
      <c r="QYI257" s="475"/>
      <c r="QYJ257" s="475"/>
      <c r="QYK257" s="475"/>
      <c r="QYL257" s="475"/>
      <c r="QYM257" s="475"/>
      <c r="QYN257" s="475"/>
      <c r="QYO257" s="475"/>
      <c r="QYP257" s="475"/>
      <c r="QYQ257" s="475"/>
      <c r="QYR257" s="475"/>
      <c r="QYS257" s="475"/>
      <c r="QYT257" s="475"/>
      <c r="QYU257" s="475"/>
      <c r="QYV257" s="475"/>
      <c r="QYW257" s="475"/>
      <c r="QYX257" s="475"/>
      <c r="QYY257" s="475"/>
      <c r="QYZ257" s="475"/>
      <c r="QZA257" s="475"/>
      <c r="QZB257" s="475"/>
      <c r="QZC257" s="475"/>
      <c r="QZD257" s="475"/>
      <c r="QZE257" s="475"/>
      <c r="QZF257" s="475"/>
      <c r="QZG257" s="475"/>
      <c r="QZH257" s="475"/>
      <c r="QZI257" s="475"/>
      <c r="QZJ257" s="475"/>
      <c r="QZK257" s="475"/>
      <c r="QZL257" s="475"/>
      <c r="QZM257" s="475"/>
      <c r="QZN257" s="475"/>
      <c r="QZO257" s="475"/>
      <c r="QZP257" s="475"/>
      <c r="QZQ257" s="475"/>
      <c r="QZR257" s="475"/>
      <c r="QZS257" s="475"/>
      <c r="QZT257" s="475"/>
      <c r="QZU257" s="475"/>
      <c r="QZV257" s="475"/>
      <c r="QZW257" s="475"/>
      <c r="QZX257" s="475"/>
      <c r="QZY257" s="475"/>
      <c r="QZZ257" s="475"/>
      <c r="RAA257" s="475"/>
      <c r="RAB257" s="475"/>
      <c r="RAC257" s="475"/>
      <c r="RAD257" s="475"/>
      <c r="RAE257" s="475"/>
      <c r="RAF257" s="475"/>
      <c r="RAG257" s="475"/>
      <c r="RAH257" s="475"/>
      <c r="RAI257" s="475"/>
      <c r="RAJ257" s="475"/>
      <c r="RAK257" s="475"/>
      <c r="RAL257" s="475"/>
      <c r="RAM257" s="475"/>
      <c r="RAN257" s="475"/>
      <c r="RAO257" s="475"/>
      <c r="RAP257" s="475"/>
      <c r="RAQ257" s="475"/>
      <c r="RAR257" s="475"/>
      <c r="RAS257" s="475"/>
      <c r="RAT257" s="475"/>
      <c r="RAU257" s="475"/>
      <c r="RAV257" s="475"/>
      <c r="RAW257" s="475"/>
      <c r="RAX257" s="475"/>
      <c r="RAY257" s="475"/>
      <c r="RAZ257" s="475"/>
      <c r="RBA257" s="475"/>
      <c r="RBB257" s="475"/>
      <c r="RBC257" s="475"/>
      <c r="RBD257" s="475"/>
      <c r="RBE257" s="475"/>
      <c r="RBF257" s="475"/>
      <c r="RBG257" s="475"/>
      <c r="RBH257" s="475"/>
      <c r="RBI257" s="475"/>
      <c r="RBJ257" s="475"/>
      <c r="RBK257" s="475"/>
      <c r="RBL257" s="475"/>
      <c r="RBM257" s="475"/>
      <c r="RBN257" s="475"/>
      <c r="RBO257" s="475"/>
      <c r="RBP257" s="475"/>
      <c r="RBQ257" s="475"/>
      <c r="RBR257" s="475"/>
      <c r="RBS257" s="475"/>
      <c r="RBT257" s="475"/>
      <c r="RBU257" s="475"/>
      <c r="RBV257" s="475"/>
      <c r="RBW257" s="475"/>
      <c r="RBX257" s="475"/>
      <c r="RBY257" s="475"/>
      <c r="RBZ257" s="475"/>
      <c r="RCA257" s="475"/>
      <c r="RCB257" s="475"/>
      <c r="RCC257" s="475"/>
      <c r="RCD257" s="475"/>
      <c r="RCE257" s="475"/>
      <c r="RCF257" s="475"/>
      <c r="RCG257" s="475"/>
      <c r="RCH257" s="475"/>
      <c r="RCI257" s="475"/>
      <c r="RCJ257" s="475"/>
      <c r="RCK257" s="475"/>
      <c r="RCL257" s="475"/>
      <c r="RCM257" s="475"/>
      <c r="RCN257" s="475"/>
      <c r="RCO257" s="475"/>
      <c r="RCP257" s="475"/>
      <c r="RCQ257" s="475"/>
      <c r="RCR257" s="475"/>
      <c r="RCS257" s="475"/>
      <c r="RCT257" s="475"/>
      <c r="RCU257" s="475"/>
      <c r="RCV257" s="475"/>
      <c r="RCW257" s="475"/>
      <c r="RCX257" s="475"/>
      <c r="RCY257" s="475"/>
      <c r="RCZ257" s="475"/>
      <c r="RDA257" s="475"/>
      <c r="RDB257" s="475"/>
      <c r="RDC257" s="475"/>
      <c r="RDD257" s="475"/>
      <c r="RDE257" s="475"/>
      <c r="RDF257" s="475"/>
      <c r="RDG257" s="475"/>
      <c r="RDH257" s="475"/>
      <c r="RDI257" s="475"/>
      <c r="RDJ257" s="475"/>
      <c r="RDK257" s="475"/>
      <c r="RDL257" s="475"/>
      <c r="RDM257" s="475"/>
      <c r="RDN257" s="475"/>
      <c r="RDO257" s="475"/>
      <c r="RDP257" s="475"/>
      <c r="RDQ257" s="475"/>
      <c r="RDR257" s="475"/>
      <c r="RDS257" s="475"/>
      <c r="RDT257" s="475"/>
      <c r="RDU257" s="475"/>
      <c r="RDV257" s="475"/>
      <c r="RDW257" s="475"/>
      <c r="RDX257" s="475"/>
      <c r="RDY257" s="475"/>
      <c r="RDZ257" s="475"/>
      <c r="REA257" s="475"/>
      <c r="REB257" s="475"/>
      <c r="REC257" s="475"/>
      <c r="RED257" s="475"/>
      <c r="REE257" s="475"/>
      <c r="REF257" s="475"/>
      <c r="REG257" s="475"/>
      <c r="REH257" s="475"/>
      <c r="REI257" s="475"/>
      <c r="REJ257" s="475"/>
      <c r="REK257" s="475"/>
      <c r="REL257" s="475"/>
      <c r="REM257" s="475"/>
      <c r="REN257" s="475"/>
      <c r="REO257" s="475"/>
      <c r="REP257" s="475"/>
      <c r="REQ257" s="475"/>
      <c r="RER257" s="475"/>
      <c r="RES257" s="475"/>
      <c r="RET257" s="475"/>
      <c r="REU257" s="475"/>
      <c r="REV257" s="475"/>
      <c r="REW257" s="475"/>
      <c r="REX257" s="475"/>
      <c r="REY257" s="475"/>
      <c r="REZ257" s="475"/>
      <c r="RFA257" s="475"/>
      <c r="RFB257" s="475"/>
      <c r="RFC257" s="475"/>
      <c r="RFD257" s="475"/>
      <c r="RFE257" s="475"/>
      <c r="RFF257" s="475"/>
      <c r="RFG257" s="475"/>
      <c r="RFH257" s="475"/>
      <c r="RFI257" s="475"/>
      <c r="RFJ257" s="475"/>
      <c r="RFK257" s="475"/>
      <c r="RFL257" s="475"/>
      <c r="RFM257" s="475"/>
      <c r="RFN257" s="475"/>
      <c r="RFO257" s="475"/>
      <c r="RFP257" s="475"/>
      <c r="RFQ257" s="475"/>
      <c r="RFR257" s="475"/>
      <c r="RFS257" s="475"/>
      <c r="RFT257" s="475"/>
      <c r="RFU257" s="475"/>
      <c r="RFV257" s="475"/>
      <c r="RFW257" s="475"/>
      <c r="RFX257" s="475"/>
      <c r="RFY257" s="475"/>
      <c r="RFZ257" s="475"/>
      <c r="RGA257" s="475"/>
      <c r="RGB257" s="475"/>
      <c r="RGC257" s="475"/>
      <c r="RGD257" s="475"/>
      <c r="RGE257" s="475"/>
      <c r="RGF257" s="475"/>
      <c r="RGG257" s="475"/>
      <c r="RGH257" s="475"/>
      <c r="RGI257" s="475"/>
      <c r="RGJ257" s="475"/>
      <c r="RGK257" s="475"/>
      <c r="RGL257" s="475"/>
      <c r="RGM257" s="475"/>
      <c r="RGN257" s="475"/>
      <c r="RGO257" s="475"/>
      <c r="RGP257" s="475"/>
      <c r="RGQ257" s="475"/>
      <c r="RGR257" s="475"/>
      <c r="RGS257" s="475"/>
      <c r="RGT257" s="475"/>
      <c r="RGU257" s="475"/>
      <c r="RGV257" s="475"/>
      <c r="RGW257" s="475"/>
      <c r="RGX257" s="475"/>
      <c r="RGY257" s="475"/>
      <c r="RGZ257" s="475"/>
      <c r="RHA257" s="475"/>
      <c r="RHB257" s="475"/>
      <c r="RHC257" s="475"/>
      <c r="RHD257" s="475"/>
      <c r="RHE257" s="475"/>
      <c r="RHF257" s="475"/>
      <c r="RHG257" s="475"/>
      <c r="RHH257" s="475"/>
      <c r="RHI257" s="475"/>
      <c r="RHJ257" s="475"/>
      <c r="RHK257" s="475"/>
      <c r="RHL257" s="475"/>
      <c r="RHM257" s="475"/>
      <c r="RHN257" s="475"/>
      <c r="RHO257" s="475"/>
      <c r="RHP257" s="475"/>
      <c r="RHQ257" s="475"/>
      <c r="RHR257" s="475"/>
      <c r="RHS257" s="475"/>
      <c r="RHT257" s="475"/>
      <c r="RHU257" s="475"/>
      <c r="RHV257" s="475"/>
      <c r="RHW257" s="475"/>
      <c r="RHX257" s="475"/>
      <c r="RHY257" s="475"/>
      <c r="RHZ257" s="475"/>
      <c r="RIA257" s="475"/>
      <c r="RIB257" s="475"/>
      <c r="RIC257" s="475"/>
      <c r="RID257" s="475"/>
      <c r="RIE257" s="475"/>
      <c r="RIF257" s="475"/>
      <c r="RIG257" s="475"/>
      <c r="RIH257" s="475"/>
      <c r="RII257" s="475"/>
      <c r="RIJ257" s="475"/>
      <c r="RIK257" s="475"/>
      <c r="RIL257" s="475"/>
      <c r="RIM257" s="475"/>
      <c r="RIN257" s="475"/>
      <c r="RIO257" s="475"/>
      <c r="RIP257" s="475"/>
      <c r="RIQ257" s="475"/>
      <c r="RIR257" s="475"/>
      <c r="RIS257" s="475"/>
      <c r="RIT257" s="475"/>
      <c r="RIU257" s="475"/>
      <c r="RIV257" s="475"/>
      <c r="RIW257" s="475"/>
      <c r="RIX257" s="475"/>
      <c r="RIY257" s="475"/>
      <c r="RIZ257" s="475"/>
      <c r="RJA257" s="475"/>
      <c r="RJB257" s="475"/>
      <c r="RJC257" s="475"/>
      <c r="RJD257" s="475"/>
      <c r="RJE257" s="475"/>
      <c r="RJF257" s="475"/>
      <c r="RJG257" s="475"/>
      <c r="RJH257" s="475"/>
      <c r="RJI257" s="475"/>
      <c r="RJJ257" s="475"/>
      <c r="RJK257" s="475"/>
      <c r="RJL257" s="475"/>
      <c r="RJM257" s="475"/>
      <c r="RJN257" s="475"/>
      <c r="RJO257" s="475"/>
      <c r="RJP257" s="475"/>
      <c r="RJQ257" s="475"/>
      <c r="RJR257" s="475"/>
      <c r="RJS257" s="475"/>
      <c r="RJT257" s="475"/>
      <c r="RJU257" s="475"/>
      <c r="RJV257" s="475"/>
      <c r="RJW257" s="475"/>
      <c r="RJX257" s="475"/>
      <c r="RJY257" s="475"/>
      <c r="RJZ257" s="475"/>
      <c r="RKA257" s="475"/>
      <c r="RKB257" s="475"/>
      <c r="RKC257" s="475"/>
      <c r="RKD257" s="475"/>
      <c r="RKE257" s="475"/>
      <c r="RKF257" s="475"/>
      <c r="RKG257" s="475"/>
      <c r="RKH257" s="475"/>
      <c r="RKI257" s="475"/>
      <c r="RKJ257" s="475"/>
      <c r="RKK257" s="475"/>
      <c r="RKL257" s="475"/>
      <c r="RKM257" s="475"/>
      <c r="RKN257" s="475"/>
      <c r="RKO257" s="475"/>
      <c r="RKP257" s="475"/>
      <c r="RKQ257" s="475"/>
      <c r="RKR257" s="475"/>
      <c r="RKS257" s="475"/>
      <c r="RKT257" s="475"/>
      <c r="RKU257" s="475"/>
      <c r="RKV257" s="475"/>
      <c r="RKW257" s="475"/>
      <c r="RKX257" s="475"/>
      <c r="RKY257" s="475"/>
      <c r="RKZ257" s="475"/>
      <c r="RLA257" s="475"/>
      <c r="RLB257" s="475"/>
      <c r="RLC257" s="475"/>
      <c r="RLD257" s="475"/>
      <c r="RLE257" s="475"/>
      <c r="RLF257" s="475"/>
      <c r="RLG257" s="475"/>
      <c r="RLH257" s="475"/>
      <c r="RLI257" s="475"/>
      <c r="RLJ257" s="475"/>
      <c r="RLK257" s="475"/>
      <c r="RLL257" s="475"/>
      <c r="RLM257" s="475"/>
      <c r="RLN257" s="475"/>
      <c r="RLO257" s="475"/>
      <c r="RLP257" s="475"/>
      <c r="RLQ257" s="475"/>
      <c r="RLR257" s="475"/>
      <c r="RLS257" s="475"/>
      <c r="RLT257" s="475"/>
      <c r="RLU257" s="475"/>
      <c r="RLV257" s="475"/>
      <c r="RLW257" s="475"/>
      <c r="RLX257" s="475"/>
      <c r="RLY257" s="475"/>
      <c r="RLZ257" s="475"/>
      <c r="RMA257" s="475"/>
      <c r="RMB257" s="475"/>
      <c r="RMC257" s="475"/>
      <c r="RMD257" s="475"/>
      <c r="RME257" s="475"/>
      <c r="RMF257" s="475"/>
      <c r="RMG257" s="475"/>
      <c r="RMH257" s="475"/>
      <c r="RMI257" s="475"/>
      <c r="RMJ257" s="475"/>
      <c r="RMK257" s="475"/>
      <c r="RML257" s="475"/>
      <c r="RMM257" s="475"/>
      <c r="RMN257" s="475"/>
      <c r="RMO257" s="475"/>
      <c r="RMP257" s="475"/>
      <c r="RMQ257" s="475"/>
      <c r="RMR257" s="475"/>
      <c r="RMS257" s="475"/>
      <c r="RMT257" s="475"/>
      <c r="RMU257" s="475"/>
      <c r="RMV257" s="475"/>
      <c r="RMW257" s="475"/>
      <c r="RMX257" s="475"/>
      <c r="RMY257" s="475"/>
      <c r="RMZ257" s="475"/>
      <c r="RNA257" s="475"/>
      <c r="RNB257" s="475"/>
      <c r="RNC257" s="475"/>
      <c r="RND257" s="475"/>
      <c r="RNE257" s="475"/>
      <c r="RNF257" s="475"/>
      <c r="RNG257" s="475"/>
      <c r="RNH257" s="475"/>
      <c r="RNI257" s="475"/>
      <c r="RNJ257" s="475"/>
      <c r="RNK257" s="475"/>
      <c r="RNL257" s="475"/>
      <c r="RNM257" s="475"/>
      <c r="RNN257" s="475"/>
      <c r="RNO257" s="475"/>
      <c r="RNP257" s="475"/>
      <c r="RNQ257" s="475"/>
      <c r="RNR257" s="475"/>
      <c r="RNS257" s="475"/>
      <c r="RNT257" s="475"/>
      <c r="RNU257" s="475"/>
      <c r="RNV257" s="475"/>
      <c r="RNW257" s="475"/>
      <c r="RNX257" s="475"/>
      <c r="RNY257" s="475"/>
      <c r="RNZ257" s="475"/>
      <c r="ROA257" s="475"/>
      <c r="ROB257" s="475"/>
      <c r="ROC257" s="475"/>
      <c r="ROD257" s="475"/>
      <c r="ROE257" s="475"/>
      <c r="ROF257" s="475"/>
      <c r="ROG257" s="475"/>
      <c r="ROH257" s="475"/>
      <c r="ROI257" s="475"/>
      <c r="ROJ257" s="475"/>
      <c r="ROK257" s="475"/>
      <c r="ROL257" s="475"/>
      <c r="ROM257" s="475"/>
      <c r="RON257" s="475"/>
      <c r="ROO257" s="475"/>
      <c r="ROP257" s="475"/>
      <c r="ROQ257" s="475"/>
      <c r="ROR257" s="475"/>
      <c r="ROS257" s="475"/>
      <c r="ROT257" s="475"/>
      <c r="ROU257" s="475"/>
      <c r="ROV257" s="475"/>
      <c r="ROW257" s="475"/>
      <c r="ROX257" s="475"/>
      <c r="ROY257" s="475"/>
      <c r="ROZ257" s="475"/>
      <c r="RPA257" s="475"/>
      <c r="RPB257" s="475"/>
      <c r="RPC257" s="475"/>
      <c r="RPD257" s="475"/>
      <c r="RPE257" s="475"/>
      <c r="RPF257" s="475"/>
      <c r="RPG257" s="475"/>
      <c r="RPH257" s="475"/>
      <c r="RPI257" s="475"/>
      <c r="RPJ257" s="475"/>
      <c r="RPK257" s="475"/>
      <c r="RPL257" s="475"/>
      <c r="RPM257" s="475"/>
      <c r="RPN257" s="475"/>
      <c r="RPO257" s="475"/>
      <c r="RPP257" s="475"/>
      <c r="RPQ257" s="475"/>
      <c r="RPR257" s="475"/>
      <c r="RPS257" s="475"/>
      <c r="RPT257" s="475"/>
      <c r="RPU257" s="475"/>
      <c r="RPV257" s="475"/>
      <c r="RPW257" s="475"/>
      <c r="RPX257" s="475"/>
      <c r="RPY257" s="475"/>
      <c r="RPZ257" s="475"/>
      <c r="RQA257" s="475"/>
      <c r="RQB257" s="475"/>
      <c r="RQC257" s="475"/>
      <c r="RQD257" s="475"/>
      <c r="RQE257" s="475"/>
      <c r="RQF257" s="475"/>
      <c r="RQG257" s="475"/>
      <c r="RQH257" s="475"/>
      <c r="RQI257" s="475"/>
      <c r="RQJ257" s="475"/>
      <c r="RQK257" s="475"/>
      <c r="RQL257" s="475"/>
      <c r="RQM257" s="475"/>
      <c r="RQN257" s="475"/>
      <c r="RQO257" s="475"/>
      <c r="RQP257" s="475"/>
      <c r="RQQ257" s="475"/>
      <c r="RQR257" s="475"/>
      <c r="RQS257" s="475"/>
      <c r="RQT257" s="475"/>
      <c r="RQU257" s="475"/>
      <c r="RQV257" s="475"/>
      <c r="RQW257" s="475"/>
      <c r="RQX257" s="475"/>
      <c r="RQY257" s="475"/>
      <c r="RQZ257" s="475"/>
      <c r="RRA257" s="475"/>
      <c r="RRB257" s="475"/>
      <c r="RRC257" s="475"/>
      <c r="RRD257" s="475"/>
      <c r="RRE257" s="475"/>
      <c r="RRF257" s="475"/>
      <c r="RRG257" s="475"/>
      <c r="RRH257" s="475"/>
      <c r="RRI257" s="475"/>
      <c r="RRJ257" s="475"/>
      <c r="RRK257" s="475"/>
      <c r="RRL257" s="475"/>
      <c r="RRM257" s="475"/>
      <c r="RRN257" s="475"/>
      <c r="RRO257" s="475"/>
      <c r="RRP257" s="475"/>
      <c r="RRQ257" s="475"/>
      <c r="RRR257" s="475"/>
      <c r="RRS257" s="475"/>
      <c r="RRT257" s="475"/>
      <c r="RRU257" s="475"/>
      <c r="RRV257" s="475"/>
      <c r="RRW257" s="475"/>
      <c r="RRX257" s="475"/>
      <c r="RRY257" s="475"/>
      <c r="RRZ257" s="475"/>
      <c r="RSA257" s="475"/>
      <c r="RSB257" s="475"/>
      <c r="RSC257" s="475"/>
      <c r="RSD257" s="475"/>
      <c r="RSE257" s="475"/>
      <c r="RSF257" s="475"/>
      <c r="RSG257" s="475"/>
      <c r="RSH257" s="475"/>
      <c r="RSI257" s="475"/>
      <c r="RSJ257" s="475"/>
      <c r="RSK257" s="475"/>
      <c r="RSL257" s="475"/>
      <c r="RSM257" s="475"/>
      <c r="RSN257" s="475"/>
      <c r="RSO257" s="475"/>
      <c r="RSP257" s="475"/>
      <c r="RSQ257" s="475"/>
      <c r="RSR257" s="475"/>
      <c r="RSS257" s="475"/>
      <c r="RST257" s="475"/>
      <c r="RSU257" s="475"/>
      <c r="RSV257" s="475"/>
      <c r="RSW257" s="475"/>
      <c r="RSX257" s="475"/>
      <c r="RSY257" s="475"/>
      <c r="RSZ257" s="475"/>
      <c r="RTA257" s="475"/>
      <c r="RTB257" s="475"/>
      <c r="RTC257" s="475"/>
      <c r="RTD257" s="475"/>
      <c r="RTE257" s="475"/>
      <c r="RTF257" s="475"/>
      <c r="RTG257" s="475"/>
      <c r="RTH257" s="475"/>
      <c r="RTI257" s="475"/>
      <c r="RTJ257" s="475"/>
      <c r="RTK257" s="475"/>
      <c r="RTL257" s="475"/>
      <c r="RTM257" s="475"/>
      <c r="RTN257" s="475"/>
      <c r="RTO257" s="475"/>
      <c r="RTP257" s="475"/>
      <c r="RTQ257" s="475"/>
      <c r="RTR257" s="475"/>
      <c r="RTS257" s="475"/>
      <c r="RTT257" s="475"/>
      <c r="RTU257" s="475"/>
      <c r="RTV257" s="475"/>
      <c r="RTW257" s="475"/>
      <c r="RTX257" s="475"/>
      <c r="RTY257" s="475"/>
      <c r="RTZ257" s="475"/>
      <c r="RUA257" s="475"/>
      <c r="RUB257" s="475"/>
      <c r="RUC257" s="475"/>
      <c r="RUD257" s="475"/>
      <c r="RUE257" s="475"/>
      <c r="RUF257" s="475"/>
      <c r="RUG257" s="475"/>
      <c r="RUH257" s="475"/>
      <c r="RUI257" s="475"/>
      <c r="RUJ257" s="475"/>
      <c r="RUK257" s="475"/>
      <c r="RUL257" s="475"/>
      <c r="RUM257" s="475"/>
      <c r="RUN257" s="475"/>
      <c r="RUO257" s="475"/>
      <c r="RUP257" s="475"/>
      <c r="RUQ257" s="475"/>
      <c r="RUR257" s="475"/>
      <c r="RUS257" s="475"/>
      <c r="RUT257" s="475"/>
      <c r="RUU257" s="475"/>
      <c r="RUV257" s="475"/>
      <c r="RUW257" s="475"/>
      <c r="RUX257" s="475"/>
      <c r="RUY257" s="475"/>
      <c r="RUZ257" s="475"/>
      <c r="RVA257" s="475"/>
      <c r="RVB257" s="475"/>
      <c r="RVC257" s="475"/>
      <c r="RVD257" s="475"/>
      <c r="RVE257" s="475"/>
      <c r="RVF257" s="475"/>
      <c r="RVG257" s="475"/>
      <c r="RVH257" s="475"/>
      <c r="RVI257" s="475"/>
      <c r="RVJ257" s="475"/>
      <c r="RVK257" s="475"/>
      <c r="RVL257" s="475"/>
      <c r="RVM257" s="475"/>
      <c r="RVN257" s="475"/>
      <c r="RVO257" s="475"/>
      <c r="RVP257" s="475"/>
      <c r="RVQ257" s="475"/>
      <c r="RVR257" s="475"/>
      <c r="RVS257" s="475"/>
      <c r="RVT257" s="475"/>
      <c r="RVU257" s="475"/>
      <c r="RVV257" s="475"/>
      <c r="RVW257" s="475"/>
      <c r="RVX257" s="475"/>
      <c r="RVY257" s="475"/>
      <c r="RVZ257" s="475"/>
      <c r="RWA257" s="475"/>
      <c r="RWB257" s="475"/>
      <c r="RWC257" s="475"/>
      <c r="RWD257" s="475"/>
      <c r="RWE257" s="475"/>
      <c r="RWF257" s="475"/>
      <c r="RWG257" s="475"/>
      <c r="RWH257" s="475"/>
      <c r="RWI257" s="475"/>
      <c r="RWJ257" s="475"/>
      <c r="RWK257" s="475"/>
      <c r="RWL257" s="475"/>
      <c r="RWM257" s="475"/>
      <c r="RWN257" s="475"/>
      <c r="RWO257" s="475"/>
      <c r="RWP257" s="475"/>
      <c r="RWQ257" s="475"/>
      <c r="RWR257" s="475"/>
      <c r="RWS257" s="475"/>
      <c r="RWT257" s="475"/>
      <c r="RWU257" s="475"/>
      <c r="RWV257" s="475"/>
      <c r="RWW257" s="475"/>
      <c r="RWX257" s="475"/>
      <c r="RWY257" s="475"/>
      <c r="RWZ257" s="475"/>
      <c r="RXA257" s="475"/>
      <c r="RXB257" s="475"/>
      <c r="RXC257" s="475"/>
      <c r="RXD257" s="475"/>
      <c r="RXE257" s="475"/>
      <c r="RXF257" s="475"/>
      <c r="RXG257" s="475"/>
      <c r="RXH257" s="475"/>
      <c r="RXI257" s="475"/>
      <c r="RXJ257" s="475"/>
      <c r="RXK257" s="475"/>
      <c r="RXL257" s="475"/>
      <c r="RXM257" s="475"/>
      <c r="RXN257" s="475"/>
      <c r="RXO257" s="475"/>
      <c r="RXP257" s="475"/>
      <c r="RXQ257" s="475"/>
      <c r="RXR257" s="475"/>
      <c r="RXS257" s="475"/>
      <c r="RXT257" s="475"/>
      <c r="RXU257" s="475"/>
      <c r="RXV257" s="475"/>
      <c r="RXW257" s="475"/>
      <c r="RXX257" s="475"/>
      <c r="RXY257" s="475"/>
      <c r="RXZ257" s="475"/>
      <c r="RYA257" s="475"/>
      <c r="RYB257" s="475"/>
      <c r="RYC257" s="475"/>
      <c r="RYD257" s="475"/>
      <c r="RYE257" s="475"/>
      <c r="RYF257" s="475"/>
      <c r="RYG257" s="475"/>
      <c r="RYH257" s="475"/>
      <c r="RYI257" s="475"/>
      <c r="RYJ257" s="475"/>
      <c r="RYK257" s="475"/>
      <c r="RYL257" s="475"/>
      <c r="RYM257" s="475"/>
      <c r="RYN257" s="475"/>
      <c r="RYO257" s="475"/>
      <c r="RYP257" s="475"/>
      <c r="RYQ257" s="475"/>
      <c r="RYR257" s="475"/>
      <c r="RYS257" s="475"/>
      <c r="RYT257" s="475"/>
      <c r="RYU257" s="475"/>
      <c r="RYV257" s="475"/>
      <c r="RYW257" s="475"/>
      <c r="RYX257" s="475"/>
      <c r="RYY257" s="475"/>
      <c r="RYZ257" s="475"/>
      <c r="RZA257" s="475"/>
      <c r="RZB257" s="475"/>
      <c r="RZC257" s="475"/>
      <c r="RZD257" s="475"/>
      <c r="RZE257" s="475"/>
      <c r="RZF257" s="475"/>
      <c r="RZG257" s="475"/>
      <c r="RZH257" s="475"/>
      <c r="RZI257" s="475"/>
      <c r="RZJ257" s="475"/>
      <c r="RZK257" s="475"/>
      <c r="RZL257" s="475"/>
      <c r="RZM257" s="475"/>
      <c r="RZN257" s="475"/>
      <c r="RZO257" s="475"/>
      <c r="RZP257" s="475"/>
      <c r="RZQ257" s="475"/>
      <c r="RZR257" s="475"/>
      <c r="RZS257" s="475"/>
      <c r="RZT257" s="475"/>
      <c r="RZU257" s="475"/>
      <c r="RZV257" s="475"/>
      <c r="RZW257" s="475"/>
      <c r="RZX257" s="475"/>
      <c r="RZY257" s="475"/>
      <c r="RZZ257" s="475"/>
      <c r="SAA257" s="475"/>
      <c r="SAB257" s="475"/>
      <c r="SAC257" s="475"/>
      <c r="SAD257" s="475"/>
      <c r="SAE257" s="475"/>
      <c r="SAF257" s="475"/>
      <c r="SAG257" s="475"/>
      <c r="SAH257" s="475"/>
      <c r="SAI257" s="475"/>
      <c r="SAJ257" s="475"/>
      <c r="SAK257" s="475"/>
      <c r="SAL257" s="475"/>
      <c r="SAM257" s="475"/>
      <c r="SAN257" s="475"/>
      <c r="SAO257" s="475"/>
      <c r="SAP257" s="475"/>
      <c r="SAQ257" s="475"/>
      <c r="SAR257" s="475"/>
      <c r="SAS257" s="475"/>
      <c r="SAT257" s="475"/>
      <c r="SAU257" s="475"/>
      <c r="SAV257" s="475"/>
      <c r="SAW257" s="475"/>
      <c r="SAX257" s="475"/>
      <c r="SAY257" s="475"/>
      <c r="SAZ257" s="475"/>
      <c r="SBA257" s="475"/>
      <c r="SBB257" s="475"/>
      <c r="SBC257" s="475"/>
      <c r="SBD257" s="475"/>
      <c r="SBE257" s="475"/>
      <c r="SBF257" s="475"/>
      <c r="SBG257" s="475"/>
      <c r="SBH257" s="475"/>
      <c r="SBI257" s="475"/>
      <c r="SBJ257" s="475"/>
      <c r="SBK257" s="475"/>
      <c r="SBL257" s="475"/>
      <c r="SBM257" s="475"/>
      <c r="SBN257" s="475"/>
      <c r="SBO257" s="475"/>
      <c r="SBP257" s="475"/>
      <c r="SBQ257" s="475"/>
      <c r="SBR257" s="475"/>
      <c r="SBS257" s="475"/>
      <c r="SBT257" s="475"/>
      <c r="SBU257" s="475"/>
      <c r="SBV257" s="475"/>
      <c r="SBW257" s="475"/>
      <c r="SBX257" s="475"/>
      <c r="SBY257" s="475"/>
      <c r="SBZ257" s="475"/>
      <c r="SCA257" s="475"/>
      <c r="SCB257" s="475"/>
      <c r="SCC257" s="475"/>
      <c r="SCD257" s="475"/>
      <c r="SCE257" s="475"/>
      <c r="SCF257" s="475"/>
      <c r="SCG257" s="475"/>
      <c r="SCH257" s="475"/>
      <c r="SCI257" s="475"/>
      <c r="SCJ257" s="475"/>
      <c r="SCK257" s="475"/>
      <c r="SCL257" s="475"/>
      <c r="SCM257" s="475"/>
      <c r="SCN257" s="475"/>
      <c r="SCO257" s="475"/>
      <c r="SCP257" s="475"/>
      <c r="SCQ257" s="475"/>
      <c r="SCR257" s="475"/>
      <c r="SCS257" s="475"/>
      <c r="SCT257" s="475"/>
      <c r="SCU257" s="475"/>
      <c r="SCV257" s="475"/>
      <c r="SCW257" s="475"/>
      <c r="SCX257" s="475"/>
      <c r="SCY257" s="475"/>
      <c r="SCZ257" s="475"/>
      <c r="SDA257" s="475"/>
      <c r="SDB257" s="475"/>
      <c r="SDC257" s="475"/>
      <c r="SDD257" s="475"/>
      <c r="SDE257" s="475"/>
      <c r="SDF257" s="475"/>
      <c r="SDG257" s="475"/>
      <c r="SDH257" s="475"/>
      <c r="SDI257" s="475"/>
      <c r="SDJ257" s="475"/>
      <c r="SDK257" s="475"/>
      <c r="SDL257" s="475"/>
      <c r="SDM257" s="475"/>
      <c r="SDN257" s="475"/>
      <c r="SDO257" s="475"/>
      <c r="SDP257" s="475"/>
      <c r="SDQ257" s="475"/>
      <c r="SDR257" s="475"/>
      <c r="SDS257" s="475"/>
      <c r="SDT257" s="475"/>
      <c r="SDU257" s="475"/>
      <c r="SDV257" s="475"/>
      <c r="SDW257" s="475"/>
      <c r="SDX257" s="475"/>
      <c r="SDY257" s="475"/>
      <c r="SDZ257" s="475"/>
      <c r="SEA257" s="475"/>
      <c r="SEB257" s="475"/>
      <c r="SEC257" s="475"/>
      <c r="SED257" s="475"/>
      <c r="SEE257" s="475"/>
      <c r="SEF257" s="475"/>
      <c r="SEG257" s="475"/>
      <c r="SEH257" s="475"/>
      <c r="SEI257" s="475"/>
      <c r="SEJ257" s="475"/>
      <c r="SEK257" s="475"/>
      <c r="SEL257" s="475"/>
      <c r="SEM257" s="475"/>
      <c r="SEN257" s="475"/>
      <c r="SEO257" s="475"/>
      <c r="SEP257" s="475"/>
      <c r="SEQ257" s="475"/>
      <c r="SER257" s="475"/>
      <c r="SES257" s="475"/>
      <c r="SET257" s="475"/>
      <c r="SEU257" s="475"/>
      <c r="SEV257" s="475"/>
      <c r="SEW257" s="475"/>
      <c r="SEX257" s="475"/>
      <c r="SEY257" s="475"/>
      <c r="SEZ257" s="475"/>
      <c r="SFA257" s="475"/>
      <c r="SFB257" s="475"/>
      <c r="SFC257" s="475"/>
      <c r="SFD257" s="475"/>
      <c r="SFE257" s="475"/>
      <c r="SFF257" s="475"/>
      <c r="SFG257" s="475"/>
      <c r="SFH257" s="475"/>
      <c r="SFI257" s="475"/>
      <c r="SFJ257" s="475"/>
      <c r="SFK257" s="475"/>
      <c r="SFL257" s="475"/>
      <c r="SFM257" s="475"/>
      <c r="SFN257" s="475"/>
      <c r="SFO257" s="475"/>
      <c r="SFP257" s="475"/>
      <c r="SFQ257" s="475"/>
      <c r="SFR257" s="475"/>
      <c r="SFS257" s="475"/>
      <c r="SFT257" s="475"/>
      <c r="SFU257" s="475"/>
      <c r="SFV257" s="475"/>
      <c r="SFW257" s="475"/>
      <c r="SFX257" s="475"/>
      <c r="SFY257" s="475"/>
      <c r="SFZ257" s="475"/>
      <c r="SGA257" s="475"/>
      <c r="SGB257" s="475"/>
      <c r="SGC257" s="475"/>
      <c r="SGD257" s="475"/>
      <c r="SGE257" s="475"/>
      <c r="SGF257" s="475"/>
      <c r="SGG257" s="475"/>
      <c r="SGH257" s="475"/>
      <c r="SGI257" s="475"/>
      <c r="SGJ257" s="475"/>
      <c r="SGK257" s="475"/>
      <c r="SGL257" s="475"/>
      <c r="SGM257" s="475"/>
      <c r="SGN257" s="475"/>
      <c r="SGO257" s="475"/>
      <c r="SGP257" s="475"/>
      <c r="SGQ257" s="475"/>
      <c r="SGR257" s="475"/>
      <c r="SGS257" s="475"/>
      <c r="SGT257" s="475"/>
      <c r="SGU257" s="475"/>
      <c r="SGV257" s="475"/>
      <c r="SGW257" s="475"/>
      <c r="SGX257" s="475"/>
      <c r="SGY257" s="475"/>
      <c r="SGZ257" s="475"/>
      <c r="SHA257" s="475"/>
      <c r="SHB257" s="475"/>
      <c r="SHC257" s="475"/>
      <c r="SHD257" s="475"/>
      <c r="SHE257" s="475"/>
      <c r="SHF257" s="475"/>
      <c r="SHG257" s="475"/>
      <c r="SHH257" s="475"/>
      <c r="SHI257" s="475"/>
      <c r="SHJ257" s="475"/>
      <c r="SHK257" s="475"/>
      <c r="SHL257" s="475"/>
      <c r="SHM257" s="475"/>
      <c r="SHN257" s="475"/>
      <c r="SHO257" s="475"/>
      <c r="SHP257" s="475"/>
      <c r="SHQ257" s="475"/>
      <c r="SHR257" s="475"/>
      <c r="SHS257" s="475"/>
      <c r="SHT257" s="475"/>
      <c r="SHU257" s="475"/>
      <c r="SHV257" s="475"/>
      <c r="SHW257" s="475"/>
      <c r="SHX257" s="475"/>
      <c r="SHY257" s="475"/>
      <c r="SHZ257" s="475"/>
      <c r="SIA257" s="475"/>
      <c r="SIB257" s="475"/>
      <c r="SIC257" s="475"/>
      <c r="SID257" s="475"/>
      <c r="SIE257" s="475"/>
      <c r="SIF257" s="475"/>
      <c r="SIG257" s="475"/>
      <c r="SIH257" s="475"/>
      <c r="SII257" s="475"/>
      <c r="SIJ257" s="475"/>
      <c r="SIK257" s="475"/>
      <c r="SIL257" s="475"/>
      <c r="SIM257" s="475"/>
      <c r="SIN257" s="475"/>
      <c r="SIO257" s="475"/>
      <c r="SIP257" s="475"/>
      <c r="SIQ257" s="475"/>
      <c r="SIR257" s="475"/>
      <c r="SIS257" s="475"/>
      <c r="SIT257" s="475"/>
      <c r="SIU257" s="475"/>
      <c r="SIV257" s="475"/>
      <c r="SIW257" s="475"/>
      <c r="SIX257" s="475"/>
      <c r="SIY257" s="475"/>
      <c r="SIZ257" s="475"/>
      <c r="SJA257" s="475"/>
      <c r="SJB257" s="475"/>
      <c r="SJC257" s="475"/>
      <c r="SJD257" s="475"/>
      <c r="SJE257" s="475"/>
      <c r="SJF257" s="475"/>
      <c r="SJG257" s="475"/>
      <c r="SJH257" s="475"/>
      <c r="SJI257" s="475"/>
      <c r="SJJ257" s="475"/>
      <c r="SJK257" s="475"/>
      <c r="SJL257" s="475"/>
      <c r="SJM257" s="475"/>
      <c r="SJN257" s="475"/>
      <c r="SJO257" s="475"/>
      <c r="SJP257" s="475"/>
      <c r="SJQ257" s="475"/>
      <c r="SJR257" s="475"/>
      <c r="SJS257" s="475"/>
      <c r="SJT257" s="475"/>
      <c r="SJU257" s="475"/>
      <c r="SJV257" s="475"/>
      <c r="SJW257" s="475"/>
      <c r="SJX257" s="475"/>
      <c r="SJY257" s="475"/>
      <c r="SJZ257" s="475"/>
      <c r="SKA257" s="475"/>
      <c r="SKB257" s="475"/>
      <c r="SKC257" s="475"/>
      <c r="SKD257" s="475"/>
      <c r="SKE257" s="475"/>
      <c r="SKF257" s="475"/>
      <c r="SKG257" s="475"/>
      <c r="SKH257" s="475"/>
      <c r="SKI257" s="475"/>
      <c r="SKJ257" s="475"/>
      <c r="SKK257" s="475"/>
      <c r="SKL257" s="475"/>
      <c r="SKM257" s="475"/>
      <c r="SKN257" s="475"/>
      <c r="SKO257" s="475"/>
      <c r="SKP257" s="475"/>
      <c r="SKQ257" s="475"/>
      <c r="SKR257" s="475"/>
      <c r="SKS257" s="475"/>
      <c r="SKT257" s="475"/>
      <c r="SKU257" s="475"/>
      <c r="SKV257" s="475"/>
      <c r="SKW257" s="475"/>
      <c r="SKX257" s="475"/>
      <c r="SKY257" s="475"/>
      <c r="SKZ257" s="475"/>
      <c r="SLA257" s="475"/>
      <c r="SLB257" s="475"/>
      <c r="SLC257" s="475"/>
      <c r="SLD257" s="475"/>
      <c r="SLE257" s="475"/>
      <c r="SLF257" s="475"/>
      <c r="SLG257" s="475"/>
      <c r="SLH257" s="475"/>
      <c r="SLI257" s="475"/>
      <c r="SLJ257" s="475"/>
      <c r="SLK257" s="475"/>
      <c r="SLL257" s="475"/>
      <c r="SLM257" s="475"/>
      <c r="SLN257" s="475"/>
      <c r="SLO257" s="475"/>
      <c r="SLP257" s="475"/>
      <c r="SLQ257" s="475"/>
      <c r="SLR257" s="475"/>
      <c r="SLS257" s="475"/>
      <c r="SLT257" s="475"/>
      <c r="SLU257" s="475"/>
      <c r="SLV257" s="475"/>
      <c r="SLW257" s="475"/>
      <c r="SLX257" s="475"/>
      <c r="SLY257" s="475"/>
      <c r="SLZ257" s="475"/>
      <c r="SMA257" s="475"/>
      <c r="SMB257" s="475"/>
      <c r="SMC257" s="475"/>
      <c r="SMD257" s="475"/>
      <c r="SME257" s="475"/>
      <c r="SMF257" s="475"/>
      <c r="SMG257" s="475"/>
      <c r="SMH257" s="475"/>
      <c r="SMI257" s="475"/>
      <c r="SMJ257" s="475"/>
      <c r="SMK257" s="475"/>
      <c r="SML257" s="475"/>
      <c r="SMM257" s="475"/>
      <c r="SMN257" s="475"/>
      <c r="SMO257" s="475"/>
      <c r="SMP257" s="475"/>
      <c r="SMQ257" s="475"/>
      <c r="SMR257" s="475"/>
      <c r="SMS257" s="475"/>
      <c r="SMT257" s="475"/>
      <c r="SMU257" s="475"/>
      <c r="SMV257" s="475"/>
      <c r="SMW257" s="475"/>
      <c r="SMX257" s="475"/>
      <c r="SMY257" s="475"/>
      <c r="SMZ257" s="475"/>
      <c r="SNA257" s="475"/>
      <c r="SNB257" s="475"/>
      <c r="SNC257" s="475"/>
      <c r="SND257" s="475"/>
      <c r="SNE257" s="475"/>
      <c r="SNF257" s="475"/>
      <c r="SNG257" s="475"/>
      <c r="SNH257" s="475"/>
      <c r="SNI257" s="475"/>
      <c r="SNJ257" s="475"/>
      <c r="SNK257" s="475"/>
      <c r="SNL257" s="475"/>
      <c r="SNM257" s="475"/>
      <c r="SNN257" s="475"/>
      <c r="SNO257" s="475"/>
      <c r="SNP257" s="475"/>
      <c r="SNQ257" s="475"/>
      <c r="SNR257" s="475"/>
      <c r="SNS257" s="475"/>
      <c r="SNT257" s="475"/>
      <c r="SNU257" s="475"/>
      <c r="SNV257" s="475"/>
      <c r="SNW257" s="475"/>
      <c r="SNX257" s="475"/>
      <c r="SNY257" s="475"/>
      <c r="SNZ257" s="475"/>
      <c r="SOA257" s="475"/>
      <c r="SOB257" s="475"/>
      <c r="SOC257" s="475"/>
      <c r="SOD257" s="475"/>
      <c r="SOE257" s="475"/>
      <c r="SOF257" s="475"/>
      <c r="SOG257" s="475"/>
      <c r="SOH257" s="475"/>
      <c r="SOI257" s="475"/>
      <c r="SOJ257" s="475"/>
      <c r="SOK257" s="475"/>
      <c r="SOL257" s="475"/>
      <c r="SOM257" s="475"/>
      <c r="SON257" s="475"/>
      <c r="SOO257" s="475"/>
      <c r="SOP257" s="475"/>
      <c r="SOQ257" s="475"/>
      <c r="SOR257" s="475"/>
      <c r="SOS257" s="475"/>
      <c r="SOT257" s="475"/>
      <c r="SOU257" s="475"/>
      <c r="SOV257" s="475"/>
      <c r="SOW257" s="475"/>
      <c r="SOX257" s="475"/>
      <c r="SOY257" s="475"/>
      <c r="SOZ257" s="475"/>
      <c r="SPA257" s="475"/>
      <c r="SPB257" s="475"/>
      <c r="SPC257" s="475"/>
      <c r="SPD257" s="475"/>
      <c r="SPE257" s="475"/>
      <c r="SPF257" s="475"/>
      <c r="SPG257" s="475"/>
      <c r="SPH257" s="475"/>
      <c r="SPI257" s="475"/>
      <c r="SPJ257" s="475"/>
      <c r="SPK257" s="475"/>
      <c r="SPL257" s="475"/>
      <c r="SPM257" s="475"/>
      <c r="SPN257" s="475"/>
      <c r="SPO257" s="475"/>
      <c r="SPP257" s="475"/>
      <c r="SPQ257" s="475"/>
      <c r="SPR257" s="475"/>
      <c r="SPS257" s="475"/>
      <c r="SPT257" s="475"/>
      <c r="SPU257" s="475"/>
      <c r="SPV257" s="475"/>
      <c r="SPW257" s="475"/>
      <c r="SPX257" s="475"/>
      <c r="SPY257" s="475"/>
      <c r="SPZ257" s="475"/>
      <c r="SQA257" s="475"/>
      <c r="SQB257" s="475"/>
      <c r="SQC257" s="475"/>
      <c r="SQD257" s="475"/>
      <c r="SQE257" s="475"/>
      <c r="SQF257" s="475"/>
      <c r="SQG257" s="475"/>
      <c r="SQH257" s="475"/>
      <c r="SQI257" s="475"/>
      <c r="SQJ257" s="475"/>
      <c r="SQK257" s="475"/>
      <c r="SQL257" s="475"/>
      <c r="SQM257" s="475"/>
      <c r="SQN257" s="475"/>
      <c r="SQO257" s="475"/>
      <c r="SQP257" s="475"/>
      <c r="SQQ257" s="475"/>
      <c r="SQR257" s="475"/>
      <c r="SQS257" s="475"/>
      <c r="SQT257" s="475"/>
      <c r="SQU257" s="475"/>
      <c r="SQV257" s="475"/>
      <c r="SQW257" s="475"/>
      <c r="SQX257" s="475"/>
      <c r="SQY257" s="475"/>
      <c r="SQZ257" s="475"/>
      <c r="SRA257" s="475"/>
      <c r="SRB257" s="475"/>
      <c r="SRC257" s="475"/>
      <c r="SRD257" s="475"/>
      <c r="SRE257" s="475"/>
      <c r="SRF257" s="475"/>
      <c r="SRG257" s="475"/>
      <c r="SRH257" s="475"/>
      <c r="SRI257" s="475"/>
      <c r="SRJ257" s="475"/>
      <c r="SRK257" s="475"/>
      <c r="SRL257" s="475"/>
      <c r="SRM257" s="475"/>
      <c r="SRN257" s="475"/>
      <c r="SRO257" s="475"/>
      <c r="SRP257" s="475"/>
      <c r="SRQ257" s="475"/>
      <c r="SRR257" s="475"/>
      <c r="SRS257" s="475"/>
      <c r="SRT257" s="475"/>
      <c r="SRU257" s="475"/>
      <c r="SRV257" s="475"/>
      <c r="SRW257" s="475"/>
      <c r="SRX257" s="475"/>
      <c r="SRY257" s="475"/>
      <c r="SRZ257" s="475"/>
      <c r="SSA257" s="475"/>
      <c r="SSB257" s="475"/>
      <c r="SSC257" s="475"/>
      <c r="SSD257" s="475"/>
      <c r="SSE257" s="475"/>
      <c r="SSF257" s="475"/>
      <c r="SSG257" s="475"/>
      <c r="SSH257" s="475"/>
      <c r="SSI257" s="475"/>
      <c r="SSJ257" s="475"/>
      <c r="SSK257" s="475"/>
      <c r="SSL257" s="475"/>
      <c r="SSM257" s="475"/>
      <c r="SSN257" s="475"/>
      <c r="SSO257" s="475"/>
      <c r="SSP257" s="475"/>
      <c r="SSQ257" s="475"/>
      <c r="SSR257" s="475"/>
      <c r="SSS257" s="475"/>
      <c r="SST257" s="475"/>
      <c r="SSU257" s="475"/>
      <c r="SSV257" s="475"/>
      <c r="SSW257" s="475"/>
      <c r="SSX257" s="475"/>
      <c r="SSY257" s="475"/>
      <c r="SSZ257" s="475"/>
      <c r="STA257" s="475"/>
      <c r="STB257" s="475"/>
      <c r="STC257" s="475"/>
      <c r="STD257" s="475"/>
      <c r="STE257" s="475"/>
      <c r="STF257" s="475"/>
      <c r="STG257" s="475"/>
      <c r="STH257" s="475"/>
      <c r="STI257" s="475"/>
      <c r="STJ257" s="475"/>
      <c r="STK257" s="475"/>
      <c r="STL257" s="475"/>
      <c r="STM257" s="475"/>
      <c r="STN257" s="475"/>
      <c r="STO257" s="475"/>
      <c r="STP257" s="475"/>
      <c r="STQ257" s="475"/>
      <c r="STR257" s="475"/>
      <c r="STS257" s="475"/>
      <c r="STT257" s="475"/>
      <c r="STU257" s="475"/>
      <c r="STV257" s="475"/>
      <c r="STW257" s="475"/>
      <c r="STX257" s="475"/>
      <c r="STY257" s="475"/>
      <c r="STZ257" s="475"/>
      <c r="SUA257" s="475"/>
      <c r="SUB257" s="475"/>
      <c r="SUC257" s="475"/>
      <c r="SUD257" s="475"/>
      <c r="SUE257" s="475"/>
      <c r="SUF257" s="475"/>
      <c r="SUG257" s="475"/>
      <c r="SUH257" s="475"/>
      <c r="SUI257" s="475"/>
      <c r="SUJ257" s="475"/>
      <c r="SUK257" s="475"/>
      <c r="SUL257" s="475"/>
      <c r="SUM257" s="475"/>
      <c r="SUN257" s="475"/>
      <c r="SUO257" s="475"/>
      <c r="SUP257" s="475"/>
      <c r="SUQ257" s="475"/>
      <c r="SUR257" s="475"/>
      <c r="SUS257" s="475"/>
      <c r="SUT257" s="475"/>
      <c r="SUU257" s="475"/>
      <c r="SUV257" s="475"/>
      <c r="SUW257" s="475"/>
      <c r="SUX257" s="475"/>
      <c r="SUY257" s="475"/>
      <c r="SUZ257" s="475"/>
      <c r="SVA257" s="475"/>
      <c r="SVB257" s="475"/>
      <c r="SVC257" s="475"/>
      <c r="SVD257" s="475"/>
      <c r="SVE257" s="475"/>
      <c r="SVF257" s="475"/>
      <c r="SVG257" s="475"/>
      <c r="SVH257" s="475"/>
      <c r="SVI257" s="475"/>
      <c r="SVJ257" s="475"/>
      <c r="SVK257" s="475"/>
      <c r="SVL257" s="475"/>
      <c r="SVM257" s="475"/>
      <c r="SVN257" s="475"/>
      <c r="SVO257" s="475"/>
      <c r="SVP257" s="475"/>
      <c r="SVQ257" s="475"/>
      <c r="SVR257" s="475"/>
      <c r="SVS257" s="475"/>
      <c r="SVT257" s="475"/>
      <c r="SVU257" s="475"/>
      <c r="SVV257" s="475"/>
      <c r="SVW257" s="475"/>
      <c r="SVX257" s="475"/>
      <c r="SVY257" s="475"/>
      <c r="SVZ257" s="475"/>
      <c r="SWA257" s="475"/>
      <c r="SWB257" s="475"/>
      <c r="SWC257" s="475"/>
      <c r="SWD257" s="475"/>
      <c r="SWE257" s="475"/>
      <c r="SWF257" s="475"/>
      <c r="SWG257" s="475"/>
      <c r="SWH257" s="475"/>
      <c r="SWI257" s="475"/>
      <c r="SWJ257" s="475"/>
      <c r="SWK257" s="475"/>
      <c r="SWL257" s="475"/>
      <c r="SWM257" s="475"/>
      <c r="SWN257" s="475"/>
      <c r="SWO257" s="475"/>
      <c r="SWP257" s="475"/>
      <c r="SWQ257" s="475"/>
      <c r="SWR257" s="475"/>
      <c r="SWS257" s="475"/>
      <c r="SWT257" s="475"/>
      <c r="SWU257" s="475"/>
      <c r="SWV257" s="475"/>
      <c r="SWW257" s="475"/>
      <c r="SWX257" s="475"/>
      <c r="SWY257" s="475"/>
      <c r="SWZ257" s="475"/>
      <c r="SXA257" s="475"/>
      <c r="SXB257" s="475"/>
      <c r="SXC257" s="475"/>
      <c r="SXD257" s="475"/>
      <c r="SXE257" s="475"/>
      <c r="SXF257" s="475"/>
      <c r="SXG257" s="475"/>
      <c r="SXH257" s="475"/>
      <c r="SXI257" s="475"/>
      <c r="SXJ257" s="475"/>
      <c r="SXK257" s="475"/>
      <c r="SXL257" s="475"/>
      <c r="SXM257" s="475"/>
      <c r="SXN257" s="475"/>
      <c r="SXO257" s="475"/>
      <c r="SXP257" s="475"/>
      <c r="SXQ257" s="475"/>
      <c r="SXR257" s="475"/>
      <c r="SXS257" s="475"/>
      <c r="SXT257" s="475"/>
      <c r="SXU257" s="475"/>
      <c r="SXV257" s="475"/>
      <c r="SXW257" s="475"/>
      <c r="SXX257" s="475"/>
      <c r="SXY257" s="475"/>
      <c r="SXZ257" s="475"/>
      <c r="SYA257" s="475"/>
      <c r="SYB257" s="475"/>
      <c r="SYC257" s="475"/>
      <c r="SYD257" s="475"/>
      <c r="SYE257" s="475"/>
      <c r="SYF257" s="475"/>
      <c r="SYG257" s="475"/>
      <c r="SYH257" s="475"/>
      <c r="SYI257" s="475"/>
      <c r="SYJ257" s="475"/>
      <c r="SYK257" s="475"/>
      <c r="SYL257" s="475"/>
      <c r="SYM257" s="475"/>
      <c r="SYN257" s="475"/>
      <c r="SYO257" s="475"/>
      <c r="SYP257" s="475"/>
      <c r="SYQ257" s="475"/>
      <c r="SYR257" s="475"/>
      <c r="SYS257" s="475"/>
      <c r="SYT257" s="475"/>
      <c r="SYU257" s="475"/>
      <c r="SYV257" s="475"/>
      <c r="SYW257" s="475"/>
      <c r="SYX257" s="475"/>
      <c r="SYY257" s="475"/>
      <c r="SYZ257" s="475"/>
      <c r="SZA257" s="475"/>
      <c r="SZB257" s="475"/>
      <c r="SZC257" s="475"/>
      <c r="SZD257" s="475"/>
      <c r="SZE257" s="475"/>
      <c r="SZF257" s="475"/>
      <c r="SZG257" s="475"/>
      <c r="SZH257" s="475"/>
      <c r="SZI257" s="475"/>
      <c r="SZJ257" s="475"/>
      <c r="SZK257" s="475"/>
      <c r="SZL257" s="475"/>
      <c r="SZM257" s="475"/>
      <c r="SZN257" s="475"/>
      <c r="SZO257" s="475"/>
      <c r="SZP257" s="475"/>
      <c r="SZQ257" s="475"/>
      <c r="SZR257" s="475"/>
      <c r="SZS257" s="475"/>
      <c r="SZT257" s="475"/>
      <c r="SZU257" s="475"/>
      <c r="SZV257" s="475"/>
      <c r="SZW257" s="475"/>
      <c r="SZX257" s="475"/>
      <c r="SZY257" s="475"/>
      <c r="SZZ257" s="475"/>
      <c r="TAA257" s="475"/>
      <c r="TAB257" s="475"/>
      <c r="TAC257" s="475"/>
      <c r="TAD257" s="475"/>
      <c r="TAE257" s="475"/>
      <c r="TAF257" s="475"/>
      <c r="TAG257" s="475"/>
      <c r="TAH257" s="475"/>
      <c r="TAI257" s="475"/>
      <c r="TAJ257" s="475"/>
      <c r="TAK257" s="475"/>
      <c r="TAL257" s="475"/>
      <c r="TAM257" s="475"/>
      <c r="TAN257" s="475"/>
      <c r="TAO257" s="475"/>
      <c r="TAP257" s="475"/>
      <c r="TAQ257" s="475"/>
      <c r="TAR257" s="475"/>
      <c r="TAS257" s="475"/>
      <c r="TAT257" s="475"/>
      <c r="TAU257" s="475"/>
      <c r="TAV257" s="475"/>
      <c r="TAW257" s="475"/>
      <c r="TAX257" s="475"/>
      <c r="TAY257" s="475"/>
      <c r="TAZ257" s="475"/>
      <c r="TBA257" s="475"/>
      <c r="TBB257" s="475"/>
      <c r="TBC257" s="475"/>
      <c r="TBD257" s="475"/>
      <c r="TBE257" s="475"/>
      <c r="TBF257" s="475"/>
      <c r="TBG257" s="475"/>
      <c r="TBH257" s="475"/>
      <c r="TBI257" s="475"/>
      <c r="TBJ257" s="475"/>
      <c r="TBK257" s="475"/>
      <c r="TBL257" s="475"/>
      <c r="TBM257" s="475"/>
      <c r="TBN257" s="475"/>
      <c r="TBO257" s="475"/>
      <c r="TBP257" s="475"/>
      <c r="TBQ257" s="475"/>
      <c r="TBR257" s="475"/>
      <c r="TBS257" s="475"/>
      <c r="TBT257" s="475"/>
      <c r="TBU257" s="475"/>
      <c r="TBV257" s="475"/>
      <c r="TBW257" s="475"/>
      <c r="TBX257" s="475"/>
      <c r="TBY257" s="475"/>
      <c r="TBZ257" s="475"/>
      <c r="TCA257" s="475"/>
      <c r="TCB257" s="475"/>
      <c r="TCC257" s="475"/>
      <c r="TCD257" s="475"/>
      <c r="TCE257" s="475"/>
      <c r="TCF257" s="475"/>
      <c r="TCG257" s="475"/>
      <c r="TCH257" s="475"/>
      <c r="TCI257" s="475"/>
      <c r="TCJ257" s="475"/>
      <c r="TCK257" s="475"/>
      <c r="TCL257" s="475"/>
      <c r="TCM257" s="475"/>
      <c r="TCN257" s="475"/>
      <c r="TCO257" s="475"/>
      <c r="TCP257" s="475"/>
      <c r="TCQ257" s="475"/>
      <c r="TCR257" s="475"/>
      <c r="TCS257" s="475"/>
      <c r="TCT257" s="475"/>
      <c r="TCU257" s="475"/>
      <c r="TCV257" s="475"/>
      <c r="TCW257" s="475"/>
      <c r="TCX257" s="475"/>
      <c r="TCY257" s="475"/>
      <c r="TCZ257" s="475"/>
      <c r="TDA257" s="475"/>
      <c r="TDB257" s="475"/>
      <c r="TDC257" s="475"/>
      <c r="TDD257" s="475"/>
      <c r="TDE257" s="475"/>
      <c r="TDF257" s="475"/>
      <c r="TDG257" s="475"/>
      <c r="TDH257" s="475"/>
      <c r="TDI257" s="475"/>
      <c r="TDJ257" s="475"/>
      <c r="TDK257" s="475"/>
      <c r="TDL257" s="475"/>
      <c r="TDM257" s="475"/>
      <c r="TDN257" s="475"/>
      <c r="TDO257" s="475"/>
      <c r="TDP257" s="475"/>
      <c r="TDQ257" s="475"/>
      <c r="TDR257" s="475"/>
      <c r="TDS257" s="475"/>
      <c r="TDT257" s="475"/>
      <c r="TDU257" s="475"/>
      <c r="TDV257" s="475"/>
      <c r="TDW257" s="475"/>
      <c r="TDX257" s="475"/>
      <c r="TDY257" s="475"/>
      <c r="TDZ257" s="475"/>
      <c r="TEA257" s="475"/>
      <c r="TEB257" s="475"/>
      <c r="TEC257" s="475"/>
      <c r="TED257" s="475"/>
      <c r="TEE257" s="475"/>
      <c r="TEF257" s="475"/>
      <c r="TEG257" s="475"/>
      <c r="TEH257" s="475"/>
      <c r="TEI257" s="475"/>
      <c r="TEJ257" s="475"/>
      <c r="TEK257" s="475"/>
      <c r="TEL257" s="475"/>
      <c r="TEM257" s="475"/>
      <c r="TEN257" s="475"/>
      <c r="TEO257" s="475"/>
      <c r="TEP257" s="475"/>
      <c r="TEQ257" s="475"/>
      <c r="TER257" s="475"/>
      <c r="TES257" s="475"/>
      <c r="TET257" s="475"/>
      <c r="TEU257" s="475"/>
      <c r="TEV257" s="475"/>
      <c r="TEW257" s="475"/>
      <c r="TEX257" s="475"/>
      <c r="TEY257" s="475"/>
      <c r="TEZ257" s="475"/>
      <c r="TFA257" s="475"/>
      <c r="TFB257" s="475"/>
      <c r="TFC257" s="475"/>
      <c r="TFD257" s="475"/>
      <c r="TFE257" s="475"/>
      <c r="TFF257" s="475"/>
      <c r="TFG257" s="475"/>
      <c r="TFH257" s="475"/>
      <c r="TFI257" s="475"/>
      <c r="TFJ257" s="475"/>
      <c r="TFK257" s="475"/>
      <c r="TFL257" s="475"/>
      <c r="TFM257" s="475"/>
      <c r="TFN257" s="475"/>
      <c r="TFO257" s="475"/>
      <c r="TFP257" s="475"/>
      <c r="TFQ257" s="475"/>
      <c r="TFR257" s="475"/>
      <c r="TFS257" s="475"/>
      <c r="TFT257" s="475"/>
      <c r="TFU257" s="475"/>
      <c r="TFV257" s="475"/>
      <c r="TFW257" s="475"/>
      <c r="TFX257" s="475"/>
      <c r="TFY257" s="475"/>
      <c r="TFZ257" s="475"/>
      <c r="TGA257" s="475"/>
      <c r="TGB257" s="475"/>
      <c r="TGC257" s="475"/>
      <c r="TGD257" s="475"/>
      <c r="TGE257" s="475"/>
      <c r="TGF257" s="475"/>
      <c r="TGG257" s="475"/>
      <c r="TGH257" s="475"/>
      <c r="TGI257" s="475"/>
      <c r="TGJ257" s="475"/>
      <c r="TGK257" s="475"/>
      <c r="TGL257" s="475"/>
      <c r="TGM257" s="475"/>
      <c r="TGN257" s="475"/>
      <c r="TGO257" s="475"/>
      <c r="TGP257" s="475"/>
      <c r="TGQ257" s="475"/>
      <c r="TGR257" s="475"/>
      <c r="TGS257" s="475"/>
      <c r="TGT257" s="475"/>
      <c r="TGU257" s="475"/>
      <c r="TGV257" s="475"/>
      <c r="TGW257" s="475"/>
      <c r="TGX257" s="475"/>
      <c r="TGY257" s="475"/>
      <c r="TGZ257" s="475"/>
      <c r="THA257" s="475"/>
      <c r="THB257" s="475"/>
      <c r="THC257" s="475"/>
      <c r="THD257" s="475"/>
      <c r="THE257" s="475"/>
      <c r="THF257" s="475"/>
      <c r="THG257" s="475"/>
      <c r="THH257" s="475"/>
      <c r="THI257" s="475"/>
      <c r="THJ257" s="475"/>
      <c r="THK257" s="475"/>
      <c r="THL257" s="475"/>
      <c r="THM257" s="475"/>
      <c r="THN257" s="475"/>
      <c r="THO257" s="475"/>
      <c r="THP257" s="475"/>
      <c r="THQ257" s="475"/>
      <c r="THR257" s="475"/>
      <c r="THS257" s="475"/>
      <c r="THT257" s="475"/>
      <c r="THU257" s="475"/>
      <c r="THV257" s="475"/>
      <c r="THW257" s="475"/>
      <c r="THX257" s="475"/>
      <c r="THY257" s="475"/>
      <c r="THZ257" s="475"/>
      <c r="TIA257" s="475"/>
      <c r="TIB257" s="475"/>
      <c r="TIC257" s="475"/>
      <c r="TID257" s="475"/>
      <c r="TIE257" s="475"/>
      <c r="TIF257" s="475"/>
      <c r="TIG257" s="475"/>
      <c r="TIH257" s="475"/>
      <c r="TII257" s="475"/>
      <c r="TIJ257" s="475"/>
      <c r="TIK257" s="475"/>
      <c r="TIL257" s="475"/>
      <c r="TIM257" s="475"/>
      <c r="TIN257" s="475"/>
      <c r="TIO257" s="475"/>
      <c r="TIP257" s="475"/>
      <c r="TIQ257" s="475"/>
      <c r="TIR257" s="475"/>
      <c r="TIS257" s="475"/>
      <c r="TIT257" s="475"/>
      <c r="TIU257" s="475"/>
      <c r="TIV257" s="475"/>
      <c r="TIW257" s="475"/>
      <c r="TIX257" s="475"/>
      <c r="TIY257" s="475"/>
      <c r="TIZ257" s="475"/>
      <c r="TJA257" s="475"/>
      <c r="TJB257" s="475"/>
      <c r="TJC257" s="475"/>
      <c r="TJD257" s="475"/>
      <c r="TJE257" s="475"/>
      <c r="TJF257" s="475"/>
      <c r="TJG257" s="475"/>
      <c r="TJH257" s="475"/>
      <c r="TJI257" s="475"/>
      <c r="TJJ257" s="475"/>
      <c r="TJK257" s="475"/>
      <c r="TJL257" s="475"/>
      <c r="TJM257" s="475"/>
      <c r="TJN257" s="475"/>
      <c r="TJO257" s="475"/>
      <c r="TJP257" s="475"/>
      <c r="TJQ257" s="475"/>
      <c r="TJR257" s="475"/>
      <c r="TJS257" s="475"/>
      <c r="TJT257" s="475"/>
      <c r="TJU257" s="475"/>
      <c r="TJV257" s="475"/>
      <c r="TJW257" s="475"/>
      <c r="TJX257" s="475"/>
      <c r="TJY257" s="475"/>
      <c r="TJZ257" s="475"/>
      <c r="TKA257" s="475"/>
      <c r="TKB257" s="475"/>
      <c r="TKC257" s="475"/>
      <c r="TKD257" s="475"/>
      <c r="TKE257" s="475"/>
      <c r="TKF257" s="475"/>
      <c r="TKG257" s="475"/>
      <c r="TKH257" s="475"/>
      <c r="TKI257" s="475"/>
      <c r="TKJ257" s="475"/>
      <c r="TKK257" s="475"/>
      <c r="TKL257" s="475"/>
      <c r="TKM257" s="475"/>
      <c r="TKN257" s="475"/>
      <c r="TKO257" s="475"/>
      <c r="TKP257" s="475"/>
      <c r="TKQ257" s="475"/>
      <c r="TKR257" s="475"/>
      <c r="TKS257" s="475"/>
      <c r="TKT257" s="475"/>
      <c r="TKU257" s="475"/>
      <c r="TKV257" s="475"/>
      <c r="TKW257" s="475"/>
      <c r="TKX257" s="475"/>
      <c r="TKY257" s="475"/>
      <c r="TKZ257" s="475"/>
      <c r="TLA257" s="475"/>
      <c r="TLB257" s="475"/>
      <c r="TLC257" s="475"/>
      <c r="TLD257" s="475"/>
      <c r="TLE257" s="475"/>
      <c r="TLF257" s="475"/>
      <c r="TLG257" s="475"/>
      <c r="TLH257" s="475"/>
      <c r="TLI257" s="475"/>
      <c r="TLJ257" s="475"/>
      <c r="TLK257" s="475"/>
      <c r="TLL257" s="475"/>
      <c r="TLM257" s="475"/>
      <c r="TLN257" s="475"/>
      <c r="TLO257" s="475"/>
      <c r="TLP257" s="475"/>
      <c r="TLQ257" s="475"/>
      <c r="TLR257" s="475"/>
      <c r="TLS257" s="475"/>
      <c r="TLT257" s="475"/>
      <c r="TLU257" s="475"/>
      <c r="TLV257" s="475"/>
      <c r="TLW257" s="475"/>
      <c r="TLX257" s="475"/>
      <c r="TLY257" s="475"/>
      <c r="TLZ257" s="475"/>
      <c r="TMA257" s="475"/>
      <c r="TMB257" s="475"/>
      <c r="TMC257" s="475"/>
      <c r="TMD257" s="475"/>
      <c r="TME257" s="475"/>
      <c r="TMF257" s="475"/>
      <c r="TMG257" s="475"/>
      <c r="TMH257" s="475"/>
      <c r="TMI257" s="475"/>
      <c r="TMJ257" s="475"/>
      <c r="TMK257" s="475"/>
      <c r="TML257" s="475"/>
      <c r="TMM257" s="475"/>
      <c r="TMN257" s="475"/>
      <c r="TMO257" s="475"/>
      <c r="TMP257" s="475"/>
      <c r="TMQ257" s="475"/>
      <c r="TMR257" s="475"/>
      <c r="TMS257" s="475"/>
      <c r="TMT257" s="475"/>
      <c r="TMU257" s="475"/>
      <c r="TMV257" s="475"/>
      <c r="TMW257" s="475"/>
      <c r="TMX257" s="475"/>
      <c r="TMY257" s="475"/>
      <c r="TMZ257" s="475"/>
      <c r="TNA257" s="475"/>
      <c r="TNB257" s="475"/>
      <c r="TNC257" s="475"/>
      <c r="TND257" s="475"/>
      <c r="TNE257" s="475"/>
      <c r="TNF257" s="475"/>
      <c r="TNG257" s="475"/>
      <c r="TNH257" s="475"/>
      <c r="TNI257" s="475"/>
      <c r="TNJ257" s="475"/>
      <c r="TNK257" s="475"/>
      <c r="TNL257" s="475"/>
      <c r="TNM257" s="475"/>
      <c r="TNN257" s="475"/>
      <c r="TNO257" s="475"/>
      <c r="TNP257" s="475"/>
      <c r="TNQ257" s="475"/>
      <c r="TNR257" s="475"/>
      <c r="TNS257" s="475"/>
      <c r="TNT257" s="475"/>
      <c r="TNU257" s="475"/>
      <c r="TNV257" s="475"/>
      <c r="TNW257" s="475"/>
      <c r="TNX257" s="475"/>
      <c r="TNY257" s="475"/>
      <c r="TNZ257" s="475"/>
      <c r="TOA257" s="475"/>
      <c r="TOB257" s="475"/>
      <c r="TOC257" s="475"/>
      <c r="TOD257" s="475"/>
      <c r="TOE257" s="475"/>
      <c r="TOF257" s="475"/>
      <c r="TOG257" s="475"/>
      <c r="TOH257" s="475"/>
      <c r="TOI257" s="475"/>
      <c r="TOJ257" s="475"/>
      <c r="TOK257" s="475"/>
      <c r="TOL257" s="475"/>
      <c r="TOM257" s="475"/>
      <c r="TON257" s="475"/>
      <c r="TOO257" s="475"/>
      <c r="TOP257" s="475"/>
      <c r="TOQ257" s="475"/>
      <c r="TOR257" s="475"/>
      <c r="TOS257" s="475"/>
      <c r="TOT257" s="475"/>
      <c r="TOU257" s="475"/>
      <c r="TOV257" s="475"/>
      <c r="TOW257" s="475"/>
      <c r="TOX257" s="475"/>
      <c r="TOY257" s="475"/>
      <c r="TOZ257" s="475"/>
      <c r="TPA257" s="475"/>
      <c r="TPB257" s="475"/>
      <c r="TPC257" s="475"/>
      <c r="TPD257" s="475"/>
      <c r="TPE257" s="475"/>
      <c r="TPF257" s="475"/>
      <c r="TPG257" s="475"/>
      <c r="TPH257" s="475"/>
      <c r="TPI257" s="475"/>
      <c r="TPJ257" s="475"/>
      <c r="TPK257" s="475"/>
      <c r="TPL257" s="475"/>
      <c r="TPM257" s="475"/>
      <c r="TPN257" s="475"/>
      <c r="TPO257" s="475"/>
      <c r="TPP257" s="475"/>
      <c r="TPQ257" s="475"/>
      <c r="TPR257" s="475"/>
      <c r="TPS257" s="475"/>
      <c r="TPT257" s="475"/>
      <c r="TPU257" s="475"/>
      <c r="TPV257" s="475"/>
      <c r="TPW257" s="475"/>
      <c r="TPX257" s="475"/>
      <c r="TPY257" s="475"/>
      <c r="TPZ257" s="475"/>
      <c r="TQA257" s="475"/>
      <c r="TQB257" s="475"/>
      <c r="TQC257" s="475"/>
      <c r="TQD257" s="475"/>
      <c r="TQE257" s="475"/>
      <c r="TQF257" s="475"/>
      <c r="TQG257" s="475"/>
      <c r="TQH257" s="475"/>
      <c r="TQI257" s="475"/>
      <c r="TQJ257" s="475"/>
      <c r="TQK257" s="475"/>
      <c r="TQL257" s="475"/>
      <c r="TQM257" s="475"/>
      <c r="TQN257" s="475"/>
      <c r="TQO257" s="475"/>
      <c r="TQP257" s="475"/>
      <c r="TQQ257" s="475"/>
      <c r="TQR257" s="475"/>
      <c r="TQS257" s="475"/>
      <c r="TQT257" s="475"/>
      <c r="TQU257" s="475"/>
      <c r="TQV257" s="475"/>
      <c r="TQW257" s="475"/>
      <c r="TQX257" s="475"/>
      <c r="TQY257" s="475"/>
      <c r="TQZ257" s="475"/>
      <c r="TRA257" s="475"/>
      <c r="TRB257" s="475"/>
      <c r="TRC257" s="475"/>
      <c r="TRD257" s="475"/>
      <c r="TRE257" s="475"/>
      <c r="TRF257" s="475"/>
      <c r="TRG257" s="475"/>
      <c r="TRH257" s="475"/>
      <c r="TRI257" s="475"/>
      <c r="TRJ257" s="475"/>
      <c r="TRK257" s="475"/>
      <c r="TRL257" s="475"/>
      <c r="TRM257" s="475"/>
      <c r="TRN257" s="475"/>
      <c r="TRO257" s="475"/>
      <c r="TRP257" s="475"/>
      <c r="TRQ257" s="475"/>
      <c r="TRR257" s="475"/>
      <c r="TRS257" s="475"/>
      <c r="TRT257" s="475"/>
      <c r="TRU257" s="475"/>
      <c r="TRV257" s="475"/>
      <c r="TRW257" s="475"/>
      <c r="TRX257" s="475"/>
      <c r="TRY257" s="475"/>
      <c r="TRZ257" s="475"/>
      <c r="TSA257" s="475"/>
      <c r="TSB257" s="475"/>
      <c r="TSC257" s="475"/>
      <c r="TSD257" s="475"/>
      <c r="TSE257" s="475"/>
      <c r="TSF257" s="475"/>
      <c r="TSG257" s="475"/>
      <c r="TSH257" s="475"/>
      <c r="TSI257" s="475"/>
      <c r="TSJ257" s="475"/>
      <c r="TSK257" s="475"/>
      <c r="TSL257" s="475"/>
      <c r="TSM257" s="475"/>
      <c r="TSN257" s="475"/>
      <c r="TSO257" s="475"/>
      <c r="TSP257" s="475"/>
      <c r="TSQ257" s="475"/>
      <c r="TSR257" s="475"/>
      <c r="TSS257" s="475"/>
      <c r="TST257" s="475"/>
      <c r="TSU257" s="475"/>
      <c r="TSV257" s="475"/>
      <c r="TSW257" s="475"/>
      <c r="TSX257" s="475"/>
      <c r="TSY257" s="475"/>
      <c r="TSZ257" s="475"/>
      <c r="TTA257" s="475"/>
      <c r="TTB257" s="475"/>
      <c r="TTC257" s="475"/>
      <c r="TTD257" s="475"/>
      <c r="TTE257" s="475"/>
      <c r="TTF257" s="475"/>
      <c r="TTG257" s="475"/>
      <c r="TTH257" s="475"/>
      <c r="TTI257" s="475"/>
      <c r="TTJ257" s="475"/>
      <c r="TTK257" s="475"/>
      <c r="TTL257" s="475"/>
      <c r="TTM257" s="475"/>
      <c r="TTN257" s="475"/>
      <c r="TTO257" s="475"/>
      <c r="TTP257" s="475"/>
      <c r="TTQ257" s="475"/>
      <c r="TTR257" s="475"/>
      <c r="TTS257" s="475"/>
      <c r="TTT257" s="475"/>
      <c r="TTU257" s="475"/>
      <c r="TTV257" s="475"/>
      <c r="TTW257" s="475"/>
      <c r="TTX257" s="475"/>
      <c r="TTY257" s="475"/>
      <c r="TTZ257" s="475"/>
      <c r="TUA257" s="475"/>
      <c r="TUB257" s="475"/>
      <c r="TUC257" s="475"/>
      <c r="TUD257" s="475"/>
      <c r="TUE257" s="475"/>
      <c r="TUF257" s="475"/>
      <c r="TUG257" s="475"/>
      <c r="TUH257" s="475"/>
      <c r="TUI257" s="475"/>
      <c r="TUJ257" s="475"/>
      <c r="TUK257" s="475"/>
      <c r="TUL257" s="475"/>
      <c r="TUM257" s="475"/>
      <c r="TUN257" s="475"/>
      <c r="TUO257" s="475"/>
      <c r="TUP257" s="475"/>
      <c r="TUQ257" s="475"/>
      <c r="TUR257" s="475"/>
      <c r="TUS257" s="475"/>
      <c r="TUT257" s="475"/>
      <c r="TUU257" s="475"/>
      <c r="TUV257" s="475"/>
      <c r="TUW257" s="475"/>
      <c r="TUX257" s="475"/>
      <c r="TUY257" s="475"/>
      <c r="TUZ257" s="475"/>
      <c r="TVA257" s="475"/>
      <c r="TVB257" s="475"/>
      <c r="TVC257" s="475"/>
      <c r="TVD257" s="475"/>
      <c r="TVE257" s="475"/>
      <c r="TVF257" s="475"/>
      <c r="TVG257" s="475"/>
      <c r="TVH257" s="475"/>
      <c r="TVI257" s="475"/>
      <c r="TVJ257" s="475"/>
      <c r="TVK257" s="475"/>
      <c r="TVL257" s="475"/>
      <c r="TVM257" s="475"/>
      <c r="TVN257" s="475"/>
      <c r="TVO257" s="475"/>
      <c r="TVP257" s="475"/>
      <c r="TVQ257" s="475"/>
      <c r="TVR257" s="475"/>
      <c r="TVS257" s="475"/>
      <c r="TVT257" s="475"/>
      <c r="TVU257" s="475"/>
      <c r="TVV257" s="475"/>
      <c r="TVW257" s="475"/>
      <c r="TVX257" s="475"/>
      <c r="TVY257" s="475"/>
      <c r="TVZ257" s="475"/>
      <c r="TWA257" s="475"/>
      <c r="TWB257" s="475"/>
      <c r="TWC257" s="475"/>
      <c r="TWD257" s="475"/>
      <c r="TWE257" s="475"/>
      <c r="TWF257" s="475"/>
      <c r="TWG257" s="475"/>
      <c r="TWH257" s="475"/>
      <c r="TWI257" s="475"/>
      <c r="TWJ257" s="475"/>
      <c r="TWK257" s="475"/>
      <c r="TWL257" s="475"/>
      <c r="TWM257" s="475"/>
      <c r="TWN257" s="475"/>
      <c r="TWO257" s="475"/>
      <c r="TWP257" s="475"/>
      <c r="TWQ257" s="475"/>
      <c r="TWR257" s="475"/>
      <c r="TWS257" s="475"/>
      <c r="TWT257" s="475"/>
      <c r="TWU257" s="475"/>
      <c r="TWV257" s="475"/>
      <c r="TWW257" s="475"/>
      <c r="TWX257" s="475"/>
      <c r="TWY257" s="475"/>
      <c r="TWZ257" s="475"/>
      <c r="TXA257" s="475"/>
      <c r="TXB257" s="475"/>
      <c r="TXC257" s="475"/>
      <c r="TXD257" s="475"/>
      <c r="TXE257" s="475"/>
      <c r="TXF257" s="475"/>
      <c r="TXG257" s="475"/>
      <c r="TXH257" s="475"/>
      <c r="TXI257" s="475"/>
      <c r="TXJ257" s="475"/>
      <c r="TXK257" s="475"/>
      <c r="TXL257" s="475"/>
      <c r="TXM257" s="475"/>
      <c r="TXN257" s="475"/>
      <c r="TXO257" s="475"/>
      <c r="TXP257" s="475"/>
      <c r="TXQ257" s="475"/>
      <c r="TXR257" s="475"/>
      <c r="TXS257" s="475"/>
      <c r="TXT257" s="475"/>
      <c r="TXU257" s="475"/>
      <c r="TXV257" s="475"/>
      <c r="TXW257" s="475"/>
      <c r="TXX257" s="475"/>
      <c r="TXY257" s="475"/>
      <c r="TXZ257" s="475"/>
      <c r="TYA257" s="475"/>
      <c r="TYB257" s="475"/>
      <c r="TYC257" s="475"/>
      <c r="TYD257" s="475"/>
      <c r="TYE257" s="475"/>
      <c r="TYF257" s="475"/>
      <c r="TYG257" s="475"/>
      <c r="TYH257" s="475"/>
      <c r="TYI257" s="475"/>
      <c r="TYJ257" s="475"/>
      <c r="TYK257" s="475"/>
      <c r="TYL257" s="475"/>
      <c r="TYM257" s="475"/>
      <c r="TYN257" s="475"/>
      <c r="TYO257" s="475"/>
      <c r="TYP257" s="475"/>
      <c r="TYQ257" s="475"/>
      <c r="TYR257" s="475"/>
      <c r="TYS257" s="475"/>
      <c r="TYT257" s="475"/>
      <c r="TYU257" s="475"/>
      <c r="TYV257" s="475"/>
      <c r="TYW257" s="475"/>
      <c r="TYX257" s="475"/>
      <c r="TYY257" s="475"/>
      <c r="TYZ257" s="475"/>
      <c r="TZA257" s="475"/>
      <c r="TZB257" s="475"/>
      <c r="TZC257" s="475"/>
      <c r="TZD257" s="475"/>
      <c r="TZE257" s="475"/>
      <c r="TZF257" s="475"/>
      <c r="TZG257" s="475"/>
      <c r="TZH257" s="475"/>
      <c r="TZI257" s="475"/>
      <c r="TZJ257" s="475"/>
      <c r="TZK257" s="475"/>
      <c r="TZL257" s="475"/>
      <c r="TZM257" s="475"/>
      <c r="TZN257" s="475"/>
      <c r="TZO257" s="475"/>
      <c r="TZP257" s="475"/>
      <c r="TZQ257" s="475"/>
      <c r="TZR257" s="475"/>
      <c r="TZS257" s="475"/>
      <c r="TZT257" s="475"/>
      <c r="TZU257" s="475"/>
      <c r="TZV257" s="475"/>
      <c r="TZW257" s="475"/>
      <c r="TZX257" s="475"/>
      <c r="TZY257" s="475"/>
      <c r="TZZ257" s="475"/>
      <c r="UAA257" s="475"/>
      <c r="UAB257" s="475"/>
      <c r="UAC257" s="475"/>
      <c r="UAD257" s="475"/>
      <c r="UAE257" s="475"/>
      <c r="UAF257" s="475"/>
      <c r="UAG257" s="475"/>
      <c r="UAH257" s="475"/>
      <c r="UAI257" s="475"/>
      <c r="UAJ257" s="475"/>
      <c r="UAK257" s="475"/>
      <c r="UAL257" s="475"/>
      <c r="UAM257" s="475"/>
      <c r="UAN257" s="475"/>
      <c r="UAO257" s="475"/>
      <c r="UAP257" s="475"/>
      <c r="UAQ257" s="475"/>
      <c r="UAR257" s="475"/>
      <c r="UAS257" s="475"/>
      <c r="UAT257" s="475"/>
      <c r="UAU257" s="475"/>
      <c r="UAV257" s="475"/>
      <c r="UAW257" s="475"/>
      <c r="UAX257" s="475"/>
      <c r="UAY257" s="475"/>
      <c r="UAZ257" s="475"/>
      <c r="UBA257" s="475"/>
      <c r="UBB257" s="475"/>
      <c r="UBC257" s="475"/>
      <c r="UBD257" s="475"/>
      <c r="UBE257" s="475"/>
      <c r="UBF257" s="475"/>
      <c r="UBG257" s="475"/>
      <c r="UBH257" s="475"/>
      <c r="UBI257" s="475"/>
      <c r="UBJ257" s="475"/>
      <c r="UBK257" s="475"/>
      <c r="UBL257" s="475"/>
      <c r="UBM257" s="475"/>
      <c r="UBN257" s="475"/>
      <c r="UBO257" s="475"/>
      <c r="UBP257" s="475"/>
      <c r="UBQ257" s="475"/>
      <c r="UBR257" s="475"/>
      <c r="UBS257" s="475"/>
      <c r="UBT257" s="475"/>
      <c r="UBU257" s="475"/>
      <c r="UBV257" s="475"/>
      <c r="UBW257" s="475"/>
      <c r="UBX257" s="475"/>
      <c r="UBY257" s="475"/>
      <c r="UBZ257" s="475"/>
      <c r="UCA257" s="475"/>
      <c r="UCB257" s="475"/>
      <c r="UCC257" s="475"/>
      <c r="UCD257" s="475"/>
      <c r="UCE257" s="475"/>
      <c r="UCF257" s="475"/>
      <c r="UCG257" s="475"/>
      <c r="UCH257" s="475"/>
      <c r="UCI257" s="475"/>
      <c r="UCJ257" s="475"/>
      <c r="UCK257" s="475"/>
      <c r="UCL257" s="475"/>
      <c r="UCM257" s="475"/>
      <c r="UCN257" s="475"/>
      <c r="UCO257" s="475"/>
      <c r="UCP257" s="475"/>
      <c r="UCQ257" s="475"/>
      <c r="UCR257" s="475"/>
      <c r="UCS257" s="475"/>
      <c r="UCT257" s="475"/>
      <c r="UCU257" s="475"/>
      <c r="UCV257" s="475"/>
      <c r="UCW257" s="475"/>
      <c r="UCX257" s="475"/>
      <c r="UCY257" s="475"/>
      <c r="UCZ257" s="475"/>
      <c r="UDA257" s="475"/>
      <c r="UDB257" s="475"/>
      <c r="UDC257" s="475"/>
      <c r="UDD257" s="475"/>
      <c r="UDE257" s="475"/>
      <c r="UDF257" s="475"/>
      <c r="UDG257" s="475"/>
      <c r="UDH257" s="475"/>
      <c r="UDI257" s="475"/>
      <c r="UDJ257" s="475"/>
      <c r="UDK257" s="475"/>
      <c r="UDL257" s="475"/>
      <c r="UDM257" s="475"/>
      <c r="UDN257" s="475"/>
      <c r="UDO257" s="475"/>
      <c r="UDP257" s="475"/>
      <c r="UDQ257" s="475"/>
      <c r="UDR257" s="475"/>
      <c r="UDS257" s="475"/>
      <c r="UDT257" s="475"/>
      <c r="UDU257" s="475"/>
      <c r="UDV257" s="475"/>
      <c r="UDW257" s="475"/>
      <c r="UDX257" s="475"/>
      <c r="UDY257" s="475"/>
      <c r="UDZ257" s="475"/>
      <c r="UEA257" s="475"/>
      <c r="UEB257" s="475"/>
      <c r="UEC257" s="475"/>
      <c r="UED257" s="475"/>
      <c r="UEE257" s="475"/>
      <c r="UEF257" s="475"/>
      <c r="UEG257" s="475"/>
      <c r="UEH257" s="475"/>
      <c r="UEI257" s="475"/>
      <c r="UEJ257" s="475"/>
      <c r="UEK257" s="475"/>
      <c r="UEL257" s="475"/>
      <c r="UEM257" s="475"/>
      <c r="UEN257" s="475"/>
      <c r="UEO257" s="475"/>
      <c r="UEP257" s="475"/>
      <c r="UEQ257" s="475"/>
      <c r="UER257" s="475"/>
      <c r="UES257" s="475"/>
      <c r="UET257" s="475"/>
      <c r="UEU257" s="475"/>
      <c r="UEV257" s="475"/>
      <c r="UEW257" s="475"/>
      <c r="UEX257" s="475"/>
      <c r="UEY257" s="475"/>
      <c r="UEZ257" s="475"/>
      <c r="UFA257" s="475"/>
      <c r="UFB257" s="475"/>
      <c r="UFC257" s="475"/>
      <c r="UFD257" s="475"/>
      <c r="UFE257" s="475"/>
      <c r="UFF257" s="475"/>
      <c r="UFG257" s="475"/>
      <c r="UFH257" s="475"/>
      <c r="UFI257" s="475"/>
      <c r="UFJ257" s="475"/>
      <c r="UFK257" s="475"/>
      <c r="UFL257" s="475"/>
      <c r="UFM257" s="475"/>
      <c r="UFN257" s="475"/>
      <c r="UFO257" s="475"/>
      <c r="UFP257" s="475"/>
      <c r="UFQ257" s="475"/>
      <c r="UFR257" s="475"/>
      <c r="UFS257" s="475"/>
      <c r="UFT257" s="475"/>
      <c r="UFU257" s="475"/>
      <c r="UFV257" s="475"/>
      <c r="UFW257" s="475"/>
      <c r="UFX257" s="475"/>
      <c r="UFY257" s="475"/>
      <c r="UFZ257" s="475"/>
      <c r="UGA257" s="475"/>
      <c r="UGB257" s="475"/>
      <c r="UGC257" s="475"/>
      <c r="UGD257" s="475"/>
      <c r="UGE257" s="475"/>
      <c r="UGF257" s="475"/>
      <c r="UGG257" s="475"/>
      <c r="UGH257" s="475"/>
      <c r="UGI257" s="475"/>
      <c r="UGJ257" s="475"/>
      <c r="UGK257" s="475"/>
      <c r="UGL257" s="475"/>
      <c r="UGM257" s="475"/>
      <c r="UGN257" s="475"/>
      <c r="UGO257" s="475"/>
      <c r="UGP257" s="475"/>
      <c r="UGQ257" s="475"/>
      <c r="UGR257" s="475"/>
      <c r="UGS257" s="475"/>
      <c r="UGT257" s="475"/>
      <c r="UGU257" s="475"/>
      <c r="UGV257" s="475"/>
      <c r="UGW257" s="475"/>
      <c r="UGX257" s="475"/>
      <c r="UGY257" s="475"/>
      <c r="UGZ257" s="475"/>
      <c r="UHA257" s="475"/>
      <c r="UHB257" s="475"/>
      <c r="UHC257" s="475"/>
      <c r="UHD257" s="475"/>
      <c r="UHE257" s="475"/>
      <c r="UHF257" s="475"/>
      <c r="UHG257" s="475"/>
      <c r="UHH257" s="475"/>
      <c r="UHI257" s="475"/>
      <c r="UHJ257" s="475"/>
      <c r="UHK257" s="475"/>
      <c r="UHL257" s="475"/>
      <c r="UHM257" s="475"/>
      <c r="UHN257" s="475"/>
      <c r="UHO257" s="475"/>
      <c r="UHP257" s="475"/>
      <c r="UHQ257" s="475"/>
      <c r="UHR257" s="475"/>
      <c r="UHS257" s="475"/>
      <c r="UHT257" s="475"/>
      <c r="UHU257" s="475"/>
      <c r="UHV257" s="475"/>
      <c r="UHW257" s="475"/>
      <c r="UHX257" s="475"/>
      <c r="UHY257" s="475"/>
      <c r="UHZ257" s="475"/>
      <c r="UIA257" s="475"/>
      <c r="UIB257" s="475"/>
      <c r="UIC257" s="475"/>
      <c r="UID257" s="475"/>
      <c r="UIE257" s="475"/>
      <c r="UIF257" s="475"/>
      <c r="UIG257" s="475"/>
      <c r="UIH257" s="475"/>
      <c r="UII257" s="475"/>
      <c r="UIJ257" s="475"/>
      <c r="UIK257" s="475"/>
      <c r="UIL257" s="475"/>
      <c r="UIM257" s="475"/>
      <c r="UIN257" s="475"/>
      <c r="UIO257" s="475"/>
      <c r="UIP257" s="475"/>
      <c r="UIQ257" s="475"/>
      <c r="UIR257" s="475"/>
      <c r="UIS257" s="475"/>
      <c r="UIT257" s="475"/>
      <c r="UIU257" s="475"/>
      <c r="UIV257" s="475"/>
      <c r="UIW257" s="475"/>
      <c r="UIX257" s="475"/>
      <c r="UIY257" s="475"/>
      <c r="UIZ257" s="475"/>
      <c r="UJA257" s="475"/>
      <c r="UJB257" s="475"/>
      <c r="UJC257" s="475"/>
      <c r="UJD257" s="475"/>
      <c r="UJE257" s="475"/>
      <c r="UJF257" s="475"/>
      <c r="UJG257" s="475"/>
      <c r="UJH257" s="475"/>
      <c r="UJI257" s="475"/>
      <c r="UJJ257" s="475"/>
      <c r="UJK257" s="475"/>
      <c r="UJL257" s="475"/>
      <c r="UJM257" s="475"/>
      <c r="UJN257" s="475"/>
      <c r="UJO257" s="475"/>
      <c r="UJP257" s="475"/>
      <c r="UJQ257" s="475"/>
      <c r="UJR257" s="475"/>
      <c r="UJS257" s="475"/>
      <c r="UJT257" s="475"/>
      <c r="UJU257" s="475"/>
      <c r="UJV257" s="475"/>
      <c r="UJW257" s="475"/>
      <c r="UJX257" s="475"/>
      <c r="UJY257" s="475"/>
      <c r="UJZ257" s="475"/>
      <c r="UKA257" s="475"/>
      <c r="UKB257" s="475"/>
      <c r="UKC257" s="475"/>
      <c r="UKD257" s="475"/>
      <c r="UKE257" s="475"/>
      <c r="UKF257" s="475"/>
      <c r="UKG257" s="475"/>
      <c r="UKH257" s="475"/>
      <c r="UKI257" s="475"/>
      <c r="UKJ257" s="475"/>
      <c r="UKK257" s="475"/>
      <c r="UKL257" s="475"/>
      <c r="UKM257" s="475"/>
      <c r="UKN257" s="475"/>
      <c r="UKO257" s="475"/>
      <c r="UKP257" s="475"/>
      <c r="UKQ257" s="475"/>
      <c r="UKR257" s="475"/>
      <c r="UKS257" s="475"/>
      <c r="UKT257" s="475"/>
      <c r="UKU257" s="475"/>
      <c r="UKV257" s="475"/>
      <c r="UKW257" s="475"/>
      <c r="UKX257" s="475"/>
      <c r="UKY257" s="475"/>
      <c r="UKZ257" s="475"/>
      <c r="ULA257" s="475"/>
      <c r="ULB257" s="475"/>
      <c r="ULC257" s="475"/>
      <c r="ULD257" s="475"/>
      <c r="ULE257" s="475"/>
      <c r="ULF257" s="475"/>
      <c r="ULG257" s="475"/>
      <c r="ULH257" s="475"/>
      <c r="ULI257" s="475"/>
      <c r="ULJ257" s="475"/>
      <c r="ULK257" s="475"/>
      <c r="ULL257" s="475"/>
      <c r="ULM257" s="475"/>
      <c r="ULN257" s="475"/>
      <c r="ULO257" s="475"/>
      <c r="ULP257" s="475"/>
      <c r="ULQ257" s="475"/>
      <c r="ULR257" s="475"/>
      <c r="ULS257" s="475"/>
      <c r="ULT257" s="475"/>
      <c r="ULU257" s="475"/>
      <c r="ULV257" s="475"/>
      <c r="ULW257" s="475"/>
      <c r="ULX257" s="475"/>
      <c r="ULY257" s="475"/>
      <c r="ULZ257" s="475"/>
      <c r="UMA257" s="475"/>
      <c r="UMB257" s="475"/>
      <c r="UMC257" s="475"/>
      <c r="UMD257" s="475"/>
      <c r="UME257" s="475"/>
      <c r="UMF257" s="475"/>
      <c r="UMG257" s="475"/>
      <c r="UMH257" s="475"/>
      <c r="UMI257" s="475"/>
      <c r="UMJ257" s="475"/>
      <c r="UMK257" s="475"/>
      <c r="UML257" s="475"/>
      <c r="UMM257" s="475"/>
      <c r="UMN257" s="475"/>
      <c r="UMO257" s="475"/>
      <c r="UMP257" s="475"/>
      <c r="UMQ257" s="475"/>
      <c r="UMR257" s="475"/>
      <c r="UMS257" s="475"/>
      <c r="UMT257" s="475"/>
      <c r="UMU257" s="475"/>
      <c r="UMV257" s="475"/>
      <c r="UMW257" s="475"/>
      <c r="UMX257" s="475"/>
      <c r="UMY257" s="475"/>
      <c r="UMZ257" s="475"/>
      <c r="UNA257" s="475"/>
      <c r="UNB257" s="475"/>
      <c r="UNC257" s="475"/>
      <c r="UND257" s="475"/>
      <c r="UNE257" s="475"/>
      <c r="UNF257" s="475"/>
      <c r="UNG257" s="475"/>
      <c r="UNH257" s="475"/>
      <c r="UNI257" s="475"/>
      <c r="UNJ257" s="475"/>
      <c r="UNK257" s="475"/>
      <c r="UNL257" s="475"/>
      <c r="UNM257" s="475"/>
      <c r="UNN257" s="475"/>
      <c r="UNO257" s="475"/>
      <c r="UNP257" s="475"/>
      <c r="UNQ257" s="475"/>
      <c r="UNR257" s="475"/>
      <c r="UNS257" s="475"/>
      <c r="UNT257" s="475"/>
      <c r="UNU257" s="475"/>
      <c r="UNV257" s="475"/>
      <c r="UNW257" s="475"/>
      <c r="UNX257" s="475"/>
      <c r="UNY257" s="475"/>
      <c r="UNZ257" s="475"/>
      <c r="UOA257" s="475"/>
      <c r="UOB257" s="475"/>
      <c r="UOC257" s="475"/>
      <c r="UOD257" s="475"/>
      <c r="UOE257" s="475"/>
      <c r="UOF257" s="475"/>
      <c r="UOG257" s="475"/>
      <c r="UOH257" s="475"/>
      <c r="UOI257" s="475"/>
      <c r="UOJ257" s="475"/>
      <c r="UOK257" s="475"/>
      <c r="UOL257" s="475"/>
      <c r="UOM257" s="475"/>
      <c r="UON257" s="475"/>
      <c r="UOO257" s="475"/>
      <c r="UOP257" s="475"/>
      <c r="UOQ257" s="475"/>
      <c r="UOR257" s="475"/>
      <c r="UOS257" s="475"/>
      <c r="UOT257" s="475"/>
      <c r="UOU257" s="475"/>
      <c r="UOV257" s="475"/>
      <c r="UOW257" s="475"/>
      <c r="UOX257" s="475"/>
      <c r="UOY257" s="475"/>
      <c r="UOZ257" s="475"/>
      <c r="UPA257" s="475"/>
      <c r="UPB257" s="475"/>
      <c r="UPC257" s="475"/>
      <c r="UPD257" s="475"/>
      <c r="UPE257" s="475"/>
      <c r="UPF257" s="475"/>
      <c r="UPG257" s="475"/>
      <c r="UPH257" s="475"/>
      <c r="UPI257" s="475"/>
      <c r="UPJ257" s="475"/>
      <c r="UPK257" s="475"/>
      <c r="UPL257" s="475"/>
      <c r="UPM257" s="475"/>
      <c r="UPN257" s="475"/>
      <c r="UPO257" s="475"/>
      <c r="UPP257" s="475"/>
      <c r="UPQ257" s="475"/>
      <c r="UPR257" s="475"/>
      <c r="UPS257" s="475"/>
      <c r="UPT257" s="475"/>
      <c r="UPU257" s="475"/>
      <c r="UPV257" s="475"/>
      <c r="UPW257" s="475"/>
      <c r="UPX257" s="475"/>
      <c r="UPY257" s="475"/>
      <c r="UPZ257" s="475"/>
      <c r="UQA257" s="475"/>
      <c r="UQB257" s="475"/>
      <c r="UQC257" s="475"/>
      <c r="UQD257" s="475"/>
      <c r="UQE257" s="475"/>
      <c r="UQF257" s="475"/>
      <c r="UQG257" s="475"/>
      <c r="UQH257" s="475"/>
      <c r="UQI257" s="475"/>
      <c r="UQJ257" s="475"/>
      <c r="UQK257" s="475"/>
      <c r="UQL257" s="475"/>
      <c r="UQM257" s="475"/>
      <c r="UQN257" s="475"/>
      <c r="UQO257" s="475"/>
      <c r="UQP257" s="475"/>
      <c r="UQQ257" s="475"/>
      <c r="UQR257" s="475"/>
      <c r="UQS257" s="475"/>
      <c r="UQT257" s="475"/>
      <c r="UQU257" s="475"/>
      <c r="UQV257" s="475"/>
      <c r="UQW257" s="475"/>
      <c r="UQX257" s="475"/>
      <c r="UQY257" s="475"/>
      <c r="UQZ257" s="475"/>
      <c r="URA257" s="475"/>
      <c r="URB257" s="475"/>
      <c r="URC257" s="475"/>
      <c r="URD257" s="475"/>
      <c r="URE257" s="475"/>
      <c r="URF257" s="475"/>
      <c r="URG257" s="475"/>
      <c r="URH257" s="475"/>
      <c r="URI257" s="475"/>
      <c r="URJ257" s="475"/>
      <c r="URK257" s="475"/>
      <c r="URL257" s="475"/>
      <c r="URM257" s="475"/>
      <c r="URN257" s="475"/>
      <c r="URO257" s="475"/>
      <c r="URP257" s="475"/>
      <c r="URQ257" s="475"/>
      <c r="URR257" s="475"/>
      <c r="URS257" s="475"/>
      <c r="URT257" s="475"/>
      <c r="URU257" s="475"/>
      <c r="URV257" s="475"/>
      <c r="URW257" s="475"/>
      <c r="URX257" s="475"/>
      <c r="URY257" s="475"/>
      <c r="URZ257" s="475"/>
      <c r="USA257" s="475"/>
      <c r="USB257" s="475"/>
      <c r="USC257" s="475"/>
      <c r="USD257" s="475"/>
      <c r="USE257" s="475"/>
      <c r="USF257" s="475"/>
      <c r="USG257" s="475"/>
      <c r="USH257" s="475"/>
      <c r="USI257" s="475"/>
      <c r="USJ257" s="475"/>
      <c r="USK257" s="475"/>
      <c r="USL257" s="475"/>
      <c r="USM257" s="475"/>
      <c r="USN257" s="475"/>
      <c r="USO257" s="475"/>
      <c r="USP257" s="475"/>
      <c r="USQ257" s="475"/>
      <c r="USR257" s="475"/>
      <c r="USS257" s="475"/>
      <c r="UST257" s="475"/>
      <c r="USU257" s="475"/>
      <c r="USV257" s="475"/>
      <c r="USW257" s="475"/>
      <c r="USX257" s="475"/>
      <c r="USY257" s="475"/>
      <c r="USZ257" s="475"/>
      <c r="UTA257" s="475"/>
      <c r="UTB257" s="475"/>
      <c r="UTC257" s="475"/>
      <c r="UTD257" s="475"/>
      <c r="UTE257" s="475"/>
      <c r="UTF257" s="475"/>
      <c r="UTG257" s="475"/>
      <c r="UTH257" s="475"/>
      <c r="UTI257" s="475"/>
      <c r="UTJ257" s="475"/>
      <c r="UTK257" s="475"/>
      <c r="UTL257" s="475"/>
      <c r="UTM257" s="475"/>
      <c r="UTN257" s="475"/>
      <c r="UTO257" s="475"/>
      <c r="UTP257" s="475"/>
      <c r="UTQ257" s="475"/>
      <c r="UTR257" s="475"/>
      <c r="UTS257" s="475"/>
      <c r="UTT257" s="475"/>
      <c r="UTU257" s="475"/>
      <c r="UTV257" s="475"/>
      <c r="UTW257" s="475"/>
      <c r="UTX257" s="475"/>
      <c r="UTY257" s="475"/>
      <c r="UTZ257" s="475"/>
      <c r="UUA257" s="475"/>
      <c r="UUB257" s="475"/>
      <c r="UUC257" s="475"/>
      <c r="UUD257" s="475"/>
      <c r="UUE257" s="475"/>
      <c r="UUF257" s="475"/>
      <c r="UUG257" s="475"/>
      <c r="UUH257" s="475"/>
      <c r="UUI257" s="475"/>
      <c r="UUJ257" s="475"/>
      <c r="UUK257" s="475"/>
      <c r="UUL257" s="475"/>
      <c r="UUM257" s="475"/>
      <c r="UUN257" s="475"/>
      <c r="UUO257" s="475"/>
      <c r="UUP257" s="475"/>
      <c r="UUQ257" s="475"/>
      <c r="UUR257" s="475"/>
      <c r="UUS257" s="475"/>
      <c r="UUT257" s="475"/>
      <c r="UUU257" s="475"/>
      <c r="UUV257" s="475"/>
      <c r="UUW257" s="475"/>
      <c r="UUX257" s="475"/>
      <c r="UUY257" s="475"/>
      <c r="UUZ257" s="475"/>
      <c r="UVA257" s="475"/>
      <c r="UVB257" s="475"/>
      <c r="UVC257" s="475"/>
      <c r="UVD257" s="475"/>
      <c r="UVE257" s="475"/>
      <c r="UVF257" s="475"/>
      <c r="UVG257" s="475"/>
      <c r="UVH257" s="475"/>
      <c r="UVI257" s="475"/>
      <c r="UVJ257" s="475"/>
      <c r="UVK257" s="475"/>
      <c r="UVL257" s="475"/>
      <c r="UVM257" s="475"/>
      <c r="UVN257" s="475"/>
      <c r="UVO257" s="475"/>
      <c r="UVP257" s="475"/>
      <c r="UVQ257" s="475"/>
      <c r="UVR257" s="475"/>
      <c r="UVS257" s="475"/>
      <c r="UVT257" s="475"/>
      <c r="UVU257" s="475"/>
      <c r="UVV257" s="475"/>
      <c r="UVW257" s="475"/>
      <c r="UVX257" s="475"/>
      <c r="UVY257" s="475"/>
      <c r="UVZ257" s="475"/>
      <c r="UWA257" s="475"/>
      <c r="UWB257" s="475"/>
      <c r="UWC257" s="475"/>
      <c r="UWD257" s="475"/>
      <c r="UWE257" s="475"/>
      <c r="UWF257" s="475"/>
      <c r="UWG257" s="475"/>
      <c r="UWH257" s="475"/>
      <c r="UWI257" s="475"/>
      <c r="UWJ257" s="475"/>
      <c r="UWK257" s="475"/>
      <c r="UWL257" s="475"/>
      <c r="UWM257" s="475"/>
      <c r="UWN257" s="475"/>
      <c r="UWO257" s="475"/>
      <c r="UWP257" s="475"/>
      <c r="UWQ257" s="475"/>
      <c r="UWR257" s="475"/>
      <c r="UWS257" s="475"/>
      <c r="UWT257" s="475"/>
      <c r="UWU257" s="475"/>
      <c r="UWV257" s="475"/>
      <c r="UWW257" s="475"/>
      <c r="UWX257" s="475"/>
      <c r="UWY257" s="475"/>
      <c r="UWZ257" s="475"/>
      <c r="UXA257" s="475"/>
      <c r="UXB257" s="475"/>
      <c r="UXC257" s="475"/>
      <c r="UXD257" s="475"/>
      <c r="UXE257" s="475"/>
      <c r="UXF257" s="475"/>
      <c r="UXG257" s="475"/>
      <c r="UXH257" s="475"/>
      <c r="UXI257" s="475"/>
      <c r="UXJ257" s="475"/>
      <c r="UXK257" s="475"/>
      <c r="UXL257" s="475"/>
      <c r="UXM257" s="475"/>
      <c r="UXN257" s="475"/>
      <c r="UXO257" s="475"/>
      <c r="UXP257" s="475"/>
      <c r="UXQ257" s="475"/>
      <c r="UXR257" s="475"/>
      <c r="UXS257" s="475"/>
      <c r="UXT257" s="475"/>
      <c r="UXU257" s="475"/>
      <c r="UXV257" s="475"/>
      <c r="UXW257" s="475"/>
      <c r="UXX257" s="475"/>
      <c r="UXY257" s="475"/>
      <c r="UXZ257" s="475"/>
      <c r="UYA257" s="475"/>
      <c r="UYB257" s="475"/>
      <c r="UYC257" s="475"/>
      <c r="UYD257" s="475"/>
      <c r="UYE257" s="475"/>
      <c r="UYF257" s="475"/>
      <c r="UYG257" s="475"/>
      <c r="UYH257" s="475"/>
      <c r="UYI257" s="475"/>
      <c r="UYJ257" s="475"/>
      <c r="UYK257" s="475"/>
      <c r="UYL257" s="475"/>
      <c r="UYM257" s="475"/>
      <c r="UYN257" s="475"/>
      <c r="UYO257" s="475"/>
      <c r="UYP257" s="475"/>
      <c r="UYQ257" s="475"/>
      <c r="UYR257" s="475"/>
      <c r="UYS257" s="475"/>
      <c r="UYT257" s="475"/>
      <c r="UYU257" s="475"/>
      <c r="UYV257" s="475"/>
      <c r="UYW257" s="475"/>
      <c r="UYX257" s="475"/>
      <c r="UYY257" s="475"/>
      <c r="UYZ257" s="475"/>
      <c r="UZA257" s="475"/>
      <c r="UZB257" s="475"/>
      <c r="UZC257" s="475"/>
      <c r="UZD257" s="475"/>
      <c r="UZE257" s="475"/>
      <c r="UZF257" s="475"/>
      <c r="UZG257" s="475"/>
      <c r="UZH257" s="475"/>
      <c r="UZI257" s="475"/>
      <c r="UZJ257" s="475"/>
      <c r="UZK257" s="475"/>
      <c r="UZL257" s="475"/>
      <c r="UZM257" s="475"/>
      <c r="UZN257" s="475"/>
      <c r="UZO257" s="475"/>
      <c r="UZP257" s="475"/>
      <c r="UZQ257" s="475"/>
      <c r="UZR257" s="475"/>
      <c r="UZS257" s="475"/>
      <c r="UZT257" s="475"/>
      <c r="UZU257" s="475"/>
      <c r="UZV257" s="475"/>
      <c r="UZW257" s="475"/>
      <c r="UZX257" s="475"/>
      <c r="UZY257" s="475"/>
      <c r="UZZ257" s="475"/>
      <c r="VAA257" s="475"/>
      <c r="VAB257" s="475"/>
      <c r="VAC257" s="475"/>
      <c r="VAD257" s="475"/>
      <c r="VAE257" s="475"/>
      <c r="VAF257" s="475"/>
      <c r="VAG257" s="475"/>
      <c r="VAH257" s="475"/>
      <c r="VAI257" s="475"/>
      <c r="VAJ257" s="475"/>
      <c r="VAK257" s="475"/>
      <c r="VAL257" s="475"/>
      <c r="VAM257" s="475"/>
      <c r="VAN257" s="475"/>
      <c r="VAO257" s="475"/>
      <c r="VAP257" s="475"/>
      <c r="VAQ257" s="475"/>
      <c r="VAR257" s="475"/>
      <c r="VAS257" s="475"/>
      <c r="VAT257" s="475"/>
      <c r="VAU257" s="475"/>
      <c r="VAV257" s="475"/>
      <c r="VAW257" s="475"/>
      <c r="VAX257" s="475"/>
      <c r="VAY257" s="475"/>
      <c r="VAZ257" s="475"/>
      <c r="VBA257" s="475"/>
      <c r="VBB257" s="475"/>
      <c r="VBC257" s="475"/>
      <c r="VBD257" s="475"/>
      <c r="VBE257" s="475"/>
      <c r="VBF257" s="475"/>
      <c r="VBG257" s="475"/>
      <c r="VBH257" s="475"/>
      <c r="VBI257" s="475"/>
      <c r="VBJ257" s="475"/>
      <c r="VBK257" s="475"/>
      <c r="VBL257" s="475"/>
      <c r="VBM257" s="475"/>
      <c r="VBN257" s="475"/>
      <c r="VBO257" s="475"/>
      <c r="VBP257" s="475"/>
      <c r="VBQ257" s="475"/>
      <c r="VBR257" s="475"/>
      <c r="VBS257" s="475"/>
      <c r="VBT257" s="475"/>
      <c r="VBU257" s="475"/>
      <c r="VBV257" s="475"/>
      <c r="VBW257" s="475"/>
      <c r="VBX257" s="475"/>
      <c r="VBY257" s="475"/>
      <c r="VBZ257" s="475"/>
      <c r="VCA257" s="475"/>
      <c r="VCB257" s="475"/>
      <c r="VCC257" s="475"/>
      <c r="VCD257" s="475"/>
      <c r="VCE257" s="475"/>
      <c r="VCF257" s="475"/>
      <c r="VCG257" s="475"/>
      <c r="VCH257" s="475"/>
      <c r="VCI257" s="475"/>
      <c r="VCJ257" s="475"/>
      <c r="VCK257" s="475"/>
      <c r="VCL257" s="475"/>
      <c r="VCM257" s="475"/>
      <c r="VCN257" s="475"/>
      <c r="VCO257" s="475"/>
      <c r="VCP257" s="475"/>
      <c r="VCQ257" s="475"/>
      <c r="VCR257" s="475"/>
      <c r="VCS257" s="475"/>
      <c r="VCT257" s="475"/>
      <c r="VCU257" s="475"/>
      <c r="VCV257" s="475"/>
      <c r="VCW257" s="475"/>
      <c r="VCX257" s="475"/>
      <c r="VCY257" s="475"/>
      <c r="VCZ257" s="475"/>
      <c r="VDA257" s="475"/>
      <c r="VDB257" s="475"/>
      <c r="VDC257" s="475"/>
      <c r="VDD257" s="475"/>
      <c r="VDE257" s="475"/>
      <c r="VDF257" s="475"/>
      <c r="VDG257" s="475"/>
      <c r="VDH257" s="475"/>
      <c r="VDI257" s="475"/>
      <c r="VDJ257" s="475"/>
      <c r="VDK257" s="475"/>
      <c r="VDL257" s="475"/>
      <c r="VDM257" s="475"/>
      <c r="VDN257" s="475"/>
      <c r="VDO257" s="475"/>
      <c r="VDP257" s="475"/>
      <c r="VDQ257" s="475"/>
      <c r="VDR257" s="475"/>
      <c r="VDS257" s="475"/>
      <c r="VDT257" s="475"/>
      <c r="VDU257" s="475"/>
      <c r="VDV257" s="475"/>
      <c r="VDW257" s="475"/>
      <c r="VDX257" s="475"/>
      <c r="VDY257" s="475"/>
      <c r="VDZ257" s="475"/>
      <c r="VEA257" s="475"/>
      <c r="VEB257" s="475"/>
      <c r="VEC257" s="475"/>
      <c r="VED257" s="475"/>
      <c r="VEE257" s="475"/>
      <c r="VEF257" s="475"/>
      <c r="VEG257" s="475"/>
      <c r="VEH257" s="475"/>
      <c r="VEI257" s="475"/>
      <c r="VEJ257" s="475"/>
      <c r="VEK257" s="475"/>
      <c r="VEL257" s="475"/>
      <c r="VEM257" s="475"/>
      <c r="VEN257" s="475"/>
      <c r="VEO257" s="475"/>
      <c r="VEP257" s="475"/>
      <c r="VEQ257" s="475"/>
      <c r="VER257" s="475"/>
      <c r="VES257" s="475"/>
      <c r="VET257" s="475"/>
      <c r="VEU257" s="475"/>
      <c r="VEV257" s="475"/>
      <c r="VEW257" s="475"/>
      <c r="VEX257" s="475"/>
      <c r="VEY257" s="475"/>
      <c r="VEZ257" s="475"/>
      <c r="VFA257" s="475"/>
      <c r="VFB257" s="475"/>
      <c r="VFC257" s="475"/>
      <c r="VFD257" s="475"/>
      <c r="VFE257" s="475"/>
      <c r="VFF257" s="475"/>
      <c r="VFG257" s="475"/>
      <c r="VFH257" s="475"/>
      <c r="VFI257" s="475"/>
      <c r="VFJ257" s="475"/>
      <c r="VFK257" s="475"/>
      <c r="VFL257" s="475"/>
      <c r="VFM257" s="475"/>
      <c r="VFN257" s="475"/>
      <c r="VFO257" s="475"/>
      <c r="VFP257" s="475"/>
      <c r="VFQ257" s="475"/>
      <c r="VFR257" s="475"/>
      <c r="VFS257" s="475"/>
      <c r="VFT257" s="475"/>
      <c r="VFU257" s="475"/>
      <c r="VFV257" s="475"/>
      <c r="VFW257" s="475"/>
      <c r="VFX257" s="475"/>
      <c r="VFY257" s="475"/>
      <c r="VFZ257" s="475"/>
      <c r="VGA257" s="475"/>
      <c r="VGB257" s="475"/>
      <c r="VGC257" s="475"/>
      <c r="VGD257" s="475"/>
      <c r="VGE257" s="475"/>
      <c r="VGF257" s="475"/>
      <c r="VGG257" s="475"/>
      <c r="VGH257" s="475"/>
      <c r="VGI257" s="475"/>
      <c r="VGJ257" s="475"/>
      <c r="VGK257" s="475"/>
      <c r="VGL257" s="475"/>
      <c r="VGM257" s="475"/>
      <c r="VGN257" s="475"/>
      <c r="VGO257" s="475"/>
      <c r="VGP257" s="475"/>
      <c r="VGQ257" s="475"/>
      <c r="VGR257" s="475"/>
      <c r="VGS257" s="475"/>
      <c r="VGT257" s="475"/>
      <c r="VGU257" s="475"/>
      <c r="VGV257" s="475"/>
      <c r="VGW257" s="475"/>
      <c r="VGX257" s="475"/>
      <c r="VGY257" s="475"/>
      <c r="VGZ257" s="475"/>
      <c r="VHA257" s="475"/>
      <c r="VHB257" s="475"/>
      <c r="VHC257" s="475"/>
      <c r="VHD257" s="475"/>
      <c r="VHE257" s="475"/>
      <c r="VHF257" s="475"/>
      <c r="VHG257" s="475"/>
      <c r="VHH257" s="475"/>
      <c r="VHI257" s="475"/>
      <c r="VHJ257" s="475"/>
      <c r="VHK257" s="475"/>
      <c r="VHL257" s="475"/>
      <c r="VHM257" s="475"/>
      <c r="VHN257" s="475"/>
      <c r="VHO257" s="475"/>
      <c r="VHP257" s="475"/>
      <c r="VHQ257" s="475"/>
      <c r="VHR257" s="475"/>
      <c r="VHS257" s="475"/>
      <c r="VHT257" s="475"/>
      <c r="VHU257" s="475"/>
      <c r="VHV257" s="475"/>
      <c r="VHW257" s="475"/>
      <c r="VHX257" s="475"/>
      <c r="VHY257" s="475"/>
      <c r="VHZ257" s="475"/>
      <c r="VIA257" s="475"/>
      <c r="VIB257" s="475"/>
      <c r="VIC257" s="475"/>
      <c r="VID257" s="475"/>
      <c r="VIE257" s="475"/>
      <c r="VIF257" s="475"/>
      <c r="VIG257" s="475"/>
      <c r="VIH257" s="475"/>
      <c r="VII257" s="475"/>
      <c r="VIJ257" s="475"/>
      <c r="VIK257" s="475"/>
      <c r="VIL257" s="475"/>
      <c r="VIM257" s="475"/>
      <c r="VIN257" s="475"/>
      <c r="VIO257" s="475"/>
      <c r="VIP257" s="475"/>
      <c r="VIQ257" s="475"/>
      <c r="VIR257" s="475"/>
      <c r="VIS257" s="475"/>
      <c r="VIT257" s="475"/>
      <c r="VIU257" s="475"/>
      <c r="VIV257" s="475"/>
      <c r="VIW257" s="475"/>
      <c r="VIX257" s="475"/>
      <c r="VIY257" s="475"/>
      <c r="VIZ257" s="475"/>
      <c r="VJA257" s="475"/>
      <c r="VJB257" s="475"/>
      <c r="VJC257" s="475"/>
      <c r="VJD257" s="475"/>
      <c r="VJE257" s="475"/>
      <c r="VJF257" s="475"/>
      <c r="VJG257" s="475"/>
      <c r="VJH257" s="475"/>
      <c r="VJI257" s="475"/>
      <c r="VJJ257" s="475"/>
      <c r="VJK257" s="475"/>
      <c r="VJL257" s="475"/>
      <c r="VJM257" s="475"/>
      <c r="VJN257" s="475"/>
      <c r="VJO257" s="475"/>
      <c r="VJP257" s="475"/>
      <c r="VJQ257" s="475"/>
      <c r="VJR257" s="475"/>
      <c r="VJS257" s="475"/>
      <c r="VJT257" s="475"/>
      <c r="VJU257" s="475"/>
      <c r="VJV257" s="475"/>
      <c r="VJW257" s="475"/>
      <c r="VJX257" s="475"/>
      <c r="VJY257" s="475"/>
      <c r="VJZ257" s="475"/>
      <c r="VKA257" s="475"/>
      <c r="VKB257" s="475"/>
      <c r="VKC257" s="475"/>
      <c r="VKD257" s="475"/>
      <c r="VKE257" s="475"/>
      <c r="VKF257" s="475"/>
      <c r="VKG257" s="475"/>
      <c r="VKH257" s="475"/>
      <c r="VKI257" s="475"/>
      <c r="VKJ257" s="475"/>
      <c r="VKK257" s="475"/>
      <c r="VKL257" s="475"/>
      <c r="VKM257" s="475"/>
      <c r="VKN257" s="475"/>
      <c r="VKO257" s="475"/>
      <c r="VKP257" s="475"/>
      <c r="VKQ257" s="475"/>
      <c r="VKR257" s="475"/>
      <c r="VKS257" s="475"/>
      <c r="VKT257" s="475"/>
      <c r="VKU257" s="475"/>
      <c r="VKV257" s="475"/>
      <c r="VKW257" s="475"/>
      <c r="VKX257" s="475"/>
      <c r="VKY257" s="475"/>
      <c r="VKZ257" s="475"/>
      <c r="VLA257" s="475"/>
      <c r="VLB257" s="475"/>
      <c r="VLC257" s="475"/>
      <c r="VLD257" s="475"/>
      <c r="VLE257" s="475"/>
      <c r="VLF257" s="475"/>
      <c r="VLG257" s="475"/>
      <c r="VLH257" s="475"/>
      <c r="VLI257" s="475"/>
      <c r="VLJ257" s="475"/>
      <c r="VLK257" s="475"/>
      <c r="VLL257" s="475"/>
      <c r="VLM257" s="475"/>
      <c r="VLN257" s="475"/>
      <c r="VLO257" s="475"/>
      <c r="VLP257" s="475"/>
      <c r="VLQ257" s="475"/>
      <c r="VLR257" s="475"/>
      <c r="VLS257" s="475"/>
      <c r="VLT257" s="475"/>
      <c r="VLU257" s="475"/>
      <c r="VLV257" s="475"/>
      <c r="VLW257" s="475"/>
      <c r="VLX257" s="475"/>
      <c r="VLY257" s="475"/>
      <c r="VLZ257" s="475"/>
      <c r="VMA257" s="475"/>
      <c r="VMB257" s="475"/>
      <c r="VMC257" s="475"/>
      <c r="VMD257" s="475"/>
      <c r="VME257" s="475"/>
      <c r="VMF257" s="475"/>
      <c r="VMG257" s="475"/>
      <c r="VMH257" s="475"/>
      <c r="VMI257" s="475"/>
      <c r="VMJ257" s="475"/>
      <c r="VMK257" s="475"/>
      <c r="VML257" s="475"/>
      <c r="VMM257" s="475"/>
      <c r="VMN257" s="475"/>
      <c r="VMO257" s="475"/>
      <c r="VMP257" s="475"/>
      <c r="VMQ257" s="475"/>
      <c r="VMR257" s="475"/>
      <c r="VMS257" s="475"/>
      <c r="VMT257" s="475"/>
      <c r="VMU257" s="475"/>
      <c r="VMV257" s="475"/>
      <c r="VMW257" s="475"/>
      <c r="VMX257" s="475"/>
      <c r="VMY257" s="475"/>
      <c r="VMZ257" s="475"/>
      <c r="VNA257" s="475"/>
      <c r="VNB257" s="475"/>
      <c r="VNC257" s="475"/>
      <c r="VND257" s="475"/>
      <c r="VNE257" s="475"/>
      <c r="VNF257" s="475"/>
      <c r="VNG257" s="475"/>
      <c r="VNH257" s="475"/>
      <c r="VNI257" s="475"/>
      <c r="VNJ257" s="475"/>
      <c r="VNK257" s="475"/>
      <c r="VNL257" s="475"/>
      <c r="VNM257" s="475"/>
      <c r="VNN257" s="475"/>
      <c r="VNO257" s="475"/>
      <c r="VNP257" s="475"/>
      <c r="VNQ257" s="475"/>
      <c r="VNR257" s="475"/>
      <c r="VNS257" s="475"/>
      <c r="VNT257" s="475"/>
      <c r="VNU257" s="475"/>
      <c r="VNV257" s="475"/>
      <c r="VNW257" s="475"/>
      <c r="VNX257" s="475"/>
      <c r="VNY257" s="475"/>
      <c r="VNZ257" s="475"/>
      <c r="VOA257" s="475"/>
      <c r="VOB257" s="475"/>
      <c r="VOC257" s="475"/>
      <c r="VOD257" s="475"/>
      <c r="VOE257" s="475"/>
      <c r="VOF257" s="475"/>
      <c r="VOG257" s="475"/>
      <c r="VOH257" s="475"/>
      <c r="VOI257" s="475"/>
      <c r="VOJ257" s="475"/>
      <c r="VOK257" s="475"/>
      <c r="VOL257" s="475"/>
      <c r="VOM257" s="475"/>
      <c r="VON257" s="475"/>
      <c r="VOO257" s="475"/>
      <c r="VOP257" s="475"/>
      <c r="VOQ257" s="475"/>
      <c r="VOR257" s="475"/>
      <c r="VOS257" s="475"/>
      <c r="VOT257" s="475"/>
      <c r="VOU257" s="475"/>
      <c r="VOV257" s="475"/>
      <c r="VOW257" s="475"/>
      <c r="VOX257" s="475"/>
      <c r="VOY257" s="475"/>
      <c r="VOZ257" s="475"/>
      <c r="VPA257" s="475"/>
      <c r="VPB257" s="475"/>
      <c r="VPC257" s="475"/>
      <c r="VPD257" s="475"/>
      <c r="VPE257" s="475"/>
      <c r="VPF257" s="475"/>
      <c r="VPG257" s="475"/>
      <c r="VPH257" s="475"/>
      <c r="VPI257" s="475"/>
      <c r="VPJ257" s="475"/>
      <c r="VPK257" s="475"/>
      <c r="VPL257" s="475"/>
      <c r="VPM257" s="475"/>
      <c r="VPN257" s="475"/>
      <c r="VPO257" s="475"/>
      <c r="VPP257" s="475"/>
      <c r="VPQ257" s="475"/>
      <c r="VPR257" s="475"/>
      <c r="VPS257" s="475"/>
      <c r="VPT257" s="475"/>
      <c r="VPU257" s="475"/>
      <c r="VPV257" s="475"/>
      <c r="VPW257" s="475"/>
      <c r="VPX257" s="475"/>
      <c r="VPY257" s="475"/>
      <c r="VPZ257" s="475"/>
      <c r="VQA257" s="475"/>
      <c r="VQB257" s="475"/>
      <c r="VQC257" s="475"/>
      <c r="VQD257" s="475"/>
      <c r="VQE257" s="475"/>
      <c r="VQF257" s="475"/>
      <c r="VQG257" s="475"/>
      <c r="VQH257" s="475"/>
      <c r="VQI257" s="475"/>
      <c r="VQJ257" s="475"/>
      <c r="VQK257" s="475"/>
      <c r="VQL257" s="475"/>
      <c r="VQM257" s="475"/>
      <c r="VQN257" s="475"/>
      <c r="VQO257" s="475"/>
      <c r="VQP257" s="475"/>
      <c r="VQQ257" s="475"/>
      <c r="VQR257" s="475"/>
      <c r="VQS257" s="475"/>
      <c r="VQT257" s="475"/>
      <c r="VQU257" s="475"/>
      <c r="VQV257" s="475"/>
      <c r="VQW257" s="475"/>
      <c r="VQX257" s="475"/>
      <c r="VQY257" s="475"/>
      <c r="VQZ257" s="475"/>
      <c r="VRA257" s="475"/>
      <c r="VRB257" s="475"/>
      <c r="VRC257" s="475"/>
      <c r="VRD257" s="475"/>
      <c r="VRE257" s="475"/>
      <c r="VRF257" s="475"/>
      <c r="VRG257" s="475"/>
      <c r="VRH257" s="475"/>
      <c r="VRI257" s="475"/>
      <c r="VRJ257" s="475"/>
      <c r="VRK257" s="475"/>
      <c r="VRL257" s="475"/>
      <c r="VRM257" s="475"/>
      <c r="VRN257" s="475"/>
      <c r="VRO257" s="475"/>
      <c r="VRP257" s="475"/>
      <c r="VRQ257" s="475"/>
      <c r="VRR257" s="475"/>
      <c r="VRS257" s="475"/>
      <c r="VRT257" s="475"/>
      <c r="VRU257" s="475"/>
      <c r="VRV257" s="475"/>
      <c r="VRW257" s="475"/>
      <c r="VRX257" s="475"/>
      <c r="VRY257" s="475"/>
      <c r="VRZ257" s="475"/>
      <c r="VSA257" s="475"/>
      <c r="VSB257" s="475"/>
      <c r="VSC257" s="475"/>
      <c r="VSD257" s="475"/>
      <c r="VSE257" s="475"/>
      <c r="VSF257" s="475"/>
      <c r="VSG257" s="475"/>
      <c r="VSH257" s="475"/>
      <c r="VSI257" s="475"/>
      <c r="VSJ257" s="475"/>
      <c r="VSK257" s="475"/>
      <c r="VSL257" s="475"/>
      <c r="VSM257" s="475"/>
      <c r="VSN257" s="475"/>
      <c r="VSO257" s="475"/>
      <c r="VSP257" s="475"/>
      <c r="VSQ257" s="475"/>
      <c r="VSR257" s="475"/>
      <c r="VSS257" s="475"/>
      <c r="VST257" s="475"/>
      <c r="VSU257" s="475"/>
      <c r="VSV257" s="475"/>
      <c r="VSW257" s="475"/>
      <c r="VSX257" s="475"/>
      <c r="VSY257" s="475"/>
      <c r="VSZ257" s="475"/>
      <c r="VTA257" s="475"/>
      <c r="VTB257" s="475"/>
      <c r="VTC257" s="475"/>
      <c r="VTD257" s="475"/>
      <c r="VTE257" s="475"/>
      <c r="VTF257" s="475"/>
      <c r="VTG257" s="475"/>
      <c r="VTH257" s="475"/>
      <c r="VTI257" s="475"/>
      <c r="VTJ257" s="475"/>
      <c r="VTK257" s="475"/>
      <c r="VTL257" s="475"/>
      <c r="VTM257" s="475"/>
      <c r="VTN257" s="475"/>
      <c r="VTO257" s="475"/>
      <c r="VTP257" s="475"/>
      <c r="VTQ257" s="475"/>
      <c r="VTR257" s="475"/>
      <c r="VTS257" s="475"/>
      <c r="VTT257" s="475"/>
      <c r="VTU257" s="475"/>
      <c r="VTV257" s="475"/>
      <c r="VTW257" s="475"/>
      <c r="VTX257" s="475"/>
      <c r="VTY257" s="475"/>
      <c r="VTZ257" s="475"/>
      <c r="VUA257" s="475"/>
      <c r="VUB257" s="475"/>
      <c r="VUC257" s="475"/>
      <c r="VUD257" s="475"/>
      <c r="VUE257" s="475"/>
      <c r="VUF257" s="475"/>
      <c r="VUG257" s="475"/>
      <c r="VUH257" s="475"/>
      <c r="VUI257" s="475"/>
      <c r="VUJ257" s="475"/>
      <c r="VUK257" s="475"/>
      <c r="VUL257" s="475"/>
      <c r="VUM257" s="475"/>
      <c r="VUN257" s="475"/>
      <c r="VUO257" s="475"/>
      <c r="VUP257" s="475"/>
      <c r="VUQ257" s="475"/>
      <c r="VUR257" s="475"/>
      <c r="VUS257" s="475"/>
      <c r="VUT257" s="475"/>
      <c r="VUU257" s="475"/>
      <c r="VUV257" s="475"/>
      <c r="VUW257" s="475"/>
      <c r="VUX257" s="475"/>
      <c r="VUY257" s="475"/>
      <c r="VUZ257" s="475"/>
      <c r="VVA257" s="475"/>
      <c r="VVB257" s="475"/>
      <c r="VVC257" s="475"/>
      <c r="VVD257" s="475"/>
      <c r="VVE257" s="475"/>
      <c r="VVF257" s="475"/>
      <c r="VVG257" s="475"/>
      <c r="VVH257" s="475"/>
      <c r="VVI257" s="475"/>
      <c r="VVJ257" s="475"/>
      <c r="VVK257" s="475"/>
      <c r="VVL257" s="475"/>
      <c r="VVM257" s="475"/>
      <c r="VVN257" s="475"/>
      <c r="VVO257" s="475"/>
      <c r="VVP257" s="475"/>
      <c r="VVQ257" s="475"/>
      <c r="VVR257" s="475"/>
      <c r="VVS257" s="475"/>
      <c r="VVT257" s="475"/>
      <c r="VVU257" s="475"/>
      <c r="VVV257" s="475"/>
      <c r="VVW257" s="475"/>
      <c r="VVX257" s="475"/>
      <c r="VVY257" s="475"/>
      <c r="VVZ257" s="475"/>
      <c r="VWA257" s="475"/>
      <c r="VWB257" s="475"/>
      <c r="VWC257" s="475"/>
      <c r="VWD257" s="475"/>
      <c r="VWE257" s="475"/>
      <c r="VWF257" s="475"/>
      <c r="VWG257" s="475"/>
      <c r="VWH257" s="475"/>
      <c r="VWI257" s="475"/>
      <c r="VWJ257" s="475"/>
      <c r="VWK257" s="475"/>
      <c r="VWL257" s="475"/>
      <c r="VWM257" s="475"/>
      <c r="VWN257" s="475"/>
      <c r="VWO257" s="475"/>
      <c r="VWP257" s="475"/>
      <c r="VWQ257" s="475"/>
      <c r="VWR257" s="475"/>
      <c r="VWS257" s="475"/>
      <c r="VWT257" s="475"/>
      <c r="VWU257" s="475"/>
      <c r="VWV257" s="475"/>
      <c r="VWW257" s="475"/>
      <c r="VWX257" s="475"/>
      <c r="VWY257" s="475"/>
      <c r="VWZ257" s="475"/>
      <c r="VXA257" s="475"/>
      <c r="VXB257" s="475"/>
      <c r="VXC257" s="475"/>
      <c r="VXD257" s="475"/>
      <c r="VXE257" s="475"/>
      <c r="VXF257" s="475"/>
      <c r="VXG257" s="475"/>
      <c r="VXH257" s="475"/>
      <c r="VXI257" s="475"/>
      <c r="VXJ257" s="475"/>
      <c r="VXK257" s="475"/>
      <c r="VXL257" s="475"/>
      <c r="VXM257" s="475"/>
      <c r="VXN257" s="475"/>
      <c r="VXO257" s="475"/>
      <c r="VXP257" s="475"/>
      <c r="VXQ257" s="475"/>
      <c r="VXR257" s="475"/>
      <c r="VXS257" s="475"/>
      <c r="VXT257" s="475"/>
      <c r="VXU257" s="475"/>
      <c r="VXV257" s="475"/>
      <c r="VXW257" s="475"/>
      <c r="VXX257" s="475"/>
      <c r="VXY257" s="475"/>
      <c r="VXZ257" s="475"/>
      <c r="VYA257" s="475"/>
      <c r="VYB257" s="475"/>
      <c r="VYC257" s="475"/>
      <c r="VYD257" s="475"/>
      <c r="VYE257" s="475"/>
      <c r="VYF257" s="475"/>
      <c r="VYG257" s="475"/>
      <c r="VYH257" s="475"/>
      <c r="VYI257" s="475"/>
      <c r="VYJ257" s="475"/>
      <c r="VYK257" s="475"/>
      <c r="VYL257" s="475"/>
      <c r="VYM257" s="475"/>
      <c r="VYN257" s="475"/>
      <c r="VYO257" s="475"/>
      <c r="VYP257" s="475"/>
      <c r="VYQ257" s="475"/>
      <c r="VYR257" s="475"/>
      <c r="VYS257" s="475"/>
      <c r="VYT257" s="475"/>
      <c r="VYU257" s="475"/>
      <c r="VYV257" s="475"/>
      <c r="VYW257" s="475"/>
      <c r="VYX257" s="475"/>
      <c r="VYY257" s="475"/>
      <c r="VYZ257" s="475"/>
      <c r="VZA257" s="475"/>
      <c r="VZB257" s="475"/>
      <c r="VZC257" s="475"/>
      <c r="VZD257" s="475"/>
      <c r="VZE257" s="475"/>
      <c r="VZF257" s="475"/>
      <c r="VZG257" s="475"/>
      <c r="VZH257" s="475"/>
      <c r="VZI257" s="475"/>
      <c r="VZJ257" s="475"/>
      <c r="VZK257" s="475"/>
      <c r="VZL257" s="475"/>
      <c r="VZM257" s="475"/>
      <c r="VZN257" s="475"/>
      <c r="VZO257" s="475"/>
      <c r="VZP257" s="475"/>
      <c r="VZQ257" s="475"/>
      <c r="VZR257" s="475"/>
      <c r="VZS257" s="475"/>
      <c r="VZT257" s="475"/>
      <c r="VZU257" s="475"/>
      <c r="VZV257" s="475"/>
      <c r="VZW257" s="475"/>
      <c r="VZX257" s="475"/>
      <c r="VZY257" s="475"/>
      <c r="VZZ257" s="475"/>
      <c r="WAA257" s="475"/>
      <c r="WAB257" s="475"/>
      <c r="WAC257" s="475"/>
      <c r="WAD257" s="475"/>
      <c r="WAE257" s="475"/>
      <c r="WAF257" s="475"/>
      <c r="WAG257" s="475"/>
      <c r="WAH257" s="475"/>
      <c r="WAI257" s="475"/>
      <c r="WAJ257" s="475"/>
      <c r="WAK257" s="475"/>
      <c r="WAL257" s="475"/>
      <c r="WAM257" s="475"/>
      <c r="WAN257" s="475"/>
      <c r="WAO257" s="475"/>
      <c r="WAP257" s="475"/>
      <c r="WAQ257" s="475"/>
      <c r="WAR257" s="475"/>
      <c r="WAS257" s="475"/>
      <c r="WAT257" s="475"/>
      <c r="WAU257" s="475"/>
      <c r="WAV257" s="475"/>
      <c r="WAW257" s="475"/>
      <c r="WAX257" s="475"/>
      <c r="WAY257" s="475"/>
      <c r="WAZ257" s="475"/>
      <c r="WBA257" s="475"/>
      <c r="WBB257" s="475"/>
      <c r="WBC257" s="475"/>
      <c r="WBD257" s="475"/>
      <c r="WBE257" s="475"/>
      <c r="WBF257" s="475"/>
      <c r="WBG257" s="475"/>
      <c r="WBH257" s="475"/>
      <c r="WBI257" s="475"/>
      <c r="WBJ257" s="475"/>
      <c r="WBK257" s="475"/>
      <c r="WBL257" s="475"/>
      <c r="WBM257" s="475"/>
      <c r="WBN257" s="475"/>
      <c r="WBO257" s="475"/>
      <c r="WBP257" s="475"/>
      <c r="WBQ257" s="475"/>
      <c r="WBR257" s="475"/>
      <c r="WBS257" s="475"/>
      <c r="WBT257" s="475"/>
      <c r="WBU257" s="475"/>
      <c r="WBV257" s="475"/>
      <c r="WBW257" s="475"/>
      <c r="WBX257" s="475"/>
      <c r="WBY257" s="475"/>
      <c r="WBZ257" s="475"/>
      <c r="WCA257" s="475"/>
      <c r="WCB257" s="475"/>
      <c r="WCC257" s="475"/>
      <c r="WCD257" s="475"/>
      <c r="WCE257" s="475"/>
      <c r="WCF257" s="475"/>
      <c r="WCG257" s="475"/>
      <c r="WCH257" s="475"/>
      <c r="WCI257" s="475"/>
      <c r="WCJ257" s="475"/>
      <c r="WCK257" s="475"/>
      <c r="WCL257" s="475"/>
      <c r="WCM257" s="475"/>
      <c r="WCN257" s="475"/>
      <c r="WCO257" s="475"/>
      <c r="WCP257" s="475"/>
      <c r="WCQ257" s="475"/>
      <c r="WCR257" s="475"/>
      <c r="WCS257" s="475"/>
      <c r="WCT257" s="475"/>
      <c r="WCU257" s="475"/>
      <c r="WCV257" s="475"/>
      <c r="WCW257" s="475"/>
      <c r="WCX257" s="475"/>
      <c r="WCY257" s="475"/>
      <c r="WCZ257" s="475"/>
      <c r="WDA257" s="475"/>
      <c r="WDB257" s="475"/>
      <c r="WDC257" s="475"/>
      <c r="WDD257" s="475"/>
      <c r="WDE257" s="475"/>
      <c r="WDF257" s="475"/>
      <c r="WDG257" s="475"/>
      <c r="WDH257" s="475"/>
      <c r="WDI257" s="475"/>
      <c r="WDJ257" s="475"/>
      <c r="WDK257" s="475"/>
      <c r="WDL257" s="475"/>
      <c r="WDM257" s="475"/>
      <c r="WDN257" s="475"/>
      <c r="WDO257" s="475"/>
      <c r="WDP257" s="475"/>
      <c r="WDQ257" s="475"/>
      <c r="WDR257" s="475"/>
      <c r="WDS257" s="475"/>
      <c r="WDT257" s="475"/>
      <c r="WDU257" s="475"/>
      <c r="WDV257" s="475"/>
      <c r="WDW257" s="475"/>
      <c r="WDX257" s="475"/>
      <c r="WDY257" s="475"/>
      <c r="WDZ257" s="475"/>
      <c r="WEA257" s="475"/>
      <c r="WEB257" s="475"/>
      <c r="WEC257" s="475"/>
      <c r="WED257" s="475"/>
      <c r="WEE257" s="475"/>
      <c r="WEF257" s="475"/>
      <c r="WEG257" s="475"/>
      <c r="WEH257" s="475"/>
      <c r="WEI257" s="475"/>
      <c r="WEJ257" s="475"/>
      <c r="WEK257" s="475"/>
      <c r="WEL257" s="475"/>
      <c r="WEM257" s="475"/>
      <c r="WEN257" s="475"/>
      <c r="WEO257" s="475"/>
      <c r="WEP257" s="475"/>
      <c r="WEQ257" s="475"/>
      <c r="WER257" s="475"/>
      <c r="WES257" s="475"/>
      <c r="WET257" s="475"/>
      <c r="WEU257" s="475"/>
      <c r="WEV257" s="475"/>
      <c r="WEW257" s="475"/>
      <c r="WEX257" s="475"/>
      <c r="WEY257" s="475"/>
      <c r="WEZ257" s="475"/>
      <c r="WFA257" s="475"/>
      <c r="WFB257" s="475"/>
      <c r="WFC257" s="475"/>
      <c r="WFD257" s="475"/>
      <c r="WFE257" s="475"/>
      <c r="WFF257" s="475"/>
      <c r="WFG257" s="475"/>
      <c r="WFH257" s="475"/>
      <c r="WFI257" s="475"/>
      <c r="WFJ257" s="475"/>
      <c r="WFK257" s="475"/>
      <c r="WFL257" s="475"/>
      <c r="WFM257" s="475"/>
      <c r="WFN257" s="475"/>
      <c r="WFO257" s="475"/>
      <c r="WFP257" s="475"/>
      <c r="WFQ257" s="475"/>
      <c r="WFR257" s="475"/>
      <c r="WFS257" s="475"/>
      <c r="WFT257" s="475"/>
      <c r="WFU257" s="475"/>
      <c r="WFV257" s="475"/>
      <c r="WFW257" s="475"/>
      <c r="WFX257" s="475"/>
      <c r="WFY257" s="475"/>
      <c r="WFZ257" s="475"/>
      <c r="WGA257" s="475"/>
      <c r="WGB257" s="475"/>
      <c r="WGC257" s="475"/>
      <c r="WGD257" s="475"/>
      <c r="WGE257" s="475"/>
      <c r="WGF257" s="475"/>
      <c r="WGG257" s="475"/>
      <c r="WGH257" s="475"/>
      <c r="WGI257" s="475"/>
      <c r="WGJ257" s="475"/>
      <c r="WGK257" s="475"/>
      <c r="WGL257" s="475"/>
      <c r="WGM257" s="475"/>
      <c r="WGN257" s="475"/>
      <c r="WGO257" s="475"/>
      <c r="WGP257" s="475"/>
      <c r="WGQ257" s="475"/>
      <c r="WGR257" s="475"/>
      <c r="WGS257" s="475"/>
      <c r="WGT257" s="475"/>
      <c r="WGU257" s="475"/>
      <c r="WGV257" s="475"/>
      <c r="WGW257" s="475"/>
      <c r="WGX257" s="475"/>
      <c r="WGY257" s="475"/>
      <c r="WGZ257" s="475"/>
      <c r="WHA257" s="475"/>
      <c r="WHB257" s="475"/>
      <c r="WHC257" s="475"/>
      <c r="WHD257" s="475"/>
      <c r="WHE257" s="475"/>
      <c r="WHF257" s="475"/>
      <c r="WHG257" s="475"/>
      <c r="WHH257" s="475"/>
      <c r="WHI257" s="475"/>
      <c r="WHJ257" s="475"/>
      <c r="WHK257" s="475"/>
      <c r="WHL257" s="475"/>
      <c r="WHM257" s="475"/>
      <c r="WHN257" s="475"/>
      <c r="WHO257" s="475"/>
      <c r="WHP257" s="475"/>
      <c r="WHQ257" s="475"/>
      <c r="WHR257" s="475"/>
      <c r="WHS257" s="475"/>
      <c r="WHT257" s="475"/>
      <c r="WHU257" s="475"/>
      <c r="WHV257" s="475"/>
      <c r="WHW257" s="475"/>
      <c r="WHX257" s="475"/>
      <c r="WHY257" s="475"/>
      <c r="WHZ257" s="475"/>
      <c r="WIA257" s="475"/>
      <c r="WIB257" s="475"/>
      <c r="WIC257" s="475"/>
      <c r="WID257" s="475"/>
      <c r="WIE257" s="475"/>
      <c r="WIF257" s="475"/>
      <c r="WIG257" s="475"/>
      <c r="WIH257" s="475"/>
      <c r="WII257" s="475"/>
      <c r="WIJ257" s="475"/>
      <c r="WIK257" s="475"/>
      <c r="WIL257" s="475"/>
      <c r="WIM257" s="475"/>
      <c r="WIN257" s="475"/>
      <c r="WIO257" s="475"/>
      <c r="WIP257" s="475"/>
      <c r="WIQ257" s="475"/>
      <c r="WIR257" s="475"/>
      <c r="WIS257" s="475"/>
      <c r="WIT257" s="475"/>
      <c r="WIU257" s="475"/>
      <c r="WIV257" s="475"/>
      <c r="WIW257" s="475"/>
      <c r="WIX257" s="475"/>
      <c r="WIY257" s="475"/>
      <c r="WIZ257" s="475"/>
      <c r="WJA257" s="475"/>
      <c r="WJB257" s="475"/>
      <c r="WJC257" s="475"/>
      <c r="WJD257" s="475"/>
      <c r="WJE257" s="475"/>
      <c r="WJF257" s="475"/>
      <c r="WJG257" s="475"/>
      <c r="WJH257" s="475"/>
      <c r="WJI257" s="475"/>
      <c r="WJJ257" s="475"/>
      <c r="WJK257" s="475"/>
      <c r="WJL257" s="475"/>
      <c r="WJM257" s="475"/>
      <c r="WJN257" s="475"/>
      <c r="WJO257" s="475"/>
      <c r="WJP257" s="475"/>
      <c r="WJQ257" s="475"/>
      <c r="WJR257" s="475"/>
      <c r="WJS257" s="475"/>
      <c r="WJT257" s="475"/>
      <c r="WJU257" s="475"/>
      <c r="WJV257" s="475"/>
      <c r="WJW257" s="475"/>
      <c r="WJX257" s="475"/>
      <c r="WJY257" s="475"/>
      <c r="WJZ257" s="475"/>
      <c r="WKA257" s="475"/>
      <c r="WKB257" s="475"/>
      <c r="WKC257" s="475"/>
      <c r="WKD257" s="475"/>
      <c r="WKE257" s="475"/>
      <c r="WKF257" s="475"/>
      <c r="WKG257" s="475"/>
      <c r="WKH257" s="475"/>
      <c r="WKI257" s="475"/>
      <c r="WKJ257" s="475"/>
      <c r="WKK257" s="475"/>
      <c r="WKL257" s="475"/>
      <c r="WKM257" s="475"/>
      <c r="WKN257" s="475"/>
      <c r="WKO257" s="475"/>
      <c r="WKP257" s="475"/>
      <c r="WKQ257" s="475"/>
      <c r="WKR257" s="475"/>
      <c r="WKS257" s="475"/>
      <c r="WKT257" s="475"/>
      <c r="WKU257" s="475"/>
      <c r="WKV257" s="475"/>
      <c r="WKW257" s="475"/>
      <c r="WKX257" s="475"/>
      <c r="WKY257" s="475"/>
      <c r="WKZ257" s="475"/>
      <c r="WLA257" s="475"/>
      <c r="WLB257" s="475"/>
      <c r="WLC257" s="475"/>
      <c r="WLD257" s="475"/>
      <c r="WLE257" s="475"/>
      <c r="WLF257" s="475"/>
      <c r="WLG257" s="475"/>
      <c r="WLH257" s="475"/>
      <c r="WLI257" s="475"/>
      <c r="WLJ257" s="475"/>
      <c r="WLK257" s="475"/>
      <c r="WLL257" s="475"/>
      <c r="WLM257" s="475"/>
      <c r="WLN257" s="475"/>
      <c r="WLO257" s="475"/>
      <c r="WLP257" s="475"/>
      <c r="WLQ257" s="475"/>
      <c r="WLR257" s="475"/>
      <c r="WLS257" s="475"/>
      <c r="WLT257" s="475"/>
      <c r="WLU257" s="475"/>
      <c r="WLV257" s="475"/>
      <c r="WLW257" s="475"/>
      <c r="WLX257" s="475"/>
      <c r="WLY257" s="475"/>
      <c r="WLZ257" s="475"/>
      <c r="WMA257" s="475"/>
      <c r="WMB257" s="475"/>
      <c r="WMC257" s="475"/>
      <c r="WMD257" s="475"/>
      <c r="WME257" s="475"/>
      <c r="WMF257" s="475"/>
      <c r="WMG257" s="475"/>
      <c r="WMH257" s="475"/>
      <c r="WMI257" s="475"/>
      <c r="WMJ257" s="475"/>
      <c r="WMK257" s="475"/>
      <c r="WML257" s="475"/>
      <c r="WMM257" s="475"/>
      <c r="WMN257" s="475"/>
      <c r="WMO257" s="475"/>
      <c r="WMP257" s="475"/>
      <c r="WMQ257" s="475"/>
      <c r="WMR257" s="475"/>
      <c r="WMS257" s="475"/>
      <c r="WMT257" s="475"/>
      <c r="WMU257" s="475"/>
      <c r="WMV257" s="475"/>
      <c r="WMW257" s="475"/>
      <c r="WMX257" s="475"/>
      <c r="WMY257" s="475"/>
      <c r="WMZ257" s="475"/>
      <c r="WNA257" s="475"/>
      <c r="WNB257" s="475"/>
      <c r="WNC257" s="475"/>
      <c r="WND257" s="475"/>
      <c r="WNE257" s="475"/>
      <c r="WNF257" s="475"/>
      <c r="WNG257" s="475"/>
      <c r="WNH257" s="475"/>
      <c r="WNI257" s="475"/>
      <c r="WNJ257" s="475"/>
      <c r="WNK257" s="475"/>
      <c r="WNL257" s="475"/>
      <c r="WNM257" s="475"/>
      <c r="WNN257" s="475"/>
      <c r="WNO257" s="475"/>
      <c r="WNP257" s="475"/>
      <c r="WNQ257" s="475"/>
      <c r="WNR257" s="475"/>
      <c r="WNS257" s="475"/>
      <c r="WNT257" s="475"/>
      <c r="WNU257" s="475"/>
      <c r="WNV257" s="475"/>
      <c r="WNW257" s="475"/>
      <c r="WNX257" s="475"/>
      <c r="WNY257" s="475"/>
      <c r="WNZ257" s="475"/>
      <c r="WOA257" s="475"/>
      <c r="WOB257" s="475"/>
      <c r="WOC257" s="475"/>
      <c r="WOD257" s="475"/>
      <c r="WOE257" s="475"/>
      <c r="WOF257" s="475"/>
      <c r="WOG257" s="475"/>
      <c r="WOH257" s="475"/>
      <c r="WOI257" s="475"/>
      <c r="WOJ257" s="475"/>
      <c r="WOK257" s="475"/>
      <c r="WOL257" s="475"/>
      <c r="WOM257" s="475"/>
      <c r="WON257" s="475"/>
      <c r="WOO257" s="475"/>
      <c r="WOP257" s="475"/>
      <c r="WOQ257" s="475"/>
      <c r="WOR257" s="475"/>
      <c r="WOS257" s="475"/>
      <c r="WOT257" s="475"/>
      <c r="WOU257" s="475"/>
      <c r="WOV257" s="475"/>
      <c r="WOW257" s="475"/>
      <c r="WOX257" s="475"/>
      <c r="WOY257" s="475"/>
      <c r="WOZ257" s="475"/>
      <c r="WPA257" s="475"/>
      <c r="WPB257" s="475"/>
      <c r="WPC257" s="475"/>
      <c r="WPD257" s="475"/>
      <c r="WPE257" s="475"/>
      <c r="WPF257" s="475"/>
      <c r="WPG257" s="475"/>
      <c r="WPH257" s="475"/>
      <c r="WPI257" s="475"/>
      <c r="WPJ257" s="475"/>
      <c r="WPK257" s="475"/>
      <c r="WPL257" s="475"/>
      <c r="WPM257" s="475"/>
      <c r="WPN257" s="475"/>
      <c r="WPO257" s="475"/>
      <c r="WPP257" s="475"/>
      <c r="WPQ257" s="475"/>
      <c r="WPR257" s="475"/>
      <c r="WPS257" s="475"/>
      <c r="WPT257" s="475"/>
      <c r="WPU257" s="475"/>
      <c r="WPV257" s="475"/>
      <c r="WPW257" s="475"/>
      <c r="WPX257" s="475"/>
      <c r="WPY257" s="475"/>
      <c r="WPZ257" s="475"/>
      <c r="WQA257" s="475"/>
      <c r="WQB257" s="475"/>
      <c r="WQC257" s="475"/>
      <c r="WQD257" s="475"/>
      <c r="WQE257" s="475"/>
      <c r="WQF257" s="475"/>
      <c r="WQG257" s="475"/>
      <c r="WQH257" s="475"/>
      <c r="WQI257" s="475"/>
      <c r="WQJ257" s="475"/>
      <c r="WQK257" s="475"/>
      <c r="WQL257" s="475"/>
      <c r="WQM257" s="475"/>
      <c r="WQN257" s="475"/>
      <c r="WQO257" s="475"/>
      <c r="WQP257" s="475"/>
      <c r="WQQ257" s="475"/>
      <c r="WQR257" s="475"/>
      <c r="WQS257" s="475"/>
      <c r="WQT257" s="475"/>
      <c r="WQU257" s="475"/>
      <c r="WQV257" s="475"/>
      <c r="WQW257" s="475"/>
      <c r="WQX257" s="475"/>
      <c r="WQY257" s="475"/>
      <c r="WQZ257" s="475"/>
      <c r="WRA257" s="475"/>
      <c r="WRB257" s="475"/>
      <c r="WRC257" s="475"/>
      <c r="WRD257" s="475"/>
      <c r="WRE257" s="475"/>
      <c r="WRF257" s="475"/>
      <c r="WRG257" s="475"/>
      <c r="WRH257" s="475"/>
      <c r="WRI257" s="475"/>
      <c r="WRJ257" s="475"/>
      <c r="WRK257" s="475"/>
      <c r="WRL257" s="475"/>
      <c r="WRM257" s="475"/>
      <c r="WRN257" s="475"/>
      <c r="WRO257" s="475"/>
      <c r="WRP257" s="475"/>
      <c r="WRQ257" s="475"/>
      <c r="WRR257" s="475"/>
      <c r="WRS257" s="475"/>
      <c r="WRT257" s="475"/>
      <c r="WRU257" s="475"/>
      <c r="WRV257" s="475"/>
      <c r="WRW257" s="475"/>
      <c r="WRX257" s="475"/>
      <c r="WRY257" s="475"/>
      <c r="WRZ257" s="475"/>
      <c r="WSA257" s="475"/>
      <c r="WSB257" s="475"/>
      <c r="WSC257" s="475"/>
      <c r="WSD257" s="475"/>
      <c r="WSE257" s="475"/>
      <c r="WSF257" s="475"/>
      <c r="WSG257" s="475"/>
      <c r="WSH257" s="475"/>
      <c r="WSI257" s="475"/>
      <c r="WSJ257" s="475"/>
      <c r="WSK257" s="475"/>
      <c r="WSL257" s="475"/>
      <c r="WSM257" s="475"/>
      <c r="WSN257" s="475"/>
      <c r="WSO257" s="475"/>
      <c r="WSP257" s="475"/>
      <c r="WSQ257" s="475"/>
      <c r="WSR257" s="475"/>
      <c r="WSS257" s="475"/>
      <c r="WST257" s="475"/>
      <c r="WSU257" s="475"/>
      <c r="WSV257" s="475"/>
      <c r="WSW257" s="475"/>
      <c r="WSX257" s="475"/>
      <c r="WSY257" s="475"/>
      <c r="WSZ257" s="475"/>
      <c r="WTA257" s="475"/>
      <c r="WTB257" s="475"/>
      <c r="WTC257" s="475"/>
      <c r="WTD257" s="475"/>
      <c r="WTE257" s="475"/>
      <c r="WTF257" s="475"/>
      <c r="WTG257" s="475"/>
      <c r="WTH257" s="475"/>
      <c r="WTI257" s="475"/>
      <c r="WTJ257" s="475"/>
      <c r="WTK257" s="475"/>
      <c r="WTL257" s="475"/>
      <c r="WTM257" s="475"/>
      <c r="WTN257" s="475"/>
      <c r="WTO257" s="475"/>
      <c r="WTP257" s="475"/>
      <c r="WTQ257" s="475"/>
      <c r="WTR257" s="475"/>
      <c r="WTS257" s="475"/>
      <c r="WTT257" s="475"/>
      <c r="WTU257" s="475"/>
      <c r="WTV257" s="475"/>
      <c r="WTW257" s="475"/>
      <c r="WTX257" s="475"/>
      <c r="WTY257" s="475"/>
      <c r="WTZ257" s="475"/>
      <c r="WUA257" s="475"/>
      <c r="WUB257" s="475"/>
      <c r="WUC257" s="475"/>
      <c r="WUD257" s="475"/>
      <c r="WUE257" s="475"/>
      <c r="WUF257" s="475"/>
      <c r="WUG257" s="475"/>
      <c r="WUH257" s="475"/>
      <c r="WUI257" s="475"/>
      <c r="WUJ257" s="475"/>
      <c r="WUK257" s="475"/>
      <c r="WUL257" s="475"/>
      <c r="WUM257" s="475"/>
      <c r="WUN257" s="475"/>
      <c r="WUO257" s="475"/>
      <c r="WUP257" s="475"/>
      <c r="WUQ257" s="475"/>
      <c r="WUR257" s="475"/>
      <c r="WUS257" s="475"/>
      <c r="WUT257" s="475"/>
      <c r="WUU257" s="475"/>
      <c r="WUV257" s="475"/>
      <c r="WUW257" s="475"/>
      <c r="WUX257" s="475"/>
      <c r="WUY257" s="475"/>
      <c r="WUZ257" s="475"/>
      <c r="WVA257" s="475"/>
      <c r="WVB257" s="475"/>
      <c r="WVC257" s="475"/>
      <c r="WVD257" s="475"/>
      <c r="WVE257" s="475"/>
      <c r="WVF257" s="475"/>
      <c r="WVG257" s="475"/>
      <c r="WVH257" s="475"/>
      <c r="WVI257" s="475"/>
      <c r="WVJ257" s="475"/>
      <c r="WVK257" s="475"/>
      <c r="WVL257" s="475"/>
      <c r="WVM257" s="475"/>
      <c r="WVN257" s="475"/>
      <c r="WVO257" s="475"/>
      <c r="WVP257" s="475"/>
      <c r="WVQ257" s="475"/>
      <c r="WVR257" s="475"/>
      <c r="WVS257" s="475"/>
      <c r="WVT257" s="475"/>
      <c r="WVU257" s="475"/>
      <c r="WVV257" s="475"/>
      <c r="WVW257" s="475"/>
      <c r="WVX257" s="475"/>
      <c r="WVY257" s="475"/>
      <c r="WVZ257" s="475"/>
      <c r="WWA257" s="475"/>
      <c r="WWB257" s="475"/>
      <c r="WWC257" s="475"/>
      <c r="WWD257" s="475"/>
      <c r="WWE257" s="475"/>
      <c r="WWF257" s="475"/>
      <c r="WWG257" s="475"/>
      <c r="WWH257" s="475"/>
      <c r="WWI257" s="475"/>
      <c r="WWJ257" s="475"/>
      <c r="WWK257" s="475"/>
      <c r="WWL257" s="475"/>
      <c r="WWM257" s="475"/>
      <c r="WWN257" s="475"/>
      <c r="WWO257" s="475"/>
      <c r="WWP257" s="475"/>
      <c r="WWQ257" s="475"/>
      <c r="WWR257" s="475"/>
      <c r="WWS257" s="475"/>
      <c r="WWT257" s="475"/>
      <c r="WWU257" s="475"/>
      <c r="WWV257" s="475"/>
      <c r="WWW257" s="475"/>
      <c r="WWX257" s="475"/>
      <c r="WWY257" s="475"/>
      <c r="WWZ257" s="475"/>
      <c r="WXA257" s="475"/>
      <c r="WXB257" s="475"/>
      <c r="WXC257" s="475"/>
      <c r="WXD257" s="475"/>
      <c r="WXE257" s="475"/>
      <c r="WXF257" s="475"/>
      <c r="WXG257" s="475"/>
      <c r="WXH257" s="475"/>
      <c r="WXI257" s="475"/>
      <c r="WXJ257" s="475"/>
      <c r="WXK257" s="475"/>
      <c r="WXL257" s="475"/>
      <c r="WXM257" s="475"/>
      <c r="WXN257" s="475"/>
      <c r="WXO257" s="475"/>
      <c r="WXP257" s="475"/>
      <c r="WXQ257" s="475"/>
      <c r="WXR257" s="475"/>
      <c r="WXS257" s="475"/>
      <c r="WXT257" s="475"/>
      <c r="WXU257" s="475"/>
      <c r="WXV257" s="475"/>
      <c r="WXW257" s="475"/>
      <c r="WXX257" s="475"/>
      <c r="WXY257" s="475"/>
      <c r="WXZ257" s="475"/>
      <c r="WYA257" s="475"/>
      <c r="WYB257" s="475"/>
      <c r="WYC257" s="475"/>
      <c r="WYD257" s="475"/>
      <c r="WYE257" s="475"/>
      <c r="WYF257" s="475"/>
      <c r="WYG257" s="475"/>
      <c r="WYH257" s="475"/>
      <c r="WYI257" s="475"/>
      <c r="WYJ257" s="475"/>
      <c r="WYK257" s="475"/>
      <c r="WYL257" s="475"/>
      <c r="WYM257" s="475"/>
      <c r="WYN257" s="475"/>
      <c r="WYO257" s="475"/>
      <c r="WYP257" s="475"/>
      <c r="WYQ257" s="475"/>
      <c r="WYR257" s="475"/>
      <c r="WYS257" s="475"/>
      <c r="WYT257" s="475"/>
      <c r="WYU257" s="475"/>
      <c r="WYV257" s="475"/>
      <c r="WYW257" s="475"/>
      <c r="WYX257" s="475"/>
      <c r="WYY257" s="475"/>
      <c r="WYZ257" s="475"/>
      <c r="WZA257" s="475"/>
      <c r="WZB257" s="475"/>
      <c r="WZC257" s="475"/>
      <c r="WZD257" s="475"/>
      <c r="WZE257" s="475"/>
      <c r="WZF257" s="475"/>
      <c r="WZG257" s="475"/>
      <c r="WZH257" s="475"/>
      <c r="WZI257" s="475"/>
      <c r="WZJ257" s="475"/>
      <c r="WZK257" s="475"/>
      <c r="WZL257" s="475"/>
      <c r="WZM257" s="475"/>
      <c r="WZN257" s="475"/>
      <c r="WZO257" s="475"/>
      <c r="WZP257" s="475"/>
      <c r="WZQ257" s="475"/>
      <c r="WZR257" s="475"/>
      <c r="WZS257" s="475"/>
      <c r="WZT257" s="475"/>
      <c r="WZU257" s="475"/>
      <c r="WZV257" s="475"/>
      <c r="WZW257" s="475"/>
      <c r="WZX257" s="475"/>
      <c r="WZY257" s="475"/>
      <c r="WZZ257" s="475"/>
      <c r="XAA257" s="475"/>
      <c r="XAB257" s="475"/>
      <c r="XAC257" s="475"/>
      <c r="XAD257" s="475"/>
      <c r="XAE257" s="475"/>
      <c r="XAF257" s="475"/>
      <c r="XAG257" s="475"/>
      <c r="XAH257" s="475"/>
      <c r="XAI257" s="475"/>
      <c r="XAJ257" s="475"/>
      <c r="XAK257" s="475"/>
      <c r="XAL257" s="475"/>
      <c r="XAM257" s="475"/>
      <c r="XAN257" s="475"/>
      <c r="XAO257" s="475"/>
      <c r="XAP257" s="475"/>
      <c r="XAQ257" s="475"/>
      <c r="XAR257" s="475"/>
      <c r="XAS257" s="475"/>
      <c r="XAT257" s="475"/>
      <c r="XAU257" s="475"/>
      <c r="XAV257" s="475"/>
      <c r="XAW257" s="475"/>
      <c r="XAX257" s="475"/>
      <c r="XAY257" s="475"/>
      <c r="XAZ257" s="475"/>
      <c r="XBA257" s="475"/>
      <c r="XBB257" s="475"/>
      <c r="XBC257" s="475"/>
      <c r="XBD257" s="475"/>
      <c r="XBE257" s="475"/>
      <c r="XBF257" s="475"/>
      <c r="XBG257" s="475"/>
      <c r="XBH257" s="475"/>
      <c r="XBI257" s="475"/>
      <c r="XBJ257" s="475"/>
      <c r="XBK257" s="475"/>
      <c r="XBL257" s="475"/>
      <c r="XBM257" s="475"/>
      <c r="XBN257" s="475"/>
      <c r="XBO257" s="475"/>
      <c r="XBP257" s="475"/>
      <c r="XBQ257" s="475"/>
      <c r="XBR257" s="475"/>
      <c r="XBS257" s="475"/>
      <c r="XBT257" s="475"/>
      <c r="XBU257" s="475"/>
      <c r="XBV257" s="475"/>
      <c r="XBW257" s="475"/>
      <c r="XBX257" s="475"/>
      <c r="XBY257" s="475"/>
      <c r="XBZ257" s="475"/>
      <c r="XCA257" s="475"/>
      <c r="XCB257" s="475"/>
      <c r="XCC257" s="475"/>
      <c r="XCD257" s="475"/>
      <c r="XCE257" s="475"/>
      <c r="XCF257" s="475"/>
      <c r="XCG257" s="475"/>
      <c r="XCH257" s="475"/>
      <c r="XCI257" s="475"/>
      <c r="XCJ257" s="475"/>
      <c r="XCK257" s="475"/>
      <c r="XCL257" s="475"/>
      <c r="XCM257" s="475"/>
      <c r="XCN257" s="475"/>
      <c r="XCO257" s="475"/>
      <c r="XCP257" s="475"/>
      <c r="XCQ257" s="475"/>
      <c r="XCR257" s="475"/>
      <c r="XCS257" s="475"/>
      <c r="XCT257" s="475"/>
      <c r="XCU257" s="475"/>
      <c r="XCV257" s="475"/>
      <c r="XCW257" s="475"/>
      <c r="XCX257" s="475"/>
      <c r="XCY257" s="475"/>
      <c r="XCZ257" s="475"/>
      <c r="XDA257" s="475"/>
      <c r="XDB257" s="475"/>
      <c r="XDC257" s="475"/>
      <c r="XDD257" s="475"/>
      <c r="XDE257" s="475"/>
      <c r="XDF257" s="475"/>
      <c r="XDG257" s="475"/>
      <c r="XDH257" s="475"/>
      <c r="XDI257" s="475"/>
      <c r="XDJ257" s="475"/>
      <c r="XDK257" s="475"/>
      <c r="XDL257" s="475"/>
      <c r="XDM257" s="475"/>
      <c r="XDN257" s="475"/>
      <c r="XDO257" s="475"/>
      <c r="XDP257" s="475"/>
      <c r="XDQ257" s="475"/>
      <c r="XDR257" s="475"/>
      <c r="XDS257" s="475"/>
      <c r="XDT257" s="475"/>
      <c r="XDU257" s="475"/>
      <c r="XDV257" s="475"/>
      <c r="XDW257" s="475"/>
      <c r="XDX257" s="475"/>
      <c r="XDY257" s="475"/>
      <c r="XDZ257" s="475"/>
      <c r="XEA257" s="475"/>
      <c r="XEB257" s="475"/>
      <c r="XEC257" s="475"/>
      <c r="XED257" s="475"/>
      <c r="XEE257" s="475"/>
      <c r="XEF257" s="475"/>
      <c r="XEG257" s="475"/>
      <c r="XEH257" s="475"/>
      <c r="XEI257" s="475"/>
      <c r="XEJ257" s="475"/>
      <c r="XEK257" s="475"/>
      <c r="XEL257" s="475"/>
      <c r="XEM257" s="475"/>
      <c r="XEN257" s="475"/>
      <c r="XEO257" s="475"/>
      <c r="XEP257" s="475"/>
      <c r="XEQ257" s="475"/>
      <c r="XER257" s="475"/>
      <c r="XES257" s="475"/>
      <c r="XET257" s="475"/>
      <c r="XEU257" s="475"/>
      <c r="XEV257" s="475"/>
      <c r="XEW257" s="475"/>
      <c r="XEX257" s="475"/>
      <c r="XEY257" s="475"/>
      <c r="XEZ257" s="475"/>
      <c r="XFA257" s="475"/>
      <c r="XFB257" s="475"/>
      <c r="XFC257" s="475"/>
    </row>
    <row r="258" spans="1:16383" s="246" customFormat="1" ht="14.25" customHeight="1" x14ac:dyDescent="0.25">
      <c r="A258" s="246" t="s">
        <v>70</v>
      </c>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16383" s="247" customFormat="1" ht="12" customHeight="1" x14ac:dyDescent="0.25">
      <c r="A259" s="402" t="s">
        <v>16729</v>
      </c>
      <c r="B259" s="97"/>
      <c r="C259" s="97"/>
      <c r="D259" s="97"/>
      <c r="E259" s="97"/>
      <c r="F259" s="97"/>
      <c r="G259" s="97"/>
      <c r="H259" s="97"/>
      <c r="I259" s="97"/>
      <c r="J259" s="97"/>
      <c r="K259" s="97"/>
      <c r="L259" s="97"/>
      <c r="M259" s="97"/>
      <c r="N259" s="97"/>
      <c r="O259" s="97"/>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16383" s="247" customFormat="1" ht="12" customHeight="1" x14ac:dyDescent="0.25">
      <c r="A260" s="402" t="s">
        <v>112</v>
      </c>
      <c r="B260" s="97"/>
      <c r="C260" s="97"/>
      <c r="D260" s="97"/>
      <c r="E260" s="97"/>
      <c r="F260" s="97"/>
      <c r="G260" s="97"/>
      <c r="H260" s="97"/>
      <c r="I260" s="97"/>
      <c r="J260" s="97"/>
      <c r="K260" s="97"/>
      <c r="L260" s="97"/>
      <c r="M260" s="97"/>
      <c r="N260" s="97"/>
      <c r="O260" s="97"/>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16383" s="247" customFormat="1" ht="12" customHeight="1" x14ac:dyDescent="0.25">
      <c r="A261" s="402" t="s">
        <v>16730</v>
      </c>
      <c r="B261" s="97"/>
      <c r="C261" s="97"/>
      <c r="D261" s="97"/>
      <c r="E261" s="97"/>
      <c r="F261" s="97"/>
      <c r="G261" s="97"/>
      <c r="H261" s="97"/>
      <c r="I261" s="97"/>
      <c r="J261" s="97"/>
      <c r="K261" s="97"/>
      <c r="L261" s="97"/>
      <c r="M261" s="97"/>
      <c r="N261" s="97"/>
      <c r="O261" s="97"/>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16383" s="247" customFormat="1" ht="12" customHeight="1" x14ac:dyDescent="0.25">
      <c r="A262" s="730" t="s">
        <v>16731</v>
      </c>
      <c r="B262" s="730"/>
      <c r="C262" s="730"/>
      <c r="D262" s="730"/>
      <c r="E262" s="730"/>
      <c r="F262" s="730"/>
      <c r="G262" s="730"/>
      <c r="H262" s="730"/>
      <c r="I262" s="730"/>
      <c r="J262" s="730"/>
      <c r="K262" s="730"/>
      <c r="L262" s="730"/>
      <c r="M262" s="730"/>
      <c r="N262" s="97"/>
      <c r="O262" s="97"/>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16383" s="246" customFormat="1" ht="12" customHeight="1" x14ac:dyDescent="0.25">
      <c r="A263" s="286" t="s">
        <v>333</v>
      </c>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16383" s="247" customFormat="1" ht="14.25" customHeight="1" x14ac:dyDescent="0.25">
      <c r="A264" s="42" t="s">
        <v>72</v>
      </c>
      <c r="B264" s="97"/>
      <c r="C264" s="97"/>
      <c r="D264" s="97"/>
      <c r="E264" s="97"/>
      <c r="F264" s="97"/>
      <c r="G264" s="97"/>
      <c r="H264" s="97"/>
      <c r="I264" s="97"/>
      <c r="J264" s="97"/>
      <c r="K264" s="97"/>
      <c r="L264" s="97"/>
      <c r="M264" s="97"/>
      <c r="N264" s="97"/>
      <c r="O264" s="97"/>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16383" s="247" customFormat="1" ht="14.25" customHeight="1" x14ac:dyDescent="0.25">
      <c r="A265" s="97" t="s">
        <v>16972</v>
      </c>
      <c r="B265" s="97"/>
      <c r="C265" s="97"/>
      <c r="D265" s="97"/>
      <c r="E265" s="97"/>
      <c r="F265" s="97"/>
      <c r="G265" s="97"/>
      <c r="H265" s="97"/>
      <c r="I265" s="97"/>
      <c r="J265" s="97"/>
      <c r="K265" s="97"/>
      <c r="L265" s="97"/>
      <c r="M265" s="97"/>
      <c r="N265" s="97"/>
      <c r="O265" s="97"/>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16383" s="447" customFormat="1" ht="15" customHeight="1" x14ac:dyDescent="0.25">
      <c r="A266" s="447" t="s">
        <v>16741</v>
      </c>
    </row>
    <row r="267" spans="1:16383" ht="14.25" hidden="1" customHeight="1"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16383" ht="14.25" hidden="1" customHeight="1"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16383" ht="14.25" hidden="1" customHeight="1"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16383" ht="14.25" hidden="1" customHeight="1"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16383" ht="14.25" hidden="1" customHeight="1"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16383" ht="14.25" hidden="1" customHeight="1"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customFormat="1" ht="14.25" hidden="1" customHeight="1" x14ac:dyDescent="0.25"/>
    <row r="274" customFormat="1" ht="14.25" hidden="1" customHeight="1" x14ac:dyDescent="0.25"/>
    <row r="275" customFormat="1" ht="14.25" hidden="1" customHeight="1" x14ac:dyDescent="0.25"/>
    <row r="276" customFormat="1" ht="14.25" hidden="1" customHeight="1" x14ac:dyDescent="0.25"/>
    <row r="277" customFormat="1" ht="14.25" hidden="1" customHeight="1" x14ac:dyDescent="0.25"/>
    <row r="278" customFormat="1" ht="14.25" hidden="1" customHeight="1" x14ac:dyDescent="0.25"/>
    <row r="279" customFormat="1" ht="14.25" hidden="1" customHeight="1" x14ac:dyDescent="0.25"/>
  </sheetData>
  <mergeCells count="2">
    <mergeCell ref="A262:M262"/>
    <mergeCell ref="A1:XFD1"/>
  </mergeCells>
  <hyperlinks>
    <hyperlink ref="A2" location="'Table of Contents'!A1" display="Back to the table of contents" xr:uid="{00000000-0004-0000-0800-000000000000}"/>
    <hyperlink ref="A262" r:id="rId1" xr:uid="{00000000-0004-0000-0800-000001000000}"/>
  </hyperlinks>
  <pageMargins left="0.70866141732283505" right="0.70866141732283505" top="0.74803149606299202" bottom="0.74803149606299202" header="0.31496062992126" footer="0.31496062992126"/>
  <pageSetup paperSize="5" fitToHeight="0" orientation="landscape" r:id="rId2"/>
  <headerFooter>
    <oddFooter>&amp;L&amp;9© 2023 CIHI&amp;R&amp;9&amp;P</oddFooter>
  </headerFooter>
  <rowBreaks count="4" manualBreakCount="4">
    <brk id="69" max="14" man="1"/>
    <brk id="154" max="14" man="1"/>
    <brk id="172" max="16383" man="1"/>
    <brk id="239" max="14" man="1"/>
  </rowBreaks>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8 U o O 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8 U o O 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F K D l c o i k e 4 D g A A A B E A A A A T A B w A R m 9 y b X V s Y X M v U 2 V j d G l v b j E u b S C i G A A o o B Q A A A A A A A A A A A A A A A A A A A A A A A A A A A A r T k 0 u y c z P U w i G 0 I b W A F B L A Q I t A B Q A A g A I A P F K D l f 6 Y 4 h r p A A A A P Y A A A A S A A A A A A A A A A A A A A A A A A A A A A B D b 2 5 m a W c v U G F j a 2 F n Z S 5 4 b W x Q S w E C L Q A U A A I A C A D x S g 5 X D 8 r p q 6 Q A A A D p A A A A E w A A A A A A A A A A A A A A A A D w A A A A W 0 N v b n R l b n R f V H l w Z X N d L n h t b F B L A Q I t A B Q A A g A I A P F K D l 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m Z s J m d k n v Q Z n Y Q U + V G C I 9 A A A A A A I A A A A A A A N m A A D A A A A A E A A A A J 0 C + g K + P B b E 9 y E N d O h V j P U A A A A A B I A A A K A A A A A Q A A A A 5 G r W I p g 0 1 / r Q 2 w / q N g x M d F A A A A C y 5 + j B u w 8 a G X y U + 5 x x t w r l f D S P x B M y R b g 5 Z D v k X 9 2 S z o V 1 K U X g V z L Z c O J v 3 0 Q t d q n I z r W b G v 4 8 r 1 g / y I r w M A A x x J V V A a R z x p c C n 3 z N u 6 L r R x Q A A A C G c X l 2 2 s / 9 X M S l e 9 c C s U J s q A k r Y A = = < / D a t a M a s h u p > 
</file>

<file path=customXml/itemProps1.xml><?xml version="1.0" encoding="utf-8"?>
<ds:datastoreItem xmlns:ds="http://schemas.openxmlformats.org/officeDocument/2006/customXml" ds:itemID="{6848A934-90FC-4EED-8319-9A40ACDA13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58</vt:i4>
      </vt:variant>
    </vt:vector>
  </HeadingPairs>
  <TitlesOfParts>
    <vt:vector size="94" baseType="lpstr">
      <vt:lpstr>Physicians in Canada</vt:lpstr>
      <vt:lpstr>Notes to readers</vt:lpstr>
      <vt:lpstr>Table of contents</vt:lpstr>
      <vt:lpstr>Supply</vt:lpstr>
      <vt:lpstr>Table A Summary</vt:lpstr>
      <vt:lpstr>Table B Jurisdiction profile</vt:lpstr>
      <vt:lpstr>Sheet1</vt:lpstr>
      <vt:lpstr>Table C Health regions</vt:lpstr>
      <vt:lpstr>Table 1.0–1.2</vt:lpstr>
      <vt:lpstr>Table 2.0–2.2</vt:lpstr>
      <vt:lpstr>Table 3.0</vt:lpstr>
      <vt:lpstr>Table 4.0</vt:lpstr>
      <vt:lpstr>Table 5.0–5.1</vt:lpstr>
      <vt:lpstr>Table 6.0</vt:lpstr>
      <vt:lpstr>Table 7.0–7.1</vt:lpstr>
      <vt:lpstr>Table 8.0</vt:lpstr>
      <vt:lpstr>Table 9.0</vt:lpstr>
      <vt:lpstr>Table 10.0</vt:lpstr>
      <vt:lpstr>Table 11.0</vt:lpstr>
      <vt:lpstr>Table 12.0</vt:lpstr>
      <vt:lpstr>Table 13.0</vt:lpstr>
      <vt:lpstr>Table 14.0–14.1</vt:lpstr>
      <vt:lpstr>Table 15.0</vt:lpstr>
      <vt:lpstr>Table 16.0</vt:lpstr>
      <vt:lpstr>Table 17.0–17.1</vt:lpstr>
      <vt:lpstr>Table 18.0</vt:lpstr>
      <vt:lpstr>Table 19.0</vt:lpstr>
      <vt:lpstr>Table 20.0</vt:lpstr>
      <vt:lpstr>Table 21.0</vt:lpstr>
      <vt:lpstr>Table 22.0</vt:lpstr>
      <vt:lpstr>Table 22.1</vt:lpstr>
      <vt:lpstr>Table 22.2</vt:lpstr>
      <vt:lpstr>Table 23.0</vt:lpstr>
      <vt:lpstr>Table 23.1</vt:lpstr>
      <vt:lpstr>Table 23.2</vt:lpstr>
      <vt:lpstr>Table A1</vt:lpstr>
      <vt:lpstr>Sheet1!Print_Area</vt:lpstr>
      <vt:lpstr>Supply!Print_Area</vt:lpstr>
      <vt:lpstr>Title_Table1.0..O87</vt:lpstr>
      <vt:lpstr>Title_Table1.1..O172</vt:lpstr>
      <vt:lpstr>Title_Table1.2..O257</vt:lpstr>
      <vt:lpstr>Title_Table10.0..O21</vt:lpstr>
      <vt:lpstr>Title_Table11.0..O16</vt:lpstr>
      <vt:lpstr>Title_Table12.0..O40</vt:lpstr>
      <vt:lpstr>Title_Table13.0..O41</vt:lpstr>
      <vt:lpstr>Title_Table14.0..O41</vt:lpstr>
      <vt:lpstr>Title_Table14.1..O80</vt:lpstr>
      <vt:lpstr>Title_Table15.0..O31</vt:lpstr>
      <vt:lpstr>Title_Table16.0..O41</vt:lpstr>
      <vt:lpstr>Title_Table17.0..O41</vt:lpstr>
      <vt:lpstr>Title_Table17.1..O80</vt:lpstr>
      <vt:lpstr>Title_Table18.0..O31</vt:lpstr>
      <vt:lpstr>Title_Table19.0.a..O16</vt:lpstr>
      <vt:lpstr>Title_Table19.0.b..O26</vt:lpstr>
      <vt:lpstr>Title_Table2.0.a..M18</vt:lpstr>
      <vt:lpstr>Title_Table2.0.b..M33</vt:lpstr>
      <vt:lpstr>Title_Table2.0.c..M48</vt:lpstr>
      <vt:lpstr>Title_Table2.1.a..M64</vt:lpstr>
      <vt:lpstr>Title_Table2.1.b..M79</vt:lpstr>
      <vt:lpstr>Title_Table2.1.c..M94</vt:lpstr>
      <vt:lpstr>Title_Table2.2.a..M125</vt:lpstr>
      <vt:lpstr>Title_Table2.2.b..M140</vt:lpstr>
      <vt:lpstr>Title_Table2.2.c..M110</vt:lpstr>
      <vt:lpstr>Title_Table20.0.a..O21</vt:lpstr>
      <vt:lpstr>Title_Table20.0.b..O39</vt:lpstr>
      <vt:lpstr>Title_Table20.0.c..O57</vt:lpstr>
      <vt:lpstr>Title_Table21.0.a..O15</vt:lpstr>
      <vt:lpstr>Title_Table21.0.b..O27</vt:lpstr>
      <vt:lpstr>Title_Table21.0.c..O39</vt:lpstr>
      <vt:lpstr>Title_Table22.0.a..O56</vt:lpstr>
      <vt:lpstr>Title_Table22.0.b..O109</vt:lpstr>
      <vt:lpstr>Title_Table22.1.a..O56</vt:lpstr>
      <vt:lpstr>Title_Table22.1.b..O109</vt:lpstr>
      <vt:lpstr>Title_Table22.2.a..O56</vt:lpstr>
      <vt:lpstr>Title_Table22.2.b..O109</vt:lpstr>
      <vt:lpstr>Title_Table23.0.a..O56</vt:lpstr>
      <vt:lpstr>Title_Table23.0.b..O109</vt:lpstr>
      <vt:lpstr>Title_Table23.1.a..O56</vt:lpstr>
      <vt:lpstr>Title_Table23.1.b..O109</vt:lpstr>
      <vt:lpstr>Title_Table23.2.a..O56</vt:lpstr>
      <vt:lpstr>Title_Table23.2.b..O109</vt:lpstr>
      <vt:lpstr>Title_Table3.0..O41</vt:lpstr>
      <vt:lpstr>Title_Table4.0..K41</vt:lpstr>
      <vt:lpstr>Title_Table5.0..O41</vt:lpstr>
      <vt:lpstr>Title_Table5.1..O80</vt:lpstr>
      <vt:lpstr>Title_Table6.0..O31</vt:lpstr>
      <vt:lpstr>Title_Table7.0..I15</vt:lpstr>
      <vt:lpstr>Title_Table7.1..I28</vt:lpstr>
      <vt:lpstr>Title_Table8.0..O21</vt:lpstr>
      <vt:lpstr>Title_Table9.0..O21</vt:lpstr>
      <vt:lpstr>Title_TableA..O65</vt:lpstr>
      <vt:lpstr>Title_TableA_1..P56</vt:lpstr>
      <vt:lpstr>Title_TableB..F58</vt:lpstr>
      <vt:lpstr>Title_TableC..R113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Supply, Distribution and Migration of Physicians in Canada, 2022 — Data Tables</dc:title>
  <dc:creator>Hetal Dave</dc:creator>
  <cp:keywords/>
  <cp:lastModifiedBy>Chris Guglielmelli</cp:lastModifiedBy>
  <cp:lastPrinted>2022-08-22T19:14:20Z</cp:lastPrinted>
  <dcterms:created xsi:type="dcterms:W3CDTF">2019-08-12T13:06:45Z</dcterms:created>
  <dcterms:modified xsi:type="dcterms:W3CDTF">2023-09-27T13:29:45Z</dcterms:modified>
</cp:coreProperties>
</file>